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5425072f48613b4/SERVIDOR/FINANCEIRO/FINANCEIRO DUDA E THAIS/PLANOS DE SAUDE/"/>
    </mc:Choice>
  </mc:AlternateContent>
  <xr:revisionPtr revIDLastSave="33038" documentId="11_7F4755BF84DCCE43E268565A8931F45BFA75341E" xr6:coauthVersionLast="47" xr6:coauthVersionMax="47" xr10:uidLastSave="{73D9C08D-24F5-468F-9721-1BB2C1CAC8EE}"/>
  <bookViews>
    <workbookView xWindow="-108" yWindow="-108" windowWidth="23256" windowHeight="12456" firstSheet="8" activeTab="9" xr2:uid="{00000000-000D-0000-FFFF-FFFF00000000}"/>
  </bookViews>
  <sheets>
    <sheet name="JANEIRO" sheetId="1" r:id="rId1"/>
    <sheet name="JANEIRO V2" sheetId="13" state="hidden" r:id="rId2"/>
    <sheet name="FEVEREIRO" sheetId="4" r:id="rId3"/>
    <sheet name="MARÇO" sheetId="15" r:id="rId4"/>
    <sheet name="ABRIL" sheetId="20" r:id="rId5"/>
    <sheet name="MAIO" sheetId="21" r:id="rId6"/>
    <sheet name="JUNHO" sheetId="22" r:id="rId7"/>
    <sheet name="JULHO" sheetId="23" r:id="rId8"/>
    <sheet name="AGOSTO" sheetId="25" r:id="rId9"/>
    <sheet name="SETEMBRO" sheetId="26" r:id="rId10"/>
    <sheet name="Planilha1" sheetId="27" r:id="rId11"/>
    <sheet name="CANCELAMENTOS" sheetId="3" r:id="rId12"/>
    <sheet name="LEGENDA" sheetId="6" r:id="rId13"/>
    <sheet name="RM" sheetId="24" r:id="rId14"/>
    <sheet name="DETAILS" sheetId="17" r:id="rId15"/>
    <sheet name="GRAFICO" sheetId="18" r:id="rId16"/>
  </sheets>
  <definedNames>
    <definedName name="_xlnm._FilterDatabase" localSheetId="11" hidden="1">CANCELAMENTOS!$A$1:$G$845</definedName>
    <definedName name="_xlnm._FilterDatabase" localSheetId="2" hidden="1">FEVEREIRO!$A$1:$K$1013</definedName>
    <definedName name="_xlnm._FilterDatabase" localSheetId="0" hidden="1">JANEIRO!$A$1:$I$1010</definedName>
    <definedName name="_xlnm._FilterDatabase" localSheetId="1" hidden="1">'JANEIRO V2'!$A$1:$J$1000</definedName>
    <definedName name="_xlnm._FilterDatabase" localSheetId="10" hidden="1">Planilha1!$A$1:$B$44</definedName>
  </definedNames>
  <calcPr calcId="191028"/>
  <pivotCaches>
    <pivotCache cacheId="0" r:id="rId17"/>
    <pivotCache cacheId="1" r:id="rId18"/>
    <pivotCache cacheId="2" r:id="rId19"/>
    <pivotCache cacheId="3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85" i="17" l="1"/>
  <c r="G6427" i="17"/>
  <c r="G5413" i="17"/>
  <c r="G4380" i="17"/>
  <c r="G6099" i="17"/>
  <c r="G6100" i="17"/>
  <c r="G6101" i="17"/>
  <c r="G6102" i="17"/>
  <c r="G6103" i="17"/>
  <c r="G6104" i="17"/>
  <c r="G6105" i="17"/>
  <c r="G6106" i="17"/>
  <c r="G6107" i="17"/>
  <c r="G6108" i="17"/>
  <c r="G6109" i="17"/>
  <c r="G6110" i="17"/>
  <c r="G6111" i="17"/>
  <c r="G6112" i="17"/>
  <c r="G6113" i="17"/>
  <c r="G6114" i="17"/>
  <c r="G6115" i="17"/>
  <c r="G6116" i="17"/>
  <c r="G6117" i="17"/>
  <c r="G6118" i="17"/>
  <c r="G6119" i="17"/>
  <c r="G6120" i="17"/>
  <c r="G6121" i="17"/>
  <c r="G6122" i="17"/>
  <c r="G6123" i="17"/>
  <c r="G6124" i="17"/>
  <c r="G6125" i="17"/>
  <c r="G6126" i="17"/>
  <c r="G6127" i="17"/>
  <c r="G6128" i="17"/>
  <c r="G6129" i="17"/>
  <c r="G6130" i="17"/>
  <c r="G6131" i="17"/>
  <c r="G6132" i="17"/>
  <c r="G6133" i="17"/>
  <c r="G6134" i="17"/>
  <c r="G6135" i="17"/>
  <c r="G6136" i="17"/>
  <c r="G6137" i="17"/>
  <c r="G6138" i="17"/>
  <c r="G6139" i="17"/>
  <c r="G6140" i="17"/>
  <c r="G6141" i="17"/>
  <c r="G6142" i="17"/>
  <c r="G6143" i="17"/>
  <c r="G6144" i="17"/>
  <c r="G6145" i="17"/>
  <c r="G6146" i="17"/>
  <c r="G6147" i="17"/>
  <c r="G6148" i="17"/>
  <c r="G6149" i="17"/>
  <c r="G6150" i="17"/>
  <c r="G6151" i="17"/>
  <c r="G6152" i="17"/>
  <c r="G6153" i="17"/>
  <c r="G6154" i="17"/>
  <c r="G6155" i="17"/>
  <c r="G6156" i="17"/>
  <c r="G6157" i="17"/>
  <c r="G6158" i="17"/>
  <c r="G6159" i="17"/>
  <c r="G6160" i="17"/>
  <c r="G6161" i="17"/>
  <c r="G6162" i="17"/>
  <c r="G6163" i="17"/>
  <c r="G6164" i="17"/>
  <c r="G6165" i="17"/>
  <c r="G6166" i="17"/>
  <c r="G6167" i="17"/>
  <c r="G6168" i="17"/>
  <c r="G6169" i="17"/>
  <c r="G6170" i="17"/>
  <c r="G6171" i="17"/>
  <c r="G6172" i="17"/>
  <c r="G6173" i="17"/>
  <c r="G6174" i="17"/>
  <c r="G6175" i="17"/>
  <c r="G6176" i="17"/>
  <c r="G6177" i="17"/>
  <c r="G6178" i="17"/>
  <c r="G6179" i="17"/>
  <c r="G6180" i="17"/>
  <c r="G6181" i="17"/>
  <c r="G6182" i="17"/>
  <c r="G6183" i="17"/>
  <c r="G6184" i="17"/>
  <c r="G6185" i="17"/>
  <c r="G6186" i="17"/>
  <c r="G6187" i="17"/>
  <c r="G6188" i="17"/>
  <c r="G6189" i="17"/>
  <c r="G6190" i="17"/>
  <c r="G6191" i="17"/>
  <c r="G6192" i="17"/>
  <c r="G6193" i="17"/>
  <c r="G6194" i="17"/>
  <c r="G6195" i="17"/>
  <c r="G6196" i="17"/>
  <c r="G6197" i="17"/>
  <c r="G6198" i="17"/>
  <c r="G6199" i="17"/>
  <c r="G6200" i="17"/>
  <c r="G6201" i="17"/>
  <c r="G6202" i="17"/>
  <c r="G6203" i="17"/>
  <c r="G6204" i="17"/>
  <c r="G6205" i="17"/>
  <c r="G6206" i="17"/>
  <c r="G6207" i="17"/>
  <c r="G6208" i="17"/>
  <c r="G6209" i="17"/>
  <c r="G6210" i="17"/>
  <c r="G6211" i="17"/>
  <c r="G6212" i="17"/>
  <c r="G6213" i="17"/>
  <c r="G6214" i="17"/>
  <c r="G6215" i="17"/>
  <c r="G6216" i="17"/>
  <c r="G6217" i="17"/>
  <c r="G6218" i="17"/>
  <c r="G6219" i="17"/>
  <c r="G6220" i="17"/>
  <c r="G6221" i="17"/>
  <c r="G6222" i="17"/>
  <c r="G6223" i="17"/>
  <c r="G6224" i="17"/>
  <c r="G6225" i="17"/>
  <c r="G6226" i="17"/>
  <c r="G6227" i="17"/>
  <c r="G6228" i="17"/>
  <c r="G6229" i="17"/>
  <c r="G6230" i="17"/>
  <c r="G6231" i="17"/>
  <c r="G6232" i="17"/>
  <c r="G6233" i="17"/>
  <c r="G6234" i="17"/>
  <c r="G6235" i="17"/>
  <c r="G6236" i="17"/>
  <c r="G6237" i="17"/>
  <c r="G6238" i="17"/>
  <c r="G6239" i="17"/>
  <c r="G6240" i="17"/>
  <c r="G6241" i="17"/>
  <c r="G6242" i="17"/>
  <c r="G6243" i="17"/>
  <c r="G6244" i="17"/>
  <c r="G6245" i="17"/>
  <c r="G6246" i="17"/>
  <c r="G6247" i="17"/>
  <c r="G6248" i="17"/>
  <c r="G6249" i="17"/>
  <c r="G6250" i="17"/>
  <c r="G6251" i="17"/>
  <c r="G6252" i="17"/>
  <c r="G6253" i="17"/>
  <c r="G6254" i="17"/>
  <c r="G6255" i="17"/>
  <c r="G6256" i="17"/>
  <c r="G6257" i="17"/>
  <c r="G6258" i="17"/>
  <c r="G6259" i="17"/>
  <c r="G6260" i="17"/>
  <c r="G6261" i="17"/>
  <c r="G6262" i="17"/>
  <c r="G6263" i="17"/>
  <c r="G6264" i="17"/>
  <c r="G6265" i="17"/>
  <c r="G6266" i="17"/>
  <c r="G6267" i="17"/>
  <c r="G6268" i="17"/>
  <c r="G6269" i="17"/>
  <c r="G6270" i="17"/>
  <c r="G6271" i="17"/>
  <c r="G6272" i="17"/>
  <c r="G6273" i="17"/>
  <c r="G6274" i="17"/>
  <c r="G6275" i="17"/>
  <c r="G6276" i="17"/>
  <c r="G6277" i="17"/>
  <c r="G6278" i="17"/>
  <c r="G6279" i="17"/>
  <c r="G6280" i="17"/>
  <c r="G6281" i="17"/>
  <c r="G6282" i="17"/>
  <c r="G6283" i="17"/>
  <c r="G6284" i="17"/>
  <c r="G6285" i="17"/>
  <c r="G6286" i="17"/>
  <c r="G6287" i="17"/>
  <c r="G6288" i="17"/>
  <c r="G6289" i="17"/>
  <c r="G6290" i="17"/>
  <c r="G6291" i="17"/>
  <c r="G6292" i="17"/>
  <c r="G6293" i="17"/>
  <c r="G6294" i="17"/>
  <c r="G6295" i="17"/>
  <c r="G6296" i="17"/>
  <c r="G6297" i="17"/>
  <c r="G6298" i="17"/>
  <c r="G6299" i="17"/>
  <c r="G6300" i="17"/>
  <c r="G6301" i="17"/>
  <c r="G6302" i="17"/>
  <c r="G6303" i="17"/>
  <c r="G6304" i="17"/>
  <c r="G6305" i="17"/>
  <c r="G6306" i="17"/>
  <c r="G6307" i="17"/>
  <c r="G6308" i="17"/>
  <c r="G6309" i="17"/>
  <c r="G6310" i="17"/>
  <c r="G6311" i="17"/>
  <c r="G6312" i="17"/>
  <c r="G6313" i="17"/>
  <c r="G6314" i="17"/>
  <c r="G6315" i="17"/>
  <c r="G6316" i="17"/>
  <c r="G6317" i="17"/>
  <c r="G6318" i="17"/>
  <c r="G6319" i="17"/>
  <c r="G6320" i="17"/>
  <c r="G6321" i="17"/>
  <c r="G6322" i="17"/>
  <c r="G6323" i="17"/>
  <c r="G6324" i="17"/>
  <c r="G6325" i="17"/>
  <c r="G6326" i="17"/>
  <c r="G6327" i="17"/>
  <c r="G6328" i="17"/>
  <c r="G6329" i="17"/>
  <c r="G6330" i="17"/>
  <c r="G6331" i="17"/>
  <c r="G6332" i="17"/>
  <c r="G6333" i="17"/>
  <c r="G6334" i="17"/>
  <c r="G6335" i="17"/>
  <c r="G6336" i="17"/>
  <c r="G6337" i="17"/>
  <c r="G6338" i="17"/>
  <c r="G6339" i="17"/>
  <c r="G6340" i="17"/>
  <c r="G6341" i="17"/>
  <c r="G6342" i="17"/>
  <c r="G6343" i="17"/>
  <c r="G6344" i="17"/>
  <c r="G6345" i="17"/>
  <c r="G6346" i="17"/>
  <c r="G6347" i="17"/>
  <c r="G6348" i="17"/>
  <c r="G6349" i="17"/>
  <c r="G6350" i="17"/>
  <c r="G6351" i="17"/>
  <c r="G6352" i="17"/>
  <c r="G6353" i="17"/>
  <c r="G6354" i="17"/>
  <c r="G6355" i="17"/>
  <c r="G6356" i="17"/>
  <c r="G6357" i="17"/>
  <c r="G6358" i="17"/>
  <c r="G6359" i="17"/>
  <c r="G6360" i="17"/>
  <c r="G6361" i="17"/>
  <c r="G6362" i="17"/>
  <c r="G6363" i="17"/>
  <c r="G6364" i="17"/>
  <c r="G6365" i="17"/>
  <c r="G6366" i="17"/>
  <c r="G6367" i="17"/>
  <c r="G6368" i="17"/>
  <c r="G6369" i="17"/>
  <c r="G6370" i="17"/>
  <c r="G6371" i="17"/>
  <c r="G6372" i="17"/>
  <c r="G6373" i="17"/>
  <c r="G6374" i="17"/>
  <c r="G6375" i="17"/>
  <c r="G6376" i="17"/>
  <c r="G6377" i="17"/>
  <c r="G6378" i="17"/>
  <c r="G6379" i="17"/>
  <c r="G6380" i="17"/>
  <c r="G6381" i="17"/>
  <c r="G6382" i="17"/>
  <c r="G6383" i="17"/>
  <c r="G6384" i="17"/>
  <c r="G6385" i="17"/>
  <c r="G6386" i="17"/>
  <c r="G6387" i="17"/>
  <c r="G6388" i="17"/>
  <c r="G6389" i="17"/>
  <c r="G6390" i="17"/>
  <c r="G6391" i="17"/>
  <c r="G6392" i="17"/>
  <c r="G6393" i="17"/>
  <c r="G6394" i="17"/>
  <c r="G6395" i="17"/>
  <c r="G6396" i="17"/>
  <c r="G6397" i="17"/>
  <c r="G6398" i="17"/>
  <c r="G6399" i="17"/>
  <c r="G6400" i="17"/>
  <c r="G6401" i="17"/>
  <c r="G6402" i="17"/>
  <c r="G6403" i="17"/>
  <c r="G6404" i="17"/>
  <c r="G6405" i="17"/>
  <c r="G6406" i="17"/>
  <c r="G6407" i="17"/>
  <c r="G6408" i="17"/>
  <c r="G6409" i="17"/>
  <c r="G6410" i="17"/>
  <c r="G6411" i="17"/>
  <c r="G6412" i="17"/>
  <c r="G6413" i="17"/>
  <c r="G6414" i="17"/>
  <c r="G6415" i="17"/>
  <c r="G6416" i="17"/>
  <c r="G6417" i="17"/>
  <c r="G6418" i="17"/>
  <c r="G6419" i="17"/>
  <c r="G6420" i="17"/>
  <c r="G6421" i="17"/>
  <c r="G6422" i="17"/>
  <c r="G6423" i="17"/>
  <c r="G6424" i="17"/>
  <c r="G6425" i="17"/>
  <c r="G6426" i="17"/>
  <c r="G6428" i="17"/>
  <c r="G6429" i="17"/>
  <c r="G6430" i="17"/>
  <c r="G6431" i="17"/>
  <c r="G6432" i="17"/>
  <c r="G6433" i="17"/>
  <c r="G6434" i="17"/>
  <c r="G6435" i="17"/>
  <c r="G6436" i="17"/>
  <c r="G6437" i="17"/>
  <c r="G6438" i="17"/>
  <c r="G6439" i="17"/>
  <c r="G6440" i="17"/>
  <c r="G6441" i="17"/>
  <c r="G6442" i="17"/>
  <c r="G6443" i="17"/>
  <c r="G6444" i="17"/>
  <c r="G6445" i="17"/>
  <c r="G6446" i="17"/>
  <c r="G6447" i="17"/>
  <c r="G6448" i="17"/>
  <c r="G6449" i="17"/>
  <c r="G6450" i="17"/>
  <c r="G6451" i="17"/>
  <c r="G6452" i="17"/>
  <c r="G6453" i="17"/>
  <c r="G6454" i="17"/>
  <c r="G6455" i="17"/>
  <c r="G6456" i="17"/>
  <c r="G6457" i="17"/>
  <c r="G6458" i="17"/>
  <c r="G6459" i="17"/>
  <c r="G6460" i="17"/>
  <c r="G6461" i="17"/>
  <c r="G6462" i="17"/>
  <c r="G6463" i="17"/>
  <c r="G6464" i="17"/>
  <c r="G6465" i="17"/>
  <c r="G6466" i="17"/>
  <c r="G6467" i="17"/>
  <c r="G6468" i="17"/>
  <c r="G6469" i="17"/>
  <c r="G6470" i="17"/>
  <c r="G6471" i="17"/>
  <c r="G6472" i="17"/>
  <c r="G6473" i="17"/>
  <c r="G6474" i="17"/>
  <c r="G6475" i="17"/>
  <c r="G6476" i="17"/>
  <c r="G6477" i="17"/>
  <c r="G6478" i="17"/>
  <c r="G6479" i="17"/>
  <c r="G6480" i="17"/>
  <c r="G6481" i="17"/>
  <c r="G6482" i="17"/>
  <c r="G6483" i="17"/>
  <c r="G6484" i="17"/>
  <c r="G6486" i="17"/>
  <c r="G6487" i="17"/>
  <c r="G6488" i="17"/>
  <c r="G6489" i="17"/>
  <c r="G6490" i="17"/>
  <c r="G6491" i="17"/>
  <c r="G6492" i="17"/>
  <c r="G6493" i="17"/>
  <c r="G6494" i="17"/>
  <c r="G6495" i="17"/>
  <c r="G6496" i="17"/>
  <c r="G6497" i="17"/>
  <c r="G6498" i="17"/>
  <c r="G6499" i="17"/>
  <c r="G6500" i="17"/>
  <c r="G6501" i="17"/>
  <c r="G6502" i="17"/>
  <c r="G6503" i="17"/>
  <c r="G6504" i="17"/>
  <c r="G6505" i="17"/>
  <c r="G6506" i="17"/>
  <c r="G6507" i="17"/>
  <c r="G6508" i="17"/>
  <c r="G6509" i="17"/>
  <c r="G6510" i="17"/>
  <c r="G6511" i="17"/>
  <c r="G6512" i="17"/>
  <c r="G6513" i="17"/>
  <c r="G6514" i="17"/>
  <c r="G6515" i="17"/>
  <c r="G6516" i="17"/>
  <c r="G6517" i="17"/>
  <c r="G6518" i="17"/>
  <c r="G6519" i="17"/>
  <c r="G6520" i="17"/>
  <c r="G6521" i="17"/>
  <c r="G6522" i="17"/>
  <c r="G6523" i="17"/>
  <c r="G6524" i="17"/>
  <c r="G6525" i="17"/>
  <c r="G6526" i="17"/>
  <c r="G6527" i="17"/>
  <c r="G6528" i="17"/>
  <c r="G6529" i="17"/>
  <c r="G6530" i="17"/>
  <c r="G6531" i="17"/>
  <c r="G6532" i="17"/>
  <c r="G6533" i="17"/>
  <c r="G6534" i="17"/>
  <c r="G6535" i="17"/>
  <c r="G6536" i="17"/>
  <c r="G6537" i="17"/>
  <c r="G6538" i="17"/>
  <c r="G6539" i="17"/>
  <c r="G6540" i="17"/>
  <c r="G6541" i="17"/>
  <c r="G6542" i="17"/>
  <c r="G6543" i="17"/>
  <c r="G6544" i="17"/>
  <c r="G6545" i="17"/>
  <c r="G6546" i="17"/>
  <c r="G6547" i="17"/>
  <c r="G6548" i="17"/>
  <c r="G6549" i="17"/>
  <c r="G6550" i="17"/>
  <c r="G6551" i="17"/>
  <c r="G6552" i="17"/>
  <c r="G6553" i="17"/>
  <c r="G6554" i="17"/>
  <c r="G6555" i="17"/>
  <c r="G6556" i="17"/>
  <c r="G6557" i="17"/>
  <c r="G6558" i="17"/>
  <c r="G6559" i="17"/>
  <c r="G6560" i="17"/>
  <c r="G6561" i="17"/>
  <c r="G6562" i="17"/>
  <c r="G6563" i="17"/>
  <c r="G6564" i="17"/>
  <c r="G6565" i="17"/>
  <c r="G6566" i="17"/>
  <c r="G6567" i="17"/>
  <c r="G6568" i="17"/>
  <c r="G6569" i="17"/>
  <c r="G6570" i="17"/>
  <c r="G6571" i="17"/>
  <c r="G6572" i="17"/>
  <c r="G6573" i="17"/>
  <c r="G6574" i="17"/>
  <c r="G6575" i="17"/>
  <c r="G6576" i="17"/>
  <c r="G6577" i="17"/>
  <c r="G6578" i="17"/>
  <c r="G6579" i="17"/>
  <c r="G6580" i="17"/>
  <c r="G6581" i="17"/>
  <c r="G6582" i="17"/>
  <c r="G6583" i="17"/>
  <c r="G6584" i="17"/>
  <c r="G6585" i="17"/>
  <c r="G6586" i="17"/>
  <c r="G6587" i="17"/>
  <c r="G6588" i="17"/>
  <c r="G6589" i="17"/>
  <c r="G6590" i="17"/>
  <c r="G6591" i="17"/>
  <c r="G6592" i="17"/>
  <c r="G6593" i="17"/>
  <c r="G6594" i="17"/>
  <c r="G6595" i="17"/>
  <c r="G6596" i="17"/>
  <c r="G6597" i="17"/>
  <c r="G6598" i="17"/>
  <c r="G6599" i="17"/>
  <c r="G6600" i="17"/>
  <c r="G6601" i="17"/>
  <c r="G6602" i="17"/>
  <c r="G6603" i="17"/>
  <c r="G6604" i="17"/>
  <c r="G6605" i="17"/>
  <c r="G6606" i="17"/>
  <c r="G6607" i="17"/>
  <c r="G6608" i="17"/>
  <c r="G6609" i="17"/>
  <c r="G6610" i="17"/>
  <c r="G6611" i="17"/>
  <c r="G6612" i="17"/>
  <c r="G6613" i="17"/>
  <c r="G6614" i="17"/>
  <c r="G6615" i="17"/>
  <c r="G6616" i="17"/>
  <c r="G6617" i="17"/>
  <c r="G6618" i="17"/>
  <c r="G6619" i="17"/>
  <c r="G6620" i="17"/>
  <c r="G6621" i="17"/>
  <c r="G6622" i="17"/>
  <c r="G6623" i="17"/>
  <c r="G6624" i="17"/>
  <c r="G6625" i="17"/>
  <c r="G6626" i="17"/>
  <c r="G6627" i="17"/>
  <c r="G6628" i="17"/>
  <c r="G6629" i="17"/>
  <c r="G6630" i="17"/>
  <c r="G6631" i="17"/>
  <c r="G6632" i="17"/>
  <c r="G6633" i="17"/>
  <c r="G6634" i="17"/>
  <c r="G6635" i="17"/>
  <c r="G6636" i="17"/>
  <c r="G6637" i="17"/>
  <c r="G6638" i="17"/>
  <c r="G6639" i="17"/>
  <c r="G6640" i="17"/>
  <c r="G6641" i="17"/>
  <c r="G6642" i="17"/>
  <c r="G6643" i="17"/>
  <c r="G6644" i="17"/>
  <c r="G6645" i="17"/>
  <c r="G6646" i="17"/>
  <c r="G6647" i="17"/>
  <c r="G6648" i="17"/>
  <c r="G6649" i="17"/>
  <c r="G6650" i="17"/>
  <c r="G6651" i="17"/>
  <c r="G6652" i="17"/>
  <c r="G6653" i="17"/>
  <c r="G6654" i="17"/>
  <c r="G6655" i="17"/>
  <c r="G6656" i="17"/>
  <c r="G6657" i="17"/>
  <c r="G6658" i="17"/>
  <c r="G6659" i="17"/>
  <c r="G6660" i="17"/>
  <c r="G6661" i="17"/>
  <c r="G6662" i="17"/>
  <c r="G6663" i="17"/>
  <c r="G6664" i="17"/>
  <c r="G6665" i="17"/>
  <c r="G6666" i="17"/>
  <c r="G6667" i="17"/>
  <c r="G6668" i="17"/>
  <c r="G6669" i="17"/>
  <c r="G6670" i="17"/>
  <c r="G6671" i="17"/>
  <c r="G6672" i="17"/>
  <c r="G6673" i="17"/>
  <c r="G6674" i="17"/>
  <c r="G6675" i="17"/>
  <c r="G6676" i="17"/>
  <c r="G6677" i="17"/>
  <c r="G6678" i="17"/>
  <c r="G6679" i="17"/>
  <c r="G6680" i="17"/>
  <c r="G6681" i="17"/>
  <c r="G6682" i="17"/>
  <c r="G6683" i="17"/>
  <c r="G6684" i="17"/>
  <c r="G6685" i="17"/>
  <c r="G6686" i="17"/>
  <c r="G6687" i="17"/>
  <c r="G6688" i="17"/>
  <c r="G6689" i="17"/>
  <c r="G6690" i="17"/>
  <c r="G6691" i="17"/>
  <c r="G6692" i="17"/>
  <c r="G6693" i="17"/>
  <c r="G6694" i="17"/>
  <c r="G6695" i="17"/>
  <c r="G6696" i="17"/>
  <c r="G6697" i="17"/>
  <c r="G6698" i="17"/>
  <c r="G6699" i="17"/>
  <c r="G6700" i="17"/>
  <c r="G6701" i="17"/>
  <c r="G6702" i="17"/>
  <c r="G6703" i="17"/>
  <c r="G6704" i="17"/>
  <c r="G6705" i="17"/>
  <c r="G6706" i="17"/>
  <c r="G6707" i="17"/>
  <c r="G6708" i="17"/>
  <c r="G6709" i="17"/>
  <c r="G6710" i="17"/>
  <c r="G6711" i="17"/>
  <c r="G6712" i="17"/>
  <c r="G6713" i="17"/>
  <c r="G6714" i="17"/>
  <c r="G6715" i="17"/>
  <c r="G6716" i="17"/>
  <c r="G6717" i="17"/>
  <c r="G6718" i="17"/>
  <c r="G6719" i="17"/>
  <c r="G6720" i="17"/>
  <c r="G6721" i="17"/>
  <c r="G6722" i="17"/>
  <c r="G6723" i="17"/>
  <c r="G6724" i="17"/>
  <c r="G6725" i="17"/>
  <c r="G6726" i="17"/>
  <c r="G6727" i="17"/>
  <c r="G6728" i="17"/>
  <c r="G6729" i="17"/>
  <c r="G6730" i="17"/>
  <c r="G6731" i="17"/>
  <c r="G6732" i="17"/>
  <c r="G6733" i="17"/>
  <c r="G6734" i="17"/>
  <c r="G6735" i="17"/>
  <c r="G6736" i="17"/>
  <c r="G6737" i="17"/>
  <c r="G6738" i="17"/>
  <c r="G6739" i="17"/>
  <c r="G6740" i="17"/>
  <c r="G6741" i="17"/>
  <c r="G6742" i="17"/>
  <c r="G6743" i="17"/>
  <c r="G6744" i="17"/>
  <c r="G6745" i="17"/>
  <c r="G6746" i="17"/>
  <c r="G6747" i="17"/>
  <c r="G6748" i="17"/>
  <c r="G6749" i="17"/>
  <c r="G6750" i="17"/>
  <c r="G6751" i="17"/>
  <c r="G6752" i="17"/>
  <c r="G6753" i="17"/>
  <c r="G6754" i="17"/>
  <c r="G6755" i="17"/>
  <c r="G6756" i="17"/>
  <c r="G6757" i="17"/>
  <c r="G6758" i="17"/>
  <c r="G6759" i="17"/>
  <c r="G6760" i="17"/>
  <c r="G6761" i="17"/>
  <c r="G6762" i="17"/>
  <c r="G6763" i="17"/>
  <c r="G6764" i="17"/>
  <c r="G6765" i="17"/>
  <c r="G6766" i="17"/>
  <c r="G6767" i="17"/>
  <c r="G6768" i="17"/>
  <c r="G6769" i="17"/>
  <c r="G6770" i="17"/>
  <c r="G6771" i="17"/>
  <c r="G6772" i="17"/>
  <c r="G6773" i="17"/>
  <c r="G6774" i="17"/>
  <c r="G6775" i="17"/>
  <c r="G6776" i="17"/>
  <c r="G6777" i="17"/>
  <c r="G6778" i="17"/>
  <c r="G6779" i="17"/>
  <c r="G6780" i="17"/>
  <c r="G6781" i="17"/>
  <c r="G6782" i="17"/>
  <c r="G6783" i="17"/>
  <c r="G6784" i="17"/>
  <c r="G6785" i="17"/>
  <c r="G6786" i="17"/>
  <c r="G6787" i="17"/>
  <c r="G6788" i="17"/>
  <c r="G6789" i="17"/>
  <c r="G6790" i="17"/>
  <c r="G6791" i="17"/>
  <c r="G6792" i="17"/>
  <c r="G6793" i="17"/>
  <c r="G6794" i="17"/>
  <c r="G6795" i="17"/>
  <c r="G6796" i="17"/>
  <c r="G6797" i="17"/>
  <c r="G6798" i="17"/>
  <c r="G6799" i="17"/>
  <c r="G6800" i="17"/>
  <c r="G6801" i="17"/>
  <c r="G6802" i="17"/>
  <c r="G6803" i="17"/>
  <c r="G6804" i="17"/>
  <c r="G6805" i="17"/>
  <c r="G6806" i="17"/>
  <c r="G6807" i="17"/>
  <c r="G6808" i="17"/>
  <c r="G6809" i="17"/>
  <c r="G6810" i="17"/>
  <c r="G6811" i="17"/>
  <c r="G6812" i="17"/>
  <c r="G6813" i="17"/>
  <c r="G6814" i="17"/>
  <c r="G6815" i="17"/>
  <c r="G6816" i="17"/>
  <c r="G6817" i="17"/>
  <c r="G6818" i="17"/>
  <c r="G6819" i="17"/>
  <c r="G6820" i="17"/>
  <c r="G6821" i="17"/>
  <c r="G6822" i="17"/>
  <c r="G6823" i="17"/>
  <c r="G6824" i="17"/>
  <c r="G6825" i="17"/>
  <c r="G6826" i="17"/>
  <c r="G6827" i="17"/>
  <c r="G6828" i="17"/>
  <c r="G6829" i="17"/>
  <c r="G6830" i="17"/>
  <c r="G6831" i="17"/>
  <c r="G6832" i="17"/>
  <c r="G6833" i="17"/>
  <c r="G6834" i="17"/>
  <c r="G6835" i="17"/>
  <c r="G6836" i="17"/>
  <c r="G6837" i="17"/>
  <c r="G6838" i="17"/>
  <c r="G6839" i="17"/>
  <c r="G6840" i="17"/>
  <c r="G6841" i="17"/>
  <c r="G6842" i="17"/>
  <c r="G6843" i="17"/>
  <c r="G6844" i="17"/>
  <c r="G6845" i="17"/>
  <c r="G6846" i="17"/>
  <c r="G6847" i="17"/>
  <c r="G6848" i="17"/>
  <c r="G6849" i="17"/>
  <c r="G6850" i="17"/>
  <c r="G6851" i="17"/>
  <c r="G6852" i="17"/>
  <c r="G6853" i="17"/>
  <c r="G6854" i="17"/>
  <c r="G6855" i="17"/>
  <c r="G6856" i="17"/>
  <c r="G6857" i="17"/>
  <c r="G6858" i="17"/>
  <c r="G6859" i="17"/>
  <c r="G6860" i="17"/>
  <c r="G6861" i="17"/>
  <c r="G6862" i="17"/>
  <c r="G6863" i="17"/>
  <c r="G6864" i="17"/>
  <c r="G6865" i="17"/>
  <c r="G6866" i="17"/>
  <c r="G6867" i="17"/>
  <c r="G6868" i="17"/>
  <c r="G6869" i="17"/>
  <c r="G6870" i="17"/>
  <c r="G6871" i="17"/>
  <c r="G6872" i="17"/>
  <c r="G6873" i="17"/>
  <c r="G6874" i="17"/>
  <c r="G6875" i="17"/>
  <c r="G6876" i="17"/>
  <c r="G6877" i="17"/>
  <c r="G6878" i="17"/>
  <c r="G6879" i="17"/>
  <c r="G6880" i="17"/>
  <c r="G6881" i="17"/>
  <c r="G6882" i="17"/>
  <c r="G6883" i="17"/>
  <c r="G6884" i="17"/>
  <c r="G6885" i="17"/>
  <c r="G6886" i="17"/>
  <c r="G6887" i="17"/>
  <c r="G6888" i="17"/>
  <c r="G6889" i="17"/>
  <c r="G6890" i="17"/>
  <c r="G6891" i="17"/>
  <c r="G6892" i="17"/>
  <c r="G6893" i="17"/>
  <c r="G6894" i="17"/>
  <c r="G6895" i="17"/>
  <c r="G6896" i="17"/>
  <c r="G6897" i="17"/>
  <c r="G6898" i="17"/>
  <c r="G6899" i="17"/>
  <c r="G6900" i="17"/>
  <c r="G6901" i="17"/>
  <c r="G6902" i="17"/>
  <c r="G6903" i="17"/>
  <c r="G6904" i="17"/>
  <c r="G6905" i="17"/>
  <c r="G6906" i="17"/>
  <c r="G6907" i="17"/>
  <c r="G6908" i="17"/>
  <c r="G6909" i="17"/>
  <c r="G6910" i="17"/>
  <c r="G6911" i="17"/>
  <c r="G6912" i="17"/>
  <c r="G6913" i="17"/>
  <c r="G6914" i="17"/>
  <c r="G6915" i="17"/>
  <c r="G6916" i="17"/>
  <c r="G6917" i="17"/>
  <c r="G6918" i="17"/>
  <c r="G6919" i="17"/>
  <c r="G6920" i="17"/>
  <c r="G6921" i="17"/>
  <c r="G6922" i="17"/>
  <c r="G6923" i="17"/>
  <c r="G6924" i="17"/>
  <c r="G6925" i="17"/>
  <c r="G6926" i="17"/>
  <c r="G6927" i="17"/>
  <c r="G6928" i="17"/>
  <c r="G6929" i="17"/>
  <c r="G6930" i="17"/>
  <c r="G6931" i="17"/>
  <c r="G6932" i="17"/>
  <c r="G6933" i="17"/>
  <c r="G6934" i="17"/>
  <c r="G6935" i="17"/>
  <c r="G6936" i="17"/>
  <c r="G6937" i="17"/>
  <c r="G6938" i="17"/>
  <c r="G6939" i="17"/>
  <c r="G6940" i="17"/>
  <c r="G6941" i="17"/>
  <c r="G6942" i="17"/>
  <c r="G6943" i="17"/>
  <c r="G6944" i="17"/>
  <c r="G6945" i="17"/>
  <c r="G6946" i="17"/>
  <c r="G6947" i="17"/>
  <c r="G6948" i="17"/>
  <c r="G6949" i="17"/>
  <c r="G6950" i="17"/>
  <c r="G6951" i="17"/>
  <c r="G6952" i="17"/>
  <c r="G6953" i="17"/>
  <c r="G6954" i="17"/>
  <c r="G6955" i="17"/>
  <c r="G6956" i="17"/>
  <c r="G6957" i="17"/>
  <c r="G6958" i="17"/>
  <c r="G6959" i="17"/>
  <c r="G6960" i="17"/>
  <c r="G6961" i="17"/>
  <c r="G6962" i="17"/>
  <c r="G6963" i="17"/>
  <c r="G6964" i="17"/>
  <c r="G6965" i="17"/>
  <c r="G6966" i="17"/>
  <c r="G6967" i="17"/>
  <c r="G6968" i="17"/>
  <c r="G6969" i="17"/>
  <c r="G6970" i="17"/>
  <c r="G6971" i="17"/>
  <c r="G6972" i="17"/>
  <c r="G6973" i="17"/>
  <c r="G6974" i="17"/>
  <c r="G6975" i="17"/>
  <c r="G6976" i="17"/>
  <c r="G6977" i="17"/>
  <c r="G6978" i="17"/>
  <c r="G6979" i="17"/>
  <c r="G6980" i="17"/>
  <c r="G6981" i="17"/>
  <c r="G6982" i="17"/>
  <c r="G6983" i="17"/>
  <c r="G6984" i="17"/>
  <c r="G6985" i="17"/>
  <c r="G6986" i="17"/>
  <c r="G6987" i="17"/>
  <c r="G6988" i="17"/>
  <c r="G6989" i="17"/>
  <c r="G6990" i="17"/>
  <c r="G6991" i="17"/>
  <c r="G6992" i="17"/>
  <c r="G6993" i="17"/>
  <c r="G6994" i="17"/>
  <c r="G6995" i="17"/>
  <c r="G6996" i="17"/>
  <c r="G6997" i="17"/>
  <c r="G6998" i="17"/>
  <c r="G6999" i="17"/>
  <c r="G7000" i="17"/>
  <c r="G7001" i="17"/>
  <c r="G7002" i="17"/>
  <c r="G7003" i="17"/>
  <c r="G7004" i="17"/>
  <c r="G7005" i="17"/>
  <c r="G7006" i="17"/>
  <c r="G7007" i="17"/>
  <c r="G7008" i="17"/>
  <c r="G7009" i="17"/>
  <c r="G7010" i="17"/>
  <c r="G7011" i="17"/>
  <c r="G7012" i="17"/>
  <c r="G7013" i="17"/>
  <c r="G7014" i="17"/>
  <c r="G7015" i="17"/>
  <c r="G7016" i="17"/>
  <c r="G7017" i="17"/>
  <c r="G7018" i="17"/>
  <c r="G7019" i="17"/>
  <c r="G7020" i="17"/>
  <c r="G7021" i="17"/>
  <c r="G7022" i="17"/>
  <c r="G7023" i="17"/>
  <c r="G7024" i="17"/>
  <c r="G7025" i="17"/>
  <c r="G7026" i="17"/>
  <c r="G7027" i="17"/>
  <c r="G7028" i="17"/>
  <c r="G7029" i="17"/>
  <c r="G7030" i="17"/>
  <c r="G7031" i="17"/>
  <c r="G7032" i="17"/>
  <c r="G7033" i="17"/>
  <c r="G7034" i="17"/>
  <c r="G7035" i="17"/>
  <c r="G7036" i="17"/>
  <c r="G7037" i="17"/>
  <c r="G7038" i="17"/>
  <c r="G7039" i="17"/>
  <c r="G7040" i="17"/>
  <c r="G7041" i="17"/>
  <c r="G7042" i="17"/>
  <c r="G7043" i="17"/>
  <c r="G7044" i="17"/>
  <c r="G7045" i="17"/>
  <c r="G7046" i="17"/>
  <c r="G7047" i="17"/>
  <c r="G7048" i="17"/>
  <c r="G7049" i="17"/>
  <c r="G7050" i="17"/>
  <c r="G7051" i="17"/>
  <c r="G7052" i="17"/>
  <c r="G7053" i="17"/>
  <c r="G7054" i="17"/>
  <c r="G7055" i="17"/>
  <c r="G7056" i="17"/>
  <c r="G7057" i="17"/>
  <c r="G7058" i="17"/>
  <c r="G7059" i="17"/>
  <c r="G7060" i="17"/>
  <c r="G7061" i="17"/>
  <c r="G7062" i="17"/>
  <c r="G7063" i="17"/>
  <c r="G7064" i="17"/>
  <c r="G7065" i="17"/>
  <c r="G7066" i="17"/>
  <c r="G7067" i="17"/>
  <c r="G7068" i="17"/>
  <c r="G7069" i="17"/>
  <c r="G7070" i="17"/>
  <c r="G7071" i="17"/>
  <c r="G7072" i="17"/>
  <c r="G7073" i="17"/>
  <c r="G7074" i="17"/>
  <c r="G7075" i="17"/>
  <c r="G7076" i="17"/>
  <c r="G7077" i="17"/>
  <c r="G7078" i="17"/>
  <c r="G7079" i="17"/>
  <c r="G7080" i="17"/>
  <c r="G7081" i="17"/>
  <c r="G7082" i="17"/>
  <c r="G7083" i="17"/>
  <c r="G7084" i="17"/>
  <c r="G7085" i="17"/>
  <c r="G7086" i="17"/>
  <c r="G7087" i="17"/>
  <c r="G7088" i="17"/>
  <c r="G7089" i="17"/>
  <c r="G7090" i="17"/>
  <c r="G7091" i="17"/>
  <c r="G7092" i="17"/>
  <c r="G7093" i="17"/>
  <c r="G7094" i="17"/>
  <c r="G7095" i="17"/>
  <c r="G7096" i="17"/>
  <c r="G7097" i="17"/>
  <c r="G7098" i="17"/>
  <c r="G7099" i="17"/>
  <c r="G7100" i="17"/>
  <c r="G7101" i="17"/>
  <c r="G7102" i="17"/>
  <c r="G7103" i="17"/>
  <c r="G7104" i="17"/>
  <c r="G7105" i="17"/>
  <c r="G7106" i="17"/>
  <c r="G7107" i="17"/>
  <c r="G7108" i="17"/>
  <c r="G7109" i="17"/>
  <c r="G7110" i="17"/>
  <c r="G7111" i="17"/>
  <c r="G4052" i="17"/>
  <c r="G4053" i="17"/>
  <c r="G4054" i="17"/>
  <c r="G4055" i="17"/>
  <c r="G4056" i="17"/>
  <c r="G4057" i="17"/>
  <c r="G4058" i="17"/>
  <c r="G4059" i="17"/>
  <c r="G4060" i="17"/>
  <c r="G4061" i="17"/>
  <c r="G4062" i="17"/>
  <c r="G4063" i="17"/>
  <c r="G4064" i="17"/>
  <c r="G4065" i="17"/>
  <c r="G4066" i="17"/>
  <c r="G4067" i="17"/>
  <c r="G4068" i="17"/>
  <c r="G4069" i="17"/>
  <c r="G4070" i="17"/>
  <c r="G4071" i="17"/>
  <c r="G4072" i="17"/>
  <c r="G4073" i="17"/>
  <c r="G4074" i="17"/>
  <c r="G4075" i="17"/>
  <c r="G4076" i="17"/>
  <c r="G4077" i="17"/>
  <c r="G4078" i="17"/>
  <c r="G4079" i="17"/>
  <c r="G4080" i="17"/>
  <c r="G4081" i="17"/>
  <c r="G4082" i="17"/>
  <c r="G4083" i="17"/>
  <c r="G4084" i="17"/>
  <c r="G4085" i="17"/>
  <c r="G4086" i="17"/>
  <c r="G4087" i="17"/>
  <c r="G4088" i="17"/>
  <c r="G4089" i="17"/>
  <c r="G4090" i="17"/>
  <c r="G4091" i="17"/>
  <c r="G4092" i="17"/>
  <c r="G4093" i="17"/>
  <c r="G4094" i="17"/>
  <c r="G4095" i="17"/>
  <c r="G4096" i="17"/>
  <c r="G4097" i="17"/>
  <c r="G4098" i="17"/>
  <c r="G4099" i="17"/>
  <c r="G4100" i="17"/>
  <c r="G4101" i="17"/>
  <c r="G4102" i="17"/>
  <c r="G4103" i="17"/>
  <c r="G4104" i="17"/>
  <c r="G4105" i="17"/>
  <c r="G4106" i="17"/>
  <c r="G4107" i="17"/>
  <c r="G4108" i="17"/>
  <c r="G4109" i="17"/>
  <c r="G4110" i="17"/>
  <c r="G4111" i="17"/>
  <c r="G4112" i="17"/>
  <c r="G4113" i="17"/>
  <c r="G4114" i="17"/>
  <c r="G4115" i="17"/>
  <c r="G4116" i="17"/>
  <c r="G4117" i="17"/>
  <c r="G4118" i="17"/>
  <c r="G4119" i="17"/>
  <c r="G4120" i="17"/>
  <c r="G4121" i="17"/>
  <c r="G4122" i="17"/>
  <c r="G4123" i="17"/>
  <c r="G4124" i="17"/>
  <c r="G4125" i="17"/>
  <c r="G4126" i="17"/>
  <c r="G4127" i="17"/>
  <c r="G4128" i="17"/>
  <c r="G4129" i="17"/>
  <c r="G4130" i="17"/>
  <c r="G4131" i="17"/>
  <c r="G4132" i="17"/>
  <c r="G4133" i="17"/>
  <c r="G4134" i="17"/>
  <c r="G4135" i="17"/>
  <c r="G4136" i="17"/>
  <c r="G4137" i="17"/>
  <c r="G4138" i="17"/>
  <c r="G4139" i="17"/>
  <c r="G4140" i="17"/>
  <c r="G4141" i="17"/>
  <c r="G4142" i="17"/>
  <c r="G4143" i="17"/>
  <c r="G4144" i="17"/>
  <c r="G4145" i="17"/>
  <c r="G4146" i="17"/>
  <c r="G4147" i="17"/>
  <c r="G4148" i="17"/>
  <c r="G4149" i="17"/>
  <c r="G4150" i="17"/>
  <c r="G4151" i="17"/>
  <c r="G4152" i="17"/>
  <c r="G4153" i="17"/>
  <c r="G4154" i="17"/>
  <c r="G4155" i="17"/>
  <c r="G4156" i="17"/>
  <c r="G4157" i="17"/>
  <c r="G4158" i="17"/>
  <c r="G4159" i="17"/>
  <c r="G4160" i="17"/>
  <c r="G4161" i="17"/>
  <c r="G4162" i="17"/>
  <c r="G4163" i="17"/>
  <c r="G4164" i="17"/>
  <c r="G4165" i="17"/>
  <c r="G4166" i="17"/>
  <c r="G4167" i="17"/>
  <c r="G4168" i="17"/>
  <c r="G4169" i="17"/>
  <c r="G4170" i="17"/>
  <c r="G4171" i="17"/>
  <c r="G4172" i="17"/>
  <c r="G4173" i="17"/>
  <c r="G4174" i="17"/>
  <c r="G4175" i="17"/>
  <c r="G4176" i="17"/>
  <c r="G4177" i="17"/>
  <c r="G4178" i="17"/>
  <c r="G4179" i="17"/>
  <c r="G4180" i="17"/>
  <c r="G4181" i="17"/>
  <c r="G4182" i="17"/>
  <c r="G4183" i="17"/>
  <c r="G4184" i="17"/>
  <c r="G4185" i="17"/>
  <c r="G4186" i="17"/>
  <c r="G4187" i="17"/>
  <c r="G4188" i="17"/>
  <c r="G4189" i="17"/>
  <c r="G4190" i="17"/>
  <c r="G4191" i="17"/>
  <c r="G4192" i="17"/>
  <c r="G4193" i="17"/>
  <c r="G4194" i="17"/>
  <c r="G4195" i="17"/>
  <c r="G4196" i="17"/>
  <c r="G4197" i="17"/>
  <c r="G4198" i="17"/>
  <c r="G4199" i="17"/>
  <c r="G4200" i="17"/>
  <c r="G4201" i="17"/>
  <c r="G4202" i="17"/>
  <c r="G4203" i="17"/>
  <c r="G4204" i="17"/>
  <c r="G4205" i="17"/>
  <c r="G4206" i="17"/>
  <c r="G4207" i="17"/>
  <c r="G4208" i="17"/>
  <c r="G4209" i="17"/>
  <c r="G4210" i="17"/>
  <c r="G4211" i="17"/>
  <c r="G4212" i="17"/>
  <c r="G4213" i="17"/>
  <c r="G4214" i="17"/>
  <c r="G4215" i="17"/>
  <c r="G4216" i="17"/>
  <c r="G4217" i="17"/>
  <c r="G4218" i="17"/>
  <c r="G4219" i="17"/>
  <c r="G4220" i="17"/>
  <c r="G4221" i="17"/>
  <c r="G4222" i="17"/>
  <c r="G4223" i="17"/>
  <c r="G4224" i="17"/>
  <c r="G4225" i="17"/>
  <c r="G4226" i="17"/>
  <c r="G4227" i="17"/>
  <c r="G4228" i="17"/>
  <c r="G4229" i="17"/>
  <c r="G4230" i="17"/>
  <c r="G4231" i="17"/>
  <c r="G4232" i="17"/>
  <c r="G4233" i="17"/>
  <c r="G4234" i="17"/>
  <c r="G4235" i="17"/>
  <c r="G4236" i="17"/>
  <c r="G4237" i="17"/>
  <c r="G4238" i="17"/>
  <c r="G4239" i="17"/>
  <c r="G4240" i="17"/>
  <c r="G4241" i="17"/>
  <c r="G4242" i="17"/>
  <c r="G4243" i="17"/>
  <c r="G4244" i="17"/>
  <c r="G4245" i="17"/>
  <c r="G4246" i="17"/>
  <c r="G4247" i="17"/>
  <c r="G4248" i="17"/>
  <c r="G4249" i="17"/>
  <c r="G4250" i="17"/>
  <c r="G4251" i="17"/>
  <c r="G4252" i="17"/>
  <c r="G4253" i="17"/>
  <c r="G4254" i="17"/>
  <c r="G4255" i="17"/>
  <c r="G4256" i="17"/>
  <c r="G4257" i="17"/>
  <c r="G4258" i="17"/>
  <c r="G4259" i="17"/>
  <c r="G4260" i="17"/>
  <c r="G4261" i="17"/>
  <c r="G4262" i="17"/>
  <c r="G4263" i="17"/>
  <c r="G4264" i="17"/>
  <c r="G4265" i="17"/>
  <c r="G4266" i="17"/>
  <c r="G4267" i="17"/>
  <c r="G4268" i="17"/>
  <c r="G4269" i="17"/>
  <c r="G4270" i="17"/>
  <c r="G4271" i="17"/>
  <c r="G4272" i="17"/>
  <c r="G4273" i="17"/>
  <c r="G4274" i="17"/>
  <c r="G4275" i="17"/>
  <c r="G4276" i="17"/>
  <c r="G4277" i="17"/>
  <c r="G4278" i="17"/>
  <c r="G4279" i="17"/>
  <c r="G4280" i="17"/>
  <c r="G4281" i="17"/>
  <c r="G4282" i="17"/>
  <c r="G4283" i="17"/>
  <c r="G4284" i="17"/>
  <c r="G4285" i="17"/>
  <c r="G4286" i="17"/>
  <c r="G4287" i="17"/>
  <c r="G4288" i="17"/>
  <c r="G4289" i="17"/>
  <c r="G4290" i="17"/>
  <c r="G4291" i="17"/>
  <c r="G4292" i="17"/>
  <c r="G4293" i="17"/>
  <c r="G4294" i="17"/>
  <c r="G4295" i="17"/>
  <c r="G4296" i="17"/>
  <c r="G4297" i="17"/>
  <c r="G4298" i="17"/>
  <c r="G4299" i="17"/>
  <c r="G4300" i="17"/>
  <c r="G4301" i="17"/>
  <c r="G4302" i="17"/>
  <c r="G4303" i="17"/>
  <c r="G4304" i="17"/>
  <c r="G4305" i="17"/>
  <c r="G4306" i="17"/>
  <c r="G4307" i="17"/>
  <c r="G4308" i="17"/>
  <c r="G4309" i="17"/>
  <c r="G4310" i="17"/>
  <c r="G4311" i="17"/>
  <c r="G4312" i="17"/>
  <c r="G4313" i="17"/>
  <c r="G4314" i="17"/>
  <c r="G4315" i="17"/>
  <c r="G4316" i="17"/>
  <c r="G4317" i="17"/>
  <c r="G4318" i="17"/>
  <c r="G4319" i="17"/>
  <c r="G4320" i="17"/>
  <c r="G4321" i="17"/>
  <c r="G4322" i="17"/>
  <c r="G4323" i="17"/>
  <c r="G4324" i="17"/>
  <c r="G4325" i="17"/>
  <c r="G4326" i="17"/>
  <c r="G4327" i="17"/>
  <c r="G4328" i="17"/>
  <c r="G4329" i="17"/>
  <c r="G4330" i="17"/>
  <c r="G4331" i="17"/>
  <c r="G4332" i="17"/>
  <c r="G4333" i="17"/>
  <c r="G4334" i="17"/>
  <c r="G4335" i="17"/>
  <c r="G4336" i="17"/>
  <c r="G4337" i="17"/>
  <c r="G4338" i="17"/>
  <c r="G4339" i="17"/>
  <c r="G4340" i="17"/>
  <c r="G4341" i="17"/>
  <c r="G4342" i="17"/>
  <c r="G4343" i="17"/>
  <c r="G4344" i="17"/>
  <c r="G4345" i="17"/>
  <c r="G4346" i="17"/>
  <c r="G4347" i="17"/>
  <c r="G4348" i="17"/>
  <c r="G4349" i="17"/>
  <c r="G4350" i="17"/>
  <c r="G4351" i="17"/>
  <c r="G4352" i="17"/>
  <c r="G4353" i="17"/>
  <c r="G4354" i="17"/>
  <c r="G4355" i="17"/>
  <c r="G4356" i="17"/>
  <c r="G4357" i="17"/>
  <c r="G4358" i="17"/>
  <c r="G4359" i="17"/>
  <c r="G4360" i="17"/>
  <c r="G4361" i="17"/>
  <c r="G4362" i="17"/>
  <c r="G4363" i="17"/>
  <c r="G4364" i="17"/>
  <c r="G4365" i="17"/>
  <c r="G4366" i="17"/>
  <c r="G4367" i="17"/>
  <c r="G4368" i="17"/>
  <c r="G4369" i="17"/>
  <c r="G4370" i="17"/>
  <c r="G4371" i="17"/>
  <c r="G4372" i="17"/>
  <c r="G4373" i="17"/>
  <c r="G4374" i="17"/>
  <c r="G4375" i="17"/>
  <c r="G4376" i="17"/>
  <c r="G4377" i="17"/>
  <c r="G4378" i="17"/>
  <c r="G4379" i="17"/>
  <c r="G4381" i="17"/>
  <c r="G4382" i="17"/>
  <c r="G4383" i="17"/>
  <c r="G4384" i="17"/>
  <c r="G4385" i="17"/>
  <c r="G4386" i="17"/>
  <c r="G4387" i="17"/>
  <c r="G4388" i="17"/>
  <c r="G4389" i="17"/>
  <c r="G4390" i="17"/>
  <c r="G4391" i="17"/>
  <c r="G4392" i="17"/>
  <c r="G4393" i="17"/>
  <c r="G4394" i="17"/>
  <c r="G4395" i="17"/>
  <c r="G4396" i="17"/>
  <c r="G4397" i="17"/>
  <c r="G4398" i="17"/>
  <c r="G4399" i="17"/>
  <c r="G4400" i="17"/>
  <c r="G4401" i="17"/>
  <c r="G4402" i="17"/>
  <c r="G4403" i="17"/>
  <c r="G4404" i="17"/>
  <c r="G4405" i="17"/>
  <c r="G4406" i="17"/>
  <c r="G4407" i="17"/>
  <c r="G4408" i="17"/>
  <c r="G4409" i="17"/>
  <c r="G4410" i="17"/>
  <c r="G4411" i="17"/>
  <c r="G4412" i="17"/>
  <c r="G4413" i="17"/>
  <c r="G4414" i="17"/>
  <c r="G4415" i="17"/>
  <c r="G4416" i="17"/>
  <c r="G4417" i="17"/>
  <c r="G4418" i="17"/>
  <c r="G4419" i="17"/>
  <c r="G4420" i="17"/>
  <c r="G4421" i="17"/>
  <c r="G4422" i="17"/>
  <c r="G4423" i="17"/>
  <c r="G4424" i="17"/>
  <c r="G4425" i="17"/>
  <c r="G4426" i="17"/>
  <c r="G4427" i="17"/>
  <c r="G4428" i="17"/>
  <c r="G4429" i="17"/>
  <c r="G4430" i="17"/>
  <c r="G4431" i="17"/>
  <c r="G4432" i="17"/>
  <c r="G4433" i="17"/>
  <c r="G4434" i="17"/>
  <c r="G4435" i="17"/>
  <c r="G4436" i="17"/>
  <c r="G4437" i="17"/>
  <c r="G4438" i="17"/>
  <c r="G4439" i="17"/>
  <c r="G4440" i="17"/>
  <c r="G4441" i="17"/>
  <c r="G4442" i="17"/>
  <c r="G4443" i="17"/>
  <c r="G4444" i="17"/>
  <c r="G4445" i="17"/>
  <c r="G4446" i="17"/>
  <c r="G4447" i="17"/>
  <c r="G4448" i="17"/>
  <c r="G4449" i="17"/>
  <c r="G4450" i="17"/>
  <c r="G4451" i="17"/>
  <c r="G4452" i="17"/>
  <c r="G4453" i="17"/>
  <c r="G4454" i="17"/>
  <c r="G4455" i="17"/>
  <c r="G4456" i="17"/>
  <c r="G4457" i="17"/>
  <c r="G4458" i="17"/>
  <c r="G4459" i="17"/>
  <c r="G4460" i="17"/>
  <c r="G4461" i="17"/>
  <c r="G4462" i="17"/>
  <c r="G4463" i="17"/>
  <c r="G4464" i="17"/>
  <c r="G4465" i="17"/>
  <c r="G4466" i="17"/>
  <c r="G4467" i="17"/>
  <c r="G4468" i="17"/>
  <c r="G4469" i="17"/>
  <c r="G4470" i="17"/>
  <c r="G4471" i="17"/>
  <c r="G4472" i="17"/>
  <c r="G4473" i="17"/>
  <c r="G4474" i="17"/>
  <c r="G4475" i="17"/>
  <c r="G4476" i="17"/>
  <c r="G4477" i="17"/>
  <c r="G4478" i="17"/>
  <c r="G4479" i="17"/>
  <c r="G4480" i="17"/>
  <c r="G4481" i="17"/>
  <c r="G4482" i="17"/>
  <c r="G4483" i="17"/>
  <c r="G4484" i="17"/>
  <c r="G4485" i="17"/>
  <c r="G4486" i="17"/>
  <c r="G4487" i="17"/>
  <c r="G4488" i="17"/>
  <c r="G4489" i="17"/>
  <c r="G4490" i="17"/>
  <c r="G4491" i="17"/>
  <c r="G4492" i="17"/>
  <c r="G4493" i="17"/>
  <c r="G4494" i="17"/>
  <c r="G4495" i="17"/>
  <c r="G4496" i="17"/>
  <c r="G4497" i="17"/>
  <c r="G4498" i="17"/>
  <c r="G4499" i="17"/>
  <c r="G4500" i="17"/>
  <c r="G4501" i="17"/>
  <c r="G4502" i="17"/>
  <c r="G4503" i="17"/>
  <c r="G4504" i="17"/>
  <c r="G4505" i="17"/>
  <c r="G4506" i="17"/>
  <c r="G4507" i="17"/>
  <c r="G4508" i="17"/>
  <c r="G4509" i="17"/>
  <c r="G4510" i="17"/>
  <c r="G4511" i="17"/>
  <c r="G4512" i="17"/>
  <c r="G4513" i="17"/>
  <c r="G4514" i="17"/>
  <c r="G4515" i="17"/>
  <c r="G4516" i="17"/>
  <c r="G4517" i="17"/>
  <c r="G4518" i="17"/>
  <c r="G4519" i="17"/>
  <c r="G4520" i="17"/>
  <c r="G4521" i="17"/>
  <c r="G4522" i="17"/>
  <c r="G4523" i="17"/>
  <c r="G4524" i="17"/>
  <c r="G4525" i="17"/>
  <c r="G4526" i="17"/>
  <c r="G4527" i="17"/>
  <c r="G4528" i="17"/>
  <c r="G4529" i="17"/>
  <c r="G4530" i="17"/>
  <c r="G4531" i="17"/>
  <c r="G4532" i="17"/>
  <c r="G4533" i="17"/>
  <c r="G4534" i="17"/>
  <c r="G4535" i="17"/>
  <c r="G4536" i="17"/>
  <c r="G4537" i="17"/>
  <c r="G4538" i="17"/>
  <c r="G4539" i="17"/>
  <c r="G4540" i="17"/>
  <c r="G4541" i="17"/>
  <c r="G4542" i="17"/>
  <c r="G4543" i="17"/>
  <c r="G4544" i="17"/>
  <c r="G4545" i="17"/>
  <c r="G4546" i="17"/>
  <c r="G4547" i="17"/>
  <c r="G4548" i="17"/>
  <c r="G4549" i="17"/>
  <c r="G4550" i="17"/>
  <c r="G4551" i="17"/>
  <c r="G4552" i="17"/>
  <c r="G4553" i="17"/>
  <c r="G4554" i="17"/>
  <c r="G4555" i="17"/>
  <c r="G4556" i="17"/>
  <c r="G4557" i="17"/>
  <c r="G4558" i="17"/>
  <c r="G4559" i="17"/>
  <c r="G4560" i="17"/>
  <c r="G4561" i="17"/>
  <c r="G4562" i="17"/>
  <c r="G4563" i="17"/>
  <c r="G4564" i="17"/>
  <c r="G4565" i="17"/>
  <c r="G4566" i="17"/>
  <c r="G4567" i="17"/>
  <c r="G4568" i="17"/>
  <c r="G4569" i="17"/>
  <c r="G4570" i="17"/>
  <c r="G4571" i="17"/>
  <c r="G4572" i="17"/>
  <c r="G4573" i="17"/>
  <c r="G4574" i="17"/>
  <c r="G4575" i="17"/>
  <c r="G4576" i="17"/>
  <c r="G4577" i="17"/>
  <c r="G4578" i="17"/>
  <c r="G4579" i="17"/>
  <c r="G4580" i="17"/>
  <c r="G4581" i="17"/>
  <c r="G4582" i="17"/>
  <c r="G4583" i="17"/>
  <c r="G4584" i="17"/>
  <c r="G4585" i="17"/>
  <c r="G4586" i="17"/>
  <c r="G4587" i="17"/>
  <c r="G4588" i="17"/>
  <c r="G4589" i="17"/>
  <c r="G4590" i="17"/>
  <c r="G4591" i="17"/>
  <c r="G4592" i="17"/>
  <c r="G4593" i="17"/>
  <c r="G4594" i="17"/>
  <c r="G4595" i="17"/>
  <c r="G4596" i="17"/>
  <c r="G4597" i="17"/>
  <c r="G4598" i="17"/>
  <c r="G4599" i="17"/>
  <c r="G4600" i="17"/>
  <c r="G4601" i="17"/>
  <c r="G4602" i="17"/>
  <c r="G4603" i="17"/>
  <c r="G4604" i="17"/>
  <c r="G4605" i="17"/>
  <c r="G4606" i="17"/>
  <c r="G4607" i="17"/>
  <c r="G4608" i="17"/>
  <c r="G4609" i="17"/>
  <c r="G4610" i="17"/>
  <c r="G4611" i="17"/>
  <c r="G4612" i="17"/>
  <c r="G4613" i="17"/>
  <c r="G4614" i="17"/>
  <c r="G4615" i="17"/>
  <c r="G4616" i="17"/>
  <c r="G4617" i="17"/>
  <c r="G4618" i="17"/>
  <c r="G4619" i="17"/>
  <c r="G4620" i="17"/>
  <c r="G4621" i="17"/>
  <c r="G4622" i="17"/>
  <c r="G4623" i="17"/>
  <c r="G4624" i="17"/>
  <c r="G4625" i="17"/>
  <c r="G4626" i="17"/>
  <c r="G4627" i="17"/>
  <c r="G4628" i="17"/>
  <c r="G4629" i="17"/>
  <c r="G4630" i="17"/>
  <c r="G4631" i="17"/>
  <c r="G4632" i="17"/>
  <c r="G4633" i="17"/>
  <c r="G4634" i="17"/>
  <c r="G4635" i="17"/>
  <c r="G4636" i="17"/>
  <c r="G4637" i="17"/>
  <c r="G4638" i="17"/>
  <c r="G4639" i="17"/>
  <c r="G4640" i="17"/>
  <c r="G4641" i="17"/>
  <c r="G4642" i="17"/>
  <c r="G4643" i="17"/>
  <c r="G4644" i="17"/>
  <c r="G4645" i="17"/>
  <c r="G4646" i="17"/>
  <c r="G4647" i="17"/>
  <c r="G4648" i="17"/>
  <c r="G4649" i="17"/>
  <c r="G4650" i="17"/>
  <c r="G4651" i="17"/>
  <c r="G4652" i="17"/>
  <c r="G4653" i="17"/>
  <c r="G4654" i="17"/>
  <c r="G4655" i="17"/>
  <c r="G4656" i="17"/>
  <c r="G4657" i="17"/>
  <c r="G4658" i="17"/>
  <c r="G4659" i="17"/>
  <c r="G4660" i="17"/>
  <c r="G4661" i="17"/>
  <c r="G4662" i="17"/>
  <c r="G4663" i="17"/>
  <c r="G4664" i="17"/>
  <c r="G4665" i="17"/>
  <c r="G4666" i="17"/>
  <c r="G4667" i="17"/>
  <c r="G4668" i="17"/>
  <c r="G4669" i="17"/>
  <c r="G4670" i="17"/>
  <c r="G4671" i="17"/>
  <c r="G4672" i="17"/>
  <c r="G4673" i="17"/>
  <c r="G4674" i="17"/>
  <c r="G4675" i="17"/>
  <c r="G4676" i="17"/>
  <c r="G4677" i="17"/>
  <c r="G4678" i="17"/>
  <c r="G4679" i="17"/>
  <c r="G4680" i="17"/>
  <c r="G4681" i="17"/>
  <c r="G4682" i="17"/>
  <c r="G4683" i="17"/>
  <c r="G4684" i="17"/>
  <c r="G4685" i="17"/>
  <c r="G4686" i="17"/>
  <c r="G4687" i="17"/>
  <c r="G4688" i="17"/>
  <c r="G4689" i="17"/>
  <c r="G4690" i="17"/>
  <c r="G4691" i="17"/>
  <c r="G4692" i="17"/>
  <c r="G4693" i="17"/>
  <c r="G4694" i="17"/>
  <c r="G4695" i="17"/>
  <c r="G4696" i="17"/>
  <c r="G4697" i="17"/>
  <c r="G4698" i="17"/>
  <c r="G4699" i="17"/>
  <c r="G4700" i="17"/>
  <c r="G4701" i="17"/>
  <c r="G4702" i="17"/>
  <c r="G4703" i="17"/>
  <c r="G4704" i="17"/>
  <c r="G4705" i="17"/>
  <c r="G4706" i="17"/>
  <c r="G4707" i="17"/>
  <c r="G4708" i="17"/>
  <c r="G4709" i="17"/>
  <c r="G4710" i="17"/>
  <c r="G4711" i="17"/>
  <c r="G4712" i="17"/>
  <c r="G4713" i="17"/>
  <c r="G4714" i="17"/>
  <c r="G4715" i="17"/>
  <c r="G4716" i="17"/>
  <c r="G4717" i="17"/>
  <c r="G4718" i="17"/>
  <c r="G4719" i="17"/>
  <c r="G4720" i="17"/>
  <c r="G4721" i="17"/>
  <c r="G4722" i="17"/>
  <c r="G4723" i="17"/>
  <c r="G4724" i="17"/>
  <c r="G4725" i="17"/>
  <c r="G4726" i="17"/>
  <c r="G4727" i="17"/>
  <c r="G4728" i="17"/>
  <c r="G4729" i="17"/>
  <c r="G4730" i="17"/>
  <c r="G4731" i="17"/>
  <c r="G4732" i="17"/>
  <c r="G4733" i="17"/>
  <c r="G4734" i="17"/>
  <c r="G4735" i="17"/>
  <c r="G4736" i="17"/>
  <c r="G4737" i="17"/>
  <c r="G4738" i="17"/>
  <c r="G4739" i="17"/>
  <c r="G4740" i="17"/>
  <c r="G4741" i="17"/>
  <c r="G4742" i="17"/>
  <c r="G4743" i="17"/>
  <c r="G4744" i="17"/>
  <c r="G4745" i="17"/>
  <c r="G4746" i="17"/>
  <c r="G4747" i="17"/>
  <c r="G4748" i="17"/>
  <c r="G4749" i="17"/>
  <c r="G4750" i="17"/>
  <c r="G4751" i="17"/>
  <c r="G4752" i="17"/>
  <c r="G4753" i="17"/>
  <c r="G4754" i="17"/>
  <c r="G4755" i="17"/>
  <c r="G4756" i="17"/>
  <c r="G4757" i="17"/>
  <c r="G4758" i="17"/>
  <c r="G4759" i="17"/>
  <c r="G4760" i="17"/>
  <c r="G4761" i="17"/>
  <c r="G4762" i="17"/>
  <c r="G4763" i="17"/>
  <c r="G4764" i="17"/>
  <c r="G4765" i="17"/>
  <c r="G4766" i="17"/>
  <c r="G4767" i="17"/>
  <c r="G4768" i="17"/>
  <c r="G4769" i="17"/>
  <c r="G4770" i="17"/>
  <c r="G4771" i="17"/>
  <c r="G4772" i="17"/>
  <c r="G4773" i="17"/>
  <c r="G4774" i="17"/>
  <c r="G4775" i="17"/>
  <c r="G4776" i="17"/>
  <c r="G4777" i="17"/>
  <c r="G4778" i="17"/>
  <c r="G4779" i="17"/>
  <c r="G4780" i="17"/>
  <c r="G4781" i="17"/>
  <c r="G4782" i="17"/>
  <c r="G4783" i="17"/>
  <c r="G4784" i="17"/>
  <c r="G4785" i="17"/>
  <c r="G4786" i="17"/>
  <c r="G4787" i="17"/>
  <c r="G4788" i="17"/>
  <c r="G4789" i="17"/>
  <c r="G4790" i="17"/>
  <c r="G4791" i="17"/>
  <c r="G4792" i="17"/>
  <c r="G4793" i="17"/>
  <c r="G4794" i="17"/>
  <c r="G4795" i="17"/>
  <c r="G4796" i="17"/>
  <c r="G4797" i="17"/>
  <c r="G4798" i="17"/>
  <c r="G4799" i="17"/>
  <c r="G4800" i="17"/>
  <c r="G4801" i="17"/>
  <c r="G4802" i="17"/>
  <c r="G4803" i="17"/>
  <c r="G4804" i="17"/>
  <c r="G4805" i="17"/>
  <c r="G4806" i="17"/>
  <c r="G4807" i="17"/>
  <c r="G4808" i="17"/>
  <c r="G4809" i="17"/>
  <c r="G4810" i="17"/>
  <c r="G4811" i="17"/>
  <c r="G4812" i="17"/>
  <c r="G4813" i="17"/>
  <c r="G4814" i="17"/>
  <c r="G4815" i="17"/>
  <c r="G4816" i="17"/>
  <c r="G4817" i="17"/>
  <c r="G4818" i="17"/>
  <c r="G4819" i="17"/>
  <c r="G4820" i="17"/>
  <c r="G4821" i="17"/>
  <c r="G4822" i="17"/>
  <c r="G4823" i="17"/>
  <c r="G4824" i="17"/>
  <c r="G4825" i="17"/>
  <c r="G4826" i="17"/>
  <c r="G4827" i="17"/>
  <c r="G4828" i="17"/>
  <c r="G4829" i="17"/>
  <c r="G4830" i="17"/>
  <c r="G4831" i="17"/>
  <c r="G4832" i="17"/>
  <c r="G4833" i="17"/>
  <c r="G4834" i="17"/>
  <c r="G4835" i="17"/>
  <c r="G4836" i="17"/>
  <c r="G4837" i="17"/>
  <c r="G4838" i="17"/>
  <c r="G4839" i="17"/>
  <c r="G4840" i="17"/>
  <c r="G4841" i="17"/>
  <c r="G4842" i="17"/>
  <c r="G4843" i="17"/>
  <c r="G4844" i="17"/>
  <c r="G4845" i="17"/>
  <c r="G4846" i="17"/>
  <c r="G4847" i="17"/>
  <c r="G4848" i="17"/>
  <c r="G4849" i="17"/>
  <c r="G4850" i="17"/>
  <c r="G4851" i="17"/>
  <c r="G4852" i="17"/>
  <c r="G4853" i="17"/>
  <c r="G4854" i="17"/>
  <c r="G4855" i="17"/>
  <c r="G4856" i="17"/>
  <c r="G4857" i="17"/>
  <c r="G4858" i="17"/>
  <c r="G4859" i="17"/>
  <c r="G4860" i="17"/>
  <c r="G4861" i="17"/>
  <c r="G4862" i="17"/>
  <c r="G4863" i="17"/>
  <c r="G4864" i="17"/>
  <c r="G4865" i="17"/>
  <c r="G4866" i="17"/>
  <c r="G4867" i="17"/>
  <c r="G4868" i="17"/>
  <c r="G4869" i="17"/>
  <c r="G4870" i="17"/>
  <c r="G4871" i="17"/>
  <c r="G4872" i="17"/>
  <c r="G4873" i="17"/>
  <c r="G4874" i="17"/>
  <c r="G4875" i="17"/>
  <c r="G4876" i="17"/>
  <c r="G4877" i="17"/>
  <c r="G4878" i="17"/>
  <c r="G4879" i="17"/>
  <c r="G4880" i="17"/>
  <c r="G4881" i="17"/>
  <c r="G4882" i="17"/>
  <c r="G4883" i="17"/>
  <c r="G4884" i="17"/>
  <c r="G4885" i="17"/>
  <c r="G4886" i="17"/>
  <c r="G4887" i="17"/>
  <c r="G4888" i="17"/>
  <c r="G4889" i="17"/>
  <c r="G4890" i="17"/>
  <c r="G4891" i="17"/>
  <c r="G4892" i="17"/>
  <c r="G4893" i="17"/>
  <c r="G4894" i="17"/>
  <c r="G4895" i="17"/>
  <c r="G4896" i="17"/>
  <c r="G4897" i="17"/>
  <c r="G4898" i="17"/>
  <c r="G4899" i="17"/>
  <c r="G4900" i="17"/>
  <c r="G4901" i="17"/>
  <c r="G4902" i="17"/>
  <c r="G4903" i="17"/>
  <c r="G4904" i="17"/>
  <c r="G4905" i="17"/>
  <c r="G4906" i="17"/>
  <c r="G4907" i="17"/>
  <c r="G4908" i="17"/>
  <c r="G4909" i="17"/>
  <c r="G4910" i="17"/>
  <c r="G4911" i="17"/>
  <c r="G4912" i="17"/>
  <c r="G4913" i="17"/>
  <c r="G4914" i="17"/>
  <c r="G4915" i="17"/>
  <c r="G4916" i="17"/>
  <c r="G4917" i="17"/>
  <c r="G4918" i="17"/>
  <c r="G4919" i="17"/>
  <c r="G4920" i="17"/>
  <c r="G4921" i="17"/>
  <c r="G4922" i="17"/>
  <c r="G4923" i="17"/>
  <c r="G4924" i="17"/>
  <c r="G4925" i="17"/>
  <c r="G4926" i="17"/>
  <c r="G4927" i="17"/>
  <c r="G4928" i="17"/>
  <c r="G4929" i="17"/>
  <c r="G4930" i="17"/>
  <c r="G4931" i="17"/>
  <c r="G4932" i="17"/>
  <c r="G4933" i="17"/>
  <c r="G4934" i="17"/>
  <c r="G4935" i="17"/>
  <c r="G4936" i="17"/>
  <c r="G4937" i="17"/>
  <c r="G4938" i="17"/>
  <c r="G4939" i="17"/>
  <c r="G4940" i="17"/>
  <c r="G4941" i="17"/>
  <c r="G4942" i="17"/>
  <c r="G4943" i="17"/>
  <c r="G4944" i="17"/>
  <c r="G4945" i="17"/>
  <c r="G4946" i="17"/>
  <c r="G4947" i="17"/>
  <c r="G4948" i="17"/>
  <c r="G4949" i="17"/>
  <c r="G4950" i="17"/>
  <c r="G4951" i="17"/>
  <c r="G4952" i="17"/>
  <c r="G4953" i="17"/>
  <c r="G4954" i="17"/>
  <c r="G4955" i="17"/>
  <c r="G4956" i="17"/>
  <c r="G4957" i="17"/>
  <c r="G4958" i="17"/>
  <c r="G4959" i="17"/>
  <c r="G4960" i="17"/>
  <c r="G4961" i="17"/>
  <c r="G4962" i="17"/>
  <c r="G4963" i="17"/>
  <c r="G4964" i="17"/>
  <c r="G4965" i="17"/>
  <c r="G4966" i="17"/>
  <c r="G4967" i="17"/>
  <c r="G4968" i="17"/>
  <c r="G4969" i="17"/>
  <c r="G4970" i="17"/>
  <c r="G4971" i="17"/>
  <c r="G4972" i="17"/>
  <c r="G4973" i="17"/>
  <c r="G4974" i="17"/>
  <c r="G4975" i="17"/>
  <c r="G4976" i="17"/>
  <c r="G4977" i="17"/>
  <c r="G4978" i="17"/>
  <c r="G4979" i="17"/>
  <c r="G4980" i="17"/>
  <c r="G4981" i="17"/>
  <c r="G4982" i="17"/>
  <c r="G4983" i="17"/>
  <c r="G4984" i="17"/>
  <c r="G4985" i="17"/>
  <c r="G4986" i="17"/>
  <c r="G4987" i="17"/>
  <c r="G4988" i="17"/>
  <c r="G4989" i="17"/>
  <c r="G4990" i="17"/>
  <c r="G4991" i="17"/>
  <c r="G4992" i="17"/>
  <c r="G4993" i="17"/>
  <c r="G4994" i="17"/>
  <c r="G4995" i="17"/>
  <c r="G4996" i="17"/>
  <c r="G4997" i="17"/>
  <c r="G4998" i="17"/>
  <c r="G4999" i="17"/>
  <c r="G5000" i="17"/>
  <c r="G5001" i="17"/>
  <c r="G5002" i="17"/>
  <c r="G5003" i="17"/>
  <c r="G5004" i="17"/>
  <c r="G5005" i="17"/>
  <c r="G5006" i="17"/>
  <c r="G5007" i="17"/>
  <c r="G5008" i="17"/>
  <c r="G5009" i="17"/>
  <c r="G5010" i="17"/>
  <c r="G5011" i="17"/>
  <c r="G5012" i="17"/>
  <c r="G5013" i="17"/>
  <c r="G5014" i="17"/>
  <c r="G5015" i="17"/>
  <c r="G5016" i="17"/>
  <c r="G5017" i="17"/>
  <c r="G5018" i="17"/>
  <c r="G5019" i="17"/>
  <c r="G5020" i="17"/>
  <c r="G5021" i="17"/>
  <c r="G5022" i="17"/>
  <c r="G5023" i="17"/>
  <c r="G5024" i="17"/>
  <c r="G5025" i="17"/>
  <c r="G5026" i="17"/>
  <c r="G5027" i="17"/>
  <c r="G5028" i="17"/>
  <c r="G5029" i="17"/>
  <c r="G5030" i="17"/>
  <c r="G5031" i="17"/>
  <c r="G5032" i="17"/>
  <c r="G5033" i="17"/>
  <c r="G5034" i="17"/>
  <c r="G5035" i="17"/>
  <c r="G5036" i="17"/>
  <c r="G5037" i="17"/>
  <c r="G5038" i="17"/>
  <c r="G5039" i="17"/>
  <c r="G5040" i="17"/>
  <c r="G5041" i="17"/>
  <c r="G5042" i="17"/>
  <c r="G5043" i="17"/>
  <c r="G5044" i="17"/>
  <c r="G5045" i="17"/>
  <c r="G5046" i="17"/>
  <c r="G5047" i="17"/>
  <c r="G5048" i="17"/>
  <c r="G5049" i="17"/>
  <c r="G5050" i="17"/>
  <c r="G5051" i="17"/>
  <c r="G5052" i="17"/>
  <c r="G5053" i="17"/>
  <c r="G5054" i="17"/>
  <c r="G5055" i="17"/>
  <c r="G5056" i="17"/>
  <c r="G5057" i="17"/>
  <c r="G5058" i="17"/>
  <c r="G5059" i="17"/>
  <c r="G5060" i="17"/>
  <c r="G5061" i="17"/>
  <c r="G5062" i="17"/>
  <c r="G5063" i="17"/>
  <c r="G5064" i="17"/>
  <c r="G5065" i="17"/>
  <c r="G5066" i="17"/>
  <c r="G5067" i="17"/>
  <c r="G5068" i="17"/>
  <c r="G5069" i="17"/>
  <c r="G5070" i="17"/>
  <c r="G5071" i="17"/>
  <c r="G5072" i="17"/>
  <c r="G5073" i="17"/>
  <c r="G5074" i="17"/>
  <c r="G5075" i="17"/>
  <c r="G5076" i="17"/>
  <c r="G5077" i="17"/>
  <c r="G5078" i="17"/>
  <c r="G5079" i="17"/>
  <c r="G5080" i="17"/>
  <c r="G5081" i="17"/>
  <c r="G5082" i="17"/>
  <c r="G3013" i="17"/>
  <c r="G3018" i="17"/>
  <c r="G3019" i="17"/>
  <c r="G3020" i="17"/>
  <c r="G3021" i="17"/>
  <c r="G3022" i="17"/>
  <c r="G3023" i="17"/>
  <c r="G3024" i="17"/>
  <c r="G3025" i="17"/>
  <c r="G3026" i="17"/>
  <c r="G3027" i="17"/>
  <c r="G3028" i="17"/>
  <c r="G3029" i="17"/>
  <c r="G3030" i="17"/>
  <c r="G3031" i="17"/>
  <c r="G3032" i="17"/>
  <c r="G3033" i="17"/>
  <c r="G3034" i="17"/>
  <c r="G3035" i="17"/>
  <c r="G3036" i="17"/>
  <c r="G3037" i="17"/>
  <c r="G3038" i="17"/>
  <c r="G3039" i="17"/>
  <c r="G3040" i="17"/>
  <c r="G3041" i="17"/>
  <c r="G3042" i="17"/>
  <c r="G3043" i="17"/>
  <c r="G3044" i="17"/>
  <c r="G3045" i="17"/>
  <c r="G3046" i="17"/>
  <c r="G3047" i="17"/>
  <c r="G3048" i="17"/>
  <c r="G3049" i="17"/>
  <c r="G3050" i="17"/>
  <c r="G3051" i="17"/>
  <c r="G3052" i="17"/>
  <c r="G3053" i="17"/>
  <c r="G3054" i="17"/>
  <c r="G3055" i="17"/>
  <c r="G3056" i="17"/>
  <c r="G3057" i="17"/>
  <c r="G3058" i="17"/>
  <c r="G3059" i="17"/>
  <c r="G3060" i="17"/>
  <c r="G3061" i="17"/>
  <c r="G3062" i="17"/>
  <c r="G3063" i="17"/>
  <c r="G3064" i="17"/>
  <c r="G3065" i="17"/>
  <c r="G3066" i="17"/>
  <c r="G3067" i="17"/>
  <c r="G3068" i="17"/>
  <c r="G3069" i="17"/>
  <c r="G3070" i="17"/>
  <c r="G3071" i="17"/>
  <c r="G3072" i="17"/>
  <c r="G3073" i="17"/>
  <c r="G3074" i="17"/>
  <c r="G3075" i="17"/>
  <c r="G3076" i="17"/>
  <c r="G3077" i="17"/>
  <c r="G3078" i="17"/>
  <c r="G3079" i="17"/>
  <c r="G3080" i="17"/>
  <c r="G3081" i="17"/>
  <c r="G3082" i="17"/>
  <c r="G3083" i="17"/>
  <c r="G3084" i="17"/>
  <c r="G3085" i="17"/>
  <c r="G3086" i="17"/>
  <c r="G3087" i="17"/>
  <c r="G3088" i="17"/>
  <c r="G3089" i="17"/>
  <c r="G3090" i="17"/>
  <c r="G3091" i="17"/>
  <c r="G3092" i="17"/>
  <c r="G3093" i="17"/>
  <c r="G3094" i="17"/>
  <c r="G3095" i="17"/>
  <c r="G3096" i="17"/>
  <c r="G3097" i="17"/>
  <c r="G3098" i="17"/>
  <c r="G3099" i="17"/>
  <c r="G3100" i="17"/>
  <c r="G3101" i="17"/>
  <c r="G3102" i="17"/>
  <c r="G3103" i="17"/>
  <c r="G3104" i="17"/>
  <c r="G3105" i="17"/>
  <c r="G3106" i="17"/>
  <c r="G3107" i="17"/>
  <c r="G3108" i="17"/>
  <c r="G3109" i="17"/>
  <c r="G3110" i="17"/>
  <c r="G3111" i="17"/>
  <c r="G3112" i="17"/>
  <c r="G3113" i="17"/>
  <c r="G3114" i="17"/>
  <c r="G3115" i="17"/>
  <c r="G3116" i="17"/>
  <c r="G3117" i="17"/>
  <c r="G3118" i="17"/>
  <c r="G3119" i="17"/>
  <c r="G3120" i="17"/>
  <c r="G3121" i="17"/>
  <c r="G3122" i="17"/>
  <c r="G3123" i="17"/>
  <c r="G3124" i="17"/>
  <c r="G3125" i="17"/>
  <c r="G3126" i="17"/>
  <c r="G3127" i="17"/>
  <c r="G3128" i="17"/>
  <c r="G3129" i="17"/>
  <c r="G3130" i="17"/>
  <c r="G3131" i="17"/>
  <c r="G3132" i="17"/>
  <c r="G3133" i="17"/>
  <c r="G3134" i="17"/>
  <c r="G3135" i="17"/>
  <c r="G3136" i="17"/>
  <c r="G3137" i="17"/>
  <c r="G3138" i="17"/>
  <c r="G3139" i="17"/>
  <c r="G3140" i="17"/>
  <c r="G3141" i="17"/>
  <c r="G3142" i="17"/>
  <c r="G3143" i="17"/>
  <c r="G3144" i="17"/>
  <c r="G3145" i="17"/>
  <c r="G3146" i="17"/>
  <c r="G3147" i="17"/>
  <c r="G3148" i="17"/>
  <c r="G3149" i="17"/>
  <c r="G3150" i="17"/>
  <c r="G3151" i="17"/>
  <c r="G3152" i="17"/>
  <c r="G3153" i="17"/>
  <c r="G3154" i="17"/>
  <c r="G3155" i="17"/>
  <c r="G3156" i="17"/>
  <c r="G3157" i="17"/>
  <c r="G3158" i="17"/>
  <c r="G3159" i="17"/>
  <c r="G3160" i="17"/>
  <c r="G3161" i="17"/>
  <c r="G3162" i="17"/>
  <c r="G3163" i="17"/>
  <c r="G3164" i="17"/>
  <c r="G3165" i="17"/>
  <c r="G3166" i="17"/>
  <c r="G3167" i="17"/>
  <c r="G3168" i="17"/>
  <c r="G3169" i="17"/>
  <c r="G3170" i="17"/>
  <c r="G3171" i="17"/>
  <c r="G3172" i="17"/>
  <c r="G3173" i="17"/>
  <c r="G3174" i="17"/>
  <c r="G3175" i="17"/>
  <c r="G3176" i="17"/>
  <c r="G3177" i="17"/>
  <c r="G3178" i="17"/>
  <c r="G3179" i="17"/>
  <c r="G3180" i="17"/>
  <c r="G3181" i="17"/>
  <c r="G3182" i="17"/>
  <c r="G3183" i="17"/>
  <c r="G3184" i="17"/>
  <c r="G3185" i="17"/>
  <c r="G3186" i="17"/>
  <c r="G3187" i="17"/>
  <c r="G3188" i="17"/>
  <c r="G3189" i="17"/>
  <c r="G3190" i="17"/>
  <c r="G3191" i="17"/>
  <c r="G3192" i="17"/>
  <c r="G3193" i="17"/>
  <c r="G3194" i="17"/>
  <c r="G3195" i="17"/>
  <c r="G3196" i="17"/>
  <c r="G3197" i="17"/>
  <c r="G3198" i="17"/>
  <c r="G3199" i="17"/>
  <c r="G3200" i="17"/>
  <c r="G3201" i="17"/>
  <c r="G3202" i="17"/>
  <c r="G3203" i="17"/>
  <c r="G3204" i="17"/>
  <c r="G3205" i="17"/>
  <c r="G3206" i="17"/>
  <c r="G3207" i="17"/>
  <c r="G3208" i="17"/>
  <c r="G3209" i="17"/>
  <c r="G3210" i="17"/>
  <c r="G3211" i="17"/>
  <c r="G3212" i="17"/>
  <c r="G3213" i="17"/>
  <c r="G3214" i="17"/>
  <c r="G3215" i="17"/>
  <c r="G3216" i="17"/>
  <c r="G3217" i="17"/>
  <c r="G3218" i="17"/>
  <c r="G3219" i="17"/>
  <c r="G3220" i="17"/>
  <c r="G3221" i="17"/>
  <c r="G3222" i="17"/>
  <c r="G3223" i="17"/>
  <c r="G3224" i="17"/>
  <c r="G3225" i="17"/>
  <c r="G3226" i="17"/>
  <c r="G3227" i="17"/>
  <c r="G3228" i="17"/>
  <c r="G3229" i="17"/>
  <c r="G3230" i="17"/>
  <c r="G3231" i="17"/>
  <c r="G3232" i="17"/>
  <c r="G3233" i="17"/>
  <c r="G3234" i="17"/>
  <c r="G3235" i="17"/>
  <c r="G3236" i="17"/>
  <c r="G3237" i="17"/>
  <c r="G3238" i="17"/>
  <c r="G3239" i="17"/>
  <c r="G3240" i="17"/>
  <c r="G3241" i="17"/>
  <c r="G3242" i="17"/>
  <c r="G3243" i="17"/>
  <c r="G3244" i="17"/>
  <c r="G3245" i="17"/>
  <c r="G3246" i="17"/>
  <c r="G3247" i="17"/>
  <c r="G3248" i="17"/>
  <c r="G3249" i="17"/>
  <c r="G3250" i="17"/>
  <c r="G3251" i="17"/>
  <c r="G3252" i="17"/>
  <c r="G3253" i="17"/>
  <c r="G3254" i="17"/>
  <c r="G3255" i="17"/>
  <c r="G3256" i="17"/>
  <c r="G3257" i="17"/>
  <c r="G3258" i="17"/>
  <c r="G3259" i="17"/>
  <c r="G3260" i="17"/>
  <c r="G3261" i="17"/>
  <c r="G3262" i="17"/>
  <c r="G3263" i="17"/>
  <c r="G3264" i="17"/>
  <c r="G3265" i="17"/>
  <c r="G3266" i="17"/>
  <c r="G3267" i="17"/>
  <c r="G3268" i="17"/>
  <c r="G3269" i="17"/>
  <c r="G3270" i="17"/>
  <c r="G3271" i="17"/>
  <c r="G3272" i="17"/>
  <c r="G3273" i="17"/>
  <c r="G3274" i="17"/>
  <c r="G3275" i="17"/>
  <c r="G3276" i="17"/>
  <c r="G3277" i="17"/>
  <c r="G3278" i="17"/>
  <c r="G3279" i="17"/>
  <c r="G3280" i="17"/>
  <c r="G3281" i="17"/>
  <c r="G3282" i="17"/>
  <c r="G3283" i="17"/>
  <c r="G3284" i="17"/>
  <c r="G3285" i="17"/>
  <c r="G3286" i="17"/>
  <c r="G3287" i="17"/>
  <c r="G3288" i="17"/>
  <c r="G3289" i="17"/>
  <c r="G3290" i="17"/>
  <c r="G3291" i="17"/>
  <c r="G3292" i="17"/>
  <c r="G3293" i="17"/>
  <c r="G3294" i="17"/>
  <c r="G3295" i="17"/>
  <c r="G3296" i="17"/>
  <c r="G3297" i="17"/>
  <c r="G3298" i="17"/>
  <c r="G3299" i="17"/>
  <c r="G3300" i="17"/>
  <c r="G3301" i="17"/>
  <c r="G3302" i="17"/>
  <c r="G3303" i="17"/>
  <c r="G3304" i="17"/>
  <c r="G3305" i="17"/>
  <c r="G3306" i="17"/>
  <c r="G3307" i="17"/>
  <c r="G3308" i="17"/>
  <c r="G3309" i="17"/>
  <c r="G3310" i="17"/>
  <c r="G3311" i="17"/>
  <c r="G3312" i="17"/>
  <c r="G3313" i="17"/>
  <c r="G3314" i="17"/>
  <c r="G3315" i="17"/>
  <c r="G3316" i="17"/>
  <c r="G3317" i="17"/>
  <c r="G3318" i="17"/>
  <c r="G3319" i="17"/>
  <c r="G3320" i="17"/>
  <c r="G3321" i="17"/>
  <c r="G3322" i="17"/>
  <c r="G3323" i="17"/>
  <c r="G3324" i="17"/>
  <c r="G3325" i="17"/>
  <c r="G3326" i="17"/>
  <c r="G3327" i="17"/>
  <c r="G3328" i="17"/>
  <c r="G3329" i="17"/>
  <c r="G3330" i="17"/>
  <c r="G3331" i="17"/>
  <c r="G3332" i="17"/>
  <c r="G3333" i="17"/>
  <c r="G3334" i="17"/>
  <c r="G3335" i="17"/>
  <c r="G3336" i="17"/>
  <c r="G3337" i="17"/>
  <c r="G3338" i="17"/>
  <c r="G3339" i="17"/>
  <c r="G3340" i="17"/>
  <c r="G3341" i="17"/>
  <c r="G3342" i="17"/>
  <c r="G3343" i="17"/>
  <c r="G3344" i="17"/>
  <c r="G3345" i="17"/>
  <c r="G3346" i="17"/>
  <c r="G3347" i="17"/>
  <c r="G3348" i="17"/>
  <c r="G3349" i="17"/>
  <c r="G3350" i="17"/>
  <c r="G3351" i="17"/>
  <c r="G3352" i="17"/>
  <c r="G3353" i="17"/>
  <c r="G3354" i="17"/>
  <c r="G3355" i="17"/>
  <c r="G3356" i="17"/>
  <c r="G3357" i="17"/>
  <c r="G3358" i="17"/>
  <c r="G3359" i="17"/>
  <c r="G3360" i="17"/>
  <c r="G3361" i="17"/>
  <c r="G3362" i="17"/>
  <c r="G3363" i="17"/>
  <c r="G3364" i="17"/>
  <c r="G3365" i="17"/>
  <c r="G3366" i="17"/>
  <c r="G3367" i="17"/>
  <c r="G3368" i="17"/>
  <c r="G3369" i="17"/>
  <c r="G3370" i="17"/>
  <c r="G3371" i="17"/>
  <c r="G3372" i="17"/>
  <c r="G3373" i="17"/>
  <c r="G3374" i="17"/>
  <c r="G3375" i="17"/>
  <c r="G3376" i="17"/>
  <c r="G3377" i="17"/>
  <c r="G3378" i="17"/>
  <c r="G3379" i="17"/>
  <c r="G3380" i="17"/>
  <c r="G3381" i="17"/>
  <c r="G3382" i="17"/>
  <c r="G3383" i="17"/>
  <c r="G3384" i="17"/>
  <c r="G3385" i="17"/>
  <c r="G3386" i="17"/>
  <c r="G3387" i="17"/>
  <c r="G3388" i="17"/>
  <c r="G3389" i="17"/>
  <c r="G3390" i="17"/>
  <c r="G3391" i="17"/>
  <c r="G3392" i="17"/>
  <c r="G3393" i="17"/>
  <c r="G3394" i="17"/>
  <c r="G3395" i="17"/>
  <c r="G3396" i="17"/>
  <c r="G3397" i="17"/>
  <c r="G3398" i="17"/>
  <c r="G3399" i="17"/>
  <c r="G3400" i="17"/>
  <c r="G3401" i="17"/>
  <c r="G3402" i="17"/>
  <c r="G3403" i="17"/>
  <c r="G3404" i="17"/>
  <c r="G3405" i="17"/>
  <c r="G3406" i="17"/>
  <c r="G3407" i="17"/>
  <c r="G3408" i="17"/>
  <c r="G3409" i="17"/>
  <c r="G3410" i="17"/>
  <c r="G3411" i="17"/>
  <c r="G3412" i="17"/>
  <c r="G3413" i="17"/>
  <c r="G3414" i="17"/>
  <c r="G3415" i="17"/>
  <c r="G3416" i="17"/>
  <c r="G3417" i="17"/>
  <c r="G3418" i="17"/>
  <c r="G3419" i="17"/>
  <c r="G3420" i="17"/>
  <c r="G3421" i="17"/>
  <c r="G3422" i="17"/>
  <c r="G3423" i="17"/>
  <c r="G3424" i="17"/>
  <c r="G3425" i="17"/>
  <c r="G3426" i="17"/>
  <c r="G3427" i="17"/>
  <c r="G3428" i="17"/>
  <c r="G3429" i="17"/>
  <c r="G3430" i="17"/>
  <c r="G3431" i="17"/>
  <c r="G3432" i="17"/>
  <c r="G3433" i="17"/>
  <c r="G3434" i="17"/>
  <c r="G3435" i="17"/>
  <c r="G3436" i="17"/>
  <c r="G3437" i="17"/>
  <c r="G3438" i="17"/>
  <c r="G3439" i="17"/>
  <c r="G3440" i="17"/>
  <c r="G3441" i="17"/>
  <c r="G3442" i="17"/>
  <c r="G3443" i="17"/>
  <c r="G3444" i="17"/>
  <c r="G3445" i="17"/>
  <c r="G3446" i="17"/>
  <c r="G3447" i="17"/>
  <c r="G3448" i="17"/>
  <c r="G3449" i="17"/>
  <c r="G3450" i="17"/>
  <c r="G3451" i="17"/>
  <c r="G3452" i="17"/>
  <c r="G3453" i="17"/>
  <c r="G3454" i="17"/>
  <c r="G3455" i="17"/>
  <c r="G3456" i="17"/>
  <c r="G3457" i="17"/>
  <c r="G3458" i="17"/>
  <c r="G3459" i="17"/>
  <c r="G3460" i="17"/>
  <c r="G3461" i="17"/>
  <c r="G3462" i="17"/>
  <c r="G3463" i="17"/>
  <c r="G3464" i="17"/>
  <c r="G3465" i="17"/>
  <c r="G3466" i="17"/>
  <c r="G3467" i="17"/>
  <c r="G3468" i="17"/>
  <c r="G3469" i="17"/>
  <c r="G3470" i="17"/>
  <c r="G3471" i="17"/>
  <c r="G3472" i="17"/>
  <c r="G3473" i="17"/>
  <c r="G3474" i="17"/>
  <c r="G3475" i="17"/>
  <c r="G3476" i="17"/>
  <c r="G3477" i="17"/>
  <c r="G3478" i="17"/>
  <c r="G3479" i="17"/>
  <c r="G3480" i="17"/>
  <c r="G3481" i="17"/>
  <c r="G3482" i="17"/>
  <c r="G3483" i="17"/>
  <c r="G3484" i="17"/>
  <c r="G3485" i="17"/>
  <c r="G3486" i="17"/>
  <c r="G3487" i="17"/>
  <c r="G3488" i="17"/>
  <c r="G3489" i="17"/>
  <c r="G3490" i="17"/>
  <c r="G3491" i="17"/>
  <c r="G3492" i="17"/>
  <c r="G3493" i="17"/>
  <c r="G3494" i="17"/>
  <c r="G3495" i="17"/>
  <c r="G3496" i="17"/>
  <c r="G3497" i="17"/>
  <c r="G3498" i="17"/>
  <c r="G3499" i="17"/>
  <c r="G3500" i="17"/>
  <c r="G3501" i="17"/>
  <c r="G3502" i="17"/>
  <c r="G3503" i="17"/>
  <c r="G3504" i="17"/>
  <c r="G3505" i="17"/>
  <c r="G3506" i="17"/>
  <c r="G3507" i="17"/>
  <c r="G3508" i="17"/>
  <c r="G3509" i="17"/>
  <c r="G3510" i="17"/>
  <c r="G3511" i="17"/>
  <c r="G3512" i="17"/>
  <c r="G3513" i="17"/>
  <c r="G3514" i="17"/>
  <c r="G3515" i="17"/>
  <c r="G3516" i="17"/>
  <c r="G3517" i="17"/>
  <c r="G3518" i="17"/>
  <c r="G3519" i="17"/>
  <c r="G3520" i="17"/>
  <c r="G3521" i="17"/>
  <c r="G3522" i="17"/>
  <c r="G3523" i="17"/>
  <c r="G3524" i="17"/>
  <c r="G3525" i="17"/>
  <c r="G3526" i="17"/>
  <c r="G3527" i="17"/>
  <c r="G3528" i="17"/>
  <c r="G3529" i="17"/>
  <c r="G3530" i="17"/>
  <c r="G3531" i="17"/>
  <c r="G3532" i="17"/>
  <c r="G3533" i="17"/>
  <c r="G3534" i="17"/>
  <c r="G3535" i="17"/>
  <c r="G3536" i="17"/>
  <c r="G3537" i="17"/>
  <c r="G3538" i="17"/>
  <c r="G3539" i="17"/>
  <c r="G3540" i="17"/>
  <c r="G3541" i="17"/>
  <c r="G3542" i="17"/>
  <c r="G3543" i="17"/>
  <c r="G3544" i="17"/>
  <c r="G3545" i="17"/>
  <c r="G3546" i="17"/>
  <c r="G3547" i="17"/>
  <c r="G3548" i="17"/>
  <c r="G3549" i="17"/>
  <c r="G3550" i="17"/>
  <c r="G3551" i="17"/>
  <c r="G3552" i="17"/>
  <c r="G3553" i="17"/>
  <c r="G3554" i="17"/>
  <c r="G3555" i="17"/>
  <c r="G3556" i="17"/>
  <c r="G3557" i="17"/>
  <c r="G3558" i="17"/>
  <c r="G3559" i="17"/>
  <c r="G3560" i="17"/>
  <c r="G3561" i="17"/>
  <c r="G3562" i="17"/>
  <c r="G3563" i="17"/>
  <c r="G3564" i="17"/>
  <c r="G3565" i="17"/>
  <c r="G3566" i="17"/>
  <c r="G3567" i="17"/>
  <c r="G3568" i="17"/>
  <c r="G3569" i="17"/>
  <c r="G3570" i="17"/>
  <c r="G3571" i="17"/>
  <c r="G3572" i="17"/>
  <c r="G3573" i="17"/>
  <c r="G3574" i="17"/>
  <c r="G3575" i="17"/>
  <c r="G3576" i="17"/>
  <c r="G3577" i="17"/>
  <c r="G3578" i="17"/>
  <c r="G3579" i="17"/>
  <c r="G3580" i="17"/>
  <c r="G3581" i="17"/>
  <c r="G3582" i="17"/>
  <c r="G3583" i="17"/>
  <c r="G3584" i="17"/>
  <c r="G3585" i="17"/>
  <c r="G3586" i="17"/>
  <c r="G3587" i="17"/>
  <c r="G3588" i="17"/>
  <c r="G3589" i="17"/>
  <c r="G3590" i="17"/>
  <c r="G3591" i="17"/>
  <c r="G3592" i="17"/>
  <c r="G3593" i="17"/>
  <c r="G3594" i="17"/>
  <c r="G3595" i="17"/>
  <c r="G3596" i="17"/>
  <c r="G3597" i="17"/>
  <c r="G3598" i="17"/>
  <c r="G3599" i="17"/>
  <c r="G3600" i="17"/>
  <c r="G3601" i="17"/>
  <c r="G3602" i="17"/>
  <c r="G3603" i="17"/>
  <c r="G3604" i="17"/>
  <c r="G3605" i="17"/>
  <c r="G3606" i="17"/>
  <c r="G3607" i="17"/>
  <c r="G3608" i="17"/>
  <c r="G3609" i="17"/>
  <c r="G3610" i="17"/>
  <c r="G3611" i="17"/>
  <c r="G3612" i="17"/>
  <c r="G3613" i="17"/>
  <c r="G3614" i="17"/>
  <c r="G3615" i="17"/>
  <c r="G3616" i="17"/>
  <c r="G3617" i="17"/>
  <c r="G3618" i="17"/>
  <c r="G3619" i="17"/>
  <c r="G3620" i="17"/>
  <c r="G3621" i="17"/>
  <c r="G3622" i="17"/>
  <c r="G3623" i="17"/>
  <c r="G3624" i="17"/>
  <c r="G3625" i="17"/>
  <c r="G3626" i="17"/>
  <c r="G3627" i="17"/>
  <c r="G3628" i="17"/>
  <c r="G3629" i="17"/>
  <c r="G3630" i="17"/>
  <c r="G3631" i="17"/>
  <c r="G3632" i="17"/>
  <c r="G3633" i="17"/>
  <c r="G3634" i="17"/>
  <c r="G3635" i="17"/>
  <c r="G3636" i="17"/>
  <c r="G3637" i="17"/>
  <c r="G3638" i="17"/>
  <c r="G3639" i="17"/>
  <c r="G3640" i="17"/>
  <c r="G3641" i="17"/>
  <c r="G3642" i="17"/>
  <c r="G3643" i="17"/>
  <c r="G3644" i="17"/>
  <c r="G3645" i="17"/>
  <c r="G3646" i="17"/>
  <c r="G3647" i="17"/>
  <c r="G3648" i="17"/>
  <c r="G3649" i="17"/>
  <c r="G3650" i="17"/>
  <c r="G3651" i="17"/>
  <c r="G3652" i="17"/>
  <c r="G3653" i="17"/>
  <c r="G3654" i="17"/>
  <c r="G3655" i="17"/>
  <c r="G3656" i="17"/>
  <c r="G3657" i="17"/>
  <c r="G3658" i="17"/>
  <c r="G3659" i="17"/>
  <c r="G3660" i="17"/>
  <c r="G3661" i="17"/>
  <c r="G3662" i="17"/>
  <c r="G3663" i="17"/>
  <c r="G3664" i="17"/>
  <c r="G3665" i="17"/>
  <c r="G3666" i="17"/>
  <c r="G3667" i="17"/>
  <c r="G3668" i="17"/>
  <c r="G3669" i="17"/>
  <c r="G3670" i="17"/>
  <c r="G3671" i="17"/>
  <c r="G3672" i="17"/>
  <c r="G3673" i="17"/>
  <c r="G3674" i="17"/>
  <c r="G3675" i="17"/>
  <c r="G3676" i="17"/>
  <c r="G3677" i="17"/>
  <c r="G3678" i="17"/>
  <c r="G3679" i="17"/>
  <c r="G3680" i="17"/>
  <c r="G3681" i="17"/>
  <c r="G3682" i="17"/>
  <c r="G3683" i="17"/>
  <c r="G3684" i="17"/>
  <c r="G3685" i="17"/>
  <c r="G3686" i="17"/>
  <c r="G3687" i="17"/>
  <c r="G3688" i="17"/>
  <c r="G3689" i="17"/>
  <c r="G3690" i="17"/>
  <c r="G3691" i="17"/>
  <c r="G3692" i="17"/>
  <c r="G3693" i="17"/>
  <c r="G3694" i="17"/>
  <c r="G3695" i="17"/>
  <c r="G3696" i="17"/>
  <c r="G3697" i="17"/>
  <c r="G3698" i="17"/>
  <c r="G3699" i="17"/>
  <c r="G3700" i="17"/>
  <c r="G3701" i="17"/>
  <c r="G3702" i="17"/>
  <c r="G3703" i="17"/>
  <c r="G3704" i="17"/>
  <c r="G3705" i="17"/>
  <c r="G3706" i="17"/>
  <c r="G3707" i="17"/>
  <c r="G3708" i="17"/>
  <c r="G3709" i="17"/>
  <c r="G3710" i="17"/>
  <c r="G3711" i="17"/>
  <c r="G3712" i="17"/>
  <c r="G3713" i="17"/>
  <c r="G3714" i="17"/>
  <c r="G3715" i="17"/>
  <c r="G3716" i="17"/>
  <c r="G3717" i="17"/>
  <c r="G3718" i="17"/>
  <c r="G3719" i="17"/>
  <c r="G3720" i="17"/>
  <c r="G3721" i="17"/>
  <c r="G3722" i="17"/>
  <c r="G3723" i="17"/>
  <c r="G3724" i="17"/>
  <c r="G3725" i="17"/>
  <c r="G3726" i="17"/>
  <c r="G3727" i="17"/>
  <c r="G3728" i="17"/>
  <c r="G3729" i="17"/>
  <c r="G3730" i="17"/>
  <c r="G3731" i="17"/>
  <c r="G3732" i="17"/>
  <c r="G3733" i="17"/>
  <c r="G3734" i="17"/>
  <c r="G3735" i="17"/>
  <c r="G3736" i="17"/>
  <c r="G3737" i="17"/>
  <c r="G3738" i="17"/>
  <c r="G3739" i="17"/>
  <c r="G3740" i="17"/>
  <c r="G3741" i="17"/>
  <c r="G3742" i="17"/>
  <c r="G3743" i="17"/>
  <c r="G3744" i="17"/>
  <c r="G3745" i="17"/>
  <c r="G3746" i="17"/>
  <c r="G3747" i="17"/>
  <c r="G3748" i="17"/>
  <c r="G3749" i="17"/>
  <c r="G3750" i="17"/>
  <c r="G3751" i="17"/>
  <c r="G3752" i="17"/>
  <c r="G3753" i="17"/>
  <c r="G3754" i="17"/>
  <c r="G3755" i="17"/>
  <c r="G3756" i="17"/>
  <c r="G3757" i="17"/>
  <c r="G3758" i="17"/>
  <c r="G3759" i="17"/>
  <c r="G3760" i="17"/>
  <c r="G3761" i="17"/>
  <c r="G3762" i="17"/>
  <c r="G3763" i="17"/>
  <c r="G3764" i="17"/>
  <c r="G3765" i="17"/>
  <c r="G3766" i="17"/>
  <c r="G3767" i="17"/>
  <c r="G3768" i="17"/>
  <c r="G3769" i="17"/>
  <c r="G3770" i="17"/>
  <c r="G3771" i="17"/>
  <c r="G3772" i="17"/>
  <c r="G3773" i="17"/>
  <c r="G3774" i="17"/>
  <c r="G3775" i="17"/>
  <c r="G3776" i="17"/>
  <c r="G3777" i="17"/>
  <c r="G3778" i="17"/>
  <c r="G3779" i="17"/>
  <c r="G3780" i="17"/>
  <c r="G3781" i="17"/>
  <c r="G3782" i="17"/>
  <c r="G3783" i="17"/>
  <c r="G3784" i="17"/>
  <c r="G3785" i="17"/>
  <c r="G3786" i="17"/>
  <c r="G3787" i="17"/>
  <c r="G3788" i="17"/>
  <c r="G3789" i="17"/>
  <c r="G3790" i="17"/>
  <c r="G3791" i="17"/>
  <c r="G3792" i="17"/>
  <c r="G3793" i="17"/>
  <c r="G3794" i="17"/>
  <c r="G3795" i="17"/>
  <c r="G3796" i="17"/>
  <c r="G3797" i="17"/>
  <c r="G3798" i="17"/>
  <c r="G3799" i="17"/>
  <c r="G3800" i="17"/>
  <c r="G3801" i="17"/>
  <c r="G3802" i="17"/>
  <c r="G3803" i="17"/>
  <c r="G3804" i="17"/>
  <c r="G3805" i="17"/>
  <c r="G3806" i="17"/>
  <c r="G3807" i="17"/>
  <c r="G3808" i="17"/>
  <c r="G3809" i="17"/>
  <c r="G3810" i="17"/>
  <c r="G3811" i="17"/>
  <c r="G3812" i="17"/>
  <c r="G3813" i="17"/>
  <c r="G3814" i="17"/>
  <c r="G3815" i="17"/>
  <c r="G3816" i="17"/>
  <c r="G3817" i="17"/>
  <c r="G3818" i="17"/>
  <c r="G3819" i="17"/>
  <c r="G3820" i="17"/>
  <c r="G3821" i="17"/>
  <c r="G3822" i="17"/>
  <c r="G3823" i="17"/>
  <c r="G3824" i="17"/>
  <c r="G3825" i="17"/>
  <c r="G3826" i="17"/>
  <c r="G3827" i="17"/>
  <c r="G3828" i="17"/>
  <c r="G3829" i="17"/>
  <c r="G3830" i="17"/>
  <c r="G3831" i="17"/>
  <c r="G3832" i="17"/>
  <c r="G3833" i="17"/>
  <c r="G3834" i="17"/>
  <c r="G3835" i="17"/>
  <c r="G3836" i="17"/>
  <c r="G3837" i="17"/>
  <c r="G3838" i="17"/>
  <c r="G3839" i="17"/>
  <c r="G3840" i="17"/>
  <c r="G3841" i="17"/>
  <c r="G3842" i="17"/>
  <c r="G3843" i="17"/>
  <c r="G3844" i="17"/>
  <c r="G3845" i="17"/>
  <c r="G3846" i="17"/>
  <c r="G3847" i="17"/>
  <c r="G3848" i="17"/>
  <c r="G3849" i="17"/>
  <c r="G3850" i="17"/>
  <c r="G3851" i="17"/>
  <c r="G3852" i="17"/>
  <c r="G3853" i="17"/>
  <c r="G3854" i="17"/>
  <c r="G3855" i="17"/>
  <c r="G3856" i="17"/>
  <c r="G3857" i="17"/>
  <c r="G3858" i="17"/>
  <c r="G3859" i="17"/>
  <c r="G3860" i="17"/>
  <c r="G3861" i="17"/>
  <c r="G3862" i="17"/>
  <c r="G3863" i="17"/>
  <c r="G3864" i="17"/>
  <c r="G3865" i="17"/>
  <c r="G3866" i="17"/>
  <c r="G3867" i="17"/>
  <c r="G3868" i="17"/>
  <c r="G3869" i="17"/>
  <c r="G3870" i="17"/>
  <c r="G3871" i="17"/>
  <c r="G3872" i="17"/>
  <c r="G3873" i="17"/>
  <c r="G3874" i="17"/>
  <c r="G3875" i="17"/>
  <c r="G3876" i="17"/>
  <c r="G3877" i="17"/>
  <c r="G3878" i="17"/>
  <c r="G3879" i="17"/>
  <c r="G3880" i="17"/>
  <c r="G3881" i="17"/>
  <c r="G3882" i="17"/>
  <c r="G3883" i="17"/>
  <c r="G3884" i="17"/>
  <c r="G3885" i="17"/>
  <c r="G3886" i="17"/>
  <c r="G3887" i="17"/>
  <c r="G3888" i="17"/>
  <c r="G3889" i="17"/>
  <c r="G3890" i="17"/>
  <c r="G3891" i="17"/>
  <c r="G3892" i="17"/>
  <c r="G3893" i="17"/>
  <c r="G3894" i="17"/>
  <c r="G3895" i="17"/>
  <c r="G3896" i="17"/>
  <c r="G3897" i="17"/>
  <c r="G3898" i="17"/>
  <c r="G3899" i="17"/>
  <c r="G3900" i="17"/>
  <c r="G3901" i="17"/>
  <c r="G3902" i="17"/>
  <c r="G3903" i="17"/>
  <c r="G3904" i="17"/>
  <c r="G3905" i="17"/>
  <c r="G3906" i="17"/>
  <c r="G3907" i="17"/>
  <c r="G3908" i="17"/>
  <c r="G3909" i="17"/>
  <c r="G3910" i="17"/>
  <c r="G3911" i="17"/>
  <c r="G3912" i="17"/>
  <c r="G3913" i="17"/>
  <c r="G3914" i="17"/>
  <c r="G3915" i="17"/>
  <c r="G3916" i="17"/>
  <c r="G3917" i="17"/>
  <c r="G3918" i="17"/>
  <c r="G3919" i="17"/>
  <c r="G3920" i="17"/>
  <c r="G3921" i="17"/>
  <c r="G3922" i="17"/>
  <c r="G3923" i="17"/>
  <c r="G3924" i="17"/>
  <c r="G3925" i="17"/>
  <c r="G3926" i="17"/>
  <c r="G3927" i="17"/>
  <c r="G3928" i="17"/>
  <c r="G3929" i="17"/>
  <c r="G3930" i="17"/>
  <c r="G3931" i="17"/>
  <c r="G3932" i="17"/>
  <c r="G3933" i="17"/>
  <c r="G3934" i="17"/>
  <c r="G3935" i="17"/>
  <c r="G3936" i="17"/>
  <c r="G3937" i="17"/>
  <c r="G3938" i="17"/>
  <c r="G3939" i="17"/>
  <c r="G3940" i="17"/>
  <c r="G3941" i="17"/>
  <c r="G3942" i="17"/>
  <c r="G3943" i="17"/>
  <c r="G3944" i="17"/>
  <c r="G3945" i="17"/>
  <c r="G3946" i="17"/>
  <c r="G3947" i="17"/>
  <c r="G3948" i="17"/>
  <c r="G3949" i="17"/>
  <c r="G3950" i="17"/>
  <c r="G3951" i="17"/>
  <c r="G3952" i="17"/>
  <c r="G3953" i="17"/>
  <c r="G3954" i="17"/>
  <c r="G3955" i="17"/>
  <c r="G3956" i="17"/>
  <c r="G3957" i="17"/>
  <c r="G3958" i="17"/>
  <c r="G3959" i="17"/>
  <c r="G3960" i="17"/>
  <c r="G3961" i="17"/>
  <c r="G3962" i="17"/>
  <c r="G3963" i="17"/>
  <c r="G3964" i="17"/>
  <c r="G3965" i="17"/>
  <c r="G3966" i="17"/>
  <c r="G3967" i="17"/>
  <c r="G3968" i="17"/>
  <c r="G3969" i="17"/>
  <c r="G3970" i="17"/>
  <c r="G3971" i="17"/>
  <c r="G3972" i="17"/>
  <c r="G3973" i="17"/>
  <c r="G3974" i="17"/>
  <c r="G3975" i="17"/>
  <c r="G3976" i="17"/>
  <c r="G3977" i="17"/>
  <c r="G3978" i="17"/>
  <c r="G3979" i="17"/>
  <c r="G3980" i="17"/>
  <c r="G3981" i="17"/>
  <c r="G3982" i="17"/>
  <c r="G3983" i="17"/>
  <c r="G3984" i="17"/>
  <c r="G3985" i="17"/>
  <c r="G3986" i="17"/>
  <c r="G3987" i="17"/>
  <c r="G3988" i="17"/>
  <c r="G3989" i="17"/>
  <c r="G3990" i="17"/>
  <c r="G3991" i="17"/>
  <c r="G3992" i="17"/>
  <c r="G3993" i="17"/>
  <c r="G3994" i="17"/>
  <c r="G3995" i="17"/>
  <c r="G3996" i="17"/>
  <c r="G3997" i="17"/>
  <c r="G3998" i="17"/>
  <c r="G3999" i="17"/>
  <c r="G4000" i="17"/>
  <c r="G4001" i="17"/>
  <c r="G4002" i="17"/>
  <c r="G4003" i="17"/>
  <c r="G4004" i="17"/>
  <c r="G4005" i="17"/>
  <c r="G4006" i="17"/>
  <c r="G4007" i="17"/>
  <c r="G4008" i="17"/>
  <c r="G4009" i="17"/>
  <c r="G4010" i="17"/>
  <c r="G4011" i="17"/>
  <c r="G4012" i="17"/>
  <c r="G4013" i="17"/>
  <c r="G4014" i="17"/>
  <c r="G4015" i="17"/>
  <c r="G4016" i="17"/>
  <c r="G4017" i="17"/>
  <c r="G4018" i="17"/>
  <c r="G4019" i="17"/>
  <c r="G4020" i="17"/>
  <c r="G4021" i="17"/>
  <c r="G4022" i="17"/>
  <c r="G4023" i="17"/>
  <c r="G4024" i="17"/>
  <c r="G4025" i="17"/>
  <c r="G4026" i="17"/>
  <c r="G4027" i="17"/>
  <c r="G4028" i="17"/>
  <c r="G4029" i="17"/>
  <c r="G4030" i="17"/>
  <c r="G4031" i="17"/>
  <c r="G4032" i="17"/>
  <c r="G4033" i="17"/>
  <c r="G4034" i="17"/>
  <c r="G4035" i="17"/>
  <c r="G4036" i="17"/>
  <c r="G4037" i="17"/>
  <c r="G4038" i="17"/>
  <c r="G4039" i="17"/>
  <c r="G4040" i="17"/>
  <c r="G4041" i="17"/>
  <c r="G4042" i="17"/>
  <c r="G4043" i="17"/>
  <c r="G4044" i="17"/>
  <c r="G4045" i="17"/>
  <c r="G4046" i="17"/>
  <c r="G4047" i="17"/>
  <c r="G4048" i="17"/>
  <c r="G4049" i="17"/>
  <c r="G4050" i="17"/>
  <c r="G4051" i="17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1002" i="17"/>
  <c r="G1003" i="17"/>
  <c r="G1004" i="17"/>
  <c r="G1005" i="17"/>
  <c r="G1006" i="17"/>
  <c r="G1007" i="17"/>
  <c r="G1008" i="17"/>
  <c r="G1009" i="17"/>
  <c r="G1010" i="17"/>
  <c r="G1011" i="17"/>
  <c r="G1012" i="17"/>
  <c r="G1013" i="17"/>
  <c r="G1014" i="17"/>
  <c r="G1015" i="17"/>
  <c r="G1016" i="17"/>
  <c r="G1017" i="17"/>
  <c r="G1018" i="17"/>
  <c r="G1019" i="17"/>
  <c r="G1020" i="17"/>
  <c r="G1021" i="17"/>
  <c r="G1022" i="17"/>
  <c r="G1023" i="17"/>
  <c r="G1024" i="17"/>
  <c r="G1025" i="17"/>
  <c r="G1026" i="17"/>
  <c r="G1027" i="17"/>
  <c r="G1028" i="17"/>
  <c r="G1029" i="17"/>
  <c r="G1030" i="17"/>
  <c r="G1031" i="17"/>
  <c r="G1032" i="17"/>
  <c r="G1033" i="17"/>
  <c r="G1034" i="17"/>
  <c r="G1035" i="17"/>
  <c r="G1036" i="17"/>
  <c r="G1037" i="17"/>
  <c r="G1038" i="17"/>
  <c r="G1039" i="17"/>
  <c r="G1040" i="17"/>
  <c r="G1041" i="17"/>
  <c r="G1042" i="17"/>
  <c r="G1043" i="17"/>
  <c r="G1044" i="17"/>
  <c r="G1045" i="17"/>
  <c r="G1046" i="17"/>
  <c r="G1047" i="17"/>
  <c r="G1048" i="17"/>
  <c r="G1049" i="17"/>
  <c r="G1050" i="17"/>
  <c r="G1051" i="17"/>
  <c r="G1052" i="17"/>
  <c r="G1053" i="17"/>
  <c r="G1054" i="17"/>
  <c r="G1055" i="17"/>
  <c r="G1056" i="17"/>
  <c r="G1057" i="17"/>
  <c r="G1058" i="17"/>
  <c r="G1059" i="17"/>
  <c r="G1060" i="17"/>
  <c r="G1061" i="17"/>
  <c r="G1062" i="17"/>
  <c r="G1063" i="17"/>
  <c r="G1064" i="17"/>
  <c r="G1065" i="17"/>
  <c r="G1066" i="17"/>
  <c r="G1067" i="17"/>
  <c r="G1068" i="17"/>
  <c r="G1069" i="17"/>
  <c r="G1070" i="17"/>
  <c r="G1071" i="17"/>
  <c r="G1072" i="17"/>
  <c r="G1073" i="17"/>
  <c r="G1074" i="17"/>
  <c r="G1075" i="17"/>
  <c r="G1076" i="17"/>
  <c r="G1077" i="17"/>
  <c r="G1078" i="17"/>
  <c r="G1079" i="17"/>
  <c r="G1080" i="17"/>
  <c r="G1081" i="17"/>
  <c r="G1082" i="17"/>
  <c r="G1083" i="17"/>
  <c r="G1084" i="17"/>
  <c r="G1085" i="17"/>
  <c r="G1086" i="17"/>
  <c r="G1087" i="17"/>
  <c r="G1088" i="17"/>
  <c r="G1089" i="17"/>
  <c r="G1090" i="17"/>
  <c r="G1091" i="17"/>
  <c r="G1092" i="17"/>
  <c r="G1093" i="17"/>
  <c r="G1094" i="17"/>
  <c r="G1095" i="17"/>
  <c r="G1096" i="17"/>
  <c r="G1097" i="17"/>
  <c r="G1098" i="17"/>
  <c r="G1099" i="17"/>
  <c r="G1100" i="17"/>
  <c r="G1101" i="17"/>
  <c r="G1102" i="17"/>
  <c r="G1103" i="17"/>
  <c r="G1104" i="17"/>
  <c r="G1105" i="17"/>
  <c r="G1106" i="17"/>
  <c r="G1107" i="17"/>
  <c r="G1108" i="17"/>
  <c r="G1109" i="17"/>
  <c r="G1110" i="17"/>
  <c r="G1111" i="17"/>
  <c r="G1112" i="17"/>
  <c r="G1113" i="17"/>
  <c r="G1114" i="17"/>
  <c r="G1115" i="17"/>
  <c r="G1116" i="17"/>
  <c r="G1117" i="17"/>
  <c r="G1118" i="17"/>
  <c r="G1119" i="17"/>
  <c r="G1120" i="17"/>
  <c r="G1121" i="17"/>
  <c r="G1122" i="17"/>
  <c r="G1123" i="17"/>
  <c r="G1124" i="17"/>
  <c r="G1125" i="17"/>
  <c r="G1126" i="17"/>
  <c r="G1127" i="17"/>
  <c r="G1128" i="17"/>
  <c r="G1129" i="17"/>
  <c r="G1130" i="17"/>
  <c r="G1131" i="17"/>
  <c r="G1132" i="17"/>
  <c r="G1133" i="17"/>
  <c r="G1134" i="17"/>
  <c r="G1135" i="17"/>
  <c r="G1136" i="17"/>
  <c r="G1137" i="17"/>
  <c r="G1138" i="17"/>
  <c r="G1139" i="17"/>
  <c r="G1140" i="17"/>
  <c r="G1141" i="17"/>
  <c r="G1142" i="17"/>
  <c r="G1143" i="17"/>
  <c r="G1144" i="17"/>
  <c r="G1145" i="17"/>
  <c r="G1146" i="17"/>
  <c r="G1147" i="17"/>
  <c r="G1148" i="17"/>
  <c r="G1149" i="17"/>
  <c r="G1150" i="17"/>
  <c r="G1151" i="17"/>
  <c r="G1152" i="17"/>
  <c r="G1153" i="17"/>
  <c r="G1154" i="17"/>
  <c r="G1155" i="17"/>
  <c r="G1156" i="17"/>
  <c r="G1157" i="17"/>
  <c r="G1158" i="17"/>
  <c r="G1159" i="17"/>
  <c r="G1160" i="17"/>
  <c r="G1161" i="17"/>
  <c r="G1162" i="17"/>
  <c r="G1163" i="17"/>
  <c r="G1164" i="17"/>
  <c r="G1165" i="17"/>
  <c r="G1166" i="17"/>
  <c r="G1167" i="17"/>
  <c r="G1168" i="17"/>
  <c r="G1169" i="17"/>
  <c r="G1170" i="17"/>
  <c r="G1171" i="17"/>
  <c r="G1172" i="17"/>
  <c r="G1173" i="17"/>
  <c r="G1174" i="17"/>
  <c r="G1175" i="17"/>
  <c r="G1176" i="17"/>
  <c r="G1177" i="17"/>
  <c r="G1178" i="17"/>
  <c r="G1179" i="17"/>
  <c r="G1180" i="17"/>
  <c r="G1181" i="17"/>
  <c r="G1182" i="17"/>
  <c r="G1183" i="17"/>
  <c r="G1184" i="17"/>
  <c r="G1185" i="17"/>
  <c r="G1186" i="17"/>
  <c r="G1187" i="17"/>
  <c r="G1188" i="17"/>
  <c r="G1189" i="17"/>
  <c r="G1190" i="17"/>
  <c r="G1191" i="17"/>
  <c r="G1192" i="17"/>
  <c r="G1193" i="17"/>
  <c r="G1194" i="17"/>
  <c r="G1195" i="17"/>
  <c r="G1196" i="17"/>
  <c r="G1197" i="17"/>
  <c r="G1198" i="17"/>
  <c r="G1199" i="17"/>
  <c r="G1200" i="17"/>
  <c r="G1201" i="17"/>
  <c r="G1202" i="17"/>
  <c r="G1203" i="17"/>
  <c r="G1204" i="17"/>
  <c r="G1205" i="17"/>
  <c r="G1206" i="17"/>
  <c r="G1207" i="17"/>
  <c r="G1208" i="17"/>
  <c r="G1209" i="17"/>
  <c r="G1210" i="17"/>
  <c r="G1211" i="17"/>
  <c r="G1212" i="17"/>
  <c r="G1213" i="17"/>
  <c r="G1214" i="17"/>
  <c r="G1215" i="17"/>
  <c r="G1216" i="17"/>
  <c r="G1217" i="17"/>
  <c r="G1218" i="17"/>
  <c r="G1219" i="17"/>
  <c r="G1220" i="17"/>
  <c r="G1221" i="17"/>
  <c r="G1222" i="17"/>
  <c r="G1223" i="17"/>
  <c r="G1224" i="17"/>
  <c r="G1225" i="17"/>
  <c r="G1226" i="17"/>
  <c r="G1227" i="17"/>
  <c r="G1228" i="17"/>
  <c r="G1229" i="17"/>
  <c r="G1230" i="17"/>
  <c r="G1231" i="17"/>
  <c r="G1232" i="17"/>
  <c r="G1233" i="17"/>
  <c r="G1234" i="17"/>
  <c r="G1235" i="17"/>
  <c r="G1236" i="17"/>
  <c r="G1237" i="17"/>
  <c r="G1238" i="17"/>
  <c r="G1239" i="17"/>
  <c r="G1240" i="17"/>
  <c r="G1241" i="17"/>
  <c r="G1242" i="17"/>
  <c r="G1243" i="17"/>
  <c r="G1244" i="17"/>
  <c r="G1245" i="17"/>
  <c r="G1246" i="17"/>
  <c r="G1247" i="17"/>
  <c r="G1248" i="17"/>
  <c r="G1249" i="17"/>
  <c r="G1250" i="17"/>
  <c r="G1251" i="17"/>
  <c r="G1252" i="17"/>
  <c r="G1253" i="17"/>
  <c r="G1254" i="17"/>
  <c r="G1255" i="17"/>
  <c r="G1256" i="17"/>
  <c r="G1257" i="17"/>
  <c r="G1258" i="17"/>
  <c r="G1259" i="17"/>
  <c r="G1260" i="17"/>
  <c r="G1261" i="17"/>
  <c r="G1262" i="17"/>
  <c r="G1263" i="17"/>
  <c r="G1264" i="17"/>
  <c r="G1265" i="17"/>
  <c r="G1266" i="17"/>
  <c r="G1267" i="17"/>
  <c r="G1268" i="17"/>
  <c r="G1269" i="17"/>
  <c r="G1270" i="17"/>
  <c r="G1271" i="17"/>
  <c r="G1272" i="17"/>
  <c r="G1273" i="17"/>
  <c r="G1274" i="17"/>
  <c r="G1275" i="17"/>
  <c r="G1276" i="17"/>
  <c r="G1277" i="17"/>
  <c r="G1278" i="17"/>
  <c r="G1279" i="17"/>
  <c r="G1280" i="17"/>
  <c r="G1281" i="17"/>
  <c r="G1282" i="17"/>
  <c r="G1283" i="17"/>
  <c r="G1284" i="17"/>
  <c r="G1285" i="17"/>
  <c r="G1286" i="17"/>
  <c r="G1287" i="17"/>
  <c r="G1288" i="17"/>
  <c r="G1289" i="17"/>
  <c r="G1290" i="17"/>
  <c r="G1291" i="17"/>
  <c r="G1292" i="17"/>
  <c r="G1293" i="17"/>
  <c r="G1294" i="17"/>
  <c r="G1295" i="17"/>
  <c r="G1296" i="17"/>
  <c r="G1297" i="17"/>
  <c r="G1298" i="17"/>
  <c r="G1299" i="17"/>
  <c r="G1300" i="17"/>
  <c r="G1301" i="17"/>
  <c r="G1302" i="17"/>
  <c r="G1303" i="17"/>
  <c r="G1304" i="17"/>
  <c r="G1305" i="17"/>
  <c r="G1306" i="17"/>
  <c r="G1307" i="17"/>
  <c r="G1308" i="17"/>
  <c r="G1309" i="17"/>
  <c r="G1310" i="17"/>
  <c r="G1311" i="17"/>
  <c r="G1312" i="17"/>
  <c r="G1313" i="17"/>
  <c r="G1314" i="17"/>
  <c r="G1315" i="17"/>
  <c r="G1316" i="17"/>
  <c r="G1317" i="17"/>
  <c r="G1318" i="17"/>
  <c r="G1319" i="17"/>
  <c r="G1320" i="17"/>
  <c r="G1321" i="17"/>
  <c r="G1322" i="17"/>
  <c r="G1323" i="17"/>
  <c r="G1324" i="17"/>
  <c r="G1325" i="17"/>
  <c r="G1326" i="17"/>
  <c r="G1327" i="17"/>
  <c r="G1328" i="17"/>
  <c r="G1329" i="17"/>
  <c r="G1330" i="17"/>
  <c r="G1331" i="17"/>
  <c r="G1332" i="17"/>
  <c r="G1333" i="17"/>
  <c r="G1334" i="17"/>
  <c r="G1335" i="17"/>
  <c r="G1336" i="17"/>
  <c r="G1337" i="17"/>
  <c r="G1338" i="17"/>
  <c r="G1339" i="17"/>
  <c r="G1340" i="17"/>
  <c r="G1341" i="17"/>
  <c r="G1342" i="17"/>
  <c r="G1343" i="17"/>
  <c r="G1344" i="17"/>
  <c r="G1345" i="17"/>
  <c r="G1346" i="17"/>
  <c r="G1347" i="17"/>
  <c r="G1348" i="17"/>
  <c r="G1349" i="17"/>
  <c r="G1350" i="17"/>
  <c r="G1351" i="17"/>
  <c r="G1352" i="17"/>
  <c r="G1353" i="17"/>
  <c r="G1354" i="17"/>
  <c r="G1355" i="17"/>
  <c r="G1356" i="17"/>
  <c r="G1357" i="17"/>
  <c r="G1358" i="17"/>
  <c r="G1359" i="17"/>
  <c r="G1360" i="17"/>
  <c r="G1361" i="17"/>
  <c r="G1362" i="17"/>
  <c r="G1363" i="17"/>
  <c r="G1364" i="17"/>
  <c r="G1365" i="17"/>
  <c r="G1366" i="17"/>
  <c r="G1367" i="17"/>
  <c r="G1368" i="17"/>
  <c r="G1369" i="17"/>
  <c r="G1370" i="17"/>
  <c r="G1371" i="17"/>
  <c r="G1372" i="17"/>
  <c r="G1373" i="17"/>
  <c r="G1374" i="17"/>
  <c r="G1375" i="17"/>
  <c r="G1376" i="17"/>
  <c r="G1377" i="17"/>
  <c r="G1378" i="17"/>
  <c r="G1379" i="17"/>
  <c r="G1380" i="17"/>
  <c r="G1381" i="17"/>
  <c r="G1382" i="17"/>
  <c r="G1383" i="17"/>
  <c r="G1384" i="17"/>
  <c r="G1385" i="17"/>
  <c r="G1386" i="17"/>
  <c r="G1387" i="17"/>
  <c r="G1388" i="17"/>
  <c r="G1389" i="17"/>
  <c r="G1390" i="17"/>
  <c r="G1391" i="17"/>
  <c r="G1392" i="17"/>
  <c r="G1393" i="17"/>
  <c r="G1394" i="17"/>
  <c r="G1395" i="17"/>
  <c r="G1396" i="17"/>
  <c r="G1397" i="17"/>
  <c r="G1398" i="17"/>
  <c r="G1399" i="17"/>
  <c r="G1400" i="17"/>
  <c r="G1401" i="17"/>
  <c r="G1402" i="17"/>
  <c r="G1403" i="17"/>
  <c r="G1404" i="17"/>
  <c r="G1405" i="17"/>
  <c r="G1406" i="17"/>
  <c r="G1407" i="17"/>
  <c r="G1408" i="17"/>
  <c r="G1409" i="17"/>
  <c r="G1410" i="17"/>
  <c r="G1411" i="17"/>
  <c r="G1412" i="17"/>
  <c r="G1413" i="17"/>
  <c r="G1414" i="17"/>
  <c r="G1415" i="17"/>
  <c r="G1416" i="17"/>
  <c r="G1417" i="17"/>
  <c r="G1418" i="17"/>
  <c r="G1419" i="17"/>
  <c r="G1420" i="17"/>
  <c r="G1421" i="17"/>
  <c r="G1422" i="17"/>
  <c r="G1423" i="17"/>
  <c r="G1424" i="17"/>
  <c r="G1425" i="17"/>
  <c r="G1426" i="17"/>
  <c r="G1427" i="17"/>
  <c r="G1428" i="17"/>
  <c r="G1429" i="17"/>
  <c r="G1430" i="17"/>
  <c r="G1431" i="17"/>
  <c r="G1432" i="17"/>
  <c r="G1433" i="17"/>
  <c r="G1434" i="17"/>
  <c r="G1435" i="17"/>
  <c r="G1436" i="17"/>
  <c r="G1437" i="17"/>
  <c r="G1438" i="17"/>
  <c r="G1439" i="17"/>
  <c r="G1440" i="17"/>
  <c r="G1441" i="17"/>
  <c r="G1442" i="17"/>
  <c r="G1443" i="17"/>
  <c r="G1444" i="17"/>
  <c r="G1445" i="17"/>
  <c r="G1446" i="17"/>
  <c r="G1447" i="17"/>
  <c r="G1448" i="17"/>
  <c r="G1449" i="17"/>
  <c r="G1450" i="17"/>
  <c r="G1451" i="17"/>
  <c r="G1452" i="17"/>
  <c r="G1453" i="17"/>
  <c r="G1454" i="17"/>
  <c r="G1455" i="17"/>
  <c r="G1456" i="17"/>
  <c r="G1457" i="17"/>
  <c r="G1458" i="17"/>
  <c r="G1459" i="17"/>
  <c r="G1460" i="17"/>
  <c r="G1461" i="17"/>
  <c r="G1462" i="17"/>
  <c r="G1463" i="17"/>
  <c r="G1464" i="17"/>
  <c r="G1465" i="17"/>
  <c r="G1466" i="17"/>
  <c r="G1467" i="17"/>
  <c r="G1468" i="17"/>
  <c r="G1469" i="17"/>
  <c r="G1470" i="17"/>
  <c r="G1471" i="17"/>
  <c r="G1472" i="17"/>
  <c r="G1473" i="17"/>
  <c r="G1474" i="17"/>
  <c r="G1475" i="17"/>
  <c r="G1476" i="17"/>
  <c r="G1477" i="17"/>
  <c r="G1478" i="17"/>
  <c r="G1479" i="17"/>
  <c r="G1480" i="17"/>
  <c r="G1481" i="17"/>
  <c r="G1482" i="17"/>
  <c r="G1483" i="17"/>
  <c r="G1484" i="17"/>
  <c r="G1485" i="17"/>
  <c r="G1486" i="17"/>
  <c r="G1487" i="17"/>
  <c r="G1488" i="17"/>
  <c r="G1489" i="17"/>
  <c r="G1490" i="17"/>
  <c r="G1491" i="17"/>
  <c r="G1492" i="17"/>
  <c r="G1493" i="17"/>
  <c r="G1494" i="17"/>
  <c r="G1495" i="17"/>
  <c r="G1496" i="17"/>
  <c r="G1497" i="17"/>
  <c r="G1498" i="17"/>
  <c r="G1499" i="17"/>
  <c r="G1500" i="17"/>
  <c r="G1501" i="17"/>
  <c r="G1502" i="17"/>
  <c r="G1503" i="17"/>
  <c r="G1504" i="17"/>
  <c r="G1505" i="17"/>
  <c r="G1506" i="17"/>
  <c r="G1507" i="17"/>
  <c r="G1508" i="17"/>
  <c r="G1509" i="17"/>
  <c r="G1510" i="17"/>
  <c r="G1511" i="17"/>
  <c r="G1512" i="17"/>
  <c r="G1513" i="17"/>
  <c r="G1514" i="17"/>
  <c r="G1515" i="17"/>
  <c r="G1516" i="17"/>
  <c r="G1517" i="17"/>
  <c r="G1518" i="17"/>
  <c r="G1519" i="17"/>
  <c r="G1520" i="17"/>
  <c r="G1521" i="17"/>
  <c r="G1522" i="17"/>
  <c r="G1523" i="17"/>
  <c r="G1524" i="17"/>
  <c r="G1525" i="17"/>
  <c r="G1526" i="17"/>
  <c r="G1527" i="17"/>
  <c r="G1528" i="17"/>
  <c r="G1529" i="17"/>
  <c r="G1530" i="17"/>
  <c r="G1531" i="17"/>
  <c r="G1532" i="17"/>
  <c r="G1533" i="17"/>
  <c r="G1534" i="17"/>
  <c r="G1535" i="17"/>
  <c r="G1536" i="17"/>
  <c r="G1537" i="17"/>
  <c r="G1538" i="17"/>
  <c r="G1539" i="17"/>
  <c r="G1540" i="17"/>
  <c r="G1541" i="17"/>
  <c r="G1542" i="17"/>
  <c r="G1543" i="17"/>
  <c r="G1544" i="17"/>
  <c r="G1545" i="17"/>
  <c r="G1546" i="17"/>
  <c r="G1547" i="17"/>
  <c r="G1548" i="17"/>
  <c r="G1549" i="17"/>
  <c r="G1550" i="17"/>
  <c r="G1551" i="17"/>
  <c r="G1552" i="17"/>
  <c r="G1553" i="17"/>
  <c r="G1554" i="17"/>
  <c r="G1555" i="17"/>
  <c r="G1556" i="17"/>
  <c r="G1557" i="17"/>
  <c r="G1558" i="17"/>
  <c r="G1559" i="17"/>
  <c r="G1560" i="17"/>
  <c r="G1561" i="17"/>
  <c r="G1562" i="17"/>
  <c r="G1563" i="17"/>
  <c r="G1564" i="17"/>
  <c r="G1565" i="17"/>
  <c r="G1566" i="17"/>
  <c r="G1567" i="17"/>
  <c r="G1568" i="17"/>
  <c r="G1569" i="17"/>
  <c r="G1570" i="17"/>
  <c r="G1571" i="17"/>
  <c r="G1572" i="17"/>
  <c r="G1573" i="17"/>
  <c r="G1574" i="17"/>
  <c r="G1575" i="17"/>
  <c r="G1576" i="17"/>
  <c r="G1577" i="17"/>
  <c r="G1578" i="17"/>
  <c r="G1579" i="17"/>
  <c r="G1580" i="17"/>
  <c r="G1581" i="17"/>
  <c r="G1582" i="17"/>
  <c r="G1583" i="17"/>
  <c r="G1584" i="17"/>
  <c r="G1585" i="17"/>
  <c r="G1586" i="17"/>
  <c r="G1587" i="17"/>
  <c r="G1588" i="17"/>
  <c r="G1589" i="17"/>
  <c r="G1590" i="17"/>
  <c r="G1591" i="17"/>
  <c r="G1592" i="17"/>
  <c r="G1593" i="17"/>
  <c r="G1594" i="17"/>
  <c r="G1595" i="17"/>
  <c r="G1596" i="17"/>
  <c r="G1597" i="17"/>
  <c r="G1598" i="17"/>
  <c r="G1599" i="17"/>
  <c r="G1600" i="17"/>
  <c r="G1601" i="17"/>
  <c r="G1602" i="17"/>
  <c r="G1603" i="17"/>
  <c r="G1604" i="17"/>
  <c r="G1605" i="17"/>
  <c r="G1606" i="17"/>
  <c r="G1607" i="17"/>
  <c r="G1608" i="17"/>
  <c r="G1609" i="17"/>
  <c r="G1610" i="17"/>
  <c r="G1611" i="17"/>
  <c r="G1612" i="17"/>
  <c r="G1613" i="17"/>
  <c r="G1614" i="17"/>
  <c r="G1615" i="17"/>
  <c r="G1616" i="17"/>
  <c r="G1617" i="17"/>
  <c r="G1618" i="17"/>
  <c r="G1619" i="17"/>
  <c r="G1620" i="17"/>
  <c r="G1621" i="17"/>
  <c r="G1622" i="17"/>
  <c r="G1623" i="17"/>
  <c r="G1624" i="17"/>
  <c r="G1625" i="17"/>
  <c r="G1626" i="17"/>
  <c r="G1627" i="17"/>
  <c r="G1628" i="17"/>
  <c r="G1629" i="17"/>
  <c r="G1630" i="17"/>
  <c r="G1631" i="17"/>
  <c r="G1632" i="17"/>
  <c r="G1633" i="17"/>
  <c r="G1634" i="17"/>
  <c r="G1635" i="17"/>
  <c r="G1636" i="17"/>
  <c r="G1637" i="17"/>
  <c r="G1638" i="17"/>
  <c r="G1639" i="17"/>
  <c r="G1640" i="17"/>
  <c r="G1641" i="17"/>
  <c r="G1642" i="17"/>
  <c r="G1643" i="17"/>
  <c r="G1644" i="17"/>
  <c r="G1645" i="17"/>
  <c r="G1646" i="17"/>
  <c r="G1647" i="17"/>
  <c r="G1648" i="17"/>
  <c r="G1649" i="17"/>
  <c r="G1650" i="17"/>
  <c r="G1651" i="17"/>
  <c r="G1652" i="17"/>
  <c r="G1653" i="17"/>
  <c r="G1654" i="17"/>
  <c r="G1655" i="17"/>
  <c r="G1656" i="17"/>
  <c r="G1657" i="17"/>
  <c r="G1658" i="17"/>
  <c r="G1659" i="17"/>
  <c r="G1660" i="17"/>
  <c r="G1661" i="17"/>
  <c r="G1662" i="17"/>
  <c r="G1663" i="17"/>
  <c r="G1664" i="17"/>
  <c r="G1665" i="17"/>
  <c r="G1666" i="17"/>
  <c r="G1667" i="17"/>
  <c r="G1668" i="17"/>
  <c r="G1669" i="17"/>
  <c r="G1670" i="17"/>
  <c r="G1671" i="17"/>
  <c r="G1672" i="17"/>
  <c r="G1673" i="17"/>
  <c r="G1674" i="17"/>
  <c r="G1675" i="17"/>
  <c r="G1676" i="17"/>
  <c r="G1677" i="17"/>
  <c r="G1678" i="17"/>
  <c r="G1679" i="17"/>
  <c r="G1680" i="17"/>
  <c r="G1681" i="17"/>
  <c r="G1682" i="17"/>
  <c r="G1683" i="17"/>
  <c r="G1684" i="17"/>
  <c r="G1685" i="17"/>
  <c r="G1686" i="17"/>
  <c r="G1687" i="17"/>
  <c r="G1688" i="17"/>
  <c r="G1689" i="17"/>
  <c r="G1690" i="17"/>
  <c r="G1691" i="17"/>
  <c r="G1692" i="17"/>
  <c r="G1693" i="17"/>
  <c r="G1694" i="17"/>
  <c r="G1695" i="17"/>
  <c r="G1696" i="17"/>
  <c r="G1697" i="17"/>
  <c r="G1698" i="17"/>
  <c r="G1699" i="17"/>
  <c r="G1700" i="17"/>
  <c r="G1701" i="17"/>
  <c r="G1702" i="17"/>
  <c r="G1703" i="17"/>
  <c r="G1704" i="17"/>
  <c r="G1705" i="17"/>
  <c r="G1706" i="17"/>
  <c r="G1707" i="17"/>
  <c r="G1708" i="17"/>
  <c r="G1709" i="17"/>
  <c r="G1710" i="17"/>
  <c r="G1711" i="17"/>
  <c r="G1712" i="17"/>
  <c r="G1713" i="17"/>
  <c r="G1714" i="17"/>
  <c r="G1715" i="17"/>
  <c r="G1716" i="17"/>
  <c r="G1717" i="17"/>
  <c r="G1718" i="17"/>
  <c r="G1719" i="17"/>
  <c r="G1720" i="17"/>
  <c r="G1721" i="17"/>
  <c r="G1722" i="17"/>
  <c r="G1723" i="17"/>
  <c r="G1724" i="17"/>
  <c r="G1725" i="17"/>
  <c r="G1726" i="17"/>
  <c r="G1727" i="17"/>
  <c r="G1728" i="17"/>
  <c r="G1729" i="17"/>
  <c r="G1730" i="17"/>
  <c r="G1731" i="17"/>
  <c r="G1732" i="17"/>
  <c r="G1733" i="17"/>
  <c r="G1734" i="17"/>
  <c r="G1735" i="17"/>
  <c r="G1736" i="17"/>
  <c r="G1737" i="17"/>
  <c r="G1738" i="17"/>
  <c r="G1739" i="17"/>
  <c r="G1740" i="17"/>
  <c r="G1741" i="17"/>
  <c r="G1742" i="17"/>
  <c r="G1743" i="17"/>
  <c r="G1744" i="17"/>
  <c r="G1745" i="17"/>
  <c r="G1746" i="17"/>
  <c r="G1747" i="17"/>
  <c r="G1748" i="17"/>
  <c r="G1749" i="17"/>
  <c r="G1750" i="17"/>
  <c r="G1751" i="17"/>
  <c r="G1752" i="17"/>
  <c r="G1753" i="17"/>
  <c r="G1754" i="17"/>
  <c r="G1755" i="17"/>
  <c r="G1756" i="17"/>
  <c r="G1757" i="17"/>
  <c r="G1758" i="17"/>
  <c r="G1759" i="17"/>
  <c r="G1760" i="17"/>
  <c r="G1761" i="17"/>
  <c r="G1762" i="17"/>
  <c r="G1763" i="17"/>
  <c r="G1764" i="17"/>
  <c r="G1765" i="17"/>
  <c r="G1766" i="17"/>
  <c r="G1767" i="17"/>
  <c r="G1768" i="17"/>
  <c r="G1769" i="17"/>
  <c r="G1770" i="17"/>
  <c r="G1771" i="17"/>
  <c r="G1772" i="17"/>
  <c r="G1773" i="17"/>
  <c r="G1774" i="17"/>
  <c r="G1775" i="17"/>
  <c r="G1776" i="17"/>
  <c r="G1777" i="17"/>
  <c r="G1778" i="17"/>
  <c r="G1779" i="17"/>
  <c r="G1780" i="17"/>
  <c r="G1781" i="17"/>
  <c r="G1782" i="17"/>
  <c r="G1783" i="17"/>
  <c r="G1784" i="17"/>
  <c r="G1785" i="17"/>
  <c r="G1786" i="17"/>
  <c r="G1787" i="17"/>
  <c r="G1788" i="17"/>
  <c r="G1789" i="17"/>
  <c r="G1790" i="17"/>
  <c r="G1791" i="17"/>
  <c r="G1792" i="17"/>
  <c r="G1793" i="17"/>
  <c r="G1794" i="17"/>
  <c r="G1795" i="17"/>
  <c r="G1796" i="17"/>
  <c r="G1797" i="17"/>
  <c r="G1798" i="17"/>
  <c r="G1799" i="17"/>
  <c r="G1800" i="17"/>
  <c r="G1801" i="17"/>
  <c r="G1802" i="17"/>
  <c r="G1803" i="17"/>
  <c r="G1804" i="17"/>
  <c r="G1805" i="17"/>
  <c r="G1806" i="17"/>
  <c r="G1807" i="17"/>
  <c r="G1808" i="17"/>
  <c r="G1809" i="17"/>
  <c r="G1810" i="17"/>
  <c r="G1811" i="17"/>
  <c r="G1812" i="17"/>
  <c r="G1813" i="17"/>
  <c r="G1814" i="17"/>
  <c r="G1815" i="17"/>
  <c r="G1816" i="17"/>
  <c r="G1817" i="17"/>
  <c r="G1818" i="17"/>
  <c r="G1819" i="17"/>
  <c r="G1820" i="17"/>
  <c r="G1821" i="17"/>
  <c r="G1822" i="17"/>
  <c r="G1823" i="17"/>
  <c r="G1824" i="17"/>
  <c r="G1825" i="17"/>
  <c r="G1826" i="17"/>
  <c r="G1827" i="17"/>
  <c r="G1828" i="17"/>
  <c r="G1829" i="17"/>
  <c r="G1830" i="17"/>
  <c r="G1831" i="17"/>
  <c r="G1832" i="17"/>
  <c r="G1833" i="17"/>
  <c r="G1834" i="17"/>
  <c r="G1835" i="17"/>
  <c r="G1836" i="17"/>
  <c r="G1837" i="17"/>
  <c r="G1838" i="17"/>
  <c r="G1839" i="17"/>
  <c r="G1840" i="17"/>
  <c r="G1841" i="17"/>
  <c r="G1842" i="17"/>
  <c r="G1843" i="17"/>
  <c r="G1844" i="17"/>
  <c r="G1845" i="17"/>
  <c r="G1846" i="17"/>
  <c r="G1847" i="17"/>
  <c r="G1848" i="17"/>
  <c r="G1849" i="17"/>
  <c r="G1850" i="17"/>
  <c r="G1851" i="17"/>
  <c r="G1852" i="17"/>
  <c r="G1853" i="17"/>
  <c r="G1854" i="17"/>
  <c r="G1855" i="17"/>
  <c r="G1856" i="17"/>
  <c r="G1857" i="17"/>
  <c r="G1858" i="17"/>
  <c r="G1859" i="17"/>
  <c r="G1860" i="17"/>
  <c r="G1861" i="17"/>
  <c r="G1862" i="17"/>
  <c r="G1863" i="17"/>
  <c r="G1864" i="17"/>
  <c r="G1865" i="17"/>
  <c r="G1866" i="17"/>
  <c r="G1867" i="17"/>
  <c r="G1868" i="17"/>
  <c r="G1869" i="17"/>
  <c r="G1870" i="17"/>
  <c r="G1871" i="17"/>
  <c r="G1872" i="17"/>
  <c r="G1873" i="17"/>
  <c r="G1874" i="17"/>
  <c r="G1875" i="17"/>
  <c r="G1876" i="17"/>
  <c r="G1877" i="17"/>
  <c r="G1878" i="17"/>
  <c r="G1879" i="17"/>
  <c r="G1880" i="17"/>
  <c r="G1881" i="17"/>
  <c r="G1882" i="17"/>
  <c r="G1883" i="17"/>
  <c r="G1884" i="17"/>
  <c r="G1885" i="17"/>
  <c r="G1886" i="17"/>
  <c r="G1887" i="17"/>
  <c r="G1888" i="17"/>
  <c r="G1889" i="17"/>
  <c r="G1890" i="17"/>
  <c r="G1891" i="17"/>
  <c r="G1892" i="17"/>
  <c r="G1893" i="17"/>
  <c r="G1894" i="17"/>
  <c r="G1895" i="17"/>
  <c r="G1896" i="17"/>
  <c r="G1897" i="17"/>
  <c r="G1898" i="17"/>
  <c r="G1899" i="17"/>
  <c r="G1900" i="17"/>
  <c r="G1901" i="17"/>
  <c r="G1902" i="17"/>
  <c r="G1903" i="17"/>
  <c r="G1904" i="17"/>
  <c r="G1905" i="17"/>
  <c r="G1906" i="17"/>
  <c r="G1907" i="17"/>
  <c r="G1908" i="17"/>
  <c r="G1909" i="17"/>
  <c r="G1910" i="17"/>
  <c r="G1911" i="17"/>
  <c r="G1912" i="17"/>
  <c r="G1913" i="17"/>
  <c r="G1914" i="17"/>
  <c r="G1915" i="17"/>
  <c r="G1916" i="17"/>
  <c r="G1917" i="17"/>
  <c r="G1918" i="17"/>
  <c r="G1919" i="17"/>
  <c r="G1920" i="17"/>
  <c r="G1921" i="17"/>
  <c r="G1922" i="17"/>
  <c r="G1923" i="17"/>
  <c r="G1924" i="17"/>
  <c r="G1925" i="17"/>
  <c r="G1926" i="17"/>
  <c r="G1927" i="17"/>
  <c r="G1928" i="17"/>
  <c r="G1929" i="17"/>
  <c r="G1930" i="17"/>
  <c r="G1931" i="17"/>
  <c r="G1932" i="17"/>
  <c r="G1933" i="17"/>
  <c r="G1934" i="17"/>
  <c r="G1935" i="17"/>
  <c r="G1936" i="17"/>
  <c r="G1937" i="17"/>
  <c r="G1938" i="17"/>
  <c r="G1939" i="17"/>
  <c r="G1940" i="17"/>
  <c r="G1941" i="17"/>
  <c r="G1942" i="17"/>
  <c r="G1943" i="17"/>
  <c r="G1944" i="17"/>
  <c r="G1945" i="17"/>
  <c r="G1946" i="17"/>
  <c r="G1947" i="17"/>
  <c r="G1948" i="17"/>
  <c r="G1949" i="17"/>
  <c r="G1950" i="17"/>
  <c r="G1951" i="17"/>
  <c r="G1952" i="17"/>
  <c r="G1953" i="17"/>
  <c r="G1954" i="17"/>
  <c r="G1955" i="17"/>
  <c r="G1956" i="17"/>
  <c r="G1957" i="17"/>
  <c r="G1958" i="17"/>
  <c r="G1959" i="17"/>
  <c r="G1960" i="17"/>
  <c r="G1961" i="17"/>
  <c r="G1962" i="17"/>
  <c r="G1963" i="17"/>
  <c r="G1964" i="17"/>
  <c r="G1965" i="17"/>
  <c r="G1966" i="17"/>
  <c r="G1967" i="17"/>
  <c r="G1968" i="17"/>
  <c r="G1969" i="17"/>
  <c r="G1970" i="17"/>
  <c r="G1971" i="17"/>
  <c r="G1972" i="17"/>
  <c r="G1973" i="17"/>
  <c r="G1974" i="17"/>
  <c r="G1975" i="17"/>
  <c r="G1976" i="17"/>
  <c r="G1977" i="17"/>
  <c r="G1978" i="17"/>
  <c r="G1979" i="17"/>
  <c r="G1980" i="17"/>
  <c r="G1981" i="17"/>
  <c r="G1982" i="17"/>
  <c r="G1983" i="17"/>
  <c r="G1984" i="17"/>
  <c r="G1985" i="17"/>
  <c r="G1986" i="17"/>
  <c r="G1987" i="17"/>
  <c r="G1988" i="17"/>
  <c r="G1989" i="17"/>
  <c r="G1990" i="17"/>
  <c r="G1991" i="17"/>
  <c r="G1992" i="17"/>
  <c r="G1993" i="17"/>
  <c r="G1994" i="17"/>
  <c r="G1995" i="17"/>
  <c r="G1996" i="17"/>
  <c r="G1997" i="17"/>
  <c r="G1998" i="17"/>
  <c r="G1999" i="17"/>
  <c r="G2000" i="17"/>
  <c r="G2001" i="17"/>
  <c r="G2002" i="17"/>
  <c r="G2003" i="17"/>
  <c r="G2004" i="17"/>
  <c r="G2005" i="17"/>
  <c r="G2006" i="17"/>
  <c r="G2007" i="17"/>
  <c r="G2008" i="17"/>
  <c r="G2009" i="17"/>
  <c r="G2010" i="17"/>
  <c r="G2011" i="17"/>
  <c r="G2012" i="17"/>
  <c r="G2013" i="17"/>
  <c r="G2014" i="17"/>
  <c r="G2015" i="17"/>
  <c r="G2016" i="17"/>
  <c r="G2017" i="17"/>
  <c r="G2018" i="17"/>
  <c r="G2019" i="17"/>
  <c r="G2020" i="17"/>
  <c r="G2021" i="17"/>
  <c r="G2022" i="17"/>
  <c r="G2023" i="17"/>
  <c r="G2024" i="17"/>
  <c r="G2025" i="17"/>
  <c r="G2026" i="17"/>
  <c r="G2027" i="17"/>
  <c r="G2028" i="17"/>
  <c r="G2029" i="17"/>
  <c r="G2030" i="17"/>
  <c r="G2031" i="17"/>
  <c r="G2032" i="17"/>
  <c r="G2033" i="17"/>
  <c r="G2034" i="17"/>
  <c r="G2035" i="17"/>
  <c r="G2036" i="17"/>
  <c r="G2037" i="17"/>
  <c r="G2038" i="17"/>
  <c r="G2039" i="17"/>
  <c r="G2040" i="17"/>
  <c r="G2041" i="17"/>
  <c r="G2042" i="17"/>
  <c r="G2043" i="17"/>
  <c r="G2044" i="17"/>
  <c r="G2045" i="17"/>
  <c r="G2046" i="17"/>
  <c r="G2047" i="17"/>
  <c r="G2048" i="17"/>
  <c r="G2049" i="17"/>
  <c r="G2050" i="17"/>
  <c r="G2051" i="17"/>
  <c r="G2052" i="17"/>
  <c r="G2053" i="17"/>
  <c r="G2054" i="17"/>
  <c r="G2055" i="17"/>
  <c r="G2056" i="17"/>
  <c r="G2057" i="17"/>
  <c r="G2058" i="17"/>
  <c r="G2059" i="17"/>
  <c r="G2060" i="17"/>
  <c r="G2061" i="17"/>
  <c r="G2062" i="17"/>
  <c r="G2063" i="17"/>
  <c r="G2064" i="17"/>
  <c r="G2065" i="17"/>
  <c r="G2066" i="17"/>
  <c r="G2067" i="17"/>
  <c r="G2068" i="17"/>
  <c r="G2069" i="17"/>
  <c r="G2070" i="17"/>
  <c r="G2071" i="17"/>
  <c r="G2072" i="17"/>
  <c r="G2073" i="17"/>
  <c r="G2074" i="17"/>
  <c r="G2075" i="17"/>
  <c r="G2076" i="17"/>
  <c r="G2077" i="17"/>
  <c r="G2078" i="17"/>
  <c r="G2079" i="17"/>
  <c r="G2080" i="17"/>
  <c r="G2081" i="17"/>
  <c r="G2082" i="17"/>
  <c r="G2083" i="17"/>
  <c r="G2084" i="17"/>
  <c r="G2085" i="17"/>
  <c r="G2086" i="17"/>
  <c r="G2087" i="17"/>
  <c r="G2088" i="17"/>
  <c r="G2089" i="17"/>
  <c r="G2090" i="17"/>
  <c r="G2091" i="17"/>
  <c r="G2092" i="17"/>
  <c r="G2093" i="17"/>
  <c r="G2094" i="17"/>
  <c r="G2095" i="17"/>
  <c r="G2096" i="17"/>
  <c r="G2097" i="17"/>
  <c r="G2098" i="17"/>
  <c r="G2099" i="17"/>
  <c r="G2100" i="17"/>
  <c r="G2101" i="17"/>
  <c r="G2102" i="17"/>
  <c r="G2103" i="17"/>
  <c r="G2104" i="17"/>
  <c r="G2105" i="17"/>
  <c r="G2106" i="17"/>
  <c r="G2107" i="17"/>
  <c r="G2108" i="17"/>
  <c r="G2109" i="17"/>
  <c r="G2110" i="17"/>
  <c r="G2111" i="17"/>
  <c r="G2112" i="17"/>
  <c r="G2113" i="17"/>
  <c r="G2114" i="17"/>
  <c r="G2115" i="17"/>
  <c r="G2116" i="17"/>
  <c r="G2117" i="17"/>
  <c r="G2118" i="17"/>
  <c r="G2119" i="17"/>
  <c r="G2120" i="17"/>
  <c r="G2121" i="17"/>
  <c r="G2122" i="17"/>
  <c r="G2123" i="17"/>
  <c r="G2124" i="17"/>
  <c r="G2125" i="17"/>
  <c r="G2126" i="17"/>
  <c r="G2127" i="17"/>
  <c r="G2128" i="17"/>
  <c r="G2129" i="17"/>
  <c r="G2130" i="17"/>
  <c r="G2131" i="17"/>
  <c r="G2132" i="17"/>
  <c r="G2133" i="17"/>
  <c r="G2134" i="17"/>
  <c r="G2135" i="17"/>
  <c r="G2136" i="17"/>
  <c r="G2137" i="17"/>
  <c r="G2138" i="17"/>
  <c r="G2139" i="17"/>
  <c r="G2140" i="17"/>
  <c r="G2141" i="17"/>
  <c r="G2142" i="17"/>
  <c r="G2143" i="17"/>
  <c r="G2144" i="17"/>
  <c r="G2145" i="17"/>
  <c r="G2146" i="17"/>
  <c r="G2147" i="17"/>
  <c r="G2148" i="17"/>
  <c r="G2149" i="17"/>
  <c r="G2150" i="17"/>
  <c r="G2151" i="17"/>
  <c r="G2152" i="17"/>
  <c r="G2153" i="17"/>
  <c r="G2154" i="17"/>
  <c r="G2155" i="17"/>
  <c r="G2156" i="17"/>
  <c r="G2157" i="17"/>
  <c r="G2158" i="17"/>
  <c r="G2159" i="17"/>
  <c r="G2160" i="17"/>
  <c r="G2161" i="17"/>
  <c r="G2162" i="17"/>
  <c r="G2163" i="17"/>
  <c r="G2164" i="17"/>
  <c r="G2165" i="17"/>
  <c r="G2166" i="17"/>
  <c r="G2167" i="17"/>
  <c r="G2168" i="17"/>
  <c r="G2169" i="17"/>
  <c r="G2170" i="17"/>
  <c r="G2171" i="17"/>
  <c r="G2172" i="17"/>
  <c r="G2173" i="17"/>
  <c r="G2174" i="17"/>
  <c r="G2175" i="17"/>
  <c r="G2176" i="17"/>
  <c r="G2177" i="17"/>
  <c r="G2178" i="17"/>
  <c r="G2179" i="17"/>
  <c r="G2180" i="17"/>
  <c r="G2181" i="17"/>
  <c r="G2182" i="17"/>
  <c r="G2183" i="17"/>
  <c r="G2184" i="17"/>
  <c r="G2185" i="17"/>
  <c r="G2186" i="17"/>
  <c r="G2187" i="17"/>
  <c r="G2188" i="17"/>
  <c r="G2189" i="17"/>
  <c r="G2190" i="17"/>
  <c r="G2191" i="17"/>
  <c r="G2192" i="17"/>
  <c r="G2193" i="17"/>
  <c r="G2194" i="17"/>
  <c r="G2195" i="17"/>
  <c r="G2196" i="17"/>
  <c r="G2197" i="17"/>
  <c r="G2198" i="17"/>
  <c r="G2199" i="17"/>
  <c r="G2200" i="17"/>
  <c r="G2201" i="17"/>
  <c r="G2202" i="17"/>
  <c r="G2203" i="17"/>
  <c r="G2204" i="17"/>
  <c r="G2205" i="17"/>
  <c r="G2206" i="17"/>
  <c r="G2207" i="17"/>
  <c r="G2208" i="17"/>
  <c r="G2209" i="17"/>
  <c r="G2210" i="17"/>
  <c r="G2211" i="17"/>
  <c r="G2212" i="17"/>
  <c r="G2213" i="17"/>
  <c r="G2214" i="17"/>
  <c r="G2215" i="17"/>
  <c r="G2216" i="17"/>
  <c r="G2217" i="17"/>
  <c r="G2218" i="17"/>
  <c r="G2219" i="17"/>
  <c r="G2220" i="17"/>
  <c r="G2221" i="17"/>
  <c r="G2222" i="17"/>
  <c r="G2223" i="17"/>
  <c r="G2224" i="17"/>
  <c r="G2225" i="17"/>
  <c r="G2226" i="17"/>
  <c r="G2227" i="17"/>
  <c r="G2228" i="17"/>
  <c r="G2229" i="17"/>
  <c r="G2230" i="17"/>
  <c r="G2231" i="17"/>
  <c r="G2232" i="17"/>
  <c r="G2233" i="17"/>
  <c r="G2234" i="17"/>
  <c r="G2235" i="17"/>
  <c r="G2236" i="17"/>
  <c r="G2237" i="17"/>
  <c r="G2238" i="17"/>
  <c r="G2239" i="17"/>
  <c r="G2240" i="17"/>
  <c r="G2241" i="17"/>
  <c r="G2242" i="17"/>
  <c r="G2243" i="17"/>
  <c r="G2244" i="17"/>
  <c r="G2245" i="17"/>
  <c r="G2246" i="17"/>
  <c r="G2247" i="17"/>
  <c r="G2248" i="17"/>
  <c r="G2249" i="17"/>
  <c r="G2250" i="17"/>
  <c r="G2251" i="17"/>
  <c r="G2252" i="17"/>
  <c r="G2253" i="17"/>
  <c r="G2254" i="17"/>
  <c r="G2255" i="17"/>
  <c r="G2256" i="17"/>
  <c r="G2257" i="17"/>
  <c r="G2258" i="17"/>
  <c r="G2259" i="17"/>
  <c r="G2260" i="17"/>
  <c r="G2261" i="17"/>
  <c r="G2262" i="17"/>
  <c r="G2263" i="17"/>
  <c r="G2264" i="17"/>
  <c r="G2265" i="17"/>
  <c r="G2266" i="17"/>
  <c r="G2267" i="17"/>
  <c r="G2268" i="17"/>
  <c r="G2269" i="17"/>
  <c r="G2270" i="17"/>
  <c r="G2271" i="17"/>
  <c r="G2272" i="17"/>
  <c r="G2273" i="17"/>
  <c r="G2274" i="17"/>
  <c r="G2275" i="17"/>
  <c r="G2276" i="17"/>
  <c r="G2277" i="17"/>
  <c r="G2278" i="17"/>
  <c r="G2279" i="17"/>
  <c r="G2280" i="17"/>
  <c r="G2281" i="17"/>
  <c r="G2282" i="17"/>
  <c r="G2283" i="17"/>
  <c r="G2284" i="17"/>
  <c r="G2285" i="17"/>
  <c r="G2286" i="17"/>
  <c r="G2287" i="17"/>
  <c r="G2288" i="17"/>
  <c r="G2289" i="17"/>
  <c r="G2290" i="17"/>
  <c r="G2291" i="17"/>
  <c r="G2292" i="17"/>
  <c r="G2293" i="17"/>
  <c r="G2294" i="17"/>
  <c r="G2295" i="17"/>
  <c r="G2296" i="17"/>
  <c r="G2297" i="17"/>
  <c r="G2298" i="17"/>
  <c r="G2299" i="17"/>
  <c r="G2300" i="17"/>
  <c r="G2301" i="17"/>
  <c r="G2302" i="17"/>
  <c r="G2303" i="17"/>
  <c r="G2304" i="17"/>
  <c r="G2305" i="17"/>
  <c r="G2306" i="17"/>
  <c r="G2307" i="17"/>
  <c r="G2308" i="17"/>
  <c r="G2309" i="17"/>
  <c r="G2310" i="17"/>
  <c r="G2311" i="17"/>
  <c r="G2312" i="17"/>
  <c r="G2313" i="17"/>
  <c r="G2314" i="17"/>
  <c r="G2315" i="17"/>
  <c r="G2316" i="17"/>
  <c r="G2317" i="17"/>
  <c r="G2318" i="17"/>
  <c r="G2319" i="17"/>
  <c r="G2320" i="17"/>
  <c r="G2321" i="17"/>
  <c r="G2322" i="17"/>
  <c r="G2323" i="17"/>
  <c r="G2324" i="17"/>
  <c r="G2325" i="17"/>
  <c r="G2326" i="17"/>
  <c r="G2327" i="17"/>
  <c r="G2328" i="17"/>
  <c r="G2329" i="17"/>
  <c r="G2330" i="17"/>
  <c r="G2331" i="17"/>
  <c r="G2332" i="17"/>
  <c r="G2333" i="17"/>
  <c r="G2334" i="17"/>
  <c r="G2335" i="17"/>
  <c r="G2336" i="17"/>
  <c r="G2337" i="17"/>
  <c r="G2338" i="17"/>
  <c r="G2339" i="17"/>
  <c r="G2340" i="17"/>
  <c r="G2341" i="17"/>
  <c r="G2342" i="17"/>
  <c r="G2343" i="17"/>
  <c r="G2344" i="17"/>
  <c r="G2345" i="17"/>
  <c r="G2346" i="17"/>
  <c r="G2347" i="17"/>
  <c r="G2348" i="17"/>
  <c r="G2349" i="17"/>
  <c r="G2350" i="17"/>
  <c r="G2351" i="17"/>
  <c r="G2352" i="17"/>
  <c r="G2353" i="17"/>
  <c r="G2354" i="17"/>
  <c r="G2355" i="17"/>
  <c r="G2356" i="17"/>
  <c r="G2357" i="17"/>
  <c r="G2358" i="17"/>
  <c r="G2359" i="17"/>
  <c r="G2360" i="17"/>
  <c r="G2361" i="17"/>
  <c r="G2362" i="17"/>
  <c r="G2363" i="17"/>
  <c r="G2364" i="17"/>
  <c r="G2365" i="17"/>
  <c r="G2366" i="17"/>
  <c r="G2367" i="17"/>
  <c r="G2368" i="17"/>
  <c r="G2369" i="17"/>
  <c r="G2370" i="17"/>
  <c r="G2371" i="17"/>
  <c r="G2372" i="17"/>
  <c r="G2373" i="17"/>
  <c r="G2374" i="17"/>
  <c r="G2375" i="17"/>
  <c r="G2376" i="17"/>
  <c r="G2377" i="17"/>
  <c r="G2378" i="17"/>
  <c r="G2379" i="17"/>
  <c r="G2380" i="17"/>
  <c r="G2381" i="17"/>
  <c r="G2382" i="17"/>
  <c r="G2383" i="17"/>
  <c r="G2384" i="17"/>
  <c r="G2385" i="17"/>
  <c r="G2386" i="17"/>
  <c r="G2387" i="17"/>
  <c r="G2388" i="17"/>
  <c r="G2389" i="17"/>
  <c r="G2390" i="17"/>
  <c r="G2391" i="17"/>
  <c r="G2392" i="17"/>
  <c r="G2393" i="17"/>
  <c r="G2394" i="17"/>
  <c r="G2395" i="17"/>
  <c r="G2396" i="17"/>
  <c r="G2397" i="17"/>
  <c r="G2398" i="17"/>
  <c r="G2399" i="17"/>
  <c r="G2400" i="17"/>
  <c r="G2401" i="17"/>
  <c r="G2402" i="17"/>
  <c r="G2403" i="17"/>
  <c r="G2404" i="17"/>
  <c r="G2405" i="17"/>
  <c r="G2406" i="17"/>
  <c r="G2407" i="17"/>
  <c r="G2408" i="17"/>
  <c r="G2409" i="17"/>
  <c r="G2410" i="17"/>
  <c r="G2411" i="17"/>
  <c r="G2412" i="17"/>
  <c r="G2413" i="17"/>
  <c r="G2414" i="17"/>
  <c r="G2415" i="17"/>
  <c r="G2416" i="17"/>
  <c r="G2417" i="17"/>
  <c r="G2418" i="17"/>
  <c r="G2419" i="17"/>
  <c r="G2420" i="17"/>
  <c r="G2421" i="17"/>
  <c r="G2422" i="17"/>
  <c r="G2423" i="17"/>
  <c r="G2424" i="17"/>
  <c r="G2425" i="17"/>
  <c r="G2426" i="17"/>
  <c r="G2427" i="17"/>
  <c r="G2428" i="17"/>
  <c r="G2429" i="17"/>
  <c r="G2430" i="17"/>
  <c r="G2431" i="17"/>
  <c r="G2432" i="17"/>
  <c r="G2433" i="17"/>
  <c r="G2434" i="17"/>
  <c r="G2435" i="17"/>
  <c r="G2436" i="17"/>
  <c r="G2437" i="17"/>
  <c r="G2438" i="17"/>
  <c r="G2439" i="17"/>
  <c r="G2440" i="17"/>
  <c r="G2441" i="17"/>
  <c r="G2442" i="17"/>
  <c r="G2443" i="17"/>
  <c r="G2444" i="17"/>
  <c r="G2445" i="17"/>
  <c r="G2446" i="17"/>
  <c r="G2447" i="17"/>
  <c r="G2448" i="17"/>
  <c r="G2449" i="17"/>
  <c r="G2450" i="17"/>
  <c r="G2451" i="17"/>
  <c r="G2452" i="17"/>
  <c r="G2453" i="17"/>
  <c r="G2454" i="17"/>
  <c r="G2455" i="17"/>
  <c r="G2456" i="17"/>
  <c r="G2457" i="17"/>
  <c r="G2458" i="17"/>
  <c r="G2459" i="17"/>
  <c r="G2460" i="17"/>
  <c r="G2461" i="17"/>
  <c r="G2462" i="17"/>
  <c r="G2463" i="17"/>
  <c r="G2464" i="17"/>
  <c r="G2465" i="17"/>
  <c r="G2466" i="17"/>
  <c r="G2467" i="17"/>
  <c r="G2468" i="17"/>
  <c r="G2469" i="17"/>
  <c r="G2470" i="17"/>
  <c r="G2471" i="17"/>
  <c r="G2472" i="17"/>
  <c r="G2473" i="17"/>
  <c r="G2474" i="17"/>
  <c r="G2475" i="17"/>
  <c r="G2476" i="17"/>
  <c r="G2477" i="17"/>
  <c r="G2478" i="17"/>
  <c r="G2479" i="17"/>
  <c r="G2480" i="17"/>
  <c r="G2481" i="17"/>
  <c r="G2482" i="17"/>
  <c r="G2483" i="17"/>
  <c r="G2484" i="17"/>
  <c r="G2485" i="17"/>
  <c r="G2486" i="17"/>
  <c r="G2487" i="17"/>
  <c r="G2488" i="17"/>
  <c r="G2489" i="17"/>
  <c r="G2490" i="17"/>
  <c r="G2491" i="17"/>
  <c r="G2492" i="17"/>
  <c r="G2493" i="17"/>
  <c r="G2494" i="17"/>
  <c r="G2495" i="17"/>
  <c r="G2496" i="17"/>
  <c r="G2497" i="17"/>
  <c r="G2498" i="17"/>
  <c r="G2499" i="17"/>
  <c r="G2500" i="17"/>
  <c r="G2501" i="17"/>
  <c r="G2502" i="17"/>
  <c r="G2503" i="17"/>
  <c r="G2504" i="17"/>
  <c r="G2505" i="17"/>
  <c r="G2506" i="17"/>
  <c r="G2507" i="17"/>
  <c r="G2508" i="17"/>
  <c r="G2509" i="17"/>
  <c r="G2510" i="17"/>
  <c r="G2511" i="17"/>
  <c r="G2512" i="17"/>
  <c r="G2513" i="17"/>
  <c r="G2514" i="17"/>
  <c r="G2515" i="17"/>
  <c r="G2516" i="17"/>
  <c r="G2517" i="17"/>
  <c r="G2518" i="17"/>
  <c r="G2519" i="17"/>
  <c r="G2520" i="17"/>
  <c r="G2521" i="17"/>
  <c r="G2522" i="17"/>
  <c r="G2523" i="17"/>
  <c r="G2524" i="17"/>
  <c r="G2525" i="17"/>
  <c r="G2526" i="17"/>
  <c r="G2527" i="17"/>
  <c r="G2528" i="17"/>
  <c r="G2529" i="17"/>
  <c r="G2530" i="17"/>
  <c r="G2531" i="17"/>
  <c r="G2532" i="17"/>
  <c r="G2533" i="17"/>
  <c r="G2534" i="17"/>
  <c r="G2535" i="17"/>
  <c r="G2536" i="17"/>
  <c r="G2537" i="17"/>
  <c r="G2538" i="17"/>
  <c r="G2539" i="17"/>
  <c r="G2540" i="17"/>
  <c r="G2541" i="17"/>
  <c r="G2542" i="17"/>
  <c r="G2543" i="17"/>
  <c r="G2544" i="17"/>
  <c r="G2545" i="17"/>
  <c r="G2546" i="17"/>
  <c r="G2547" i="17"/>
  <c r="G2548" i="17"/>
  <c r="G2549" i="17"/>
  <c r="G2550" i="17"/>
  <c r="G2551" i="17"/>
  <c r="G2552" i="17"/>
  <c r="G2553" i="17"/>
  <c r="G2554" i="17"/>
  <c r="G2555" i="17"/>
  <c r="G2556" i="17"/>
  <c r="G2557" i="17"/>
  <c r="G2558" i="17"/>
  <c r="G2559" i="17"/>
  <c r="G2560" i="17"/>
  <c r="G2561" i="17"/>
  <c r="G2562" i="17"/>
  <c r="G2563" i="17"/>
  <c r="G2564" i="17"/>
  <c r="G2565" i="17"/>
  <c r="G2566" i="17"/>
  <c r="G2567" i="17"/>
  <c r="G2568" i="17"/>
  <c r="G2569" i="17"/>
  <c r="G2570" i="17"/>
  <c r="G2571" i="17"/>
  <c r="G2572" i="17"/>
  <c r="G2573" i="17"/>
  <c r="G2574" i="17"/>
  <c r="G2575" i="17"/>
  <c r="G2576" i="17"/>
  <c r="G2577" i="17"/>
  <c r="G2578" i="17"/>
  <c r="G2579" i="17"/>
  <c r="G2580" i="17"/>
  <c r="G2581" i="17"/>
  <c r="G2582" i="17"/>
  <c r="G2583" i="17"/>
  <c r="G2584" i="17"/>
  <c r="G2585" i="17"/>
  <c r="G2586" i="17"/>
  <c r="G2587" i="17"/>
  <c r="G2588" i="17"/>
  <c r="G2589" i="17"/>
  <c r="G2590" i="17"/>
  <c r="G2591" i="17"/>
  <c r="G2592" i="17"/>
  <c r="G2593" i="17"/>
  <c r="G2594" i="17"/>
  <c r="G2595" i="17"/>
  <c r="G2596" i="17"/>
  <c r="G2597" i="17"/>
  <c r="G2598" i="17"/>
  <c r="G2599" i="17"/>
  <c r="G2600" i="17"/>
  <c r="G2601" i="17"/>
  <c r="G2602" i="17"/>
  <c r="G2603" i="17"/>
  <c r="G2604" i="17"/>
  <c r="G2605" i="17"/>
  <c r="G2606" i="17"/>
  <c r="G2607" i="17"/>
  <c r="G2608" i="17"/>
  <c r="G2609" i="17"/>
  <c r="G2610" i="17"/>
  <c r="G2611" i="17"/>
  <c r="G2612" i="17"/>
  <c r="G2613" i="17"/>
  <c r="G2614" i="17"/>
  <c r="G2615" i="17"/>
  <c r="G2616" i="17"/>
  <c r="G2617" i="17"/>
  <c r="G2618" i="17"/>
  <c r="G2619" i="17"/>
  <c r="G2620" i="17"/>
  <c r="G2621" i="17"/>
  <c r="G2622" i="17"/>
  <c r="G2623" i="17"/>
  <c r="G2624" i="17"/>
  <c r="G2625" i="17"/>
  <c r="G2626" i="17"/>
  <c r="G2627" i="17"/>
  <c r="G2628" i="17"/>
  <c r="G2629" i="17"/>
  <c r="G2630" i="17"/>
  <c r="G2631" i="17"/>
  <c r="G2632" i="17"/>
  <c r="G2633" i="17"/>
  <c r="G2634" i="17"/>
  <c r="G2635" i="17"/>
  <c r="G2636" i="17"/>
  <c r="G2637" i="17"/>
  <c r="G2638" i="17"/>
  <c r="G2639" i="17"/>
  <c r="G2640" i="17"/>
  <c r="G2641" i="17"/>
  <c r="G2642" i="17"/>
  <c r="G2643" i="17"/>
  <c r="G2644" i="17"/>
  <c r="G2645" i="17"/>
  <c r="G2646" i="17"/>
  <c r="G2647" i="17"/>
  <c r="G2648" i="17"/>
  <c r="G2649" i="17"/>
  <c r="G2650" i="17"/>
  <c r="G2651" i="17"/>
  <c r="G2652" i="17"/>
  <c r="G2653" i="17"/>
  <c r="G2654" i="17"/>
  <c r="G2655" i="17"/>
  <c r="G2656" i="17"/>
  <c r="G2657" i="17"/>
  <c r="G2658" i="17"/>
  <c r="G2659" i="17"/>
  <c r="G2660" i="17"/>
  <c r="G2661" i="17"/>
  <c r="G2662" i="17"/>
  <c r="G2663" i="17"/>
  <c r="G2664" i="17"/>
  <c r="G2665" i="17"/>
  <c r="G2666" i="17"/>
  <c r="G2667" i="17"/>
  <c r="G2668" i="17"/>
  <c r="G2669" i="17"/>
  <c r="G2670" i="17"/>
  <c r="G2671" i="17"/>
  <c r="G2672" i="17"/>
  <c r="G2673" i="17"/>
  <c r="G2674" i="17"/>
  <c r="G2675" i="17"/>
  <c r="G2676" i="17"/>
  <c r="G2677" i="17"/>
  <c r="G2678" i="17"/>
  <c r="G2679" i="17"/>
  <c r="G2680" i="17"/>
  <c r="G2681" i="17"/>
  <c r="G2682" i="17"/>
  <c r="G2683" i="17"/>
  <c r="G2684" i="17"/>
  <c r="G2685" i="17"/>
  <c r="G2686" i="17"/>
  <c r="G2687" i="17"/>
  <c r="G2688" i="17"/>
  <c r="G2689" i="17"/>
  <c r="G2690" i="17"/>
  <c r="G2691" i="17"/>
  <c r="G2692" i="17"/>
  <c r="G2693" i="17"/>
  <c r="G2694" i="17"/>
  <c r="G2695" i="17"/>
  <c r="G2696" i="17"/>
  <c r="G2697" i="17"/>
  <c r="G2698" i="17"/>
  <c r="G2699" i="17"/>
  <c r="G2700" i="17"/>
  <c r="G2701" i="17"/>
  <c r="G2702" i="17"/>
  <c r="G2703" i="17"/>
  <c r="G2704" i="17"/>
  <c r="G2705" i="17"/>
  <c r="G2706" i="17"/>
  <c r="G2707" i="17"/>
  <c r="G2708" i="17"/>
  <c r="G2709" i="17"/>
  <c r="G2710" i="17"/>
  <c r="G2711" i="17"/>
  <c r="G2712" i="17"/>
  <c r="G2713" i="17"/>
  <c r="G2714" i="17"/>
  <c r="G2715" i="17"/>
  <c r="G2716" i="17"/>
  <c r="G2717" i="17"/>
  <c r="G2718" i="17"/>
  <c r="G2719" i="17"/>
  <c r="G2720" i="17"/>
  <c r="G2721" i="17"/>
  <c r="G2722" i="17"/>
  <c r="G2723" i="17"/>
  <c r="G2724" i="17"/>
  <c r="G2725" i="17"/>
  <c r="G2726" i="17"/>
  <c r="G2727" i="17"/>
  <c r="G2728" i="17"/>
  <c r="G2729" i="17"/>
  <c r="G2730" i="17"/>
  <c r="G2731" i="17"/>
  <c r="G2732" i="17"/>
  <c r="G2733" i="17"/>
  <c r="G2734" i="17"/>
  <c r="G2735" i="17"/>
  <c r="G2736" i="17"/>
  <c r="G2737" i="17"/>
  <c r="G2738" i="17"/>
  <c r="G2739" i="17"/>
  <c r="G2740" i="17"/>
  <c r="G2741" i="17"/>
  <c r="G2742" i="17"/>
  <c r="G2743" i="17"/>
  <c r="G2744" i="17"/>
  <c r="G2745" i="17"/>
  <c r="G2746" i="17"/>
  <c r="G2747" i="17"/>
  <c r="G2748" i="17"/>
  <c r="G2749" i="17"/>
  <c r="G2750" i="17"/>
  <c r="G2751" i="17"/>
  <c r="G2752" i="17"/>
  <c r="G2753" i="17"/>
  <c r="G2754" i="17"/>
  <c r="G2755" i="17"/>
  <c r="G2756" i="17"/>
  <c r="G2757" i="17"/>
  <c r="G2758" i="17"/>
  <c r="G2759" i="17"/>
  <c r="G2760" i="17"/>
  <c r="G2761" i="17"/>
  <c r="G2762" i="17"/>
  <c r="G2763" i="17"/>
  <c r="G2764" i="17"/>
  <c r="G2765" i="17"/>
  <c r="G2766" i="17"/>
  <c r="G2767" i="17"/>
  <c r="G2768" i="17"/>
  <c r="G2769" i="17"/>
  <c r="G2770" i="17"/>
  <c r="G2771" i="17"/>
  <c r="G2772" i="17"/>
  <c r="G2773" i="17"/>
  <c r="G2774" i="17"/>
  <c r="G2775" i="17"/>
  <c r="G2776" i="17"/>
  <c r="G2777" i="17"/>
  <c r="G2778" i="17"/>
  <c r="G2779" i="17"/>
  <c r="G2780" i="17"/>
  <c r="G2781" i="17"/>
  <c r="G2782" i="17"/>
  <c r="G2783" i="17"/>
  <c r="G2784" i="17"/>
  <c r="G2785" i="17"/>
  <c r="G2786" i="17"/>
  <c r="G2787" i="17"/>
  <c r="G2788" i="17"/>
  <c r="G2789" i="17"/>
  <c r="G2790" i="17"/>
  <c r="G2791" i="17"/>
  <c r="G2792" i="17"/>
  <c r="G2793" i="17"/>
  <c r="G2794" i="17"/>
  <c r="G2795" i="17"/>
  <c r="G2796" i="17"/>
  <c r="G2797" i="17"/>
  <c r="G2798" i="17"/>
  <c r="G2799" i="17"/>
  <c r="G2800" i="17"/>
  <c r="G2801" i="17"/>
  <c r="G2802" i="17"/>
  <c r="G2803" i="17"/>
  <c r="G2804" i="17"/>
  <c r="G2805" i="17"/>
  <c r="G2806" i="17"/>
  <c r="G2807" i="17"/>
  <c r="G2808" i="17"/>
  <c r="G2809" i="17"/>
  <c r="G2810" i="17"/>
  <c r="G2811" i="17"/>
  <c r="G2812" i="17"/>
  <c r="G2813" i="17"/>
  <c r="G2814" i="17"/>
  <c r="G2815" i="17"/>
  <c r="G2816" i="17"/>
  <c r="G2817" i="17"/>
  <c r="G2818" i="17"/>
  <c r="G2819" i="17"/>
  <c r="G2820" i="17"/>
  <c r="G2821" i="17"/>
  <c r="G2822" i="17"/>
  <c r="G2823" i="17"/>
  <c r="G2824" i="17"/>
  <c r="G2825" i="17"/>
  <c r="G2826" i="17"/>
  <c r="G2827" i="17"/>
  <c r="G2828" i="17"/>
  <c r="G2829" i="17"/>
  <c r="G2830" i="17"/>
  <c r="G2831" i="17"/>
  <c r="G2832" i="17"/>
  <c r="G2833" i="17"/>
  <c r="G2834" i="17"/>
  <c r="G2835" i="17"/>
  <c r="G2836" i="17"/>
  <c r="G2837" i="17"/>
  <c r="G2838" i="17"/>
  <c r="G2839" i="17"/>
  <c r="G2840" i="17"/>
  <c r="G2841" i="17"/>
  <c r="G2842" i="17"/>
  <c r="G2843" i="17"/>
  <c r="G2844" i="17"/>
  <c r="G2845" i="17"/>
  <c r="G2846" i="17"/>
  <c r="G2847" i="17"/>
  <c r="G2848" i="17"/>
  <c r="G2849" i="17"/>
  <c r="G2850" i="17"/>
  <c r="G2851" i="17"/>
  <c r="G2852" i="17"/>
  <c r="G2853" i="17"/>
  <c r="G2854" i="17"/>
  <c r="G2855" i="17"/>
  <c r="G2856" i="17"/>
  <c r="G2857" i="17"/>
  <c r="G2858" i="17"/>
  <c r="G2859" i="17"/>
  <c r="G2860" i="17"/>
  <c r="G2861" i="17"/>
  <c r="G2862" i="17"/>
  <c r="G2863" i="17"/>
  <c r="G2864" i="17"/>
  <c r="G2865" i="17"/>
  <c r="G2866" i="17"/>
  <c r="G2867" i="17"/>
  <c r="G2868" i="17"/>
  <c r="G2869" i="17"/>
  <c r="G2870" i="17"/>
  <c r="G2871" i="17"/>
  <c r="G2872" i="17"/>
  <c r="G2873" i="17"/>
  <c r="G2874" i="17"/>
  <c r="G2875" i="17"/>
  <c r="G2876" i="17"/>
  <c r="G2877" i="17"/>
  <c r="G2878" i="17"/>
  <c r="G2879" i="17"/>
  <c r="G2880" i="17"/>
  <c r="G2881" i="17"/>
  <c r="G2882" i="17"/>
  <c r="G2883" i="17"/>
  <c r="G2884" i="17"/>
  <c r="G2885" i="17"/>
  <c r="G2886" i="17"/>
  <c r="G2887" i="17"/>
  <c r="G2888" i="17"/>
  <c r="G2889" i="17"/>
  <c r="G2890" i="17"/>
  <c r="G2891" i="17"/>
  <c r="G2892" i="17"/>
  <c r="G2893" i="17"/>
  <c r="G2894" i="17"/>
  <c r="G2895" i="17"/>
  <c r="G2896" i="17"/>
  <c r="G2897" i="17"/>
  <c r="G2898" i="17"/>
  <c r="G2899" i="17"/>
  <c r="G2900" i="17"/>
  <c r="G2901" i="17"/>
  <c r="G2902" i="17"/>
  <c r="G2903" i="17"/>
  <c r="G2904" i="17"/>
  <c r="G2905" i="17"/>
  <c r="G2906" i="17"/>
  <c r="G2907" i="17"/>
  <c r="G2908" i="17"/>
  <c r="G2909" i="17"/>
  <c r="G2910" i="17"/>
  <c r="G2911" i="17"/>
  <c r="G2912" i="17"/>
  <c r="G2913" i="17"/>
  <c r="G2914" i="17"/>
  <c r="G2915" i="17"/>
  <c r="G2916" i="17"/>
  <c r="G2917" i="17"/>
  <c r="G2918" i="17"/>
  <c r="G2919" i="17"/>
  <c r="G2920" i="17"/>
  <c r="G2921" i="17"/>
  <c r="G2922" i="17"/>
  <c r="G2923" i="17"/>
  <c r="G2924" i="17"/>
  <c r="G2925" i="17"/>
  <c r="G2926" i="17"/>
  <c r="G2927" i="17"/>
  <c r="G2928" i="17"/>
  <c r="G2929" i="17"/>
  <c r="G2930" i="17"/>
  <c r="G2931" i="17"/>
  <c r="G2932" i="17"/>
  <c r="G2933" i="17"/>
  <c r="G2934" i="17"/>
  <c r="G2935" i="17"/>
  <c r="G2936" i="17"/>
  <c r="G2937" i="17"/>
  <c r="G2938" i="17"/>
  <c r="G2939" i="17"/>
  <c r="G2940" i="17"/>
  <c r="G2941" i="17"/>
  <c r="G2942" i="17"/>
  <c r="G2943" i="17"/>
  <c r="G2944" i="17"/>
  <c r="G2945" i="17"/>
  <c r="G2946" i="17"/>
  <c r="G2947" i="17"/>
  <c r="G2948" i="17"/>
  <c r="G2949" i="17"/>
  <c r="G2950" i="17"/>
  <c r="G2951" i="17"/>
  <c r="G2952" i="17"/>
  <c r="G2953" i="17"/>
  <c r="G2954" i="17"/>
  <c r="G2955" i="17"/>
  <c r="G2956" i="17"/>
  <c r="G2957" i="17"/>
  <c r="G2958" i="17"/>
  <c r="G2959" i="17"/>
  <c r="G2960" i="17"/>
  <c r="G2961" i="17"/>
  <c r="G2962" i="17"/>
  <c r="G2963" i="17"/>
  <c r="G2964" i="17"/>
  <c r="G2965" i="17"/>
  <c r="G2966" i="17"/>
  <c r="G2967" i="17"/>
  <c r="G2968" i="17"/>
  <c r="G2969" i="17"/>
  <c r="G2970" i="17"/>
  <c r="G2971" i="17"/>
  <c r="G2972" i="17"/>
  <c r="G2973" i="17"/>
  <c r="G2974" i="17"/>
  <c r="G2975" i="17"/>
  <c r="G2976" i="17"/>
  <c r="G2977" i="17"/>
  <c r="G2978" i="17"/>
  <c r="G2979" i="17"/>
  <c r="G2980" i="17"/>
  <c r="G2981" i="17"/>
  <c r="G2982" i="17"/>
  <c r="G2983" i="17"/>
  <c r="G2984" i="17"/>
  <c r="G2985" i="17"/>
  <c r="G2986" i="17"/>
  <c r="G2987" i="17"/>
  <c r="G2988" i="17"/>
  <c r="G2989" i="17"/>
  <c r="G2990" i="17"/>
  <c r="G2991" i="17"/>
  <c r="G2992" i="17"/>
  <c r="G2993" i="17"/>
  <c r="G2994" i="17"/>
  <c r="G2995" i="17"/>
  <c r="G2996" i="17"/>
  <c r="G2997" i="17"/>
  <c r="G2998" i="17"/>
  <c r="G2999" i="17"/>
  <c r="G3000" i="17"/>
  <c r="G3001" i="17"/>
  <c r="G3002" i="17"/>
  <c r="G3003" i="17"/>
  <c r="G3004" i="17"/>
  <c r="G3005" i="17"/>
  <c r="G3006" i="17"/>
  <c r="G3007" i="17"/>
  <c r="G3008" i="17"/>
  <c r="G3009" i="17"/>
  <c r="G3010" i="17"/>
  <c r="G3011" i="17"/>
  <c r="G3012" i="17"/>
  <c r="G3014" i="17"/>
  <c r="G3015" i="17"/>
  <c r="G3016" i="17"/>
  <c r="G3017" i="17"/>
  <c r="Q7" i="3"/>
  <c r="P7" i="3"/>
  <c r="S2" i="3"/>
  <c r="R2" i="3"/>
  <c r="Q2" i="3"/>
  <c r="O2" i="3"/>
  <c r="N5" i="1"/>
  <c r="M5" i="1"/>
  <c r="P2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<sst xmlns="http://schemas.openxmlformats.org/spreadsheetml/2006/main" count="76617" uniqueCount="2972">
  <si>
    <t xml:space="preserve">DATA </t>
  </si>
  <si>
    <t>DATA REAJUSTE</t>
  </si>
  <si>
    <t>CLIENTE</t>
  </si>
  <si>
    <t>PLANO</t>
  </si>
  <si>
    <t>PETS</t>
  </si>
  <si>
    <t>MESES ABERTO</t>
  </si>
  <si>
    <t xml:space="preserve">COMPROVANTE </t>
  </si>
  <si>
    <t>VINDI</t>
  </si>
  <si>
    <t>ABIGAIL FERNANDA DE LIMA SANTOS</t>
  </si>
  <si>
    <t xml:space="preserve">ECONOMICO FELINO </t>
  </si>
  <si>
    <t>OLIVER</t>
  </si>
  <si>
    <t>OK</t>
  </si>
  <si>
    <t>THEO</t>
  </si>
  <si>
    <t>ADAVIO SANGIROLAMO</t>
  </si>
  <si>
    <t>MAGRELO</t>
  </si>
  <si>
    <t>PACOTE BANHO QUINZENAL</t>
  </si>
  <si>
    <t xml:space="preserve">ADENILDO OLIVEIRA SANTOS </t>
  </si>
  <si>
    <t>SUPER ECONOMICO</t>
  </si>
  <si>
    <t>LILY</t>
  </si>
  <si>
    <t>ADILSON DA SILVA</t>
  </si>
  <si>
    <t>NINA</t>
  </si>
  <si>
    <t>ADRIANA ALVES LORDRON</t>
  </si>
  <si>
    <t>ECONOMICO FELINO</t>
  </si>
  <si>
    <t>PANDORA</t>
  </si>
  <si>
    <t>ADRIANA DE OLIVEIRA TOSTA</t>
  </si>
  <si>
    <t>NEGUINHA</t>
  </si>
  <si>
    <t>ADRIANA FABRI DE MACENA</t>
  </si>
  <si>
    <t>BIBI</t>
  </si>
  <si>
    <t>ADRIANA FERREIRA DOS SANTOS</t>
  </si>
  <si>
    <t>PACOTE BANHO QUINZENAL + taxa</t>
  </si>
  <si>
    <t>MEG MARIA</t>
  </si>
  <si>
    <t>ADRIANO QUIRINO DE OLIVEIRA</t>
  </si>
  <si>
    <t>SANDY</t>
  </si>
  <si>
    <t>AGATA DANIELE SILVA DE SOUZA</t>
  </si>
  <si>
    <t>ANFISA</t>
  </si>
  <si>
    <t>ALANA MARIA OZEIAS</t>
  </si>
  <si>
    <t>MUFASA</t>
  </si>
  <si>
    <t>NALA</t>
  </si>
  <si>
    <t>ALLANA LIMA DOS REIS</t>
  </si>
  <si>
    <t>CHICO BENTO</t>
  </si>
  <si>
    <t>ALESSANDRA CRISTINA DE ARAUJO SANCHES</t>
  </si>
  <si>
    <t>HIG + TAXA</t>
  </si>
  <si>
    <t>JULY</t>
  </si>
  <si>
    <t>ZOE</t>
  </si>
  <si>
    <t>O4/07/2018</t>
  </si>
  <si>
    <t>LOKY</t>
  </si>
  <si>
    <t>ALESSANDRA FERNANDES PINEIRO AREIAS</t>
  </si>
  <si>
    <t xml:space="preserve">SUPER ECONOMICO </t>
  </si>
  <si>
    <t>FLOQUINHO</t>
  </si>
  <si>
    <t>ALESSANDRA FERNANDES PINHEIRO AREIAS</t>
  </si>
  <si>
    <t>PUPY</t>
  </si>
  <si>
    <t>KEVIN</t>
  </si>
  <si>
    <t>ALESSANDRA PEREIRA SALBEGO</t>
  </si>
  <si>
    <t>BEBETH</t>
  </si>
  <si>
    <t xml:space="preserve">ALESSANDRA ZAMORA </t>
  </si>
  <si>
    <t>CLEMENTINA</t>
  </si>
  <si>
    <t>PAGO ATÉ 03/26</t>
  </si>
  <si>
    <t>ALESSANDRO GARCIA DE BRITO</t>
  </si>
  <si>
    <t>SIMBA</t>
  </si>
  <si>
    <t>ALESSANDRO MARQUES GENTIL</t>
  </si>
  <si>
    <t>CHANDLER</t>
  </si>
  <si>
    <t>ALEX RICCI MONSANI</t>
  </si>
  <si>
    <t xml:space="preserve"> SUPER ECONOMICO</t>
  </si>
  <si>
    <t>BOB</t>
  </si>
  <si>
    <t>ALICE AKEMI HARADA</t>
  </si>
  <si>
    <t>MIKE</t>
  </si>
  <si>
    <t>SEIKO KOMESU</t>
  </si>
  <si>
    <t>MOLY</t>
  </si>
  <si>
    <t>SPOTY</t>
  </si>
  <si>
    <t>ALICIO MARTINS XAVIER</t>
  </si>
  <si>
    <t>DUCA</t>
  </si>
  <si>
    <t>ALINEIA CHAVES FERREIRA</t>
  </si>
  <si>
    <t>SAMI</t>
  </si>
  <si>
    <t>TOM</t>
  </si>
  <si>
    <t>MIAMI</t>
  </si>
  <si>
    <t>DEAN</t>
  </si>
  <si>
    <t xml:space="preserve">ALINE AMARO DE OLIVEIRA </t>
  </si>
  <si>
    <t>PLANO SUPER EC+PACOTE BANHO</t>
  </si>
  <si>
    <t>MAINHA</t>
  </si>
  <si>
    <t>ALINE CRISTINA RAVAIOLI</t>
  </si>
  <si>
    <t>TINHO</t>
  </si>
  <si>
    <t>ALINE BATISTA ROSA RUBINI</t>
  </si>
  <si>
    <t>AYLLA</t>
  </si>
  <si>
    <t>ALINE DE CASSIA DONATO IGNACIO</t>
  </si>
  <si>
    <t>PANTERA</t>
  </si>
  <si>
    <t>PIRATA</t>
  </si>
  <si>
    <t>RAJ</t>
  </si>
  <si>
    <t>AMALIA FREITAS E SILVA SANTOS</t>
  </si>
  <si>
    <t>ECO+2 HEMO+2 BNHO</t>
  </si>
  <si>
    <t>JADE</t>
  </si>
  <si>
    <t>AMANDA CRISTINA DOS SANTOS MARTINEZ</t>
  </si>
  <si>
    <t>MIAU</t>
  </si>
  <si>
    <t>AMANDA FRANSOSO SEGURA</t>
  </si>
  <si>
    <t>DEZEMBRO</t>
  </si>
  <si>
    <t>AMANDA FREITAS</t>
  </si>
  <si>
    <t>QUINZENAL + TAXA</t>
  </si>
  <si>
    <t>LUNA</t>
  </si>
  <si>
    <t>AMANDA JAQUELINE DA SILVA TOZATTO</t>
  </si>
  <si>
    <t>BUZZ</t>
  </si>
  <si>
    <t>PAGO ATÉ MAIO/26</t>
  </si>
  <si>
    <t xml:space="preserve">AMANDA LETICIA CAMPOS HENRIQUE </t>
  </si>
  <si>
    <t xml:space="preserve">PLANO ECONOMICO FELINO </t>
  </si>
  <si>
    <t>LILI</t>
  </si>
  <si>
    <t>AMANDA MIRIAN DA COSTA SARTO</t>
  </si>
  <si>
    <t>PACOTE QUINZENAL</t>
  </si>
  <si>
    <t>LEIA</t>
  </si>
  <si>
    <t>FRED</t>
  </si>
  <si>
    <t>PACOTE QUINZENAL + TAXA</t>
  </si>
  <si>
    <t>PAÇOCA</t>
  </si>
  <si>
    <t>ANABEL LEE PARIZOTTO DE OLIVEIRA MOTA</t>
  </si>
  <si>
    <t>KIKA</t>
  </si>
  <si>
    <t>ANA BEATRIZ FARIA DA SILVA</t>
  </si>
  <si>
    <t>PEROLA</t>
  </si>
  <si>
    <t>ANA BEATRIZ NAKASONE ISHIDA</t>
  </si>
  <si>
    <t>ANA CAROLINA NEVES</t>
  </si>
  <si>
    <t xml:space="preserve">SUPER ECONOMICO + 1 BANHO </t>
  </si>
  <si>
    <t>BEL</t>
  </si>
  <si>
    <t>ANA CAROLINA PIMENTEL STAUT NASSIF</t>
  </si>
  <si>
    <t>PLANO SUPER ECONOMICO</t>
  </si>
  <si>
    <t>MARIA</t>
  </si>
  <si>
    <t>ANA CAROLINA RODRIGUES BARBOSA</t>
  </si>
  <si>
    <t>NAMI</t>
  </si>
  <si>
    <t>ANA CAROLINA ZERBATTO RUSSI</t>
  </si>
  <si>
    <t>PETER</t>
  </si>
  <si>
    <t>ANA CLARA RODRIGUES DE OLIVEIRA PUGLIA</t>
  </si>
  <si>
    <t>DUBY</t>
  </si>
  <si>
    <t xml:space="preserve">ANA CLAUDIA BATISTA </t>
  </si>
  <si>
    <t>BARTOLOMEU</t>
  </si>
  <si>
    <t>EDSON LUIZ MAZETTI</t>
  </si>
  <si>
    <t>ANA CLAUDIA DUARTE</t>
  </si>
  <si>
    <t>MOANA</t>
  </si>
  <si>
    <t>ANA CLAUDIA MARTINS DOS SANTOS MOREIRA</t>
  </si>
  <si>
    <t>PACOTE BANHO QUINZENAL + TAXA</t>
  </si>
  <si>
    <t>LUIZ</t>
  </si>
  <si>
    <t>ANA CRISTINA MOURA FERREIRA</t>
  </si>
  <si>
    <t>ANA ELISA RODRIGUES CANO PEREIRA</t>
  </si>
  <si>
    <t>LOLLA</t>
  </si>
  <si>
    <t>JERRY</t>
  </si>
  <si>
    <t>LEO</t>
  </si>
  <si>
    <t>ANA JULIA BERNARDO PAIVA</t>
  </si>
  <si>
    <t>SANSA</t>
  </si>
  <si>
    <t>ANA KELLEN SOUZA FERRO PENÇO</t>
  </si>
  <si>
    <t>HIGIÊNICO</t>
  </si>
  <si>
    <t>MACK</t>
  </si>
  <si>
    <t>ANA LAURA FORTINATO MONTEIRO</t>
  </si>
  <si>
    <t>PLANO ECONOMICO</t>
  </si>
  <si>
    <t>LUA</t>
  </si>
  <si>
    <t>ANA LUCIA MARQUES DE OLIVEIRA MAIA</t>
  </si>
  <si>
    <t xml:space="preserve"> ECON + 2 HEMOGRAMAS</t>
  </si>
  <si>
    <t>PRINCESA</t>
  </si>
  <si>
    <t>MEL</t>
  </si>
  <si>
    <t>AMORA</t>
  </si>
  <si>
    <t>ANA LUCIA DE SOUZA CRISTOFANO</t>
  </si>
  <si>
    <t xml:space="preserve">JAMES </t>
  </si>
  <si>
    <t>SPIKE</t>
  </si>
  <si>
    <t>NATASHA</t>
  </si>
  <si>
    <t>ANA LUCIA TREVISAN PONTELLO</t>
  </si>
  <si>
    <t>ZARA MARIA</t>
  </si>
  <si>
    <t>OTTO JOSE</t>
  </si>
  <si>
    <t>FREDERICO JOSE</t>
  </si>
  <si>
    <t>ANA PAULA DA SILVA</t>
  </si>
  <si>
    <t>ECONOMICO</t>
  </si>
  <si>
    <t>IVY</t>
  </si>
  <si>
    <t>FEVEREIRO PAGO</t>
  </si>
  <si>
    <t>ANA PAULA MARINO ORIENTE</t>
  </si>
  <si>
    <t>KIRA</t>
  </si>
  <si>
    <t>ANA PAULA PAREJA</t>
  </si>
  <si>
    <t>PLANO B</t>
  </si>
  <si>
    <t>CHLOE</t>
  </si>
  <si>
    <t>ANA PAULA DE OLIVEIRA TOSTA</t>
  </si>
  <si>
    <t>NEGUINHO</t>
  </si>
  <si>
    <t>ANA PAULA REZENDE DE OLIVEIRA</t>
  </si>
  <si>
    <t>MARCOS ANTONIO OLIVEIRA</t>
  </si>
  <si>
    <t>ANA PAULA SANTOS RESENDE PRADO</t>
  </si>
  <si>
    <t>ANELISE SOUZA</t>
  </si>
  <si>
    <t>MAYA</t>
  </si>
  <si>
    <t>ANDRE CASANOVA DE OLIVEIRA</t>
  </si>
  <si>
    <t>TONICO</t>
  </si>
  <si>
    <t>ANDRE LUIZ SANDOVAL MIRANDA</t>
  </si>
  <si>
    <t>MILA</t>
  </si>
  <si>
    <t>ANDREA CRISTINE S.DO CARMO POMPEI</t>
  </si>
  <si>
    <t>PLANO HIGIENICO + TAXA</t>
  </si>
  <si>
    <t>ZUZU</t>
  </si>
  <si>
    <t>NUTELLA</t>
  </si>
  <si>
    <t>ANDREA VICENTE DE SOUZA</t>
  </si>
  <si>
    <t>PLANO EXCLUSIVO</t>
  </si>
  <si>
    <t>THEODORO</t>
  </si>
  <si>
    <t>PACOTE BANHO SEMANAL</t>
  </si>
  <si>
    <t>ANDREIA CRISTIANE SILVA WIEZZEL</t>
  </si>
  <si>
    <t>TICO</t>
  </si>
  <si>
    <t>GATSY</t>
  </si>
  <si>
    <t>ANDREIA MARTINS DE MELO SILVA</t>
  </si>
  <si>
    <t>ANDRESSA APARECIDA MARTINS DE SOUSA</t>
  </si>
  <si>
    <t xml:space="preserve">MARGO </t>
  </si>
  <si>
    <t>MARIA APARECIDA MARTINS DE SOUZA</t>
  </si>
  <si>
    <t>NICK</t>
  </si>
  <si>
    <t>ANDRESSA STEFANY DE QUEIROZ</t>
  </si>
  <si>
    <t>PACE</t>
  </si>
  <si>
    <t>ANDRESSA TOSTA ALMODI</t>
  </si>
  <si>
    <t>CLOE</t>
  </si>
  <si>
    <t>FRIDA</t>
  </si>
  <si>
    <t>ANDRIELLE DOS SANTOS CARLI</t>
  </si>
  <si>
    <t>CHICO</t>
  </si>
  <si>
    <t>ANELISE VITORIA ERRAN CAROLINO</t>
  </si>
  <si>
    <t>FUBÁ</t>
  </si>
  <si>
    <t>ANGELA MARIA MOREIRA DE SOUZA</t>
  </si>
  <si>
    <t>vip</t>
  </si>
  <si>
    <t>ELOÁ</t>
  </si>
  <si>
    <t>ANGELA MARIA VIDAL SOUZA</t>
  </si>
  <si>
    <t>STEVE</t>
  </si>
  <si>
    <t>ANGELA CRISTINA MALAMAO</t>
  </si>
  <si>
    <t xml:space="preserve">SUPER ECONOMICO + 2 BANHOS </t>
  </si>
  <si>
    <t>LUNA MALAMAO LOPES</t>
  </si>
  <si>
    <t>ANGELICA NAKANO</t>
  </si>
  <si>
    <t>SHELDON</t>
  </si>
  <si>
    <t>PAGO 12 MESES ATÉ JULHO/26</t>
  </si>
  <si>
    <t>ANN ALLYSA ROBLES</t>
  </si>
  <si>
    <t>SUSHI</t>
  </si>
  <si>
    <t>ANNA CAROLINA FONTES TELES</t>
  </si>
  <si>
    <t>CRISTAL</t>
  </si>
  <si>
    <t>ANNA KARENINA DE SOUZA MACEDO</t>
  </si>
  <si>
    <t>MEG</t>
  </si>
  <si>
    <t>ANTONIA DE LOURDES DOS SANTOS</t>
  </si>
  <si>
    <t>CACAU</t>
  </si>
  <si>
    <t>ANTONIA JANIELE DOS SANTOS LIMA</t>
  </si>
  <si>
    <t>MIMI</t>
  </si>
  <si>
    <t>ANTONIO ANDREO FERREIRA</t>
  </si>
  <si>
    <t>BUDDY</t>
  </si>
  <si>
    <t>APARECIDA AQUOTI DE ALMEIDA CASTRO</t>
  </si>
  <si>
    <t>BUD</t>
  </si>
  <si>
    <t>APARECIDA CRISTIANE REIKO NAKAJIMA</t>
  </si>
  <si>
    <t>PRETINHO</t>
  </si>
  <si>
    <t>APARECIDA MARIA DA SILVA OLIVEIRA</t>
  </si>
  <si>
    <t>VENCIMENTO DIA 25</t>
  </si>
  <si>
    <t xml:space="preserve">ECONOMICO  </t>
  </si>
  <si>
    <t>ARES</t>
  </si>
  <si>
    <t>APARECIDA SUELI RUIZ FERREIRA</t>
  </si>
  <si>
    <t xml:space="preserve"> JOSE DO CARMO FERREIRA</t>
  </si>
  <si>
    <t>ARMANDA DE AGUIAR OLIVEIRA</t>
  </si>
  <si>
    <t>CHUCK</t>
  </si>
  <si>
    <t>PAGO ATÉ FEVEREIRO/26</t>
  </si>
  <si>
    <t>BARBARA ZAMBON VILLAS BOAS</t>
  </si>
  <si>
    <t>BEATRIZ DE ABREU PINA</t>
  </si>
  <si>
    <t>MAITE</t>
  </si>
  <si>
    <t>AURORA</t>
  </si>
  <si>
    <t>BEATRIZ GONCALVES FRANCA</t>
  </si>
  <si>
    <t>PLANO PUPPY</t>
  </si>
  <si>
    <t>BEATRIZ MENDES BARROS SILVA</t>
  </si>
  <si>
    <t>SISSA</t>
  </si>
  <si>
    <t>MABINA</t>
  </si>
  <si>
    <t>BENEDITO CARDOSO BATISTA</t>
  </si>
  <si>
    <t>THEISE</t>
  </si>
  <si>
    <t>BERTA LUCIA MENDES FIORI</t>
  </si>
  <si>
    <t xml:space="preserve">PACOTE QUINZENAL </t>
  </si>
  <si>
    <t>JHONY</t>
  </si>
  <si>
    <t>BIANCA FRANCIANE SANTOS LINS</t>
  </si>
  <si>
    <t>MIA</t>
  </si>
  <si>
    <t>MAIA</t>
  </si>
  <si>
    <t>BIANCA KRYSTINA DE OLIVEIRA OMOTE</t>
  </si>
  <si>
    <t>MARGOT</t>
  </si>
  <si>
    <t>KIKI</t>
  </si>
  <si>
    <t>BRUNA CAROLINE MOREIRA SILVA</t>
  </si>
  <si>
    <t>NICO</t>
  </si>
  <si>
    <t>COMPROVANTE GUSTAVO AMORIM DOMINGOS</t>
  </si>
  <si>
    <t>BRUNA GIOVANA GIBIM BISCOLA</t>
  </si>
  <si>
    <t>BRUNA LOURENÇO DOMINGOS DE FREITAS</t>
  </si>
  <si>
    <t>ZUMA</t>
  </si>
  <si>
    <t>BRUNA VALERIA DA SILVA</t>
  </si>
  <si>
    <t>HEBERT CARLOS DOS SANTOS MAGALHAES</t>
  </si>
  <si>
    <t>BRUNO CESAR DOS SANTOS</t>
  </si>
  <si>
    <t>NAHAYA</t>
  </si>
  <si>
    <t>BARTO</t>
  </si>
  <si>
    <t>SASHA</t>
  </si>
  <si>
    <t>BARTOSH</t>
  </si>
  <si>
    <t>BRUNO DIAS GONÇALVES</t>
  </si>
  <si>
    <t>VIP</t>
  </si>
  <si>
    <t>DONATELLA</t>
  </si>
  <si>
    <t>BRUNO GOMES LINO</t>
  </si>
  <si>
    <t>FREDERICO</t>
  </si>
  <si>
    <t>TEODORO</t>
  </si>
  <si>
    <t>BRUNO LOPES DA COSTA</t>
  </si>
  <si>
    <t>ESTELLA</t>
  </si>
  <si>
    <t>ZHAYA</t>
  </si>
  <si>
    <t>CAMILA ALVES DE OLIVEIRA BRITO</t>
  </si>
  <si>
    <t>AGNES</t>
  </si>
  <si>
    <t>JOANA</t>
  </si>
  <si>
    <t>CAMILA MARIA MARTINS DE SOUZA</t>
  </si>
  <si>
    <t>PLANO VIP</t>
  </si>
  <si>
    <t>HENRIQUE APARECIDO DE SOUZA</t>
  </si>
  <si>
    <t>CAMILLA GOMES ALMEIDA DO CARMO</t>
  </si>
  <si>
    <t>TITO</t>
  </si>
  <si>
    <t>MAG</t>
  </si>
  <si>
    <t>CARLA APARECIDA RODRIGUES DOS SANTOS</t>
  </si>
  <si>
    <t>ANA SOPHIA RODRIGUES</t>
  </si>
  <si>
    <t>CARLOS ALBERTO AREDES ARAUJO</t>
  </si>
  <si>
    <t>JHONNY</t>
  </si>
  <si>
    <t>CARLOS ALBERTO FARIAS DE OLIVEIRA</t>
  </si>
  <si>
    <t>BROUD</t>
  </si>
  <si>
    <t>CARLOS EDUARDO MARINE CERVELLINI</t>
  </si>
  <si>
    <t>CARLOS EDUARDO SOARES DE LIMA</t>
  </si>
  <si>
    <t>HELENA</t>
  </si>
  <si>
    <t>SOPHYA</t>
  </si>
  <si>
    <t>CARLOS HENRIQUE LOPES CAMACHO</t>
  </si>
  <si>
    <t>HIGIENICO (BOB)</t>
  </si>
  <si>
    <t>CAROLINA BARLETTA</t>
  </si>
  <si>
    <t>PACOTE BANHO+SUPER ECONOMICO</t>
  </si>
  <si>
    <t>THOR</t>
  </si>
  <si>
    <t>CAROLINA PEVERARI TREVISAN</t>
  </si>
  <si>
    <t>ROMEU</t>
  </si>
  <si>
    <t xml:space="preserve">AMORA </t>
  </si>
  <si>
    <t>SUPER ECONOMI</t>
  </si>
  <si>
    <t>ALICE</t>
  </si>
  <si>
    <t>FRANCISCO</t>
  </si>
  <si>
    <t>CAROLINA STOCCO FERRARI</t>
  </si>
  <si>
    <t>CAROLINE BATISTA CHAMMAS</t>
  </si>
  <si>
    <t>CASSIA CONCEIÇÃO SANTANA AMIANTI</t>
  </si>
  <si>
    <t>FILHOTE DO CANIL</t>
  </si>
  <si>
    <t>BONIFICADO ATÉ DEZEMBRO/2026</t>
  </si>
  <si>
    <t>CASSIA CRISTINA BUENO ROTTA</t>
  </si>
  <si>
    <t>AIRON</t>
  </si>
  <si>
    <t>CASSIA MARIA FEDATO TARGA</t>
  </si>
  <si>
    <t>JACK</t>
  </si>
  <si>
    <t>CELSO LUIZ TIEZZI JUNIOR</t>
  </si>
  <si>
    <t>CHRISTINA VILAÇA BRINA</t>
  </si>
  <si>
    <t xml:space="preserve">PLANO VIP </t>
  </si>
  <si>
    <t>MULAN</t>
  </si>
  <si>
    <t>CINTIA ANDRADE RODRIGUES SILVA</t>
  </si>
  <si>
    <t>NANNY</t>
  </si>
  <si>
    <t>MARY KATE</t>
  </si>
  <si>
    <t>CINTIA AZEVEDO DE AQUINO</t>
  </si>
  <si>
    <t>LUIGI</t>
  </si>
  <si>
    <t xml:space="preserve">CIRLENE APARECIDA SILVA </t>
  </si>
  <si>
    <t>SUPER ECONOMICO + PACOTE SEMANAL</t>
  </si>
  <si>
    <t>VITORIA</t>
  </si>
  <si>
    <t>CLAUDETE APARECIDA OLIVEIRA DUARTE RIBEIRO</t>
  </si>
  <si>
    <t>GAIA</t>
  </si>
  <si>
    <t>MILO</t>
  </si>
  <si>
    <t xml:space="preserve">CLAUDIA PRANDINI </t>
  </si>
  <si>
    <t>CISCO</t>
  </si>
  <si>
    <t>BATATA</t>
  </si>
  <si>
    <t>DRAKE</t>
  </si>
  <si>
    <t>BIBI PERIGOSA</t>
  </si>
  <si>
    <t>NICO PRANDINI</t>
  </si>
  <si>
    <t>CLAUDIA REGINA FERREIRA CABRERA</t>
  </si>
  <si>
    <t>SUPER ECO+2 BANHOS</t>
  </si>
  <si>
    <t>KIM</t>
  </si>
  <si>
    <t>CLAUDIA REGINA MARTINES PEREIRA CABRAL</t>
  </si>
  <si>
    <t>SOL</t>
  </si>
  <si>
    <t>CLAUDIO CICERO DIAS</t>
  </si>
  <si>
    <t>MAX</t>
  </si>
  <si>
    <t>CLAUDIVANIA APARECIDA ZANDONATO</t>
  </si>
  <si>
    <t>PLANO VIP + 1 BANHO</t>
  </si>
  <si>
    <t>DUDU</t>
  </si>
  <si>
    <t>CLARISSA DE ALMEIDA OLIVATI</t>
  </si>
  <si>
    <t>DINÁ</t>
  </si>
  <si>
    <t>PAGO ATÉ AGOSTO/26</t>
  </si>
  <si>
    <t>MINGAU</t>
  </si>
  <si>
    <t>CLEITON BASILO</t>
  </si>
  <si>
    <t xml:space="preserve">THOR </t>
  </si>
  <si>
    <t>CRISTIANE CLARO DA SILVA</t>
  </si>
  <si>
    <t>SOFI</t>
  </si>
  <si>
    <t>CRISTIANE MARCELINE DA COSTA PINTO</t>
  </si>
  <si>
    <t>BELINHA</t>
  </si>
  <si>
    <t>PAGAMENTO DIA 20</t>
  </si>
  <si>
    <t>CRISTIANE RIBEIRO DE SOUZA</t>
  </si>
  <si>
    <t xml:space="preserve">PACOTE BANHO QUINZENAL   </t>
  </si>
  <si>
    <t>TEQUILA</t>
  </si>
  <si>
    <t>CRISTIANE SILVA FERREIRA</t>
  </si>
  <si>
    <t>LARA</t>
  </si>
  <si>
    <t>COMPROVANTE JORGE UEMURA</t>
  </si>
  <si>
    <t>CRISTIANO SILVA DE AZEREDO</t>
  </si>
  <si>
    <t>CRISTINA SAKTIKO SHIMMAKURA</t>
  </si>
  <si>
    <t xml:space="preserve">INDIE </t>
  </si>
  <si>
    <t>TOFEE</t>
  </si>
  <si>
    <t>CRISTINA SAKURA OMURA</t>
  </si>
  <si>
    <t>SUPER ECON + PACOTE BHO</t>
  </si>
  <si>
    <t>SCOOTY</t>
  </si>
  <si>
    <t>DAIANA DRYELEN PESSOA FRANÇA</t>
  </si>
  <si>
    <t>PAGO ATÉ OUTUBRO/26</t>
  </si>
  <si>
    <t xml:space="preserve">DAIANE CRISTINE MENDES OLIMPIO </t>
  </si>
  <si>
    <t>PIPOCA</t>
  </si>
  <si>
    <t>DAIZA DE OLIVEIRA MENEGASSO</t>
  </si>
  <si>
    <t>PACOTE QUINZENAL + TAXAS</t>
  </si>
  <si>
    <t>JHULLY</t>
  </si>
  <si>
    <t>DALVA BATISTA DOS SANTOS</t>
  </si>
  <si>
    <t>MARIA EDUARDA DOS SANTOS FANTUCI</t>
  </si>
  <si>
    <t>DALETE BRAGA DE SOUZA ATHAYDE</t>
  </si>
  <si>
    <t>PIMPOLHO</t>
  </si>
  <si>
    <t>DANIELA FERNANDA DE SANTANA FERREIRA</t>
  </si>
  <si>
    <t>SNOOP</t>
  </si>
  <si>
    <t>DANIELE REGINA PINHEIRO CARNEVALE</t>
  </si>
  <si>
    <t>DINDIM</t>
  </si>
  <si>
    <t>DANIELHE NEGRAO CARDOSO</t>
  </si>
  <si>
    <t>FILHOTE</t>
  </si>
  <si>
    <t>DANIELLE CRISTINA NAVARRO</t>
  </si>
  <si>
    <t>PITUCA</t>
  </si>
  <si>
    <t>DAVID ARCELI</t>
  </si>
  <si>
    <t>DAYANE CARRARA</t>
  </si>
  <si>
    <t>ZAHRA</t>
  </si>
  <si>
    <t>DAYANE LOPES HENARES</t>
  </si>
  <si>
    <t>DAYSE SAWADA</t>
  </si>
  <si>
    <t xml:space="preserve">PACOTE BANHO SEMANAL    </t>
  </si>
  <si>
    <t>PITANGA</t>
  </si>
  <si>
    <t>DEBORA DE CASTRO RAMOS</t>
  </si>
  <si>
    <t>TIGRESA</t>
  </si>
  <si>
    <t>DENILSON KAWAGUCHI</t>
  </si>
  <si>
    <t>DENIS FERNANDO ROCHA</t>
  </si>
  <si>
    <t>KYARA</t>
  </si>
  <si>
    <t>DENISE GODOY PERES</t>
  </si>
  <si>
    <t xml:space="preserve">LILI </t>
  </si>
  <si>
    <t>DENISE OLIVEIRA DOS SANTOS</t>
  </si>
  <si>
    <t>MAGALI</t>
  </si>
  <si>
    <t>MEGAN</t>
  </si>
  <si>
    <t xml:space="preserve">DIEGO HENRIQUE CORREIA </t>
  </si>
  <si>
    <t>DIEGO HENRIQUE CRUZ NASCIMENTO</t>
  </si>
  <si>
    <t>PITAS</t>
  </si>
  <si>
    <t>DILENE RODRIGUES PEIXOTO GARZON</t>
  </si>
  <si>
    <t>TILA</t>
  </si>
  <si>
    <t>ASTUCIA</t>
  </si>
  <si>
    <t>TIGO</t>
  </si>
  <si>
    <t>ELVIRA</t>
  </si>
  <si>
    <t>NINAO</t>
  </si>
  <si>
    <t>DIRCE MAIORANO ROCHA</t>
  </si>
  <si>
    <t>PITILI</t>
  </si>
  <si>
    <t>DIRCEU ANTONIO MARQUES</t>
  </si>
  <si>
    <t>TAPIOCA</t>
  </si>
  <si>
    <t xml:space="preserve">DJANINE DOLOVER MARTINS </t>
  </si>
  <si>
    <t>DOUGLAS RICCI CORROCINI</t>
  </si>
  <si>
    <t>DORACI DA SILVA GARCIA</t>
  </si>
  <si>
    <t>SUPER ECO+1 BANHO</t>
  </si>
  <si>
    <t>DULCENEIA MARIA SILVA OLIVEIRA</t>
  </si>
  <si>
    <t>DINHO</t>
  </si>
  <si>
    <t>DULCINEIA GONCALVES DO CARMO GALICIANI</t>
  </si>
  <si>
    <t>LUKE</t>
  </si>
  <si>
    <t>ECLAIR SANTINA DOS SANTOS</t>
  </si>
  <si>
    <t>CÉU</t>
  </si>
  <si>
    <t>EDGAR HISSAKAZU HASKI</t>
  </si>
  <si>
    <t>MAYKO</t>
  </si>
  <si>
    <t>EDI CARLOS TEODORO DE LIMA</t>
  </si>
  <si>
    <t>BARTHO</t>
  </si>
  <si>
    <t>OUTUBRO valor 48,00 - NOVEMBRO - DEZEMBRO</t>
  </si>
  <si>
    <t>MANDEI MSG HOJE (28/01) ELE DISSE QUE PAGARIA ATÉ 27/01 UMA PARTE</t>
  </si>
  <si>
    <t>PAOLA</t>
  </si>
  <si>
    <t>GLORIA</t>
  </si>
  <si>
    <t>OUTUBRO- NOVEMBRO - DEZEMBRO</t>
  </si>
  <si>
    <t>EDNA YUKIE MIYAMOTO</t>
  </si>
  <si>
    <t>EDNA ROBERTA VIDAL</t>
  </si>
  <si>
    <t xml:space="preserve">THEO </t>
  </si>
  <si>
    <t>KATE</t>
  </si>
  <si>
    <t>NEGA</t>
  </si>
  <si>
    <t>ELAINE CRISTINA DA SILVA</t>
  </si>
  <si>
    <t>LUCKY</t>
  </si>
  <si>
    <t>ELAINE CRISTINA DA SILVA LEONCIO (+CONTA)</t>
  </si>
  <si>
    <t>ELAINE CRISTINA FERNANDES MARQUES</t>
  </si>
  <si>
    <t>ELAINE MARIA CHUQUER MARRA</t>
  </si>
  <si>
    <t>PEQUENO</t>
  </si>
  <si>
    <t>ELAINE NABOR DE LIMA</t>
  </si>
  <si>
    <t>ELCIDIA KATSUCI SHIKAMA</t>
  </si>
  <si>
    <t>VIP S/ BANHO</t>
  </si>
  <si>
    <t>BIG</t>
  </si>
  <si>
    <t>MAX BEAUTY CENTER ESTETICA E SAUDE LTDA</t>
  </si>
  <si>
    <t>ELLIDY SUELEN LIMA DOS ANJOS</t>
  </si>
  <si>
    <t>BOOMER</t>
  </si>
  <si>
    <t>ELIETE CASSIA SANTIAGO BETONI</t>
  </si>
  <si>
    <t>ONÇA</t>
  </si>
  <si>
    <t>ELIANA LEITE PEREZ</t>
  </si>
  <si>
    <t xml:space="preserve">PUPPY </t>
  </si>
  <si>
    <t>ELIANE APARECIDA BENTO</t>
  </si>
  <si>
    <t>ELIANE BESUTE DIAS PASSOS</t>
  </si>
  <si>
    <t xml:space="preserve">ECONOMICO </t>
  </si>
  <si>
    <t>ELIANE CRISTINA RAFAEL ALVES</t>
  </si>
  <si>
    <t>VAGNER LUIS SANTOS ALVES</t>
  </si>
  <si>
    <t>JÃO</t>
  </si>
  <si>
    <t>MARIAH</t>
  </si>
  <si>
    <t xml:space="preserve">ELIANE RODRIGUES TARRANELI </t>
  </si>
  <si>
    <t>SKY</t>
  </si>
  <si>
    <t>JHON LENON</t>
  </si>
  <si>
    <t>JOSEFA</t>
  </si>
  <si>
    <t>ELISABETH CRISTINA CASA NOVA</t>
  </si>
  <si>
    <t>BRIE</t>
  </si>
  <si>
    <t>ELISABETH CRISTINA SOTO</t>
  </si>
  <si>
    <t>BRISA</t>
  </si>
  <si>
    <t>BRUCE</t>
  </si>
  <si>
    <t>ELISANGELA TABOADA CORREIA</t>
  </si>
  <si>
    <t>SHAKE</t>
  </si>
  <si>
    <t>ELIZANGELA BATISTA DOS SANTOS SA</t>
  </si>
  <si>
    <t>ADRIANO ARRUDA SATO</t>
  </si>
  <si>
    <t>ELLEN GISLAINE LEITE</t>
  </si>
  <si>
    <t>ELOISA MARIA DE OLIVEIRA</t>
  </si>
  <si>
    <t>MINIE</t>
  </si>
  <si>
    <t>ELVIRA GOMES RODRIGUES DA SILVA</t>
  </si>
  <si>
    <t>PIPA</t>
  </si>
  <si>
    <t>PACOTE SEMANAL</t>
  </si>
  <si>
    <t xml:space="preserve">ELZA DOMINGUES </t>
  </si>
  <si>
    <t>ELZA MASI</t>
  </si>
  <si>
    <t>TOMMY</t>
  </si>
  <si>
    <t>CARLOS ALBERTO P. MASI</t>
  </si>
  <si>
    <t>ERAN OTAVIO PEREIRA DE OLIVEIRA</t>
  </si>
  <si>
    <t>MARIE JOANA</t>
  </si>
  <si>
    <t>ERICA CRISTINA QUEIROZ</t>
  </si>
  <si>
    <t>ERICA FERNANDA DA SILVA DOS SANTOS</t>
  </si>
  <si>
    <t>JOAQUIM</t>
  </si>
  <si>
    <t>ERIKA YURIE ONISHI</t>
  </si>
  <si>
    <t>LAIKA</t>
  </si>
  <si>
    <t>BOTINHAS DE ALGODÃO</t>
  </si>
  <si>
    <t>GATA</t>
  </si>
  <si>
    <t>EUNICE DE FREITAS SIQUEIRA</t>
  </si>
  <si>
    <t>TOY</t>
  </si>
  <si>
    <t>EUNICE DIAS GONCALVES</t>
  </si>
  <si>
    <t>PACOTE BANHO SEMANAL + TAXA</t>
  </si>
  <si>
    <t>ISA</t>
  </si>
  <si>
    <t>EVANIA VOLTARELI</t>
  </si>
  <si>
    <t>LUKI</t>
  </si>
  <si>
    <t>EVELYN SANTOS THOME SANTANA</t>
  </si>
  <si>
    <t>EZENI DOS SANTOS FARINA</t>
  </si>
  <si>
    <t>MAGGIE</t>
  </si>
  <si>
    <t>FABIANA ARAUJO CIAMBRONI</t>
  </si>
  <si>
    <t>PUPPY</t>
  </si>
  <si>
    <t>BEBETO</t>
  </si>
  <si>
    <t>MARCOS ANTONIO ARAUJO DOS SANTOS</t>
  </si>
  <si>
    <t>FABIANA GIOVANUNI DOS SANTOS</t>
  </si>
  <si>
    <t>BANGUELA</t>
  </si>
  <si>
    <t>BARTOLOMEU KUMA</t>
  </si>
  <si>
    <t>COMPROVANTE DOUGLAS PIMENTA DI DONATO</t>
  </si>
  <si>
    <t>FABIANA FARIAS LIMA</t>
  </si>
  <si>
    <t>BRAD</t>
  </si>
  <si>
    <t>FABIANA MARI YWATA</t>
  </si>
  <si>
    <t>MILK</t>
  </si>
  <si>
    <t>VILMA HARUMI FUJIKI YWATA</t>
  </si>
  <si>
    <t>FABIANA SILAS CAVALHEIRO</t>
  </si>
  <si>
    <t>BONIFICADO 12 MESES (ATÉ JULHO/26)</t>
  </si>
  <si>
    <t>FABIO APARECIDO DO AMARAL SANTOS</t>
  </si>
  <si>
    <t>MILLY</t>
  </si>
  <si>
    <t>FABIO HIFUMI KUSABA BARBOSA</t>
  </si>
  <si>
    <t>FABIO JUNIOR DAMASCENO</t>
  </si>
  <si>
    <t>HELOIZA COUTINHO BARROS</t>
  </si>
  <si>
    <t>FABIO MENDES FERREIRA</t>
  </si>
  <si>
    <t xml:space="preserve">VIP + 01 BANHO + PACOTE QUINZENAL </t>
  </si>
  <si>
    <t>VIP + BANHO + PACOTE QUINZENAL + TAXA</t>
  </si>
  <si>
    <t>JOY</t>
  </si>
  <si>
    <t>FABIO RAFAEL SOUZA COELHO</t>
  </si>
  <si>
    <t>FATIMA LIMA BOARO</t>
  </si>
  <si>
    <t>ANA JULIA</t>
  </si>
  <si>
    <t>FELIPE HAMADA COSTA</t>
  </si>
  <si>
    <t>MAVI</t>
  </si>
  <si>
    <t>CINNTHIA LIE YOKOTA</t>
  </si>
  <si>
    <t>OTO</t>
  </si>
  <si>
    <t>EVA</t>
  </si>
  <si>
    <t>FERNANDA AIMEE LINS</t>
  </si>
  <si>
    <t>FERNANDA ESTEVES GREGOLIM</t>
  </si>
  <si>
    <t>FRAJOLA</t>
  </si>
  <si>
    <t>FERNANDA FERNANDES DE CAMPOS</t>
  </si>
  <si>
    <t>FERNANDA GARCESE ALVES</t>
  </si>
  <si>
    <t>BERENICE</t>
  </si>
  <si>
    <t>SOPHIE</t>
  </si>
  <si>
    <t xml:space="preserve">ACHAR CONTRATO </t>
  </si>
  <si>
    <t xml:space="preserve">FERNANDA TALARICO JUNQUEIRA </t>
  </si>
  <si>
    <t xml:space="preserve">HIG + TAXA </t>
  </si>
  <si>
    <t>MOHNA</t>
  </si>
  <si>
    <t>FERNANDO ARENALES FRANCO</t>
  </si>
  <si>
    <t>NOAH</t>
  </si>
  <si>
    <t>FERNANDO BOMURA DE ALMEIDA</t>
  </si>
  <si>
    <t>TITÂ</t>
  </si>
  <si>
    <t>FLAVIO FRANÇA DE ALMEIDA</t>
  </si>
  <si>
    <t>DOUG</t>
  </si>
  <si>
    <t>FRANCIELE SAMANTA DE ANDRADE</t>
  </si>
  <si>
    <t xml:space="preserve">RAMONA </t>
  </si>
  <si>
    <t xml:space="preserve">FRANCISLAINE DE ALMEIDA </t>
  </si>
  <si>
    <t>B+1 BANHO</t>
  </si>
  <si>
    <t>HELICE</t>
  </si>
  <si>
    <t>GABRIEL ANDRADE DO CARMO</t>
  </si>
  <si>
    <t>SCOOT</t>
  </si>
  <si>
    <t>GABRIEL BARBOSA SALVADOR</t>
  </si>
  <si>
    <t>NALA AURORA</t>
  </si>
  <si>
    <t>GABRIEL CHADDAD GARCIA CAMPOS</t>
  </si>
  <si>
    <t>ZYRA</t>
  </si>
  <si>
    <t>GABRIEL MARIN REBOLLO</t>
  </si>
  <si>
    <t>GABRIELA ANDRELA DE LIMA</t>
  </si>
  <si>
    <t>GABRIELA ALMEIDA CARMO DE PADUA PARDO</t>
  </si>
  <si>
    <t>PLANO SUPER ECON + 2 BANHOS + TAXA</t>
  </si>
  <si>
    <t>DUKE</t>
  </si>
  <si>
    <t>JUAN VINICIUS PARDO</t>
  </si>
  <si>
    <t>GABRIELA PIAI</t>
  </si>
  <si>
    <t xml:space="preserve"> SUPER ECONOMICO+1 BANHO</t>
  </si>
  <si>
    <t>ZARA</t>
  </si>
  <si>
    <t>ESTER</t>
  </si>
  <si>
    <t xml:space="preserve">SUPER ECONOMICO+1 BANHO </t>
  </si>
  <si>
    <t>LOLITA</t>
  </si>
  <si>
    <t>GABRIELA OLIVEIRA TANUS</t>
  </si>
  <si>
    <t>THAIS MANDOU MSG AINDA NÃO É PARA PROTESTAR</t>
  </si>
  <si>
    <t>GABRIELA YUMI KASHIWA TAKAHASHI</t>
  </si>
  <si>
    <t>VALENTIN</t>
  </si>
  <si>
    <t>GABRIELE APARECIDA SANTANA ALONSO</t>
  </si>
  <si>
    <t>JULIE</t>
  </si>
  <si>
    <t>GENY PIAZENTIN GOMES</t>
  </si>
  <si>
    <t>GEOVANA SOUZA SILVA</t>
  </si>
  <si>
    <t>ZÉ</t>
  </si>
  <si>
    <t>GEOVANA MOREIRA BICALHO</t>
  </si>
  <si>
    <t>BISNAGUINHA</t>
  </si>
  <si>
    <t>GIANINI JARDIM</t>
  </si>
  <si>
    <t>BELA</t>
  </si>
  <si>
    <t>TEDDY</t>
  </si>
  <si>
    <t>GILDA CRISTINA NEIDAS CORREIA</t>
  </si>
  <si>
    <t>GIOVANA BAGATIN</t>
  </si>
  <si>
    <t>JESSICA</t>
  </si>
  <si>
    <t>GIOVANA MAGE</t>
  </si>
  <si>
    <t>AGOSTO - SETEMBRO - OUTUBRO- NOVEMBRO - DEZEMBRO</t>
  </si>
  <si>
    <t>AGUARDAR ATÉ DIA 06/02, SE NÃO PAGAR ENVIAR AO JURIDICO</t>
  </si>
  <si>
    <t>GIOVANA MESQUITA ALVES CRUZ</t>
  </si>
  <si>
    <t>CAPITU</t>
  </si>
  <si>
    <t>GIOVANA PACHECO JULIAO DA SILVA</t>
  </si>
  <si>
    <t>GIOVANA ROGANI BARUZZO</t>
  </si>
  <si>
    <t>GIULIANO TREVIZAN</t>
  </si>
  <si>
    <t>RAUL</t>
  </si>
  <si>
    <t>GISELE FERRAZ SANTANA</t>
  </si>
  <si>
    <t>HIG</t>
  </si>
  <si>
    <t>SAHARA</t>
  </si>
  <si>
    <t>GIZELDA SILVA LIMA</t>
  </si>
  <si>
    <t>JHULY</t>
  </si>
  <si>
    <t>GRACE ANE DONHA DE SOUZA</t>
  </si>
  <si>
    <t xml:space="preserve">NALA  </t>
  </si>
  <si>
    <t>GRACE RIBEIRO DA SILVA</t>
  </si>
  <si>
    <t>RAVI</t>
  </si>
  <si>
    <t>GRAZIELLA PLACA OROSCO DE SOUZA</t>
  </si>
  <si>
    <t>PIKACHU</t>
  </si>
  <si>
    <t>GUILHERME CALDERAN CORDOBE</t>
  </si>
  <si>
    <t>GRIMARINHO MORAES</t>
  </si>
  <si>
    <t>SUPER ECONOMICO + 2 BANHOS</t>
  </si>
  <si>
    <t xml:space="preserve">MINIE </t>
  </si>
  <si>
    <t>FATIMA B DE QUEIROZ</t>
  </si>
  <si>
    <t>SUPER ECONOMICO + BANHOS</t>
  </si>
  <si>
    <t>PEPETO</t>
  </si>
  <si>
    <t>GUILHERME PICOLI SOTOCORNO</t>
  </si>
  <si>
    <t>MINERVA</t>
  </si>
  <si>
    <t>GUILHERME POSTIGO</t>
  </si>
  <si>
    <t>PLANO HIGIENICO</t>
  </si>
  <si>
    <t>PIPO</t>
  </si>
  <si>
    <t>GUILHERME RIBEIRO FERREIRA</t>
  </si>
  <si>
    <t>GUILHERME VINHOTO MUCHON</t>
  </si>
  <si>
    <t>TUBE</t>
  </si>
  <si>
    <t>GUSTAVO AYELLO FREITAS</t>
  </si>
  <si>
    <t>KIMBA</t>
  </si>
  <si>
    <t>AKAMARU</t>
  </si>
  <si>
    <t xml:space="preserve">GUSTAVO CLEBER MOREIRA </t>
  </si>
  <si>
    <t>MORPHEU</t>
  </si>
  <si>
    <t>NESTHOR</t>
  </si>
  <si>
    <t>GUSTAVO SELVERIO NIGRE</t>
  </si>
  <si>
    <t>OSWALDO NIGRE</t>
  </si>
  <si>
    <t>PAGO ATÉ ABRIL /26</t>
  </si>
  <si>
    <t>HELTON PEREIRA DA SILVA SANTOS</t>
  </si>
  <si>
    <t>SYNDRA</t>
  </si>
  <si>
    <t>HENRIQUE CAVALCANTE DE AGUIAR TEIXEIRA</t>
  </si>
  <si>
    <t>LION</t>
  </si>
  <si>
    <t xml:space="preserve">PACOTE BANHO QUINZENAL + TAXA </t>
  </si>
  <si>
    <t>MARRY</t>
  </si>
  <si>
    <t>HORACINA GONÇALVES FREITAS</t>
  </si>
  <si>
    <t xml:space="preserve">TECO </t>
  </si>
  <si>
    <t>TICA</t>
  </si>
  <si>
    <t>CIZEL</t>
  </si>
  <si>
    <t>HUDSON GASPAR DA SILVA</t>
  </si>
  <si>
    <t>CHOLI</t>
  </si>
  <si>
    <t>HUMBERTO POMINI DIAS</t>
  </si>
  <si>
    <t>OGUM</t>
  </si>
  <si>
    <t>IAGO SANTOS DO Ó SOUZA</t>
  </si>
  <si>
    <t>DOBERSON</t>
  </si>
  <si>
    <t>IARA CAROLINE BRAZ CALDEIRA</t>
  </si>
  <si>
    <t xml:space="preserve">BONIFACIO </t>
  </si>
  <si>
    <t>FELIPE FANTACUSSI DE OLIVEIRA</t>
  </si>
  <si>
    <t>IGOR CESAR DA SILVA</t>
  </si>
  <si>
    <t>VENUS</t>
  </si>
  <si>
    <t>ILDA MIGUEL OLIVEIRA</t>
  </si>
  <si>
    <t>CHIQUINHA</t>
  </si>
  <si>
    <t>TIQUINHO</t>
  </si>
  <si>
    <t>IRACI DE SOUZA MACEDO</t>
  </si>
  <si>
    <t>MELISSA</t>
  </si>
  <si>
    <t>ISABEL SANTANNA OTHECHAR SANCHES</t>
  </si>
  <si>
    <t>AGUARDAR ATÉ DIA 31, SE NÃO PAGAR ENVIAR AO JURIDICO</t>
  </si>
  <si>
    <t>ISABELLA SANTINONI</t>
  </si>
  <si>
    <t>BRIGADEIRO</t>
  </si>
  <si>
    <t>ISADORA MARTINHO NEVES SILVA</t>
  </si>
  <si>
    <t>MALBEC</t>
  </si>
  <si>
    <t>FELIPE JOSE CARDOSO DE SOUSA</t>
  </si>
  <si>
    <t xml:space="preserve">ISIS LISBOA </t>
  </si>
  <si>
    <t>IRENE DOS ANJOS STECCA FERREIRA</t>
  </si>
  <si>
    <t>IVANUZA DA SILVA FERREIRA</t>
  </si>
  <si>
    <t>IVONE DO NASCIMENTO LOPES</t>
  </si>
  <si>
    <t>MARCELINE</t>
  </si>
  <si>
    <t>IZABEL DOS SANTOS SOUZA</t>
  </si>
  <si>
    <t>SAFIRA</t>
  </si>
  <si>
    <t>IZABEL GIROTTO GOMES</t>
  </si>
  <si>
    <t xml:space="preserve">MEL </t>
  </si>
  <si>
    <t>CARLOS HENRIQUE GOMES</t>
  </si>
  <si>
    <t>JACKELINE RICCI CARROCINI</t>
  </si>
  <si>
    <t>AYLA</t>
  </si>
  <si>
    <t>JADER HENRIQUE BURY</t>
  </si>
  <si>
    <t>HARVEY</t>
  </si>
  <si>
    <t>JANAINA DE LOURDES BRAGA SILVA</t>
  </si>
  <si>
    <t>SUPER ECONOMICO + 1 BANHO MÊS</t>
  </si>
  <si>
    <t>JANAINA LOPES ALVES</t>
  </si>
  <si>
    <t>ZEUS</t>
  </si>
  <si>
    <t>JANETE APARECIDA VOLPE MIZUSAKI</t>
  </si>
  <si>
    <t>NINO</t>
  </si>
  <si>
    <t>JANIA MARIA ABREU CUNHA</t>
  </si>
  <si>
    <t>ATHENA</t>
  </si>
  <si>
    <t>JAQUELINE MARIA SILVA FERNANDES</t>
  </si>
  <si>
    <t>JAQUELINE TAVARES</t>
  </si>
  <si>
    <t>JOSE CARLOS TAVARES</t>
  </si>
  <si>
    <t>URSULA</t>
  </si>
  <si>
    <t>URUKA</t>
  </si>
  <si>
    <t>JENIFFER TEIXEIRA DE OLIVEIRA</t>
  </si>
  <si>
    <t>JESANIA GONÇALVES DE OLIVEIRA (CELSO SOTOCORNO)</t>
  </si>
  <si>
    <t>HULK</t>
  </si>
  <si>
    <t>JESSICA CARVALHO DE SOUZA FERRO</t>
  </si>
  <si>
    <t>LULUCA</t>
  </si>
  <si>
    <t xml:space="preserve">JESSICA NAOMI DOS SANTOS FERREIRA </t>
  </si>
  <si>
    <t>POMPOM</t>
  </si>
  <si>
    <t>JOANA IZILIANO DE LA VIUDA</t>
  </si>
  <si>
    <t>FIFI</t>
  </si>
  <si>
    <t>TUCO</t>
  </si>
  <si>
    <t xml:space="preserve">JOANA ROTTA GARCIA </t>
  </si>
  <si>
    <t xml:space="preserve">HIGIENICO </t>
  </si>
  <si>
    <t>SHEIK</t>
  </si>
  <si>
    <t>JOAO APARECIDO DA SILVA</t>
  </si>
  <si>
    <t>PETIT CHERRY</t>
  </si>
  <si>
    <t>JOAO HENRIQUE PEREIRA</t>
  </si>
  <si>
    <t>JOAO VICTOR PAULUICE OSKO</t>
  </si>
  <si>
    <t>DROGO</t>
  </si>
  <si>
    <t>JOAO MARCIO CORREIA</t>
  </si>
  <si>
    <t>TIGOR</t>
  </si>
  <si>
    <t>JOAO VICTOR QUEIROZ DE ARAUJO</t>
  </si>
  <si>
    <t>JOAQUIM PICARDO</t>
  </si>
  <si>
    <t>PIATAN</t>
  </si>
  <si>
    <t>JOICE CAROLINE GONÇALVES FORTI</t>
  </si>
  <si>
    <t>KEIKO</t>
  </si>
  <si>
    <t>HELGA</t>
  </si>
  <si>
    <t>JONES BETONI</t>
  </si>
  <si>
    <t>JOSE FELIX SILVA NETO</t>
  </si>
  <si>
    <t>VICENTE</t>
  </si>
  <si>
    <t>JOSE GIVALDO BARRETO JUNIOR</t>
  </si>
  <si>
    <t>LUCY</t>
  </si>
  <si>
    <t>JOSE MARCOS DOS SANTOS</t>
  </si>
  <si>
    <t>BRIGITE</t>
  </si>
  <si>
    <t>COLOCAR NA VINDI EM FEVEREIRO</t>
  </si>
  <si>
    <t>JOSEFA ALVES DA SILVA</t>
  </si>
  <si>
    <t xml:space="preserve"> ECONOMICO FELINO </t>
  </si>
  <si>
    <t>JOSI FABIANA BARBOSA LINO MARTINS</t>
  </si>
  <si>
    <t>PANDA</t>
  </si>
  <si>
    <t>JOSIANE PERRETI</t>
  </si>
  <si>
    <t>TUTU</t>
  </si>
  <si>
    <t>JOYCE ANNY DE LIMA</t>
  </si>
  <si>
    <t>NIX</t>
  </si>
  <si>
    <t>JUCIMAR RODRIGUES ESCRAMANHONI</t>
  </si>
  <si>
    <t>JUDITH APARECIDA FERNANDES DE SOUZA</t>
  </si>
  <si>
    <t>NAOMI</t>
  </si>
  <si>
    <t>JULIA CARVALHO GRICOLI</t>
  </si>
  <si>
    <t>DAMA</t>
  </si>
  <si>
    <t>JULIA SANCHES SANTOS CEZARIO</t>
  </si>
  <si>
    <t>JULIANA AUGUSTA FERREIRA  NAVIEL</t>
  </si>
  <si>
    <t>YUMI</t>
  </si>
  <si>
    <t>JULIANA BACCHO CORREIA</t>
  </si>
  <si>
    <t>PANQUECA</t>
  </si>
  <si>
    <t>JULIANA DA SILVA BRITO</t>
  </si>
  <si>
    <t>MEG BONITINHA</t>
  </si>
  <si>
    <t>JULIANE CRISTINE DE SOUZA CUNHA</t>
  </si>
  <si>
    <t>ASTOLFO</t>
  </si>
  <si>
    <t>BRUTUS</t>
  </si>
  <si>
    <t>PLANO ECONOMICO +2 HEMOGRAMA</t>
  </si>
  <si>
    <t>LUDOVICO</t>
  </si>
  <si>
    <t>JULIO CESAR TERRENGUI MEDEIROS</t>
  </si>
  <si>
    <t>TADEU HENRIQUE</t>
  </si>
  <si>
    <t>PEDRO</t>
  </si>
  <si>
    <t>JUSSARA COSTA MOREIRA ROCHA</t>
  </si>
  <si>
    <t>PIETRO</t>
  </si>
  <si>
    <t>KAUANE PIRES SANTANA</t>
  </si>
  <si>
    <t>HADES</t>
  </si>
  <si>
    <t>KAMILA LENY BUENO</t>
  </si>
  <si>
    <t>LELECA</t>
  </si>
  <si>
    <t>PEDRINHO</t>
  </si>
  <si>
    <t>KAREN AIKO MATSUMOTO SCARCELI</t>
  </si>
  <si>
    <t xml:space="preserve">ECONOMICO + 02 BANHOS </t>
  </si>
  <si>
    <t>SNOW</t>
  </si>
  <si>
    <t>KARINE PIRES CREMASCO</t>
  </si>
  <si>
    <t>ECONOMICO FELINO + 1 BANHO</t>
  </si>
  <si>
    <t>SHIRRA</t>
  </si>
  <si>
    <t>KAROLINE APARCEIDA DA SILVA LIRIA</t>
  </si>
  <si>
    <t xml:space="preserve">SUPER ECONOMICO  </t>
  </si>
  <si>
    <t>KATIA REGINA DE OLIVEIRA FERREIRO</t>
  </si>
  <si>
    <t>FOFO</t>
  </si>
  <si>
    <t>KATIANE ALVES SANTOS DA SILVA</t>
  </si>
  <si>
    <t>APOLLO</t>
  </si>
  <si>
    <t>KELI SOARES RIBEIRO ABEGAO</t>
  </si>
  <si>
    <t>HIG+HIDRAT+HEMOG</t>
  </si>
  <si>
    <t>MOLLY</t>
  </si>
  <si>
    <t>KELLY ANDRADE BONGIOVANI</t>
  </si>
  <si>
    <t>VIOLETA VIVI</t>
  </si>
  <si>
    <t>KELLY CRISTINA DOS SANTOS</t>
  </si>
  <si>
    <t>KELLY NOGUEIRA MARQUES</t>
  </si>
  <si>
    <t>KELLY ROMUALDA VIEIRA</t>
  </si>
  <si>
    <t>HORUS</t>
  </si>
  <si>
    <t>HECTOR</t>
  </si>
  <si>
    <t>KEMILY MARQUES TAJIMA</t>
  </si>
  <si>
    <t>DIANA</t>
  </si>
  <si>
    <t>KESIA CETULINO SILVA</t>
  </si>
  <si>
    <t>ZYON</t>
  </si>
  <si>
    <t>ZAYA</t>
  </si>
  <si>
    <t>LAIS CARLA DE LIMA LOPES</t>
  </si>
  <si>
    <t>MARGARIDA</t>
  </si>
  <si>
    <t>MELINDA</t>
  </si>
  <si>
    <t>VALENTINA</t>
  </si>
  <si>
    <t>LAUDICEIA MARIA DE SOUZA DAMACENO</t>
  </si>
  <si>
    <t>LILLY</t>
  </si>
  <si>
    <t>PEPE</t>
  </si>
  <si>
    <t>LARA ALVES DA ROCHA VOLPON</t>
  </si>
  <si>
    <t>GUCCI</t>
  </si>
  <si>
    <t xml:space="preserve">QUINZENAL </t>
  </si>
  <si>
    <t xml:space="preserve">QUINZENAL  </t>
  </si>
  <si>
    <t>PRADA</t>
  </si>
  <si>
    <t>LARA MANATA VANZELLA</t>
  </si>
  <si>
    <t>LARISSA APARECIDA COSTA</t>
  </si>
  <si>
    <t>SHAKIRA</t>
  </si>
  <si>
    <t xml:space="preserve">LARISSA CERQUEIRA DE OLIVEIRA </t>
  </si>
  <si>
    <t>LARISSA DA SILVA CALDAS</t>
  </si>
  <si>
    <t>COTO</t>
  </si>
  <si>
    <t>LAURA BUENO MARTURELLI ALEXANDRE</t>
  </si>
  <si>
    <t>LAYS ANSANELLI</t>
  </si>
  <si>
    <t xml:space="preserve">PACOTE BANHO SEMANAL + TAXA </t>
  </si>
  <si>
    <t>LYLA</t>
  </si>
  <si>
    <t>LELIANE CRISTINA DA ROCHA DOS SANTOS</t>
  </si>
  <si>
    <t>FEVEREIRO OK</t>
  </si>
  <si>
    <t xml:space="preserve">LENNON CHISTYAN PEREIRA SANTANA </t>
  </si>
  <si>
    <t>JOSH</t>
  </si>
  <si>
    <t>LEONARDO HENRIQUE SIMOES</t>
  </si>
  <si>
    <t>DANDARA</t>
  </si>
  <si>
    <t>LEONARDO MAGALHAES BARBOSA</t>
  </si>
  <si>
    <t>BARTH</t>
  </si>
  <si>
    <t>DIMI</t>
  </si>
  <si>
    <t>LEONARDO MARCELINO DA COSTA</t>
  </si>
  <si>
    <t>LOLA</t>
  </si>
  <si>
    <t>CAROLAINE MARIA FARIAS</t>
  </si>
  <si>
    <t>LEONARDO SANTOS SOARES</t>
  </si>
  <si>
    <t>MOFALDO</t>
  </si>
  <si>
    <t>LEONICE PEREIRA FLOR</t>
  </si>
  <si>
    <t>ECONOMICO+2 BANHOS</t>
  </si>
  <si>
    <t>LEONICE RAFAEL DE PAULA</t>
  </si>
  <si>
    <t>COMPROVANTE Claudeonor Maximiano De Paula</t>
  </si>
  <si>
    <t>LEONILDES GUILHEM PERES</t>
  </si>
  <si>
    <t>SOFIA</t>
  </si>
  <si>
    <t>LEONILDO ARAUJO SOARES</t>
  </si>
  <si>
    <t>LUPPY</t>
  </si>
  <si>
    <t>LERIANI ANDRADE</t>
  </si>
  <si>
    <t>ECONNOMICO FELINO</t>
  </si>
  <si>
    <t>DALILA</t>
  </si>
  <si>
    <t>LETICIA ANDRADE ROSA</t>
  </si>
  <si>
    <t>LETICIA FELIX TOMAZ</t>
  </si>
  <si>
    <t>LETICIA SALMAZZO ALVES</t>
  </si>
  <si>
    <t>TODDY</t>
  </si>
  <si>
    <t>LETICIA PASSARELI GIANFELICE</t>
  </si>
  <si>
    <t>CANIL</t>
  </si>
  <si>
    <t>BONFICADO 12 MESES DO CANIL</t>
  </si>
  <si>
    <t>LIANE MARQUES DA SILVA</t>
  </si>
  <si>
    <t>CASQUINHA</t>
  </si>
  <si>
    <t>LIARA CRISTINA DOS SANTOS MOURA</t>
  </si>
  <si>
    <t>PUDIM</t>
  </si>
  <si>
    <t>LICIA PIMENTEL MARCONI</t>
  </si>
  <si>
    <t>PINGO</t>
  </si>
  <si>
    <t>LILIAN MARIA DOS SANTOS</t>
  </si>
  <si>
    <t>ESTRANHA</t>
  </si>
  <si>
    <t>LORRAYNE CHRISTINE GALVÃO LIMA</t>
  </si>
  <si>
    <t>BILLY</t>
  </si>
  <si>
    <t>LUAN DE LIMA DINIZ</t>
  </si>
  <si>
    <t>LUAN MATEUS DE ASSIS SILVA</t>
  </si>
  <si>
    <t>JAGUATIRICA</t>
  </si>
  <si>
    <t xml:space="preserve">LUANA DA SILVA OLIVEIRA </t>
  </si>
  <si>
    <t>NAZARE TEDESCO</t>
  </si>
  <si>
    <t>LUANA OLIVEIRA MARTINS</t>
  </si>
  <si>
    <t>ECONOM+2 HEMOG + PACOTE BANHO + TAXA</t>
  </si>
  <si>
    <t>TAYRON</t>
  </si>
  <si>
    <t>ZAYON</t>
  </si>
  <si>
    <t>LUCAS ANTONIO DA COSTA DE MELO</t>
  </si>
  <si>
    <t>NEUZA MARIA DA COSTA DE MELO</t>
  </si>
  <si>
    <t>ina</t>
  </si>
  <si>
    <t>LUCAS COELHO DOS SANTOS SILVA</t>
  </si>
  <si>
    <t>CATARINA</t>
  </si>
  <si>
    <t>LUCAS EMANOEL DOURADO</t>
  </si>
  <si>
    <t>LILITH</t>
  </si>
  <si>
    <t>LUCI YUMI IKEDA YOKOTA</t>
  </si>
  <si>
    <t>DUQUESA</t>
  </si>
  <si>
    <t>LUCIANA AYAKO WATANABE</t>
  </si>
  <si>
    <t>HIGIENICO</t>
  </si>
  <si>
    <t>LUCIANA LEIKO YIDA AKINAGA</t>
  </si>
  <si>
    <t>LUCIANA MANGUEIRA DOROTEU DE CARVALHO</t>
  </si>
  <si>
    <t>LUCIANA M. SASSAKI KIMURA</t>
  </si>
  <si>
    <t>MASHA</t>
  </si>
  <si>
    <t>EDUARDO KOITI KIMURA</t>
  </si>
  <si>
    <t>VADER</t>
  </si>
  <si>
    <t>LUCIANA PIRES GALHARDO VIALLE</t>
  </si>
  <si>
    <t>LUCIANA RIBEIRO NAGLE FERREIRA</t>
  </si>
  <si>
    <t>LUCIANE MAURI</t>
  </si>
  <si>
    <t>CELESTIA</t>
  </si>
  <si>
    <t>MANCHINHA</t>
  </si>
  <si>
    <t>MARLEY</t>
  </si>
  <si>
    <t>RYCK</t>
  </si>
  <si>
    <t>VALQUIRIA</t>
  </si>
  <si>
    <t>FLOKI</t>
  </si>
  <si>
    <t>LUCILENE APARECIDA DOS SANTOS</t>
  </si>
  <si>
    <t>LUCILENE GOMES DOS SANTOS</t>
  </si>
  <si>
    <t>RUBINHO NETO</t>
  </si>
  <si>
    <t>LUCILIA SHISUE TAKATA</t>
  </si>
  <si>
    <t>DICK</t>
  </si>
  <si>
    <t>TAKATA E SHINMI - BAR E LANCHONETE</t>
  </si>
  <si>
    <t>LUCIMARA FRANCISCA SANTOS GONÇALVES FARIAS</t>
  </si>
  <si>
    <t>LUDMYLLA DO PRADO DE ASSIS VIEIRA</t>
  </si>
  <si>
    <t>AMELLIE</t>
  </si>
  <si>
    <t>LUIS ANTONIO CARNELOS</t>
  </si>
  <si>
    <t>NININHA</t>
  </si>
  <si>
    <t>LUIS GUILHERME BETONI SILVA</t>
  </si>
  <si>
    <t>OZZY</t>
  </si>
  <si>
    <t>LUIZ CARLOS TECIANELLI EZARQUI</t>
  </si>
  <si>
    <t>LILA</t>
  </si>
  <si>
    <t>LELO</t>
  </si>
  <si>
    <t>LUIZA CASTRO LEITE MOREIRA DA SILVA</t>
  </si>
  <si>
    <t>LUZILEI QUIRINO DE OLIVEIRA</t>
  </si>
  <si>
    <t>CECI</t>
  </si>
  <si>
    <t>MANOELA FERREIRA CABRERA</t>
  </si>
  <si>
    <t>SUPER ECONOMICO + PACOTE BANHO</t>
  </si>
  <si>
    <t>MARA CRISTINA MANIEZO</t>
  </si>
  <si>
    <t>PACOTE MENSAL + TAXA</t>
  </si>
  <si>
    <t>MARA DE SOUZA MARCHETI</t>
  </si>
  <si>
    <t>MARAISA CRISTINA RODRIGUES FERREIRA</t>
  </si>
  <si>
    <t>MARCELA RIBEIRO CERIBELLI</t>
  </si>
  <si>
    <t>MARCELA SANTANIELO SILVA BRESSIANO</t>
  </si>
  <si>
    <t>MARCELLA IZZO</t>
  </si>
  <si>
    <t>SCOTT</t>
  </si>
  <si>
    <t>MARCELO JUNIOR DA SILVA SANTOS</t>
  </si>
  <si>
    <t>MORPHEUS</t>
  </si>
  <si>
    <t>APHOLO</t>
  </si>
  <si>
    <t>MARCELO NICOLAU LEDES</t>
  </si>
  <si>
    <t>BOLT</t>
  </si>
  <si>
    <t>fazer boleto todo mes</t>
  </si>
  <si>
    <t>MARCIA CRISTINA MACHINI</t>
  </si>
  <si>
    <t>SALEM</t>
  </si>
  <si>
    <t>MARCIA DE MELO KUINICKI</t>
  </si>
  <si>
    <t>REBECA</t>
  </si>
  <si>
    <t>EDERSON ALVES DE JESUS</t>
  </si>
  <si>
    <t>BABI</t>
  </si>
  <si>
    <t>MARCIA DONEGA</t>
  </si>
  <si>
    <t>CLARISSA</t>
  </si>
  <si>
    <t>MARCIA TEREZINHA MARQUES CALDEIRA DE OLIVEIRA</t>
  </si>
  <si>
    <t>MARSHMELLOW</t>
  </si>
  <si>
    <t>MARCIA REGINA COSTA DE OLIVEIRA</t>
  </si>
  <si>
    <t>LOUIS</t>
  </si>
  <si>
    <t>FALTA ASSINAR O CONTRATO</t>
  </si>
  <si>
    <t xml:space="preserve">MARCIO DE SOUZA BATISTA </t>
  </si>
  <si>
    <t>MARCO ANTONIO DE SOUZA FILHO</t>
  </si>
  <si>
    <t>BONIFICADO 12 MESES DO CANIL</t>
  </si>
  <si>
    <t>MARCO HENRIQUE SANTOS CORDEIRO</t>
  </si>
  <si>
    <t>PLANO PUPPY + PACOTE SEMANAL</t>
  </si>
  <si>
    <t>MARCOS AKIRA VIEIRA TSUTSUI</t>
  </si>
  <si>
    <t>BARRY</t>
  </si>
  <si>
    <t>MARCOS BORGES DA SILVA</t>
  </si>
  <si>
    <t>TICAO</t>
  </si>
  <si>
    <t>MARCOS ROBERTO GONÇALVES</t>
  </si>
  <si>
    <t>NIKA</t>
  </si>
  <si>
    <t>MARCOS ROGERIO RODRIGUES DA SILVA</t>
  </si>
  <si>
    <t>ZECA</t>
  </si>
  <si>
    <t>MARGARETE SANTOS CARDOSO</t>
  </si>
  <si>
    <t>MARGARETH APARECIDA PERES GARCIA</t>
  </si>
  <si>
    <t>MARGARETH GUTIERRES</t>
  </si>
  <si>
    <t>MARIA ANGELA NANCI HAYASHIDA</t>
  </si>
  <si>
    <t>MARIA ANGELICA ROSSI FREIRE</t>
  </si>
  <si>
    <t>KELLY CRISTINA</t>
  </si>
  <si>
    <t>MARIA ANGELINA TAVIAN DE MEIRA</t>
  </si>
  <si>
    <t xml:space="preserve">NALA </t>
  </si>
  <si>
    <t>MARIA APARECIDA ALVES TINOCO</t>
  </si>
  <si>
    <t>ALFREDO</t>
  </si>
  <si>
    <t>MARIA APARECIDA DESTRO</t>
  </si>
  <si>
    <t>BRANQUINHO</t>
  </si>
  <si>
    <t>MICK</t>
  </si>
  <si>
    <t>BRANQUINHA</t>
  </si>
  <si>
    <t>MARIA APARECIDA GONCALES TOFANO</t>
  </si>
  <si>
    <t>LILICA</t>
  </si>
  <si>
    <t>CHIARA</t>
  </si>
  <si>
    <t xml:space="preserve">MARIA APARECIDA TOSTA ORBOLATO </t>
  </si>
  <si>
    <t>TIFFANY</t>
  </si>
  <si>
    <t>MARIA BEATRIZ MARCUSSI MORETTI</t>
  </si>
  <si>
    <t>MASTER</t>
  </si>
  <si>
    <t>MELANIE</t>
  </si>
  <si>
    <t>ENVIAR PELO E-MAIL - NÃO É BOLETO</t>
  </si>
  <si>
    <t>MARIA BEATRIZ MARQUES DOS SANTOS BEZERRA</t>
  </si>
  <si>
    <t>JUCA</t>
  </si>
  <si>
    <t>MARIA BEZERRA DOS SANTOS</t>
  </si>
  <si>
    <t>DARA</t>
  </si>
  <si>
    <t>DORA</t>
  </si>
  <si>
    <t>NICA</t>
  </si>
  <si>
    <t>MARIA CELIA FELIZATTI</t>
  </si>
  <si>
    <t>SPOT</t>
  </si>
  <si>
    <t>MARIA CLARA PUGA LUIZ DO AMARAL</t>
  </si>
  <si>
    <t>BECCA</t>
  </si>
  <si>
    <t>MARIA CRISTINA ALBERTI DE ANDRADE</t>
  </si>
  <si>
    <t xml:space="preserve">CHUBACA </t>
  </si>
  <si>
    <t>FLOR</t>
  </si>
  <si>
    <t>MARIA CRISTINA EMBOADA DA COSTA</t>
  </si>
  <si>
    <t>DUDE</t>
  </si>
  <si>
    <t xml:space="preserve">CASA MARIAH </t>
  </si>
  <si>
    <t>MARIA DA SILVA LIMA</t>
  </si>
  <si>
    <t>BATMAN</t>
  </si>
  <si>
    <t>MARIA DANIELLE FERREIRA DOS SANTOS</t>
  </si>
  <si>
    <t>TAYLA</t>
  </si>
  <si>
    <t>MARIA EDNA DO ROSARIO BONANCIM</t>
  </si>
  <si>
    <t>PLANO REGIONAL</t>
  </si>
  <si>
    <t>MARIA EDUARDA DA SILVA CRIVELLI</t>
  </si>
  <si>
    <t>GANA</t>
  </si>
  <si>
    <t>MARIA EDUARDA DA SILVA FERREIRA</t>
  </si>
  <si>
    <t>FEIJOADA</t>
  </si>
  <si>
    <t>FAROFA</t>
  </si>
  <si>
    <t>MARIA EDUARDA DE SOUZA</t>
  </si>
  <si>
    <t>MINNIE</t>
  </si>
  <si>
    <t>MARIA EDUARDA VIANA MOREIRA</t>
  </si>
  <si>
    <t>MARIA EDUARDA RAFACHO BATISTA NICOLAU BATISTA</t>
  </si>
  <si>
    <t>JOJI</t>
  </si>
  <si>
    <t>CHARLES</t>
  </si>
  <si>
    <t>MARIA EDUARDA SANCHES</t>
  </si>
  <si>
    <t>PITUCHO</t>
  </si>
  <si>
    <t>MARIA ELISANDRA PEREIRA</t>
  </si>
  <si>
    <t>CATITA</t>
  </si>
  <si>
    <t>FIONA</t>
  </si>
  <si>
    <t>TETE</t>
  </si>
  <si>
    <t>DRACO</t>
  </si>
  <si>
    <t>PINK</t>
  </si>
  <si>
    <t>MARIA FERNANDA ALVES DE SOUZA</t>
  </si>
  <si>
    <t>JORGETE</t>
  </si>
  <si>
    <t>MARIA FERNANDA FRANÇA DOS SANTOS GREGOLINI</t>
  </si>
  <si>
    <t>PLANO A</t>
  </si>
  <si>
    <t>MARIA ISABEL BERNARDES ANTUNES</t>
  </si>
  <si>
    <t>BONO</t>
  </si>
  <si>
    <t>MARIA JOSE ISAC</t>
  </si>
  <si>
    <t>DEBI</t>
  </si>
  <si>
    <t>MARIA JOSE MARTINS SILVA</t>
  </si>
  <si>
    <t xml:space="preserve">SAN </t>
  </si>
  <si>
    <t>CHIQUINHO</t>
  </si>
  <si>
    <t>MARIA JULIA HOCHMAM</t>
  </si>
  <si>
    <t>BRANCA</t>
  </si>
  <si>
    <t>MARIA LUCIA CARRIEL MARTINS</t>
  </si>
  <si>
    <t>PAÇOQUINHA</t>
  </si>
  <si>
    <t>MARIA LUISA SERAFIM</t>
  </si>
  <si>
    <t>LEVI</t>
  </si>
  <si>
    <t>MARIA LUIZA DE SOUZA BIJEGA</t>
  </si>
  <si>
    <t>OREO</t>
  </si>
  <si>
    <t>MARIA LUIZA SCHERER BELINI</t>
  </si>
  <si>
    <t>FUMAÇA</t>
  </si>
  <si>
    <t>MARIA LUIZA SILVA RICARDO</t>
  </si>
  <si>
    <t>LINA</t>
  </si>
  <si>
    <t>MARIA OZELIA OLIVETI</t>
  </si>
  <si>
    <t>MARIA TEREZA BASTOS LOPES</t>
  </si>
  <si>
    <t>BONITINHA</t>
  </si>
  <si>
    <t>TROCA DR</t>
  </si>
  <si>
    <t>MARIA TEREZA TOSTA NOGUEIRA</t>
  </si>
  <si>
    <t>MAGUY</t>
  </si>
  <si>
    <t>MARIA VITORIA RODRIGUES PAVELSKI</t>
  </si>
  <si>
    <t>NAIROBI</t>
  </si>
  <si>
    <t>GUSTAVO RODRIGUES DA SILVA</t>
  </si>
  <si>
    <t>MARINA MARIA DA HORA MENDES</t>
  </si>
  <si>
    <t>MARIANA CAMARGO BACCARO DA CRUZ</t>
  </si>
  <si>
    <t>MARIANA CARVALHO DE OLIVEIRA</t>
  </si>
  <si>
    <t>ATENA</t>
  </si>
  <si>
    <t>MARIANA DE SOUZA ABY ALYA</t>
  </si>
  <si>
    <t>VIP SEM BANHO</t>
  </si>
  <si>
    <t>RAGNAR</t>
  </si>
  <si>
    <t>MARIANA LUIZE SOUZA ZAUPA SILVA</t>
  </si>
  <si>
    <t>fazer boleto todo mês</t>
  </si>
  <si>
    <t>MARIANA MARCELINO SILVA</t>
  </si>
  <si>
    <t>B1</t>
  </si>
  <si>
    <t>MARIANA MARCELINO SILVA ( PET FOI PASSADO PARA FICHA 159347)</t>
  </si>
  <si>
    <t>MARIANA ROESNER</t>
  </si>
  <si>
    <t>SAKURA</t>
  </si>
  <si>
    <t>MARLON DIEGO ALVES FERREIRA</t>
  </si>
  <si>
    <t>MARIANA SAYAKO SILVA</t>
  </si>
  <si>
    <t>HARU</t>
  </si>
  <si>
    <t>MARIANA SECCHI BOSQUETI</t>
  </si>
  <si>
    <t>KIARA</t>
  </si>
  <si>
    <t>MARIANA VENDRAME ESCANFELLI</t>
  </si>
  <si>
    <t>PULGA</t>
  </si>
  <si>
    <t>MARIANA VICENTE DE SOUZA</t>
  </si>
  <si>
    <t>QUINZENAL</t>
  </si>
  <si>
    <t>BILLE</t>
  </si>
  <si>
    <t>MARIANGELA BARBOSA FAZANO</t>
  </si>
  <si>
    <t>MARIHANA LOPES ALVES LEANDRO</t>
  </si>
  <si>
    <t>MURILO GOMES ANHOLETO</t>
  </si>
  <si>
    <t>MARILDA DE PAULA SILVA CAROBINA</t>
  </si>
  <si>
    <t>LUDY</t>
  </si>
  <si>
    <t>PITUCHA</t>
  </si>
  <si>
    <t>JENNA</t>
  </si>
  <si>
    <t xml:space="preserve">MARILIA EDERLI </t>
  </si>
  <si>
    <t>MARINA ISSA NOZAWA</t>
  </si>
  <si>
    <t>BILI</t>
  </si>
  <si>
    <t>MARIZA BORGES LIMA</t>
  </si>
  <si>
    <t>MARLENE FERNANDES</t>
  </si>
  <si>
    <t>MARLENE MORETTI MARTINS</t>
  </si>
  <si>
    <t>PL,ANO HIGIENICO</t>
  </si>
  <si>
    <t>CHANNEL</t>
  </si>
  <si>
    <t>MARLI APARECIDA GAMEIRO</t>
  </si>
  <si>
    <t>PACOTE BANHO SEMANAL + 2 BANHOS+ TAXA DE AMBULANCIA</t>
  </si>
  <si>
    <t>DANY</t>
  </si>
  <si>
    <t>MARTA MENEZES DOS SANTOS</t>
  </si>
  <si>
    <t>AZAD</t>
  </si>
  <si>
    <t xml:space="preserve">MARTA COIMBRA JUNQUEIRA </t>
  </si>
  <si>
    <t>CHICÓ</t>
  </si>
  <si>
    <t>JOÃO GRILO</t>
  </si>
  <si>
    <t>MARTA MARCONDES MANGANARO</t>
  </si>
  <si>
    <t>KAKO</t>
  </si>
  <si>
    <t>SERGIO ANTONIO ESCARABAJAL</t>
  </si>
  <si>
    <t>MARTHA REGINA PINHEIRO BONFANTE</t>
  </si>
  <si>
    <t>MATHEUS AUGUSTO OLIVEIRA MARINI</t>
  </si>
  <si>
    <t>LORD</t>
  </si>
  <si>
    <t>MATHEUS COSTA TAKESAKO</t>
  </si>
  <si>
    <t>SUPER ECONOMICO + 2 BANHO</t>
  </si>
  <si>
    <t>FREDY</t>
  </si>
  <si>
    <t>MATHEUS RODRIGUES NINELLO</t>
  </si>
  <si>
    <t>LEONARDO NINELLO</t>
  </si>
  <si>
    <t>MEGSON KAIC GOMES VIEIRA</t>
  </si>
  <si>
    <t>PLANO MASTER</t>
  </si>
  <si>
    <t>MEIRE GONCALVES SANTOS</t>
  </si>
  <si>
    <t>LUFFY</t>
  </si>
  <si>
    <t>TIGRINHO</t>
  </si>
  <si>
    <t>MEIRE LUCIA BEZERRA DE LIMA</t>
  </si>
  <si>
    <t>MELINA MENDES BARROS</t>
  </si>
  <si>
    <t>SNARF</t>
  </si>
  <si>
    <t>MELISSA DE SOUZA SILVA</t>
  </si>
  <si>
    <t>PITOCO</t>
  </si>
  <si>
    <t>MERCIA DE CARVALHO ALMEIDA</t>
  </si>
  <si>
    <t>ZYAH</t>
  </si>
  <si>
    <t>MICHELLY RAMOS</t>
  </si>
  <si>
    <t>HEITOR JOSÉ</t>
  </si>
  <si>
    <t>ZURI</t>
  </si>
  <si>
    <t>MIGUEL ANTONIO FERREIRA DA SILVA</t>
  </si>
  <si>
    <t>MIKAELE SOUSA DIAS</t>
  </si>
  <si>
    <t>THEODORE</t>
  </si>
  <si>
    <t xml:space="preserve">MILENA ARANTES </t>
  </si>
  <si>
    <t>MILENA BARRETO MENEZES DA SILVA MEIRA</t>
  </si>
  <si>
    <t>MIRTES DA SILVA REIS</t>
  </si>
  <si>
    <t>MIRIAN CRISTINA BARBOSA DIAS SHINMI</t>
  </si>
  <si>
    <t>MONIQUE FERREIRA CELESTINO</t>
  </si>
  <si>
    <t>BARTOLOMEU CELESTINO</t>
  </si>
  <si>
    <t>JOSE CELESTINO</t>
  </si>
  <si>
    <t>MONIKA CHRISTINE PERES GARCIA TREVISAN VASCONCELOS</t>
  </si>
  <si>
    <t>ECONOMICO + 2 HEMOGRAMAS</t>
  </si>
  <si>
    <t>VENCIMENTO 20</t>
  </si>
  <si>
    <t>INOVARE</t>
  </si>
  <si>
    <t>MURIEL PEREIRA DE CARVALHO</t>
  </si>
  <si>
    <t>FELIPE</t>
  </si>
  <si>
    <t>EVANDRO CARLOS MARTINS COSTA</t>
  </si>
  <si>
    <t>MYLENA ALVES DA SILVA</t>
  </si>
  <si>
    <t xml:space="preserve">PLANO ECONOMICO </t>
  </si>
  <si>
    <t>HERMIONE</t>
  </si>
  <si>
    <t>NATALIA MERIGIO BATISTA</t>
  </si>
  <si>
    <t>NATHALIA ANDRADE DOS REIS</t>
  </si>
  <si>
    <t>NATHALIA FRANCO ALVES</t>
  </si>
  <si>
    <t xml:space="preserve">MANUELA </t>
  </si>
  <si>
    <t>NATHALIA MELO SALES ALVES</t>
  </si>
  <si>
    <t>WOOD</t>
  </si>
  <si>
    <t>NATALIA OLIEVIRA DUARTE ROSAN</t>
  </si>
  <si>
    <t>NEIDE JOANA BONADIA SILVA</t>
  </si>
  <si>
    <t>NEUSA DA SILVA COSTA</t>
  </si>
  <si>
    <t>VEVE</t>
  </si>
  <si>
    <t>NICOLE LUCIE YAMAMOTO</t>
  </si>
  <si>
    <t>JORGINHO</t>
  </si>
  <si>
    <t>BONIFICADO ATÉ DEZEMBRO/26</t>
  </si>
  <si>
    <t>NILDA DOS SANTOS GOMES FERREIRA</t>
  </si>
  <si>
    <t>NILSA BRAMBILA DA SILVA</t>
  </si>
  <si>
    <t>PAGO ATÉ MARÇO/26</t>
  </si>
  <si>
    <t>NILSON MACHADO BEZERRA</t>
  </si>
  <si>
    <t>JULLY</t>
  </si>
  <si>
    <t>NOEMI FIGUEIREDO</t>
  </si>
  <si>
    <t>BENTO</t>
  </si>
  <si>
    <t xml:space="preserve">LUKE  </t>
  </si>
  <si>
    <t>NOEMIA DOS SANTOS CERQUEIRA DE OLIVEIRA</t>
  </si>
  <si>
    <t>SUPER ECONOMICO+1 BANHO</t>
  </si>
  <si>
    <t>ZAILA</t>
  </si>
  <si>
    <t>FRANCISCO SANTANA DE OLIVEIRA</t>
  </si>
  <si>
    <t>PAULA KAREN DA SILVA</t>
  </si>
  <si>
    <t xml:space="preserve">VICKY </t>
  </si>
  <si>
    <t>PAULO EDUARDO ULIAN GONÇALVES</t>
  </si>
  <si>
    <t>PAULO GUILHERME LORDRON</t>
  </si>
  <si>
    <t>PEDRO AUGUSTO NARDIM PALACIO</t>
  </si>
  <si>
    <t>GABRYELLA SILVA CABRAL DA CUNHA</t>
  </si>
  <si>
    <t>POLYANA BORGES BRITO</t>
  </si>
  <si>
    <t>PHOLLIANA SILVA LELIS</t>
  </si>
  <si>
    <t>KILLUA</t>
  </si>
  <si>
    <t>PRISCILA ARIKAWA MIYASAKI TAMINATO</t>
  </si>
  <si>
    <t>PUCCA</t>
  </si>
  <si>
    <t>PRISCILA EUFRASINO</t>
  </si>
  <si>
    <t>MIUCHA</t>
  </si>
  <si>
    <t>PRISCILA GUALDI PANTAROTTO</t>
  </si>
  <si>
    <t>PITIKA</t>
  </si>
  <si>
    <t>FOFA</t>
  </si>
  <si>
    <t>PIKITITO</t>
  </si>
  <si>
    <t>RAISSA DE OLIVEIRA MANTOVANI</t>
  </si>
  <si>
    <t>LYNCE</t>
  </si>
  <si>
    <t>RAISSA KATARINE POMPEI BRUNERI</t>
  </si>
  <si>
    <t>MADALENA</t>
  </si>
  <si>
    <t>RAFAEL CARVALHO ALVES</t>
  </si>
  <si>
    <t>PELUCIO</t>
  </si>
  <si>
    <t>CHARLOTE</t>
  </si>
  <si>
    <t>RAFAEL FERNANDES DOS SANTOS</t>
  </si>
  <si>
    <t>RAFAEL NAVARRO MARTINS</t>
  </si>
  <si>
    <t>AMELIA</t>
  </si>
  <si>
    <t>MARIA LUIZA HORA MENDES</t>
  </si>
  <si>
    <t>MELISSANDRA</t>
  </si>
  <si>
    <t>LUKAKO</t>
  </si>
  <si>
    <t>RAFAEL VAZZI TOMAZ</t>
  </si>
  <si>
    <t>RAFAELA LETICIA FERREIRA RAMOS</t>
  </si>
  <si>
    <t>RAFFAELE PALMIERI</t>
  </si>
  <si>
    <t>COMPROVANTE ALESSANDRA ZAMORA</t>
  </si>
  <si>
    <t>DOROTH</t>
  </si>
  <si>
    <t>RAQUEL CRISTINA DE JESUS</t>
  </si>
  <si>
    <t>RAQUEL DE LIMA SANTOS</t>
  </si>
  <si>
    <t>RAQUEL MOREIRA ORDONI</t>
  </si>
  <si>
    <t>REBECA ORDALIONE CAROZZI MIRANDA</t>
  </si>
  <si>
    <t>MISSY</t>
  </si>
  <si>
    <t>REGIANE MESSIAS NOGUEIRA</t>
  </si>
  <si>
    <t>FLOCAO</t>
  </si>
  <si>
    <t>victor hugo gomes messias rodrigues</t>
  </si>
  <si>
    <t>REGINA LUCIA DE ALMEIDA COIMBRA</t>
  </si>
  <si>
    <t>LAILA</t>
  </si>
  <si>
    <t>REGINA SYKORA</t>
  </si>
  <si>
    <t>RENAN AUGUSTO MASTROTO DE ARRUDA</t>
  </si>
  <si>
    <t>GODOFREDO</t>
  </si>
  <si>
    <t>RENAN CARDOSO DE PAULA REIS</t>
  </si>
  <si>
    <t>ECONOMICO FLINO</t>
  </si>
  <si>
    <t xml:space="preserve">FELICIA </t>
  </si>
  <si>
    <t>MIU</t>
  </si>
  <si>
    <t>RENAN GABRIEL HENRIQUE</t>
  </si>
  <si>
    <t>TEREZA</t>
  </si>
  <si>
    <t>RENAN ROQUE CAMPOS DE SOUZA</t>
  </si>
  <si>
    <t>RICKY</t>
  </si>
  <si>
    <t>RENATA APARECIDA BRAGA</t>
  </si>
  <si>
    <t xml:space="preserve">PLANO A </t>
  </si>
  <si>
    <t>FADINHA</t>
  </si>
  <si>
    <t>RENATA HIROMI MINAMI MIYAGUSKU</t>
  </si>
  <si>
    <t>RENATA RIBEIRO DE ARAUJO</t>
  </si>
  <si>
    <t>RENATA ROCHA</t>
  </si>
  <si>
    <t>ATLAS</t>
  </si>
  <si>
    <t>RENATA SCHADEK BARBOSA</t>
  </si>
  <si>
    <t>FRIDA MARIA</t>
  </si>
  <si>
    <t>RENATO CARLOS VIEIRA</t>
  </si>
  <si>
    <t>REX</t>
  </si>
  <si>
    <t>RENATO DE ALMEIDA GOMES</t>
  </si>
  <si>
    <t>NORA</t>
  </si>
  <si>
    <t>JOÃO</t>
  </si>
  <si>
    <t>RENATO JOSE DE SOUZA</t>
  </si>
  <si>
    <t>JAZZ</t>
  </si>
  <si>
    <t>RENATO OLIVEIRA DE ARAUJO</t>
  </si>
  <si>
    <t>ONA</t>
  </si>
  <si>
    <t>RICARDO APARECIDO AVANTE</t>
  </si>
  <si>
    <t>LEE</t>
  </si>
  <si>
    <t>PITTY</t>
  </si>
  <si>
    <t>ELLER</t>
  </si>
  <si>
    <t>RITA CRISTINA MENDES</t>
  </si>
  <si>
    <t>ECONOMICO + 1 BANHO</t>
  </si>
  <si>
    <t>ROBINSON ARAUJO RODRIGUES</t>
  </si>
  <si>
    <t>CINZA</t>
  </si>
  <si>
    <t>ROBERTA ALVIM MAGALHAES</t>
  </si>
  <si>
    <t>BUS</t>
  </si>
  <si>
    <t>ROBERTA CRISTINA DA SILVA PEREIRA</t>
  </si>
  <si>
    <t>TCHUCHALA</t>
  </si>
  <si>
    <t>RAVENA (NEGUINHA)</t>
  </si>
  <si>
    <t>ROBSON MARIANO DA SILVA</t>
  </si>
  <si>
    <t>RODOLFO ANGELO TOTTA</t>
  </si>
  <si>
    <t>ROSINHA</t>
  </si>
  <si>
    <t xml:space="preserve">RODOLFO CARETA </t>
  </si>
  <si>
    <t>J JOBIM</t>
  </si>
  <si>
    <t>RODRIGO KRAM MESSIAS</t>
  </si>
  <si>
    <t>SUPER ECONOMICO + 1 BANHO</t>
  </si>
  <si>
    <t>FOUCAULT</t>
  </si>
  <si>
    <t>RODRIGO SILVA PEROBELI</t>
  </si>
  <si>
    <t>PLANO ECONOMICO FELINO</t>
  </si>
  <si>
    <t>CYNDI</t>
  </si>
  <si>
    <t>pago até junho/26</t>
  </si>
  <si>
    <t>RODRIGO SOUZA TEODORO</t>
  </si>
  <si>
    <t>ROGERIO SEBASTIAO BENJAMIM</t>
  </si>
  <si>
    <t>TANNUS</t>
  </si>
  <si>
    <t>ROSA MARIA FERREIRA DA SILVA</t>
  </si>
  <si>
    <t>ROSANGELA APARECIDA CASTALDELI</t>
  </si>
  <si>
    <t>ECO+2HEMO+2BANHO</t>
  </si>
  <si>
    <t>MONIE</t>
  </si>
  <si>
    <t xml:space="preserve">ROSANGELA DA SILVA CAPUCI </t>
  </si>
  <si>
    <t>PLANO A + 1 BANHO</t>
  </si>
  <si>
    <t>PLANO A +1 BANHO</t>
  </si>
  <si>
    <t>ROSE LEINE BERTACO GIACOMINI</t>
  </si>
  <si>
    <t>MARCOS MESCOLOTE</t>
  </si>
  <si>
    <t>ROSEANE ANTUNES FONSECA</t>
  </si>
  <si>
    <t>ROSEMARA APARECIDA FERNANDES PEREIRA</t>
  </si>
  <si>
    <t>SEM NOME</t>
  </si>
  <si>
    <t>ROSEMEIRE SAO ROMAO SANTOS DE PAULA</t>
  </si>
  <si>
    <t>QUINZENAL +TAXA</t>
  </si>
  <si>
    <t>ROSIANE SIVICO YARAIAN</t>
  </si>
  <si>
    <t>ROSIMEIRE DE SOUZA LUSTRE RODRIGUES</t>
  </si>
  <si>
    <t>ROSIMEIRE PESSOA FELIPE</t>
  </si>
  <si>
    <t>COMPROVANTE MARCILIO FELIPE JUNIOR</t>
  </si>
  <si>
    <t>ROSIRENE BAIS DA SILVA</t>
  </si>
  <si>
    <t>JUJU</t>
  </si>
  <si>
    <t>SABRINA DE CARVALHO MACIEL</t>
  </si>
  <si>
    <t>BONNIE</t>
  </si>
  <si>
    <t>SABRINA YULE SAVERO REIS</t>
  </si>
  <si>
    <t>ROCK</t>
  </si>
  <si>
    <t>SAMARA MOREIRA MOURA DOS SANTOS</t>
  </si>
  <si>
    <t>TITICA</t>
  </si>
  <si>
    <t>SAMIRA MONAYARI BERTAO</t>
  </si>
  <si>
    <t>NOVEMBRO E DEZEMBRO</t>
  </si>
  <si>
    <t>PRECISA ACERTAR O VALOR EM ABERTO, DEPOIS RETIRAR DA PLANILHA</t>
  </si>
  <si>
    <t>SAMUEL DA SILVA MENEZES</t>
  </si>
  <si>
    <t>SANDRA APARECIDA RODRIGUES YANO</t>
  </si>
  <si>
    <t>GERRI</t>
  </si>
  <si>
    <t>SANDRA CRISTINA DIAS DE MATOS</t>
  </si>
  <si>
    <t>SANDRA MARIA RAMOS LEITE</t>
  </si>
  <si>
    <t>SANDRA NICE DE BARROS RAMOS</t>
  </si>
  <si>
    <t>SANDRA REGINA COLOMAR</t>
  </si>
  <si>
    <t>SANTINA ESPINDOLA</t>
  </si>
  <si>
    <t>SANTINHA TAMADA</t>
  </si>
  <si>
    <t>MENININHA</t>
  </si>
  <si>
    <t>FUENSANTA LOPES RECHE TAMADA</t>
  </si>
  <si>
    <t>ELI</t>
  </si>
  <si>
    <t>SARAH MOURA</t>
  </si>
  <si>
    <t>LINO</t>
  </si>
  <si>
    <t>SAULO ALVES DA LUZ</t>
  </si>
  <si>
    <t>SELMA ELIAS BENICIO CALE</t>
  </si>
  <si>
    <t>SILVANA FERNANDES</t>
  </si>
  <si>
    <t>SILVANA MARIA DE SANTANA</t>
  </si>
  <si>
    <t>SILVIA APARECIDA MENDES</t>
  </si>
  <si>
    <t>COMPROVANTE AMERICO PADOVAN</t>
  </si>
  <si>
    <t>SILVIA MARIA DE MORAES PEREIRA</t>
  </si>
  <si>
    <t>FOFINHA</t>
  </si>
  <si>
    <t>SILVIO JUNIOR AMBROSIO</t>
  </si>
  <si>
    <t>ANTONELLA</t>
  </si>
  <si>
    <t>SILVIO OGATA</t>
  </si>
  <si>
    <t>SIMONE DOS SANTOS SÃO MIGUEL</t>
  </si>
  <si>
    <t>PLANO VIP S/BANHO</t>
  </si>
  <si>
    <t>enviar boleto junto está na vindi</t>
  </si>
  <si>
    <t>SIZARA CORRAL DE A.L.M. ANDRADE</t>
  </si>
  <si>
    <t xml:space="preserve">SOLANGE APARECIDA ANDRADE </t>
  </si>
  <si>
    <t>SOLANGE APARECIDA RAMPAZO</t>
  </si>
  <si>
    <t>FLAVIA DUARTE DA SIILVA</t>
  </si>
  <si>
    <t>PIPOKA</t>
  </si>
  <si>
    <t>SOLANGE MOTTA DOS SANTOS SILVA</t>
  </si>
  <si>
    <t>SOLANGE APARECIDA COSTA RESENDE</t>
  </si>
  <si>
    <t>SOLIMAR GARCIA NEGRI MATSUMOTO</t>
  </si>
  <si>
    <t>SONIA APARECIDA DO NASCIMENTO</t>
  </si>
  <si>
    <t>MANOEL</t>
  </si>
  <si>
    <t>SONIA MARIA CARLOS FEIJO</t>
  </si>
  <si>
    <t>SHEYLA PALMIRA DA SILVA FIORETTO MICELI</t>
  </si>
  <si>
    <t>SUELI SUMIE OKUBARA NISHIKAWA</t>
  </si>
  <si>
    <t>PUFF</t>
  </si>
  <si>
    <t>SUZANA MAZZUCHELLI MENDES</t>
  </si>
  <si>
    <t>RACHID</t>
  </si>
  <si>
    <t>SUZANA RODRIGUES DOS SANTOS E SANTOS</t>
  </si>
  <si>
    <t>KHYARA</t>
  </si>
  <si>
    <t>edmilson francisco dos santos</t>
  </si>
  <si>
    <t>STELLA MARIS MASUTANI</t>
  </si>
  <si>
    <t>LILI REGINA</t>
  </si>
  <si>
    <t>TALIA JULIANA LINO DALENOGARE</t>
  </si>
  <si>
    <t>APOLLO JUNIOR</t>
  </si>
  <si>
    <t>ATHENA DALENOGARE</t>
  </si>
  <si>
    <t>TALITA LIMA NASCIMENTO</t>
  </si>
  <si>
    <t xml:space="preserve">ATCHIN </t>
  </si>
  <si>
    <t>LUPITA</t>
  </si>
  <si>
    <t>ROBERTA</t>
  </si>
  <si>
    <t>TAMARA FERREIRA</t>
  </si>
  <si>
    <t>ROLEX</t>
  </si>
  <si>
    <t xml:space="preserve"> 27/06/2018</t>
  </si>
  <si>
    <t>TAMIRA TOZZATI</t>
  </si>
  <si>
    <t>JEFFERSON RODRIGUES FONSECA</t>
  </si>
  <si>
    <t>TANIA APARECIDA A. P. R. CALAZANS</t>
  </si>
  <si>
    <t>TANIA MARA DE MEDEIROS</t>
  </si>
  <si>
    <t>MARIA REZENDE MEDEIROS</t>
  </si>
  <si>
    <t>TATHIANE GUTIERRE</t>
  </si>
  <si>
    <t>BURPEE</t>
  </si>
  <si>
    <t>TATIANA SAUDA CASSIANO</t>
  </si>
  <si>
    <t xml:space="preserve">PACOTE BANHO SEMANAL  </t>
  </si>
  <si>
    <t>BELLA</t>
  </si>
  <si>
    <t>TATIANE COLOMBO MENDES VELASQUES</t>
  </si>
  <si>
    <t>HIGIENICO + TAXA</t>
  </si>
  <si>
    <t xml:space="preserve">BELA </t>
  </si>
  <si>
    <t>TATIANE MARQUES RODRIGUES</t>
  </si>
  <si>
    <t>ECONOMICO + PACOTE BANHO</t>
  </si>
  <si>
    <t>MILI</t>
  </si>
  <si>
    <t>TATIANE STOCCO ZANGIROLLAMI</t>
  </si>
  <si>
    <t>THAMIRES SILVA FERRER</t>
  </si>
  <si>
    <t>TEREZINHA BERNARDETE LIMA DE FREITAS</t>
  </si>
  <si>
    <t>CASTANHOLA</t>
  </si>
  <si>
    <t>POLACA CAPITU</t>
  </si>
  <si>
    <t>TIAGO GUILHERME DOS SANTOS HORLE</t>
  </si>
  <si>
    <t>THAINA MIEKO OLIVEIRA TANABE</t>
  </si>
  <si>
    <t>THAIS LEITE RODA</t>
  </si>
  <si>
    <t>THALITA FERREIRA CARDOSO</t>
  </si>
  <si>
    <t xml:space="preserve">PRETUME </t>
  </si>
  <si>
    <t>THAYNA JACINTO NANCI</t>
  </si>
  <si>
    <t>SIPER ECONOMICO</t>
  </si>
  <si>
    <t>NENO</t>
  </si>
  <si>
    <t>THAYNARA DE OLIVEIRA</t>
  </si>
  <si>
    <t>SUPER ECONOMICO + 2 BANHOS + TAXA</t>
  </si>
  <si>
    <t>ANTONIO HUMBERTO</t>
  </si>
  <si>
    <t>FELICIA MADALENA</t>
  </si>
  <si>
    <t>GLOCK</t>
  </si>
  <si>
    <t>JOSE ALDO</t>
  </si>
  <si>
    <t>PANDORA JOAQUINA</t>
  </si>
  <si>
    <t>SUPER ECONOMICO + 2 BANHOS MENSAIS</t>
  </si>
  <si>
    <t>ERNESTO FREDERICO</t>
  </si>
  <si>
    <t>PLANO ECONOMICO + 2 BANHOS MENSAIS</t>
  </si>
  <si>
    <t>NORBERTO JORGE</t>
  </si>
  <si>
    <t>TICIANA TAKAZONO ORBOLATO</t>
  </si>
  <si>
    <t>vip+3 banho</t>
  </si>
  <si>
    <t>ULRICH ROBERTO ADOLF WOLF</t>
  </si>
  <si>
    <t>GATO DO PAI</t>
  </si>
  <si>
    <t>MARRON</t>
  </si>
  <si>
    <t>XUXU</t>
  </si>
  <si>
    <t>VALDELICE RODRIGUES DA SILVA</t>
  </si>
  <si>
    <t>ZAYRA</t>
  </si>
  <si>
    <t>VALDELIZ DE CAMPOS SANTOS</t>
  </si>
  <si>
    <t>SUPER ECO + 1 BANHO + TAXA DE AMBULANCIA</t>
  </si>
  <si>
    <t>VALDERES LUIZ AMARAL VALENTIN</t>
  </si>
  <si>
    <t>VALERIA GONÇALVES FREITAS</t>
  </si>
  <si>
    <t>CLARA</t>
  </si>
  <si>
    <t>PRINCIPE</t>
  </si>
  <si>
    <t>FEIJAO</t>
  </si>
  <si>
    <t>JOAO</t>
  </si>
  <si>
    <t>VALERIA CRISTINA DE SOUZA ZAUPA (JULLY)</t>
  </si>
  <si>
    <t xml:space="preserve">VIP S/ BANHO </t>
  </si>
  <si>
    <t>VALERIA YUMIE HATTORI GARCIA</t>
  </si>
  <si>
    <t>MINHOCA</t>
  </si>
  <si>
    <t>VALMIR JOSÉ DE LUNA</t>
  </si>
  <si>
    <t>VALNICE MARTINHO NEVES DA SILVA</t>
  </si>
  <si>
    <t>LUMA</t>
  </si>
  <si>
    <t>VANEIDE PEREIRA SILVA</t>
  </si>
  <si>
    <t>JUJUBA</t>
  </si>
  <si>
    <t xml:space="preserve">GA  </t>
  </si>
  <si>
    <t>TINHOS</t>
  </si>
  <si>
    <t>VANESSA ANANIAS MALACRIDA</t>
  </si>
  <si>
    <t>ZÉ 2</t>
  </si>
  <si>
    <t>VANESSA DOS ANJOS BORGES</t>
  </si>
  <si>
    <t>LEONARDO BOTT TREVIZAN</t>
  </si>
  <si>
    <t>MIRANDA</t>
  </si>
  <si>
    <t>VANESSA GONÇALVES CALIXTO</t>
  </si>
  <si>
    <t>VANESSA RIBEIRO GALINDO ORTEGA</t>
  </si>
  <si>
    <t>SURI</t>
  </si>
  <si>
    <t xml:space="preserve">VANIA MARIA BERTAZO DA SILVA </t>
  </si>
  <si>
    <t>CHERRIE</t>
  </si>
  <si>
    <t>VERA LUCIA MARINO ALVES</t>
  </si>
  <si>
    <t xml:space="preserve">LUCIO </t>
  </si>
  <si>
    <t>VERA LUCIA PEIXOTO</t>
  </si>
  <si>
    <t>VERONICA LETICIADA SILVA</t>
  </si>
  <si>
    <t>VICTOR HUGO MARTINS DE SOUZA</t>
  </si>
  <si>
    <t>VICTOR RIAL LIMA</t>
  </si>
  <si>
    <t>LIZA</t>
  </si>
  <si>
    <t>VICTORIA YUME DOS SANTOS TAO</t>
  </si>
  <si>
    <t>LAYLA</t>
  </si>
  <si>
    <t>VICTOR HUGO SAMPAIO DE LIMA</t>
  </si>
  <si>
    <t>VINICIUS MOLINA RAMALHO</t>
  </si>
  <si>
    <t>MAILA</t>
  </si>
  <si>
    <t>JANAINA ALTAFINE</t>
  </si>
  <si>
    <t>VINICIUS SANTOS FARIA DA SILVA</t>
  </si>
  <si>
    <t>VINICIUS VENTURIN DE FREITAS ADRIAO</t>
  </si>
  <si>
    <t>VIRGINIA VITORIA SILVA DOS SANTOS</t>
  </si>
  <si>
    <t>NEGRESCO</t>
  </si>
  <si>
    <t>CHAMISCA BABY</t>
  </si>
  <si>
    <t>VITOR ALEXANDRE HERRMANN DE SOUZA</t>
  </si>
  <si>
    <t>THOMPSON</t>
  </si>
  <si>
    <t>VITOR MITSUHIKO YIDA</t>
  </si>
  <si>
    <t>VIVIAN UNO LUNARDI</t>
  </si>
  <si>
    <t xml:space="preserve"> HIGIENICO</t>
  </si>
  <si>
    <t>TEMAKI</t>
  </si>
  <si>
    <t>SHEROBEAN</t>
  </si>
  <si>
    <t>CHASE</t>
  </si>
  <si>
    <t>VIVIANE SANTOS SILVA</t>
  </si>
  <si>
    <t>CABELUDINHA</t>
  </si>
  <si>
    <t>WESLEI PEREIRA BRAGA</t>
  </si>
  <si>
    <t>CEU</t>
  </si>
  <si>
    <t>WENDEL LEONARDO CABRAL DA SILVA</t>
  </si>
  <si>
    <t>YNGRID GABRIELE PIOVESAN WINTER</t>
  </si>
  <si>
    <t>MATILDA</t>
  </si>
  <si>
    <t>YANARA MARIA DE PAULA SOUZA</t>
  </si>
  <si>
    <t>MINY</t>
  </si>
  <si>
    <t>YARA GABRIELA HENRIQUE</t>
  </si>
  <si>
    <t xml:space="preserve">ZUILA APARECIDA CAMARA DE OLIVEIRA </t>
  </si>
  <si>
    <t>VIP + 03 BANHOS</t>
  </si>
  <si>
    <t>BELLINHA</t>
  </si>
  <si>
    <t xml:space="preserve"> </t>
  </si>
  <si>
    <t>ADICIONAL</t>
  </si>
  <si>
    <t>VALORES</t>
  </si>
  <si>
    <t>PAGO</t>
  </si>
  <si>
    <t>TAXA</t>
  </si>
  <si>
    <t>ALINE AMARO DE OLIVEIRA</t>
  </si>
  <si>
    <t>PACOTE BANHO</t>
  </si>
  <si>
    <t>2 HEMOGRAMAS + 2 BANHOS</t>
  </si>
  <si>
    <t>1 BANHO</t>
  </si>
  <si>
    <t>2 HEMOGRAMAS</t>
  </si>
  <si>
    <t>2 BANHOS</t>
  </si>
  <si>
    <t>TAXAS</t>
  </si>
  <si>
    <t>PLANO VIP S/ BANHO</t>
  </si>
  <si>
    <t xml:space="preserve">TAXA </t>
  </si>
  <si>
    <t>1 BANHO + PACOTE QUINZENAL</t>
  </si>
  <si>
    <t>1 BANHO + PACOTE QUINZENAL + TAXA</t>
  </si>
  <si>
    <t>2 BANHOS + TAXA</t>
  </si>
  <si>
    <t>2 BANHO</t>
  </si>
  <si>
    <t>12 HIDRATACAO + 2 HEMOGRAMAS</t>
  </si>
  <si>
    <t>2 HEMOGRAMAS + PACOTE BANHO + TAXA</t>
  </si>
  <si>
    <t>PACOTE BANHO MENSAL</t>
  </si>
  <si>
    <t>AGUARDAR ATÉ DIA 06/02</t>
  </si>
  <si>
    <t>2 BANHOS + TAXA DE AMBULANCIA</t>
  </si>
  <si>
    <t>MATHEUS CARDOSO MIRANDA</t>
  </si>
  <si>
    <t>LETICIA OLIVEIRA DE CARVALHO</t>
  </si>
  <si>
    <t>APOLO</t>
  </si>
  <si>
    <t>2 HEMOGRAMAS + TAXA</t>
  </si>
  <si>
    <t>3 BANHOS</t>
  </si>
  <si>
    <t>OS</t>
  </si>
  <si>
    <t>TAXA DE AMBULANCIA</t>
  </si>
  <si>
    <t>SETEMBRO - OUTUBRO - NOVEMBRO - DEZEMBRO</t>
  </si>
  <si>
    <t>FALAMOS COM A VALQUIRIA, AGUARDANDO RETORNO</t>
  </si>
  <si>
    <t>ADICIONAIS</t>
  </si>
  <si>
    <t>QUANTIDADE DE BANHOS P/M</t>
  </si>
  <si>
    <t>PLANO2</t>
  </si>
  <si>
    <t>PAGO ATÉ SETEMBRO - COBRAR EM OUTUBRO E COLOCAR NA VINDI</t>
  </si>
  <si>
    <t>ALBINA CANDUCCI</t>
  </si>
  <si>
    <t>TAXA DE BUSCA E ENTREGA</t>
  </si>
  <si>
    <t>TODDYNHO</t>
  </si>
  <si>
    <t>DEZEMBRO E JANEIRO</t>
  </si>
  <si>
    <t>ARYA</t>
  </si>
  <si>
    <t>JANEIRO</t>
  </si>
  <si>
    <t>JANEIRO NÃO PAGOU MESMO</t>
  </si>
  <si>
    <t>BIANCA APARECIDA DA SILVA</t>
  </si>
  <si>
    <t>RALF</t>
  </si>
  <si>
    <t>FALTA CONTRATO ASSINADO</t>
  </si>
  <si>
    <t>BRUNO TOMAZELA</t>
  </si>
  <si>
    <t>YANG</t>
  </si>
  <si>
    <t>YIN</t>
  </si>
  <si>
    <t>CRISTINA NOVAES DE CARVALHO</t>
  </si>
  <si>
    <t>SAMUCA</t>
  </si>
  <si>
    <t>CRISTINA SATIKO SHIMMAKURA</t>
  </si>
  <si>
    <t>ABRIL PAGO</t>
  </si>
  <si>
    <t>DAVID PAES DE LIRA</t>
  </si>
  <si>
    <t>ASTA</t>
  </si>
  <si>
    <t xml:space="preserve">DIOGO GOMES DE LIMA </t>
  </si>
  <si>
    <t>WILYKIT</t>
  </si>
  <si>
    <t>OUTUBRO valor 48,00 - NOVEMBRO - DEZEMBRO- JANEIRO</t>
  </si>
  <si>
    <t>ELOA TIOBERIO</t>
  </si>
  <si>
    <t>EUNICE MARANGUELI MAIA</t>
  </si>
  <si>
    <t>JOHN</t>
  </si>
  <si>
    <t>BONIFICADO 12 MESES CANIL (ATÉ DEZEMBRO/26)</t>
  </si>
  <si>
    <t>GORDO</t>
  </si>
  <si>
    <t>CAFE</t>
  </si>
  <si>
    <t xml:space="preserve"> BANHO + PACOTE QUINZENAL + TAXA</t>
  </si>
  <si>
    <t>FATIMA CORREIA BATISTA BARBOSA</t>
  </si>
  <si>
    <t>MENINA</t>
  </si>
  <si>
    <t>AGOSTO - SETEMBRO - OUTUBRO- NOVEMBRO - DEZEMBRO-JANEIRO</t>
  </si>
  <si>
    <t>OUTUBRO- NOVEMBRO - DEZEMBRO-JANEIRO</t>
  </si>
  <si>
    <t>IVANI FERREIRA LIMA</t>
  </si>
  <si>
    <t>JACKSON ALMIR DOS SANTOS</t>
  </si>
  <si>
    <t>RAJADA</t>
  </si>
  <si>
    <t>JOSE GUILHERME MELLO DE PADUA</t>
  </si>
  <si>
    <t>N/A</t>
  </si>
  <si>
    <t>BONIFICADO CANIL ATÉ 01/27</t>
  </si>
  <si>
    <t>JUCEMARA CARLIN DE SOUZA PASSOS</t>
  </si>
  <si>
    <t>2 HEMOGRAMA</t>
  </si>
  <si>
    <t>KARINA DOS SANTOS OLIVEIRA</t>
  </si>
  <si>
    <t>HIDRATAÇÃO + HEMOGRAMA</t>
  </si>
  <si>
    <t>LAIS FERNANDA ORTEGA BRAGA</t>
  </si>
  <si>
    <t>SAIMON</t>
  </si>
  <si>
    <t>LARISSA CARVALHO DUARTE</t>
  </si>
  <si>
    <t>BONFICADO 12 MESES DO CANIL ATÉ 12/26</t>
  </si>
  <si>
    <t>28/02//2026</t>
  </si>
  <si>
    <t>KELLY FERNANDA GAUY DOURADO CORNIANI</t>
  </si>
  <si>
    <t>cobrar somente 74,80 no mes de março</t>
  </si>
  <si>
    <t>BONIFICADO 12 MESES DO CANIL ATÉ 11/26</t>
  </si>
  <si>
    <t>MARIA EDUARDA DE SOUZA RIZZIO</t>
  </si>
  <si>
    <t>MARIA EDUARDA RAFACHO BATISTA NICOLAU</t>
  </si>
  <si>
    <t xml:space="preserve">MARIA EDUARDA RAFACHO BATISTA NICOLAU </t>
  </si>
  <si>
    <t>MARIA MORGANA DOS SANTOS YAMADA</t>
  </si>
  <si>
    <t>MARINA SANTOS SERESSUELA</t>
  </si>
  <si>
    <t>MINT</t>
  </si>
  <si>
    <t>LILO</t>
  </si>
  <si>
    <t>NENEM</t>
  </si>
  <si>
    <t>CHARLOTTE MARIA</t>
  </si>
  <si>
    <t>RABINHO</t>
  </si>
  <si>
    <t>PEDRO EDUARDO BARBOSA</t>
  </si>
  <si>
    <t>MALU</t>
  </si>
  <si>
    <t>ROSANGELA CRISTINA DA SILVA GOMES</t>
  </si>
  <si>
    <t>FUMACINHA</t>
  </si>
  <si>
    <t>AILTON RODRIGUES</t>
  </si>
  <si>
    <t>SABRINA FERRARI</t>
  </si>
  <si>
    <t>TIFANI</t>
  </si>
  <si>
    <t>JHAF</t>
  </si>
  <si>
    <t>VAI PAGAR SÓ NOVEMBRO E DEZEMBRO</t>
  </si>
  <si>
    <t>SILENE LOPES ALVES</t>
  </si>
  <si>
    <t>MARÇO PAGO</t>
  </si>
  <si>
    <t>VENCIMENTO DIA 16</t>
  </si>
  <si>
    <t>STEFANY GABRIELLY MARIA DA SILVA</t>
  </si>
  <si>
    <t>THAYENNE BALDO VIEIRA</t>
  </si>
  <si>
    <t>TOKYO</t>
  </si>
  <si>
    <t>1 BANHO + TAXA DE AMBULANCIA</t>
  </si>
  <si>
    <t xml:space="preserve">PAGO ATÉ OUTUBRO/26  </t>
  </si>
  <si>
    <t>ABRIL OK</t>
  </si>
  <si>
    <t>ADILSON PRAXEDES DA SILVA FILHO</t>
  </si>
  <si>
    <t>PACOTE BANHO SEMANAl</t>
  </si>
  <si>
    <t>ALDO VIEIRA DE ANDARDE</t>
  </si>
  <si>
    <t>FEVEREIRO</t>
  </si>
  <si>
    <t>ABRIL OK MARÇO EM ABERTO</t>
  </si>
  <si>
    <t>JANEIRO E FEVEREIRO</t>
  </si>
  <si>
    <t>ANA PAULA SILVA</t>
  </si>
  <si>
    <t>SOPHIA</t>
  </si>
  <si>
    <t xml:space="preserve">ABRIL OK </t>
  </si>
  <si>
    <t>ANDRE JOSE DE SOUZA</t>
  </si>
  <si>
    <t>DIVA</t>
  </si>
  <si>
    <t>ANDRE LUCAS ALVES COSTA</t>
  </si>
  <si>
    <t>FARAO</t>
  </si>
  <si>
    <t>ANDRESSA CARCERES VIANA</t>
  </si>
  <si>
    <t>GESKO</t>
  </si>
  <si>
    <t>DEZEMBRO E JANEIRO E FEVEREIRO - aguardar até 10/04 se não pagar enviar para protesto</t>
  </si>
  <si>
    <t>APARECIDO DE OLIVEIRA SILVA</t>
  </si>
  <si>
    <t>LIA</t>
  </si>
  <si>
    <t>BIANCA RAFAEL OLIVEIRA</t>
  </si>
  <si>
    <t>CAMILA DE BARROS ANTONUCCI</t>
  </si>
  <si>
    <t>KODDI</t>
  </si>
  <si>
    <t>CARLOS ALBERTO DE ALMEIDA LAPA</t>
  </si>
  <si>
    <t>ABRIL PAGO - MARÇO EM ABERTO</t>
  </si>
  <si>
    <t>CAROLINE ALMEIDA NIKOLIC</t>
  </si>
  <si>
    <t>SNUPI</t>
  </si>
  <si>
    <t>CRISTIANE SPOLAOR</t>
  </si>
  <si>
    <t>CRISTINA SATIKO SHIMAKURA</t>
  </si>
  <si>
    <t>DAIANE CRISTINE MENDES OLIMPIO</t>
  </si>
  <si>
    <t>OLAVO</t>
  </si>
  <si>
    <t>EDINEIA CRISTINA OLIVEIRA BERLOTTI</t>
  </si>
  <si>
    <t>EDUARDO DE CARVALHO</t>
  </si>
  <si>
    <t>ELAINE DA SILVA GOMES</t>
  </si>
  <si>
    <t>ELIZABETE SIMAN SANTOS</t>
  </si>
  <si>
    <t>ERIKA MARIA CARDOSO FERNANDES</t>
  </si>
  <si>
    <t>FERNANDA FRANÇA CECANHO</t>
  </si>
  <si>
    <t>PRETINHA</t>
  </si>
  <si>
    <t>FERNANDO LUCAS DOS SANTOS</t>
  </si>
  <si>
    <t>MORGANA</t>
  </si>
  <si>
    <t>GIULIA PESCE</t>
  </si>
  <si>
    <t>PINGADO</t>
  </si>
  <si>
    <t>PAGO ATÉ JULHO/26</t>
  </si>
  <si>
    <t>IGOR GABRIEL SANTANA SERRANO</t>
  </si>
  <si>
    <t>JOSE CASSIANO PEREIRA JUNIOR</t>
  </si>
  <si>
    <t>DORITOS</t>
  </si>
  <si>
    <t>KAROLINE APARECIDA DA SILVA LIRIA</t>
  </si>
  <si>
    <t>KELLY FRANCINE ALVES PACHEGA</t>
  </si>
  <si>
    <t>KERRY ARENALES FLAUSINO</t>
  </si>
  <si>
    <t>VENTANIA</t>
  </si>
  <si>
    <t>LUANA DAIANE DE ANGELIS</t>
  </si>
  <si>
    <t>TROVAO</t>
  </si>
  <si>
    <t>ABRIL E MAIO OK</t>
  </si>
  <si>
    <t>2 HEMOGRAMAS + PACOTE BANHO SEMANAL + TAXA</t>
  </si>
  <si>
    <t>LUANA TRINDADE ESQUIEL</t>
  </si>
  <si>
    <t>LULU</t>
  </si>
  <si>
    <t>MARCELA HELENA MANFRE</t>
  </si>
  <si>
    <t>FALTA ASSINAR O CONTRATO- ABRIL OK</t>
  </si>
  <si>
    <t xml:space="preserve">ABRIL OK  </t>
  </si>
  <si>
    <t>ALEXANDRE VINICIUS</t>
  </si>
  <si>
    <t>MARIA NILZA FERREIRA DE SOUZA</t>
  </si>
  <si>
    <t>GORDINHO</t>
  </si>
  <si>
    <t>PAGO ATÉ 04/26</t>
  </si>
  <si>
    <t>SHOYU</t>
  </si>
  <si>
    <t>PACOET BANHO QUINZENAL</t>
  </si>
  <si>
    <t xml:space="preserve"> TAXA DE AMBULANCIA</t>
  </si>
  <si>
    <t>DEZEMBRO E JANEIRO E FEVEREIRO</t>
  </si>
  <si>
    <t>FEVEREIRO AINDA ESTA EM ABERTO</t>
  </si>
  <si>
    <t>VENCIMENTO 20 ABRIL OK</t>
  </si>
  <si>
    <t>NATHALIA CAMPOS OLIVEIRA</t>
  </si>
  <si>
    <t>NELSON NOBORU HORIMOTO</t>
  </si>
  <si>
    <t xml:space="preserve">FEVEREIRO </t>
  </si>
  <si>
    <t>RAFAEL ESPOLADOR SAO JOAO</t>
  </si>
  <si>
    <t>DAKOTA</t>
  </si>
  <si>
    <t>BONIFICADO 12 MESES ATÉ FEVEREIRO/27</t>
  </si>
  <si>
    <t>RICARDO FERREIRA</t>
  </si>
  <si>
    <t>RITA DE CASSIA ESTRELA BALBO</t>
  </si>
  <si>
    <t>PASCOAL</t>
  </si>
  <si>
    <t>SULAMITA FELIX GUSTAVO BARRETO</t>
  </si>
  <si>
    <t>SYLVIA MARIA DE SOUZA FORTES CARDOSO</t>
  </si>
  <si>
    <t>TEREZINHA ELIZABETE OLEAN</t>
  </si>
  <si>
    <t>GUARA</t>
  </si>
  <si>
    <t xml:space="preserve"> 2 BANHOS + TAXA</t>
  </si>
  <si>
    <t>CANCELAR NA PLANILHA DE ABRIL</t>
  </si>
  <si>
    <t>VINICIUS GABRIEL SANTOS DA SILVA</t>
  </si>
  <si>
    <t>TEREZA CAPITU</t>
  </si>
  <si>
    <t>JUNINHO</t>
  </si>
  <si>
    <t>Coluna1</t>
  </si>
  <si>
    <t>FEVEREIRO E MARÇO</t>
  </si>
  <si>
    <t>MARÇO</t>
  </si>
  <si>
    <t>JANEIRO FEVEREIRO E MARÇO</t>
  </si>
  <si>
    <t xml:space="preserve">MARÇO E ABRIL </t>
  </si>
  <si>
    <t>DEZEMBRO E JANEIRO E FEVEREIRO E MARÇO</t>
  </si>
  <si>
    <t>FEVEREIRO EM ABERTO</t>
  </si>
  <si>
    <t xml:space="preserve">VENCIMENTO 20 </t>
  </si>
  <si>
    <t>MARÇO AINDA EM ABERTO</t>
  </si>
  <si>
    <t>ABRIL</t>
  </si>
  <si>
    <t>ALINE PRISCILA PIRES DA FONSECA FOGAROLI</t>
  </si>
  <si>
    <t>ZUCK</t>
  </si>
  <si>
    <t>ALINE QUEIROZ MARCELINO</t>
  </si>
  <si>
    <t xml:space="preserve">BELLA </t>
  </si>
  <si>
    <t>FEVEREIRO MARÇO E ABRIL</t>
  </si>
  <si>
    <t>JANEIRO FEVEREIRO MARÇO E ABRIL</t>
  </si>
  <si>
    <t>ANTONIO ASSIZ DE CARVALHO NETO</t>
  </si>
  <si>
    <t>BEATRIZ NAVARRO PACIFICO DA SILVA</t>
  </si>
  <si>
    <t>MAITE TAPIOCA</t>
  </si>
  <si>
    <t>BENDITO CARDOSO BATISTA</t>
  </si>
  <si>
    <t>CAIO BORTOLI BRIGATTO</t>
  </si>
  <si>
    <t>PAGO ATÉ DEZ/26</t>
  </si>
  <si>
    <t>CAROLINE STECCA CAMARGO</t>
  </si>
  <si>
    <t>CHURKE</t>
  </si>
  <si>
    <t>CLAUDIA MIKAELY CONGIL GOMES</t>
  </si>
  <si>
    <t>EDNA DE OLIVEIRA FABRI MARTINS</t>
  </si>
  <si>
    <t>TAXA DE TRANSPORTE</t>
  </si>
  <si>
    <t>PAGO JUNHO</t>
  </si>
  <si>
    <t>4 HIDRATAÇÕES</t>
  </si>
  <si>
    <t xml:space="preserve"> ABRIL</t>
  </si>
  <si>
    <t>GABRIEL PERES NUNES</t>
  </si>
  <si>
    <t>ISABELLA FRANCESTINI BERTÃO</t>
  </si>
  <si>
    <t>ABRIL AINDA EM ABERTO</t>
  </si>
  <si>
    <t>JESSICA THAIS CABRIOTTI LIMA</t>
  </si>
  <si>
    <t>JUNHO OK</t>
  </si>
  <si>
    <t>LAYLA MIRELLA CAIADO DE LIMA</t>
  </si>
  <si>
    <t>COCA</t>
  </si>
  <si>
    <t>MICKEY</t>
  </si>
  <si>
    <t>FEVEREIRO MARÇO AINDA EM ABERTO</t>
  </si>
  <si>
    <t>LIDIA MARIA VIDEIRA TROVO</t>
  </si>
  <si>
    <t>LUIS FERNANDO RUIZ FERREIRA</t>
  </si>
  <si>
    <t>BERETA</t>
  </si>
  <si>
    <t>HEINEKEN</t>
  </si>
  <si>
    <t>MARCIA CRISTINA LUCA</t>
  </si>
  <si>
    <t>KESSY</t>
  </si>
  <si>
    <t>PAGO 12 MESES ATÉ ABRIL/27</t>
  </si>
  <si>
    <t>MARSI BATISTA MENEZES</t>
  </si>
  <si>
    <t>MILTON</t>
  </si>
  <si>
    <t>INDIA</t>
  </si>
  <si>
    <t>THIAGUINHO</t>
  </si>
  <si>
    <t>MARCELO</t>
  </si>
  <si>
    <t>PAGO ATÉ JUNHO/26</t>
  </si>
  <si>
    <t>MARÇO E ABRIL AINDA EM ABERTO</t>
  </si>
  <si>
    <t>RENATA BASTOS MALACRIDA SILVA</t>
  </si>
  <si>
    <t>RAYLA</t>
  </si>
  <si>
    <t>FIZEMOS ACORDO ESTÁ PAGANDO 3 BOLETOS A PARTIR DE MAIO NA VINDI</t>
  </si>
  <si>
    <t>STEPHANIE SOUZA</t>
  </si>
  <si>
    <t>ABRIL E MAIO</t>
  </si>
  <si>
    <t>JULHO OK</t>
  </si>
  <si>
    <t>MAIO</t>
  </si>
  <si>
    <t>ANTONIO CARLOS SANTOS MOREIRA</t>
  </si>
  <si>
    <t>BERTA LUCIA ROCHA PEREIRA</t>
  </si>
  <si>
    <t>SABRINA</t>
  </si>
  <si>
    <t>BIANCA ALVES KROISTSFELT</t>
  </si>
  <si>
    <t>YUKI</t>
  </si>
  <si>
    <t>BRUNA GONÇALVES ACOSTA</t>
  </si>
  <si>
    <t>BENICIO</t>
  </si>
  <si>
    <t>GIOVANA DE SÁ FERREIRA</t>
  </si>
  <si>
    <t>HANNA</t>
  </si>
  <si>
    <t>GLAUCIA REGINA DE CARVALHO</t>
  </si>
  <si>
    <t>GUSTAVO HENRIQUE PIVA CRUZ</t>
  </si>
  <si>
    <t>JESSIKA SOBRINHO VIOTTO</t>
  </si>
  <si>
    <t>MICA</t>
  </si>
  <si>
    <t>FEVEREIRO MARÇO ABRIL E MAIO</t>
  </si>
  <si>
    <t>MARÇO ABRIL E MAIO</t>
  </si>
  <si>
    <t>LETICIA GALAN GARDUCCI</t>
  </si>
  <si>
    <t>OTTO</t>
  </si>
  <si>
    <t>ABRIL EM ABERTO</t>
  </si>
  <si>
    <t>LUIS FELIPE ZANATTA</t>
  </si>
  <si>
    <t>EMPATA</t>
  </si>
  <si>
    <t>MARA DENIZE RIBEIRO LEVI SILVA</t>
  </si>
  <si>
    <t>BONIFICADO CANIL ATÉ 29/12/2026</t>
  </si>
  <si>
    <t>PAGO ATÉ DEZEMBRO/26</t>
  </si>
  <si>
    <t>quer cancelar em setembro</t>
  </si>
  <si>
    <t>MARIA VITORIA RODRIGUES TARGINO</t>
  </si>
  <si>
    <t>RAPHAEL VEIGA</t>
  </si>
  <si>
    <t>MARIZA PERUCHE DE OLIVEIRA</t>
  </si>
  <si>
    <t>MONICA APARECIDA DE MORAES BOTELHO</t>
  </si>
  <si>
    <t>SUFJAN</t>
  </si>
  <si>
    <t>LUPIN</t>
  </si>
  <si>
    <t>RENATA FUKUSHIMA</t>
  </si>
  <si>
    <t>SIDNEI BONFIM DE MATOS</t>
  </si>
  <si>
    <t>AZEITONA</t>
  </si>
  <si>
    <t xml:space="preserve">ABRIL </t>
  </si>
  <si>
    <t>MAIO FIZEMOS ACORDO PARA PAGAR TODO DIA 25 ATÉ JULHO</t>
  </si>
  <si>
    <t>ALESSANDRA TROMBINI GROSSI</t>
  </si>
  <si>
    <t>ANA CRISTINA MIELE PIMENTEL</t>
  </si>
  <si>
    <t xml:space="preserve">JUNHO </t>
  </si>
  <si>
    <t>JUNHO</t>
  </si>
  <si>
    <t>APRECIDA ACENÇAO ESGRIGNOLI</t>
  </si>
  <si>
    <t>BEATRIZ RIBEIRO COUTINI</t>
  </si>
  <si>
    <t>BEBEL</t>
  </si>
  <si>
    <t>AGOSTO</t>
  </si>
  <si>
    <t>BRENDA CAROLINE RIBEIRO DA ROCHA</t>
  </si>
  <si>
    <t>CORA</t>
  </si>
  <si>
    <t>TUFO</t>
  </si>
  <si>
    <t>BRUNA PAIXAO DUTRA</t>
  </si>
  <si>
    <t>MENINO</t>
  </si>
  <si>
    <t>BRUNO EDUARDO SIMAN SANTOS</t>
  </si>
  <si>
    <t>KATIE SIMAN</t>
  </si>
  <si>
    <t>PAGO ATÉ DEZEMBRO/2026</t>
  </si>
  <si>
    <t>CLARICE APARECIDA FERRI PEREIRA</t>
  </si>
  <si>
    <t>FRANCISCO FERRI PEREIRA</t>
  </si>
  <si>
    <t>CLAUDIA REGINA SGOBBI DE FARIA</t>
  </si>
  <si>
    <t>DUQUE</t>
  </si>
  <si>
    <t>JOSE</t>
  </si>
  <si>
    <t>DEIVID DEMORE CORREA</t>
  </si>
  <si>
    <t>JUNHO ABERTO</t>
  </si>
  <si>
    <t>JUNHO EM ABERTO</t>
  </si>
  <si>
    <t>ELISANGELA DA SILVA</t>
  </si>
  <si>
    <t xml:space="preserve">PLANO ECONOMICO  </t>
  </si>
  <si>
    <t>FATIMA ALVES LAGISC</t>
  </si>
  <si>
    <t>FATIMA SUELI GONÇALVES DE PAIVA</t>
  </si>
  <si>
    <t xml:space="preserve">ROMEU </t>
  </si>
  <si>
    <t>FRANCIELE LOZANO SOARES</t>
  </si>
  <si>
    <t>DOMINIC</t>
  </si>
  <si>
    <t>FRANCISCA KOBAYASHI MURASHITA</t>
  </si>
  <si>
    <t>RABINHA</t>
  </si>
  <si>
    <t>MOMO</t>
  </si>
  <si>
    <t>THUNDER</t>
  </si>
  <si>
    <t>FAISCA</t>
  </si>
  <si>
    <t>FILÓ</t>
  </si>
  <si>
    <t>CARIOCA</t>
  </si>
  <si>
    <t>SSHI</t>
  </si>
  <si>
    <t>PRETO</t>
  </si>
  <si>
    <t>GABRIEL AUGUSTO PEREIRA GALLI</t>
  </si>
  <si>
    <t>MALLU</t>
  </si>
  <si>
    <t>MAIO E JUNHO</t>
  </si>
  <si>
    <t>GISELLE HIRANO GOMES</t>
  </si>
  <si>
    <t>GUILHERME MARTINELLI DE ARAUJO</t>
  </si>
  <si>
    <t>LEANDRO ORBOLATO</t>
  </si>
  <si>
    <t>LETICIA BRANDAO ROSAN</t>
  </si>
  <si>
    <t>30/06//2027</t>
  </si>
  <si>
    <t>LUCIANA CARVALHO SOARES DA SILVA</t>
  </si>
  <si>
    <t>REAJUSTAR EM AGOSTO</t>
  </si>
  <si>
    <t>MARCIO ROBERTO COSTA</t>
  </si>
  <si>
    <t>PAGO ATÉ FEVEREIRO/27</t>
  </si>
  <si>
    <t>MARIA APARECIDA TOSTA ORBOLATO</t>
  </si>
  <si>
    <t>ABRIL E MAIO E JUNHO</t>
  </si>
  <si>
    <t>JUNHO AINDA EM ABERTO</t>
  </si>
  <si>
    <t>MARIANA BOREGIO DA COSTA CARDOSO</t>
  </si>
  <si>
    <t>TOBIAS</t>
  </si>
  <si>
    <t>NIKI</t>
  </si>
  <si>
    <t>PLANO ESSENCIAL</t>
  </si>
  <si>
    <t>MILENA MARCELINO CRESCENCIO</t>
  </si>
  <si>
    <t>NAGILA DE LIMA GOELDI</t>
  </si>
  <si>
    <t>TORRADA</t>
  </si>
  <si>
    <t>AGOSTO OK</t>
  </si>
  <si>
    <t>PEDRO DELFINO JUNIOR</t>
  </si>
  <si>
    <t>MUSTAFA</t>
  </si>
  <si>
    <t>RAFAELA FERREIRA DA SILVA</t>
  </si>
  <si>
    <t>RICHARLIS COSTA RATIS</t>
  </si>
  <si>
    <t>SOLANGE CLAUDINO DA SILVA</t>
  </si>
  <si>
    <t>TEMARY SILVA</t>
  </si>
  <si>
    <t>THEO DE OLIVEIRA OLIVETTO</t>
  </si>
  <si>
    <t>KAIRI</t>
  </si>
  <si>
    <t>SHE-RA</t>
  </si>
  <si>
    <t>VANESSA FAUSTO DA SILVA</t>
  </si>
  <si>
    <t>MAIO AINDA EM ABERTO</t>
  </si>
  <si>
    <t>Coluna2</t>
  </si>
  <si>
    <t>JULHO</t>
  </si>
  <si>
    <t>SETEMBRO OK</t>
  </si>
  <si>
    <t>JHOE</t>
  </si>
  <si>
    <t>ANA CLAUDIA GOMES DA SILVA</t>
  </si>
  <si>
    <t>JUNHO E JULHO</t>
  </si>
  <si>
    <t>JUNHO / JULHO</t>
  </si>
  <si>
    <t>APARECIDA ACENÇAO ESGRIGNOLI</t>
  </si>
  <si>
    <t>BRUNA MUNHOZ BONINI</t>
  </si>
  <si>
    <t>PACOTE BANHO PERSONALIZADO</t>
  </si>
  <si>
    <t xml:space="preserve">MEG </t>
  </si>
  <si>
    <t>Ok</t>
  </si>
  <si>
    <t>CARLOS ALBERTO PENTEADO</t>
  </si>
  <si>
    <t>CLAUDIA REGINA MARIANO DE SOUZA</t>
  </si>
  <si>
    <t>CLOVIS LUIZ SILVA JUNIOR</t>
  </si>
  <si>
    <t>OLIVIA</t>
  </si>
  <si>
    <t>DIANA CRISTINA SABINA LIMA</t>
  </si>
  <si>
    <t>JULHO EM ABERTO</t>
  </si>
  <si>
    <t>FELIPE OLIVEIRA ZUBICOV DE LUNA</t>
  </si>
  <si>
    <t>TOTORO</t>
  </si>
  <si>
    <t>FERNANDA ANDREATTA FILIPINI VINCOLETO</t>
  </si>
  <si>
    <t>LOKI</t>
  </si>
  <si>
    <t>GABRIELA CARVALHO ALVES</t>
  </si>
  <si>
    <t>GUILHERME DA SILVA REIS</t>
  </si>
  <si>
    <t>JESANIA GONÇALVES DE OLIVEIRA</t>
  </si>
  <si>
    <t>JESSICA NAOMI DOS SANTOS FERREIRA</t>
  </si>
  <si>
    <t>JOAO LUCAS LOPES</t>
  </si>
  <si>
    <t>LUNA YUME</t>
  </si>
  <si>
    <t xml:space="preserve">KARLA SILVA DOS SANTOS </t>
  </si>
  <si>
    <t>MELANIE MELINA</t>
  </si>
  <si>
    <t>SMILIGUIDO</t>
  </si>
  <si>
    <t>CAPPUCINA</t>
  </si>
  <si>
    <t xml:space="preserve">JULHO EM ABERTO </t>
  </si>
  <si>
    <t>CELINA</t>
  </si>
  <si>
    <t xml:space="preserve">PIPOCA </t>
  </si>
  <si>
    <t>LEONARDO CLEMENTINO DE OLIVEIRA</t>
  </si>
  <si>
    <t>LUANA CAVALHIERI ROSSI</t>
  </si>
  <si>
    <t>MARIA ISABEL</t>
  </si>
  <si>
    <t>LUCIANE RIBEIRO DE SOUZA</t>
  </si>
  <si>
    <t>MARCELO JOSE DA MOTA</t>
  </si>
  <si>
    <t>pago até abril/27</t>
  </si>
  <si>
    <t>MARIA GABRIELE CAVALCANTI DA SILVA</t>
  </si>
  <si>
    <t>MIGUEL</t>
  </si>
  <si>
    <t>MARIA ISOLETE LASTA KODAMA</t>
  </si>
  <si>
    <t>TATUZINHO</t>
  </si>
  <si>
    <t>MARINEZ FRAZATTI RODRIGUES FELICIO</t>
  </si>
  <si>
    <t>BROWN</t>
  </si>
  <si>
    <t>NATALIA OLIVEIRA DUARTE ROSAN</t>
  </si>
  <si>
    <t>ODAIR BERTOLLI</t>
  </si>
  <si>
    <t>NEGO</t>
  </si>
  <si>
    <t>RENATO GONÇALVES MAGALHAES</t>
  </si>
  <si>
    <t>FLUCK</t>
  </si>
  <si>
    <t>RODRIGO MELLO FONTOLAN VIEIRA</t>
  </si>
  <si>
    <t>JOCA</t>
  </si>
  <si>
    <t>PAGO ATÉ JUNHO/27</t>
  </si>
  <si>
    <t>ROSANGELA APARECIDA ANTUNES ALVES</t>
  </si>
  <si>
    <t>ROSILDA PEREIRA DE MORAIS SUDA</t>
  </si>
  <si>
    <t>SAMANTHA SANCHES DE LIMA</t>
  </si>
  <si>
    <t>LIZ</t>
  </si>
  <si>
    <t>MARÇO E JULHO</t>
  </si>
  <si>
    <t>SUELY PRATES CAMPOS DOS SANTOS</t>
  </si>
  <si>
    <t>TRUFA</t>
  </si>
  <si>
    <t>SUSIMEIRE PESSOA</t>
  </si>
  <si>
    <t>TATIANA VERI DE ARRUDA MATOS</t>
  </si>
  <si>
    <t>PLANO PRIME</t>
  </si>
  <si>
    <t>COBE</t>
  </si>
  <si>
    <t>THAYSMARA SILVA TROVAO OLIANI</t>
  </si>
  <si>
    <t>PETRA</t>
  </si>
  <si>
    <t xml:space="preserve">JULHO E AGOSTO </t>
  </si>
  <si>
    <t>AMANDA BENTO TOLDO LIMA</t>
  </si>
  <si>
    <t xml:space="preserve">HANNAH </t>
  </si>
  <si>
    <t>JUNHO, JULHO E AGOSTO</t>
  </si>
  <si>
    <t>JUNHO / JULHO / AGOSTO</t>
  </si>
  <si>
    <t>JUNHO E AGOSTO</t>
  </si>
  <si>
    <t>ELAINE CRISTINA LIMEIRA TOLOMEI</t>
  </si>
  <si>
    <t>CANELA</t>
  </si>
  <si>
    <t>JULIANA CRISTINA SOBRAL CAVALCANTE</t>
  </si>
  <si>
    <t>JUNHO E JULHO E AGOSTO</t>
  </si>
  <si>
    <t>nome</t>
  </si>
  <si>
    <t>mês</t>
  </si>
  <si>
    <t>COLABORADOR</t>
  </si>
  <si>
    <t>TENTOU RECUPERAR?</t>
  </si>
  <si>
    <t>QUANDO</t>
  </si>
  <si>
    <t>CARTA</t>
  </si>
  <si>
    <t>VALOR</t>
  </si>
  <si>
    <t>QUANTIDADE CANCELAMENTOS</t>
  </si>
  <si>
    <t>CANCELAMENTO total</t>
  </si>
  <si>
    <t xml:space="preserve">CANCELADO </t>
  </si>
  <si>
    <t>OBITO</t>
  </si>
  <si>
    <t>PROTESTO</t>
  </si>
  <si>
    <t>TROCA DE PLANO</t>
  </si>
  <si>
    <t>GIOVANA DE SOUZA GONCALVES</t>
  </si>
  <si>
    <t>JULIANA LIMA</t>
  </si>
  <si>
    <t>ANTONETE MENDONCA DA SILVA</t>
  </si>
  <si>
    <t>DANIELA TONINATO</t>
  </si>
  <si>
    <t>CARTA OK</t>
  </si>
  <si>
    <t>DIOVANE</t>
  </si>
  <si>
    <t>SEM CARTA</t>
  </si>
  <si>
    <t>LARA BRASCHI</t>
  </si>
  <si>
    <t xml:space="preserve">LEVI </t>
  </si>
  <si>
    <t>ricardo bacetti</t>
  </si>
  <si>
    <t>RITA CASTEIAO</t>
  </si>
  <si>
    <t>SILVANA MARRAFAO</t>
  </si>
  <si>
    <t xml:space="preserve">THALITA SANTOS </t>
  </si>
  <si>
    <t xml:space="preserve">WALLACE SANTOS </t>
  </si>
  <si>
    <t>wilson dal porto</t>
  </si>
  <si>
    <t>ANA PAULA SILVA Pruden</t>
  </si>
  <si>
    <t>CARTA Ok</t>
  </si>
  <si>
    <t>BEATRIZ DE OLIVEIRA SOARES</t>
  </si>
  <si>
    <t>SEM CARTA - OBITO</t>
  </si>
  <si>
    <t>EDILZA MESSAGE BECEGATO</t>
  </si>
  <si>
    <t xml:space="preserve">ELIANE TESTI </t>
  </si>
  <si>
    <t>SEM CARTA POR EQTO</t>
  </si>
  <si>
    <t>ELUCIANA POZER PEDRINI</t>
  </si>
  <si>
    <t xml:space="preserve">fernanda bonfin vieira </t>
  </si>
  <si>
    <t>HEMEY DE ARAUJO OLIVEIRA</t>
  </si>
  <si>
    <t>JACQUELINE CASEIRO FANTE</t>
  </si>
  <si>
    <t>JAQUELINE BERNARDES</t>
  </si>
  <si>
    <t>lariane fernandes</t>
  </si>
  <si>
    <t>LAURA BUENO</t>
  </si>
  <si>
    <t>LETICIA CAROLINE TEIXEIRA DA SILVA</t>
  </si>
  <si>
    <t>marcela fujito</t>
  </si>
  <si>
    <t>MARCIO TADEU</t>
  </si>
  <si>
    <t>marina issa</t>
  </si>
  <si>
    <t>super ECONOMICO+2 banhos</t>
  </si>
  <si>
    <t>TROCA DE PLANOS</t>
  </si>
  <si>
    <t>MARLY VIOTTO GRIGOLETO</t>
  </si>
  <si>
    <t>EVANIR DE LOUDES PRIOSTE</t>
  </si>
  <si>
    <t>FLORIVALDO FILOMENO DOS SANTOS</t>
  </si>
  <si>
    <t>FRANCISCO DE ASSIS LARANJEIRA NEVES</t>
  </si>
  <si>
    <t>GIOVANA MARIA DE LARA</t>
  </si>
  <si>
    <t>MARIA CLARA FRANCA DOS SANTOS GREGOLINE</t>
  </si>
  <si>
    <t>MARIA ESTEVA GURREIRA DONATOM DELFINO</t>
  </si>
  <si>
    <t>MARIA SUELI FONSECA FOSSA</t>
  </si>
  <si>
    <t>PET OBITO</t>
  </si>
  <si>
    <t>RAFAELA ALEXANDRA DE LARA</t>
  </si>
  <si>
    <t>RAFAELA LOPES PEPATO</t>
  </si>
  <si>
    <t>REBECA PALLMOARES ARIELI</t>
  </si>
  <si>
    <t>ANDREIA VICENTE DE SOUZA</t>
  </si>
  <si>
    <t>FERNANDA TALARICO JUNQUEIRA</t>
  </si>
  <si>
    <t>CANCELAMENTO DE 1 PLANO(PET VEIO A OBITO)</t>
  </si>
  <si>
    <t>LEANDRO PICCININ</t>
  </si>
  <si>
    <t xml:space="preserve">MARYANNA ALVES </t>
  </si>
  <si>
    <t>RENAN SOUZA DUARTE</t>
  </si>
  <si>
    <t>THIAGO ALAN SILVA</t>
  </si>
  <si>
    <t xml:space="preserve">MARIA DE FATIMA ARAUJO DOMINGUES </t>
  </si>
  <si>
    <t xml:space="preserve">NIVEA MARIANA </t>
  </si>
  <si>
    <t>THIRLEY RAMOS DA SILVA</t>
  </si>
  <si>
    <t>CAROLINE ROMERO VIGNOLI</t>
  </si>
  <si>
    <t>FERNANDA TALARICO - PANDORA</t>
  </si>
  <si>
    <t>ANDERSON DE ANDRADE BARCA</t>
  </si>
  <si>
    <t>CAROLNE CARVALHO BONFIN</t>
  </si>
  <si>
    <t xml:space="preserve">DANIELA CRISTINA GOMES </t>
  </si>
  <si>
    <t>IVONE TOKASIKI</t>
  </si>
  <si>
    <t>abril</t>
  </si>
  <si>
    <t>CONVERSA PELO WHATS - DOOU 4 PETS</t>
  </si>
  <si>
    <t>KELLY DE ANDRADE SOUZA PRADO</t>
  </si>
  <si>
    <t xml:space="preserve">MARIA DO ROSARIO GIGLIO </t>
  </si>
  <si>
    <t>PEDRO DELFIN JUNIOR</t>
  </si>
  <si>
    <t>RENATA LOPES ONOFRE</t>
  </si>
  <si>
    <t xml:space="preserve">RUBENS REINO SERRONE </t>
  </si>
  <si>
    <t>ANA REGINA SALOMAO</t>
  </si>
  <si>
    <t>BARBARA DE MOURA (AMORA PUG)</t>
  </si>
  <si>
    <t>sem carta - reclamacao pelo whats problema de pele não melhorou</t>
  </si>
  <si>
    <t>CARLEANE</t>
  </si>
  <si>
    <t>maio</t>
  </si>
  <si>
    <t>CLAUDEMIRA CAMILA</t>
  </si>
  <si>
    <t>CLAUDINEI DA SILVA GOMES</t>
  </si>
  <si>
    <t>DIEGO JUNIOR LOURENCO</t>
  </si>
  <si>
    <t>DIOMAR DA CONCEICAO</t>
  </si>
  <si>
    <t>ELAINE CRISTINA CARVAJAL</t>
  </si>
  <si>
    <t>FERNANDA YUMI</t>
  </si>
  <si>
    <t>FLAVIA ALVES MEDEIROS</t>
  </si>
  <si>
    <t>GEORGIA</t>
  </si>
  <si>
    <t xml:space="preserve">EX MARIDO QUE PAGAVA..CANCELOU SEM ASSINAR CARTA - VER WHATS </t>
  </si>
  <si>
    <t>IGOR CASSIANO FRANCO</t>
  </si>
  <si>
    <t>IVA MARIA AVIGO</t>
  </si>
  <si>
    <t>JULIO GASPAR NETO</t>
  </si>
  <si>
    <t>LAYSA MEI</t>
  </si>
  <si>
    <t>MARIA PAULA MEIRELES</t>
  </si>
  <si>
    <t>MOISES CRUZ</t>
  </si>
  <si>
    <t>RAFAELA SONCIN UNGARI</t>
  </si>
  <si>
    <t>REGIANE CRISTINA RODRIGUES</t>
  </si>
  <si>
    <t>SARA YONAN</t>
  </si>
  <si>
    <t>TISSIANE MARIA SANVEZZO</t>
  </si>
  <si>
    <t>VANESSA DORTA DE OLIVEIRA</t>
  </si>
  <si>
    <t>AMY ANDRADE</t>
  </si>
  <si>
    <t xml:space="preserve">ANA CRISTINA SOARES RODRIGUES </t>
  </si>
  <si>
    <t>ANDREIA MORAIS CORDEIRO</t>
  </si>
  <si>
    <t>ANGELO MIGUEL DE LIMA SANTOS</t>
  </si>
  <si>
    <t xml:space="preserve">PLANO SUSPENSO TEMPORARIAMENTE </t>
  </si>
  <si>
    <t>ARIELLA SOUSA MELLO TERTO</t>
  </si>
  <si>
    <t>AUANNA GABRIELLY ALVES MARQUES</t>
  </si>
  <si>
    <t>barbara caroline da cruz valera</t>
  </si>
  <si>
    <t>DANIELE RODRIGUES DA SILVA</t>
  </si>
  <si>
    <t>ELIANA ZERBINI</t>
  </si>
  <si>
    <t>GABRIEL VICTOR CAMARGO</t>
  </si>
  <si>
    <t>GIOVANA BEATRIZ SILVA PEREIRA</t>
  </si>
  <si>
    <t>GRAZIELE APARECIDA SALGADO</t>
  </si>
  <si>
    <t>EDUARDA AGUIAR LIMA</t>
  </si>
  <si>
    <t>ELISABETE APARECIDA RODRIGUES CORREIA</t>
  </si>
  <si>
    <t>SARAH FERNANDA SIQUEIRA CAMPOS</t>
  </si>
  <si>
    <t>JANEISA ARIANE DOS SANTOS</t>
  </si>
  <si>
    <t>karina souza</t>
  </si>
  <si>
    <t>junho</t>
  </si>
  <si>
    <t>pacote banho sem carta</t>
  </si>
  <si>
    <t>LETICIA SILVA DE CARVALHO</t>
  </si>
  <si>
    <t xml:space="preserve">LIDIANE APARECIDA DA SILVA </t>
  </si>
  <si>
    <t>LINNIDY GABRIELLY LIMA SANTOS</t>
  </si>
  <si>
    <t>LUIZ CARLOS CALDDEIRA JUNIOR</t>
  </si>
  <si>
    <t xml:space="preserve">LUIZ FERNANDO GOMES DOS SANTOS </t>
  </si>
  <si>
    <t>MARCOS GARRIDO PERES</t>
  </si>
  <si>
    <t>MARIA EDUARDA SILVEIRA LOURENÇO</t>
  </si>
  <si>
    <t>MARTA PAES SOARES RODRIGUES</t>
  </si>
  <si>
    <t>RENATA DIAS MOLINA</t>
  </si>
  <si>
    <t>CONVERSA PELO WHATS NÃO QUIS ASSINAR CARTA</t>
  </si>
  <si>
    <t>SONIA MARIA DA SILVA SOUSA</t>
  </si>
  <si>
    <t>STELA MACIEL DE MELO</t>
  </si>
  <si>
    <t>SUELI PIRES CANELA DA SILVA</t>
  </si>
  <si>
    <t>TALITA HELEN SILVA MIRANDA</t>
  </si>
  <si>
    <t>julho</t>
  </si>
  <si>
    <t>VICTORIA MARQUES SCOLARI</t>
  </si>
  <si>
    <t xml:space="preserve">VILMA GAMA </t>
  </si>
  <si>
    <t>ADRIANA FERREIRA PEREIRA</t>
  </si>
  <si>
    <t>amanda vantine</t>
  </si>
  <si>
    <t>ANA CRISTINA SOARES RODRIGUES</t>
  </si>
  <si>
    <t>CARMEN PERES BONFIM</t>
  </si>
  <si>
    <t>CLAUDIA IZABEL DONANGELO TAKAFACHI</t>
  </si>
  <si>
    <t>VAI ENVIAR CARTA DE CANCELAMENTO</t>
  </si>
  <si>
    <t xml:space="preserve">2 PLANO ECONOMICO FELINO </t>
  </si>
  <si>
    <t>IZABELLA CARVALHO DE LIMA SANTOS</t>
  </si>
  <si>
    <t>marco cesar novais de castro</t>
  </si>
  <si>
    <t xml:space="preserve">rafaela subtil rodrigues </t>
  </si>
  <si>
    <t>RENATA EMY KOYAMA</t>
  </si>
  <si>
    <t>sofia leme marques dos santos</t>
  </si>
  <si>
    <t>VIVIANE COSTA APRILI</t>
  </si>
  <si>
    <t>ADRIANA PEREIRA LESSA</t>
  </si>
  <si>
    <t>ALESSANDRO JORGE DE OLIVEIRA</t>
  </si>
  <si>
    <t>amanda goncalves da costa</t>
  </si>
  <si>
    <t>ANA CAROLINA FONSECA</t>
  </si>
  <si>
    <t>ana caroline santana</t>
  </si>
  <si>
    <t>ANA CLAUDIA APARECIDA CAMARGO DOS SANTOS</t>
  </si>
  <si>
    <t>ANA PAULA MOLINA</t>
  </si>
  <si>
    <t>CRISTIANE ALCANTARA RIBEIRO</t>
  </si>
  <si>
    <t>CRISTIANE GONCALVES DEPIERI</t>
  </si>
  <si>
    <t>CRISTINA MIKA HIRAKAWA</t>
  </si>
  <si>
    <t>FERNANDA DIAS DA SILVA</t>
  </si>
  <si>
    <t>GABRIEL VINICIUS MARTINS PARREIRA</t>
  </si>
  <si>
    <t>GEYSE EMILY</t>
  </si>
  <si>
    <t>GIUVANA ALESSANDRA MUNNO</t>
  </si>
  <si>
    <t>hermes</t>
  </si>
  <si>
    <t>iara sato</t>
  </si>
  <si>
    <t>ISA CRISTINA DA SILVA</t>
  </si>
  <si>
    <t>agosto</t>
  </si>
  <si>
    <t>CANCELADO PELO ZAP - MUDANCA DE CIDADE</t>
  </si>
  <si>
    <t>JOAO CARLOS DAMASCENO RAMOS DA SILVA</t>
  </si>
  <si>
    <t>MARCIA SATO ANITELLI</t>
  </si>
  <si>
    <t>MARIANA AYALA</t>
  </si>
  <si>
    <t>MEIRE REGINA ALVARES CABUTI VILAVO</t>
  </si>
  <si>
    <t>mirian mendes</t>
  </si>
  <si>
    <t xml:space="preserve">sabrina marinho </t>
  </si>
  <si>
    <t>sem carta sem contato telefone e residencia</t>
  </si>
  <si>
    <t>SILVIA MARIA REGINA MAGRO FERREIRA</t>
  </si>
  <si>
    <t>TAIS APARECIDA MIRANDOLA DOS SANTOS</t>
  </si>
  <si>
    <t>TEREZA DE LOURDES ANASTACIO</t>
  </si>
  <si>
    <t>SETEMBRO</t>
  </si>
  <si>
    <t>vanderleia oliveira horlando</t>
  </si>
  <si>
    <t>cancelamento plano sem carta pelo whats</t>
  </si>
  <si>
    <t>vinicius molina</t>
  </si>
  <si>
    <t>TROCOU  ECONOMICO PARA super ECONOMICO</t>
  </si>
  <si>
    <t>ALESSANDRA FOSSA</t>
  </si>
  <si>
    <t>ALEXANDRE FERNANDEZ</t>
  </si>
  <si>
    <t>CAMILA CRIVELARO</t>
  </si>
  <si>
    <t>PAGOU MULTA PRA CANCELAMENTO</t>
  </si>
  <si>
    <t>OUTUBRO</t>
  </si>
  <si>
    <t>FEZ DIA 02/03 E CANCELOU DIA 14/3 NÃO QUIS MAIS O GATO QUE TINHA ADOTADO AQUI</t>
  </si>
  <si>
    <t>HENRIQUE GOMES JACINTO</t>
  </si>
  <si>
    <t xml:space="preserve">JUCYLEIA </t>
  </si>
  <si>
    <t>SEM CARTA - PACOTE BANHO PRUDEN</t>
  </si>
  <si>
    <t>JULIANO ROBERTO</t>
  </si>
  <si>
    <t>LAIS FERNANDA LESSA DE SOUZA</t>
  </si>
  <si>
    <t>LARA FERNANDA MOBRIZE</t>
  </si>
  <si>
    <t>TROCOU SUPER ECONOMICO PARA ECONOMICO</t>
  </si>
  <si>
    <t>LUCAS CERQUEIRA</t>
  </si>
  <si>
    <t xml:space="preserve">PACOTE BANHO  - CANCELAMENTO PELO WHATS AUDIO </t>
  </si>
  <si>
    <t>LUCIANA CERQUEIRA</t>
  </si>
  <si>
    <t xml:space="preserve">PACOTE BANHO + TAXA  - CANCELAMENTO PELO WHATS AUDIO </t>
  </si>
  <si>
    <t>LUIS FERNANDO JOSE RODRIGUES</t>
  </si>
  <si>
    <t>MARIA FERNANDA DUARTE</t>
  </si>
  <si>
    <t>TUTORA DIZ QUE PET MORREU MAIS NÃO ESTAVAMOS SABENDO</t>
  </si>
  <si>
    <t>MARLENE DOS SANTOS ROBBS</t>
  </si>
  <si>
    <t>RAFAEL LUIS DANIELESKI PELLIN</t>
  </si>
  <si>
    <t>RANDER FIORENTINO</t>
  </si>
  <si>
    <t>SONIA CRISTINA PADUA</t>
  </si>
  <si>
    <t xml:space="preserve">SEM CARTA OBITO </t>
  </si>
  <si>
    <t>APARECIDA SOARES DA SILVA LIMA</t>
  </si>
  <si>
    <t>ARYADNY JEANINI DOS SANTOS</t>
  </si>
  <si>
    <t>GABRIELA NATALIA DE OLIVEIRA</t>
  </si>
  <si>
    <t>GRAZIELE RIBEIRO SOARES</t>
  </si>
  <si>
    <t>JOAO PAULO CANALCANTI LEIROZ</t>
  </si>
  <si>
    <t>CANCELOU 2 PLANOS, CONTINUOU COM 1</t>
  </si>
  <si>
    <t>JOSIANE LOPES TREVISAN RODRIGUES</t>
  </si>
  <si>
    <t xml:space="preserve">JUAN FERNANDES </t>
  </si>
  <si>
    <t>NOVEMBRO</t>
  </si>
  <si>
    <t>JULIA MATOS SILVA</t>
  </si>
  <si>
    <t>LUCIANA DE SOUZA DUTRA</t>
  </si>
  <si>
    <t>MARA REGINA DE SOUZA LOPES</t>
  </si>
  <si>
    <t>ANA CAROLINA FOSSA DA SILVA</t>
  </si>
  <si>
    <t>ANDRE CASANOVA DE LIVEIRA</t>
  </si>
  <si>
    <t xml:space="preserve">TROCA DE PLANO </t>
  </si>
  <si>
    <t>ANTONIO FERNANDES LIMA FILHO</t>
  </si>
  <si>
    <t>BEATRIZ BUCHWITZ</t>
  </si>
  <si>
    <t>CAMILA BETTONI</t>
  </si>
  <si>
    <t>CARLOS ERNESTO DE PAULA</t>
  </si>
  <si>
    <t>DANIELA VILAR MUCHIUTTI</t>
  </si>
  <si>
    <t>DAYANE CAROLINA DA SILVA VILASBOAS</t>
  </si>
  <si>
    <t>FLAVIO RAIMUNDO FERREIRA</t>
  </si>
  <si>
    <t>VANESSA LETICIA BARCELO MILHORANÇA</t>
  </si>
  <si>
    <t>LEVI  LOPO GENEROSO JUNIOR</t>
  </si>
  <si>
    <t>ANA CRISTINA OLIVEIRA DUARTE</t>
  </si>
  <si>
    <t>LUIS CARLOS CALDEIRA JUNIOR</t>
  </si>
  <si>
    <t>MURILO SABBAG MORETTI</t>
  </si>
  <si>
    <t>GABRIELA TACACI MICHELIS</t>
  </si>
  <si>
    <t>BARBARA LETICIA FLORES DE OLIVEIRA</t>
  </si>
  <si>
    <t>VITORIA MIRANDA BOLINA MARCELINO</t>
  </si>
  <si>
    <t>PRISCILA SOSA PESSINI</t>
  </si>
  <si>
    <t>PATRICIA DE OLIVEIRA PEROTTI</t>
  </si>
  <si>
    <t>MARISE MATURANA COSTA</t>
  </si>
  <si>
    <t>ESPERANDO A CARTA</t>
  </si>
  <si>
    <t>FERNANDO RUIZ FERREIRA</t>
  </si>
  <si>
    <t>LAURA BARROS DA COSTA</t>
  </si>
  <si>
    <t>MARIANA AJALA</t>
  </si>
  <si>
    <t>ANDRESSA BISPO DE OLIVEIRA</t>
  </si>
  <si>
    <t>EVANDRO DOUGLAS BECEGATO DOS SANTOS</t>
  </si>
  <si>
    <t>GABRIELLA WASQUES PEREIRA RODRIGUES</t>
  </si>
  <si>
    <t>CLAUDIA REGINA SOUZA CARNELOSSI</t>
  </si>
  <si>
    <t>DÊNIS CHIBANI MIRANDA</t>
  </si>
  <si>
    <t>ISADORA  LADEIA SOUZA MARINI</t>
  </si>
  <si>
    <t>GIOVANNA MARCELA BONBONA</t>
  </si>
  <si>
    <t>SONIA MARIA TARGA NOVAIS</t>
  </si>
  <si>
    <t>GABRIEL AUGUSTO LIMA SILVA</t>
  </si>
  <si>
    <t>LUIZA CRISTINA SAVIO RODENAS</t>
  </si>
  <si>
    <t>LUCIANA NICOLETI DOS SANTOS</t>
  </si>
  <si>
    <t>NADINE MARIA LARA CAMARGO GUEDES</t>
  </si>
  <si>
    <t>ROSIANE CIVICO YARAIAN</t>
  </si>
  <si>
    <t>NATAN DOS SANTOS XAVIER</t>
  </si>
  <si>
    <t>LIVIA CARVALHO INOUE</t>
  </si>
  <si>
    <t>3 SUPER ECONOMICO FELINO</t>
  </si>
  <si>
    <t>GILMARA DE OLIVEIRA RODRIGUES</t>
  </si>
  <si>
    <t>CANCELAMENTO</t>
  </si>
  <si>
    <t>CARLA DE PAULA LIMA CERQUEIRA</t>
  </si>
  <si>
    <t>CAMILA ANDRADE GOMES DA SILVA</t>
  </si>
  <si>
    <t>LETICIA WINCHER</t>
  </si>
  <si>
    <t>MARCIA TEREZINHA CALDEIRA</t>
  </si>
  <si>
    <t>GABRIEL PISSININ</t>
  </si>
  <si>
    <t>ARTHUR VINICIUS FAUSTINO MORAIS</t>
  </si>
  <si>
    <t>2 PACOTE BANHO+ TAXA</t>
  </si>
  <si>
    <t>MARIA THERESA DA COSTA BARROS</t>
  </si>
  <si>
    <t>1 ECONOMICO FELINO</t>
  </si>
  <si>
    <t>DANIEL SANDOVAL MIRANDA</t>
  </si>
  <si>
    <t>ANA CLAUDIA NASCIMENTO</t>
  </si>
  <si>
    <t xml:space="preserve">BARBARA RODRIGUES DE LIMA </t>
  </si>
  <si>
    <t>MARCOS HENRIQUE DOS SANTOS FAGUNDES</t>
  </si>
  <si>
    <t>1 PLANO ECONOMICO</t>
  </si>
  <si>
    <t>CASSIA CAROLINA PIVA</t>
  </si>
  <si>
    <t>TROCA DE PLANO / MUDOU PARA A LETICIA STHEPANIE O TUTOR DA AMY</t>
  </si>
  <si>
    <t>JESSIKA CUBA DIONISIO</t>
  </si>
  <si>
    <t>ECONOMICO + 02 HEMOG</t>
  </si>
  <si>
    <t xml:space="preserve">ANDREA RODRIGUES DA ROCHA </t>
  </si>
  <si>
    <t>MARIA THEREZA SAMMI</t>
  </si>
  <si>
    <t>3 SUPER ECONOMICO + (1 ECON+2 HEMOG)</t>
  </si>
  <si>
    <t>LUANA MONIQUE PIRES DA FONSECA</t>
  </si>
  <si>
    <t>PLANO SUPER ECONOMICO +PACOTE BANHO</t>
  </si>
  <si>
    <t>TROCA DE PLANO / MUDOU PARA ALINE PRISCILA PIRES DA FONSECA FOGAROLI</t>
  </si>
  <si>
    <t xml:space="preserve">MEIRE GONÇALVES SANTOS </t>
  </si>
  <si>
    <t>GIOVANNA SANTOS GONÇALVES</t>
  </si>
  <si>
    <t>LETICIA VITORIA DE SOUZA BRITO</t>
  </si>
  <si>
    <t>PLANO ECONOMICO + 2 HEMOGRAMAS</t>
  </si>
  <si>
    <t xml:space="preserve">ILDA MIGUEL OLIVEIRA </t>
  </si>
  <si>
    <t>ROSANGELA CAPUCI</t>
  </si>
  <si>
    <t>PLANO HIGIENICO C/ AMBULANCIA</t>
  </si>
  <si>
    <t>ELIDE IRIS GOMES</t>
  </si>
  <si>
    <t xml:space="preserve">3 PLANOS ECONOMICOS </t>
  </si>
  <si>
    <t>MARCIA THEREZINHA MARQUES CALDEIRA</t>
  </si>
  <si>
    <t xml:space="preserve">WEVERTON RODRIGUES CARNEIRO DE OLIVEIRA </t>
  </si>
  <si>
    <t>1 PLANO SUPER ECONOMICO</t>
  </si>
  <si>
    <t>ENVIADO DECLARAÇÃO PELO WHATS</t>
  </si>
  <si>
    <t>KELLY JANAINA DO AMARAL TODESCO</t>
  </si>
  <si>
    <t>FERNANDA PRADO MELO</t>
  </si>
  <si>
    <t>SUPER ECON+2 BANHSO+ TAXA</t>
  </si>
  <si>
    <t>CANCELAMOS SEM CARTA, POIS NÃO NOS RESPONDE PARA ASSINAR E DR TINHA PEDIDO PARA CANCELAR</t>
  </si>
  <si>
    <t xml:space="preserve">WAGNER MARTINS </t>
  </si>
  <si>
    <t xml:space="preserve">DR AUTORIZOU CANCELAR SEM A CARTA </t>
  </si>
  <si>
    <t>ALINE DOS ANJOS BARBIZAN</t>
  </si>
  <si>
    <t>MARIO DORIVAL ZAUPA FILHO</t>
  </si>
  <si>
    <t>TATIANA C. T. FELICIO</t>
  </si>
  <si>
    <t>SIMONY NEVES DA SILVA</t>
  </si>
  <si>
    <t>MICHELY MARTINS RODRIGUES BELCHIOR</t>
  </si>
  <si>
    <t>MARIA HELENA RUBI DA SILVA</t>
  </si>
  <si>
    <t>GRAZIELLE DA COSTA GUIDIO</t>
  </si>
  <si>
    <t>ANDREIA PINHEIRO LESSA ALVES E SILVA</t>
  </si>
  <si>
    <t>JANAINA MONTEIRO GARCIA MOURA</t>
  </si>
  <si>
    <t>WALLACE RODRIGUES DOS SANTOS</t>
  </si>
  <si>
    <t>EUNICE DIAS GONÇALVES</t>
  </si>
  <si>
    <t>MARIA VICTORIA SANTELLO</t>
  </si>
  <si>
    <t>NADINE MELO BRASI DE FREITAS</t>
  </si>
  <si>
    <t xml:space="preserve">DANIELA FERNANDA DE SANTANA FERREIRA </t>
  </si>
  <si>
    <t>ECONOMICO (MUDOU P/ SUPER ECO)</t>
  </si>
  <si>
    <t xml:space="preserve">GIULIANE OLIVEIRA DO NASCIMENTO </t>
  </si>
  <si>
    <t xml:space="preserve">PACOTE BANHO </t>
  </si>
  <si>
    <t>TANIA APARECIDA CALAZANS</t>
  </si>
  <si>
    <t>MUDANÇA DE PLANO</t>
  </si>
  <si>
    <t>ROSE LEINE BERTACO</t>
  </si>
  <si>
    <t>CELIA DE FATIMA BERMAR</t>
  </si>
  <si>
    <t>GRAZIELE ROSA</t>
  </si>
  <si>
    <t xml:space="preserve">PACOTE BANHO MENSAL + TAXA DE TRANSPORTE </t>
  </si>
  <si>
    <t>CANCELAMOS SEM CARTA, POIS NÃO NOS RESPONDE PARA ASSINAR, MAS SOLICITOU O CANCELAMENTO</t>
  </si>
  <si>
    <t xml:space="preserve">IAGO SANTOS DO Ó SOUZA </t>
  </si>
  <si>
    <t xml:space="preserve">PANO SUPER ECONOMICO </t>
  </si>
  <si>
    <t>VALDECI PAULO DE ALMEIDA</t>
  </si>
  <si>
    <t>THAMIRES FORTUNATO DE ALMEIDA</t>
  </si>
  <si>
    <t xml:space="preserve">CANCELAMOS POIS NUNCA UTILIZOU, PAGOU SOMENTE A ENTRADA E NÃO RESPONDE MAIS </t>
  </si>
  <si>
    <t>KATIA APARECIDA LAURINDO CASTALDELLI</t>
  </si>
  <si>
    <t>MURILO SANCHES ARTONI</t>
  </si>
  <si>
    <t>GABRIEL SIQUEIRA GEROTI</t>
  </si>
  <si>
    <t>LARISSA CERQUEIRA DE OLIVEIRA</t>
  </si>
  <si>
    <t>GABRIEL OLIVEIRA MARTINS</t>
  </si>
  <si>
    <t>DENISE DE FRANÇA BRITO</t>
  </si>
  <si>
    <t>DAIANA SILVA BEZERRA</t>
  </si>
  <si>
    <t>JOÃO AUGUSTO DA ROCHA DALBEN</t>
  </si>
  <si>
    <t>VINICIUS LUZ DE SOUZA</t>
  </si>
  <si>
    <t xml:space="preserve">NILDA DA COSTA GALVÃO </t>
  </si>
  <si>
    <t>KARINA SOUZA PEREIRA DA SILVA</t>
  </si>
  <si>
    <t xml:space="preserve">LUANA CRISTINA MACHADO DE ALMEIDA </t>
  </si>
  <si>
    <t>CARTA OK / PET OBITO</t>
  </si>
  <si>
    <t>JESSICA FERNANDES FERREIRA DOS SANTOS</t>
  </si>
  <si>
    <t xml:space="preserve">MAIO </t>
  </si>
  <si>
    <t>ELIANE RIBEIRO ALBIERI</t>
  </si>
  <si>
    <t>VERA LUCIA NUNES RAVAIOLI</t>
  </si>
  <si>
    <t>EMANUELLE ROZENDO PINTO</t>
  </si>
  <si>
    <t xml:space="preserve">CARTA OK </t>
  </si>
  <si>
    <t>CAIO FELIPE LIMA ALVARES</t>
  </si>
  <si>
    <t xml:space="preserve">SOLANGE DE FATIMA DIAS </t>
  </si>
  <si>
    <t>SUPER ECONOMICO + BANHO</t>
  </si>
  <si>
    <t xml:space="preserve">JEFFERSON DOS SANTOS </t>
  </si>
  <si>
    <t>SUPER ECONOMICO + 2 ECONOMICO FELINO</t>
  </si>
  <si>
    <t>ERICA HOLANDA FONSECA</t>
  </si>
  <si>
    <t>PLANO PLUS TIC TAC</t>
  </si>
  <si>
    <t>JOYCE EVANGELISTA DOS SANTOS</t>
  </si>
  <si>
    <t>LUIZA QUEIROZ</t>
  </si>
  <si>
    <t>EDNEIA ROSIRENE RODRIGUES CORREIA TREVISAN</t>
  </si>
  <si>
    <t xml:space="preserve">GILMARA DE OLIVEIRA RODRIGUES </t>
  </si>
  <si>
    <t>TELMA VALERIA BUCHLER DE ALMEIDA</t>
  </si>
  <si>
    <t>LUCIANA GOMES CERQUEIRA</t>
  </si>
  <si>
    <t xml:space="preserve">PLANO HIGIENICO </t>
  </si>
  <si>
    <t>ALESSANDRA DA SILVA LIMA DOS SANTOS</t>
  </si>
  <si>
    <t>GEZIAS GOMES VIEIRA</t>
  </si>
  <si>
    <t>CAROLINE LUCIO MOREIRA SIMOES</t>
  </si>
  <si>
    <t>MARIA REGINA DA SILVA</t>
  </si>
  <si>
    <t>MIRIAM RIBEIRO GALBIATI</t>
  </si>
  <si>
    <t>ELISANGELA SAYURI TATEISI</t>
  </si>
  <si>
    <t>MARCELO LUIZARI</t>
  </si>
  <si>
    <t>JONAS COSTA LOBO GARCIA</t>
  </si>
  <si>
    <t>LEONARDO CAETANO BOTELHO</t>
  </si>
  <si>
    <t>CLARA BEATRIZ LIMA DA SILVA</t>
  </si>
  <si>
    <t>VIVIAN FABRICIA DA SILVA</t>
  </si>
  <si>
    <t>SUELI COUTINHO ROCHA</t>
  </si>
  <si>
    <t>CLAUDIO NUNES</t>
  </si>
  <si>
    <t>ANTHONY LUAN OLIVEIRA VIEIRA DA SILVA</t>
  </si>
  <si>
    <t xml:space="preserve">LUCIANE MAURI </t>
  </si>
  <si>
    <t>IGOR ROBERTO DA SILVA</t>
  </si>
  <si>
    <t>FELIPE ALVEZ MIGNONE</t>
  </si>
  <si>
    <t>AGUARDANDO CARTA, CONVERSA NO WHATS</t>
  </si>
  <si>
    <t>LUZIA APARECIDA GONÇALVES XAVIER</t>
  </si>
  <si>
    <t>TROCOU PARA SUPER ECONOMICO</t>
  </si>
  <si>
    <t>VICTOR HUGO QUEIROZ FERREIRA</t>
  </si>
  <si>
    <t>MARIA CLARA REDIVO AMARAL</t>
  </si>
  <si>
    <t>MARIA RITA DE CASSIA ALMEIDA</t>
  </si>
  <si>
    <t>MIKAELE SOUZA DIAS</t>
  </si>
  <si>
    <t>LUCAS LEITE MOURA DOS SANTOS ARAUJO</t>
  </si>
  <si>
    <t xml:space="preserve">KELLY FRANCINE ALVES PACHEGA </t>
  </si>
  <si>
    <t xml:space="preserve">CLEMENTINA PAZ </t>
  </si>
  <si>
    <t>KELLY CRISTINA FERREIRA</t>
  </si>
  <si>
    <t xml:space="preserve">SUPER ECONOMICO + PACOTE BANHO </t>
  </si>
  <si>
    <t>GABRIEL CARVALHO MIRANDA</t>
  </si>
  <si>
    <t>MARIA HELENA DA SILVA PINTO</t>
  </si>
  <si>
    <t>SUELLEN CAMILLE RIOS SENA PINHEIRO</t>
  </si>
  <si>
    <t>GENI FERRAZ DE MOURA PEREIRA</t>
  </si>
  <si>
    <t>YARA TYIOMY SATO BARROS</t>
  </si>
  <si>
    <t>WALTER DALARI</t>
  </si>
  <si>
    <t xml:space="preserve">CANCELAMOS POIS NÃO UTILIZA MAIS E NÃO PAGA </t>
  </si>
  <si>
    <t>VITORIA AKIYAMA DE OLIVEIRA</t>
  </si>
  <si>
    <t>TANIA CALAZANS</t>
  </si>
  <si>
    <t>FERNANDA KEIKO SATO SILVA</t>
  </si>
  <si>
    <t>ANDREIA ARAUJO ALVES</t>
  </si>
  <si>
    <t>PLANO ECONOMICO+ 2 HEMOGRAMAS</t>
  </si>
  <si>
    <t>FELIPE MAURO BIANCHINI FAGUNDES</t>
  </si>
  <si>
    <t>SUPER ECO+ 2 BANHOS</t>
  </si>
  <si>
    <t>ERICA DOS SANTOS SOUZA</t>
  </si>
  <si>
    <t>JOAO VICTOR DE ARAUJO PEPPE</t>
  </si>
  <si>
    <t>ECONOMICO FELINO + BANHO + TAXA</t>
  </si>
  <si>
    <t>FATIMA CAMILA SANTANA DA SILVA</t>
  </si>
  <si>
    <t>PLANO ECONOMICO+ 2 HEMOGRAMAS+PACOTE BANHO QUINZENAL</t>
  </si>
  <si>
    <t>PACOTE SEMANAL DE BANHO + SUPER ECONOMICO</t>
  </si>
  <si>
    <t>JOAO AUGUSTO DA ROCHA DALBEN</t>
  </si>
  <si>
    <t>JULIA LUIZA QUEIROZ DE SOUSA SILVA</t>
  </si>
  <si>
    <t>EDNA VENTURA DOS SANTOS</t>
  </si>
  <si>
    <t>SUPER ECONOMICO + 4 BANHOS</t>
  </si>
  <si>
    <t>ELIANE TESTI MATHIAS</t>
  </si>
  <si>
    <t>KAROLINE DE ANDRADE SILVA</t>
  </si>
  <si>
    <t xml:space="preserve">CANCELAMOS POIS NUNCA UTILIZOU E NÃO PAGA </t>
  </si>
  <si>
    <t>VALERIA FERREIRA DE LIMA</t>
  </si>
  <si>
    <t>VALERIA CRISTINA DE SOUZA ZAUPA</t>
  </si>
  <si>
    <t>PROTESTADA/PLANO CANCELADO</t>
  </si>
  <si>
    <t>ALICE PEREIRA PINHEIRO LESSA</t>
  </si>
  <si>
    <t>ALAN RIBEIRO BEZERRA</t>
  </si>
  <si>
    <t>PROTESTADO/PLANO CANCELADO</t>
  </si>
  <si>
    <t>2 ECONOMICO FELINO</t>
  </si>
  <si>
    <t>JAQUELINE APARECIDA DE BRITO</t>
  </si>
  <si>
    <t>PEDRO CAL FERRARI</t>
  </si>
  <si>
    <t>DENISE BARBIRATO ROZAS</t>
  </si>
  <si>
    <t>CANCELADO SEM CARTA/PEDIDO NO WHATS</t>
  </si>
  <si>
    <t>CANCELADO SEM CARTA</t>
  </si>
  <si>
    <t>WILLIAN FARIA DANTAS DE OLIVEIRA</t>
  </si>
  <si>
    <t>CANCELADO SEM CARTA/ NÃO PAGA E NEM USA</t>
  </si>
  <si>
    <t>KARINE NEPONUCENO DE PAULA</t>
  </si>
  <si>
    <t>ANA BEATRIZ GRILLO NUNES</t>
  </si>
  <si>
    <t xml:space="preserve">PLANO A + 1 BANHO </t>
  </si>
  <si>
    <t>ELISABETH SOUSA</t>
  </si>
  <si>
    <t>PET FALECEU</t>
  </si>
  <si>
    <t>BIANCA CAROLINE MARINHO BERTOLI</t>
  </si>
  <si>
    <t>RAPHAEL FELYPE DOS SANTOS DE FARIA</t>
  </si>
  <si>
    <t>CAROLINA ALVIM SBROGGIO</t>
  </si>
  <si>
    <t xml:space="preserve">CANCELADO SEM CARTA </t>
  </si>
  <si>
    <t>MAICOU RODRIGO DE GODOY</t>
  </si>
  <si>
    <t>EGISLAINE RODRIGUES CARLOS</t>
  </si>
  <si>
    <t>MARIA DE LOURDES RODRIGUES ESPOSITO</t>
  </si>
  <si>
    <t>RAFAEL FRANCISCO BORNIA LEMOS</t>
  </si>
  <si>
    <t>FERNANDA ANGELONI DE OLIVEIRA</t>
  </si>
  <si>
    <t>LIZANDRA ABRAO GUIMARAES</t>
  </si>
  <si>
    <t>SUPER EC+PCTE BANHO + TAXA</t>
  </si>
  <si>
    <t>ADRIANA AMANCIO FRANCILINO</t>
  </si>
  <si>
    <t>CRISTIANE MIKA HIRAKAWA</t>
  </si>
  <si>
    <t>VERA LUCIA CORREA DA SILVA</t>
  </si>
  <si>
    <t>BEATRIZ APARECIDA BANHARA DA COSTA</t>
  </si>
  <si>
    <t>JULIANA DE CASSIA SERRANO</t>
  </si>
  <si>
    <t>CANIL CANCELADO/NAO QUIS RENOVAR</t>
  </si>
  <si>
    <t>MARLI GAMEIRO</t>
  </si>
  <si>
    <t>ANABEL LEE PARIZZOTO MOTA</t>
  </si>
  <si>
    <t>SUPER EC+2 BANHOS</t>
  </si>
  <si>
    <t>PATRICIA DOS SANTOS BIGOLI</t>
  </si>
  <si>
    <t>NATALIA CARDAMONE BUKVICH</t>
  </si>
  <si>
    <t>SUPER ECO+PACOTE QUINZENAL</t>
  </si>
  <si>
    <t>LARISSA DE SOUZA JANUARIO</t>
  </si>
  <si>
    <t>CONVERSA NO WHATSAPP</t>
  </si>
  <si>
    <t>HENRIQUE CHAGAS</t>
  </si>
  <si>
    <t>SEMANAL + SUPER ECO</t>
  </si>
  <si>
    <t>FABIANA VASCONCELLOS</t>
  </si>
  <si>
    <t xml:space="preserve">PACOTE BANHO QUINZENAL  </t>
  </si>
  <si>
    <t>CAROLINA DE  PAULA LIMA MINIELO</t>
  </si>
  <si>
    <t>GABRIELA ALVES DE LIMA CARDOSO CALABRETA</t>
  </si>
  <si>
    <t>PATRICIA FERREIRA DOS SANTOS</t>
  </si>
  <si>
    <t>HUGO CRIVILIN AGUDO</t>
  </si>
  <si>
    <t>TUTOR FALECEU</t>
  </si>
  <si>
    <t>PLANO ECO+2HEMOGRAMAS</t>
  </si>
  <si>
    <t>JOAO VITOR ARRUDA TREVISAN</t>
  </si>
  <si>
    <t>SHEYLA PALMIRA</t>
  </si>
  <si>
    <t>CANCELADO SEM CARTA/CONVERSA NO WHATS</t>
  </si>
  <si>
    <t>ANA PAULA VIEIRA</t>
  </si>
  <si>
    <t>VIVIANNE CAVALCANTE DE SENNA</t>
  </si>
  <si>
    <t>JOICE CRISTINA VIEIRA DOS SANTOS</t>
  </si>
  <si>
    <t>RAFAELA VELASQUES DE OLIVEIRA LIMA</t>
  </si>
  <si>
    <t>FELINO + 1 BANHO</t>
  </si>
  <si>
    <t>LIGIA MARA AUGUSTO GAION</t>
  </si>
  <si>
    <t xml:space="preserve">LEILA BASTOS </t>
  </si>
  <si>
    <t>SUPER ECONOMICO CANIL</t>
  </si>
  <si>
    <t>CANIL CANCELADO/NAO RESPONDE</t>
  </si>
  <si>
    <t>WELLINGTON LIMA MARTINS</t>
  </si>
  <si>
    <t>JOAO VITOR TAVARES E SILVA</t>
  </si>
  <si>
    <t>HELOARA LUIZA GOMES BILA</t>
  </si>
  <si>
    <t>CAROLINA GARCIA VELLOSO</t>
  </si>
  <si>
    <t>SEM CARTA / PEDIDO NO WHATS / AUTORIZADO</t>
  </si>
  <si>
    <t>EDDY AUGUSTO SANTOS</t>
  </si>
  <si>
    <t>MILENA ARANTES</t>
  </si>
  <si>
    <t>ELIZABETH TAVARES TERRA</t>
  </si>
  <si>
    <t>VIP+1 BANHO</t>
  </si>
  <si>
    <t>MARCIA DE MELO KUINICK</t>
  </si>
  <si>
    <t>REGINA ANGELICA CIABATARI SIMOES TIEZZI</t>
  </si>
  <si>
    <t>CANIL CANCELADO</t>
  </si>
  <si>
    <t>CASSIA FERREIRA SOARES SILVERIO</t>
  </si>
  <si>
    <t>CRISTIANE LETICIA PANSERA DA CRUZ</t>
  </si>
  <si>
    <t xml:space="preserve">MAYSA SOUZA PRADO </t>
  </si>
  <si>
    <t>SEM CARTA / CLIENTE SE MUDOU PARA OUTRO ESTADO</t>
  </si>
  <si>
    <t>MONICA ILMA ROSA</t>
  </si>
  <si>
    <t>LUANA LIMA BARREIRO</t>
  </si>
  <si>
    <t>YARA GIOVANA MORAES</t>
  </si>
  <si>
    <t xml:space="preserve">MARIANA VICENTE DE SOUZA </t>
  </si>
  <si>
    <t>ANDREA RODRIGUES DA ROCHA</t>
  </si>
  <si>
    <t>MARIA APARECIDA FERREIRA FOGAÇA</t>
  </si>
  <si>
    <t>LEONARDO KASHIWA DIAS BARBOZA</t>
  </si>
  <si>
    <t>EMILIA CAMARGO DA CONCEIÇÃO</t>
  </si>
  <si>
    <t>JÁ ESTAVA CANCELADO</t>
  </si>
  <si>
    <t xml:space="preserve">TROCOU PARA PACOTE BANHO COM TAXA </t>
  </si>
  <si>
    <t xml:space="preserve">ANA LYA TONI </t>
  </si>
  <si>
    <t>ANDERSON MACHADO</t>
  </si>
  <si>
    <t>BRENDA CRISTINA DA SILVA</t>
  </si>
  <si>
    <t>CARLOS ANTONIO SOARES DA SILVA</t>
  </si>
  <si>
    <t>DIEGO HERNANDES MARQUES</t>
  </si>
  <si>
    <t>MICHAEL FRANK MINORU TAMARU</t>
  </si>
  <si>
    <t>JENIFER SABRINA SILVA</t>
  </si>
  <si>
    <t>INARA VIANA SANTIAGO</t>
  </si>
  <si>
    <t>LEONARDO AFONSO PEREIRA</t>
  </si>
  <si>
    <t xml:space="preserve">PLANO A + 1 BANHO + TAXA </t>
  </si>
  <si>
    <t>TROCA DE PLANO PARA O SUPER ECONOMICO</t>
  </si>
  <si>
    <t>BIANCA TEODORO URTADO</t>
  </si>
  <si>
    <t>MARAISA RUIZ</t>
  </si>
  <si>
    <t>LAIS RIBEIRO FERREIRA</t>
  </si>
  <si>
    <t>LETICIA STEPHANIE SANTOS SILVA</t>
  </si>
  <si>
    <t>LUCIENE MARIA LENCONE DE ALMEIDA</t>
  </si>
  <si>
    <t>ANA LUISA SANCHES DE LIMA</t>
  </si>
  <si>
    <t>LUCIANO CRUZ SANCHES</t>
  </si>
  <si>
    <t>LINDINALVA RIBEIRO MAGRO</t>
  </si>
  <si>
    <t>PEDIDO NO WHATS</t>
  </si>
  <si>
    <t>JEFFERSON DO ESPIRITO SANTO BARBOSA</t>
  </si>
  <si>
    <t xml:space="preserve">TROCA DE PLANO PARA O PLANO A </t>
  </si>
  <si>
    <t>MARCOS HENRIQUE PAULO</t>
  </si>
  <si>
    <t>RODOLFO PEREIRA DE SOUZA MACEDO</t>
  </si>
  <si>
    <t>ANA PAULA GESTINARI</t>
  </si>
  <si>
    <t xml:space="preserve">PACOTE BANHO  </t>
  </si>
  <si>
    <t>MARIA DA SILVA MOREIRA</t>
  </si>
  <si>
    <t xml:space="preserve">HELIO CARRILHO SLAVEZ </t>
  </si>
  <si>
    <t>WEINER MATHEUS BELON ARAUJO</t>
  </si>
  <si>
    <t>SOFIA LEME MARQUES DOS SANTOS</t>
  </si>
  <si>
    <t>JURACI DE PAULA</t>
  </si>
  <si>
    <t>ANA FLAVIA CORDEOLI</t>
  </si>
  <si>
    <t>MAURA BUENO MARTURELLI LUIZ</t>
  </si>
  <si>
    <t>SABRINA SILVA MATTOS</t>
  </si>
  <si>
    <t>JANE RODRIGUES DE VASCONCELOS ARAUJO</t>
  </si>
  <si>
    <t xml:space="preserve">LUCIANA SILVA RIBEIRO ABDAL </t>
  </si>
  <si>
    <t>ROMANA MATOS PENA</t>
  </si>
  <si>
    <t>LEONARDO DE SOUSA MARTINS</t>
  </si>
  <si>
    <t>PACOTE BANHO QUINZENAL + 2 HIDRATAÇÕES</t>
  </si>
  <si>
    <t xml:space="preserve">DANIELA BOLFER </t>
  </si>
  <si>
    <t>PALANO A</t>
  </si>
  <si>
    <t>EDER SEGANTIN DOS SANTOS</t>
  </si>
  <si>
    <t>EDNA LOVATO FRAGAO</t>
  </si>
  <si>
    <t>SUZANE ISHIBASHI MORIKI</t>
  </si>
  <si>
    <t>HERMMANN OLIVEIRA SILVA SALVATO</t>
  </si>
  <si>
    <t>KAREN KELLY GARBIM</t>
  </si>
  <si>
    <t>GUIOMAR VIEIRA DE LIMA</t>
  </si>
  <si>
    <t>NAYRA MENDES PREOSTE</t>
  </si>
  <si>
    <t>ANA PAULA YOKOYAMA</t>
  </si>
  <si>
    <t>ANA CRISTINA COSTA MARIQUITO</t>
  </si>
  <si>
    <t>ROSANA APARECIDA TOLEDO PINTO</t>
  </si>
  <si>
    <t>ECONOMICO FELINO + 2 BANHOS</t>
  </si>
  <si>
    <t>CANCELAMOS POIS NÃO UTILIZA E NÃO PAGA</t>
  </si>
  <si>
    <t>RENATA ALEXANDRA DE OLIVEIRA DAMASIO</t>
  </si>
  <si>
    <t>ANDREIA SANTOS AFLINS CARDOSO</t>
  </si>
  <si>
    <t>GABRIELA KALIL PIAI</t>
  </si>
  <si>
    <t>TROCOU PARA O SUPER ECONOMICO + 1 BANHO</t>
  </si>
  <si>
    <t>AMANDA LIVIA COSTA PEREIRA GRILLO</t>
  </si>
  <si>
    <t>SUPER ECONOMICO + PACOTE QUINZENAL</t>
  </si>
  <si>
    <t>PACOTE QUINZENAL+ TAXA + SUPER ECONOMICO</t>
  </si>
  <si>
    <t>TATIANE BISPO DAMASCENO CUSTODIO</t>
  </si>
  <si>
    <t>ARIANE CAETANO NUNES DE OLIVEIRA</t>
  </si>
  <si>
    <t>ANA MARIA GUARDACIONI</t>
  </si>
  <si>
    <t>GIOVANA PLASZEZESKI ESPOLADOR FERREIRA</t>
  </si>
  <si>
    <t>LAYLA RAFAELA PRAXEDES</t>
  </si>
  <si>
    <t xml:space="preserve">NÃO </t>
  </si>
  <si>
    <t>SIM</t>
  </si>
  <si>
    <t xml:space="preserve">PROTESTO </t>
  </si>
  <si>
    <t>LUANA CRISTINA MACHADO DE ALMEIDA</t>
  </si>
  <si>
    <t>FRANCIELLE DOS SANTOS BOLOGNEZZI</t>
  </si>
  <si>
    <t>FRANCIELLI VIANA MOTA</t>
  </si>
  <si>
    <t>GRACIELLY CRISTINA TROVANI</t>
  </si>
  <si>
    <t>LEONARDO CENEDES PEREIRA</t>
  </si>
  <si>
    <t xml:space="preserve">MARTA MENEZES DOS SANTOS </t>
  </si>
  <si>
    <t>NICOLE NOVETI MORETTE DANTAS</t>
  </si>
  <si>
    <t>PAULO ROBERTO INDIO DO BRASIL</t>
  </si>
  <si>
    <t>PAGO SOMENTE ENTRADA E NÃO UTILIZOU NADA</t>
  </si>
  <si>
    <t>MARIA FERNANDA GALINDO G DA MOTA CHEMIN</t>
  </si>
  <si>
    <t>NÃO TINHA MAIS CONDIÇÃO DE MANTER OS PLANOS</t>
  </si>
  <si>
    <t>SEMANAL + TAXA</t>
  </si>
  <si>
    <t>RAFAELA JOVIAL CITOLINO</t>
  </si>
  <si>
    <t>LUCIANA POZER PEDRINI</t>
  </si>
  <si>
    <t>VAI TROCAR PARA O PETSHOP PERTO DA CASA DELA</t>
  </si>
  <si>
    <t>JOAO PEDRO TOKASIKI</t>
  </si>
  <si>
    <t>VAI FICAR 1 MÊS FORA E DEPOIS IRÁ FAZER NOVAMENTE O PACOTE</t>
  </si>
  <si>
    <t>ANDREA PADOVAN JUBILEU</t>
  </si>
  <si>
    <t>DISSE QUE JÁ COMPLETOU 1 ANO E NÃO VAI DAR CONTINUIDADE</t>
  </si>
  <si>
    <t>ELMA ROCHA SALAZAR</t>
  </si>
  <si>
    <t>ESTÁ SEM CONDIÇÕES DE MANTER O PLANO</t>
  </si>
  <si>
    <t>VALDEREZ LUIZ AMARAL VALENTIN</t>
  </si>
  <si>
    <t>PACOTE BANHO SEMANAL + SUPER ECONOMICO</t>
  </si>
  <si>
    <t>HADASSA FERNANDA CAMILO DE LIMA RAMOS</t>
  </si>
  <si>
    <t xml:space="preserve">SIM </t>
  </si>
  <si>
    <t>VAI REFORMAR A CASA E AS PETS VÃO MUDAR PARA MARTINÓPOLIS</t>
  </si>
  <si>
    <t>GLORIA MITIE</t>
  </si>
  <si>
    <t xml:space="preserve">MUDOU PARA SAO PAULO </t>
  </si>
  <si>
    <t>SELMA ROSA CETULINO</t>
  </si>
  <si>
    <t>NÃO UTILIZA MAIS</t>
  </si>
  <si>
    <t>PRISCILA BRUNA GONÇALVES LACERDA</t>
  </si>
  <si>
    <t>VAI MUDAR DE CIDADE</t>
  </si>
  <si>
    <t>ALMIR ASSUNÇÃO JUNIOR</t>
  </si>
  <si>
    <t>MUDOU DE CIDADE</t>
  </si>
  <si>
    <t>DEVOLVEU A GATA</t>
  </si>
  <si>
    <t>NEILTON DANTON AMARO</t>
  </si>
  <si>
    <t>NÃO IRÁ MAIS ULTILIZAR</t>
  </si>
  <si>
    <t>CRISTINA GOMES DA SILVA</t>
  </si>
  <si>
    <t>FEZ PLANO NO SHOPPING</t>
  </si>
  <si>
    <t>ISABELLA NICOLE HANZEN</t>
  </si>
  <si>
    <t>AMANDA MAYUMI HAIACHI</t>
  </si>
  <si>
    <t>NÃO TEM INTERESSE EM CONTINUAR COM O PLANO</t>
  </si>
  <si>
    <t>ADAILSON PEREIRA DA SILVA</t>
  </si>
  <si>
    <t>VINICIUS LIMA DA SILVA</t>
  </si>
  <si>
    <t>MUDANÇA DE CIDADE</t>
  </si>
  <si>
    <t>ADRIANA FERRO SCARDOVELLI</t>
  </si>
  <si>
    <t>VALOR DO PLANO</t>
  </si>
  <si>
    <t>EDILAINE CRISTINA BORDAO</t>
  </si>
  <si>
    <t xml:space="preserve">QUINZENAL + TAXA + SUPER ECONOMICO </t>
  </si>
  <si>
    <t>CLAIRE CRISTIANE BATISTA BASTOS</t>
  </si>
  <si>
    <t xml:space="preserve">SETEMBRO </t>
  </si>
  <si>
    <t>CARLOS MAGNO MONTANHOLI JUNIOR</t>
  </si>
  <si>
    <t xml:space="preserve">OUTUBRO </t>
  </si>
  <si>
    <t>AMANDA YAMAGUCHI DA SILVA</t>
  </si>
  <si>
    <t>CANCELADO POR FALTA DE RETORNO, NÃO UTILIZOU E NÃO PAGOU MAIS</t>
  </si>
  <si>
    <t>VITOR ROSA BALIKO</t>
  </si>
  <si>
    <t>INACIA FIGUEIREDO DE LIMA CARVALHO FARIA</t>
  </si>
  <si>
    <t>ANA LUCIA DE SOUZA DE SOUZA CRISTOFANO</t>
  </si>
  <si>
    <t>VANIA MARIA BERTAZO</t>
  </si>
  <si>
    <t>PACOTE DE BANHO</t>
  </si>
  <si>
    <t>DIFICULDADE DE TRAZER</t>
  </si>
  <si>
    <t>JULIANA MIGUEL GALINDO DE OLIVEIRA</t>
  </si>
  <si>
    <t>NÃO ESTA UTILIZANDO</t>
  </si>
  <si>
    <t>JESSICA TAVARES DE SOUZA</t>
  </si>
  <si>
    <t>ESTÁ EM OUTRA CIDADE</t>
  </si>
  <si>
    <t>ROGERIA CRISTINA CASTILHO</t>
  </si>
  <si>
    <t>MUDOU PARA UNIDADE DO DAMHA</t>
  </si>
  <si>
    <t>MAYARA MORAS DE SOUZA HONDO</t>
  </si>
  <si>
    <t>ECONOMIOC FELINO</t>
  </si>
  <si>
    <t>NÃO UTILIZA</t>
  </si>
  <si>
    <t>RICARDO LACERDA ZACCHARIAS</t>
  </si>
  <si>
    <t>LEONARDO BENATTI DE OLIVEIRA</t>
  </si>
  <si>
    <t>THAIS GABRIELE DE SOUZA</t>
  </si>
  <si>
    <t>AMANDA MORANO ANANINAS DE CASTRO</t>
  </si>
  <si>
    <t>TATHIANA MARA RODRIGUES PORTO</t>
  </si>
  <si>
    <t>NÃO QUER CONTINUAR</t>
  </si>
  <si>
    <t>PACOTE QUINZENAL+TAXA</t>
  </si>
  <si>
    <t>NELSON NOBURO HORIMOTO</t>
  </si>
  <si>
    <t>CELI MARTINS DE OLIVEIRA</t>
  </si>
  <si>
    <t>NÃO TEM DINHEIRO PARA CONTINUAR PAGANDO</t>
  </si>
  <si>
    <t>EDMAR JOSÉ DE OLIVEIRA</t>
  </si>
  <si>
    <t>NÃO QUIS RENOVAR</t>
  </si>
  <si>
    <t>MATHEUS SACHES JOKURA</t>
  </si>
  <si>
    <t>TROCOU O NOME DO TUTOR E TROCOU PARA SUPER ECONOMICO</t>
  </si>
  <si>
    <t>A PET LIZ SUMIU - TROCAMOS PARA A NOVA GATINHA ZOE NO DIA 05/11/2025</t>
  </si>
  <si>
    <t>GRAZIELLA PLACA OROSKO DE SOUZA</t>
  </si>
  <si>
    <t>LORRAYNE CHRISTINE GALVAO LIMA</t>
  </si>
  <si>
    <t>ESTÁ LEVANDO EM OUTRA UNIDADE DA SF</t>
  </si>
  <si>
    <t>PAULO MORALES BRAVIN ARRUDA</t>
  </si>
  <si>
    <t>VALOR DO PLANO SUBIU, TENTAMOS ABAIXAR MAS PREFERIU NÃO MANTER</t>
  </si>
  <si>
    <t>ILDA MIGUEL</t>
  </si>
  <si>
    <t>PET DESAPARECEU</t>
  </si>
  <si>
    <t>ANA PAULA PEREIRA DOS SANTOS</t>
  </si>
  <si>
    <t>NÃO PRECISA MAIS DO PLANO - CANCELADO SEM MULTA AUTORIZADO PELO DR</t>
  </si>
  <si>
    <t>MARCOS CESAR NOVAIS DE CASTRO</t>
  </si>
  <si>
    <t>VAI MUDAR PARA O DAMHA</t>
  </si>
  <si>
    <t>ANA LUIZ TERUMI KOGA FUJIKI</t>
  </si>
  <si>
    <t>CARLOS ALBERTO RASCOVIT</t>
  </si>
  <si>
    <t>NÃO VAI MAIS UTILIZAR</t>
  </si>
  <si>
    <t>ELEN FRANCINI DA SILVA BONFIM</t>
  </si>
  <si>
    <t>RITA DE CASSIA CARDOSO</t>
  </si>
  <si>
    <t>TAIRINY DE SOUZA BETINE</t>
  </si>
  <si>
    <t>INSATISFAÇÃO COM OS SERVIÇOS PRESTADOS</t>
  </si>
  <si>
    <t>CAROLINA PEVERARI TREVIAN</t>
  </si>
  <si>
    <t>FÉRIAS</t>
  </si>
  <si>
    <t>MARIA APARECIDA GRACIANO DOS SANTOS</t>
  </si>
  <si>
    <t>WILSON OLIVEIRA DE ARAUJO</t>
  </si>
  <si>
    <t xml:space="preserve">PET OBITO </t>
  </si>
  <si>
    <t>SILVANA APARECIDA DE OLIVEIRA</t>
  </si>
  <si>
    <t>LUCAS CALEGON ABRAO</t>
  </si>
  <si>
    <t>SUPER ECONOMICO + 2 HEMOGRAMAS</t>
  </si>
  <si>
    <t xml:space="preserve">TROCA DE PLANO PARA O SUPER ECONOMICO </t>
  </si>
  <si>
    <t>LAYS DOS SANTOS PORCEL</t>
  </si>
  <si>
    <t>MOTIVOS PESSOAIS</t>
  </si>
  <si>
    <t>QUINTILHA RASTELI GUARIZI</t>
  </si>
  <si>
    <t>CECILIA EMILIA DE OLIVEIRA CRESTE</t>
  </si>
  <si>
    <t>VAI FICAR COM 1 PACOTE SÓ</t>
  </si>
  <si>
    <t>DALVA SIMEONE TAYAMISHIE</t>
  </si>
  <si>
    <t>SIMONE APARECIDA AMORIM DE SOUZA</t>
  </si>
  <si>
    <t>NÃO VAI UTILIZAR</t>
  </si>
  <si>
    <t>FABIANA JORGE</t>
  </si>
  <si>
    <t>NÃO PAGA E NÃO USA</t>
  </si>
  <si>
    <t>EDUARDA SIMOES DALLA COSTA</t>
  </si>
  <si>
    <t>IGOR PINHEIRO DA ROCHA</t>
  </si>
  <si>
    <t>JASMINE SERRANO MARTINELLI</t>
  </si>
  <si>
    <t>PACOTE QUINZENAL + SUPER ECONOMICO</t>
  </si>
  <si>
    <t>NÃO ESTÁ MAIS NA CIDADE</t>
  </si>
  <si>
    <t>MARIA ANGELICA CARDOSO MARTINS ISIQUE</t>
  </si>
  <si>
    <t>ASSINOU PLANO DA PET LOVE</t>
  </si>
  <si>
    <t>EDSON TREVIZAN</t>
  </si>
  <si>
    <t>PLANO A + BANHO + 2 HEMOGRAMAS</t>
  </si>
  <si>
    <t>CAMILA MARIA TREVISAN DE OLIVEIRA</t>
  </si>
  <si>
    <t>BEATRIZ NISHIMURA</t>
  </si>
  <si>
    <t>MARCELO CASSIO DE SOUZA</t>
  </si>
  <si>
    <t>TROCOU PARA O SUPER ECONOMICO</t>
  </si>
  <si>
    <t>GISELE GONÇALVES DA SILVA</t>
  </si>
  <si>
    <t>FINANCEIRO</t>
  </si>
  <si>
    <t>NEUSA RODRIGUES SOUZA</t>
  </si>
  <si>
    <t>PASSOU O PLANO PARA OUTRO PET EM NOME DE KEZIA CETULINO</t>
  </si>
  <si>
    <t>LEDA MARIA DOS SANTOS</t>
  </si>
  <si>
    <t xml:space="preserve">MAURICIO FERREIRA DA SILVA </t>
  </si>
  <si>
    <t>MARINA BEZERRA DA PAIXAO</t>
  </si>
  <si>
    <t>GIOVANNA MARCELA BARBOSA</t>
  </si>
  <si>
    <t>OSCARINA DO CAES RAMOS</t>
  </si>
  <si>
    <t>ESTÁ DESEMPREGADA</t>
  </si>
  <si>
    <t>ANA BIANCA ARAUJO</t>
  </si>
  <si>
    <t>BRENDA FIRMIANO NUNES DA SILVA</t>
  </si>
  <si>
    <t>KELI APARECIDA SANTOS</t>
  </si>
  <si>
    <t>KEITY TIEMI PEREIRA KURONUMA</t>
  </si>
  <si>
    <t>KARINA RIBEIRO DOS SANTOS</t>
  </si>
  <si>
    <t>SCARLAT CAROLINA DE ALMEIDA</t>
  </si>
  <si>
    <t>VICTOR HUGO DO NASCIMENTO PEREIRA</t>
  </si>
  <si>
    <t>RAYSSA CAUZ D ANGELO</t>
  </si>
  <si>
    <t>MUDOU PARA SP</t>
  </si>
  <si>
    <t>SUPER ECONOMICO+ 1 BANHO+ TAXA</t>
  </si>
  <si>
    <t>JANEIRO 2026</t>
  </si>
  <si>
    <t xml:space="preserve">LUANA OLIVEIRA MARTINS </t>
  </si>
  <si>
    <t>PACOTE SEMANAL + SUPER ECO</t>
  </si>
  <si>
    <t>O PET FOI MORAR EM SP</t>
  </si>
  <si>
    <t>GABRIEL GOMES FERREIRA</t>
  </si>
  <si>
    <t>NAO</t>
  </si>
  <si>
    <t>A PET MUDOU PARA OUTRA CIDADE</t>
  </si>
  <si>
    <t>ANNA JULIA DOS SANTOS SILVA</t>
  </si>
  <si>
    <t>GABRIELA DAYRELL DEARO</t>
  </si>
  <si>
    <t>VAI LEVAR EM OUTRO PET</t>
  </si>
  <si>
    <t>CONCEIÇÃO APARECIDA SILVA ALCANTARA</t>
  </si>
  <si>
    <t>NÃO</t>
  </si>
  <si>
    <t>PET VAI MUDAR PARA SAO PAULO</t>
  </si>
  <si>
    <t>ELISANGELA DE SOUZA MATHEUS KLEBIS</t>
  </si>
  <si>
    <t>CANCELAMOS POIS NÃO RESPONDE, NÃO USOU E PAGOU SOMENTE A ENTRADA</t>
  </si>
  <si>
    <t>LIVIA CRISTINA MENEZES LOPES</t>
  </si>
  <si>
    <t>VISLAINE DE MOURA NAZARO</t>
  </si>
  <si>
    <t>VIP+BANHO+TAXA</t>
  </si>
  <si>
    <t>SONIA DE SOUZA</t>
  </si>
  <si>
    <t>NÃO PRECISA MAIS</t>
  </si>
  <si>
    <t>ISABELLE SANTOS SOUZA</t>
  </si>
  <si>
    <t>PET SUMIU</t>
  </si>
  <si>
    <t>JOAO PEDRO DA SILVA RIBEIRO</t>
  </si>
  <si>
    <t>O PET NÃO ESTÁ MAIS COM ELE</t>
  </si>
  <si>
    <t>MUDOU PARA OUTRA FRANQUIA</t>
  </si>
  <si>
    <t>OBERDAN CARNEIRO RIOS</t>
  </si>
  <si>
    <t>SIIM</t>
  </si>
  <si>
    <t>JULIANE ANTUNES</t>
  </si>
  <si>
    <t>NÃO QUER MAIS O PLANO</t>
  </si>
  <si>
    <t>LUANA LUCIANA DA SILVA</t>
  </si>
  <si>
    <t>NÃO SEI O MOTIVO</t>
  </si>
  <si>
    <t>ERIKA DAIANY SOUSA DIAS</t>
  </si>
  <si>
    <t>PACOTE QUINZENAL+SUPER ECONOMICO</t>
  </si>
  <si>
    <t>CANCELADO POR FALTA DE PAGAMENTO, PORÉM JÁ COMPLETOU 1 ANO</t>
  </si>
  <si>
    <t>ADRIANA FERREIRA DA SILVA</t>
  </si>
  <si>
    <t>ISABELLE ASSIS BERTOLUCI</t>
  </si>
  <si>
    <t>AUTORIZADO PELO DR, HOUVE PROBLEMAS COM A CLINICA</t>
  </si>
  <si>
    <t>CAIO CESAR REVERSI</t>
  </si>
  <si>
    <t>MAYSA ANTONIA MARTINS</t>
  </si>
  <si>
    <t>PLANO EMPRESARIAL</t>
  </si>
  <si>
    <t>NAO UTILIZA</t>
  </si>
  <si>
    <t>STEPHANI CRISTINA ALVES DOS SANTOS</t>
  </si>
  <si>
    <t>CANCELADO SEM CARTA POIS NÃO UTILIZA, PEDIU O CANCELAMENTO E NÃO RESPONDE PARA ASSINAR A CARTA</t>
  </si>
  <si>
    <t>AMILTON DE SOUZA BRITTOS</t>
  </si>
  <si>
    <t>ROSELI AMANCIO DA SILVA</t>
  </si>
  <si>
    <t>JOYCE DE OLIVEIRA FAGUNDES</t>
  </si>
  <si>
    <t xml:space="preserve"> ECONOMICO + 2 HEMOGRAMAS</t>
  </si>
  <si>
    <t>ALDAISE VASCONCELLOS PALMA</t>
  </si>
  <si>
    <t>ANA CAROLINA VIEIRA DE SOUZA</t>
  </si>
  <si>
    <t>DAIANE TAVARES FEDOCE DE OLIVEIRA</t>
  </si>
  <si>
    <t>FARLEY FARENZE DE SOUZA</t>
  </si>
  <si>
    <t>ERICA FERNANDA SILVA DOS SANTOS</t>
  </si>
  <si>
    <t>CANCELADO POR FALTA DE PAGAMENTO, PORÉM NUNCA UTILIZOU</t>
  </si>
  <si>
    <t>SIDLEI APARECIDO DE OLIVEIRA</t>
  </si>
  <si>
    <t>MUDANÇA DE CIDADE, CANCELADO POR FALTA DE PAGAMENTO, AUTORIZADO PELA THAIS SEM CARTA, QUERIA CONSULTAS ONLINE (NÃO FAZEMOS)</t>
  </si>
  <si>
    <t>SOLICITOU POR WHATS</t>
  </si>
  <si>
    <t>FEZ PLANO NA PET LOVE</t>
  </si>
  <si>
    <t>ROSELY MARIA DE MATOS</t>
  </si>
  <si>
    <t>FALTA DE PAGAMENTO, NÃO ULTILIZOU NADA</t>
  </si>
  <si>
    <t>SANDRO RENATO VIEIRA PRIOSTE</t>
  </si>
  <si>
    <t>MARIA PAMELA AGUIAR GOMES</t>
  </si>
  <si>
    <t>PEDRO GUILHERME DA SILVA MENEZES</t>
  </si>
  <si>
    <t>IZADORA APARECIDA PEREIRAA SANA</t>
  </si>
  <si>
    <t>RAFAEL DE OLIVEIRA BARROS</t>
  </si>
  <si>
    <t>RENATA MAGALHAES</t>
  </si>
  <si>
    <t>PLANO B + TRANSPORTE</t>
  </si>
  <si>
    <t>DOOU O CACHORRO</t>
  </si>
  <si>
    <t xml:space="preserve">A PET MUDOU DE CIDADE </t>
  </si>
  <si>
    <t>FEVEREIRO 2026</t>
  </si>
  <si>
    <t>CANCELADO POR FALTA DE PAGAMENTO E FALTA DE USO- COMPLETOU O CONTRATO</t>
  </si>
  <si>
    <t>VAI MUDAR</t>
  </si>
  <si>
    <t>MOTIVO FINANCEIRO</t>
  </si>
  <si>
    <t>UMA PESSOA DA FAMILIA IRA FAZER OS BANHOS</t>
  </si>
  <si>
    <t>NÃO QUER MANTER</t>
  </si>
  <si>
    <t>NÃO QUER FAZER BANHO COM AS MENINAS DAQUI- ERA SOMENTE COM A LAYLA</t>
  </si>
  <si>
    <t>VANEIDE PEREIRA DA SILVA</t>
  </si>
  <si>
    <t>MARIANA VENDRAME ESCANFANELLI</t>
  </si>
  <si>
    <t>CLAUDIVANIA ZANDONATO</t>
  </si>
  <si>
    <t>PACOTE SEMANAL + SUPER ECONOMICO</t>
  </si>
  <si>
    <t>MUDOU PARA A CLINICA DA ADEMAR DE BARROS</t>
  </si>
  <si>
    <t>VIAJA MUITO E NÃO CONSEGUE TRAZER A CADA 15 DIAS, VAI TRAZER PARTICULAR</t>
  </si>
  <si>
    <t>ANLEISE VITORIA ERRAN CAROLINO</t>
  </si>
  <si>
    <t>MARÇO 2026</t>
  </si>
  <si>
    <t>JA DEU O TEMPO DO CONTRATO</t>
  </si>
  <si>
    <t>NAO USA</t>
  </si>
  <si>
    <t>SOLICITOU O CANCELAMENTO POIS NÃO RECEBE AS NOTIFICAÇÕES DE VACINA, JÁ TENTAMOS RESOLVER O PROBLEMA E NÃO CONSEGUIMOS</t>
  </si>
  <si>
    <t>ESTA FICANDO NA CHACARA</t>
  </si>
  <si>
    <t>INSISTIMOS E O CLIENTE DISSE QUE NÃO TEM MOTIVO PORÉM NÃO QUER CONTINUAR COM O PLANO</t>
  </si>
  <si>
    <t>OS PETS ESTÃO MORANDO EM OUTRA CIDADE</t>
  </si>
  <si>
    <t xml:space="preserve">TROCOU O TUTOR PARA LUZILEI </t>
  </si>
  <si>
    <t>FEZ PARA A OUTRA PET</t>
  </si>
  <si>
    <t>DOAÇÃO DA PET</t>
  </si>
  <si>
    <t>SOLANGE APARECIDA ANDRADE</t>
  </si>
  <si>
    <t>NAO QUER MANTER</t>
  </si>
  <si>
    <t>TROCOU DE RESPONSAVEL PARA CARLOS ALBERTO</t>
  </si>
  <si>
    <t>R$ 20,00</t>
  </si>
  <si>
    <t>NÃO QUER REVOVAR</t>
  </si>
  <si>
    <t>R$ 79,00</t>
  </si>
  <si>
    <t>NAO QUIS RENOVAR</t>
  </si>
  <si>
    <t>DISSE QUE ESTA CARO</t>
  </si>
  <si>
    <t>MARA DE SOUZA MARCHETTI</t>
  </si>
  <si>
    <t>SUPER ECONOMICO + SEMANAL</t>
  </si>
  <si>
    <t>VALMIR JOSE DE LUNA</t>
  </si>
  <si>
    <t>NÓS OPTAMOS POR CANCELAR DEVIDO A ATRASOS NO PAGAMENTO E PROTESTO FEITO NO NOME DA TUTORA ANTERIORMENTE</t>
  </si>
  <si>
    <t>DISSE QUE NÃO TEM MOTIVO APENAS NAO QUER MAIS MANTER</t>
  </si>
  <si>
    <t>NAO QUER MANTER POIS NÃO USA O PLANO</t>
  </si>
  <si>
    <t>LAUDICEIA MARIA DE SOUZA DAMASCENO</t>
  </si>
  <si>
    <t xml:space="preserve">NAO CONSEGUE MANTER </t>
  </si>
  <si>
    <t>NAO CONSEGUE MANTER</t>
  </si>
  <si>
    <t xml:space="preserve">TROCOU PARA O PLANO SUPER ECONOMICO </t>
  </si>
  <si>
    <t xml:space="preserve">TROCOU PARA VIP </t>
  </si>
  <si>
    <t>NÃO USA</t>
  </si>
  <si>
    <t>DIMINUIÇÃO DE GASTOS</t>
  </si>
  <si>
    <t>NAO QUER CONTINUAR, PAGOU A MULTA</t>
  </si>
  <si>
    <t>TROCOU PARA SUPER ECONOMICO + PACOTE QUNZENAL</t>
  </si>
  <si>
    <t>SEMANAL+TAXA</t>
  </si>
  <si>
    <t>TROCOU PARA QUINZENAL COM TAXA</t>
  </si>
  <si>
    <t>MARTA COIMBRA JUNQUEIRA</t>
  </si>
  <si>
    <t>MORA LONGE DA CLINICA</t>
  </si>
  <si>
    <t xml:space="preserve">SANDRA MARIA RAMOS LEITE </t>
  </si>
  <si>
    <t>SUPER ECONOMICO + QUINZENAL</t>
  </si>
  <si>
    <t>DIZ QUE NAO TEM MOTIVO, MAS NAO QUER MANTER</t>
  </si>
  <si>
    <t>CLIENTE ESTÁ DESEMPREGADA</t>
  </si>
  <si>
    <t>ASSINOU PLANO EM OUTRO LUGAR</t>
  </si>
  <si>
    <t>NAO QUER CONTINUAR COM O PLANO</t>
  </si>
  <si>
    <t>NAO QUER RENOVAR</t>
  </si>
  <si>
    <t xml:space="preserve">NAO </t>
  </si>
  <si>
    <t>NAO PAGA E NAO UTILIZOU</t>
  </si>
  <si>
    <t>VAI LEVAR NO PET DO SOBRINHO DELA</t>
  </si>
  <si>
    <t>CANCELADO POR FALTA DE PAGAMENTO, JÁ COMPLETOU 12 MESES PAGO, NUNCA UTILIZOU</t>
  </si>
  <si>
    <t>CANCELADO POR FALTA DE PAGAMENTO, JÁ COMPLETOU 12 MESES PAGO</t>
  </si>
  <si>
    <t>COMPLETOU 1 ANO, O PET ESTA COM A MAE DELE</t>
  </si>
  <si>
    <t>VAI CONTRATAR UMA PESSOA PARA IR NA CASA DAR O BANHO</t>
  </si>
  <si>
    <t>MOTIVOS PESSOAIS JA FALOU COM DR</t>
  </si>
  <si>
    <t>PACOTE QUINZENAL COM TAXA</t>
  </si>
  <si>
    <t>SUPER ECONOMICO + BANHO + TAXA</t>
  </si>
  <si>
    <t>ELZA NUNES MASI</t>
  </si>
  <si>
    <t>NÃO TEM DINHEIRO PARA MANTER</t>
  </si>
  <si>
    <t>ELIANE RODRIGUES TARRANELI</t>
  </si>
  <si>
    <t>NAO CONSEGUE MANTER O PLANO</t>
  </si>
  <si>
    <t>JOAO VICTOR PAULUCI OSKO</t>
  </si>
  <si>
    <t>CORTE DE GASTOS</t>
  </si>
  <si>
    <t>O GATO DESAPARECEU</t>
  </si>
  <si>
    <t>GANHOU BANHO EM OUTRO LUGAR, MES QUE VEM VAI FAZER O PLANO DE NOVO</t>
  </si>
  <si>
    <t>NAO COLOCOU MOTIVO NA CARTA, MAS CERTEZA QUE VAI PARA CLINICA DO DR RODRIGO</t>
  </si>
  <si>
    <t xml:space="preserve">JOSE EDUARDO VIEIRA </t>
  </si>
  <si>
    <t>SEM CONDIÇÕES DE MANTER</t>
  </si>
  <si>
    <t>PACOTE ANHO QUINZENAL</t>
  </si>
  <si>
    <t>NUNCA USOU E NAO RESPONDE PARA PAGAMENTO</t>
  </si>
  <si>
    <t>FIZEMOS ACORDO PARA PAGAMENTO, NAO CONSEGUE MANTER O PLANO</t>
  </si>
  <si>
    <t>NAO USA E NAO PAGA, TEM PLANO PARA 2 GATAS QUE SAO PAGOS PELA NAMORADA</t>
  </si>
  <si>
    <t>NAO USA E NÃO PAGA, COMPLETOU 12 MESES</t>
  </si>
  <si>
    <t>VINICIUS VENTURIS DE FREITAS ADRIAO</t>
  </si>
  <si>
    <t>FINAL DO CONTRATO NAO QUIS RENOVAR</t>
  </si>
  <si>
    <t>MARIA APARECIDA GONÇALES TOFANO</t>
  </si>
  <si>
    <t>ROSELEINE BERTACO GIACOMINI</t>
  </si>
  <si>
    <t>TROCOU PARA ECONOMICO</t>
  </si>
  <si>
    <t xml:space="preserve">RAFFAELE PALMIERI </t>
  </si>
  <si>
    <t>ALESSANDRA ZAMORA</t>
  </si>
  <si>
    <t>ELAINE CRISTINA DA SILVA LEONCIO</t>
  </si>
  <si>
    <t>NAO UTILIZA QUANDO PRECISAR USARA NO PARTICULAR</t>
  </si>
  <si>
    <t>FALTA DE UTILIZAÇÃO</t>
  </si>
  <si>
    <t>QUINZENAL + SUPER ECONOMICO</t>
  </si>
  <si>
    <t>CLIENTE DISSE QUE NAO SE ADAPTOU A CLINICA</t>
  </si>
  <si>
    <t>USOU APENAS A CONSULTA, NAO FINALIZOU O CONTRATO MAIS AS MENSALIDADES FORAM MAIORES QUE O VALOR UTILIZADO DO PLANO</t>
  </si>
  <si>
    <t>A CASA DELA PEGOU FOGO, THAIS AUTORIZOU CANCELAR, NAO UTILIZOU</t>
  </si>
  <si>
    <t>VICTOR RIAL</t>
  </si>
  <si>
    <t>PAGOU ALGUNS MESES E NÃO USOU NADA, AGORA NAO RESPONDE PRA PAGAR MAIS</t>
  </si>
  <si>
    <t xml:space="preserve">NAO USOU E NAO PAGOU </t>
  </si>
  <si>
    <t>DESEMPREGO</t>
  </si>
  <si>
    <t>MARCIA TEREZINHA MARQUES CLDEIRA DE OLIVEIRA</t>
  </si>
  <si>
    <t>MARCIO DE SOUZA BATISTA</t>
  </si>
  <si>
    <t xml:space="preserve"> ECONOMICO</t>
  </si>
  <si>
    <t>VERONICA LETICIA DA SILVA</t>
  </si>
  <si>
    <t>PROBLEMAS FINANCEIROS</t>
  </si>
  <si>
    <t>NAO CONSEGUE TRAZER O PET PARA USAR O PLANO</t>
  </si>
  <si>
    <t>TROCOU PARA O SEMANAL</t>
  </si>
  <si>
    <t xml:space="preserve">JESANIA GONÇALVES DE OLIVEIRA </t>
  </si>
  <si>
    <t>TROCOU PARA O PLANO ESSENCIAL</t>
  </si>
  <si>
    <t>TROCA COM DR</t>
  </si>
  <si>
    <t xml:space="preserve">AGOSTO </t>
  </si>
  <si>
    <t>TROCOU O RESPONSAVEL PELO PET</t>
  </si>
  <si>
    <t>MUDANÇA DE ESTADO</t>
  </si>
  <si>
    <t>NATHALIA CAMPOS DE OLIVEIRA</t>
  </si>
  <si>
    <t>TROCOU PARA O ESSENCIAL</t>
  </si>
  <si>
    <t>AMIGA DELA IRA FAZER OS BANHOS EM CASA</t>
  </si>
  <si>
    <t>ESTA FORA DA CIDADE</t>
  </si>
  <si>
    <t>MOTIVOS FINANCEIROS</t>
  </si>
  <si>
    <t>OS PETS FORAM DOADOS</t>
  </si>
  <si>
    <t>AGO</t>
  </si>
  <si>
    <t>NAO CONSEGUE TRAZER A PET MORA LONGE</t>
  </si>
  <si>
    <t>ANA CLAUDIA BATISTA</t>
  </si>
  <si>
    <t>ALEGOU QUE A CLINICA NÃO TEVE CUIDADO SUFICIENTE COM O PET DELA</t>
  </si>
  <si>
    <t>JÁ DEU 1 ANO NÃO QUER RENOVAR</t>
  </si>
  <si>
    <t>A PET MUDOU DE CIDADE O PLANO FICOU PARA O GATO</t>
  </si>
  <si>
    <t>RECLAMAÇAO DO ATENDIMENTO DA PET VITORIA</t>
  </si>
  <si>
    <t>NAO QUER MANTER O CONTRATO</t>
  </si>
  <si>
    <t xml:space="preserve">NAO PRECISA MAIS </t>
  </si>
  <si>
    <t>PET MORREU EM JUNHO E EU NÃO FUI AVISADA</t>
  </si>
  <si>
    <t>DISSE QUE NÃO TEM NENHUM MOTIVO ESPECIFICO MAS NÃO QUER MANTER</t>
  </si>
  <si>
    <t>VALDERES LUZ AMARAL VALENTIN</t>
  </si>
  <si>
    <t>CANCELAMOS POR FALTA DE USO E DE PAGAMENTO</t>
  </si>
  <si>
    <t>NAO QUER DAR CONTINUIDADE</t>
  </si>
  <si>
    <t>NAO UTILIZOU NADA DO PLANO PAGOU OS 12 MESES E NAO RESPONDE MAIS</t>
  </si>
  <si>
    <t xml:space="preserve">PAGOU MAIS DO QUE USOU, BLOQUEOU NOSSO CONTATO E A CLIENTE NÃO É DE PRUDENTE </t>
  </si>
  <si>
    <t>VALERIA GONCALVES FREITAS</t>
  </si>
  <si>
    <t xml:space="preserve">QUERIA CANCELAR ANTES DO PRAZO, FIZEMOSUM ACORDO DE PAGAMENTO QUE NÃO FOI CUMPRIDO E A DIVIDA FOI PARA O PROTESTO </t>
  </si>
  <si>
    <t>ROSIMEIRE SAO ROMAO SANTOS DE PAULA</t>
  </si>
  <si>
    <t>PACOTE BANHO QUINZENAL COM TAXA</t>
  </si>
  <si>
    <t>ELZA DOMINGUES</t>
  </si>
  <si>
    <t>PAGOU MAIS DO QUE USOU, NAO RESPONDE AS MENSAGENS MAIS</t>
  </si>
  <si>
    <t>ABIGAIL FERNANDA DE LIMA CAMPOS</t>
  </si>
  <si>
    <t>LEGENDA</t>
  </si>
  <si>
    <t>Rótulos de Linha</t>
  </si>
  <si>
    <t>Contagem de PLANO</t>
  </si>
  <si>
    <t>Soma de VALORES2</t>
  </si>
  <si>
    <t>Soma de PLANO2</t>
  </si>
  <si>
    <t>ESTÁ NA VINDI</t>
  </si>
  <si>
    <t>PAGO OU BONIFICADO</t>
  </si>
  <si>
    <t>COBRAR PELO WHATSAPP</t>
  </si>
  <si>
    <t>PROTESTAR</t>
  </si>
  <si>
    <t>CARTÃO OU BOLETO NA VINDI</t>
  </si>
  <si>
    <t>FAZER A FATURA POIS É GASTOS EXTRAS COM PLANO</t>
  </si>
  <si>
    <t>LEGENDA VINDI</t>
  </si>
  <si>
    <t>I - INADIMPLENTE</t>
  </si>
  <si>
    <t>E - EXECUTADO</t>
  </si>
  <si>
    <t>P - PROTESTADO</t>
  </si>
  <si>
    <t>F - FRANQUIA</t>
  </si>
  <si>
    <t>B - BOLETO</t>
  </si>
  <si>
    <t>Total Geral</t>
  </si>
  <si>
    <t>(vazio)</t>
  </si>
  <si>
    <t>NOME</t>
  </si>
  <si>
    <t>FATIMA LAVES LAGISC</t>
  </si>
  <si>
    <t>QUANTIDADE BANHO M</t>
  </si>
  <si>
    <t>VALOR BANHO</t>
  </si>
  <si>
    <t>MÊS</t>
  </si>
  <si>
    <t>DEZEMBRO 2025</t>
  </si>
  <si>
    <t>BABY</t>
  </si>
  <si>
    <t>STELLA</t>
  </si>
  <si>
    <t>KITTY MALAMAO</t>
  </si>
  <si>
    <t>POLLY</t>
  </si>
  <si>
    <t>BOSS</t>
  </si>
  <si>
    <t>MEL BOAVENTURA</t>
  </si>
  <si>
    <t>FARLEY FERENZE DE SOUZA</t>
  </si>
  <si>
    <t>CHER</t>
  </si>
  <si>
    <t>BITUCA</t>
  </si>
  <si>
    <t>ISABELLE CRISTINA DOS SANTOS</t>
  </si>
  <si>
    <t>IZADORA APARECIDA PEREIRA SANA</t>
  </si>
  <si>
    <t>GORDUCHO</t>
  </si>
  <si>
    <t>MARILYN MOROE</t>
  </si>
  <si>
    <t xml:space="preserve">SATANAS </t>
  </si>
  <si>
    <t>YUTA</t>
  </si>
  <si>
    <t>SNOW FAGUNDES</t>
  </si>
  <si>
    <t>LAURA BUENO MARTURELLI</t>
  </si>
  <si>
    <t>WENDY FLUED</t>
  </si>
  <si>
    <t>JOAQUINA</t>
  </si>
  <si>
    <t>ELIJAH</t>
  </si>
  <si>
    <t>TRIXY</t>
  </si>
  <si>
    <t>BATATINHA</t>
  </si>
  <si>
    <t>STITCH</t>
  </si>
  <si>
    <t>BANHOS</t>
  </si>
  <si>
    <t>QUANTIDADE DE PLANO MENSAL</t>
  </si>
  <si>
    <t>VALOR DE PLANO MENSAL</t>
  </si>
  <si>
    <t>Rótulos de Coluna</t>
  </si>
  <si>
    <t>EMERSON CARDOSO</t>
  </si>
  <si>
    <t xml:space="preserve">PLANO ECOMICO </t>
  </si>
  <si>
    <t>MICHELLE PIRES DA SILVA</t>
  </si>
  <si>
    <t>ALAN ALVES DE MACEDO OLIVEIRA</t>
  </si>
  <si>
    <t>JULIO SABINO DE ANDRADE</t>
  </si>
  <si>
    <t>LIZZIE</t>
  </si>
  <si>
    <t>JOLIE</t>
  </si>
  <si>
    <t xml:space="preserve">MARIA SOCORRO RODRIGUES </t>
  </si>
  <si>
    <t>RAJADO</t>
  </si>
  <si>
    <t>VANESSA MARIA FREITAS</t>
  </si>
  <si>
    <t>BULMA</t>
  </si>
  <si>
    <t>CINTIA ZORZAN DOS SANTOS</t>
  </si>
  <si>
    <t>KARINE LOPES NUNES</t>
  </si>
  <si>
    <t>JIMI</t>
  </si>
  <si>
    <t>SONIA MARIA FIGUEREDO</t>
  </si>
  <si>
    <t>ALEXANDRA SANTANA DE OLIVEIRA</t>
  </si>
  <si>
    <t>NEZUCO</t>
  </si>
  <si>
    <t>BRUNO PEREIRA FRAGOSO SOSSAI</t>
  </si>
  <si>
    <t>MAJU</t>
  </si>
  <si>
    <t>MAURICIO TATEISI</t>
  </si>
  <si>
    <t>ANA LUCIA DE SOUZA</t>
  </si>
  <si>
    <t>RICK</t>
  </si>
  <si>
    <t>RENER</t>
  </si>
  <si>
    <t>HELDER BARCHA COSTA RESENDE</t>
  </si>
  <si>
    <t>MARCELINA</t>
  </si>
  <si>
    <t>ALEX SANDRO DE OLIVEIRA GRACIANO JUNIOR</t>
  </si>
  <si>
    <t>GENIS FERNANDES JARDIM</t>
  </si>
  <si>
    <t>CINTIA ZORZAN DOS SANTOS KATO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</si>
</sst>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&quot;R$ &quot;* #,##0.00_);_(&quot;R$ &quot;* \(#,##0.00\);_(&quot;R$ &quot;* &quot;-&quot;??_);_(@_)"/>
    <numFmt numFmtId="165" formatCode="_(&quot;R$&quot;* #,##0.00_);_(&quot;R$&quot;* \(#,##0.00\);_(&quot;R$&quot;* &quot;-&quot;??_);_(@_)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mbria"/>
      <family val="1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name val="Cambria"/>
      <family val="1"/>
    </font>
    <font>
      <sz val="10"/>
      <color rgb="FF555555"/>
      <name val="Cambria"/>
      <family val="1"/>
    </font>
    <font>
      <sz val="11"/>
      <color theme="2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Cambria"/>
      <family val="1"/>
    </font>
    <font>
      <sz val="10"/>
      <color rgb="FFFF0000"/>
      <name val="Cambria"/>
      <family val="1"/>
    </font>
    <font>
      <sz val="11"/>
      <color rgb="FFFF0000"/>
      <name val="Cambria"/>
      <family val="1"/>
    </font>
    <font>
      <b/>
      <sz val="10"/>
      <color theme="1"/>
      <name val="Cambria"/>
      <family val="1"/>
    </font>
    <font>
      <sz val="10"/>
      <color rgb="FF000000"/>
      <name val="Cambria"/>
      <family val="1"/>
    </font>
    <font>
      <sz val="11"/>
      <color rgb="FF000000"/>
      <name val="Cambria"/>
      <family val="1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Cambria"/>
      <family val="1"/>
    </font>
    <font>
      <b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6C9EC"/>
        <bgColor rgb="FF0000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14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inden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0" fillId="0" borderId="1" xfId="0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/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4" fillId="3" borderId="1" xfId="0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4" fontId="0" fillId="0" borderId="1" xfId="0" applyNumberFormat="1" applyBorder="1"/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0" fillId="3" borderId="1" xfId="0" applyNumberFormat="1" applyFill="1" applyBorder="1"/>
    <xf numFmtId="14" fontId="0" fillId="5" borderId="1" xfId="0" applyNumberFormat="1" applyFill="1" applyBorder="1"/>
    <xf numFmtId="0" fontId="0" fillId="5" borderId="0" xfId="0" applyFill="1"/>
    <xf numFmtId="0" fontId="0" fillId="3" borderId="0" xfId="0" applyFill="1"/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44" fontId="4" fillId="2" borderId="1" xfId="0" applyNumberFormat="1" applyFont="1" applyFill="1" applyBorder="1" applyAlignment="1">
      <alignment horizontal="center" vertical="center"/>
    </xf>
    <xf numFmtId="44" fontId="4" fillId="2" borderId="1" xfId="0" applyNumberFormat="1" applyFont="1" applyFill="1" applyBorder="1" applyAlignment="1">
      <alignment vertical="center"/>
    </xf>
    <xf numFmtId="44" fontId="4" fillId="3" borderId="1" xfId="0" applyNumberFormat="1" applyFont="1" applyFill="1" applyBorder="1" applyAlignment="1">
      <alignment vertical="center" wrapText="1"/>
    </xf>
    <xf numFmtId="44" fontId="4" fillId="3" borderId="1" xfId="0" applyNumberFormat="1" applyFont="1" applyFill="1" applyBorder="1" applyAlignment="1">
      <alignment horizontal="center" vertical="center"/>
    </xf>
    <xf numFmtId="44" fontId="4" fillId="3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44" fontId="4" fillId="2" borderId="1" xfId="0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0" xfId="0" applyFont="1" applyFill="1"/>
    <xf numFmtId="0" fontId="9" fillId="0" borderId="0" xfId="0" applyFont="1"/>
    <xf numFmtId="0" fontId="0" fillId="0" borderId="2" xfId="0" quotePrefix="1" applyBorder="1" applyAlignment="1">
      <alignment horizontal="left"/>
    </xf>
    <xf numFmtId="0" fontId="0" fillId="0" borderId="3" xfId="0" quotePrefix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10" fillId="0" borderId="0" xfId="0" applyFont="1"/>
    <xf numFmtId="0" fontId="1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44" fontId="0" fillId="0" borderId="1" xfId="0" applyNumberFormat="1" applyBorder="1"/>
    <xf numFmtId="0" fontId="12" fillId="0" borderId="0" xfId="0" applyFont="1"/>
    <xf numFmtId="0" fontId="13" fillId="0" borderId="0" xfId="0" quotePrefix="1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/>
    <xf numFmtId="0" fontId="0" fillId="0" borderId="9" xfId="0" applyBorder="1"/>
    <xf numFmtId="0" fontId="1" fillId="0" borderId="2" xfId="0" applyFont="1" applyBorder="1" applyAlignment="1">
      <alignment horizontal="left" vertical="center" wrapText="1"/>
    </xf>
    <xf numFmtId="0" fontId="0" fillId="3" borderId="9" xfId="0" applyFill="1" applyBorder="1"/>
    <xf numFmtId="0" fontId="0" fillId="0" borderId="1" xfId="0" applyBorder="1" applyAlignment="1">
      <alignment wrapText="1"/>
    </xf>
    <xf numFmtId="0" fontId="0" fillId="0" borderId="9" xfId="0" applyBorder="1" applyAlignment="1">
      <alignment horizontal="center"/>
    </xf>
    <xf numFmtId="14" fontId="0" fillId="2" borderId="1" xfId="0" applyNumberFormat="1" applyFill="1" applyBorder="1"/>
    <xf numFmtId="0" fontId="0" fillId="3" borderId="1" xfId="0" applyFill="1" applyBorder="1" applyAlignment="1">
      <alignment horizontal="center" wrapText="1"/>
    </xf>
    <xf numFmtId="0" fontId="17" fillId="0" borderId="1" xfId="0" applyFont="1" applyBorder="1" applyAlignment="1">
      <alignment horizontal="center" vertical="center" indent="1"/>
    </xf>
    <xf numFmtId="0" fontId="1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18" fillId="3" borderId="1" xfId="0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165" fontId="18" fillId="3" borderId="1" xfId="1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8" fillId="3" borderId="1" xfId="0" quotePrefix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0" fillId="7" borderId="0" xfId="0" applyFill="1"/>
    <xf numFmtId="17" fontId="4" fillId="2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4" fontId="21" fillId="2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14" fontId="18" fillId="7" borderId="1" xfId="0" applyNumberFormat="1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0" xfId="0" applyFill="1"/>
    <xf numFmtId="14" fontId="5" fillId="11" borderId="1" xfId="0" applyNumberFormat="1" applyFont="1" applyFill="1" applyBorder="1" applyAlignment="1">
      <alignment horizontal="center" vertical="center" wrapText="1"/>
    </xf>
    <xf numFmtId="165" fontId="6" fillId="11" borderId="1" xfId="1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indent="1"/>
    </xf>
    <xf numFmtId="0" fontId="5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44" fontId="4" fillId="11" borderId="1" xfId="0" applyNumberFormat="1" applyFont="1" applyFill="1" applyBorder="1" applyAlignment="1">
      <alignment horizontal="center" vertical="center"/>
    </xf>
    <xf numFmtId="44" fontId="4" fillId="11" borderId="1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2" fillId="0" borderId="0" xfId="0" applyFont="1"/>
    <xf numFmtId="44" fontId="0" fillId="0" borderId="0" xfId="0" applyNumberFormat="1"/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65" fontId="3" fillId="0" borderId="13" xfId="1" applyNumberFormat="1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indent="1"/>
    </xf>
    <xf numFmtId="0" fontId="17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/>
    <xf numFmtId="14" fontId="5" fillId="11" borderId="12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14" fontId="0" fillId="5" borderId="12" xfId="0" applyNumberFormat="1" applyFill="1" applyBorder="1"/>
    <xf numFmtId="14" fontId="20" fillId="2" borderId="12" xfId="0" applyNumberFormat="1" applyFont="1" applyFill="1" applyBorder="1" applyAlignment="1">
      <alignment horizontal="center" vertical="center" wrapText="1"/>
    </xf>
    <xf numFmtId="14" fontId="21" fillId="2" borderId="12" xfId="0" applyNumberFormat="1" applyFont="1" applyFill="1" applyBorder="1" applyAlignment="1">
      <alignment horizontal="center" vertical="center" wrapText="1"/>
    </xf>
    <xf numFmtId="14" fontId="18" fillId="7" borderId="12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3" fillId="0" borderId="0" xfId="0" quotePrefix="1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3" borderId="9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3" fillId="3" borderId="1" xfId="0" applyFont="1" applyFill="1" applyBorder="1" applyAlignment="1">
      <alignment horizontal="left" vertical="center" wrapText="1"/>
    </xf>
    <xf numFmtId="0" fontId="23" fillId="3" borderId="1" xfId="0" quotePrefix="1" applyFont="1" applyFill="1" applyBorder="1" applyAlignment="1">
      <alignment horizontal="left" vertical="center" wrapText="1"/>
    </xf>
    <xf numFmtId="0" fontId="23" fillId="3" borderId="16" xfId="0" applyFont="1" applyFill="1" applyBorder="1" applyAlignment="1">
      <alignment horizontal="left" vertical="center" wrapText="1"/>
    </xf>
    <xf numFmtId="44" fontId="2" fillId="0" borderId="2" xfId="0" applyNumberFormat="1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44" fontId="0" fillId="0" borderId="10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11" xfId="0" applyNumberFormat="1" applyBorder="1" applyAlignment="1">
      <alignment horizontal="center"/>
    </xf>
    <xf numFmtId="44" fontId="0" fillId="0" borderId="9" xfId="0" applyNumberFormat="1" applyBorder="1"/>
    <xf numFmtId="44" fontId="24" fillId="3" borderId="1" xfId="1" applyNumberFormat="1" applyFont="1" applyFill="1" applyBorder="1" applyAlignment="1">
      <alignment horizontal="center" vertical="center"/>
    </xf>
    <xf numFmtId="44" fontId="24" fillId="3" borderId="9" xfId="1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44" fontId="3" fillId="0" borderId="13" xfId="1" applyNumberFormat="1" applyFont="1" applyBorder="1" applyAlignment="1">
      <alignment horizontal="center" vertical="center" wrapText="1"/>
    </xf>
    <xf numFmtId="44" fontId="6" fillId="11" borderId="1" xfId="1" applyNumberFormat="1" applyFont="1" applyFill="1" applyBorder="1" applyAlignment="1">
      <alignment horizontal="center" vertical="center" wrapText="1"/>
    </xf>
    <xf numFmtId="44" fontId="21" fillId="2" borderId="1" xfId="1" applyNumberFormat="1" applyFont="1" applyFill="1" applyBorder="1" applyAlignment="1">
      <alignment horizontal="center" vertical="center"/>
    </xf>
    <xf numFmtId="44" fontId="18" fillId="7" borderId="1" xfId="1" applyNumberFormat="1" applyFont="1" applyFill="1" applyBorder="1" applyAlignment="1">
      <alignment horizontal="center" vertical="center"/>
    </xf>
    <xf numFmtId="4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5" fillId="2" borderId="12" xfId="0" applyNumberFormat="1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/>
    </xf>
    <xf numFmtId="0" fontId="25" fillId="2" borderId="0" xfId="0" applyFont="1" applyFill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0" fontId="10" fillId="2" borderId="0" xfId="0" applyFont="1" applyFill="1"/>
    <xf numFmtId="0" fontId="0" fillId="12" borderId="0" xfId="0" applyFill="1"/>
    <xf numFmtId="0" fontId="4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8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17" fillId="0" borderId="13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0" borderId="9" xfId="0" applyBorder="1" applyAlignment="1">
      <alignment wrapText="1"/>
    </xf>
    <xf numFmtId="0" fontId="2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 vertical="center" wrapText="1"/>
    </xf>
    <xf numFmtId="44" fontId="3" fillId="0" borderId="13" xfId="2" applyFont="1" applyBorder="1" applyAlignment="1">
      <alignment horizontal="center" vertical="center" wrapText="1"/>
    </xf>
    <xf numFmtId="44" fontId="18" fillId="3" borderId="1" xfId="2" applyFont="1" applyFill="1" applyBorder="1" applyAlignment="1">
      <alignment horizontal="center" vertical="center" wrapText="1"/>
    </xf>
    <xf numFmtId="44" fontId="0" fillId="3" borderId="0" xfId="0" applyNumberFormat="1" applyFill="1"/>
    <xf numFmtId="0" fontId="0" fillId="9" borderId="0" xfId="0" applyFill="1"/>
    <xf numFmtId="0" fontId="4" fillId="11" borderId="16" xfId="0" applyFont="1" applyFill="1" applyBorder="1" applyAlignment="1">
      <alignment horizontal="center" vertical="center"/>
    </xf>
    <xf numFmtId="0" fontId="0" fillId="11" borderId="15" xfId="0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2" borderId="9" xfId="0" applyFill="1" applyBorder="1"/>
    <xf numFmtId="0" fontId="0" fillId="9" borderId="15" xfId="0" applyFill="1" applyBorder="1" applyAlignment="1">
      <alignment horizontal="center"/>
    </xf>
    <xf numFmtId="14" fontId="21" fillId="2" borderId="15" xfId="0" applyNumberFormat="1" applyFont="1" applyFill="1" applyBorder="1" applyAlignment="1">
      <alignment horizontal="center" vertical="center" wrapText="1"/>
    </xf>
    <xf numFmtId="14" fontId="21" fillId="2" borderId="9" xfId="0" applyNumberFormat="1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 wrapText="1"/>
    </xf>
    <xf numFmtId="44" fontId="21" fillId="2" borderId="9" xfId="1" applyNumberFormat="1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wrapText="1"/>
    </xf>
    <xf numFmtId="0" fontId="0" fillId="10" borderId="15" xfId="0" applyFill="1" applyBorder="1" applyAlignment="1">
      <alignment horizontal="center"/>
    </xf>
    <xf numFmtId="0" fontId="22" fillId="2" borderId="9" xfId="0" applyFont="1" applyFill="1" applyBorder="1" applyAlignment="1">
      <alignment horizontal="center" vertical="center"/>
    </xf>
    <xf numFmtId="44" fontId="6" fillId="2" borderId="1" xfId="1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 indent="1"/>
    </xf>
    <xf numFmtId="0" fontId="27" fillId="3" borderId="0" xfId="0" applyFont="1" applyFill="1" applyAlignment="1">
      <alignment vertical="center"/>
    </xf>
    <xf numFmtId="14" fontId="5" fillId="2" borderId="12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44" fontId="6" fillId="2" borderId="1" xfId="1" applyNumberFormat="1" applyFont="1" applyFill="1" applyBorder="1" applyAlignment="1">
      <alignment horizontal="center" vertical="center"/>
    </xf>
    <xf numFmtId="14" fontId="5" fillId="2" borderId="15" xfId="0" applyNumberFormat="1" applyFont="1" applyFill="1" applyBorder="1" applyAlignment="1">
      <alignment horizontal="center" vertical="center" wrapText="1"/>
    </xf>
    <xf numFmtId="14" fontId="5" fillId="2" borderId="9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44" fontId="6" fillId="2" borderId="9" xfId="1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5" fontId="6" fillId="3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65" fontId="6" fillId="5" borderId="1" xfId="1" applyNumberFormat="1" applyFont="1" applyFill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65" fontId="6" fillId="3" borderId="4" xfId="1" applyNumberFormat="1" applyFont="1" applyFill="1" applyBorder="1" applyAlignment="1" applyProtection="1">
      <alignment horizontal="center" vertical="center"/>
    </xf>
    <xf numFmtId="165" fontId="6" fillId="3" borderId="1" xfId="1" applyNumberFormat="1" applyFont="1" applyFill="1" applyBorder="1" applyAlignment="1" applyProtection="1">
      <alignment horizontal="center" vertical="center"/>
    </xf>
    <xf numFmtId="14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65" fontId="6" fillId="3" borderId="1" xfId="1" applyNumberFormat="1" applyFont="1" applyFill="1" applyBorder="1" applyAlignment="1">
      <alignment vertical="center"/>
    </xf>
    <xf numFmtId="165" fontId="6" fillId="2" borderId="1" xfId="1" applyNumberFormat="1" applyFont="1" applyFill="1" applyBorder="1" applyAlignment="1">
      <alignment vertical="center"/>
    </xf>
    <xf numFmtId="44" fontId="5" fillId="3" borderId="1" xfId="0" applyNumberFormat="1" applyFont="1" applyFill="1" applyBorder="1" applyAlignment="1">
      <alignment horizontal="center" vertical="center" wrapText="1"/>
    </xf>
    <xf numFmtId="44" fontId="5" fillId="0" borderId="1" xfId="0" applyNumberFormat="1" applyFont="1" applyBorder="1" applyAlignment="1">
      <alignment horizontal="center" vertical="center" wrapText="1"/>
    </xf>
    <xf numFmtId="18" fontId="5" fillId="3" borderId="1" xfId="0" applyNumberFormat="1" applyFont="1" applyFill="1" applyBorder="1" applyAlignment="1">
      <alignment horizontal="center" vertical="center" wrapText="1"/>
    </xf>
    <xf numFmtId="18" fontId="5" fillId="2" borderId="1" xfId="0" applyNumberFormat="1" applyFont="1" applyFill="1" applyBorder="1" applyAlignment="1">
      <alignment horizontal="center" vertical="center" wrapText="1"/>
    </xf>
    <xf numFmtId="44" fontId="5" fillId="2" borderId="1" xfId="0" applyNumberFormat="1" applyFont="1" applyFill="1" applyBorder="1" applyAlignment="1">
      <alignment horizontal="center" vertical="center" wrapText="1"/>
    </xf>
    <xf numFmtId="18" fontId="5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165" fontId="5" fillId="5" borderId="1" xfId="1" applyNumberFormat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 vertical="center" wrapText="1"/>
    </xf>
    <xf numFmtId="14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165" fontId="6" fillId="6" borderId="1" xfId="1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6" fillId="0" borderId="1" xfId="0" quotePrefix="1" applyFont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65" fontId="5" fillId="6" borderId="1" xfId="1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14" fontId="5" fillId="3" borderId="9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165" fontId="6" fillId="3" borderId="9" xfId="1" applyNumberFormat="1" applyFont="1" applyFill="1" applyBorder="1" applyAlignment="1">
      <alignment horizontal="center" vertical="center"/>
    </xf>
    <xf numFmtId="0" fontId="6" fillId="11" borderId="1" xfId="0" quotePrefix="1" applyFont="1" applyFill="1" applyBorder="1" applyAlignment="1">
      <alignment horizontal="center" vertical="center" wrapText="1"/>
    </xf>
    <xf numFmtId="14" fontId="6" fillId="5" borderId="12" xfId="0" applyNumberFormat="1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44" fontId="6" fillId="5" borderId="1" xfId="1" applyNumberFormat="1" applyFont="1" applyFill="1" applyBorder="1" applyAlignment="1">
      <alignment horizontal="center" vertical="center" wrapText="1"/>
    </xf>
    <xf numFmtId="14" fontId="6" fillId="2" borderId="12" xfId="0" applyNumberFormat="1" applyFont="1" applyFill="1" applyBorder="1" applyAlignment="1">
      <alignment horizontal="center" vertical="center" wrapText="1"/>
    </xf>
    <xf numFmtId="14" fontId="6" fillId="11" borderId="12" xfId="0" applyNumberFormat="1" applyFont="1" applyFill="1" applyBorder="1" applyAlignment="1">
      <alignment horizontal="center" vertical="center" wrapText="1"/>
    </xf>
    <xf numFmtId="14" fontId="6" fillId="11" borderId="1" xfId="0" applyNumberFormat="1" applyFont="1" applyFill="1" applyBorder="1" applyAlignment="1">
      <alignment horizontal="center" vertical="center" wrapText="1"/>
    </xf>
    <xf numFmtId="44" fontId="6" fillId="5" borderId="1" xfId="1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44" fontId="6" fillId="11" borderId="1" xfId="1" applyNumberFormat="1" applyFont="1" applyFill="1" applyBorder="1" applyAlignment="1">
      <alignment horizontal="center" vertical="center"/>
    </xf>
    <xf numFmtId="165" fontId="6" fillId="11" borderId="1" xfId="1" applyNumberFormat="1" applyFont="1" applyFill="1" applyBorder="1" applyAlignment="1">
      <alignment horizontal="center" vertical="center"/>
    </xf>
    <xf numFmtId="14" fontId="6" fillId="7" borderId="12" xfId="0" applyNumberFormat="1" applyFont="1" applyFill="1" applyBorder="1" applyAlignment="1">
      <alignment horizontal="center" vertical="center" wrapText="1"/>
    </xf>
    <xf numFmtId="14" fontId="6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44" fontId="6" fillId="7" borderId="1" xfId="1" applyNumberFormat="1" applyFont="1" applyFill="1" applyBorder="1" applyAlignment="1">
      <alignment horizontal="center" vertical="center"/>
    </xf>
    <xf numFmtId="14" fontId="5" fillId="5" borderId="12" xfId="0" applyNumberFormat="1" applyFont="1" applyFill="1" applyBorder="1" applyAlignment="1">
      <alignment horizontal="center" vertical="center" wrapText="1"/>
    </xf>
    <xf numFmtId="14" fontId="5" fillId="11" borderId="12" xfId="0" applyNumberFormat="1" applyFont="1" applyFill="1" applyBorder="1" applyAlignment="1">
      <alignment horizontal="center" vertical="center" wrapText="1"/>
    </xf>
    <xf numFmtId="44" fontId="5" fillId="2" borderId="1" xfId="1" applyNumberFormat="1" applyFont="1" applyFill="1" applyBorder="1" applyAlignment="1">
      <alignment horizontal="center" vertical="center"/>
    </xf>
    <xf numFmtId="14" fontId="5" fillId="7" borderId="12" xfId="0" applyNumberFormat="1" applyFont="1" applyFill="1" applyBorder="1" applyAlignment="1">
      <alignment horizontal="center" vertical="center" wrapText="1"/>
    </xf>
    <xf numFmtId="14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5" fontId="6" fillId="11" borderId="1" xfId="1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14" fontId="5" fillId="10" borderId="12" xfId="0" applyNumberFormat="1" applyFont="1" applyFill="1" applyBorder="1" applyAlignment="1">
      <alignment horizontal="center" vertical="center" wrapText="1"/>
    </xf>
    <xf numFmtId="14" fontId="5" fillId="10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44" fontId="5" fillId="10" borderId="1" xfId="1" applyNumberFormat="1" applyFont="1" applyFill="1" applyBorder="1" applyAlignment="1">
      <alignment horizontal="center" vertical="center"/>
    </xf>
    <xf numFmtId="18" fontId="5" fillId="11" borderId="1" xfId="0" applyNumberFormat="1" applyFont="1" applyFill="1" applyBorder="1" applyAlignment="1">
      <alignment horizontal="center" vertical="center" wrapText="1"/>
    </xf>
    <xf numFmtId="18" fontId="5" fillId="5" borderId="1" xfId="0" applyNumberFormat="1" applyFont="1" applyFill="1" applyBorder="1" applyAlignment="1">
      <alignment horizontal="center" vertical="center" wrapText="1"/>
    </xf>
    <xf numFmtId="44" fontId="5" fillId="5" borderId="1" xfId="1" applyNumberFormat="1" applyFont="1" applyFill="1" applyBorder="1" applyAlignment="1">
      <alignment horizontal="center" vertical="center"/>
    </xf>
    <xf numFmtId="0" fontId="5" fillId="11" borderId="1" xfId="0" quotePrefix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5" fillId="10" borderId="1" xfId="0" quotePrefix="1" applyFont="1" applyFill="1" applyBorder="1" applyAlignment="1">
      <alignment horizontal="center" vertical="center" wrapText="1"/>
    </xf>
    <xf numFmtId="44" fontId="6" fillId="10" borderId="1" xfId="1" applyNumberFormat="1" applyFont="1" applyFill="1" applyBorder="1" applyAlignment="1">
      <alignment horizontal="center" vertical="center"/>
    </xf>
    <xf numFmtId="14" fontId="6" fillId="9" borderId="12" xfId="0" applyNumberFormat="1" applyFont="1" applyFill="1" applyBorder="1" applyAlignment="1">
      <alignment horizontal="center" vertical="center" wrapText="1"/>
    </xf>
    <xf numFmtId="14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44" fontId="6" fillId="9" borderId="1" xfId="1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14" fontId="5" fillId="3" borderId="12" xfId="0" applyNumberFormat="1" applyFont="1" applyFill="1" applyBorder="1" applyAlignment="1">
      <alignment horizontal="center" vertical="center" wrapText="1"/>
    </xf>
    <xf numFmtId="44" fontId="6" fillId="3" borderId="1" xfId="1" applyNumberFormat="1" applyFont="1" applyFill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center" vertical="center"/>
    </xf>
    <xf numFmtId="44" fontId="5" fillId="11" borderId="1" xfId="1" applyNumberFormat="1" applyFont="1" applyFill="1" applyBorder="1" applyAlignment="1">
      <alignment horizontal="center" vertical="center"/>
    </xf>
    <xf numFmtId="14" fontId="5" fillId="9" borderId="12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4" fontId="5" fillId="2" borderId="12" xfId="0" applyNumberFormat="1" applyFont="1" applyFill="1" applyBorder="1" applyAlignment="1">
      <alignment vertical="center"/>
    </xf>
    <xf numFmtId="14" fontId="6" fillId="10" borderId="1" xfId="0" applyNumberFormat="1" applyFont="1" applyFill="1" applyBorder="1" applyAlignment="1">
      <alignment horizontal="center" vertical="center" wrapText="1"/>
    </xf>
    <xf numFmtId="14" fontId="6" fillId="10" borderId="12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14" fontId="5" fillId="9" borderId="1" xfId="0" applyNumberFormat="1" applyFont="1" applyFill="1" applyBorder="1" applyAlignment="1">
      <alignment horizontal="center" vertical="center" wrapText="1"/>
    </xf>
    <xf numFmtId="14" fontId="5" fillId="11" borderId="15" xfId="0" applyNumberFormat="1" applyFont="1" applyFill="1" applyBorder="1" applyAlignment="1">
      <alignment horizontal="center" vertical="center" wrapText="1"/>
    </xf>
    <xf numFmtId="14" fontId="5" fillId="11" borderId="9" xfId="0" applyNumberFormat="1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 wrapText="1"/>
    </xf>
    <xf numFmtId="44" fontId="6" fillId="11" borderId="9" xfId="1" applyNumberFormat="1" applyFont="1" applyFill="1" applyBorder="1" applyAlignment="1">
      <alignment horizontal="center" vertical="center"/>
    </xf>
    <xf numFmtId="14" fontId="5" fillId="9" borderId="15" xfId="0" applyNumberFormat="1" applyFont="1" applyFill="1" applyBorder="1" applyAlignment="1">
      <alignment horizontal="center" vertical="center" wrapText="1"/>
    </xf>
    <xf numFmtId="14" fontId="5" fillId="9" borderId="9" xfId="0" applyNumberFormat="1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 wrapText="1"/>
    </xf>
    <xf numFmtId="44" fontId="6" fillId="9" borderId="9" xfId="1" applyNumberFormat="1" applyFont="1" applyFill="1" applyBorder="1" applyAlignment="1">
      <alignment horizontal="center" vertical="center"/>
    </xf>
    <xf numFmtId="14" fontId="5" fillId="10" borderId="15" xfId="0" applyNumberFormat="1" applyFont="1" applyFill="1" applyBorder="1" applyAlignment="1">
      <alignment horizontal="center" vertical="center" wrapText="1"/>
    </xf>
    <xf numFmtId="14" fontId="5" fillId="10" borderId="9" xfId="0" applyNumberFormat="1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 wrapText="1"/>
    </xf>
    <xf numFmtId="44" fontId="6" fillId="10" borderId="9" xfId="1" applyNumberFormat="1" applyFont="1" applyFill="1" applyBorder="1" applyAlignment="1">
      <alignment horizontal="center" vertical="center"/>
    </xf>
    <xf numFmtId="14" fontId="5" fillId="7" borderId="15" xfId="0" applyNumberFormat="1" applyFont="1" applyFill="1" applyBorder="1" applyAlignment="1">
      <alignment horizontal="center" vertical="center" wrapText="1"/>
    </xf>
    <xf numFmtId="14" fontId="5" fillId="7" borderId="9" xfId="0" applyNumberFormat="1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44" fontId="6" fillId="7" borderId="9" xfId="1" applyNumberFormat="1" applyFont="1" applyFill="1" applyBorder="1" applyAlignment="1">
      <alignment horizontal="center" vertical="center"/>
    </xf>
    <xf numFmtId="14" fontId="6" fillId="12" borderId="12" xfId="0" applyNumberFormat="1" applyFont="1" applyFill="1" applyBorder="1" applyAlignment="1">
      <alignment horizontal="center" vertical="center" wrapText="1"/>
    </xf>
    <xf numFmtId="14" fontId="6" fillId="12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44" fontId="6" fillId="12" borderId="1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4" fontId="5" fillId="12" borderId="12" xfId="0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4" fontId="6" fillId="2" borderId="12" xfId="1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13" fillId="2" borderId="1" xfId="0" quotePrefix="1" applyFont="1" applyFill="1" applyBorder="1" applyAlignment="1">
      <alignment wrapText="1"/>
    </xf>
    <xf numFmtId="165" fontId="6" fillId="2" borderId="9" xfId="1" applyNumberFormat="1" applyFont="1" applyFill="1" applyBorder="1" applyAlignment="1">
      <alignment horizontal="center" vertical="center"/>
    </xf>
    <xf numFmtId="0" fontId="5" fillId="2" borderId="9" xfId="0" quotePrefix="1" applyFont="1" applyFill="1" applyBorder="1" applyAlignment="1">
      <alignment horizontal="center" vertical="center" wrapText="1"/>
    </xf>
    <xf numFmtId="14" fontId="6" fillId="2" borderId="9" xfId="0" applyNumberFormat="1" applyFont="1" applyFill="1" applyBorder="1" applyAlignment="1">
      <alignment horizontal="center" vertical="center" wrapText="1"/>
    </xf>
    <xf numFmtId="0" fontId="13" fillId="2" borderId="9" xfId="0" quotePrefix="1" applyFont="1" applyFill="1" applyBorder="1" applyAlignment="1">
      <alignment wrapText="1"/>
    </xf>
    <xf numFmtId="44" fontId="6" fillId="2" borderId="1" xfId="2" applyFont="1" applyFill="1" applyBorder="1" applyAlignment="1">
      <alignment horizontal="center" vertical="center" wrapText="1"/>
    </xf>
    <xf numFmtId="44" fontId="6" fillId="0" borderId="1" xfId="2" applyFont="1" applyBorder="1" applyAlignment="1">
      <alignment horizontal="center" vertical="center" wrapText="1"/>
    </xf>
    <xf numFmtId="44" fontId="5" fillId="3" borderId="1" xfId="2" applyFont="1" applyFill="1" applyBorder="1" applyAlignment="1">
      <alignment horizontal="center" vertical="center" wrapText="1"/>
    </xf>
    <xf numFmtId="44" fontId="5" fillId="0" borderId="1" xfId="2" applyFont="1" applyBorder="1" applyAlignment="1">
      <alignment horizontal="center" vertical="center" wrapText="1"/>
    </xf>
    <xf numFmtId="44" fontId="6" fillId="3" borderId="1" xfId="2" applyFont="1" applyFill="1" applyBorder="1" applyAlignment="1">
      <alignment horizontal="center" vertical="center" wrapText="1"/>
    </xf>
    <xf numFmtId="44" fontId="5" fillId="2" borderId="1" xfId="2" applyFont="1" applyFill="1" applyBorder="1" applyAlignment="1">
      <alignment horizontal="center" vertical="center" wrapText="1"/>
    </xf>
    <xf numFmtId="44" fontId="6" fillId="5" borderId="1" xfId="2" applyFont="1" applyFill="1" applyBorder="1" applyAlignment="1">
      <alignment horizontal="center" vertical="center" wrapText="1"/>
    </xf>
    <xf numFmtId="44" fontId="6" fillId="3" borderId="0" xfId="2" applyFont="1" applyFill="1" applyAlignment="1">
      <alignment horizontal="center" vertical="center" wrapText="1"/>
    </xf>
    <xf numFmtId="44" fontId="5" fillId="5" borderId="1" xfId="2" applyFont="1" applyFill="1" applyBorder="1" applyAlignment="1">
      <alignment horizontal="center" vertical="center" wrapText="1"/>
    </xf>
    <xf numFmtId="44" fontId="5" fillId="2" borderId="1" xfId="2" applyFont="1" applyFill="1" applyBorder="1" applyAlignment="1">
      <alignment horizontal="center" vertical="center"/>
    </xf>
    <xf numFmtId="44" fontId="6" fillId="0" borderId="1" xfId="2" applyFont="1" applyBorder="1" applyAlignment="1">
      <alignment horizontal="center" vertical="center"/>
    </xf>
    <xf numFmtId="44" fontId="6" fillId="6" borderId="1" xfId="2" applyFont="1" applyFill="1" applyBorder="1" applyAlignment="1">
      <alignment horizontal="center" vertical="center" wrapText="1"/>
    </xf>
    <xf numFmtId="44" fontId="5" fillId="0" borderId="1" xfId="2" applyFont="1" applyBorder="1" applyAlignment="1">
      <alignment horizontal="center" vertical="center"/>
    </xf>
    <xf numFmtId="44" fontId="5" fillId="6" borderId="1" xfId="2" applyFont="1" applyFill="1" applyBorder="1" applyAlignment="1">
      <alignment horizontal="center" vertical="center" wrapText="1"/>
    </xf>
    <xf numFmtId="44" fontId="5" fillId="3" borderId="9" xfId="2" applyFont="1" applyFill="1" applyBorder="1" applyAlignment="1">
      <alignment horizontal="center" vertical="center" wrapText="1"/>
    </xf>
    <xf numFmtId="165" fontId="5" fillId="3" borderId="1" xfId="1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165" fontId="6" fillId="3" borderId="1" xfId="1" quotePrefix="1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44" fontId="6" fillId="0" borderId="1" xfId="1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3" fillId="0" borderId="9" xfId="0" applyFont="1" applyBorder="1"/>
    <xf numFmtId="14" fontId="5" fillId="12" borderId="15" xfId="0" applyNumberFormat="1" applyFont="1" applyFill="1" applyBorder="1" applyAlignment="1">
      <alignment horizontal="center" vertical="center" wrapText="1"/>
    </xf>
    <xf numFmtId="14" fontId="6" fillId="12" borderId="9" xfId="0" applyNumberFormat="1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 wrapText="1"/>
    </xf>
    <xf numFmtId="44" fontId="6" fillId="12" borderId="9" xfId="1" applyNumberFormat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wrapText="1"/>
    </xf>
    <xf numFmtId="0" fontId="0" fillId="12" borderId="9" xfId="0" applyFill="1" applyBorder="1" applyAlignment="1">
      <alignment horizontal="center"/>
    </xf>
    <xf numFmtId="0" fontId="4" fillId="12" borderId="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165" fontId="6" fillId="10" borderId="1" xfId="1" applyNumberFormat="1" applyFont="1" applyFill="1" applyBorder="1" applyAlignment="1">
      <alignment horizontal="center" vertical="center"/>
    </xf>
    <xf numFmtId="0" fontId="0" fillId="10" borderId="0" xfId="0" applyFill="1"/>
    <xf numFmtId="44" fontId="6" fillId="2" borderId="16" xfId="1" applyNumberFormat="1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44" fontId="5" fillId="0" borderId="1" xfId="2" applyFont="1" applyFill="1" applyBorder="1" applyAlignment="1">
      <alignment horizontal="center" vertical="center" wrapText="1"/>
    </xf>
    <xf numFmtId="44" fontId="6" fillId="0" borderId="1" xfId="1" applyNumberFormat="1" applyFont="1" applyFill="1" applyBorder="1" applyAlignment="1">
      <alignment horizontal="center" vertical="center" wrapText="1"/>
    </xf>
    <xf numFmtId="14" fontId="6" fillId="0" borderId="12" xfId="0" applyNumberFormat="1" applyFont="1" applyBorder="1" applyAlignment="1">
      <alignment horizontal="center" vertical="center" wrapText="1"/>
    </xf>
    <xf numFmtId="44" fontId="6" fillId="0" borderId="1" xfId="1" applyNumberFormat="1" applyFont="1" applyFill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 wrapText="1"/>
    </xf>
    <xf numFmtId="165" fontId="6" fillId="0" borderId="1" xfId="1" applyNumberFormat="1" applyFont="1" applyFill="1" applyBorder="1" applyAlignment="1">
      <alignment horizontal="center" vertical="center"/>
    </xf>
    <xf numFmtId="44" fontId="5" fillId="0" borderId="1" xfId="1" applyNumberFormat="1" applyFont="1" applyFill="1" applyBorder="1" applyAlignment="1">
      <alignment horizontal="center" vertical="center"/>
    </xf>
    <xf numFmtId="14" fontId="0" fillId="0" borderId="12" xfId="0" applyNumberFormat="1" applyBorder="1"/>
    <xf numFmtId="14" fontId="20" fillId="0" borderId="12" xfId="0" applyNumberFormat="1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14" fontId="21" fillId="0" borderId="12" xfId="0" applyNumberFormat="1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44" fontId="21" fillId="0" borderId="1" xfId="1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4" fontId="5" fillId="0" borderId="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9" xfId="0" quotePrefix="1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 wrapText="1"/>
    </xf>
    <xf numFmtId="44" fontId="6" fillId="0" borderId="12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44" fontId="6" fillId="0" borderId="9" xfId="1" applyNumberFormat="1" applyFont="1" applyFill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 wrapText="1"/>
    </xf>
    <xf numFmtId="0" fontId="13" fillId="0" borderId="9" xfId="0" quotePrefix="1" applyFont="1" applyBorder="1" applyAlignment="1">
      <alignment wrapText="1"/>
    </xf>
    <xf numFmtId="165" fontId="6" fillId="0" borderId="9" xfId="1" applyNumberFormat="1" applyFont="1" applyFill="1" applyBorder="1" applyAlignment="1">
      <alignment horizontal="center" vertical="center"/>
    </xf>
    <xf numFmtId="14" fontId="21" fillId="0" borderId="15" xfId="0" applyNumberFormat="1" applyFont="1" applyBorder="1" applyAlignment="1">
      <alignment horizontal="center" vertical="center" wrapText="1"/>
    </xf>
    <xf numFmtId="14" fontId="21" fillId="0" borderId="9" xfId="0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44" fontId="21" fillId="0" borderId="9" xfId="1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/>
    </xf>
    <xf numFmtId="0" fontId="4" fillId="12" borderId="16" xfId="0" applyFont="1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4" fillId="2" borderId="15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indent="1"/>
    </xf>
    <xf numFmtId="0" fontId="4" fillId="2" borderId="1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indent="1"/>
    </xf>
    <xf numFmtId="14" fontId="21" fillId="10" borderId="15" xfId="0" applyNumberFormat="1" applyFont="1" applyFill="1" applyBorder="1" applyAlignment="1">
      <alignment horizontal="center" vertical="center" wrapText="1"/>
    </xf>
    <xf numFmtId="14" fontId="21" fillId="10" borderId="9" xfId="0" applyNumberFormat="1" applyFont="1" applyFill="1" applyBorder="1" applyAlignment="1">
      <alignment horizontal="center" vertical="center" wrapText="1"/>
    </xf>
    <xf numFmtId="0" fontId="21" fillId="10" borderId="9" xfId="0" applyFont="1" applyFill="1" applyBorder="1" applyAlignment="1">
      <alignment horizontal="center" vertical="center"/>
    </xf>
    <xf numFmtId="0" fontId="21" fillId="10" borderId="9" xfId="0" applyFont="1" applyFill="1" applyBorder="1" applyAlignment="1">
      <alignment horizontal="center" vertical="center" wrapText="1"/>
    </xf>
    <xf numFmtId="44" fontId="21" fillId="10" borderId="9" xfId="1" applyNumberFormat="1" applyFont="1" applyFill="1" applyBorder="1" applyAlignment="1">
      <alignment horizontal="center" vertical="center"/>
    </xf>
    <xf numFmtId="14" fontId="6" fillId="10" borderId="9" xfId="0" applyNumberFormat="1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 indent="1"/>
    </xf>
    <xf numFmtId="0" fontId="10" fillId="10" borderId="9" xfId="0" applyFont="1" applyFill="1" applyBorder="1" applyAlignment="1">
      <alignment horizontal="center" wrapText="1"/>
    </xf>
    <xf numFmtId="0" fontId="22" fillId="10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center" vertical="center"/>
    </xf>
    <xf numFmtId="14" fontId="5" fillId="5" borderId="15" xfId="0" applyNumberFormat="1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44" fontId="6" fillId="5" borderId="9" xfId="1" applyNumberFormat="1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14" fontId="5" fillId="5" borderId="9" xfId="0" applyNumberFormat="1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indent="1"/>
    </xf>
    <xf numFmtId="0" fontId="5" fillId="2" borderId="4" xfId="0" applyFont="1" applyFill="1" applyBorder="1" applyAlignment="1">
      <alignment horizontal="center" vertical="center" inden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4" fillId="2" borderId="4" xfId="0" applyFont="1" applyFill="1" applyBorder="1" applyAlignment="1">
      <alignment vertical="center"/>
    </xf>
    <xf numFmtId="0" fontId="0" fillId="2" borderId="13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6" fillId="13" borderId="9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5" fillId="2" borderId="18" xfId="0" quotePrefix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165" fontId="6" fillId="2" borderId="4" xfId="1" applyNumberFormat="1" applyFont="1" applyFill="1" applyBorder="1" applyAlignment="1">
      <alignment horizontal="center" vertical="center"/>
    </xf>
    <xf numFmtId="0" fontId="0" fillId="2" borderId="16" xfId="0" applyFill="1" applyBorder="1"/>
    <xf numFmtId="0" fontId="5" fillId="2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wrapText="1"/>
    </xf>
    <xf numFmtId="0" fontId="4" fillId="5" borderId="9" xfId="0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/>
    </xf>
    <xf numFmtId="0" fontId="4" fillId="5" borderId="16" xfId="0" applyFont="1" applyFill="1" applyBorder="1" applyAlignment="1">
      <alignment horizontal="center" vertical="center" wrapText="1"/>
    </xf>
    <xf numFmtId="17" fontId="4" fillId="5" borderId="4" xfId="0" applyNumberFormat="1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165" fontId="6" fillId="2" borderId="15" xfId="1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44" fontId="6" fillId="5" borderId="12" xfId="1" applyNumberFormat="1" applyFont="1" applyFill="1" applyBorder="1" applyAlignment="1">
      <alignment horizontal="center" vertical="center"/>
    </xf>
    <xf numFmtId="0" fontId="5" fillId="2" borderId="17" xfId="0" quotePrefix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44" fontId="4" fillId="2" borderId="4" xfId="0" applyNumberFormat="1" applyFont="1" applyFill="1" applyBorder="1" applyAlignment="1">
      <alignment vertical="center"/>
    </xf>
    <xf numFmtId="17" fontId="4" fillId="5" borderId="1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indent="1"/>
    </xf>
    <xf numFmtId="165" fontId="6" fillId="2" borderId="4" xfId="1" applyNumberFormat="1" applyFont="1" applyFill="1" applyBorder="1" applyAlignment="1">
      <alignment vertical="center"/>
    </xf>
    <xf numFmtId="0" fontId="0" fillId="5" borderId="17" xfId="0" applyFill="1" applyBorder="1" applyAlignment="1">
      <alignment horizontal="center"/>
    </xf>
    <xf numFmtId="165" fontId="6" fillId="2" borderId="13" xfId="1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 wrapText="1"/>
    </xf>
    <xf numFmtId="165" fontId="6" fillId="5" borderId="9" xfId="1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8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0" fillId="0" borderId="0" xfId="0" applyNumberFormat="1"/>
    <xf numFmtId="0" fontId="0" fillId="0" borderId="0" xfId="0" applyBorder="1"/>
  </cellXfs>
  <cellStyles count="3">
    <cellStyle name="Moeda" xfId="2" builtinId="4"/>
    <cellStyle name="Moeda 2" xfId="1" xr:uid="{9A4E3A45-5EA7-4FBE-8AD6-B6CFDE264561}"/>
    <cellStyle name="Normal" xfId="0" builtinId="0"/>
  </cellStyles>
  <dxfs count="135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numFmt numFmtId="165" formatCode="_(&quot;R$&quot;* #,##0.00_);_(&quot;R$&quot;* \(#,##0.00\);_(&quot;R$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4" formatCode="_-&quot;R$&quot;\ * #,##0.00_-;\-&quot;R$&quot;\ * #,##0.00_-;_-&quot;R$&quot;\ * &quot;-&quot;??_-;_-@_-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0" formatCode="General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numFmt numFmtId="165" formatCode="_(&quot;R$&quot;* #,##0.00_);_(&quot;R$&quot;* \(#,##0.00\);_(&quot;R$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[PLANOS 2026.xlsx]GRAFICO!Tabela dinâmica7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</c:pivotFmt>
      <c:pivotFmt>
        <c:idx val="13"/>
        <c:spPr>
          <a:solidFill>
            <a:schemeClr val="accent3"/>
          </a:solidFill>
          <a:ln>
            <a:noFill/>
          </a:ln>
          <a:effectLst/>
        </c:spPr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</c:pivotFmt>
      <c:pivotFmt>
        <c:idx val="15"/>
        <c:spPr>
          <a:solidFill>
            <a:schemeClr val="accent3"/>
          </a:solidFill>
          <a:ln>
            <a:noFill/>
          </a:ln>
          <a:effectLst/>
        </c:spPr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</c:pivotFmt>
      <c:pivotFmt>
        <c:idx val="17"/>
        <c:spPr>
          <a:solidFill>
            <a:schemeClr val="accent3"/>
          </a:solidFill>
          <a:ln>
            <a:noFill/>
          </a:ln>
          <a:effectLst/>
        </c:spPr>
      </c:pivotFmt>
      <c:pivotFmt>
        <c:idx val="18"/>
        <c:spPr>
          <a:solidFill>
            <a:schemeClr val="accent3"/>
          </a:solidFill>
          <a:ln>
            <a:noFill/>
          </a:ln>
          <a:effectLst/>
        </c:spPr>
      </c:pivotFmt>
      <c:pivotFmt>
        <c:idx val="19"/>
        <c:spPr>
          <a:solidFill>
            <a:schemeClr val="accent3"/>
          </a:solidFill>
          <a:ln>
            <a:noFill/>
          </a:ln>
          <a:effectLst/>
        </c:spPr>
      </c:pivotFmt>
      <c:pivotFmt>
        <c:idx val="20"/>
        <c:spPr>
          <a:solidFill>
            <a:schemeClr val="accent3"/>
          </a:solidFill>
          <a:ln>
            <a:noFill/>
          </a:ln>
          <a:effectLst/>
        </c:spPr>
      </c:pivotFmt>
      <c:pivotFmt>
        <c:idx val="21"/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</c:pivotFmt>
      <c:pivotFmt>
        <c:idx val="24"/>
        <c:spPr>
          <a:solidFill>
            <a:schemeClr val="accent4"/>
          </a:solidFill>
          <a:ln>
            <a:noFill/>
          </a:ln>
          <a:effectLst/>
        </c:spPr>
      </c:pivotFmt>
      <c:pivotFmt>
        <c:idx val="25"/>
        <c:spPr>
          <a:solidFill>
            <a:schemeClr val="accent4"/>
          </a:solidFill>
          <a:ln>
            <a:noFill/>
          </a:ln>
          <a:effectLst/>
        </c:spPr>
      </c:pivotFmt>
      <c:pivotFmt>
        <c:idx val="26"/>
        <c:spPr>
          <a:solidFill>
            <a:schemeClr val="accent4"/>
          </a:solidFill>
          <a:ln>
            <a:noFill/>
          </a:ln>
          <a:effectLst/>
        </c:spPr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</c:pivotFmt>
      <c:pivotFmt>
        <c:idx val="30"/>
        <c:spPr>
          <a:solidFill>
            <a:schemeClr val="accent4"/>
          </a:solidFill>
          <a:ln>
            <a:noFill/>
          </a:ln>
          <a:effectLst/>
        </c:spPr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</c:pivotFmt>
      <c:pivotFmt>
        <c:idx val="33"/>
        <c:spPr>
          <a:solidFill>
            <a:schemeClr val="accent4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</c:pivotFmt>
      <c:pivotFmt>
        <c:idx val="50"/>
        <c:spPr>
          <a:solidFill>
            <a:schemeClr val="accent6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GRAFICO!$C$33:$C$34</c:f>
              <c:strCache>
                <c:ptCount val="1"/>
                <c:pt idx="0">
                  <c:v>DEZEMBRO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GRAFICO!$B$35:$B$59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GRAFICO!$C$35:$C$59</c:f>
              <c:numCache>
                <c:formatCode>_("R$"* #,##0.00_);_("R$"* \(#,##0.00\);_("R$"* "-"??_);_(@_)</c:formatCode>
                <c:ptCount val="24"/>
                <c:pt idx="0">
                  <c:v>10376.17</c:v>
                </c:pt>
                <c:pt idx="1">
                  <c:v>6459.21</c:v>
                </c:pt>
                <c:pt idx="2">
                  <c:v>1376.5</c:v>
                </c:pt>
                <c:pt idx="3">
                  <c:v>1219.4000000000001</c:v>
                </c:pt>
                <c:pt idx="4">
                  <c:v>5607.4599999999991</c:v>
                </c:pt>
                <c:pt idx="5">
                  <c:v>8839</c:v>
                </c:pt>
                <c:pt idx="6">
                  <c:v>900</c:v>
                </c:pt>
                <c:pt idx="7">
                  <c:v>8800.31</c:v>
                </c:pt>
                <c:pt idx="8">
                  <c:v>1788.7</c:v>
                </c:pt>
                <c:pt idx="9">
                  <c:v>665.5</c:v>
                </c:pt>
                <c:pt idx="10">
                  <c:v>55</c:v>
                </c:pt>
                <c:pt idx="11">
                  <c:v>23209.949999999997</c:v>
                </c:pt>
                <c:pt idx="12">
                  <c:v>5963.79</c:v>
                </c:pt>
                <c:pt idx="13">
                  <c:v>984</c:v>
                </c:pt>
                <c:pt idx="1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0-45A3-AA1E-DBA35F5AD8BA}"/>
            </c:ext>
          </c:extLst>
        </c:ser>
        <c:ser>
          <c:idx val="1"/>
          <c:order val="1"/>
          <c:tx>
            <c:strRef>
              <c:f>GRAFICO!$D$33:$D$34</c:f>
              <c:strCache>
                <c:ptCount val="1"/>
                <c:pt idx="0">
                  <c:v>JANEIRO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GRAFICO!$B$35:$B$59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GRAFICO!$D$35:$D$59</c:f>
              <c:numCache>
                <c:formatCode>_("R$"* #,##0.00_);_("R$"* \(#,##0.00\);_("R$"* "-"??_);_(@_)</c:formatCode>
                <c:ptCount val="24"/>
                <c:pt idx="0">
                  <c:v>10355.870000000001</c:v>
                </c:pt>
                <c:pt idx="1">
                  <c:v>5705.91</c:v>
                </c:pt>
                <c:pt idx="2">
                  <c:v>1627.6</c:v>
                </c:pt>
                <c:pt idx="3">
                  <c:v>980.40000000000009</c:v>
                </c:pt>
                <c:pt idx="4">
                  <c:v>5502.4599999999991</c:v>
                </c:pt>
                <c:pt idx="5">
                  <c:v>9063</c:v>
                </c:pt>
                <c:pt idx="6">
                  <c:v>790</c:v>
                </c:pt>
                <c:pt idx="7">
                  <c:v>8800.31</c:v>
                </c:pt>
                <c:pt idx="8">
                  <c:v>1788.7</c:v>
                </c:pt>
                <c:pt idx="9">
                  <c:v>665.5</c:v>
                </c:pt>
                <c:pt idx="10">
                  <c:v>60.5</c:v>
                </c:pt>
                <c:pt idx="11">
                  <c:v>23200.349999999991</c:v>
                </c:pt>
                <c:pt idx="12">
                  <c:v>5230.84</c:v>
                </c:pt>
                <c:pt idx="13">
                  <c:v>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50-45A3-AA1E-DBA35F5AD8BA}"/>
            </c:ext>
          </c:extLst>
        </c:ser>
        <c:ser>
          <c:idx val="2"/>
          <c:order val="2"/>
          <c:tx>
            <c:strRef>
              <c:f>GRAFICO!$E$33:$E$34</c:f>
              <c:strCache>
                <c:ptCount val="1"/>
                <c:pt idx="0">
                  <c:v>FEVEREIRO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GRAFICO!$B$35:$B$59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GRAFICO!$E$35:$E$59</c:f>
              <c:numCache>
                <c:formatCode>_("R$"* #,##0.00_);_("R$"* \(#,##0.00\);_("R$"* "-"??_);_(@_)</c:formatCode>
                <c:ptCount val="24"/>
                <c:pt idx="0">
                  <c:v>9373.869999999999</c:v>
                </c:pt>
                <c:pt idx="1">
                  <c:v>6687.41</c:v>
                </c:pt>
                <c:pt idx="2">
                  <c:v>1627.6</c:v>
                </c:pt>
                <c:pt idx="3">
                  <c:v>980.40000000000009</c:v>
                </c:pt>
                <c:pt idx="4">
                  <c:v>5013.9599999999991</c:v>
                </c:pt>
                <c:pt idx="5">
                  <c:v>9611</c:v>
                </c:pt>
                <c:pt idx="6">
                  <c:v>805</c:v>
                </c:pt>
                <c:pt idx="7">
                  <c:v>8470.3099999999977</c:v>
                </c:pt>
                <c:pt idx="8">
                  <c:v>1788.7</c:v>
                </c:pt>
                <c:pt idx="9">
                  <c:v>665.5</c:v>
                </c:pt>
                <c:pt idx="10">
                  <c:v>60.5</c:v>
                </c:pt>
                <c:pt idx="11">
                  <c:v>22717.549999999996</c:v>
                </c:pt>
                <c:pt idx="12">
                  <c:v>6121.84</c:v>
                </c:pt>
                <c:pt idx="13">
                  <c:v>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50-45A3-AA1E-DBA35F5AD8BA}"/>
            </c:ext>
          </c:extLst>
        </c:ser>
        <c:ser>
          <c:idx val="3"/>
          <c:order val="3"/>
          <c:tx>
            <c:strRef>
              <c:f>GRAFICO!$F$33:$F$34</c:f>
              <c:strCache>
                <c:ptCount val="1"/>
                <c:pt idx="0">
                  <c:v>MARÇO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GRAFICO!$B$35:$B$59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GRAFICO!$F$35:$F$59</c:f>
              <c:numCache>
                <c:formatCode>_("R$"* #,##0.00_);_("R$"* \(#,##0.00\);_("R$"* "-"??_);_(@_)</c:formatCode>
                <c:ptCount val="24"/>
                <c:pt idx="0">
                  <c:v>9607.6200000000008</c:v>
                </c:pt>
                <c:pt idx="1">
                  <c:v>6348.0599999999995</c:v>
                </c:pt>
                <c:pt idx="2">
                  <c:v>1627.6</c:v>
                </c:pt>
                <c:pt idx="3">
                  <c:v>980.40000000000009</c:v>
                </c:pt>
                <c:pt idx="4">
                  <c:v>5371.9599999999991</c:v>
                </c:pt>
                <c:pt idx="5">
                  <c:v>9803</c:v>
                </c:pt>
                <c:pt idx="6">
                  <c:v>640</c:v>
                </c:pt>
                <c:pt idx="7">
                  <c:v>8470.3099999999977</c:v>
                </c:pt>
                <c:pt idx="8">
                  <c:v>1788.7</c:v>
                </c:pt>
                <c:pt idx="9">
                  <c:v>665.5</c:v>
                </c:pt>
                <c:pt idx="10">
                  <c:v>60.5</c:v>
                </c:pt>
                <c:pt idx="11">
                  <c:v>24129.849999999991</c:v>
                </c:pt>
                <c:pt idx="12">
                  <c:v>6055.64</c:v>
                </c:pt>
                <c:pt idx="13">
                  <c:v>984</c:v>
                </c:pt>
                <c:pt idx="15">
                  <c:v>348.2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C50-45A3-AA1E-DBA35F5AD8BA}"/>
            </c:ext>
          </c:extLst>
        </c:ser>
        <c:ser>
          <c:idx val="4"/>
          <c:order val="4"/>
          <c:tx>
            <c:strRef>
              <c:f>GRAFICO!$G$33:$G$34</c:f>
              <c:strCache>
                <c:ptCount val="1"/>
                <c:pt idx="0">
                  <c:v>ABRIL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GRAFICO!$B$35:$B$59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GRAFICO!$G$35:$G$59</c:f>
              <c:numCache>
                <c:formatCode>_("R$"* #,##0.00_);_("R$"* \(#,##0.00\);_("R$"* "-"??_);_(@_)</c:formatCode>
                <c:ptCount val="24"/>
                <c:pt idx="0">
                  <c:v>9607.6200000000008</c:v>
                </c:pt>
                <c:pt idx="1">
                  <c:v>6007.0599999999995</c:v>
                </c:pt>
                <c:pt idx="2">
                  <c:v>1627.6</c:v>
                </c:pt>
                <c:pt idx="3">
                  <c:v>980.40000000000009</c:v>
                </c:pt>
                <c:pt idx="4">
                  <c:v>5371.9599999999991</c:v>
                </c:pt>
                <c:pt idx="5">
                  <c:v>9799</c:v>
                </c:pt>
                <c:pt idx="6">
                  <c:v>640</c:v>
                </c:pt>
                <c:pt idx="7">
                  <c:v>8470.3099999999977</c:v>
                </c:pt>
                <c:pt idx="8">
                  <c:v>1607.5</c:v>
                </c:pt>
                <c:pt idx="9">
                  <c:v>665.5</c:v>
                </c:pt>
                <c:pt idx="10">
                  <c:v>60.5</c:v>
                </c:pt>
                <c:pt idx="11">
                  <c:v>24025.849999999991</c:v>
                </c:pt>
                <c:pt idx="12">
                  <c:v>5798.64</c:v>
                </c:pt>
                <c:pt idx="13">
                  <c:v>984</c:v>
                </c:pt>
                <c:pt idx="15">
                  <c:v>348.2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1-4AA7-95B5-EE1645A83A4C}"/>
            </c:ext>
          </c:extLst>
        </c:ser>
        <c:ser>
          <c:idx val="5"/>
          <c:order val="5"/>
          <c:tx>
            <c:strRef>
              <c:f>GRAFICO!$H$33:$H$34</c:f>
              <c:strCache>
                <c:ptCount val="1"/>
                <c:pt idx="0">
                  <c:v>MAIO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GRAFICO!$B$35:$B$59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GRAFICO!$H$35:$H$59</c:f>
              <c:numCache>
                <c:formatCode>_("R$"* #,##0.00_);_("R$"* \(#,##0.00\);_("R$"* "-"??_);_(@_)</c:formatCode>
                <c:ptCount val="24"/>
                <c:pt idx="0">
                  <c:v>10162.869999999999</c:v>
                </c:pt>
                <c:pt idx="1">
                  <c:v>5932.36</c:v>
                </c:pt>
                <c:pt idx="2">
                  <c:v>1645.6</c:v>
                </c:pt>
                <c:pt idx="3">
                  <c:v>797.40000000000009</c:v>
                </c:pt>
                <c:pt idx="4">
                  <c:v>4881.0599999999995</c:v>
                </c:pt>
                <c:pt idx="5">
                  <c:v>9615</c:v>
                </c:pt>
                <c:pt idx="6">
                  <c:v>650</c:v>
                </c:pt>
                <c:pt idx="7">
                  <c:v>7822.4099999999989</c:v>
                </c:pt>
                <c:pt idx="8">
                  <c:v>1176.5</c:v>
                </c:pt>
                <c:pt idx="9">
                  <c:v>665.5</c:v>
                </c:pt>
                <c:pt idx="10">
                  <c:v>60.5</c:v>
                </c:pt>
                <c:pt idx="11">
                  <c:v>23630.349999999988</c:v>
                </c:pt>
                <c:pt idx="12">
                  <c:v>5823.84</c:v>
                </c:pt>
                <c:pt idx="13">
                  <c:v>984</c:v>
                </c:pt>
                <c:pt idx="15">
                  <c:v>348.2</c:v>
                </c:pt>
                <c:pt idx="16">
                  <c:v>96</c:v>
                </c:pt>
                <c:pt idx="21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1-4AA7-95B5-EE1645A83A4C}"/>
            </c:ext>
          </c:extLst>
        </c:ser>
        <c:ser>
          <c:idx val="6"/>
          <c:order val="6"/>
          <c:tx>
            <c:strRef>
              <c:f>GRAFICO!$I$33:$I$34</c:f>
              <c:strCache>
                <c:ptCount val="1"/>
                <c:pt idx="0">
                  <c:v>JUNHO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GRAFICO!$B$35:$B$59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GRAFICO!$I$35:$I$59</c:f>
              <c:numCache>
                <c:formatCode>_("R$"* #,##0.00_);_("R$"* \(#,##0.00\);_("R$"* "-"??_);_(@_)</c:formatCode>
                <c:ptCount val="24"/>
                <c:pt idx="0">
                  <c:v>10292.869999999999</c:v>
                </c:pt>
                <c:pt idx="1">
                  <c:v>5324.0599999999995</c:v>
                </c:pt>
                <c:pt idx="2">
                  <c:v>1645.6</c:v>
                </c:pt>
                <c:pt idx="3">
                  <c:v>797.40000000000009</c:v>
                </c:pt>
                <c:pt idx="4">
                  <c:v>5311.0599999999995</c:v>
                </c:pt>
                <c:pt idx="5">
                  <c:v>9491</c:v>
                </c:pt>
                <c:pt idx="6">
                  <c:v>650</c:v>
                </c:pt>
                <c:pt idx="7">
                  <c:v>7822.4099999999989</c:v>
                </c:pt>
                <c:pt idx="8">
                  <c:v>1176.5</c:v>
                </c:pt>
                <c:pt idx="9">
                  <c:v>665.5</c:v>
                </c:pt>
                <c:pt idx="10">
                  <c:v>60.5</c:v>
                </c:pt>
                <c:pt idx="11">
                  <c:v>22654.849999999991</c:v>
                </c:pt>
                <c:pt idx="12">
                  <c:v>5823.84</c:v>
                </c:pt>
                <c:pt idx="13">
                  <c:v>984</c:v>
                </c:pt>
                <c:pt idx="14">
                  <c:v>166</c:v>
                </c:pt>
                <c:pt idx="15">
                  <c:v>348.2</c:v>
                </c:pt>
                <c:pt idx="16">
                  <c:v>48</c:v>
                </c:pt>
                <c:pt idx="18">
                  <c:v>208</c:v>
                </c:pt>
                <c:pt idx="19">
                  <c:v>48</c:v>
                </c:pt>
                <c:pt idx="20">
                  <c:v>211.2</c:v>
                </c:pt>
                <c:pt idx="21">
                  <c:v>172</c:v>
                </c:pt>
                <c:pt idx="22">
                  <c:v>104</c:v>
                </c:pt>
                <c:pt idx="2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8-4621-B25F-7AB84D2EE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156864"/>
        <c:axId val="1477065792"/>
      </c:barChart>
      <c:catAx>
        <c:axId val="146415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7065792"/>
        <c:crosses val="autoZero"/>
        <c:auto val="1"/>
        <c:lblAlgn val="ctr"/>
        <c:lblOffset val="100"/>
        <c:noMultiLvlLbl val="0"/>
      </c:catAx>
      <c:valAx>
        <c:axId val="147706579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6415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[PLANOS 2026.xlsx]GRAFICO!Tabela dinâmica6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9190468838454017E-2"/>
          <c:y val="0.24110053378528842"/>
          <c:w val="0.96773763573670935"/>
          <c:h val="0.586559491790534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GRAFICO!$C$7:$C$8</c:f>
              <c:strCache>
                <c:ptCount val="1"/>
                <c:pt idx="0">
                  <c:v>DEZEMBRO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GRAFICO!$B$9:$B$33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GRAFICO!$C$9:$C$33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FD18-411F-8967-9D7AAC34EB45}"/>
            </c:ext>
          </c:extLst>
        </c:ser>
        <c:ser>
          <c:idx val="1"/>
          <c:order val="1"/>
          <c:tx>
            <c:strRef>
              <c:f>GRAFICO!$D$7:$D$8</c:f>
              <c:strCache>
                <c:ptCount val="1"/>
                <c:pt idx="0">
                  <c:v>JANEIRO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GRAFICO!$B$9:$B$33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GRAFICO!$D$9:$D$33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FD18-411F-8967-9D7AAC34EB45}"/>
            </c:ext>
          </c:extLst>
        </c:ser>
        <c:ser>
          <c:idx val="2"/>
          <c:order val="2"/>
          <c:tx>
            <c:strRef>
              <c:f>GRAFICO!$E$7:$E$8</c:f>
              <c:strCache>
                <c:ptCount val="1"/>
                <c:pt idx="0">
                  <c:v>FEVEREIRO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GRAFICO!$B$9:$B$33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GRAFICO!$E$9:$E$33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FD18-411F-8967-9D7AAC34EB45}"/>
            </c:ext>
          </c:extLst>
        </c:ser>
        <c:ser>
          <c:idx val="3"/>
          <c:order val="3"/>
          <c:tx>
            <c:strRef>
              <c:f>GRAFICO!$F$7:$F$8</c:f>
              <c:strCache>
                <c:ptCount val="1"/>
                <c:pt idx="0">
                  <c:v>MARÇO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GRAFICO!$B$9:$B$33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GRAFICO!$F$9:$F$33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4-FD18-411F-8967-9D7AAC34EB45}"/>
            </c:ext>
          </c:extLst>
        </c:ser>
        <c:ser>
          <c:idx val="4"/>
          <c:order val="4"/>
          <c:tx>
            <c:strRef>
              <c:f>GRAFICO!$G$7:$G$8</c:f>
              <c:strCache>
                <c:ptCount val="1"/>
                <c:pt idx="0">
                  <c:v>ABRIL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GRAFICO!$B$9:$B$33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GRAFICO!$G$9:$G$33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8BD0-4C0A-AD40-7A4F4F74E2B4}"/>
            </c:ext>
          </c:extLst>
        </c:ser>
        <c:ser>
          <c:idx val="5"/>
          <c:order val="5"/>
          <c:tx>
            <c:strRef>
              <c:f>GRAFICO!$H$7:$H$8</c:f>
              <c:strCache>
                <c:ptCount val="1"/>
                <c:pt idx="0">
                  <c:v>MAIO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GRAFICO!$B$9:$B$33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GRAFICO!$H$9:$H$33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8BD0-4C0A-AD40-7A4F4F74E2B4}"/>
            </c:ext>
          </c:extLst>
        </c:ser>
        <c:ser>
          <c:idx val="6"/>
          <c:order val="6"/>
          <c:tx>
            <c:strRef>
              <c:f>GRAFICO!$I$7:$I$8</c:f>
              <c:strCache>
                <c:ptCount val="1"/>
                <c:pt idx="0">
                  <c:v>JUNHO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GRAFICO!$B$9:$B$33</c:f>
              <c:strCache>
                <c:ptCount val="24"/>
                <c:pt idx="0">
                  <c:v>PACOTE BANHO QUINZENAL</c:v>
                </c:pt>
                <c:pt idx="1">
                  <c:v>PACOTE BANHO SEMANAL</c:v>
                </c:pt>
                <c:pt idx="2">
                  <c:v>PLANO A</c:v>
                </c:pt>
                <c:pt idx="3">
                  <c:v>PLANO B</c:v>
                </c:pt>
                <c:pt idx="4">
                  <c:v>PLANO ECONOMICO</c:v>
                </c:pt>
                <c:pt idx="5">
                  <c:v>PLANO ECONOMICO FELINO</c:v>
                </c:pt>
                <c:pt idx="6">
                  <c:v>PLANO EXCLUSIVO</c:v>
                </c:pt>
                <c:pt idx="7">
                  <c:v>PLANO HIGIENICO</c:v>
                </c:pt>
                <c:pt idx="8">
                  <c:v>PLANO MASTER</c:v>
                </c:pt>
                <c:pt idx="9">
                  <c:v>PLANO PUPPY</c:v>
                </c:pt>
                <c:pt idx="10">
                  <c:v>PLANO REGIONAL</c:v>
                </c:pt>
                <c:pt idx="11">
                  <c:v>PLANO SUPER ECONOMICO</c:v>
                </c:pt>
                <c:pt idx="12">
                  <c:v>PLANO VIP</c:v>
                </c:pt>
                <c:pt idx="13">
                  <c:v>PLANO VIP S/ BANHO</c:v>
                </c:pt>
                <c:pt idx="14">
                  <c:v>SUPER ECONOMICO + BANHOS</c:v>
                </c:pt>
                <c:pt idx="15">
                  <c:v>VIP + BANHO + PACOTE QUINZENAL + TAXA</c:v>
                </c:pt>
                <c:pt idx="16">
                  <c:v>(vazio)</c:v>
                </c:pt>
                <c:pt idx="17">
                  <c:v>PLANO EMPRESARIAL</c:v>
                </c:pt>
                <c:pt idx="18">
                  <c:v>SUPER ECONOMICO</c:v>
                </c:pt>
                <c:pt idx="19">
                  <c:v>ECONOMICO FELINO</c:v>
                </c:pt>
                <c:pt idx="20">
                  <c:v>PACOET BANHO QUINZENAL</c:v>
                </c:pt>
                <c:pt idx="21">
                  <c:v>PLANO ECONOMICO </c:v>
                </c:pt>
                <c:pt idx="22">
                  <c:v>SUPER ECONOMICO </c:v>
                </c:pt>
                <c:pt idx="23">
                  <c:v>ECONOMICO FELINO </c:v>
                </c:pt>
              </c:strCache>
            </c:strRef>
          </c:cat>
          <c:val>
            <c:numRef>
              <c:f>GRAFICO!$I$9:$I$33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1087-4038-BE88-68DE9E0F2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5487328"/>
        <c:axId val="1515490208"/>
      </c:barChart>
      <c:catAx>
        <c:axId val="151548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490208"/>
        <c:crosses val="autoZero"/>
        <c:auto val="1"/>
        <c:lblAlgn val="ctr"/>
        <c:lblOffset val="100"/>
        <c:noMultiLvlLbl val="0"/>
      </c:catAx>
      <c:valAx>
        <c:axId val="1515490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548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235529</xdr:colOff>
      <xdr:row>32</xdr:row>
      <xdr:rowOff>0</xdr:rowOff>
    </xdr:from>
    <xdr:to>
      <xdr:col>38</xdr:col>
      <xdr:colOff>384465</xdr:colOff>
      <xdr:row>53</xdr:row>
      <xdr:rowOff>0</xdr:rowOff>
    </xdr:to>
    <xdr:graphicFrame macro="">
      <xdr:nvGraphicFramePr>
        <xdr:cNvPr id="155" name="Gráfico 2">
          <a:extLst>
            <a:ext uri="{FF2B5EF4-FFF2-40B4-BE49-F238E27FC236}">
              <a16:creationId xmlns:a16="http://schemas.microsoft.com/office/drawing/2014/main" id="{08E85550-B081-A948-CE99-E5322F821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221673</xdr:colOff>
      <xdr:row>3</xdr:row>
      <xdr:rowOff>152151</xdr:rowOff>
    </xdr:from>
    <xdr:to>
      <xdr:col>38</xdr:col>
      <xdr:colOff>386443</xdr:colOff>
      <xdr:row>26</xdr:row>
      <xdr:rowOff>5195</xdr:rowOff>
    </xdr:to>
    <xdr:graphicFrame macro="">
      <xdr:nvGraphicFramePr>
        <xdr:cNvPr id="133" name="Gráfico 4">
          <a:extLst>
            <a:ext uri="{FF2B5EF4-FFF2-40B4-BE49-F238E27FC236}">
              <a16:creationId xmlns:a16="http://schemas.microsoft.com/office/drawing/2014/main" id="{E1B24DA2-B8D3-79C0-4427-36A30A8949ED}"/>
            </a:ext>
            <a:ext uri="{147F2762-F138-4A5C-976F-8EAC2B608ADB}">
              <a16:predDERef xmlns:a16="http://schemas.microsoft.com/office/drawing/2014/main" pred="{08E85550-B081-A948-CE99-E5322F821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é Junior" refreshedDate="46189.617396759262" createdVersion="8" refreshedVersion="8" minRefreshableVersion="3" recordCount="1012" xr:uid="{96C0E4F0-1676-4854-B38D-5B31BF282301}">
  <cacheSource type="worksheet">
    <worksheetSource name="Tabela1"/>
  </cacheSource>
  <cacheFields count="11">
    <cacheField name="DATA " numFmtId="14">
      <sharedItems containsDate="1" containsBlank="1" containsMixedTypes="1" minDate="2008-08-08T00:00:00" maxDate="2026-11-25T00:00:00"/>
    </cacheField>
    <cacheField name="DATA REAJUSTE" numFmtId="14">
      <sharedItems containsDate="1" containsBlank="1" containsMixedTypes="1" minDate="2025-10-31T00:00:00" maxDate="2027-02-01T00:00:00"/>
    </cacheField>
    <cacheField name="CLIENTE" numFmtId="0">
      <sharedItems/>
    </cacheField>
    <cacheField name="PLANO" numFmtId="0">
      <sharedItems count="22">
        <s v="PLANO ECONOMICO FELINO"/>
        <s v="PLANO SUPER ECONOMICO"/>
        <s v="PACOTE BANHO QUINZENAL"/>
        <s v="PACOTE BANHO SEMANAL"/>
        <s v="PLANO HIGIENICO"/>
        <s v="PLANO PUPPY"/>
        <s v="PLANO ECONOMICO"/>
        <s v="PLANO B"/>
        <s v="PLANO EXCLUSIVO"/>
        <s v="PLANO VIP"/>
        <s v="PLANO VIP S/ BANHO"/>
        <s v="PACOTE SEMANAL"/>
        <s v="PLANO MASTER"/>
        <s v="PLANO REGIONAL"/>
        <s v="PLANO A"/>
        <s v="PACOTE MENSAL" u="1"/>
        <s v="VIP + BANHO + PACOTE QUINZENAL + TAXA" u="1"/>
        <s v="MASTER" u="1"/>
        <s v="PLANO SUPER ECONOMICO " u="1"/>
        <s v="PLANO SUPER ECONOMICO  " u="1"/>
        <s v="SUPER ECONOMICO" u="1"/>
        <s v="SUPER ECONOMICO + BANHOS" u="1"/>
      </sharedItems>
    </cacheField>
    <cacheField name="ADICIONAIS" numFmtId="0">
      <sharedItems containsBlank="1"/>
    </cacheField>
    <cacheField name="QUANTIDADE DE BANHOS P/M" numFmtId="0">
      <sharedItems containsSemiMixedTypes="0" containsString="0" containsNumber="1" containsInteger="1" minValue="0" maxValue="6"/>
    </cacheField>
    <cacheField name="PLANO2" numFmtId="44">
      <sharedItems containsString="0" containsBlank="1" containsNumber="1" minValue="0" maxValue="540.79999999999995"/>
    </cacheField>
    <cacheField name="PETS" numFmtId="0">
      <sharedItems/>
    </cacheField>
    <cacheField name="PAGO" numFmtId="0">
      <sharedItems containsBlank="1"/>
    </cacheField>
    <cacheField name="MESES ABERTO" numFmtId="0">
      <sharedItems containsBlank="1"/>
    </cacheField>
    <cacheField name="COMPROVANTE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é Junior" refreshedDate="46189.617397337963" createdVersion="8" refreshedVersion="8" minRefreshableVersion="3" recordCount="999" xr:uid="{73948E7F-3BD2-45A9-8293-A3E0E7997413}">
  <cacheSource type="worksheet">
    <worksheetSource name="tabela_janeiro_26"/>
  </cacheSource>
  <cacheFields count="11">
    <cacheField name="DATA " numFmtId="14">
      <sharedItems containsDate="1" containsBlank="1" containsMixedTypes="1" minDate="2008-08-08T00:00:00" maxDate="2026-11-25T00:00:00"/>
    </cacheField>
    <cacheField name="DATA REAJUSTE" numFmtId="14">
      <sharedItems containsNonDate="0" containsDate="1" containsString="0" containsBlank="1" minDate="2025-10-31T00:00:00" maxDate="2026-12-31T00:00:00"/>
    </cacheField>
    <cacheField name="CLIENTE" numFmtId="0">
      <sharedItems/>
    </cacheField>
    <cacheField name="PLANO" numFmtId="0">
      <sharedItems containsBlank="1" count="26">
        <s v="PLANO ECONOMICO FELINO"/>
        <s v="PACOTE BANHO QUINZENAL"/>
        <s v="PLANO SUPER ECONOMICO"/>
        <s v="PLANO HIGIENICO"/>
        <s v="PLANO PUPPY"/>
        <s v="PLANO ECONOMICO"/>
        <s v="PLANO B"/>
        <s v="PLANO EXCLUSIVO"/>
        <s v="PACOTE BANHO SEMANAL"/>
        <s v="PLANO VIP"/>
        <s v="PLANO VIP S/ BANHO"/>
        <s v="PACOTE BANHO MENSAL"/>
        <s v="PLANO MASTER"/>
        <s v="PLANO REGIONAL"/>
        <s v="PLANO A"/>
        <m u="1"/>
        <s v="SUPER ECONOMICO" u="1"/>
        <s v="PACOTE SEMANAL" u="1"/>
        <s v="PACOTE MENSAL" u="1"/>
        <s v="PACOTE QUINZENAL" u="1"/>
        <s v="PACOTE QUINZENAL " u="1"/>
        <s v="PACOTE BANHO QUINZENAL   " u="1"/>
        <s v="PLANO VIP " u="1"/>
        <s v="PLANO A " u="1"/>
        <s v="PACOTE BANHO SEMANAL    " u="1"/>
        <s v="PACOTE BANHO SEMANAL  " u="1"/>
      </sharedItems>
    </cacheField>
    <cacheField name="ADICIONAL" numFmtId="0">
      <sharedItems containsBlank="1"/>
    </cacheField>
    <cacheField name="VALORES2" numFmtId="0">
      <sharedItems containsBlank="1" containsMixedTypes="1" containsNumber="1" minValue="20" maxValue="540.79999999999995"/>
    </cacheField>
    <cacheField name="PETS" numFmtId="0">
      <sharedItems/>
    </cacheField>
    <cacheField name="PAGO" numFmtId="0">
      <sharedItems containsBlank="1"/>
    </cacheField>
    <cacheField name="MESES ABERTO" numFmtId="0">
      <sharedItems containsBlank="1"/>
    </cacheField>
    <cacheField name="COMPROVANTE " numFmtId="0">
      <sharedItems containsBlank="1"/>
    </cacheField>
    <cacheField name="VINDI" numFmtId="0">
      <sharedItems containsBlank="1" containsMixedTypes="1" containsNumber="1" containsInteger="1" minValue="2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é Junior" refreshedDate="46189.617398148148" createdVersion="8" refreshedVersion="8" minRefreshableVersion="3" recordCount="1027" xr:uid="{A5C266AE-978D-43A5-B89D-67F83DEA0FFB}">
  <cacheSource type="worksheet">
    <worksheetSource name="Tabela13"/>
  </cacheSource>
  <cacheFields count="10">
    <cacheField name="DATA " numFmtId="14">
      <sharedItems containsDate="1" containsBlank="1" containsMixedTypes="1" minDate="2008-08-08T00:00:00" maxDate="2026-04-25T00:00:00"/>
    </cacheField>
    <cacheField name="DATA REAJUSTE" numFmtId="14">
      <sharedItems containsDate="1" containsBlank="1" containsMixedTypes="1" minDate="2025-10-31T00:00:00" maxDate="2027-04-03T00:00:00"/>
    </cacheField>
    <cacheField name="CLIENTE" numFmtId="0">
      <sharedItems/>
    </cacheField>
    <cacheField name="PLANO" numFmtId="0">
      <sharedItems containsBlank="1" count="23">
        <s v="PLANO ECONOMICO FELINO"/>
        <s v="PLANO SUPER ECONOMICO"/>
        <s v="PACOTE BANHO QUINZENAL"/>
        <s v="PACOTE BANHO SEMANAl"/>
        <s v="SUPER ECONOMICO"/>
        <s v="PLANO HIGIENICO"/>
        <s v="PLANO PUPPY"/>
        <s v="PLANO ECONOMICO"/>
        <s v="PLANO B"/>
        <s v="PLANO EXCLUSIVO"/>
        <s v="PLANO VIP"/>
        <m/>
        <s v="PLANO VIP S/ BANHO"/>
        <s v="VIP + BANHO + PACOTE QUINZENAL + TAXA"/>
        <s v="SUPER ECONOMICO + BANHOS"/>
        <s v="PLANO MASTER"/>
        <s v="PLANO REGIONAL"/>
        <s v="PLANO A"/>
        <s v="ECONOMICO FELINO"/>
        <s v="PACOET BANHO QUINZENAL"/>
        <s v="MASTER" u="1"/>
        <s v="PLANO SUPER ECONOMICO " u="1"/>
        <s v="PLANO SUPER ECONOMICO  " u="1"/>
      </sharedItems>
    </cacheField>
    <cacheField name="ADICIONAIS" numFmtId="0">
      <sharedItems containsBlank="1"/>
    </cacheField>
    <cacheField name="PLANO2" numFmtId="0">
      <sharedItems containsString="0" containsBlank="1" containsNumber="1" minValue="20" maxValue="540.79999999999995"/>
    </cacheField>
    <cacheField name="PETS" numFmtId="0">
      <sharedItems/>
    </cacheField>
    <cacheField name="Coluna1" numFmtId="0">
      <sharedItems containsBlank="1"/>
    </cacheField>
    <cacheField name="MESES ABERTO" numFmtId="0">
      <sharedItems containsBlank="1"/>
    </cacheField>
    <cacheField name="COMPROVANTE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é Junior" refreshedDate="46189.617399537034" createdVersion="8" refreshedVersion="8" minRefreshableVersion="3" recordCount="7106" xr:uid="{8EEA67D3-3471-4DBA-9D9A-C7D1A32F546B}">
  <cacheSource type="worksheet">
    <worksheetSource name="tabela_janeiro_265"/>
  </cacheSource>
  <cacheFields count="10">
    <cacheField name="DATA " numFmtId="14">
      <sharedItems containsDate="1" containsBlank="1" containsMixedTypes="1" minDate="2008-08-08T00:00:00" maxDate="2026-11-25T00:00:00"/>
    </cacheField>
    <cacheField name="DATA REAJUSTE" numFmtId="14">
      <sharedItems containsDate="1" containsBlank="1" containsMixedTypes="1" minDate="2025-10-31T00:00:00" maxDate="2027-06-01T00:00:00"/>
    </cacheField>
    <cacheField name="CLIENTE" numFmtId="0">
      <sharedItems/>
    </cacheField>
    <cacheField name="PLANO" numFmtId="0">
      <sharedItems containsBlank="1" count="27">
        <s v="PLANO ECONOMICO FELINO"/>
        <s v="PACOTE BANHO QUINZENAL"/>
        <s v="PLANO SUPER ECONOMICO"/>
        <s v="PLANO HIGIENICO"/>
        <s v="PLANO PUPPY"/>
        <s v="PLANO ECONOMICO"/>
        <s v="PLANO B"/>
        <s v="PLANO EXCLUSIVO"/>
        <s v="PACOTE BANHO SEMANAL"/>
        <s v="PLANO VIP"/>
        <s v="PLANO VIP S/ BANHO"/>
        <s v="PLANO MASTER"/>
        <s v="PLANO REGIONAL"/>
        <s v="PLANO A"/>
        <s v="PLANO EMPRESARIAL"/>
        <s v="VIP + BANHO + PACOTE QUINZENAL + TAXA"/>
        <m/>
        <s v="PLANO ECONOMICO "/>
        <s v="SUPER ECONOMICO"/>
        <s v="SUPER ECONOMICO "/>
        <s v="ECONOMICO FELINO"/>
        <s v="SUPER ECONOMICO + BANHOS"/>
        <s v="PACOET BANHO QUINZENAL"/>
        <s v="ECONOMICO FELINO "/>
        <s v="PACOTE BANHO MENSAL" u="1"/>
        <s v="VIP S/ BANHO" u="1"/>
        <s v="PACOTE MENSAL" u="1"/>
      </sharedItems>
    </cacheField>
    <cacheField name="ADICIONAL" numFmtId="0">
      <sharedItems containsBlank="1"/>
    </cacheField>
    <cacheField name="QUANTIDADE BANHO M" numFmtId="0">
      <sharedItems containsString="0" containsBlank="1" containsNumber="1" containsInteger="1" minValue="1" maxValue="6"/>
    </cacheField>
    <cacheField name="VALOR BANHO" numFmtId="44">
      <sharedItems containsBlank="1" containsMixedTypes="1" containsNumber="1" containsInteger="1" minValue="25" maxValue="150"/>
    </cacheField>
    <cacheField name="VALORES2" numFmtId="0">
      <sharedItems containsBlank="1" containsMixedTypes="1" containsNumber="1" minValue="20" maxValue="540.79999999999995"/>
    </cacheField>
    <cacheField name="PETS" numFmtId="0">
      <sharedItems containsBlank="1"/>
    </cacheField>
    <cacheField name="MÊS" numFmtId="49">
      <sharedItems containsBlank="1" count="9">
        <s v="JANEIRO"/>
        <s v="FEVEREIRO"/>
        <s v="DEZEMBRO 2025"/>
        <s v="MARÇO"/>
        <s v="ABRIL"/>
        <s v="MAIO"/>
        <s v="JUNHO"/>
        <m u="1"/>
        <s v="MARÇO 202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2">
  <r>
    <d v="2025-11-24T00:00:00"/>
    <d v="2026-10-30T00:00:00"/>
    <s v="ABIGAIL FERNANDA DE LIMA SANTOS"/>
    <x v="0"/>
    <m/>
    <n v="0"/>
    <n v="24"/>
    <s v="OLIVER"/>
    <s v="OK"/>
    <m/>
    <m/>
  </r>
  <r>
    <d v="2025-11-24T00:00:00"/>
    <d v="2026-10-30T00:00:00"/>
    <s v="ABIGAIL FERNANDA DE LIMA SANTOS"/>
    <x v="0"/>
    <m/>
    <n v="0"/>
    <n v="24"/>
    <s v="THEO"/>
    <s v="OK"/>
    <m/>
    <m/>
  </r>
  <r>
    <d v="2022-12-15T00:00:00"/>
    <d v="2025-10-31T00:00:00"/>
    <s v="ADAVIO SANGIROLAMO"/>
    <x v="0"/>
    <m/>
    <n v="0"/>
    <n v="24"/>
    <s v="MAGRELO"/>
    <s v="OK"/>
    <s v="PAGO ATÉ SETEMBRO - COBRAR EM OUTUBRO E COLOCAR NA VINDI"/>
    <m/>
  </r>
  <r>
    <d v="2021-07-10T00:00:00"/>
    <d v="2025-10-31T00:00:00"/>
    <s v="ADENILDO OLIVEIRA SANTOS "/>
    <x v="1"/>
    <m/>
    <n v="0"/>
    <n v="52"/>
    <s v="LILY"/>
    <s v="OK"/>
    <m/>
    <m/>
  </r>
  <r>
    <d v="2025-01-07T00:00:00"/>
    <d v="2026-01-30T00:00:00"/>
    <s v="ADILSON DA SILVA"/>
    <x v="1"/>
    <m/>
    <n v="0"/>
    <n v="52"/>
    <s v="NINA"/>
    <s v="OK"/>
    <m/>
    <m/>
  </r>
  <r>
    <d v="2025-12-16T00:00:00"/>
    <d v="2026-11-30T00:00:00"/>
    <s v="ADRIANA ALVES LORDRON"/>
    <x v="0"/>
    <m/>
    <n v="0"/>
    <n v="24"/>
    <s v="PANDORA"/>
    <s v="OK"/>
    <m/>
    <m/>
  </r>
  <r>
    <d v="2022-11-22T00:00:00"/>
    <d v="2025-10-31T00:00:00"/>
    <s v="ADRIANA DE OLIVEIRA TOSTA"/>
    <x v="1"/>
    <m/>
    <n v="0"/>
    <n v="52"/>
    <s v="NINA"/>
    <s v="OK"/>
    <m/>
    <m/>
  </r>
  <r>
    <d v="2025-05-14T00:00:00"/>
    <m/>
    <s v="ADRIANA DE OLIVEIRA TOSTA"/>
    <x v="1"/>
    <m/>
    <n v="0"/>
    <n v="48"/>
    <s v="NEGUINHA"/>
    <s v="OK"/>
    <m/>
    <m/>
  </r>
  <r>
    <d v="2023-12-21T00:00:00"/>
    <d v="2025-10-31T00:00:00"/>
    <s v="ADRIANA FABRI DE MACENA"/>
    <x v="0"/>
    <m/>
    <n v="0"/>
    <n v="24"/>
    <s v="BIBI"/>
    <s v="OK"/>
    <m/>
    <m/>
  </r>
  <r>
    <d v="2024-04-04T00:00:00"/>
    <m/>
    <s v="ADRIANA FERREIRA DOS SANTOS"/>
    <x v="2"/>
    <s v="TAXA"/>
    <n v="2"/>
    <n v="192.28"/>
    <s v="MEG MARIA"/>
    <s v="OK"/>
    <m/>
    <m/>
  </r>
  <r>
    <d v="2024-04-04T00:00:00"/>
    <m/>
    <s v="ADRIANA FERREIRA DOS SANTOS"/>
    <x v="1"/>
    <m/>
    <n v="0"/>
    <n v="48"/>
    <s v="MEG MARIA"/>
    <s v="OK"/>
    <m/>
    <m/>
  </r>
  <r>
    <d v="2022-12-29T00:00:00"/>
    <d v="2025-10-31T00:00:00"/>
    <s v="ADRIANO QUIRINO DE OLIVEIRA"/>
    <x v="0"/>
    <m/>
    <n v="0"/>
    <n v="24"/>
    <s v="SANDY"/>
    <s v="OK"/>
    <m/>
    <m/>
  </r>
  <r>
    <d v="2025-06-02T00:00:00"/>
    <m/>
    <s v="AGATA DANIELE SILVA DE SOUZA"/>
    <x v="0"/>
    <m/>
    <n v="0"/>
    <n v="20"/>
    <s v="ANFISA"/>
    <s v="OK"/>
    <m/>
    <m/>
  </r>
  <r>
    <d v="2025-02-08T00:00:00"/>
    <d v="2026-02-28T00:00:00"/>
    <s v="ALANA MARIA OZEIAS"/>
    <x v="0"/>
    <m/>
    <n v="0"/>
    <n v="24"/>
    <s v="MUFASA"/>
    <s v="OK"/>
    <m/>
    <m/>
  </r>
  <r>
    <d v="2024-11-06T00:00:00"/>
    <d v="2025-11-30T00:00:00"/>
    <s v="ALANA MARIA OZEIAS"/>
    <x v="0"/>
    <m/>
    <n v="0"/>
    <n v="24"/>
    <s v="NALA"/>
    <s v="OK"/>
    <m/>
    <m/>
  </r>
  <r>
    <d v="2026-02-05T00:00:00"/>
    <d v="2027-01-31T00:00:00"/>
    <s v="ALBINA CANDUCCI"/>
    <x v="3"/>
    <s v="TAXA DE BUSCA E ENTREGA"/>
    <n v="4"/>
    <n v="429"/>
    <s v="TODDYNHO"/>
    <s v="OK"/>
    <m/>
    <m/>
  </r>
  <r>
    <d v="2026-02-05T00:00:00"/>
    <d v="2027-01-31T00:00:00"/>
    <s v="ALBINA CANDUCCI"/>
    <x v="3"/>
    <s v="TAXA DE BUSCA E ENTREGA"/>
    <n v="4"/>
    <n v="429"/>
    <s v="THEO"/>
    <s v="OK"/>
    <m/>
    <m/>
  </r>
  <r>
    <d v="2026-02-05T00:00:00"/>
    <d v="2027-01-31T00:00:00"/>
    <s v="ALBINA CANDUCCI"/>
    <x v="3"/>
    <m/>
    <n v="4"/>
    <n v="253"/>
    <s v="BELINHA"/>
    <s v="OK"/>
    <m/>
    <m/>
  </r>
  <r>
    <d v="2018-07-04T00:00:00"/>
    <d v="2025-10-31T00:00:00"/>
    <s v="ALESSANDRA CRISTINA DE ARAUJO SANCHES"/>
    <x v="4"/>
    <s v="TAXA"/>
    <n v="4"/>
    <n v="266.5"/>
    <s v="JULY"/>
    <s v="OK"/>
    <m/>
    <m/>
  </r>
  <r>
    <d v="2018-07-04T00:00:00"/>
    <d v="2025-10-31T00:00:00"/>
    <s v="ALESSANDRA CRISTINA DE ARAUJO SANCHES"/>
    <x v="4"/>
    <s v="TAXA"/>
    <n v="4"/>
    <n v="266.5"/>
    <s v="ZOE"/>
    <s v="OK"/>
    <m/>
    <m/>
  </r>
  <r>
    <s v="O4/07/2018"/>
    <d v="2025-10-31T00:00:00"/>
    <s v="ALESSANDRA CRISTINA DE ARAUJO SANCHES"/>
    <x v="4"/>
    <s v="TAXA"/>
    <n v="4"/>
    <n v="266.5"/>
    <s v="LOKY"/>
    <s v="OK"/>
    <m/>
    <m/>
  </r>
  <r>
    <d v="2024-04-18T00:00:00"/>
    <m/>
    <s v="ALESSANDRA FERNANDES PINEIRO AREIAS"/>
    <x v="1"/>
    <m/>
    <n v="0"/>
    <n v="48"/>
    <s v="FLOQUINHO"/>
    <s v="OK"/>
    <m/>
    <m/>
  </r>
  <r>
    <d v="2021-09-06T00:00:00"/>
    <d v="2025-10-31T00:00:00"/>
    <s v="ALESSANDRA FERNANDES PINHEIRO AREIAS"/>
    <x v="5"/>
    <m/>
    <n v="0"/>
    <n v="60.5"/>
    <s v="KEVIN"/>
    <s v="OK"/>
    <m/>
    <m/>
  </r>
  <r>
    <d v="2024-09-21T00:00:00"/>
    <d v="2025-10-31T00:00:00"/>
    <s v="ALESSANDRA PEREIRA SALBEGO"/>
    <x v="0"/>
    <m/>
    <n v="0"/>
    <n v="24"/>
    <s v="BEBETH"/>
    <s v="OK"/>
    <m/>
    <m/>
  </r>
  <r>
    <d v="2025-04-02T00:00:00"/>
    <m/>
    <s v="ALESSANDRA ZAMORA "/>
    <x v="0"/>
    <m/>
    <n v="0"/>
    <n v="20"/>
    <s v="CLEMENTINA"/>
    <s v="OK"/>
    <s v="PAGO ATÉ 03/26"/>
    <m/>
  </r>
  <r>
    <d v="2026-01-13T00:00:00"/>
    <d v="2026-12-30T00:00:00"/>
    <s v="ALESSANDRO GARCIA DE BRITO"/>
    <x v="1"/>
    <m/>
    <n v="0"/>
    <n v="52"/>
    <s v="SIMBA"/>
    <s v="OK"/>
    <m/>
    <m/>
  </r>
  <r>
    <d v="2023-05-31T00:00:00"/>
    <d v="2025-10-31T00:00:00"/>
    <s v="ALESSANDRO MARQUES GENTIL"/>
    <x v="0"/>
    <m/>
    <n v="0"/>
    <n v="24"/>
    <s v="CHANDLER"/>
    <s v="OK"/>
    <m/>
    <m/>
  </r>
  <r>
    <d v="2025-02-15T00:00:00"/>
    <d v="2026-02-28T00:00:00"/>
    <s v="ALEX RICCI MONSANI"/>
    <x v="1"/>
    <m/>
    <n v="0"/>
    <n v="52"/>
    <s v="BOB"/>
    <s v="OK"/>
    <m/>
    <m/>
  </r>
  <r>
    <d v="2022-06-15T00:00:00"/>
    <d v="2025-10-31T00:00:00"/>
    <s v="ALICE AKEMI HARADA"/>
    <x v="1"/>
    <m/>
    <n v="0"/>
    <n v="52"/>
    <s v="MIKE"/>
    <s v="OK"/>
    <m/>
    <s v="SEIKO KOMESU"/>
  </r>
  <r>
    <d v="2022-06-15T00:00:00"/>
    <d v="2025-10-31T00:00:00"/>
    <s v="ALICE AKEMI HARADA"/>
    <x v="1"/>
    <m/>
    <n v="0"/>
    <n v="52"/>
    <s v="MOLY"/>
    <s v="OK"/>
    <m/>
    <s v="SEIKO KOMESU"/>
  </r>
  <r>
    <d v="2022-06-15T00:00:00"/>
    <d v="2025-10-31T00:00:00"/>
    <s v="ALICE AKEMI HARADA"/>
    <x v="1"/>
    <m/>
    <n v="0"/>
    <n v="52"/>
    <s v="SPOTY"/>
    <s v="OK"/>
    <m/>
    <s v="SEIKO KOMESU"/>
  </r>
  <r>
    <d v="2024-05-26T00:00:00"/>
    <d v="2026-04-30T00:00:00"/>
    <s v="ALICIO MARTINS XAVIER"/>
    <x v="0"/>
    <m/>
    <n v="0"/>
    <n v="20"/>
    <s v="DUCA"/>
    <s v="OK"/>
    <m/>
    <m/>
  </r>
  <r>
    <d v="2023-02-03T00:00:00"/>
    <d v="2025-10-31T00:00:00"/>
    <s v="ALINE AMARO DE OLIVEIRA "/>
    <x v="1"/>
    <s v="PACOTE BANHO"/>
    <n v="0"/>
    <n v="305"/>
    <s v="MAINHA"/>
    <s v="OK"/>
    <m/>
    <m/>
  </r>
  <r>
    <d v="2026-01-25T00:00:00"/>
    <d v="2026-12-30T00:00:00"/>
    <s v="ALINE BATISTA ROSA RUBINI"/>
    <x v="1"/>
    <m/>
    <n v="0"/>
    <n v="52"/>
    <s v="AYLLA"/>
    <s v="OK"/>
    <m/>
    <m/>
  </r>
  <r>
    <d v="2026-01-25T00:00:00"/>
    <d v="2026-12-30T00:00:00"/>
    <s v="ALINE BATISTA ROSA RUBINI"/>
    <x v="1"/>
    <m/>
    <n v="0"/>
    <n v="52"/>
    <s v="NALA"/>
    <s v="OK"/>
    <m/>
    <m/>
  </r>
  <r>
    <d v="2023-07-19T00:00:00"/>
    <d v="2025-10-31T00:00:00"/>
    <s v="ALINE CRISTINA RAVAIOLI"/>
    <x v="0"/>
    <m/>
    <n v="0"/>
    <n v="24"/>
    <s v="TINHO"/>
    <s v="OK"/>
    <m/>
    <m/>
  </r>
  <r>
    <d v="2025-10-27T00:00:00"/>
    <m/>
    <s v="ALINE DE CASSIA DONATO IGNACIO"/>
    <x v="0"/>
    <m/>
    <n v="0"/>
    <n v="20"/>
    <s v="PANTERA"/>
    <s v="OK"/>
    <m/>
    <m/>
  </r>
  <r>
    <d v="2025-03-15T00:00:00"/>
    <m/>
    <s v="ALINE DE CASSIA DONATO IGNACIO"/>
    <x v="0"/>
    <m/>
    <n v="0"/>
    <n v="20"/>
    <s v="PIRATA"/>
    <s v="OK"/>
    <m/>
    <m/>
  </r>
  <r>
    <d v="2024-12-23T00:00:00"/>
    <d v="2025-12-29T00:00:00"/>
    <s v="ALINE DE CASSIA DONATO IGNACIO"/>
    <x v="0"/>
    <m/>
    <n v="0"/>
    <n v="24"/>
    <s v="RAJ"/>
    <s v="OK"/>
    <m/>
    <m/>
  </r>
  <r>
    <d v="2025-11-22T00:00:00"/>
    <d v="2026-10-30T00:00:00"/>
    <s v="ALINEIA CHAVES FERREIRA"/>
    <x v="0"/>
    <m/>
    <n v="0"/>
    <n v="24"/>
    <s v="SAMI"/>
    <s v="OK"/>
    <m/>
    <m/>
  </r>
  <r>
    <d v="2025-11-22T00:00:00"/>
    <d v="2026-10-30T00:00:00"/>
    <s v="ALINEIA CHAVES FERREIRA"/>
    <x v="0"/>
    <m/>
    <n v="0"/>
    <n v="24"/>
    <s v="TOM"/>
    <s v="OK"/>
    <m/>
    <m/>
  </r>
  <r>
    <d v="2025-11-22T00:00:00"/>
    <d v="2026-10-30T00:00:00"/>
    <s v="ALINEIA CHAVES FERREIRA"/>
    <x v="0"/>
    <m/>
    <n v="0"/>
    <n v="24"/>
    <s v="MIAMI"/>
    <s v="OK"/>
    <m/>
    <m/>
  </r>
  <r>
    <d v="2025-11-22T00:00:00"/>
    <d v="2026-10-30T00:00:00"/>
    <s v="ALINEIA CHAVES FERREIRA"/>
    <x v="0"/>
    <m/>
    <n v="0"/>
    <n v="24"/>
    <s v="DEAN"/>
    <s v="OK"/>
    <m/>
    <m/>
  </r>
  <r>
    <d v="2025-08-19T00:00:00"/>
    <m/>
    <s v="ALLANA LIMA DOS REIS"/>
    <x v="1"/>
    <m/>
    <n v="0"/>
    <n v="48"/>
    <s v="CHICO BENTO"/>
    <s v="OK"/>
    <m/>
    <m/>
  </r>
  <r>
    <d v="2022-09-15T00:00:00"/>
    <d v="2025-10-31T00:00:00"/>
    <s v="AMALIA FREITAS E SILVA SANTOS"/>
    <x v="1"/>
    <s v="2 HEMOGRAMAS + 2 BANHOS"/>
    <n v="2"/>
    <n v="216"/>
    <s v="JADE"/>
    <s v="OK"/>
    <m/>
    <m/>
  </r>
  <r>
    <d v="2024-10-03T00:00:00"/>
    <d v="2025-12-29T00:00:00"/>
    <s v="AMANDA CRISTINA DOS SANTOS MARTINEZ"/>
    <x v="0"/>
    <m/>
    <n v="0"/>
    <n v="24"/>
    <s v="MIAU"/>
    <m/>
    <m/>
    <m/>
  </r>
  <r>
    <d v="2025-08-08T00:00:00"/>
    <m/>
    <s v="AMANDA FRANSOSO SEGURA"/>
    <x v="0"/>
    <m/>
    <n v="0"/>
    <n v="20"/>
    <s v="PANTERA"/>
    <m/>
    <s v="DEZEMBRO E JANEIRO"/>
    <m/>
  </r>
  <r>
    <d v="2021-02-25T00:00:00"/>
    <d v="2025-10-31T00:00:00"/>
    <s v="AMANDA FREITAS"/>
    <x v="2"/>
    <s v="TAXA"/>
    <n v="2"/>
    <n v="166"/>
    <s v="LUNA"/>
    <s v="OK"/>
    <m/>
    <m/>
  </r>
  <r>
    <d v="2024-07-24T00:00:00"/>
    <m/>
    <s v="AMANDA JAQUELINE DA SILVA TOZATTO"/>
    <x v="1"/>
    <m/>
    <n v="0"/>
    <n v="48"/>
    <s v="BUZZ"/>
    <s v="OK"/>
    <s v="PAGO ATÉ MAIO/26"/>
    <m/>
  </r>
  <r>
    <d v="2022-08-17T00:00:00"/>
    <d v="2025-10-31T00:00:00"/>
    <s v="AMANDA LETICIA CAMPOS HENRIQUE "/>
    <x v="0"/>
    <m/>
    <n v="0"/>
    <n v="24"/>
    <s v="LILI"/>
    <s v="OK"/>
    <m/>
    <m/>
  </r>
  <r>
    <d v="2025-12-01T00:00:00"/>
    <d v="2026-11-30T00:00:00"/>
    <s v="ANA BEATRIZ FARIA DA SILVA"/>
    <x v="1"/>
    <m/>
    <n v="0"/>
    <n v="52"/>
    <s v="PEROLA"/>
    <s v="OK"/>
    <m/>
    <m/>
  </r>
  <r>
    <d v="2025-11-04T00:00:00"/>
    <d v="2026-10-31T00:00:00"/>
    <s v="ANA BEATRIZ NAKASONE ISHIDA"/>
    <x v="1"/>
    <m/>
    <n v="0"/>
    <n v="52"/>
    <s v="LILY"/>
    <s v="OK"/>
    <m/>
    <m/>
  </r>
  <r>
    <d v="2025-06-28T00:00:00"/>
    <m/>
    <s v="ANA CAROLINA NEVES"/>
    <x v="1"/>
    <s v="1 BANHO"/>
    <n v="1"/>
    <n v="166"/>
    <s v="BEL"/>
    <s v="OK"/>
    <m/>
    <m/>
  </r>
  <r>
    <d v="2025-06-28T00:00:00"/>
    <m/>
    <s v="ANA CAROLINA NEVES"/>
    <x v="1"/>
    <s v="1 BANHO"/>
    <n v="1"/>
    <n v="111"/>
    <s v="PEROLA"/>
    <s v="OK"/>
    <m/>
    <m/>
  </r>
  <r>
    <d v="2023-06-02T00:00:00"/>
    <d v="2025-10-31T00:00:00"/>
    <s v="ANA CAROLINA PIMENTEL STAUT NASSIF"/>
    <x v="1"/>
    <m/>
    <n v="0"/>
    <n v="52"/>
    <s v="MARIA"/>
    <s v="OK"/>
    <m/>
    <m/>
  </r>
  <r>
    <d v="2025-01-20T00:00:00"/>
    <d v="2026-01-30T00:00:00"/>
    <s v="ANA CAROLINA RODRIGUES BARBOSA"/>
    <x v="0"/>
    <m/>
    <n v="0"/>
    <n v="24"/>
    <s v="LILY"/>
    <s v="OK"/>
    <m/>
    <m/>
  </r>
  <r>
    <d v="2025-01-20T00:00:00"/>
    <d v="2026-01-30T00:00:00"/>
    <s v="ANA CAROLINA RODRIGUES BARBOSA"/>
    <x v="0"/>
    <m/>
    <n v="0"/>
    <n v="24"/>
    <s v="NAMI"/>
    <s v="OK"/>
    <m/>
    <m/>
  </r>
  <r>
    <d v="2025-08-25T00:00:00"/>
    <m/>
    <s v="ANA CAROLINA ZERBATTO RUSSI"/>
    <x v="1"/>
    <m/>
    <n v="0"/>
    <n v="48"/>
    <s v="PETER"/>
    <s v="OK"/>
    <m/>
    <m/>
  </r>
  <r>
    <d v="2025-05-06T00:00:00"/>
    <m/>
    <s v="ANA CLARA RODRIGUES DE OLIVEIRA PUGLIA"/>
    <x v="1"/>
    <m/>
    <n v="0"/>
    <n v="48"/>
    <s v="DUBY"/>
    <s v="OK"/>
    <m/>
    <m/>
  </r>
  <r>
    <d v="2025-07-19T00:00:00"/>
    <m/>
    <s v="ANA CLAUDIA BATISTA "/>
    <x v="1"/>
    <m/>
    <n v="0"/>
    <n v="48"/>
    <s v="BARTOLOMEU"/>
    <s v="OK"/>
    <m/>
    <s v="EDSON LUIZ MAZETTI"/>
  </r>
  <r>
    <d v="2025-06-30T00:00:00"/>
    <m/>
    <s v="ANA CLAUDIA DUARTE"/>
    <x v="1"/>
    <m/>
    <n v="0"/>
    <n v="48"/>
    <s v="MOANA"/>
    <s v="OK"/>
    <m/>
    <m/>
  </r>
  <r>
    <d v="2024-06-05T00:00:00"/>
    <d v="2026-05-31T00:00:00"/>
    <s v="ANA CLAUDIA MARTINS DOS SANTOS MOREIRA"/>
    <x v="2"/>
    <s v="TAXA"/>
    <n v="2"/>
    <n v="280.17"/>
    <s v="PANDORA"/>
    <s v="OK"/>
    <m/>
    <m/>
  </r>
  <r>
    <d v="2025-11-11T00:00:00"/>
    <d v="2026-10-31T00:00:00"/>
    <s v="ANA CLAUDIA MARTINS DOS SANTOS MOREIRA"/>
    <x v="1"/>
    <m/>
    <n v="0"/>
    <n v="52"/>
    <s v="PANDORA"/>
    <s v="OK"/>
    <m/>
    <m/>
  </r>
  <r>
    <d v="2024-06-05T00:00:00"/>
    <d v="2026-05-31T00:00:00"/>
    <s v="ANA CLAUDIA MARTINS DOS SANTOS MOREIRA"/>
    <x v="2"/>
    <m/>
    <n v="2"/>
    <n v="255.42"/>
    <s v="LUIZ"/>
    <s v="OK"/>
    <m/>
    <m/>
  </r>
  <r>
    <d v="2025-11-11T00:00:00"/>
    <d v="2026-10-31T00:00:00"/>
    <s v="ANA CLAUDIA MARTINS DOS SANTOS MOREIRA"/>
    <x v="1"/>
    <m/>
    <n v="0"/>
    <n v="52"/>
    <s v="LUIZ"/>
    <s v="OK"/>
    <m/>
    <m/>
  </r>
  <r>
    <d v="2025-03-26T00:00:00"/>
    <m/>
    <s v="ANA CRISTINA MOURA FERREIRA"/>
    <x v="0"/>
    <m/>
    <n v="0"/>
    <n v="20"/>
    <s v="THEO"/>
    <s v="OK"/>
    <m/>
    <m/>
  </r>
  <r>
    <d v="2025-09-02T00:00:00"/>
    <m/>
    <s v="ANA ELISA RODRIGUES CANO PEREIRA"/>
    <x v="0"/>
    <m/>
    <n v="0"/>
    <n v="20"/>
    <s v="LOLLA"/>
    <s v="OK"/>
    <m/>
    <m/>
  </r>
  <r>
    <d v="2025-09-02T00:00:00"/>
    <m/>
    <s v="ANA ELISA RODRIGUES CANO PEREIRA"/>
    <x v="0"/>
    <m/>
    <n v="0"/>
    <n v="20"/>
    <s v="JERRY"/>
    <s v="OK"/>
    <m/>
    <m/>
  </r>
  <r>
    <d v="2025-10-04T00:00:00"/>
    <m/>
    <s v="ANA ELISA RODRIGUES CANO PEREIRA"/>
    <x v="0"/>
    <m/>
    <n v="0"/>
    <n v="20"/>
    <s v="LEO"/>
    <s v="OK"/>
    <m/>
    <m/>
  </r>
  <r>
    <d v="2025-10-17T00:00:00"/>
    <d v="2026-09-30T00:00:00"/>
    <s v="ANA JULIA BERNARDO PAIVA"/>
    <x v="0"/>
    <m/>
    <n v="0"/>
    <n v="20"/>
    <s v="SANSA"/>
    <s v="OK"/>
    <m/>
    <m/>
  </r>
  <r>
    <d v="2026-01-19T00:00:00"/>
    <d v="2026-12-30T00:00:00"/>
    <s v="ANA JULIA BERNARDO PAIVA"/>
    <x v="0"/>
    <m/>
    <n v="0"/>
    <n v="20"/>
    <s v="ARYA"/>
    <s v="OK"/>
    <m/>
    <m/>
  </r>
  <r>
    <d v="2019-05-06T00:00:00"/>
    <d v="2025-10-31T00:00:00"/>
    <s v="ANA KELLEN SOUZA FERRO PENÇO"/>
    <x v="4"/>
    <m/>
    <n v="4"/>
    <n v="220"/>
    <s v="MACK"/>
    <s v="OK"/>
    <m/>
    <m/>
  </r>
  <r>
    <d v="2025-07-22T00:00:00"/>
    <m/>
    <s v="ANA LAURA FORTINATO MONTEIRO"/>
    <x v="6"/>
    <m/>
    <n v="0"/>
    <n v="79"/>
    <s v="LUA"/>
    <m/>
    <s v="JANEIRO"/>
    <m/>
  </r>
  <r>
    <d v="2023-02-27T00:00:00"/>
    <d v="2025-10-31T00:00:00"/>
    <s v="ANA LUCIA MARQUES DE OLIVEIRA MAIA"/>
    <x v="6"/>
    <s v="2 HEMOGRAMAS"/>
    <n v="0"/>
    <n v="93.9"/>
    <s v="PRINCESA"/>
    <s v="OK"/>
    <m/>
    <m/>
  </r>
  <r>
    <d v="2023-02-27T00:00:00"/>
    <d v="2025-10-31T00:00:00"/>
    <s v="ANA LUCIA MARQUES DE OLIVEIRA MAIA"/>
    <x v="1"/>
    <m/>
    <n v="0"/>
    <n v="52"/>
    <s v="MEL"/>
    <s v="OK"/>
    <m/>
    <m/>
  </r>
  <r>
    <d v="2023-02-27T00:00:00"/>
    <d v="2025-10-31T00:00:00"/>
    <s v="ANA LUCIA MARQUES DE OLIVEIRA MAIA"/>
    <x v="1"/>
    <m/>
    <n v="0"/>
    <n v="52"/>
    <s v="AMORA"/>
    <s v="OK"/>
    <m/>
    <m/>
  </r>
  <r>
    <d v="2026-01-28T00:00:00"/>
    <d v="2026-12-30T00:00:00"/>
    <s v="ANA LUCIA TREVISAN PONTELLO"/>
    <x v="1"/>
    <m/>
    <n v="0"/>
    <n v="52"/>
    <s v="ZARA MARIA"/>
    <s v="OK"/>
    <m/>
    <m/>
  </r>
  <r>
    <d v="2026-01-28T00:00:00"/>
    <d v="2026-12-30T00:00:00"/>
    <s v="ANA LUCIA TREVISAN PONTELLO"/>
    <x v="1"/>
    <m/>
    <n v="0"/>
    <n v="52"/>
    <s v="OTTO JOSE"/>
    <s v="OK"/>
    <m/>
    <m/>
  </r>
  <r>
    <d v="2026-01-28T00:00:00"/>
    <d v="2026-12-30T00:00:00"/>
    <s v="ANA LUCIA TREVISAN PONTELLO"/>
    <x v="1"/>
    <m/>
    <n v="0"/>
    <n v="52"/>
    <s v="FREDERICO JOSE"/>
    <s v="OK"/>
    <m/>
    <m/>
  </r>
  <r>
    <d v="2019-06-12T00:00:00"/>
    <d v="2026-04-10T00:00:00"/>
    <s v="ANA PAULA DA SILVA"/>
    <x v="6"/>
    <m/>
    <n v="0"/>
    <n v="206"/>
    <s v="IVY"/>
    <s v="OK"/>
    <m/>
    <m/>
  </r>
  <r>
    <d v="2025-11-12T00:00:00"/>
    <m/>
    <s v="ANA PAULA DE OLIVEIRA TOSTA"/>
    <x v="1"/>
    <m/>
    <n v="0"/>
    <n v="52"/>
    <s v="NEGUINHO"/>
    <s v="OK"/>
    <m/>
    <m/>
  </r>
  <r>
    <d v="2026-01-06T00:00:00"/>
    <d v="2026-12-30T00:00:00"/>
    <s v="ANA PAULA MARINO ORIENTE"/>
    <x v="1"/>
    <m/>
    <n v="0"/>
    <n v="52"/>
    <s v="KIRA"/>
    <s v="OK"/>
    <m/>
    <m/>
  </r>
  <r>
    <d v="2025-05-07T00:00:00"/>
    <m/>
    <s v="ANA PAULA PAREJA"/>
    <x v="7"/>
    <m/>
    <n v="0"/>
    <n v="183"/>
    <s v="CHLOE"/>
    <s v="OK"/>
    <m/>
    <m/>
  </r>
  <r>
    <d v="2024-06-03T00:00:00"/>
    <m/>
    <s v="ANA PAULA REZENDE DE OLIVEIRA"/>
    <x v="1"/>
    <m/>
    <n v="0"/>
    <n v="48"/>
    <s v="NINA"/>
    <s v="OK"/>
    <m/>
    <s v="MARCOS ANTONIO OLIVEIRA"/>
  </r>
  <r>
    <d v="2023-10-25T00:00:00"/>
    <d v="2025-10-31T00:00:00"/>
    <s v="ANA PAULA SANTOS RESENDE PRADO"/>
    <x v="1"/>
    <m/>
    <n v="0"/>
    <n v="52"/>
    <s v="PANDORA"/>
    <s v="OK"/>
    <m/>
    <m/>
  </r>
  <r>
    <d v="2025-12-23T00:00:00"/>
    <d v="2026-11-30T00:00:00"/>
    <s v="ANABEL LEE PARIZOTTO DE OLIVEIRA MOTA"/>
    <x v="1"/>
    <m/>
    <n v="0"/>
    <n v="52"/>
    <s v="KIKA"/>
    <s v="OK"/>
    <s v="JANEIRO NÃO PAGOU MESMO"/>
    <m/>
  </r>
  <r>
    <d v="2023-10-08T00:00:00"/>
    <d v="2025-10-31T00:00:00"/>
    <s v="ANDRE CASANOVA DE OLIVEIRA"/>
    <x v="1"/>
    <m/>
    <n v="0"/>
    <n v="52"/>
    <s v="TONICO"/>
    <s v="OK"/>
    <m/>
    <m/>
  </r>
  <r>
    <d v="2023-10-09T00:00:00"/>
    <d v="2025-10-31T00:00:00"/>
    <s v="ANDRE LUIZ SANDOVAL MIRANDA"/>
    <x v="1"/>
    <m/>
    <n v="0"/>
    <n v="52"/>
    <s v="MILA"/>
    <s v="OK"/>
    <m/>
    <m/>
  </r>
  <r>
    <d v="2021-10-29T00:00:00"/>
    <d v="2025-10-31T00:00:00"/>
    <s v="ANDREA CRISTINE S.DO CARMO POMPEI"/>
    <x v="4"/>
    <s v="TAXA"/>
    <n v="4"/>
    <n v="323.2"/>
    <s v="ZUZU"/>
    <s v="OK"/>
    <m/>
    <m/>
  </r>
  <r>
    <d v="2018-10-29T00:00:00"/>
    <d v="2025-10-31T00:00:00"/>
    <s v="ANDREA CRISTINE S.DO CARMO POMPEI"/>
    <x v="4"/>
    <s v="TAXA"/>
    <n v="4"/>
    <n v="323.2"/>
    <s v="NUTELLA"/>
    <s v="OK"/>
    <m/>
    <m/>
  </r>
  <r>
    <d v="2024-11-29T00:00:00"/>
    <d v="2025-12-29T00:00:00"/>
    <s v="ANDREA VICENTE DE SOUZA"/>
    <x v="8"/>
    <m/>
    <n v="0"/>
    <n v="165"/>
    <s v="THEODORO"/>
    <s v="OK"/>
    <m/>
    <m/>
  </r>
  <r>
    <d v="2025-10-17T00:00:00"/>
    <d v="2026-09-30T00:00:00"/>
    <s v="ANDREA VICENTE DE SOUZA"/>
    <x v="3"/>
    <m/>
    <n v="4"/>
    <n v="230"/>
    <s v="THEODORO"/>
    <s v="OK"/>
    <m/>
    <m/>
  </r>
  <r>
    <d v="2023-05-16T00:00:00"/>
    <d v="2025-10-31T00:00:00"/>
    <s v="ANDREIA CRISTIANE SILVA WIEZZEL"/>
    <x v="1"/>
    <m/>
    <n v="0"/>
    <n v="52"/>
    <s v="TICO"/>
    <s v="OK"/>
    <m/>
    <m/>
  </r>
  <r>
    <d v="2025-01-03T00:00:00"/>
    <d v="2026-01-30T00:00:00"/>
    <s v="ANDREIA CRISTIANE SILVA WIEZZEL"/>
    <x v="3"/>
    <m/>
    <n v="4"/>
    <n v="253"/>
    <s v="TICO"/>
    <s v="OK"/>
    <m/>
    <m/>
  </r>
  <r>
    <d v="2025-08-06T00:00:00"/>
    <d v="2026-07-31T00:00:00"/>
    <s v="ANDREIA CRISTIANE SILVA WIEZZEL"/>
    <x v="0"/>
    <m/>
    <n v="0"/>
    <n v="20"/>
    <s v="GATSY"/>
    <s v="OK"/>
    <m/>
    <m/>
  </r>
  <r>
    <d v="2023-10-14T00:00:00"/>
    <d v="2025-10-31T00:00:00"/>
    <s v="ANDREIA MARTINS DE MELO SILVA"/>
    <x v="1"/>
    <m/>
    <n v="0"/>
    <n v="52"/>
    <s v="LILI"/>
    <s v="OK"/>
    <m/>
    <m/>
  </r>
  <r>
    <d v="2023-10-14T00:00:00"/>
    <d v="2025-10-31T00:00:00"/>
    <s v="ANDREIA MARTINS DE MELO SILVA"/>
    <x v="1"/>
    <m/>
    <n v="0"/>
    <n v="52"/>
    <s v="NINA"/>
    <s v="OK"/>
    <m/>
    <m/>
  </r>
  <r>
    <d v="2025-03-03T00:00:00"/>
    <m/>
    <s v="ANDRESSA APARECIDA MARTINS DE SOUSA"/>
    <x v="1"/>
    <m/>
    <n v="0"/>
    <n v="48"/>
    <s v="MARGO "/>
    <m/>
    <m/>
    <s v="MARIA APARECIDA MARTINS DE SOUZA"/>
  </r>
  <r>
    <d v="2025-03-03T00:00:00"/>
    <m/>
    <s v="ANDRESSA APARECIDA MARTINS DE SOUSA"/>
    <x v="1"/>
    <m/>
    <n v="0"/>
    <n v="48"/>
    <s v="NICK"/>
    <m/>
    <m/>
    <s v="MARIA APARECIDA MARTINS DE SOUZA"/>
  </r>
  <r>
    <d v="2025-04-11T00:00:00"/>
    <m/>
    <s v="ANDRESSA STEFANY DE QUEIROZ"/>
    <x v="0"/>
    <m/>
    <n v="0"/>
    <n v="20"/>
    <s v="PACE"/>
    <s v="OK"/>
    <m/>
    <m/>
  </r>
  <r>
    <d v="2023-10-16T00:00:00"/>
    <d v="2025-10-31T00:00:00"/>
    <s v="ANDRESSA TOSTA ALMODI"/>
    <x v="1"/>
    <m/>
    <n v="0"/>
    <n v="52"/>
    <s v="CLOE"/>
    <s v="OK"/>
    <m/>
    <m/>
  </r>
  <r>
    <d v="2025-02-18T00:00:00"/>
    <d v="2026-02-28T00:00:00"/>
    <s v="ANDRESSA TOSTA ALMODI"/>
    <x v="0"/>
    <m/>
    <n v="0"/>
    <n v="24"/>
    <s v="FRIDA"/>
    <s v="OK"/>
    <m/>
    <m/>
  </r>
  <r>
    <d v="2025-05-31T00:00:00"/>
    <m/>
    <s v="ANDRIELLE DOS SANTOS CARLI"/>
    <x v="0"/>
    <m/>
    <n v="0"/>
    <n v="20"/>
    <s v="CHICO"/>
    <m/>
    <s v="DEZEMBRO E JANEIRO"/>
    <m/>
  </r>
  <r>
    <d v="2025-08-30T00:00:00"/>
    <m/>
    <s v="ANDRIELLE DOS SANTOS CARLI"/>
    <x v="0"/>
    <m/>
    <n v="0"/>
    <n v="20"/>
    <s v="OLIVER"/>
    <m/>
    <s v="DEZEMBRO E JANEIRO"/>
    <m/>
  </r>
  <r>
    <d v="2025-07-22T00:00:00"/>
    <m/>
    <s v="ANELISE SOUZA"/>
    <x v="1"/>
    <m/>
    <n v="0"/>
    <n v="48"/>
    <s v="MAYA"/>
    <s v="OK"/>
    <m/>
    <m/>
  </r>
  <r>
    <d v="2026-01-27T00:00:00"/>
    <d v="2026-12-30T00:00:00"/>
    <s v="ANGELA CRISTINA MALAMAO"/>
    <x v="1"/>
    <s v="2 BANHOS"/>
    <n v="2"/>
    <n v="180"/>
    <s v="LUNA MALAMAO LOPES"/>
    <s v="OK"/>
    <m/>
    <m/>
  </r>
  <r>
    <d v="2018-02-01T00:00:00"/>
    <d v="2025-10-31T00:00:00"/>
    <s v="ANGELA MARIA MOREIRA DE SOUZA"/>
    <x v="9"/>
    <m/>
    <n v="0"/>
    <n v="256"/>
    <s v="ELOÁ"/>
    <s v="OK"/>
    <m/>
    <m/>
  </r>
  <r>
    <d v="2024-09-03T00:00:00"/>
    <d v="2025-10-31T00:00:00"/>
    <s v="ANGELA MARIA VIDAL SOUZA"/>
    <x v="0"/>
    <m/>
    <n v="0"/>
    <n v="24"/>
    <s v="STEVE"/>
    <s v="OK"/>
    <m/>
    <m/>
  </r>
  <r>
    <d v="2025-08-05T00:00:00"/>
    <m/>
    <s v="ANGELICA NAKANO"/>
    <x v="0"/>
    <m/>
    <n v="0"/>
    <n v="20"/>
    <s v="SHELDON"/>
    <s v="OK"/>
    <s v="PAGO 12 MESES ATÉ JULHO/26"/>
    <m/>
  </r>
  <r>
    <d v="2024-05-25T00:00:00"/>
    <m/>
    <s v="ANN ALLYSA ROBLES"/>
    <x v="1"/>
    <m/>
    <n v="0"/>
    <n v="48"/>
    <s v="SUSHI"/>
    <s v="OK"/>
    <m/>
    <m/>
  </r>
  <r>
    <d v="2024-05-25T00:00:00"/>
    <m/>
    <s v="ANN ALLYSA ROBLES"/>
    <x v="2"/>
    <m/>
    <n v="2"/>
    <n v="121"/>
    <s v="SUSHI"/>
    <s v="OK"/>
    <m/>
    <m/>
  </r>
  <r>
    <d v="2025-02-03T00:00:00"/>
    <d v="2026-02-28T00:00:00"/>
    <s v="ANNA CAROLINA FONTES TELES"/>
    <x v="1"/>
    <m/>
    <n v="0"/>
    <n v="52"/>
    <s v="CRISTAL"/>
    <s v="OK"/>
    <m/>
    <m/>
  </r>
  <r>
    <d v="2025-09-29T00:00:00"/>
    <m/>
    <s v="ANNA KARENINA DE SOUZA MACEDO"/>
    <x v="1"/>
    <m/>
    <n v="0"/>
    <n v="48"/>
    <s v="MEG"/>
    <s v="OK"/>
    <m/>
    <m/>
  </r>
  <r>
    <d v="2024-06-05T00:00:00"/>
    <m/>
    <s v="ANTONIA DE LOURDES DOS SANTOS"/>
    <x v="1"/>
    <m/>
    <n v="0"/>
    <n v="48"/>
    <s v="CACAU"/>
    <s v="OK"/>
    <m/>
    <m/>
  </r>
  <r>
    <d v="2024-06-05T00:00:00"/>
    <m/>
    <s v="ANTONIA DE LOURDES DOS SANTOS"/>
    <x v="1"/>
    <m/>
    <n v="0"/>
    <n v="229.9"/>
    <s v="CACAU"/>
    <s v="OK"/>
    <m/>
    <m/>
  </r>
  <r>
    <d v="2026-01-15T00:00:00"/>
    <d v="2026-12-30T00:00:00"/>
    <s v="ANTONIA JANIELE DOS SANTOS LIMA"/>
    <x v="0"/>
    <m/>
    <n v="0"/>
    <n v="24"/>
    <s v="MIMI"/>
    <s v="OK"/>
    <m/>
    <m/>
  </r>
  <r>
    <d v="2026-01-15T00:00:00"/>
    <d v="2026-12-30T00:00:00"/>
    <s v="ANTONIA JANIELE DOS SANTOS LIMA"/>
    <x v="0"/>
    <m/>
    <n v="0"/>
    <n v="24"/>
    <s v="CACAU"/>
    <s v="OK"/>
    <m/>
    <m/>
  </r>
  <r>
    <d v="2024-03-13T00:00:00"/>
    <m/>
    <s v="ANTONIO ANDREO FERREIRA"/>
    <x v="1"/>
    <m/>
    <n v="0"/>
    <n v="48"/>
    <s v="BUDDY"/>
    <s v="OK"/>
    <m/>
    <m/>
  </r>
  <r>
    <d v="2024-12-09T00:00:00"/>
    <d v="2025-12-29T00:00:00"/>
    <s v="APARECIDA AQUOTI DE ALMEIDA CASTRO"/>
    <x v="0"/>
    <m/>
    <n v="0"/>
    <n v="24"/>
    <s v="MEL"/>
    <s v="OK"/>
    <m/>
    <m/>
  </r>
  <r>
    <d v="2025-02-18T00:00:00"/>
    <d v="2026-02-28T00:00:00"/>
    <s v="APARECIDA AQUOTI DE ALMEIDA CASTRO"/>
    <x v="1"/>
    <m/>
    <n v="0"/>
    <n v="52"/>
    <s v="BUD"/>
    <s v="OK"/>
    <m/>
    <m/>
  </r>
  <r>
    <d v="2025-05-24T00:00:00"/>
    <m/>
    <s v="APARECIDA MARIA DA SILVA OLIVEIRA"/>
    <x v="0"/>
    <m/>
    <n v="0"/>
    <n v="20"/>
    <s v="LEO"/>
    <s v="OK"/>
    <s v="VENCIMENTO DIA 25"/>
    <m/>
  </r>
  <r>
    <d v="2025-05-24T00:00:00"/>
    <m/>
    <s v="APARECIDA MARIA DA SILVA OLIVEIRA"/>
    <x v="6"/>
    <m/>
    <n v="0"/>
    <n v="79"/>
    <s v="ARES"/>
    <s v="OK"/>
    <s v="VENCIMENTO DIA 25"/>
    <m/>
  </r>
  <r>
    <d v="2022-11-30T00:00:00"/>
    <d v="2025-10-31T00:00:00"/>
    <s v="APARECIDA SUELI RUIZ FERREIRA"/>
    <x v="1"/>
    <m/>
    <n v="0"/>
    <n v="52"/>
    <s v="MEL"/>
    <s v="OK"/>
    <m/>
    <s v=" JOSE DO CARMO FERREIRA"/>
  </r>
  <r>
    <d v="2025-09-15T00:00:00"/>
    <m/>
    <s v="ARMANDA DE AGUIAR OLIVEIRA"/>
    <x v="0"/>
    <m/>
    <n v="0"/>
    <n v="20"/>
    <s v="CHUCK"/>
    <s v="OK"/>
    <s v="PAGO ATÉ FEVEREIRO/26"/>
    <m/>
  </r>
  <r>
    <d v="2025-11-19T00:00:00"/>
    <d v="2026-10-31T00:00:00"/>
    <s v="BARBARA ZAMBON VILLAS BOAS"/>
    <x v="1"/>
    <m/>
    <n v="0"/>
    <n v="52"/>
    <s v="NALA"/>
    <s v="OK"/>
    <m/>
    <m/>
  </r>
  <r>
    <d v="2025-07-12T00:00:00"/>
    <m/>
    <s v="BEATRIZ DE ABREU PINA"/>
    <x v="1"/>
    <m/>
    <n v="0"/>
    <n v="48"/>
    <s v="MAITE"/>
    <s v="OK"/>
    <m/>
    <m/>
  </r>
  <r>
    <d v="2024-04-02T00:00:00"/>
    <m/>
    <s v="BEATRIZ DE ABREU PINA"/>
    <x v="1"/>
    <m/>
    <n v="0"/>
    <n v="48"/>
    <s v="AURORA"/>
    <s v="OK"/>
    <m/>
    <m/>
  </r>
  <r>
    <d v="2021-08-13T00:00:00"/>
    <d v="2025-10-31T00:00:00"/>
    <s v="BEATRIZ GONCALVES FRANCA"/>
    <x v="5"/>
    <m/>
    <n v="0"/>
    <n v="60.5"/>
    <s v="BUD"/>
    <s v="OK"/>
    <m/>
    <m/>
  </r>
  <r>
    <d v="2025-09-10T00:00:00"/>
    <m/>
    <s v="BEATRIZ MENDES BARROS SILVA"/>
    <x v="0"/>
    <m/>
    <n v="0"/>
    <n v="20"/>
    <s v="PANTERA"/>
    <s v="OK"/>
    <m/>
    <m/>
  </r>
  <r>
    <d v="2025-09-10T00:00:00"/>
    <m/>
    <s v="BEATRIZ MENDES BARROS SILVA"/>
    <x v="0"/>
    <m/>
    <n v="0"/>
    <n v="20"/>
    <s v="SISSA"/>
    <s v="OK"/>
    <m/>
    <m/>
  </r>
  <r>
    <d v="2025-09-10T00:00:00"/>
    <m/>
    <s v="BEATRIZ MENDES BARROS SILVA"/>
    <x v="0"/>
    <m/>
    <n v="0"/>
    <n v="20"/>
    <s v="MABINA"/>
    <s v="OK"/>
    <m/>
    <m/>
  </r>
  <r>
    <d v="2025-01-02T00:00:00"/>
    <d v="2026-01-30T00:00:00"/>
    <s v="BENEDITO CARDOSO BATISTA"/>
    <x v="1"/>
    <m/>
    <n v="0"/>
    <n v="52"/>
    <s v="THEISE"/>
    <s v="OK"/>
    <m/>
    <m/>
  </r>
  <r>
    <d v="2025-08-04T00:00:00"/>
    <m/>
    <s v="BERTA LUCIA MENDES FIORI"/>
    <x v="2"/>
    <m/>
    <n v="2"/>
    <n v="120"/>
    <s v="JHONY"/>
    <s v="OK"/>
    <m/>
    <m/>
  </r>
  <r>
    <d v="2026-01-19T00:00:00"/>
    <d v="2026-12-30T00:00:00"/>
    <s v="BIANCA APARECIDA DA SILVA"/>
    <x v="1"/>
    <m/>
    <n v="0"/>
    <n v="52"/>
    <s v="RALF"/>
    <s v="OK"/>
    <s v="FALTA CONTRATO ASSINADO"/>
    <m/>
  </r>
  <r>
    <d v="2025-06-02T00:00:00"/>
    <m/>
    <s v="BIANCA FRANCIANE SANTOS LINS"/>
    <x v="0"/>
    <m/>
    <n v="0"/>
    <n v="20"/>
    <s v="MIA"/>
    <s v="OK"/>
    <m/>
    <m/>
  </r>
  <r>
    <d v="2025-06-02T00:00:00"/>
    <m/>
    <s v="BIANCA FRANCIANE SANTOS LINS"/>
    <x v="0"/>
    <m/>
    <n v="0"/>
    <n v="20"/>
    <s v="MEG"/>
    <s v="OK"/>
    <m/>
    <m/>
  </r>
  <r>
    <d v="2025-06-02T00:00:00"/>
    <m/>
    <s v="BIANCA FRANCIANE SANTOS LINS"/>
    <x v="0"/>
    <m/>
    <n v="0"/>
    <n v="20"/>
    <s v="MAIA"/>
    <s v="OK"/>
    <m/>
    <m/>
  </r>
  <r>
    <d v="2025-01-14T00:00:00"/>
    <d v="2026-01-30T00:00:00"/>
    <s v="BIANCA KRYSTINA DE OLIVEIRA OMOTE"/>
    <x v="0"/>
    <m/>
    <n v="0"/>
    <n v="24"/>
    <s v="MARGOT"/>
    <s v="OK"/>
    <m/>
    <m/>
  </r>
  <r>
    <d v="2026-01-12T00:00:00"/>
    <d v="2026-12-30T00:00:00"/>
    <s v="BIANCA KRYSTINA DE OLIVEIRA OMOTE"/>
    <x v="0"/>
    <m/>
    <n v="0"/>
    <n v="24"/>
    <s v="KIKI"/>
    <s v="OK"/>
    <m/>
    <m/>
  </r>
  <r>
    <d v="2024-02-12T00:00:00"/>
    <m/>
    <s v="BRUNA GIOVANA GIBIM BISCOLA"/>
    <x v="7"/>
    <m/>
    <n v="0"/>
    <n v="183.7"/>
    <s v="CACAU"/>
    <s v="OK"/>
    <m/>
    <m/>
  </r>
  <r>
    <d v="2026-01-16T00:00:00"/>
    <d v="2026-12-30T00:00:00"/>
    <s v="BRUNA LOURENÇO DOMINGOS DE FREITAS"/>
    <x v="6"/>
    <m/>
    <n v="0"/>
    <n v="86"/>
    <s v="ZUMA"/>
    <s v="OK"/>
    <m/>
    <m/>
  </r>
  <r>
    <d v="2025-04-15T00:00:00"/>
    <m/>
    <s v="BRUNA VALERIA DA SILVA"/>
    <x v="0"/>
    <m/>
    <n v="0"/>
    <n v="20"/>
    <s v="CACAU"/>
    <s v="OK"/>
    <m/>
    <s v="HEBERT CARLOS DOS SANTOS MAGALHAES"/>
  </r>
  <r>
    <d v="2024-07-05T00:00:00"/>
    <m/>
    <s v="BRUNO CESAR DOS SANTOS"/>
    <x v="0"/>
    <m/>
    <n v="0"/>
    <n v="20"/>
    <s v="NAHAYA"/>
    <s v="OK"/>
    <m/>
    <m/>
  </r>
  <r>
    <d v="2024-11-07T00:00:00"/>
    <d v="2025-11-30T00:00:00"/>
    <s v="BRUNO CESAR DOS SANTOS"/>
    <x v="0"/>
    <m/>
    <n v="0"/>
    <n v="20"/>
    <s v="BARTO"/>
    <s v="OK"/>
    <m/>
    <m/>
  </r>
  <r>
    <d v="2024-11-07T00:00:00"/>
    <d v="2025-11-30T00:00:00"/>
    <s v="BRUNO CESAR DOS SANTOS"/>
    <x v="0"/>
    <m/>
    <n v="0"/>
    <n v="20"/>
    <s v="SASHA"/>
    <s v="OK"/>
    <m/>
    <m/>
  </r>
  <r>
    <d v="2024-11-07T00:00:00"/>
    <d v="2025-11-30T00:00:00"/>
    <s v="BRUNO CESAR DOS SANTOS"/>
    <x v="0"/>
    <m/>
    <n v="0"/>
    <n v="20"/>
    <s v="BARTOSH"/>
    <s v="OK"/>
    <m/>
    <m/>
  </r>
  <r>
    <d v="2019-10-01T00:00:00"/>
    <d v="2025-10-31T00:00:00"/>
    <s v="BRUNO DIAS GONÇALVES"/>
    <x v="9"/>
    <m/>
    <n v="0"/>
    <n v="275.3"/>
    <s v="DONATELLA"/>
    <s v="OK"/>
    <m/>
    <m/>
  </r>
  <r>
    <m/>
    <d v="2025-10-31T00:00:00"/>
    <s v="BRUNO GOMES LINO"/>
    <x v="1"/>
    <m/>
    <n v="0"/>
    <n v="52"/>
    <s v="FREDERICO"/>
    <s v="OK"/>
    <m/>
    <m/>
  </r>
  <r>
    <m/>
    <d v="2025-10-31T00:00:00"/>
    <s v="BRUNO GOMES LINO"/>
    <x v="1"/>
    <m/>
    <n v="0"/>
    <n v="52"/>
    <s v="TEODORO"/>
    <s v="OK"/>
    <m/>
    <m/>
  </r>
  <r>
    <d v="2024-10-05T00:00:00"/>
    <d v="2025-10-31T00:00:00"/>
    <s v="BRUNO LOPES DA COSTA"/>
    <x v="0"/>
    <m/>
    <n v="0"/>
    <n v="24"/>
    <s v="ESTELLA"/>
    <s v="OK"/>
    <m/>
    <m/>
  </r>
  <r>
    <d v="2024-10-05T00:00:00"/>
    <d v="2025-10-31T00:00:00"/>
    <s v="BRUNO LOPES DA COSTA"/>
    <x v="0"/>
    <m/>
    <n v="0"/>
    <n v="24"/>
    <s v="ZHAYA"/>
    <s v="OK"/>
    <m/>
    <m/>
  </r>
  <r>
    <d v="2026-01-28T00:00:00"/>
    <d v="2026-12-30T00:00:00"/>
    <s v="BRUNO TOMAZELA"/>
    <x v="0"/>
    <m/>
    <n v="0"/>
    <n v="24"/>
    <s v="MEL"/>
    <s v="OK"/>
    <m/>
    <m/>
  </r>
  <r>
    <d v="2026-01-28T00:00:00"/>
    <d v="2026-12-30T00:00:00"/>
    <s v="BRUNO TOMAZELA"/>
    <x v="0"/>
    <m/>
    <n v="0"/>
    <n v="24"/>
    <s v="YANG"/>
    <s v="OK"/>
    <m/>
    <m/>
  </r>
  <r>
    <d v="2026-01-28T00:00:00"/>
    <d v="2026-12-30T00:00:00"/>
    <s v="BRUNO TOMAZELA"/>
    <x v="0"/>
    <m/>
    <n v="0"/>
    <n v="24"/>
    <s v="YIN"/>
    <s v="OK"/>
    <m/>
    <m/>
  </r>
  <r>
    <d v="2025-10-21T00:00:00"/>
    <m/>
    <s v="CAMILA ALVES DE OLIVEIRA BRITO"/>
    <x v="0"/>
    <m/>
    <n v="0"/>
    <n v="20"/>
    <s v="AGNES"/>
    <s v="OK"/>
    <m/>
    <m/>
  </r>
  <r>
    <d v="2025-10-21T00:00:00"/>
    <m/>
    <s v="CAMILA ALVES DE OLIVEIRA BRITO"/>
    <x v="0"/>
    <m/>
    <n v="0"/>
    <n v="20"/>
    <s v="JOANA"/>
    <s v="OK"/>
    <m/>
    <m/>
  </r>
  <r>
    <d v="2023-02-16T00:00:00"/>
    <d v="2025-10-31T00:00:00"/>
    <s v="CAMILA MARIA MARTINS DE SOUZA"/>
    <x v="9"/>
    <m/>
    <n v="0"/>
    <n v="282"/>
    <s v="SUSHI"/>
    <s v="OK"/>
    <m/>
    <s v="HENRIQUE APARECIDO DE SOUZA"/>
  </r>
  <r>
    <d v="2024-05-18T00:00:00"/>
    <m/>
    <s v="CAMILLA GOMES ALMEIDA DO CARMO"/>
    <x v="0"/>
    <m/>
    <n v="0"/>
    <n v="20"/>
    <s v="TITO"/>
    <s v="OK"/>
    <m/>
    <m/>
  </r>
  <r>
    <d v="2025-10-09T00:00:00"/>
    <m/>
    <s v="CAMILLA GOMES ALMEIDA DO CARMO"/>
    <x v="0"/>
    <m/>
    <n v="0"/>
    <n v="20"/>
    <s v="MAG"/>
    <s v="OK"/>
    <m/>
    <m/>
  </r>
  <r>
    <d v="2025-12-12T00:00:00"/>
    <d v="2026-11-30T00:00:00"/>
    <s v="CARLA APARECIDA RODRIGUES DOS SANTOS"/>
    <x v="1"/>
    <m/>
    <n v="0"/>
    <n v="52"/>
    <s v="ANA SOPHIA RODRIGUES"/>
    <s v="OK"/>
    <m/>
    <m/>
  </r>
  <r>
    <d v="2025-06-24T00:00:00"/>
    <m/>
    <s v="CARLOS ALBERTO AREDES ARAUJO"/>
    <x v="1"/>
    <m/>
    <n v="0"/>
    <n v="48"/>
    <s v="JHONNY"/>
    <s v="OK"/>
    <m/>
    <m/>
  </r>
  <r>
    <d v="2026-01-24T00:00:00"/>
    <d v="2026-12-30T00:00:00"/>
    <s v="CARLOS EDUARDO MARINE CERVELLINI"/>
    <x v="0"/>
    <m/>
    <n v="0"/>
    <n v="40"/>
    <s v="TICO"/>
    <s v="OK"/>
    <m/>
    <m/>
  </r>
  <r>
    <d v="2024-04-18T00:00:00"/>
    <m/>
    <s v="CARLOS EDUARDO SOARES DE LIMA"/>
    <x v="0"/>
    <m/>
    <n v="0"/>
    <n v="20"/>
    <s v="HELENA"/>
    <s v="OK"/>
    <m/>
    <m/>
  </r>
  <r>
    <d v="2024-04-18T00:00:00"/>
    <m/>
    <s v="CARLOS EDUARDO SOARES DE LIMA"/>
    <x v="0"/>
    <m/>
    <n v="0"/>
    <n v="20"/>
    <s v="SOPHYA"/>
    <s v="OK"/>
    <m/>
    <m/>
  </r>
  <r>
    <d v="2018-10-01T00:00:00"/>
    <d v="2025-10-31T00:00:00"/>
    <s v="CARLOS HENRIQUE LOPES CAMACHO"/>
    <x v="4"/>
    <m/>
    <n v="4"/>
    <n v="220"/>
    <s v="BOB"/>
    <s v="OK"/>
    <m/>
    <m/>
  </r>
  <r>
    <d v="2019-08-12T00:00:00"/>
    <d v="2025-10-31T00:00:00"/>
    <s v="CAROLINA BARLETTA"/>
    <x v="1"/>
    <s v="PACOTE BANHO"/>
    <n v="0"/>
    <n v="325"/>
    <s v="THOR"/>
    <s v="OK"/>
    <m/>
    <m/>
  </r>
  <r>
    <d v="2025-02-07T00:00:00"/>
    <d v="2026-02-28T00:00:00"/>
    <s v="CAROLINA PEVERARI TREVISAN"/>
    <x v="8"/>
    <m/>
    <n v="0"/>
    <n v="165"/>
    <s v="ROMEU"/>
    <s v="OK"/>
    <m/>
    <m/>
  </r>
  <r>
    <d v="2025-01-30T00:00:00"/>
    <d v="2026-01-30T00:00:00"/>
    <s v="CAROLINA PEVERARI TREVISAN"/>
    <x v="0"/>
    <m/>
    <n v="0"/>
    <n v="24"/>
    <s v="AMORA "/>
    <s v="OK"/>
    <m/>
    <m/>
  </r>
  <r>
    <d v="2025-05-27T00:00:00"/>
    <m/>
    <s v="CAROLINA PEVERARI TREVISAN"/>
    <x v="1"/>
    <m/>
    <n v="0"/>
    <n v="48"/>
    <s v="ALICE"/>
    <s v="OK"/>
    <m/>
    <m/>
  </r>
  <r>
    <d v="2025-05-27T00:00:00"/>
    <m/>
    <s v="CAROLINA PEVERARI TREVISAN"/>
    <x v="1"/>
    <m/>
    <n v="0"/>
    <n v="48"/>
    <s v="FRANCISCO"/>
    <s v="OK"/>
    <m/>
    <m/>
  </r>
  <r>
    <d v="2023-08-01T00:00:00"/>
    <d v="2025-10-31T00:00:00"/>
    <s v="CAROLINA STOCCO FERRARI"/>
    <x v="0"/>
    <m/>
    <n v="0"/>
    <n v="24"/>
    <s v="CHICO"/>
    <s v="OK"/>
    <m/>
    <m/>
  </r>
  <r>
    <d v="2022-05-10T00:00:00"/>
    <d v="2025-10-31T00:00:00"/>
    <s v="CAROLINE BATISTA CHAMMAS"/>
    <x v="3"/>
    <m/>
    <n v="4"/>
    <n v="253"/>
    <s v="FREDERICO"/>
    <s v="OK"/>
    <m/>
    <m/>
  </r>
  <r>
    <d v="2026-01-16T00:00:00"/>
    <d v="2026-12-30T00:00:00"/>
    <s v="CASSIA CONCEIÇÃO SANTANA AMIANTI"/>
    <x v="1"/>
    <m/>
    <n v="0"/>
    <n v="52"/>
    <s v="FILHOTE DO CANIL"/>
    <s v="OK"/>
    <s v="BONIFICADO ATÉ DEZEMBRO/2026"/>
    <m/>
  </r>
  <r>
    <d v="2025-06-07T00:00:00"/>
    <m/>
    <s v="CASSIA CRISTINA BUENO ROTTA"/>
    <x v="2"/>
    <m/>
    <n v="2"/>
    <n v="120"/>
    <s v="CRISTAL"/>
    <s v="OK"/>
    <m/>
    <m/>
  </r>
  <r>
    <d v="2025-05-13T00:00:00"/>
    <m/>
    <s v="CASSIA CRISTINA BUENO ROTTA"/>
    <x v="2"/>
    <m/>
    <n v="2"/>
    <n v="120"/>
    <s v="AIRON"/>
    <s v="OK"/>
    <m/>
    <m/>
  </r>
  <r>
    <d v="2023-03-08T00:00:00"/>
    <d v="2025-10-31T00:00:00"/>
    <s v="CASSIA MARIA FEDATO TARGA"/>
    <x v="0"/>
    <m/>
    <n v="0"/>
    <n v="24"/>
    <s v="JACK"/>
    <s v="OK"/>
    <m/>
    <m/>
  </r>
  <r>
    <d v="2022-07-14T00:00:00"/>
    <d v="2025-10-31T00:00:00"/>
    <s v="CELSO LUIZ TIEZZI JUNIOR"/>
    <x v="1"/>
    <m/>
    <n v="0"/>
    <n v="52"/>
    <s v="NINA"/>
    <s v="OK"/>
    <m/>
    <m/>
  </r>
  <r>
    <d v="2024-05-20T00:00:00"/>
    <m/>
    <s v="CHRISTINA VILAÇA BRINA"/>
    <x v="9"/>
    <m/>
    <n v="0"/>
    <n v="256.95999999999998"/>
    <s v="JACK"/>
    <s v="OK"/>
    <m/>
    <m/>
  </r>
  <r>
    <d v="2024-05-20T00:00:00"/>
    <m/>
    <s v="CHRISTINA VILAÇA BRINA"/>
    <x v="9"/>
    <m/>
    <n v="0"/>
    <n v="256.95999999999998"/>
    <s v="MULAN"/>
    <s v="OK"/>
    <m/>
    <m/>
  </r>
  <r>
    <d v="2025-03-14T00:00:00"/>
    <m/>
    <s v="CINTIA ANDRADE RODRIGUES SILVA"/>
    <x v="1"/>
    <m/>
    <n v="0"/>
    <n v="48"/>
    <s v="NANNY"/>
    <s v="OK"/>
    <m/>
    <m/>
  </r>
  <r>
    <d v="2025-09-05T00:00:00"/>
    <m/>
    <s v="CINTIA ANDRADE RODRIGUES SILVA"/>
    <x v="1"/>
    <m/>
    <n v="0"/>
    <n v="48"/>
    <s v="MARY KATE"/>
    <s v="OK"/>
    <m/>
    <m/>
  </r>
  <r>
    <d v="2025-09-05T00:00:00"/>
    <m/>
    <s v="CINTIA ANDRADE RODRIGUES SILVA"/>
    <x v="1"/>
    <m/>
    <n v="0"/>
    <n v="48"/>
    <s v="LUNA"/>
    <s v="OK"/>
    <m/>
    <m/>
  </r>
  <r>
    <d v="2023-10-26T00:00:00"/>
    <d v="2025-10-31T00:00:00"/>
    <s v="CINTIA AZEVEDO DE AQUINO"/>
    <x v="9"/>
    <m/>
    <n v="0"/>
    <n v="282"/>
    <s v="LUIGI"/>
    <s v="OK"/>
    <m/>
    <m/>
  </r>
  <r>
    <d v="2021-06-04T00:00:00"/>
    <d v="2025-10-31T00:00:00"/>
    <s v="CIRLENE APARECIDA SILVA "/>
    <x v="1"/>
    <s v="PACOTE SEMANAL"/>
    <n v="0"/>
    <n v="300"/>
    <s v="VITORIA"/>
    <s v="OK"/>
    <m/>
    <m/>
  </r>
  <r>
    <d v="2025-09-04T00:00:00"/>
    <m/>
    <s v="CLARISSA DE ALMEIDA OLIVATI"/>
    <x v="0"/>
    <m/>
    <n v="0"/>
    <n v="20"/>
    <s v="DINÁ"/>
    <s v="OK"/>
    <s v="PAGO ATÉ AGOSTO/26"/>
    <m/>
  </r>
  <r>
    <d v="2025-09-04T00:00:00"/>
    <m/>
    <s v="CLARISSA DE ALMEIDA OLIVATI"/>
    <x v="0"/>
    <m/>
    <n v="0"/>
    <n v="20"/>
    <s v="MINGAU"/>
    <s v="OK"/>
    <s v="PAGO ATÉ AGOSTO/26"/>
    <m/>
  </r>
  <r>
    <d v="2022-11-18T00:00:00"/>
    <d v="2025-10-31T00:00:00"/>
    <s v="CLAUDETE APARECIDA OLIVEIRA DUARTE RIBEIRO"/>
    <x v="0"/>
    <m/>
    <n v="0"/>
    <n v="24"/>
    <s v="GAIA"/>
    <s v="OK"/>
    <s v="JANEIRO NÃO PAGOU MESMO"/>
    <m/>
  </r>
  <r>
    <d v="2024-11-25T00:00:00"/>
    <d v="2025-11-30T00:00:00"/>
    <s v="CLAUDETE APARECIDA OLIVEIRA DUARTE RIBEIRO"/>
    <x v="0"/>
    <m/>
    <n v="0"/>
    <n v="24"/>
    <s v="MILO"/>
    <s v="OK"/>
    <s v="JANEIRO NÃO PAGOU MESMO"/>
    <m/>
  </r>
  <r>
    <d v="2022-06-06T00:00:00"/>
    <d v="2025-10-31T00:00:00"/>
    <s v="CLAUDIA PRANDINI "/>
    <x v="1"/>
    <m/>
    <n v="0"/>
    <n v="52"/>
    <s v="CISCO"/>
    <s v="OK"/>
    <m/>
    <m/>
  </r>
  <r>
    <d v="2022-06-06T00:00:00"/>
    <d v="2025-10-31T00:00:00"/>
    <s v="CLAUDIA PRANDINI "/>
    <x v="1"/>
    <m/>
    <n v="0"/>
    <n v="52"/>
    <s v="NINA"/>
    <s v="OK"/>
    <m/>
    <m/>
  </r>
  <r>
    <d v="2022-06-06T00:00:00"/>
    <d v="2025-10-31T00:00:00"/>
    <s v="CLAUDIA PRANDINI "/>
    <x v="1"/>
    <m/>
    <n v="0"/>
    <n v="52"/>
    <s v="BATATA"/>
    <s v="OK"/>
    <m/>
    <m/>
  </r>
  <r>
    <d v="2022-06-06T00:00:00"/>
    <d v="2025-10-31T00:00:00"/>
    <s v="CLAUDIA PRANDINI "/>
    <x v="1"/>
    <m/>
    <n v="0"/>
    <n v="52"/>
    <s v="CACAU"/>
    <s v="OK"/>
    <m/>
    <m/>
  </r>
  <r>
    <d v="2022-06-06T00:00:00"/>
    <d v="2025-10-31T00:00:00"/>
    <s v="CLAUDIA PRANDINI "/>
    <x v="1"/>
    <m/>
    <n v="0"/>
    <n v="52"/>
    <s v="DRAKE"/>
    <s v="OK"/>
    <m/>
    <m/>
  </r>
  <r>
    <d v="2024-06-01T00:00:00"/>
    <d v="2025-10-31T00:00:00"/>
    <s v="CLAUDIA PRANDINI "/>
    <x v="1"/>
    <m/>
    <n v="0"/>
    <n v="52"/>
    <s v="BIBI PERIGOSA"/>
    <s v="OK"/>
    <m/>
    <m/>
  </r>
  <r>
    <d v="2025-08-28T00:00:00"/>
    <m/>
    <s v="CLAUDIA PRANDINI "/>
    <x v="1"/>
    <m/>
    <n v="0"/>
    <n v="48"/>
    <s v="NICO PRANDINI"/>
    <s v="OK"/>
    <m/>
    <m/>
  </r>
  <r>
    <d v="2022-09-26T00:00:00"/>
    <d v="2025-10-31T00:00:00"/>
    <s v="CLAUDIA REGINA FERREIRA CABRERA"/>
    <x v="1"/>
    <s v="2 BANHOS"/>
    <n v="2"/>
    <n v="184.8"/>
    <s v="KIM"/>
    <s v="OK"/>
    <m/>
    <m/>
  </r>
  <r>
    <d v="2025-04-10T00:00:00"/>
    <m/>
    <s v="CLAUDIA REGINA MARTINES PEREIRA CABRAL"/>
    <x v="0"/>
    <m/>
    <n v="0"/>
    <n v="20"/>
    <s v="MUFASA"/>
    <s v="OK"/>
    <m/>
    <m/>
  </r>
  <r>
    <d v="2025-04-10T00:00:00"/>
    <m/>
    <s v="CLAUDIA REGINA MARTINES PEREIRA CABRAL"/>
    <x v="0"/>
    <m/>
    <n v="0"/>
    <n v="20"/>
    <s v="SOL"/>
    <s v="OK"/>
    <m/>
    <m/>
  </r>
  <r>
    <d v="2025-04-10T00:00:00"/>
    <m/>
    <s v="CLAUDIA REGINA MARTINES PEREIRA CABRAL"/>
    <x v="0"/>
    <m/>
    <n v="0"/>
    <n v="20"/>
    <s v="NALA"/>
    <s v="OK"/>
    <m/>
    <m/>
  </r>
  <r>
    <d v="2024-02-10T00:00:00"/>
    <m/>
    <s v="CLAUDIO CICERO DIAS"/>
    <x v="9"/>
    <m/>
    <n v="0"/>
    <n v="257"/>
    <s v="MAX"/>
    <s v="OK"/>
    <m/>
    <m/>
  </r>
  <r>
    <d v="2025-07-22T00:00:00"/>
    <m/>
    <s v="CRISTIANE CLARO DA SILVA"/>
    <x v="1"/>
    <m/>
    <n v="0"/>
    <n v="48"/>
    <s v="SOFI"/>
    <s v="OK"/>
    <m/>
    <m/>
  </r>
  <r>
    <d v="2025-05-19T00:00:00"/>
    <m/>
    <s v="CRISTIANE MARCELINE DA COSTA PINTO"/>
    <x v="1"/>
    <m/>
    <n v="0"/>
    <n v="48"/>
    <s v="BELINHA"/>
    <s v="OK"/>
    <m/>
    <s v="PAGAMENTO DIA 20"/>
  </r>
  <r>
    <d v="2024-10-19T00:00:00"/>
    <d v="2025-10-31T00:00:00"/>
    <s v="CRISTIANE RIBEIRO DE SOUZA"/>
    <x v="2"/>
    <m/>
    <n v="2"/>
    <n v="198"/>
    <s v="TEQUILA"/>
    <s v="OK"/>
    <m/>
    <m/>
  </r>
  <r>
    <d v="2024-10-19T00:00:00"/>
    <d v="2025-10-31T00:00:00"/>
    <s v="CRISTIANE RIBEIRO DE SOUZA"/>
    <x v="2"/>
    <m/>
    <n v="2"/>
    <n v="198"/>
    <s v="LUNA"/>
    <s v="OK"/>
    <m/>
    <m/>
  </r>
  <r>
    <d v="2024-03-05T00:00:00"/>
    <m/>
    <s v="CRISTIANE SILVA FERREIRA"/>
    <x v="1"/>
    <m/>
    <n v="0"/>
    <n v="48"/>
    <s v="LARA"/>
    <s v="OK"/>
    <m/>
    <s v="COMPROVANTE JORGE UEMURA"/>
  </r>
  <r>
    <d v="2021-07-17T00:00:00"/>
    <d v="2025-10-31T00:00:00"/>
    <s v="CRISTIANO SILVA DE AZEREDO"/>
    <x v="1"/>
    <m/>
    <n v="0"/>
    <n v="52"/>
    <s v="MILA"/>
    <s v="OK"/>
    <s v="JANEIRO"/>
    <m/>
  </r>
  <r>
    <d v="2026-02-16T00:00:00"/>
    <d v="2027-01-31T00:00:00"/>
    <s v="CRISTINA NOVAES DE CARVALHO"/>
    <x v="0"/>
    <m/>
    <n v="0"/>
    <n v="24"/>
    <s v="SAMUCA"/>
    <s v="OK"/>
    <m/>
    <m/>
  </r>
  <r>
    <d v="2020-06-17T00:00:00"/>
    <d v="2025-10-31T00:00:00"/>
    <s v="CRISTINA SAKURA OMURA"/>
    <x v="1"/>
    <s v="PACOTE BANHO"/>
    <n v="0"/>
    <n v="305"/>
    <s v="SCOOTY"/>
    <s v="OK"/>
    <m/>
    <m/>
  </r>
  <r>
    <d v="2026-01-08T00:00:00"/>
    <d v="2026-12-30T00:00:00"/>
    <s v="CRISTINA SATIKO SHIMMAKURA"/>
    <x v="1"/>
    <m/>
    <n v="0"/>
    <n v="52"/>
    <s v="INDIE "/>
    <s v="OK"/>
    <m/>
    <m/>
  </r>
  <r>
    <d v="2026-01-08T00:00:00"/>
    <d v="2026-12-30T00:00:00"/>
    <s v="CRISTINA SATIKO SHIMMAKURA"/>
    <x v="1"/>
    <m/>
    <n v="0"/>
    <n v="52"/>
    <s v="TOFEE"/>
    <s v="OK"/>
    <m/>
    <m/>
  </r>
  <r>
    <d v="2025-11-07T00:00:00"/>
    <m/>
    <s v="DAIANA DRYELEN PESSOA FRANÇA"/>
    <x v="0"/>
    <m/>
    <n v="0"/>
    <n v="24"/>
    <s v="PANDORA"/>
    <s v="OK"/>
    <s v="PAGO ATÉ OUTUBRO/26"/>
    <m/>
  </r>
  <r>
    <d v="2024-03-28T00:00:00"/>
    <m/>
    <s v="DAIANE CRISTINE MENDES OLIMPIO "/>
    <x v="1"/>
    <m/>
    <n v="0"/>
    <n v="48"/>
    <s v="PIPOCA"/>
    <s v="OK"/>
    <s v="ABRIL PAGO"/>
    <m/>
  </r>
  <r>
    <d v="2025-04-25T00:00:00"/>
    <m/>
    <s v="DAIZA DE OLIVEIRA MENEGASSO"/>
    <x v="2"/>
    <s v="TAXAS"/>
    <n v="2"/>
    <n v="164"/>
    <s v="JHULLY"/>
    <s v="OK"/>
    <m/>
    <m/>
  </r>
  <r>
    <d v="2025-07-29T00:00:00"/>
    <m/>
    <s v="DALETE BRAGA DE SOUZA ATHAYDE"/>
    <x v="0"/>
    <m/>
    <n v="0"/>
    <n v="20"/>
    <s v="JADE"/>
    <s v="OK"/>
    <m/>
    <m/>
  </r>
  <r>
    <d v="2025-07-29T00:00:00"/>
    <m/>
    <s v="DALETE BRAGA DE SOUZA ATHAYDE"/>
    <x v="0"/>
    <m/>
    <n v="0"/>
    <n v="20"/>
    <s v="PIMPOLHO"/>
    <s v="OK"/>
    <m/>
    <m/>
  </r>
  <r>
    <d v="2025-07-11T00:00:00"/>
    <m/>
    <s v="DALVA BATISTA DOS SANTOS"/>
    <x v="1"/>
    <m/>
    <n v="0"/>
    <n v="48"/>
    <s v="LUA"/>
    <s v="OK"/>
    <m/>
    <s v="MARIA EDUARDA DOS SANTOS FANTUCI"/>
  </r>
  <r>
    <d v="2024-04-09T00:00:00"/>
    <m/>
    <s v="DANIELA FERNANDA DE SANTANA FERREIRA"/>
    <x v="1"/>
    <m/>
    <n v="0"/>
    <n v="48"/>
    <s v="SNOOP"/>
    <s v="OK"/>
    <m/>
    <m/>
  </r>
  <r>
    <d v="2025-06-25T00:00:00"/>
    <m/>
    <s v="DANIELE REGINA PINHEIRO CARNEVALE"/>
    <x v="0"/>
    <m/>
    <n v="0"/>
    <n v="20"/>
    <s v="DINDIM"/>
    <s v="OK"/>
    <m/>
    <m/>
  </r>
  <r>
    <d v="2024-12-05T00:00:00"/>
    <d v="2025-12-29T00:00:00"/>
    <s v="DANIELHE NEGRAO CARDOSO"/>
    <x v="1"/>
    <m/>
    <n v="0"/>
    <n v="52"/>
    <s v="FILHOTE"/>
    <s v="OK"/>
    <m/>
    <m/>
  </r>
  <r>
    <d v="2023-05-26T00:00:00"/>
    <d v="2025-10-31T00:00:00"/>
    <s v="DANIELLE CRISTINA NAVARRO"/>
    <x v="9"/>
    <m/>
    <n v="0"/>
    <n v="282"/>
    <s v="PITUCA"/>
    <s v="OK"/>
    <m/>
    <m/>
  </r>
  <r>
    <d v="2023-05-23T00:00:00"/>
    <d v="2025-10-31T00:00:00"/>
    <s v="DAVID ARCELI"/>
    <x v="1"/>
    <m/>
    <n v="0"/>
    <n v="52"/>
    <s v="NINA"/>
    <s v="OK"/>
    <m/>
    <m/>
  </r>
  <r>
    <d v="2026-02-09T00:00:00"/>
    <d v="2027-01-31T00:00:00"/>
    <s v="DAVID PAES DE LIRA"/>
    <x v="1"/>
    <m/>
    <n v="0"/>
    <n v="52"/>
    <s v="ASTA"/>
    <s v="OK"/>
    <m/>
    <m/>
  </r>
  <r>
    <d v="2025-07-05T00:00:00"/>
    <m/>
    <s v="DAYANE CARRARA"/>
    <x v="2"/>
    <m/>
    <n v="2"/>
    <n v="120"/>
    <s v="ZAHRA"/>
    <s v="OK"/>
    <m/>
    <m/>
  </r>
  <r>
    <d v="2026-01-27T00:00:00"/>
    <d v="2026-12-30T00:00:00"/>
    <s v="DAYANE CARRARA"/>
    <x v="1"/>
    <m/>
    <n v="0"/>
    <n v="52"/>
    <s v="ZAHRA"/>
    <s v="OK"/>
    <m/>
    <m/>
  </r>
  <r>
    <d v="2025-03-14T00:00:00"/>
    <m/>
    <s v="DAYANE LOPES HENARES"/>
    <x v="2"/>
    <m/>
    <n v="2"/>
    <n v="120"/>
    <s v="LOLLA"/>
    <s v="OK"/>
    <m/>
    <m/>
  </r>
  <r>
    <d v="2024-05-04T00:00:00"/>
    <m/>
    <s v="DAYSE SAWADA"/>
    <x v="3"/>
    <m/>
    <n v="4"/>
    <n v="229.9"/>
    <s v="PITANGA"/>
    <s v="OK"/>
    <m/>
    <m/>
  </r>
  <r>
    <d v="2023-01-10T00:00:00"/>
    <d v="2025-10-31T00:00:00"/>
    <s v="DEBORA DE CASTRO RAMOS"/>
    <x v="0"/>
    <m/>
    <n v="0"/>
    <n v="24"/>
    <s v="NICO"/>
    <s v="OK"/>
    <m/>
    <m/>
  </r>
  <r>
    <d v="2023-01-10T00:00:00"/>
    <d v="2025-10-31T00:00:00"/>
    <s v="DEBORA DE CASTRO RAMOS"/>
    <x v="0"/>
    <m/>
    <n v="0"/>
    <n v="24"/>
    <s v="TIGRESA"/>
    <s v="OK"/>
    <m/>
    <m/>
  </r>
  <r>
    <d v="2024-10-22T00:00:00"/>
    <d v="2025-10-31T00:00:00"/>
    <s v="DENILSON KAWAGUCHI"/>
    <x v="1"/>
    <m/>
    <n v="0"/>
    <n v="52"/>
    <s v="IVY"/>
    <s v="OK"/>
    <m/>
    <m/>
  </r>
  <r>
    <d v="2024-10-22T00:00:00"/>
    <d v="2025-10-31T00:00:00"/>
    <s v="DENILSON KAWAGUCHI"/>
    <x v="2"/>
    <m/>
    <n v="2"/>
    <n v="172.8"/>
    <s v="IVY"/>
    <s v="OK"/>
    <m/>
    <m/>
  </r>
  <r>
    <d v="2023-07-31T00:00:00"/>
    <d v="2025-10-31T00:00:00"/>
    <s v="DENIS FERNANDO ROCHA"/>
    <x v="2"/>
    <m/>
    <n v="2"/>
    <n v="132"/>
    <s v="KYARA"/>
    <s v="OK"/>
    <m/>
    <m/>
  </r>
  <r>
    <d v="2024-12-04T00:00:00"/>
    <d v="2025-12-29T00:00:00"/>
    <s v="DENISE GODOY PERES"/>
    <x v="2"/>
    <m/>
    <n v="2"/>
    <n v="132"/>
    <s v="LILI "/>
    <s v="OK"/>
    <m/>
    <m/>
  </r>
  <r>
    <d v="2026-01-14T00:00:00"/>
    <d v="2026-12-30T00:00:00"/>
    <s v="DENISE OLIVEIRA DOS SANTOS"/>
    <x v="0"/>
    <m/>
    <n v="0"/>
    <n v="24"/>
    <s v="FRED"/>
    <s v="OK"/>
    <m/>
    <m/>
  </r>
  <r>
    <d v="2026-01-14T00:00:00"/>
    <d v="2026-12-30T00:00:00"/>
    <s v="DENISE OLIVEIRA DOS SANTOS"/>
    <x v="0"/>
    <m/>
    <n v="0"/>
    <n v="24"/>
    <s v="MAGALI"/>
    <s v="OK"/>
    <m/>
    <m/>
  </r>
  <r>
    <d v="2026-01-14T00:00:00"/>
    <d v="2026-12-30T00:00:00"/>
    <s v="DENISE OLIVEIRA DOS SANTOS"/>
    <x v="0"/>
    <m/>
    <n v="0"/>
    <n v="24"/>
    <s v="MEGAN"/>
    <s v="OK"/>
    <m/>
    <m/>
  </r>
  <r>
    <d v="2026-01-14T00:00:00"/>
    <d v="2026-12-30T00:00:00"/>
    <s v="DENISE OLIVEIRA DOS SANTOS"/>
    <x v="0"/>
    <m/>
    <n v="0"/>
    <n v="24"/>
    <s v="LUNA"/>
    <s v="OK"/>
    <m/>
    <m/>
  </r>
  <r>
    <d v="2026-01-14T00:00:00"/>
    <d v="2026-12-30T00:00:00"/>
    <s v="DENISE OLIVEIRA DOS SANTOS"/>
    <x v="0"/>
    <m/>
    <n v="0"/>
    <n v="24"/>
    <s v="MINGAU"/>
    <s v="OK"/>
    <m/>
    <m/>
  </r>
  <r>
    <d v="2025-07-23T00:00:00"/>
    <m/>
    <s v="DIEGO HENRIQUE CORREIA "/>
    <x v="1"/>
    <m/>
    <n v="0"/>
    <n v="48"/>
    <s v="AMORA"/>
    <s v="OK"/>
    <m/>
    <m/>
  </r>
  <r>
    <d v="2025-07-11T00:00:00"/>
    <m/>
    <s v="DIEGO HENRIQUE CRUZ NASCIMENTO"/>
    <x v="0"/>
    <m/>
    <n v="0"/>
    <n v="20"/>
    <s v="PITAS"/>
    <s v="OK"/>
    <m/>
    <m/>
  </r>
  <r>
    <d v="2025-08-22T00:00:00"/>
    <m/>
    <s v="DILENE RODRIGUES PEIXOTO GARZON"/>
    <x v="0"/>
    <m/>
    <n v="0"/>
    <n v="20"/>
    <s v="TILA"/>
    <s v="OK"/>
    <m/>
    <m/>
  </r>
  <r>
    <d v="2025-08-22T00:00:00"/>
    <m/>
    <s v="DILENE RODRIGUES PEIXOTO GARZON"/>
    <x v="0"/>
    <m/>
    <n v="0"/>
    <n v="20"/>
    <s v="ASTUCIA"/>
    <s v="OK"/>
    <m/>
    <m/>
  </r>
  <r>
    <d v="2025-08-22T00:00:00"/>
    <m/>
    <s v="DILENE RODRIGUES PEIXOTO GARZON"/>
    <x v="0"/>
    <m/>
    <n v="0"/>
    <n v="20"/>
    <s v="TIGO"/>
    <s v="OK"/>
    <m/>
    <m/>
  </r>
  <r>
    <d v="2025-08-22T00:00:00"/>
    <m/>
    <s v="DILENE RODRIGUES PEIXOTO GARZON"/>
    <x v="0"/>
    <m/>
    <n v="0"/>
    <n v="20"/>
    <s v="ELVIRA"/>
    <s v="OK"/>
    <m/>
    <m/>
  </r>
  <r>
    <d v="2025-08-22T00:00:00"/>
    <m/>
    <s v="DILENE RODRIGUES PEIXOTO GARZON"/>
    <x v="0"/>
    <m/>
    <n v="0"/>
    <n v="20"/>
    <s v="NINAO"/>
    <s v="OK"/>
    <m/>
    <m/>
  </r>
  <r>
    <d v="2026-02-07T00:00:00"/>
    <d v="2027-01-31T00:00:00"/>
    <s v="DIOGO GOMES DE LIMA "/>
    <x v="0"/>
    <m/>
    <n v="0"/>
    <n v="24"/>
    <s v="WILYKIT"/>
    <s v="OK"/>
    <m/>
    <m/>
  </r>
  <r>
    <d v="2024-10-21T00:00:00"/>
    <d v="2025-10-31T00:00:00"/>
    <s v="DIRCE MAIORANO ROCHA"/>
    <x v="0"/>
    <m/>
    <n v="0"/>
    <n v="24"/>
    <s v="PITILI"/>
    <s v="OK"/>
    <m/>
    <m/>
  </r>
  <r>
    <d v="2024-03-26T00:00:00"/>
    <m/>
    <s v="DIRCEU ANTONIO MARQUES"/>
    <x v="0"/>
    <m/>
    <n v="0"/>
    <n v="20"/>
    <s v="TAPIOCA"/>
    <s v="OK"/>
    <m/>
    <m/>
  </r>
  <r>
    <d v="2024-04-13T00:00:00"/>
    <m/>
    <s v="DJANINE DOLOVER MARTINS "/>
    <x v="0"/>
    <m/>
    <n v="0"/>
    <n v="20"/>
    <s v="MIA"/>
    <s v="OK"/>
    <m/>
    <m/>
  </r>
  <r>
    <d v="2024-12-12T00:00:00"/>
    <d v="2025-12-29T00:00:00"/>
    <s v="DORACI DA SILVA GARCIA"/>
    <x v="1"/>
    <s v="1 BANHO"/>
    <n v="1"/>
    <n v="118.8"/>
    <s v="NICK"/>
    <s v="OK"/>
    <m/>
    <m/>
  </r>
  <r>
    <d v="2025-07-28T00:00:00"/>
    <m/>
    <s v="DOUGLAS RICCI CORROCINI"/>
    <x v="1"/>
    <m/>
    <n v="0"/>
    <n v="48"/>
    <s v="LUNA"/>
    <s v="OK"/>
    <m/>
    <m/>
  </r>
  <r>
    <d v="2025-02-13T00:00:00"/>
    <d v="2026-02-28T00:00:00"/>
    <s v="DULCENEIA MARIA SILVA OLIVEIRA"/>
    <x v="0"/>
    <m/>
    <n v="0"/>
    <n v="24"/>
    <s v="DINHO"/>
    <s v="OK"/>
    <m/>
    <m/>
  </r>
  <r>
    <d v="2022-08-29T00:00:00"/>
    <d v="2025-10-31T00:00:00"/>
    <s v="DULCINEIA GONCALVES DO CARMO GALICIANI"/>
    <x v="1"/>
    <m/>
    <n v="0"/>
    <n v="52"/>
    <s v="LUKE"/>
    <s v="OK"/>
    <m/>
    <m/>
  </r>
  <r>
    <d v="2025-01-14T00:00:00"/>
    <d v="2026-01-30T00:00:00"/>
    <s v="ECLAIR SANTINA DOS SANTOS"/>
    <x v="0"/>
    <m/>
    <n v="0"/>
    <n v="24"/>
    <s v="ROMEU"/>
    <s v="OK"/>
    <m/>
    <m/>
  </r>
  <r>
    <d v="2025-07-10T00:00:00"/>
    <m/>
    <s v="ECLAIR SANTINA DOS SANTOS"/>
    <x v="0"/>
    <m/>
    <n v="0"/>
    <n v="20"/>
    <s v="CÉU"/>
    <s v="OK"/>
    <m/>
    <m/>
  </r>
  <r>
    <d v="2022-06-04T00:00:00"/>
    <d v="2025-10-31T00:00:00"/>
    <s v="EDGAR HISSAKAZU HASKI"/>
    <x v="1"/>
    <m/>
    <n v="0"/>
    <n v="52"/>
    <s v="MAYKO"/>
    <s v="OK"/>
    <m/>
    <m/>
  </r>
  <r>
    <d v="2023-07-18T00:00:00"/>
    <d v="2025-10-31T00:00:00"/>
    <s v="EDI CARLOS TEODORO DE LIMA"/>
    <x v="1"/>
    <m/>
    <n v="0"/>
    <n v="52"/>
    <s v="BARTHO"/>
    <m/>
    <s v="OUTUBRO valor 48,00 - NOVEMBRO - DEZEMBRO- JANEIRO"/>
    <s v="MANDEI MSG HOJE (28/01) ELE DISSE QUE PAGARIA ATÉ 27/01 UMA PARTE"/>
  </r>
  <r>
    <d v="2023-07-18T00:00:00"/>
    <d v="2025-10-31T00:00:00"/>
    <s v="EDI CARLOS TEODORO DE LIMA"/>
    <x v="0"/>
    <m/>
    <n v="0"/>
    <n v="52"/>
    <s v="PAOLA"/>
    <m/>
    <s v="OUTUBRO valor 48,00 - NOVEMBRO - DEZEMBRO- JANEIRO"/>
    <s v="MANDEI MSG HOJE (28/01) ELE DISSE QUE PAGARIA ATÉ 27/01 UMA PARTE"/>
  </r>
  <r>
    <d v="2025-06-09T00:00:00"/>
    <m/>
    <s v="EDI CARLOS TEODORO DE LIMA"/>
    <x v="0"/>
    <m/>
    <n v="0"/>
    <n v="20"/>
    <s v="GLORIA"/>
    <m/>
    <s v="OUTUBRO valor 48,00 - NOVEMBRO - DEZEMBRO- JANEIRO"/>
    <s v="MANDEI MSG HOJE (28/01) ELE DISSE QUE PAGARIA ATÉ 27/01 UMA PARTE"/>
  </r>
  <r>
    <d v="2025-07-17T00:00:00"/>
    <m/>
    <s v="EDNA ROBERTA VIDAL"/>
    <x v="2"/>
    <s v="TAXAS"/>
    <n v="2"/>
    <n v="208"/>
    <s v="THEO "/>
    <s v="OK"/>
    <m/>
    <m/>
  </r>
  <r>
    <d v="2025-07-17T00:00:00"/>
    <m/>
    <s v="EDNA ROBERTA VIDAL"/>
    <x v="2"/>
    <m/>
    <n v="2"/>
    <n v="120"/>
    <s v="KATE"/>
    <s v="OK"/>
    <m/>
    <m/>
  </r>
  <r>
    <d v="2025-07-17T00:00:00"/>
    <m/>
    <s v="EDNA ROBERTA VIDAL"/>
    <x v="2"/>
    <m/>
    <n v="2"/>
    <n v="120"/>
    <s v="NEGA"/>
    <s v="OK"/>
    <m/>
    <m/>
  </r>
  <r>
    <d v="2025-09-09T00:00:00"/>
    <m/>
    <s v="EDNA ROBERTA VIDAL"/>
    <x v="1"/>
    <m/>
    <n v="0"/>
    <n v="48"/>
    <s v="THEO "/>
    <s v="OK"/>
    <m/>
    <m/>
  </r>
  <r>
    <d v="2025-01-21T00:00:00"/>
    <d v="2026-01-30T00:00:00"/>
    <s v="EDNA YUKIE MIYAMOTO"/>
    <x v="0"/>
    <m/>
    <n v="0"/>
    <n v="24"/>
    <s v="TITO"/>
    <s v="OK"/>
    <m/>
    <m/>
  </r>
  <r>
    <d v="2025-12-07T00:00:00"/>
    <d v="2026-11-30T00:00:00"/>
    <s v="ELAINE CRISTINA DA SILVA"/>
    <x v="9"/>
    <m/>
    <n v="0"/>
    <n v="282"/>
    <s v="LUCKY"/>
    <s v="OK"/>
    <m/>
    <m/>
  </r>
  <r>
    <m/>
    <d v="2025-10-31T00:00:00"/>
    <s v="ELAINE CRISTINA DA SILVA LEONCIO (+CONTA)"/>
    <x v="6"/>
    <m/>
    <n v="0"/>
    <n v="85"/>
    <s v="MEL"/>
    <s v="OK"/>
    <m/>
    <m/>
  </r>
  <r>
    <m/>
    <d v="2025-10-31T00:00:00"/>
    <s v="ELAINE CRISTINA DA SILVA LEONCIO (+CONTA)"/>
    <x v="6"/>
    <m/>
    <n v="0"/>
    <n v="85"/>
    <s v="NINA"/>
    <s v="OK"/>
    <m/>
    <m/>
  </r>
  <r>
    <d v="2025-04-11T00:00:00"/>
    <m/>
    <s v="ELAINE CRISTINA FERNANDES MARQUES"/>
    <x v="1"/>
    <m/>
    <n v="0"/>
    <n v="48"/>
    <s v="NINA"/>
    <s v="OK"/>
    <m/>
    <m/>
  </r>
  <r>
    <d v="2025-04-11T00:00:00"/>
    <m/>
    <s v="ELAINE CRISTINA FERNANDES MARQUES"/>
    <x v="2"/>
    <m/>
    <n v="2"/>
    <n v="120"/>
    <s v="NINA"/>
    <s v="OK"/>
    <m/>
    <m/>
  </r>
  <r>
    <d v="2023-04-10T00:00:00"/>
    <d v="2025-10-31T00:00:00"/>
    <s v="ELAINE MARIA CHUQUER MARRA"/>
    <x v="1"/>
    <m/>
    <n v="0"/>
    <n v="52"/>
    <s v="PEQUENO"/>
    <s v="OK"/>
    <m/>
    <m/>
  </r>
  <r>
    <d v="2024-12-19T00:00:00"/>
    <d v="2025-12-29T00:00:00"/>
    <s v="ELAINE NABOR DE LIMA"/>
    <x v="1"/>
    <m/>
    <n v="0"/>
    <n v="52"/>
    <s v="FREDERICO"/>
    <s v="OK"/>
    <m/>
    <m/>
  </r>
  <r>
    <d v="2018-07-16T00:00:00"/>
    <d v="2025-10-31T00:00:00"/>
    <s v="ELCIDIA KATSUCI SHIKAMA"/>
    <x v="10"/>
    <m/>
    <n v="0"/>
    <n v="246"/>
    <s v="BIG"/>
    <s v="OK"/>
    <m/>
    <s v="MAX BEAUTY CENTER ESTETICA E SAUDE LTDA"/>
  </r>
  <r>
    <d v="2021-12-16T00:00:00"/>
    <d v="2025-10-31T00:00:00"/>
    <s v="ELIANA LEITE PEREZ"/>
    <x v="5"/>
    <m/>
    <n v="0"/>
    <n v="60.5"/>
    <s v="JHULLY"/>
    <s v="OK"/>
    <m/>
    <m/>
  </r>
  <r>
    <d v="2025-10-27T00:00:00"/>
    <m/>
    <s v="ELIANE APARECIDA BENTO"/>
    <x v="0"/>
    <m/>
    <n v="0"/>
    <n v="20"/>
    <s v="THOR"/>
    <s v="OK"/>
    <m/>
    <m/>
  </r>
  <r>
    <d v="2024-05-23T00:00:00"/>
    <m/>
    <s v="ELIANE BESUTE DIAS PASSOS"/>
    <x v="6"/>
    <m/>
    <n v="0"/>
    <n v="79"/>
    <s v="MEL"/>
    <s v="OK"/>
    <m/>
    <m/>
  </r>
  <r>
    <d v="2024-05-23T00:00:00"/>
    <m/>
    <s v="ELIANE BESUTE DIAS PASSOS"/>
    <x v="2"/>
    <m/>
    <n v="2"/>
    <n v="121"/>
    <s v="MEL"/>
    <s v="OK"/>
    <m/>
    <m/>
  </r>
  <r>
    <d v="2024-03-13T00:00:00"/>
    <m/>
    <s v="ELIANE CRISTINA RAFAEL ALVES"/>
    <x v="1"/>
    <m/>
    <n v="0"/>
    <n v="48"/>
    <s v="AMORA"/>
    <s v="OK"/>
    <m/>
    <s v="VAGNER LUIS SANTOS ALVES"/>
  </r>
  <r>
    <d v="2024-03-13T00:00:00"/>
    <m/>
    <s v="ELIANE CRISTINA RAFAEL ALVES"/>
    <x v="0"/>
    <m/>
    <n v="0"/>
    <n v="20"/>
    <s v="JÃO"/>
    <s v="OK"/>
    <m/>
    <s v="VAGNER LUIS SANTOS ALVES"/>
  </r>
  <r>
    <d v="2025-08-18T00:00:00"/>
    <m/>
    <s v="ELIANE CRISTINA RAFAEL ALVES"/>
    <x v="0"/>
    <m/>
    <n v="0"/>
    <n v="20"/>
    <s v="MARIAH"/>
    <s v="OK"/>
    <m/>
    <s v="VAGNER LUIS SANTOS ALVES"/>
  </r>
  <r>
    <d v="2008-08-08T00:00:00"/>
    <d v="2025-10-31T00:00:00"/>
    <s v="ELIANE RODRIGUES TARRANELI "/>
    <x v="0"/>
    <m/>
    <n v="0"/>
    <n v="49.3"/>
    <s v="MEG"/>
    <s v="OK"/>
    <m/>
    <m/>
  </r>
  <r>
    <d v="2008-08-08T00:00:00"/>
    <d v="2025-10-31T00:00:00"/>
    <s v="ELIANE RODRIGUES TARRANELI "/>
    <x v="0"/>
    <m/>
    <n v="0"/>
    <n v="49.3"/>
    <s v="PANDORA"/>
    <s v="OK"/>
    <m/>
    <m/>
  </r>
  <r>
    <d v="2008-08-08T00:00:00"/>
    <d v="2025-10-31T00:00:00"/>
    <s v="ELIANE RODRIGUES TARRANELI "/>
    <x v="0"/>
    <m/>
    <n v="0"/>
    <n v="49.3"/>
    <s v="SKY"/>
    <s v="OK"/>
    <m/>
    <m/>
  </r>
  <r>
    <d v="2008-08-08T00:00:00"/>
    <d v="2025-10-31T00:00:00"/>
    <s v="ELIANE RODRIGUES TARRANELI "/>
    <x v="0"/>
    <m/>
    <n v="0"/>
    <n v="49.3"/>
    <s v="JHON LENON"/>
    <s v="OK"/>
    <m/>
    <m/>
  </r>
  <r>
    <d v="2008-08-08T00:00:00"/>
    <d v="2025-10-31T00:00:00"/>
    <s v="ELIANE RODRIGUES TARRANELI "/>
    <x v="0"/>
    <m/>
    <n v="0"/>
    <n v="49.3"/>
    <s v="JOSEFA"/>
    <s v="OK"/>
    <m/>
    <m/>
  </r>
  <r>
    <d v="2026-01-27T00:00:00"/>
    <d v="2026-12-30T00:00:00"/>
    <s v="ELIETE CASSIA SANTIAGO BETONI"/>
    <x v="0"/>
    <m/>
    <n v="0"/>
    <n v="24"/>
    <s v="ONÇA"/>
    <s v="OK"/>
    <m/>
    <m/>
  </r>
  <r>
    <d v="2022-07-14T00:00:00"/>
    <d v="2025-10-31T00:00:00"/>
    <s v="ELISABETH CRISTINA CASA NOVA"/>
    <x v="1"/>
    <m/>
    <n v="0"/>
    <n v="52"/>
    <s v="BRIE"/>
    <s v="OK"/>
    <m/>
    <m/>
  </r>
  <r>
    <d v="2022-07-14T00:00:00"/>
    <d v="2025-10-31T00:00:00"/>
    <s v="ELISABETH CRISTINA CASA NOVA"/>
    <x v="1"/>
    <m/>
    <n v="0"/>
    <n v="52"/>
    <s v="LUNA"/>
    <s v="OK"/>
    <m/>
    <m/>
  </r>
  <r>
    <d v="2023-11-29T00:00:00"/>
    <d v="2025-12-29T00:00:00"/>
    <s v="ELISABETH CRISTINA SOTO"/>
    <x v="1"/>
    <m/>
    <n v="0"/>
    <n v="52"/>
    <s v="BRISA"/>
    <s v="OK"/>
    <m/>
    <m/>
  </r>
  <r>
    <d v="2023-11-29T00:00:00"/>
    <d v="2025-12-29T00:00:00"/>
    <s v="ELISABETH CRISTINA SOTO"/>
    <x v="1"/>
    <m/>
    <n v="0"/>
    <n v="52"/>
    <s v="BRUCE"/>
    <s v="OK"/>
    <m/>
    <m/>
  </r>
  <r>
    <d v="2022-09-01T00:00:00"/>
    <d v="2025-10-31T00:00:00"/>
    <s v="ELISANGELA TABOADA CORREIA"/>
    <x v="1"/>
    <m/>
    <n v="0"/>
    <n v="52"/>
    <s v="SHAKE"/>
    <s v="OK"/>
    <m/>
    <m/>
  </r>
  <r>
    <d v="2025-10-16T00:00:00"/>
    <m/>
    <s v="ELIZANGELA BATISTA DOS SANTOS SA"/>
    <x v="1"/>
    <m/>
    <n v="0"/>
    <n v="48"/>
    <s v="LEO"/>
    <s v="OK"/>
    <m/>
    <s v="ADRIANO ARRUDA SATO"/>
  </r>
  <r>
    <d v="2025-05-29T00:00:00"/>
    <m/>
    <s v="ELLEN GISLAINE LEITE"/>
    <x v="1"/>
    <m/>
    <n v="0"/>
    <n v="48"/>
    <s v="LUKE"/>
    <s v="OK"/>
    <m/>
    <m/>
  </r>
  <r>
    <d v="2025-05-29T00:00:00"/>
    <m/>
    <s v="ELLEN GISLAINE LEITE"/>
    <x v="2"/>
    <m/>
    <n v="2"/>
    <n v="120"/>
    <s v="LUKE"/>
    <s v="OK"/>
    <m/>
    <m/>
  </r>
  <r>
    <d v="2025-08-24T00:00:00"/>
    <m/>
    <s v="ELLIDY SUELEN LIMA DOS ANJOS"/>
    <x v="1"/>
    <m/>
    <n v="0"/>
    <n v="48"/>
    <s v="BOOMER"/>
    <s v="OK"/>
    <m/>
    <m/>
  </r>
  <r>
    <d v="2026-02-08T00:00:00"/>
    <d v="2027-01-31T00:00:00"/>
    <s v="ELOA TIOBERIO"/>
    <x v="0"/>
    <m/>
    <n v="0"/>
    <n v="24"/>
    <s v="SIMBA"/>
    <s v="OK"/>
    <m/>
    <m/>
  </r>
  <r>
    <d v="2024-01-04T00:00:00"/>
    <m/>
    <s v="ELOISA MARIA DE OLIVEIRA"/>
    <x v="0"/>
    <m/>
    <n v="0"/>
    <n v="20"/>
    <s v="MINIE"/>
    <m/>
    <s v="JANEIRO"/>
    <m/>
  </r>
  <r>
    <d v="2025-05-29T00:00:00"/>
    <m/>
    <s v="ELVIRA GOMES RODRIGUES DA SILVA"/>
    <x v="1"/>
    <m/>
    <n v="0"/>
    <n v="48"/>
    <s v="PIPA"/>
    <s v="OK"/>
    <m/>
    <m/>
  </r>
  <r>
    <d v="2025-05-29T00:00:00"/>
    <m/>
    <s v="ELVIRA GOMES RODRIGUES DA SILVA"/>
    <x v="3"/>
    <m/>
    <n v="4"/>
    <n v="242"/>
    <s v="PIPA"/>
    <s v="OK"/>
    <m/>
    <m/>
  </r>
  <r>
    <d v="2025-10-10T00:00:00"/>
    <m/>
    <s v="ELZA DOMINGUES "/>
    <x v="1"/>
    <m/>
    <n v="0"/>
    <n v="48"/>
    <s v="PAÇOCA"/>
    <s v="OK"/>
    <m/>
    <m/>
  </r>
  <r>
    <d v="2025-07-23T00:00:00"/>
    <m/>
    <s v="ELZA MASI"/>
    <x v="1"/>
    <m/>
    <n v="0"/>
    <n v="48"/>
    <s v="TOMMY"/>
    <s v="OK"/>
    <m/>
    <s v="CARLOS ALBERTO P. MASI"/>
  </r>
  <r>
    <d v="2025-10-31T00:00:00"/>
    <m/>
    <s v="ERAN OTAVIO PEREIRA DE OLIVEIRA"/>
    <x v="0"/>
    <m/>
    <n v="0"/>
    <n v="20"/>
    <s v="MARIE JOANA"/>
    <s v="OK"/>
    <m/>
    <m/>
  </r>
  <r>
    <d v="2023-12-22T00:00:00"/>
    <d v="2025-10-31T00:00:00"/>
    <s v="ERICA CRISTINA QUEIROZ"/>
    <x v="0"/>
    <m/>
    <n v="0"/>
    <n v="24"/>
    <s v="PANDORA"/>
    <s v="OK"/>
    <m/>
    <m/>
  </r>
  <r>
    <d v="2025-05-30T00:00:00"/>
    <d v="2026-04-30T00:00:00"/>
    <s v="ERICA FERNANDA DA SILVA DOS SANTOS"/>
    <x v="0"/>
    <m/>
    <n v="0"/>
    <n v="20"/>
    <s v="JOAQUIM"/>
    <s v="OK"/>
    <m/>
    <m/>
  </r>
  <r>
    <d v="2023-09-18T00:00:00"/>
    <d v="2025-10-31T00:00:00"/>
    <s v="ERIKA YURIE ONISHI"/>
    <x v="1"/>
    <m/>
    <n v="0"/>
    <n v="52"/>
    <s v="LAIKA"/>
    <s v="OK"/>
    <m/>
    <m/>
  </r>
  <r>
    <d v="2023-09-18T00:00:00"/>
    <d v="2025-10-31T00:00:00"/>
    <s v="ERIKA YURIE ONISHI"/>
    <x v="1"/>
    <m/>
    <n v="0"/>
    <n v="52"/>
    <s v="PRETINHO"/>
    <s v="OK"/>
    <m/>
    <m/>
  </r>
  <r>
    <d v="2025-08-13T00:00:00"/>
    <m/>
    <s v="ERIKA YURIE ONISHI"/>
    <x v="0"/>
    <m/>
    <n v="0"/>
    <n v="20"/>
    <s v="BOTINHAS DE ALGODÃO"/>
    <s v="OK"/>
    <m/>
    <m/>
  </r>
  <r>
    <d v="2025-08-13T00:00:00"/>
    <m/>
    <s v="ERIKA YURIE ONISHI"/>
    <x v="0"/>
    <m/>
    <n v="0"/>
    <n v="20"/>
    <s v="GATA"/>
    <s v="OK"/>
    <m/>
    <m/>
  </r>
  <r>
    <d v="2019-09-09T00:00:00"/>
    <d v="2025-10-31T00:00:00"/>
    <s v="EUNICE DE FREITAS SIQUEIRA"/>
    <x v="1"/>
    <m/>
    <n v="0"/>
    <n v="52"/>
    <s v="TOY"/>
    <s v="OK"/>
    <m/>
    <m/>
  </r>
  <r>
    <d v="2024-11-07T00:00:00"/>
    <d v="2025-11-30T00:00:00"/>
    <s v="EUNICE DIAS GONCALVES"/>
    <x v="3"/>
    <s v="TAXA"/>
    <n v="4"/>
    <n v="446.6"/>
    <s v="AMORA"/>
    <s v="OK"/>
    <m/>
    <m/>
  </r>
  <r>
    <d v="2024-11-07T00:00:00"/>
    <d v="2025-11-30T00:00:00"/>
    <s v="EUNICE DIAS GONCALVES"/>
    <x v="3"/>
    <m/>
    <n v="4"/>
    <n v="253"/>
    <s v="ISA"/>
    <s v="OK"/>
    <m/>
    <m/>
  </r>
  <r>
    <d v="2026-01-14T00:00:00"/>
    <d v="2026-12-30T00:00:00"/>
    <s v="EUNICE MARANGUELI MAIA"/>
    <x v="1"/>
    <m/>
    <n v="0"/>
    <n v="52"/>
    <s v="JOHN"/>
    <s v="OK"/>
    <s v="BONIFICADO 12 MESES CANIL (ATÉ DEZEMBRO/26)"/>
    <m/>
  </r>
  <r>
    <d v="2022-11-12T00:00:00"/>
    <d v="2025-10-31T00:00:00"/>
    <s v="EVANIA VOLTARELI"/>
    <x v="0"/>
    <m/>
    <n v="0"/>
    <n v="24"/>
    <s v="LUKI"/>
    <s v="OK"/>
    <m/>
    <m/>
  </r>
  <r>
    <d v="2022-11-12T00:00:00"/>
    <d v="2025-10-31T00:00:00"/>
    <s v="EVANIA VOLTARELI"/>
    <x v="0"/>
    <m/>
    <n v="0"/>
    <n v="24"/>
    <s v="THEO"/>
    <s v="OK"/>
    <m/>
    <m/>
  </r>
  <r>
    <d v="2025-11-24T00:00:00"/>
    <d v="2026-10-31T00:00:00"/>
    <s v="EVELYN SANTOS THOME SANTANA"/>
    <x v="1"/>
    <m/>
    <n v="0"/>
    <n v="52"/>
    <s v="PIPOCA"/>
    <s v="OK"/>
    <m/>
    <m/>
  </r>
  <r>
    <d v="2025-03-18T00:00:00"/>
    <m/>
    <s v="EZENI DOS SANTOS FARINA"/>
    <x v="1"/>
    <m/>
    <n v="0"/>
    <n v="48"/>
    <s v="MAGGIE"/>
    <m/>
    <m/>
    <m/>
  </r>
  <r>
    <d v="2025-12-15T00:00:00"/>
    <d v="2026-11-30T00:00:00"/>
    <s v="EZENI DOS SANTOS FARINA"/>
    <x v="3"/>
    <m/>
    <n v="4"/>
    <n v="253"/>
    <s v="MAGGIE"/>
    <s v="OK"/>
    <m/>
    <m/>
  </r>
  <r>
    <d v="2021-09-06T00:00:00"/>
    <m/>
    <s v="FABIANA ARAUJO CIAMBRONI"/>
    <x v="5"/>
    <m/>
    <n v="0"/>
    <n v="60.5"/>
    <s v="BEBETO"/>
    <s v="OK"/>
    <m/>
    <s v="MARCOS ANTONIO ARAUJO DOS SANTOS"/>
  </r>
  <r>
    <d v="2025-10-03T00:00:00"/>
    <d v="2026-09-30T00:00:00"/>
    <s v="FABIANA FARIAS LIMA"/>
    <x v="0"/>
    <m/>
    <n v="0"/>
    <n v="20"/>
    <s v="BRAD"/>
    <s v="OK"/>
    <m/>
    <m/>
  </r>
  <r>
    <d v="2026-02-02T00:00:00"/>
    <d v="2027-01-30T00:00:00"/>
    <s v="FABIANA FARIAS LIMA"/>
    <x v="0"/>
    <m/>
    <n v="0"/>
    <n v="24"/>
    <s v="GORDO"/>
    <s v="OK"/>
    <m/>
    <m/>
  </r>
  <r>
    <d v="2022-06-15T00:00:00"/>
    <d v="2025-10-31T00:00:00"/>
    <s v="FABIANA GIOVANUNI DOS SANTOS"/>
    <x v="0"/>
    <m/>
    <n v="0"/>
    <n v="24"/>
    <s v="BANGUELA"/>
    <s v="OK"/>
    <m/>
    <m/>
  </r>
  <r>
    <d v="2024-06-08T00:00:00"/>
    <m/>
    <s v="FABIANA GIOVANUNI DOS SANTOS"/>
    <x v="0"/>
    <m/>
    <n v="0"/>
    <n v="20"/>
    <s v="BARTOLOMEU KUMA"/>
    <s v="OK"/>
    <m/>
    <s v="COMPROVANTE DOUGLAS PIMENTA DI DONATO"/>
  </r>
  <r>
    <d v="2026-02-23T00:00:00"/>
    <d v="2027-01-31T00:00:00"/>
    <s v="FABIANA GIOVANUNI DOS SANTOS"/>
    <x v="0"/>
    <m/>
    <n v="0"/>
    <n v="24"/>
    <s v="CAFE"/>
    <s v="OK"/>
    <m/>
    <m/>
  </r>
  <r>
    <d v="2023-10-05T00:00:00"/>
    <d v="2025-10-31T00:00:00"/>
    <s v="FABIANA MARI YWATA"/>
    <x v="1"/>
    <m/>
    <n v="0"/>
    <n v="52"/>
    <s v="MILK"/>
    <s v="OK"/>
    <m/>
    <s v="VILMA HARUMI FUJIKI YWATA"/>
  </r>
  <r>
    <d v="2025-08-15T00:00:00"/>
    <m/>
    <s v="FABIANA SILAS CAVALHEIRO"/>
    <x v="1"/>
    <m/>
    <n v="0"/>
    <n v="48"/>
    <s v="CHICO BENTO"/>
    <s v="OK"/>
    <s v="BONIFICADO 12 MESES (ATÉ JULHO/26)"/>
    <m/>
  </r>
  <r>
    <d v="2022-08-26T00:00:00"/>
    <d v="2025-10-31T00:00:00"/>
    <s v="FABIO APARECIDO DO AMARAL SANTOS"/>
    <x v="1"/>
    <m/>
    <n v="0"/>
    <n v="52"/>
    <s v="MILLY"/>
    <s v="OK"/>
    <m/>
    <m/>
  </r>
  <r>
    <d v="2022-09-10T00:00:00"/>
    <d v="2025-10-31T00:00:00"/>
    <s v="FABIO HIFUMI KUSABA BARBOSA"/>
    <x v="1"/>
    <m/>
    <n v="0"/>
    <n v="52"/>
    <s v="LUNA"/>
    <s v="OK"/>
    <m/>
    <m/>
  </r>
  <r>
    <d v="2024-12-15T00:00:00"/>
    <d v="2025-12-29T00:00:00"/>
    <s v="FABIO JUNIOR DAMASCENO"/>
    <x v="1"/>
    <m/>
    <n v="0"/>
    <n v="52"/>
    <s v="NICK"/>
    <s v="OK"/>
    <m/>
    <s v="HELOIZA COUTINHO BARROS"/>
  </r>
  <r>
    <d v="2023-08-19T00:00:00"/>
    <d v="2025-10-31T00:00:00"/>
    <s v="FABIO MENDES FERREIRA"/>
    <x v="9"/>
    <s v="1 BANHO + PACOTE QUINZENAL"/>
    <n v="4"/>
    <n v="437.46"/>
    <s v="MAX"/>
    <s v="OK"/>
    <m/>
    <m/>
  </r>
  <r>
    <m/>
    <d v="2025-10-31T00:00:00"/>
    <s v="FABIO MENDES FERREIRA"/>
    <x v="9"/>
    <s v=" BANHO + PACOTE QUINZENAL + TAXA"/>
    <n v="4"/>
    <n v="348.2"/>
    <s v="JOY"/>
    <s v="OK"/>
    <m/>
    <m/>
  </r>
  <r>
    <d v="2025-12-03T00:00:00"/>
    <d v="2026-11-30T00:00:00"/>
    <s v="FABIO RAFAEL SOUZA COELHO"/>
    <x v="1"/>
    <m/>
    <n v="0"/>
    <n v="52"/>
    <s v="BELINHA"/>
    <s v="OK"/>
    <m/>
    <m/>
  </r>
  <r>
    <d v="2026-02-12T00:00:00"/>
    <d v="2027-01-31T00:00:00"/>
    <s v="FATIMA CORREIA BATISTA BARBOSA"/>
    <x v="0"/>
    <m/>
    <n v="0"/>
    <n v="24"/>
    <s v="MENINA"/>
    <s v="OK"/>
    <m/>
    <m/>
  </r>
  <r>
    <d v="2024-04-09T00:00:00"/>
    <m/>
    <s v="FATIMA LIMA BOARO"/>
    <x v="3"/>
    <m/>
    <n v="4"/>
    <n v="229.9"/>
    <s v="ANA JULIA"/>
    <s v="OK"/>
    <m/>
    <m/>
  </r>
  <r>
    <d v="2024-10-15T00:00:00"/>
    <d v="2025-10-31T00:00:00"/>
    <s v="FATIMA LIMA BOARO"/>
    <x v="1"/>
    <m/>
    <n v="0"/>
    <n v="48"/>
    <s v="ANA JULIA"/>
    <s v="OK"/>
    <m/>
    <m/>
  </r>
  <r>
    <d v="2025-04-25T00:00:00"/>
    <m/>
    <s v="FELIPE HAMADA COSTA"/>
    <x v="0"/>
    <m/>
    <n v="0"/>
    <n v="20"/>
    <s v="MAVI"/>
    <s v="OK"/>
    <m/>
    <s v="CINNTHIA LIE YOKOTA"/>
  </r>
  <r>
    <d v="2025-04-25T00:00:00"/>
    <m/>
    <s v="FELIPE HAMADA COSTA"/>
    <x v="0"/>
    <m/>
    <n v="0"/>
    <n v="20"/>
    <s v="OTO"/>
    <s v="OK"/>
    <m/>
    <s v="CINNTHIA LIE YOKOTA"/>
  </r>
  <r>
    <d v="2025-04-25T00:00:00"/>
    <m/>
    <s v="FELIPE HAMADA COSTA"/>
    <x v="0"/>
    <m/>
    <n v="0"/>
    <n v="20"/>
    <s v="EVA"/>
    <s v="OK"/>
    <m/>
    <s v="CINNTHIA LIE YOKOTA"/>
  </r>
  <r>
    <d v="2025-02-08T00:00:00"/>
    <d v="2026-02-28T00:00:00"/>
    <s v="FERNANDA AIMEE LINS"/>
    <x v="0"/>
    <m/>
    <n v="0"/>
    <n v="24"/>
    <s v="MIMI"/>
    <s v="OK"/>
    <m/>
    <m/>
  </r>
  <r>
    <d v="2025-10-09T00:00:00"/>
    <m/>
    <s v="FERNANDA ESTEVES GREGOLIM"/>
    <x v="0"/>
    <m/>
    <n v="0"/>
    <n v="20"/>
    <s v="FRAJOLA"/>
    <s v="OK"/>
    <m/>
    <m/>
  </r>
  <r>
    <d v="2025-09-24T00:00:00"/>
    <m/>
    <s v="FERNANDA FERNANDES DE CAMPOS"/>
    <x v="6"/>
    <m/>
    <n v="0"/>
    <n v="79"/>
    <s v="LUNA"/>
    <s v="OK"/>
    <m/>
    <m/>
  </r>
  <r>
    <d v="2025-06-18T00:00:00"/>
    <m/>
    <s v="FERNANDA GARCESE ALVES"/>
    <x v="1"/>
    <m/>
    <n v="0"/>
    <n v="48"/>
    <s v="BERENICE"/>
    <s v="OK"/>
    <m/>
    <m/>
  </r>
  <r>
    <d v="2025-07-31T00:00:00"/>
    <m/>
    <s v="FERNANDA GARCESE ALVES"/>
    <x v="1"/>
    <m/>
    <n v="0"/>
    <n v="48"/>
    <s v="SOPHIE"/>
    <s v="OK"/>
    <m/>
    <m/>
  </r>
  <r>
    <m/>
    <d v="2025-10-31T00:00:00"/>
    <s v="FERNANDA TALARICO JUNQUEIRA "/>
    <x v="4"/>
    <s v="TAXA "/>
    <n v="4"/>
    <n v="268.89999999999998"/>
    <s v="FRANCISCO"/>
    <s v="OK"/>
    <m/>
    <m/>
  </r>
  <r>
    <m/>
    <d v="2025-10-31T00:00:00"/>
    <s v="FERNANDA TALARICO JUNQUEIRA "/>
    <x v="4"/>
    <s v="TAXA "/>
    <n v="4"/>
    <n v="268.89999999999998"/>
    <s v="MOHNA"/>
    <s v="OK"/>
    <m/>
    <m/>
  </r>
  <r>
    <m/>
    <d v="2025-10-31T00:00:00"/>
    <s v="FERNANDA TALARICO JUNQUEIRA "/>
    <x v="4"/>
    <s v="TAXA "/>
    <n v="4"/>
    <n v="268.89999999999998"/>
    <s v="THEO"/>
    <s v="OK"/>
    <m/>
    <m/>
  </r>
  <r>
    <d v="2025-11-01T00:00:00"/>
    <m/>
    <s v="FERNANDO ARENALES FRANCO"/>
    <x v="1"/>
    <m/>
    <n v="0"/>
    <n v="52"/>
    <s v="NOAH"/>
    <s v="OK"/>
    <m/>
    <m/>
  </r>
  <r>
    <d v="2025-11-07T00:00:00"/>
    <m/>
    <s v="FERNANDO BOMURA DE ALMEIDA"/>
    <x v="6"/>
    <m/>
    <n v="0"/>
    <n v="86"/>
    <s v="TITÂ"/>
    <s v="OK"/>
    <m/>
    <m/>
  </r>
  <r>
    <d v="2024-12-17T00:00:00"/>
    <d v="2025-12-29T00:00:00"/>
    <s v="FLAVIO FRANÇA DE ALMEIDA"/>
    <x v="1"/>
    <m/>
    <n v="0"/>
    <n v="52"/>
    <s v="DOUG"/>
    <s v="OK"/>
    <m/>
    <m/>
  </r>
  <r>
    <d v="2025-11-17T00:00:00"/>
    <d v="2026-10-31T00:00:00"/>
    <s v="FRANCIELE SAMANTA DE ANDRADE"/>
    <x v="0"/>
    <m/>
    <n v="0"/>
    <n v="24"/>
    <s v="RAMONA "/>
    <s v="OK"/>
    <m/>
    <m/>
  </r>
  <r>
    <d v="2025-11-17T00:00:00"/>
    <d v="2026-10-31T00:00:00"/>
    <s v="FRANCIELE SAMANTA DE ANDRADE"/>
    <x v="0"/>
    <m/>
    <n v="0"/>
    <n v="24"/>
    <s v="MAYA"/>
    <s v="OK"/>
    <m/>
    <m/>
  </r>
  <r>
    <d v="2021-02-10T00:00:00"/>
    <d v="2025-10-31T00:00:00"/>
    <s v="FRANCISLAINE DE ALMEIDA "/>
    <x v="7"/>
    <s v="1 BANHO + PACOTE QUINZENAL"/>
    <n v="4"/>
    <n v="254"/>
    <s v="HELICE"/>
    <s v="OK"/>
    <m/>
    <m/>
  </r>
  <r>
    <d v="2025-11-17T00:00:00"/>
    <d v="2026-10-31T00:00:00"/>
    <s v="GABRIEL ANDRADE DO CARMO"/>
    <x v="6"/>
    <m/>
    <n v="0"/>
    <n v="86"/>
    <s v="SCOOT"/>
    <m/>
    <m/>
    <m/>
  </r>
  <r>
    <d v="2025-05-10T00:00:00"/>
    <m/>
    <s v="GABRIEL BARBOSA SALVADOR"/>
    <x v="6"/>
    <m/>
    <n v="0"/>
    <n v="79"/>
    <s v="NALA AURORA"/>
    <s v="OK"/>
    <m/>
    <m/>
  </r>
  <r>
    <d v="2023-12-28T00:00:00"/>
    <d v="2025-10-31T00:00:00"/>
    <s v="GABRIEL CHADDAD GARCIA CAMPOS"/>
    <x v="1"/>
    <m/>
    <n v="0"/>
    <n v="52"/>
    <s v="ZYRA"/>
    <s v="OK"/>
    <m/>
    <m/>
  </r>
  <r>
    <d v="2024-10-02T00:00:00"/>
    <d v="2025-10-31T00:00:00"/>
    <s v="GABRIEL MARIN REBOLLO"/>
    <x v="0"/>
    <m/>
    <n v="0"/>
    <n v="24"/>
    <s v="MEL"/>
    <s v="OK"/>
    <m/>
    <m/>
  </r>
  <r>
    <d v="2022-06-13T00:00:00"/>
    <d v="2025-10-31T00:00:00"/>
    <s v="GABRIELA ALMEIDA CARMO DE PADUA PARDO"/>
    <x v="1"/>
    <s v="2 BANHOS + TAXA"/>
    <n v="2"/>
    <n v="256.5"/>
    <s v="DUKE"/>
    <s v="OK"/>
    <m/>
    <s v="JUAN VINICIUS PARDO"/>
  </r>
  <r>
    <d v="2025-08-22T00:00:00"/>
    <m/>
    <s v="GABRIELA ANDRELA DE LIMA"/>
    <x v="0"/>
    <m/>
    <n v="0"/>
    <n v="20"/>
    <s v="FRAJOLA"/>
    <s v="OK"/>
    <m/>
    <m/>
  </r>
  <r>
    <d v="2022-07-06T00:00:00"/>
    <d v="2025-10-31T00:00:00"/>
    <s v="GABRIELA OLIVEIRA TANUS"/>
    <x v="0"/>
    <m/>
    <n v="0"/>
    <n v="24"/>
    <s v="PANDORA"/>
    <s v="OK"/>
    <m/>
    <s v="THAIS MANDOU MSG AINDA NÃO É PARA PROTESTAR"/>
  </r>
  <r>
    <d v="2023-01-26T00:00:00"/>
    <d v="2025-10-31T00:00:00"/>
    <s v="GABRIELA PIAI"/>
    <x v="1"/>
    <s v="1 BANHO"/>
    <n v="1"/>
    <n v="119.8"/>
    <s v="LOLITA"/>
    <s v="OK"/>
    <m/>
    <m/>
  </r>
  <r>
    <d v="2023-01-26T00:00:00"/>
    <d v="2025-10-31T00:00:00"/>
    <s v="GABRIELA PIAI"/>
    <x v="1"/>
    <s v="1 BANHO"/>
    <n v="1"/>
    <n v="119.8"/>
    <s v="ZOE"/>
    <s v="OK"/>
    <m/>
    <m/>
  </r>
  <r>
    <d v="2025-05-21T00:00:00"/>
    <m/>
    <s v="GABRIELA PIAI"/>
    <x v="1"/>
    <s v="1 BANHO"/>
    <n v="1"/>
    <n v="108.7"/>
    <s v="ZARA"/>
    <s v="OK"/>
    <m/>
    <m/>
  </r>
  <r>
    <d v="2025-05-21T00:00:00"/>
    <m/>
    <s v="GABRIELA PIAI"/>
    <x v="1"/>
    <s v="1 BANHO"/>
    <n v="1"/>
    <n v="108.7"/>
    <s v="ESTER"/>
    <s v="OK"/>
    <m/>
    <m/>
  </r>
  <r>
    <d v="2022-07-18T00:00:00"/>
    <d v="2025-10-31T00:00:00"/>
    <s v="GABRIELA YUMI KASHIWA TAKAHASHI"/>
    <x v="0"/>
    <m/>
    <n v="0"/>
    <n v="24"/>
    <s v="VALENTIN"/>
    <s v="OK"/>
    <m/>
    <m/>
  </r>
  <r>
    <d v="2022-10-10T00:00:00"/>
    <d v="2025-10-31T00:00:00"/>
    <s v="GENY PIAZENTIN GOMES"/>
    <x v="1"/>
    <m/>
    <n v="0"/>
    <n v="52"/>
    <s v="LOLLA"/>
    <s v="OK"/>
    <m/>
    <m/>
  </r>
  <r>
    <d v="2025-01-22T00:00:00"/>
    <d v="2026-01-30T00:00:00"/>
    <s v="GEOVANA MOREIRA BICALHO"/>
    <x v="1"/>
    <m/>
    <n v="0"/>
    <n v="52"/>
    <s v="BISNAGUINHA"/>
    <s v="OK"/>
    <m/>
    <m/>
  </r>
  <r>
    <d v="2025-09-17T00:00:00"/>
    <m/>
    <s v="GEOVANA SOUZA SILVA"/>
    <x v="0"/>
    <m/>
    <n v="0"/>
    <n v="20"/>
    <s v="ZÉ"/>
    <s v="OK"/>
    <s v="PAGO ATÉ AGOSTO/26"/>
    <m/>
  </r>
  <r>
    <d v="2022-06-15T00:00:00"/>
    <d v="2025-10-31T00:00:00"/>
    <s v="GIANINI JARDIM"/>
    <x v="1"/>
    <m/>
    <n v="0"/>
    <n v="52"/>
    <s v="BELA"/>
    <s v="OK"/>
    <m/>
    <m/>
  </r>
  <r>
    <d v="2022-06-15T00:00:00"/>
    <d v="2025-10-31T00:00:00"/>
    <s v="GIANINI JARDIM"/>
    <x v="1"/>
    <m/>
    <n v="0"/>
    <n v="52"/>
    <s v="TEDDY"/>
    <s v="OK"/>
    <m/>
    <m/>
  </r>
  <r>
    <d v="2022-06-15T00:00:00"/>
    <d v="2025-10-31T00:00:00"/>
    <s v="GIANINI JARDIM"/>
    <x v="1"/>
    <m/>
    <n v="0"/>
    <n v="52"/>
    <s v="TONICO"/>
    <s v="OK"/>
    <m/>
    <m/>
  </r>
  <r>
    <d v="2022-10-10T00:00:00"/>
    <d v="2025-10-31T00:00:00"/>
    <s v="GILDA CRISTINA NEIDAS CORREIA"/>
    <x v="1"/>
    <m/>
    <n v="0"/>
    <n v="52"/>
    <s v="MIKE"/>
    <s v="OK"/>
    <m/>
    <m/>
  </r>
  <r>
    <d v="2025-09-07T00:00:00"/>
    <m/>
    <s v="GIOVANA BAGATIN"/>
    <x v="1"/>
    <m/>
    <n v="0"/>
    <n v="48"/>
    <s v="JESSICA"/>
    <s v="OK"/>
    <s v="JANEIRO NÃO PAGOU MESMO"/>
    <m/>
  </r>
  <r>
    <d v="2024-12-19T00:00:00"/>
    <d v="2025-12-29T00:00:00"/>
    <s v="GIOVANA MAGE"/>
    <x v="1"/>
    <m/>
    <n v="0"/>
    <n v="52"/>
    <s v="THOR"/>
    <m/>
    <s v="AGOSTO - SETEMBRO - OUTUBRO- NOVEMBRO - DEZEMBRO-JANEIRO"/>
    <s v="AGUARDAR ATÉ DIA 06/02, SE NÃO PAGAR ENVIAR AO JURIDICO"/>
  </r>
  <r>
    <d v="2026-01-06T00:00:00"/>
    <d v="2026-12-30T00:00:00"/>
    <s v="GIOVANA MESQUITA ALVES CRUZ"/>
    <x v="1"/>
    <m/>
    <n v="0"/>
    <n v="52"/>
    <s v="CAPITU"/>
    <s v="OK"/>
    <m/>
    <m/>
  </r>
  <r>
    <d v="2025-07-24T00:00:00"/>
    <m/>
    <s v="GIOVANA PACHECO JULIAO DA SILVA"/>
    <x v="0"/>
    <m/>
    <n v="0"/>
    <n v="20"/>
    <s v="LUNA"/>
    <s v="OK"/>
    <m/>
    <m/>
  </r>
  <r>
    <d v="2022-09-22T00:00:00"/>
    <d v="2025-10-31T00:00:00"/>
    <s v="GIOVANA ROGANI BARUZZO"/>
    <x v="1"/>
    <m/>
    <n v="0"/>
    <n v="52"/>
    <s v="NUTELLA"/>
    <s v="OK"/>
    <m/>
    <m/>
  </r>
  <r>
    <m/>
    <d v="2025-10-31T00:00:00"/>
    <s v="GISELE FERRAZ SANTANA"/>
    <x v="4"/>
    <m/>
    <n v="4"/>
    <n v="219.62"/>
    <s v="SAHARA"/>
    <s v="OK"/>
    <m/>
    <m/>
  </r>
  <r>
    <d v="2025-12-12T00:00:00"/>
    <d v="2026-11-30T00:00:00"/>
    <s v="GIULIANO TREVIZAN"/>
    <x v="1"/>
    <m/>
    <n v="0"/>
    <n v="52"/>
    <s v="RAUL"/>
    <s v="OK"/>
    <m/>
    <m/>
  </r>
  <r>
    <d v="2024-07-12T00:00:00"/>
    <m/>
    <s v="GIZELDA SILVA LIMA"/>
    <x v="1"/>
    <m/>
    <n v="0"/>
    <n v="48"/>
    <s v="JHULY"/>
    <s v="OK"/>
    <m/>
    <m/>
  </r>
  <r>
    <d v="2025-10-15T00:00:00"/>
    <m/>
    <s v="GRACE ANE DONHA DE SOUZA"/>
    <x v="0"/>
    <m/>
    <n v="0"/>
    <n v="20"/>
    <s v="NALA  "/>
    <s v="OK"/>
    <m/>
    <m/>
  </r>
  <r>
    <d v="2025-05-14T00:00:00"/>
    <m/>
    <s v="GRACE RIBEIRO DA SILVA"/>
    <x v="1"/>
    <m/>
    <n v="0"/>
    <n v="48"/>
    <s v="RAVI"/>
    <s v="OK"/>
    <m/>
    <m/>
  </r>
  <r>
    <d v="2026-01-12T00:00:00"/>
    <d v="2026-12-30T00:00:00"/>
    <s v="GRAZIELLA PLACA OROSCO DE SOUZA"/>
    <x v="0"/>
    <m/>
    <n v="0"/>
    <n v="24"/>
    <s v="PIKACHU"/>
    <s v="OK"/>
    <m/>
    <m/>
  </r>
  <r>
    <m/>
    <d v="2025-10-31T00:00:00"/>
    <s v="GRIMARINHO MORAES"/>
    <x v="1"/>
    <s v="2 BANHOS"/>
    <n v="2"/>
    <n v="166"/>
    <s v="MINIE "/>
    <s v="OK"/>
    <m/>
    <s v="FATIMA B DE QUEIROZ"/>
  </r>
  <r>
    <m/>
    <d v="2025-10-31T00:00:00"/>
    <s v="GRIMARINHO MORAES"/>
    <x v="1"/>
    <s v="2 BANHOS"/>
    <n v="2"/>
    <n v="166"/>
    <s v="PEPETO"/>
    <s v="OK"/>
    <m/>
    <s v="FATIMA B DE QUEIROZ"/>
  </r>
  <r>
    <d v="2025-10-10T00:00:00"/>
    <m/>
    <s v="GUILHERME CALDERAN CORDOBE"/>
    <x v="1"/>
    <m/>
    <n v="0"/>
    <n v="48"/>
    <s v="CHICO"/>
    <s v="OK"/>
    <m/>
    <m/>
  </r>
  <r>
    <d v="2024-05-14T00:00:00"/>
    <m/>
    <s v="GUILHERME PICOLI SOTOCORNO"/>
    <x v="0"/>
    <m/>
    <n v="0"/>
    <n v="20"/>
    <s v="MINERVA"/>
    <s v="OK"/>
    <m/>
    <m/>
  </r>
  <r>
    <d v="2024-07-23T00:00:00"/>
    <m/>
    <s v="GUILHERME RIBEIRO FERREIRA"/>
    <x v="0"/>
    <m/>
    <n v="0"/>
    <n v="20"/>
    <s v="ROMEU"/>
    <s v="OK"/>
    <m/>
    <m/>
  </r>
  <r>
    <d v="2024-01-05T00:00:00"/>
    <m/>
    <s v="GUILHERME VINHOTO MUCHON"/>
    <x v="1"/>
    <m/>
    <n v="0"/>
    <n v="48"/>
    <s v="TUBE"/>
    <s v="OK"/>
    <m/>
    <m/>
  </r>
  <r>
    <d v="2026-01-08T00:00:00"/>
    <d v="2026-12-30T00:00:00"/>
    <s v="GUSTAVO AYELLO FREITAS"/>
    <x v="0"/>
    <m/>
    <n v="0"/>
    <n v="24"/>
    <s v="KIMBA"/>
    <s v="OK"/>
    <m/>
    <m/>
  </r>
  <r>
    <d v="2026-01-08T00:00:00"/>
    <d v="2026-12-30T00:00:00"/>
    <s v="GUSTAVO AYELLO FREITAS"/>
    <x v="0"/>
    <m/>
    <n v="0"/>
    <n v="24"/>
    <s v="AKAMARU"/>
    <s v="OK"/>
    <m/>
    <m/>
  </r>
  <r>
    <d v="2025-10-01T00:00:00"/>
    <m/>
    <s v="GUSTAVO CLEBER MOREIRA "/>
    <x v="1"/>
    <m/>
    <n v="0"/>
    <n v="48"/>
    <s v="MORPHEU"/>
    <s v="OK"/>
    <m/>
    <m/>
  </r>
  <r>
    <d v="2025-10-01T00:00:00"/>
    <m/>
    <s v="GUSTAVO CLEBER MOREIRA "/>
    <x v="1"/>
    <m/>
    <n v="0"/>
    <n v="48"/>
    <s v="NESTHOR"/>
    <s v="OK"/>
    <m/>
    <m/>
  </r>
  <r>
    <d v="2025-04-11T00:00:00"/>
    <m/>
    <s v="GUSTAVO SELVERIO NIGRE"/>
    <x v="0"/>
    <m/>
    <n v="0"/>
    <n v="20"/>
    <s v="OSWALDO NIGRE"/>
    <s v="OK"/>
    <s v="PAGO ATÉ ABRIL /26"/>
    <m/>
  </r>
  <r>
    <d v="2025-12-24T00:00:00"/>
    <d v="2026-11-30T00:00:00"/>
    <s v="HELTON PEREIRA DA SILVA SANTOS"/>
    <x v="0"/>
    <m/>
    <n v="0"/>
    <n v="24"/>
    <s v="SYNDRA"/>
    <s v="OK"/>
    <m/>
    <m/>
  </r>
  <r>
    <d v="2024-06-11T00:00:00"/>
    <m/>
    <s v="HENRIQUE CAVALCANTE DE AGUIAR TEIXEIRA"/>
    <x v="2"/>
    <m/>
    <n v="2"/>
    <n v="115.5"/>
    <s v="LUNA"/>
    <s v="OK"/>
    <m/>
    <m/>
  </r>
  <r>
    <d v="2024-06-11T00:00:00"/>
    <m/>
    <s v="HENRIQUE CAVALCANTE DE AGUIAR TEIXEIRA"/>
    <x v="2"/>
    <m/>
    <n v="2"/>
    <n v="115.5"/>
    <s v="LION"/>
    <s v="OK"/>
    <m/>
    <m/>
  </r>
  <r>
    <d v="2024-06-11T00:00:00"/>
    <m/>
    <s v="HENRIQUE CAVALCANTE DE AGUIAR TEIXEIRA"/>
    <x v="2"/>
    <s v="TAXA"/>
    <n v="2"/>
    <n v="190.3"/>
    <s v="MARRY"/>
    <s v="OK"/>
    <m/>
    <m/>
  </r>
  <r>
    <d v="2024-04-09T00:00:00"/>
    <m/>
    <s v="HORACINA GONÇALVES FREITAS"/>
    <x v="0"/>
    <m/>
    <n v="0"/>
    <n v="20"/>
    <s v="TECO "/>
    <s v="OK"/>
    <m/>
    <m/>
  </r>
  <r>
    <d v="2024-04-09T00:00:00"/>
    <m/>
    <s v="HORACINA GONÇALVES FREITAS"/>
    <x v="0"/>
    <m/>
    <n v="0"/>
    <n v="20"/>
    <s v="LEIA"/>
    <s v="OK"/>
    <m/>
    <m/>
  </r>
  <r>
    <d v="2024-04-09T00:00:00"/>
    <m/>
    <s v="HORACINA GONÇALVES FREITAS"/>
    <x v="0"/>
    <m/>
    <n v="0"/>
    <n v="20"/>
    <s v="TICA"/>
    <s v="OK"/>
    <m/>
    <m/>
  </r>
  <r>
    <d v="2024-04-09T00:00:00"/>
    <m/>
    <s v="HORACINA GONÇALVES FREITAS"/>
    <x v="0"/>
    <m/>
    <n v="0"/>
    <n v="20"/>
    <s v="CIZEL"/>
    <s v="OK"/>
    <m/>
    <m/>
  </r>
  <r>
    <d v="2024-04-09T00:00:00"/>
    <m/>
    <s v="HORACINA GONÇALVES FREITAS"/>
    <x v="0"/>
    <m/>
    <n v="0"/>
    <n v="20"/>
    <s v="PRINCESA"/>
    <s v="OK"/>
    <m/>
    <m/>
  </r>
  <r>
    <d v="2024-11-08T00:00:00"/>
    <d v="2025-11-30T00:00:00"/>
    <s v="HORACINA GONÇALVES FREITAS"/>
    <x v="0"/>
    <m/>
    <n v="0"/>
    <n v="24"/>
    <s v="TOM"/>
    <s v="OK"/>
    <m/>
    <m/>
  </r>
  <r>
    <d v="2024-11-08T00:00:00"/>
    <d v="2025-11-30T00:00:00"/>
    <s v="HORACINA GONÇALVES FREITAS"/>
    <x v="0"/>
    <m/>
    <n v="0"/>
    <n v="24"/>
    <s v="JERRY"/>
    <s v="OK"/>
    <m/>
    <m/>
  </r>
  <r>
    <d v="2025-06-02T00:00:00"/>
    <m/>
    <s v="HUDSON GASPAR DA SILVA"/>
    <x v="0"/>
    <m/>
    <n v="0"/>
    <n v="20"/>
    <s v="CHOLI"/>
    <s v="OK"/>
    <m/>
    <m/>
  </r>
  <r>
    <d v="2026-01-25T00:00:00"/>
    <d v="2026-12-30T00:00:00"/>
    <s v="IAGO SANTOS DO Ó SOUZA"/>
    <x v="1"/>
    <m/>
    <n v="0"/>
    <n v="52"/>
    <s v="DOBERSON"/>
    <s v="OK"/>
    <m/>
    <m/>
  </r>
  <r>
    <d v="2025-11-10T00:00:00"/>
    <d v="2026-10-30T00:00:00"/>
    <s v="IARA CAROLINE BRAZ CALDEIRA"/>
    <x v="1"/>
    <m/>
    <n v="0"/>
    <n v="52"/>
    <s v="BONIFACIO "/>
    <s v="OK"/>
    <m/>
    <s v="FELIPE FANTACUSSI DE OLIVEIRA"/>
  </r>
  <r>
    <d v="2025-11-17T00:00:00"/>
    <d v="2026-10-30T00:00:00"/>
    <s v="IGOR CESAR DA SILVA"/>
    <x v="6"/>
    <m/>
    <n v="0"/>
    <n v="86"/>
    <s v="VENUS"/>
    <m/>
    <s v="DEZEMBRO E JANEIRO"/>
    <m/>
  </r>
  <r>
    <d v="2023-07-05T00:00:00"/>
    <d v="2025-10-31T00:00:00"/>
    <s v="ILDA MIGUEL OLIVEIRA"/>
    <x v="0"/>
    <m/>
    <n v="0"/>
    <n v="0"/>
    <s v="CHIQUINHA"/>
    <s v="OK"/>
    <m/>
    <m/>
  </r>
  <r>
    <d v="2023-07-05T00:00:00"/>
    <d v="2025-10-31T00:00:00"/>
    <s v="ILDA MIGUEL OLIVEIRA"/>
    <x v="0"/>
    <m/>
    <n v="0"/>
    <n v="24"/>
    <s v="TOM"/>
    <s v="OK"/>
    <m/>
    <m/>
  </r>
  <r>
    <d v="2023-07-05T00:00:00"/>
    <d v="2025-10-31T00:00:00"/>
    <s v="ILDA MIGUEL OLIVEIRA"/>
    <x v="0"/>
    <m/>
    <n v="0"/>
    <n v="24"/>
    <s v="TIQUINHO"/>
    <s v="OK"/>
    <m/>
    <m/>
  </r>
  <r>
    <d v="2025-01-25T00:00:00"/>
    <d v="2026-01-30T00:00:00"/>
    <s v="ILDA MIGUEL OLIVEIRA"/>
    <x v="1"/>
    <m/>
    <n v="0"/>
    <n v="52"/>
    <s v="NEGUINHO"/>
    <s v="OK"/>
    <m/>
    <m/>
  </r>
  <r>
    <d v="2025-09-15T00:00:00"/>
    <m/>
    <s v="IRACI DE SOUZA MACEDO"/>
    <x v="1"/>
    <m/>
    <n v="0"/>
    <n v="48"/>
    <s v="MELISSA"/>
    <s v="OK"/>
    <m/>
    <m/>
  </r>
  <r>
    <d v="2025-08-25T00:00:00"/>
    <m/>
    <s v="IRENE DOS ANJOS STECCA FERREIRA"/>
    <x v="2"/>
    <m/>
    <n v="2"/>
    <n v="120"/>
    <s v="PIKACHU"/>
    <s v="OK"/>
    <m/>
    <m/>
  </r>
  <r>
    <d v="2025-09-17T00:00:00"/>
    <m/>
    <s v="ISABEL SANTANNA OTHECHAR SANCHES"/>
    <x v="0"/>
    <m/>
    <n v="0"/>
    <n v="20"/>
    <s v="KIKI"/>
    <m/>
    <s v="OUTUBRO- NOVEMBRO - DEZEMBRO-JANEIRO"/>
    <s v="AGUARDAR ATÉ DIA 31, SE NÃO PAGAR ENVIAR AO JURIDICO"/>
  </r>
  <r>
    <d v="2025-01-27T00:00:00"/>
    <d v="2026-01-30T00:00:00"/>
    <s v="ISABELLA SANTINONI"/>
    <x v="0"/>
    <m/>
    <n v="0"/>
    <n v="24"/>
    <s v="BRIGADEIRO"/>
    <s v="OK"/>
    <m/>
    <m/>
  </r>
  <r>
    <d v="2024-05-13T00:00:00"/>
    <m/>
    <s v="ISADORA MARTINHO NEVES SILVA"/>
    <x v="4"/>
    <m/>
    <n v="4"/>
    <n v="300"/>
    <s v="MALBEC"/>
    <s v="OK"/>
    <m/>
    <s v="FELIPE JOSE CARDOSO DE SOUSA"/>
  </r>
  <r>
    <d v="2025-09-23T00:00:00"/>
    <m/>
    <s v="ISIS LISBOA "/>
    <x v="0"/>
    <m/>
    <n v="0"/>
    <n v="20"/>
    <s v="CHICO"/>
    <s v="OK"/>
    <m/>
    <m/>
  </r>
  <r>
    <d v="2026-02-21T00:00:00"/>
    <d v="2027-01-31T00:00:00"/>
    <s v="IVANI FERREIRA LIMA"/>
    <x v="1"/>
    <m/>
    <n v="0"/>
    <n v="52"/>
    <s v="NINA"/>
    <s v="OK"/>
    <m/>
    <m/>
  </r>
  <r>
    <d v="2025-07-24T00:00:00"/>
    <m/>
    <s v="IVANUZA DA SILVA FERREIRA"/>
    <x v="1"/>
    <m/>
    <n v="0"/>
    <n v="48"/>
    <s v="ROMEU"/>
    <s v="OK"/>
    <m/>
    <m/>
  </r>
  <r>
    <d v="2025-04-09T00:00:00"/>
    <m/>
    <s v="IVONE DO NASCIMENTO LOPES"/>
    <x v="0"/>
    <m/>
    <n v="0"/>
    <n v="20"/>
    <s v="MARCELINE"/>
    <s v="OK"/>
    <m/>
    <m/>
  </r>
  <r>
    <d v="2025-11-07T00:00:00"/>
    <d v="2026-10-30T00:00:00"/>
    <s v="IZABEL DOS SANTOS SOUZA"/>
    <x v="0"/>
    <m/>
    <n v="0"/>
    <n v="24"/>
    <s v="SAFIRA"/>
    <s v="OK"/>
    <m/>
    <m/>
  </r>
  <r>
    <d v="2025-10-24T00:00:00"/>
    <m/>
    <s v="IZABEL GIROTTO GOMES"/>
    <x v="0"/>
    <m/>
    <n v="0"/>
    <n v="20"/>
    <s v="MEL "/>
    <s v="OK"/>
    <m/>
    <s v="CARLOS HENRIQUE GOMES"/>
  </r>
  <r>
    <d v="2025-12-23T00:00:00"/>
    <d v="2026-11-30T00:00:00"/>
    <s v="JACKELINE RICCI CARROCINI"/>
    <x v="1"/>
    <m/>
    <n v="0"/>
    <n v="52"/>
    <s v="AYLA"/>
    <s v="OK"/>
    <m/>
    <m/>
  </r>
  <r>
    <d v="2026-02-20T00:00:00"/>
    <d v="2027-01-31T00:00:00"/>
    <s v="JACKSON ALMIR DOS SANTOS"/>
    <x v="0"/>
    <m/>
    <n v="0"/>
    <n v="24"/>
    <s v="RAJADA"/>
    <s v="OK"/>
    <m/>
    <m/>
  </r>
  <r>
    <d v="2024-07-05T00:00:00"/>
    <m/>
    <s v="JADER HENRIQUE BURY"/>
    <x v="1"/>
    <m/>
    <n v="0"/>
    <n v="48"/>
    <s v="HARVEY"/>
    <s v="OK"/>
    <m/>
    <m/>
  </r>
  <r>
    <d v="2023-11-23T00:00:00"/>
    <d v="2025-11-10T00:00:00"/>
    <s v="JANAINA DE LOURDES BRAGA SILVA"/>
    <x v="1"/>
    <s v="1 BANHO"/>
    <n v="1"/>
    <n v="108.9"/>
    <s v="JADE"/>
    <s v="OK"/>
    <m/>
    <m/>
  </r>
  <r>
    <d v="2025-06-28T00:00:00"/>
    <m/>
    <s v="JANAINA LOPES ALVES"/>
    <x v="1"/>
    <m/>
    <n v="0"/>
    <n v="48"/>
    <s v="ZEUS"/>
    <s v="OK"/>
    <m/>
    <m/>
  </r>
  <r>
    <d v="2025-05-27T00:00:00"/>
    <m/>
    <s v="JANETE APARECIDA VOLPE MIZUSAKI"/>
    <x v="1"/>
    <m/>
    <n v="0"/>
    <n v="48"/>
    <s v="NINO"/>
    <s v="OK"/>
    <m/>
    <m/>
  </r>
  <r>
    <d v="2025-05-27T00:00:00"/>
    <m/>
    <s v="JANETE APARECIDA VOLPE MIZUSAKI"/>
    <x v="0"/>
    <m/>
    <n v="0"/>
    <n v="20"/>
    <s v="SKY"/>
    <s v="OK"/>
    <m/>
    <m/>
  </r>
  <r>
    <d v="2025-06-06T00:00:00"/>
    <m/>
    <s v="JANIA MARIA ABREU CUNHA"/>
    <x v="9"/>
    <m/>
    <n v="0"/>
    <n v="257"/>
    <s v="ATHENA"/>
    <s v="OK"/>
    <m/>
    <m/>
  </r>
  <r>
    <d v="2025-08-21T00:00:00"/>
    <m/>
    <s v="JAQUELINE MARIA SILVA FERNANDES"/>
    <x v="0"/>
    <m/>
    <n v="0"/>
    <n v="20"/>
    <s v="JADE"/>
    <s v="OK"/>
    <m/>
    <m/>
  </r>
  <r>
    <d v="2025-08-21T00:00:00"/>
    <m/>
    <s v="JAQUELINE MARIA SILVA FERNANDES"/>
    <x v="0"/>
    <m/>
    <n v="0"/>
    <n v="20"/>
    <s v="FRED"/>
    <s v="OK"/>
    <m/>
    <m/>
  </r>
  <r>
    <d v="2024-03-15T00:00:00"/>
    <m/>
    <s v="JAQUELINE TAVARES"/>
    <x v="0"/>
    <m/>
    <n v="0"/>
    <n v="20"/>
    <s v="AURORA"/>
    <s v="OK"/>
    <m/>
    <s v="JOSE CARLOS TAVARES"/>
  </r>
  <r>
    <d v="2025-03-11T00:00:00"/>
    <m/>
    <s v="JAQUELINE TAVARES"/>
    <x v="0"/>
    <m/>
    <n v="0"/>
    <n v="20"/>
    <s v="URSULA"/>
    <s v="OK"/>
    <m/>
    <s v="JOSE CARLOS TAVARES"/>
  </r>
  <r>
    <d v="2025-03-11T00:00:00"/>
    <m/>
    <s v="JAQUELINE TAVARES"/>
    <x v="0"/>
    <m/>
    <n v="0"/>
    <n v="20"/>
    <s v="URUKA"/>
    <s v="OK"/>
    <m/>
    <s v="JOSE CARLOS TAVARES"/>
  </r>
  <r>
    <d v="2025-10-20T00:00:00"/>
    <m/>
    <s v="JENIFFER TEIXEIRA DE OLIVEIRA"/>
    <x v="1"/>
    <m/>
    <n v="0"/>
    <n v="48"/>
    <s v="MEG"/>
    <s v="OK"/>
    <m/>
    <m/>
  </r>
  <r>
    <d v="2025-06-27T00:00:00"/>
    <m/>
    <s v="JESANIA GONÇALVES DE OLIVEIRA (CELSO SOTOCORNO)"/>
    <x v="2"/>
    <m/>
    <n v="2"/>
    <n v="120"/>
    <s v="HULK"/>
    <s v="OK"/>
    <m/>
    <m/>
  </r>
  <r>
    <d v="2025-09-14T00:00:00"/>
    <m/>
    <s v="JESSICA CARVALHO DE SOUZA FERRO"/>
    <x v="1"/>
    <m/>
    <n v="0"/>
    <n v="48"/>
    <s v="LULUCA"/>
    <s v="OK"/>
    <s v="PAGO ATÉ AGOSTO/26"/>
    <m/>
  </r>
  <r>
    <d v="2025-05-08T00:00:00"/>
    <m/>
    <s v="JESSICA NAOMI DOS SANTOS FERREIRA "/>
    <x v="1"/>
    <m/>
    <n v="0"/>
    <n v="48"/>
    <s v="POMPOM"/>
    <s v="OK"/>
    <m/>
    <m/>
  </r>
  <r>
    <d v="2025-07-05T00:00:00"/>
    <m/>
    <s v="JESSICA NAOMI DOS SANTOS FERREIRA "/>
    <x v="2"/>
    <m/>
    <n v="2"/>
    <n v="120"/>
    <s v="POMPOM"/>
    <s v="OK"/>
    <m/>
    <m/>
  </r>
  <r>
    <d v="2023-12-04T00:00:00"/>
    <d v="2025-10-31T00:00:00"/>
    <s v="JOANA IZILIANO DE LA VIUDA"/>
    <x v="0"/>
    <m/>
    <n v="0"/>
    <n v="24"/>
    <s v="FIFI"/>
    <s v="OK"/>
    <m/>
    <m/>
  </r>
  <r>
    <d v="2023-12-04T00:00:00"/>
    <d v="2025-10-31T00:00:00"/>
    <s v="JOANA IZILIANO DE LA VIUDA"/>
    <x v="0"/>
    <m/>
    <n v="0"/>
    <n v="24"/>
    <s v="TUCO"/>
    <s v="OK"/>
    <m/>
    <m/>
  </r>
  <r>
    <d v="2018-10-25T00:00:00"/>
    <d v="2025-10-31T00:00:00"/>
    <s v="JOANA ROTTA GARCIA "/>
    <x v="4"/>
    <m/>
    <n v="4"/>
    <n v="220"/>
    <s v="SHEIK"/>
    <s v="OK"/>
    <m/>
    <m/>
  </r>
  <r>
    <d v="2025-07-25T00:00:00"/>
    <m/>
    <s v="JOAO APARECIDO DA SILVA"/>
    <x v="0"/>
    <m/>
    <n v="0"/>
    <n v="20"/>
    <s v="PETIT CHERRY"/>
    <s v="OK"/>
    <m/>
    <m/>
  </r>
  <r>
    <d v="2025-07-25T00:00:00"/>
    <m/>
    <s v="JOAO APARECIDO DA SILVA"/>
    <x v="0"/>
    <m/>
    <n v="0"/>
    <n v="20"/>
    <s v="TINHO"/>
    <s v="OK"/>
    <m/>
    <m/>
  </r>
  <r>
    <d v="2025-01-24T00:00:00"/>
    <d v="2026-01-30T00:00:00"/>
    <s v="JOAO HENRIQUE PEREIRA"/>
    <x v="0"/>
    <m/>
    <n v="0"/>
    <n v="24"/>
    <s v="PIPOCA"/>
    <s v="OK"/>
    <m/>
    <m/>
  </r>
  <r>
    <d v="2025-01-24T00:00:00"/>
    <d v="2026-01-30T00:00:00"/>
    <s v="JOAO HENRIQUE PEREIRA"/>
    <x v="0"/>
    <m/>
    <n v="0"/>
    <n v="24"/>
    <s v="TAPIOCA"/>
    <s v="OK"/>
    <m/>
    <m/>
  </r>
  <r>
    <d v="2025-08-10T00:00:00"/>
    <m/>
    <s v="JOAO MARCIO CORREIA"/>
    <x v="0"/>
    <m/>
    <n v="0"/>
    <n v="20"/>
    <s v="TIGOR"/>
    <s v="OK"/>
    <m/>
    <m/>
  </r>
  <r>
    <d v="2025-06-29T00:00:00"/>
    <m/>
    <s v="JOAO VICTOR PAULUICE OSKO"/>
    <x v="1"/>
    <m/>
    <n v="0"/>
    <n v="48"/>
    <s v="DROGO"/>
    <s v="OK"/>
    <m/>
    <m/>
  </r>
  <r>
    <d v="2022-06-30T00:00:00"/>
    <d v="2025-10-31T00:00:00"/>
    <s v="JOAO VICTOR QUEIROZ DE ARAUJO"/>
    <x v="0"/>
    <m/>
    <n v="0"/>
    <n v="24"/>
    <s v="BANGUELA"/>
    <s v="OK"/>
    <m/>
    <m/>
  </r>
  <r>
    <d v="2022-06-30T00:00:00"/>
    <d v="2025-10-31T00:00:00"/>
    <s v="JOAO VICTOR QUEIROZ DE ARAUJO"/>
    <x v="0"/>
    <m/>
    <n v="0"/>
    <n v="24"/>
    <s v="LUNA"/>
    <s v="OK"/>
    <m/>
    <m/>
  </r>
  <r>
    <m/>
    <d v="2025-10-31T00:00:00"/>
    <s v="JOAQUIM PICARDO"/>
    <x v="7"/>
    <m/>
    <n v="0"/>
    <n v="176"/>
    <s v="PIATAN"/>
    <s v="OK"/>
    <m/>
    <m/>
  </r>
  <r>
    <d v="2025-02-14T00:00:00"/>
    <d v="2026-02-28T00:00:00"/>
    <s v="JOICE CAROLINE GONÇALVES FORTI"/>
    <x v="0"/>
    <m/>
    <n v="0"/>
    <n v="24"/>
    <s v="KEIKO"/>
    <s v="OK"/>
    <m/>
    <m/>
  </r>
  <r>
    <d v="2025-11-25T00:00:00"/>
    <d v="2026-10-31T00:00:00"/>
    <s v="JOICE CAROLINE GONÇALVES FORTI"/>
    <x v="0"/>
    <m/>
    <n v="0"/>
    <n v="24"/>
    <s v="HELGA"/>
    <s v="OK"/>
    <m/>
    <m/>
  </r>
  <r>
    <d v="2025-10-22T00:00:00"/>
    <m/>
    <s v="JONES BETONI"/>
    <x v="1"/>
    <m/>
    <n v="0"/>
    <n v="48"/>
    <s v="SHAKE"/>
    <s v="OK"/>
    <m/>
    <m/>
  </r>
  <r>
    <d v="2025-09-18T00:00:00"/>
    <m/>
    <s v="JOSE FELIX SILVA NETO"/>
    <x v="1"/>
    <m/>
    <n v="0"/>
    <n v="48"/>
    <s v="VICENTE"/>
    <s v="OK"/>
    <m/>
    <m/>
  </r>
  <r>
    <d v="2025-07-31T00:00:00"/>
    <m/>
    <s v="JOSE GIVALDO BARRETO JUNIOR"/>
    <x v="1"/>
    <m/>
    <n v="0"/>
    <n v="48"/>
    <s v="LUCY"/>
    <s v="OK"/>
    <m/>
    <m/>
  </r>
  <r>
    <d v="2026-02-03T00:00:00"/>
    <d v="2026-01-31T00:00:00"/>
    <s v="JOSE GUILHERME MELLO DE PADUA"/>
    <x v="1"/>
    <m/>
    <n v="0"/>
    <n v="52"/>
    <s v="N/A"/>
    <s v="OK"/>
    <s v="BONIFICADO CANIL ATÉ 01/27"/>
    <m/>
  </r>
  <r>
    <d v="2022-07-14T00:00:00"/>
    <d v="2025-10-31T00:00:00"/>
    <s v="JOSE MARCOS DOS SANTOS"/>
    <x v="1"/>
    <m/>
    <n v="0"/>
    <n v="52"/>
    <s v="BRIGITE"/>
    <m/>
    <m/>
    <m/>
  </r>
  <r>
    <d v="2025-09-09T00:00:00"/>
    <m/>
    <s v="JOSEFA ALVES DA SILVA"/>
    <x v="0"/>
    <m/>
    <n v="0"/>
    <n v="20"/>
    <s v="FRED"/>
    <s v="OK"/>
    <m/>
    <m/>
  </r>
  <r>
    <d v="2022-10-22T00:00:00"/>
    <d v="2025-10-31T00:00:00"/>
    <s v="JOSI FABIANA BARBOSA LINO MARTINS"/>
    <x v="0"/>
    <m/>
    <n v="0"/>
    <n v="24"/>
    <s v="NINO"/>
    <s v="OK"/>
    <m/>
    <m/>
  </r>
  <r>
    <d v="2022-10-22T00:00:00"/>
    <d v="2025-10-31T00:00:00"/>
    <s v="JOSI FABIANA BARBOSA LINO MARTINS"/>
    <x v="0"/>
    <m/>
    <n v="0"/>
    <n v="24"/>
    <s v="PANDA"/>
    <s v="OK"/>
    <m/>
    <m/>
  </r>
  <r>
    <d v="2024-07-29T00:00:00"/>
    <m/>
    <s v="JOSIANE PERRETI"/>
    <x v="3"/>
    <m/>
    <n v="4"/>
    <n v="220"/>
    <s v="TUTU"/>
    <m/>
    <m/>
    <m/>
  </r>
  <r>
    <d v="2025-01-11T00:00:00"/>
    <d v="2026-01-30T00:00:00"/>
    <s v="JOYCE ANNY DE LIMA"/>
    <x v="0"/>
    <m/>
    <n v="0"/>
    <n v="24"/>
    <s v="NIX"/>
    <s v="OK"/>
    <m/>
    <m/>
  </r>
  <r>
    <d v="2025-01-11T00:00:00"/>
    <d v="2026-01-30T00:00:00"/>
    <s v="JOYCE ANNY DE LIMA"/>
    <x v="0"/>
    <m/>
    <n v="0"/>
    <n v="24"/>
    <s v="PEROLA"/>
    <s v="OK"/>
    <m/>
    <m/>
  </r>
  <r>
    <d v="2026-02-22T00:00:00"/>
    <d v="2027-01-31T00:00:00"/>
    <s v="JUCEMARA CARLIN DE SOUZA PASSOS"/>
    <x v="1"/>
    <m/>
    <n v="0"/>
    <n v="52"/>
    <s v="SAFIRA"/>
    <s v="OK"/>
    <m/>
    <m/>
  </r>
  <r>
    <d v="2026-01-03T00:00:00"/>
    <d v="2026-12-30T00:00:00"/>
    <s v="JUCIMAR RODRIGUES ESCRAMANHONI"/>
    <x v="0"/>
    <m/>
    <n v="0"/>
    <n v="24"/>
    <s v="MAX"/>
    <s v="OK"/>
    <m/>
    <m/>
  </r>
  <r>
    <d v="2022-11-18T00:00:00"/>
    <d v="2025-10-31T00:00:00"/>
    <s v="JUDITH APARECIDA FERNANDES DE SOUZA"/>
    <x v="1"/>
    <m/>
    <n v="0"/>
    <n v="52"/>
    <s v="NAOMI"/>
    <s v="OK"/>
    <m/>
    <m/>
  </r>
  <r>
    <d v="2025-09-28T00:00:00"/>
    <m/>
    <s v="JULIA CARVALHO GRICOLI"/>
    <x v="1"/>
    <m/>
    <n v="0"/>
    <n v="48"/>
    <s v="DAMA"/>
    <s v="OK"/>
    <m/>
    <m/>
  </r>
  <r>
    <d v="2025-05-08T00:00:00"/>
    <m/>
    <s v="JULIA SANCHES SANTOS CEZARIO"/>
    <x v="3"/>
    <m/>
    <n v="4"/>
    <n v="253"/>
    <s v="CACAU"/>
    <s v="OK"/>
    <m/>
    <m/>
  </r>
  <r>
    <d v="2025-07-03T00:00:00"/>
    <m/>
    <s v="JULIANA AUGUSTA FERREIRA  NAVIEL"/>
    <x v="0"/>
    <m/>
    <n v="0"/>
    <n v="20"/>
    <s v="YUMI"/>
    <s v="OK"/>
    <m/>
    <m/>
  </r>
  <r>
    <d v="2025-07-03T00:00:00"/>
    <m/>
    <s v="JULIANA AUGUSTA FERREIRA  NAVIEL"/>
    <x v="0"/>
    <m/>
    <n v="0"/>
    <n v="20"/>
    <s v="KIRA"/>
    <s v="OK"/>
    <m/>
    <m/>
  </r>
  <r>
    <d v="2024-06-27T00:00:00"/>
    <m/>
    <s v="JULIANA BACCHO CORREIA"/>
    <x v="1"/>
    <m/>
    <n v="0"/>
    <n v="48"/>
    <s v="PANQUECA"/>
    <s v="OK"/>
    <m/>
    <m/>
  </r>
  <r>
    <d v="2025-02-20T00:00:00"/>
    <d v="2026-02-28T00:00:00"/>
    <s v="JULIANA DA SILVA BRITO"/>
    <x v="2"/>
    <m/>
    <n v="2"/>
    <n v="132"/>
    <s v="MEG BONITINHA"/>
    <s v="OK"/>
    <m/>
    <m/>
  </r>
  <r>
    <d v="2022-07-30T00:00:00"/>
    <d v="2025-10-31T00:00:00"/>
    <s v="JULIANE CRISTINE DE SOUZA CUNHA"/>
    <x v="1"/>
    <m/>
    <n v="0"/>
    <n v="52"/>
    <s v="ASTOLFO"/>
    <s v="OK"/>
    <m/>
    <m/>
  </r>
  <r>
    <d v="2022-07-30T00:00:00"/>
    <d v="2025-10-31T00:00:00"/>
    <s v="JULIANE CRISTINE DE SOUZA CUNHA"/>
    <x v="1"/>
    <m/>
    <n v="0"/>
    <n v="52"/>
    <s v="BRUTUS"/>
    <s v="OK"/>
    <m/>
    <m/>
  </r>
  <r>
    <d v="2022-07-30T00:00:00"/>
    <d v="2025-10-31T00:00:00"/>
    <s v="JULIANE CRISTINE DE SOUZA CUNHA"/>
    <x v="1"/>
    <s v="2 HEMOGRAMA"/>
    <n v="0"/>
    <n v="94"/>
    <s v="LUDOVICO"/>
    <s v="OK"/>
    <m/>
    <m/>
  </r>
  <r>
    <d v="2025-01-28T00:00:00"/>
    <d v="2026-01-30T00:00:00"/>
    <s v="JULIO CESAR TERRENGUI MEDEIROS"/>
    <x v="0"/>
    <m/>
    <n v="0"/>
    <n v="24"/>
    <s v="TADEU HENRIQUE"/>
    <s v="OK"/>
    <m/>
    <m/>
  </r>
  <r>
    <d v="2025-02-20T00:00:00"/>
    <d v="2026-02-28T00:00:00"/>
    <s v="JULIO CESAR TERRENGUI MEDEIROS"/>
    <x v="0"/>
    <m/>
    <n v="0"/>
    <n v="24"/>
    <s v="PEDRO"/>
    <s v="OK"/>
    <m/>
    <m/>
  </r>
  <r>
    <d v="2025-08-06T00:00:00"/>
    <m/>
    <s v="JUSSARA COSTA MOREIRA ROCHA"/>
    <x v="1"/>
    <m/>
    <n v="0"/>
    <n v="48"/>
    <s v="PIETRO"/>
    <m/>
    <m/>
    <m/>
  </r>
  <r>
    <d v="2025-08-08T00:00:00"/>
    <m/>
    <s v="KAMILA LENY BUENO"/>
    <x v="0"/>
    <m/>
    <n v="0"/>
    <n v="20"/>
    <s v="LELECA"/>
    <s v="OK"/>
    <m/>
    <m/>
  </r>
  <r>
    <d v="2025-08-08T00:00:00"/>
    <m/>
    <s v="KAMILA LENY BUENO"/>
    <x v="0"/>
    <m/>
    <n v="0"/>
    <n v="20"/>
    <s v="PEDRINHO"/>
    <s v="OK"/>
    <m/>
    <m/>
  </r>
  <r>
    <m/>
    <d v="2025-10-31T00:00:00"/>
    <s v="KAREN AIKO MATSUMOTO SCARCELI"/>
    <x v="6"/>
    <s v="2 BANHOS"/>
    <n v="2"/>
    <n v="214"/>
    <s v="SNOW"/>
    <s v="OK"/>
    <m/>
    <m/>
  </r>
  <r>
    <d v="2026-01-31T00:00:00"/>
    <d v="2026-12-30T00:00:00"/>
    <s v="KARINA DOS SANTOS OLIVEIRA"/>
    <x v="0"/>
    <m/>
    <n v="0"/>
    <n v="24"/>
    <s v="JERRY"/>
    <s v="OK"/>
    <m/>
    <m/>
  </r>
  <r>
    <d v="2024-07-22T00:00:00"/>
    <m/>
    <s v="KARINE PIRES CREMASCO"/>
    <x v="0"/>
    <s v="1 BANHO"/>
    <n v="1"/>
    <n v="192.5"/>
    <s v="SHIRRA"/>
    <s v="OK"/>
    <m/>
    <m/>
  </r>
  <r>
    <d v="2024-07-22T00:00:00"/>
    <m/>
    <s v="KARINE PIRES CREMASCO"/>
    <x v="2"/>
    <s v="TAXA"/>
    <n v="2"/>
    <n v="321.2"/>
    <s v="JOAQUIM"/>
    <s v="OK"/>
    <m/>
    <m/>
  </r>
  <r>
    <d v="2026-01-06T00:00:00"/>
    <d v="2026-12-30T00:00:00"/>
    <s v="KAROLINE APARCEIDA DA SILVA LIRIA"/>
    <x v="1"/>
    <m/>
    <n v="0"/>
    <n v="52"/>
    <s v="AMORA"/>
    <s v="OK"/>
    <m/>
    <m/>
  </r>
  <r>
    <d v="2025-12-04T00:00:00"/>
    <d v="2026-11-30T00:00:00"/>
    <s v="KATIA REGINA DE OLIVEIRA FERREIRO"/>
    <x v="0"/>
    <m/>
    <n v="0"/>
    <n v="24"/>
    <s v="FOFO"/>
    <s v="OK"/>
    <m/>
    <m/>
  </r>
  <r>
    <d v="2023-12-18T00:00:00"/>
    <d v="2025-10-31T00:00:00"/>
    <s v="KATIANE ALVES SANTOS DA SILVA"/>
    <x v="1"/>
    <m/>
    <n v="0"/>
    <n v="52"/>
    <s v="APOLLO"/>
    <s v="OK"/>
    <m/>
    <m/>
  </r>
  <r>
    <d v="2023-12-18T00:00:00"/>
    <d v="2025-10-31T00:00:00"/>
    <s v="KATIANE ALVES SANTOS DA SILVA"/>
    <x v="1"/>
    <m/>
    <n v="0"/>
    <n v="52"/>
    <s v="TEDDY"/>
    <s v="OK"/>
    <m/>
    <m/>
  </r>
  <r>
    <d v="2025-12-16T00:00:00"/>
    <d v="2026-11-30T00:00:00"/>
    <s v="KAUANE PIRES SANTANA"/>
    <x v="0"/>
    <m/>
    <n v="0"/>
    <n v="24"/>
    <s v="HADES"/>
    <m/>
    <s v="JANEIRO"/>
    <m/>
  </r>
  <r>
    <d v="2019-12-06T00:00:00"/>
    <d v="2025-10-31T00:00:00"/>
    <s v="KELI SOARES RIBEIRO ABEGAO"/>
    <x v="4"/>
    <s v="HIDRATAÇÃO + HEMOGRAMA"/>
    <n v="4"/>
    <n v="346"/>
    <s v="MOLLY"/>
    <s v="OK"/>
    <m/>
    <m/>
  </r>
  <r>
    <d v="2024-07-16T00:00:00"/>
    <m/>
    <s v="KELLY ANDRADE BONGIOVANI"/>
    <x v="0"/>
    <m/>
    <n v="0"/>
    <n v="20"/>
    <s v="VIOLETA VIVI"/>
    <s v="OK"/>
    <m/>
    <m/>
  </r>
  <r>
    <d v="2024-07-16T00:00:00"/>
    <m/>
    <s v="KELLY ANDRADE BONGIOVANI"/>
    <x v="0"/>
    <m/>
    <n v="0"/>
    <n v="20"/>
    <s v="AURORA"/>
    <s v="OK"/>
    <m/>
    <m/>
  </r>
  <r>
    <m/>
    <d v="2025-10-31T00:00:00"/>
    <s v="KELLY CRISTINA DOS SANTOS"/>
    <x v="4"/>
    <m/>
    <n v="4"/>
    <n v="330"/>
    <s v="SANDY"/>
    <s v="OK"/>
    <m/>
    <m/>
  </r>
  <r>
    <d v="2020-09-11T00:00:00"/>
    <d v="2025-10-31T00:00:00"/>
    <s v="KELLY NOGUEIRA MARQUES"/>
    <x v="1"/>
    <m/>
    <n v="0"/>
    <n v="52"/>
    <s v="NINA"/>
    <s v="OK"/>
    <m/>
    <m/>
  </r>
  <r>
    <d v="2025-06-12T00:00:00"/>
    <m/>
    <s v="KELLY ROMUALDA VIEIRA"/>
    <x v="0"/>
    <m/>
    <n v="0"/>
    <n v="20"/>
    <s v="HORUS"/>
    <s v="OK"/>
    <m/>
    <m/>
  </r>
  <r>
    <d v="2025-06-12T00:00:00"/>
    <m/>
    <s v="KELLY ROMUALDA VIEIRA"/>
    <x v="0"/>
    <m/>
    <n v="0"/>
    <n v="20"/>
    <s v="HECTOR"/>
    <s v="OK"/>
    <m/>
    <m/>
  </r>
  <r>
    <d v="2025-06-12T00:00:00"/>
    <m/>
    <s v="KELLY ROMUALDA VIEIRA"/>
    <x v="0"/>
    <m/>
    <n v="0"/>
    <n v="20"/>
    <s v="MIA"/>
    <s v="OK"/>
    <m/>
    <m/>
  </r>
  <r>
    <d v="2023-12-26T00:00:00"/>
    <d v="2025-10-31T00:00:00"/>
    <s v="KEMILY MARQUES TAJIMA"/>
    <x v="0"/>
    <m/>
    <n v="0"/>
    <n v="24"/>
    <s v="DIANA"/>
    <s v="OK"/>
    <m/>
    <m/>
  </r>
  <r>
    <d v="2025-12-17T00:00:00"/>
    <d v="2026-11-30T00:00:00"/>
    <s v="KESIA CETULINO SILVA"/>
    <x v="1"/>
    <m/>
    <n v="0"/>
    <n v="52"/>
    <s v="ZYON"/>
    <s v="OK"/>
    <m/>
    <m/>
  </r>
  <r>
    <d v="2025-05-16T00:00:00"/>
    <d v="2026-04-30T00:00:00"/>
    <s v="KESIA CETULINO SILVA"/>
    <x v="1"/>
    <m/>
    <n v="0"/>
    <n v="48"/>
    <s v="ZAYA"/>
    <s v="OK"/>
    <m/>
    <m/>
  </r>
  <r>
    <d v="2022-06-03T00:00:00"/>
    <d v="2025-10-31T00:00:00"/>
    <s v="LAIS CARLA DE LIMA LOPES"/>
    <x v="0"/>
    <m/>
    <n v="0"/>
    <n v="24"/>
    <s v="MARGARIDA"/>
    <s v="OK"/>
    <m/>
    <m/>
  </r>
  <r>
    <d v="2022-06-03T00:00:00"/>
    <d v="2025-10-31T00:00:00"/>
    <s v="LAIS CARLA DE LIMA LOPES"/>
    <x v="1"/>
    <m/>
    <n v="0"/>
    <n v="52"/>
    <s v="MELINDA"/>
    <s v="OK"/>
    <m/>
    <m/>
  </r>
  <r>
    <d v="2022-06-03T00:00:00"/>
    <d v="2025-10-31T00:00:00"/>
    <s v="LAIS CARLA DE LIMA LOPES"/>
    <x v="1"/>
    <m/>
    <n v="0"/>
    <n v="52"/>
    <s v="TEODORO"/>
    <s v="OK"/>
    <m/>
    <m/>
  </r>
  <r>
    <d v="2022-06-03T00:00:00"/>
    <d v="2025-10-31T00:00:00"/>
    <s v="LAIS CARLA DE LIMA LOPES"/>
    <x v="1"/>
    <m/>
    <n v="0"/>
    <n v="52"/>
    <s v="VALENTINA"/>
    <s v="OK"/>
    <m/>
    <m/>
  </r>
  <r>
    <d v="2025-09-05T00:00:00"/>
    <m/>
    <s v="LAIS CARLA DE LIMA LOPES"/>
    <x v="0"/>
    <m/>
    <n v="0"/>
    <n v="20"/>
    <s v="MEL"/>
    <s v="OK"/>
    <m/>
    <m/>
  </r>
  <r>
    <d v="2026-02-24T00:00:00"/>
    <d v="2027-01-31T00:00:00"/>
    <s v="LAIS FERNANDA ORTEGA BRAGA"/>
    <x v="0"/>
    <m/>
    <n v="0"/>
    <n v="24"/>
    <s v="SAIMON"/>
    <s v="OK"/>
    <m/>
    <m/>
  </r>
  <r>
    <d v="2023-10-20T00:00:00"/>
    <d v="2025-10-31T00:00:00"/>
    <s v="LARA ALVES DA ROCHA VOLPON"/>
    <x v="2"/>
    <s v="TAXA"/>
    <n v="2"/>
    <n v="220"/>
    <s v="GUCCI"/>
    <s v="OK"/>
    <m/>
    <m/>
  </r>
  <r>
    <d v="2023-10-20T00:00:00"/>
    <d v="2025-10-31T00:00:00"/>
    <s v="LARA ALVES DA ROCHA VOLPON"/>
    <x v="2"/>
    <m/>
    <n v="2"/>
    <n v="132"/>
    <s v="SKY"/>
    <s v="OK"/>
    <m/>
    <m/>
  </r>
  <r>
    <d v="2024-05-03T00:00:00"/>
    <m/>
    <s v="LARA ALVES DA ROCHA VOLPON"/>
    <x v="2"/>
    <m/>
    <n v="2"/>
    <n v="120"/>
    <s v="PRADA"/>
    <s v="OK"/>
    <m/>
    <m/>
  </r>
  <r>
    <d v="2025-07-30T00:00:00"/>
    <m/>
    <s v="LARA MANATA VANZELLA"/>
    <x v="1"/>
    <m/>
    <n v="0"/>
    <n v="48"/>
    <s v="AMORA"/>
    <s v="OK"/>
    <m/>
    <m/>
  </r>
  <r>
    <d v="2025-07-30T00:00:00"/>
    <m/>
    <s v="LARA MANATA VANZELLA"/>
    <x v="2"/>
    <m/>
    <n v="2"/>
    <n v="120"/>
    <s v="AMORA"/>
    <s v="OK"/>
    <m/>
    <m/>
  </r>
  <r>
    <d v="2025-07-11T00:00:00"/>
    <m/>
    <s v="LARISSA APARECIDA COSTA"/>
    <x v="1"/>
    <m/>
    <n v="0"/>
    <n v="48"/>
    <s v="SHAKIRA"/>
    <s v="OK"/>
    <m/>
    <m/>
  </r>
  <r>
    <d v="2026-02-24T00:00:00"/>
    <d v="2027-01-31T00:00:00"/>
    <s v="LARISSA CARVALHO DUARTE"/>
    <x v="0"/>
    <m/>
    <n v="0"/>
    <n v="24"/>
    <s v="YUMI"/>
    <s v="OK"/>
    <m/>
    <m/>
  </r>
  <r>
    <m/>
    <d v="2025-10-31T00:00:00"/>
    <s v="LARISSA CERQUEIRA DE OLIVEIRA "/>
    <x v="4"/>
    <m/>
    <n v="4"/>
    <n v="313"/>
    <s v="BELINHA"/>
    <s v="OK"/>
    <m/>
    <m/>
  </r>
  <r>
    <d v="2025-08-07T00:00:00"/>
    <m/>
    <s v="LARISSA DA SILVA CALDAS"/>
    <x v="0"/>
    <m/>
    <n v="0"/>
    <n v="20"/>
    <s v="COTO"/>
    <s v="OK"/>
    <m/>
    <m/>
  </r>
  <r>
    <d v="2025-09-05T00:00:00"/>
    <m/>
    <s v="LAUDICEIA MARIA DE SOUZA DAMACENO"/>
    <x v="0"/>
    <m/>
    <n v="0"/>
    <n v="20"/>
    <s v="LILLY"/>
    <s v="OK"/>
    <m/>
    <m/>
  </r>
  <r>
    <d v="2025-09-05T00:00:00"/>
    <m/>
    <s v="LAUDICEIA MARIA DE SOUZA DAMACENO"/>
    <x v="0"/>
    <m/>
    <n v="0"/>
    <n v="20"/>
    <s v="PEPE"/>
    <s v="OK"/>
    <m/>
    <m/>
  </r>
  <r>
    <d v="2025-07-07T00:00:00"/>
    <m/>
    <s v="LAURA BUENO MARTURELLI ALEXANDRE"/>
    <x v="1"/>
    <m/>
    <n v="0"/>
    <n v="48"/>
    <s v="KIKA"/>
    <s v="OK"/>
    <m/>
    <m/>
  </r>
  <r>
    <d v="2024-03-09T00:00:00"/>
    <m/>
    <s v="LAYS ANSANELLI"/>
    <x v="3"/>
    <s v="TAXA"/>
    <n v="4"/>
    <n v="372.46"/>
    <s v="LYLA"/>
    <s v="OK"/>
    <m/>
    <m/>
  </r>
  <r>
    <d v="2026-01-27T00:00:00"/>
    <d v="2026-12-30T00:00:00"/>
    <s v="LELIANE CRISTINA DA ROCHA DOS SANTOS"/>
    <x v="0"/>
    <m/>
    <n v="0"/>
    <n v="24"/>
    <s v="CHICO"/>
    <s v="OK"/>
    <m/>
    <m/>
  </r>
  <r>
    <d v="2024-07-22T00:00:00"/>
    <m/>
    <s v="LENNON CHISTYAN PEREIRA SANTANA "/>
    <x v="1"/>
    <m/>
    <n v="0"/>
    <n v="48"/>
    <s v="JOSH"/>
    <s v="OK"/>
    <m/>
    <m/>
  </r>
  <r>
    <d v="2022-09-09T00:00:00"/>
    <d v="2025-10-31T00:00:00"/>
    <s v="LEONARDO HENRIQUE SIMOES"/>
    <x v="1"/>
    <m/>
    <n v="0"/>
    <n v="52"/>
    <s v="DANDARA"/>
    <m/>
    <s v="JANEIRO"/>
    <m/>
  </r>
  <r>
    <d v="2024-11-08T00:00:00"/>
    <d v="2025-12-29T00:00:00"/>
    <s v="LEONARDO MAGALHAES BARBOSA"/>
    <x v="8"/>
    <m/>
    <n v="0"/>
    <n v="160"/>
    <s v="BARTH"/>
    <s v="OK"/>
    <m/>
    <m/>
  </r>
  <r>
    <d v="2025-05-20T00:00:00"/>
    <m/>
    <s v="LEONARDO MAGALHAES BARBOSA"/>
    <x v="8"/>
    <m/>
    <n v="0"/>
    <n v="150"/>
    <s v="DIMI"/>
    <m/>
    <m/>
    <m/>
  </r>
  <r>
    <d v="2025-05-13T00:00:00"/>
    <m/>
    <s v="LEONARDO MARCELINO DA COSTA"/>
    <x v="1"/>
    <m/>
    <n v="0"/>
    <n v="48"/>
    <s v="LOLA"/>
    <s v="OK"/>
    <m/>
    <s v="CAROLAINE MARIA FARIAS"/>
  </r>
  <r>
    <d v="2025-05-13T00:00:00"/>
    <m/>
    <s v="LEONARDO MARCELINO DA COSTA"/>
    <x v="1"/>
    <m/>
    <n v="0"/>
    <n v="48"/>
    <s v="LUNA"/>
    <s v="OK"/>
    <m/>
    <s v="CAROLAINE MARIA FARIAS"/>
  </r>
  <r>
    <d v="2026-01-05T00:00:00"/>
    <d v="2026-12-30T00:00:00"/>
    <s v="LEONARDO SANTOS SOARES"/>
    <x v="6"/>
    <m/>
    <n v="0"/>
    <n v="86"/>
    <s v="MOFALDO"/>
    <s v="OK"/>
    <m/>
    <m/>
  </r>
  <r>
    <d v="2019-11-04T00:00:00"/>
    <d v="2025-10-31T00:00:00"/>
    <s v="LEONICE PEREIRA FLOR"/>
    <x v="6"/>
    <s v="2 BANHOS"/>
    <n v="2"/>
    <n v="214"/>
    <s v="AMORA"/>
    <s v="OK"/>
    <m/>
    <m/>
  </r>
  <r>
    <d v="2022-06-09T00:00:00"/>
    <d v="2025-10-31T00:00:00"/>
    <s v="LEONICE RAFAEL DE PAULA"/>
    <x v="1"/>
    <m/>
    <n v="0"/>
    <n v="52"/>
    <s v="LUNA"/>
    <s v="OK"/>
    <m/>
    <s v="COMPROVANTE Claudeonor Maximiano De Paula"/>
  </r>
  <r>
    <d v="2025-11-26T00:00:00"/>
    <d v="2026-10-31T00:00:00"/>
    <s v="LEONILDES GUILHEM PERES"/>
    <x v="1"/>
    <m/>
    <n v="0"/>
    <n v="52"/>
    <s v="SOFIA"/>
    <s v="OK"/>
    <m/>
    <m/>
  </r>
  <r>
    <d v="2026-01-05T00:00:00"/>
    <d v="2026-12-30T00:00:00"/>
    <s v="LEONILDO ARAUJO SOARES"/>
    <x v="1"/>
    <m/>
    <n v="0"/>
    <n v="52"/>
    <s v="LUPPY"/>
    <s v="OK"/>
    <m/>
    <m/>
  </r>
  <r>
    <d v="2025-11-27T00:00:00"/>
    <d v="2026-10-30T00:00:00"/>
    <s v="LERIANI ANDRADE"/>
    <x v="0"/>
    <m/>
    <n v="0"/>
    <n v="24"/>
    <s v="DALILA"/>
    <s v="OK"/>
    <m/>
    <m/>
  </r>
  <r>
    <d v="2025-11-28T00:00:00"/>
    <d v="2026-10-31T00:00:00"/>
    <s v="LETICIA ANDRADE ROSA"/>
    <x v="0"/>
    <m/>
    <n v="0"/>
    <n v="24"/>
    <s v="CHICO"/>
    <s v="OK"/>
    <m/>
    <m/>
  </r>
  <r>
    <d v="2025-08-27T00:00:00"/>
    <m/>
    <s v="LETICIA FELIX TOMAZ"/>
    <x v="6"/>
    <m/>
    <n v="0"/>
    <n v="79"/>
    <s v="BELA"/>
    <m/>
    <m/>
    <m/>
  </r>
  <r>
    <d v="2026-01-13T00:00:00"/>
    <d v="2026-12-30T00:00:00"/>
    <s v="LETICIA PASSARELI GIANFELICE"/>
    <x v="1"/>
    <m/>
    <n v="0"/>
    <n v="52"/>
    <s v="CANIL"/>
    <s v="OK"/>
    <s v="BONFICADO 12 MESES DO CANIL ATÉ 12/26"/>
    <m/>
  </r>
  <r>
    <d v="2025-05-19T00:00:00"/>
    <m/>
    <s v="LETICIA SALMAZZO ALVES"/>
    <x v="1"/>
    <m/>
    <n v="0"/>
    <n v="48"/>
    <s v="TODDY"/>
    <s v="OK"/>
    <m/>
    <m/>
  </r>
  <r>
    <d v="2022-08-20T00:00:00"/>
    <d v="2025-10-31T00:00:00"/>
    <s v="LIANE MARQUES DA SILVA"/>
    <x v="1"/>
    <m/>
    <n v="0"/>
    <n v="52"/>
    <s v="CASQUINHA"/>
    <s v="OK"/>
    <m/>
    <m/>
  </r>
  <r>
    <d v="2023-05-29T00:00:00"/>
    <d v="2025-10-31T00:00:00"/>
    <s v="LIARA CRISTINA DOS SANTOS MOURA"/>
    <x v="1"/>
    <m/>
    <n v="0"/>
    <n v="52"/>
    <s v="PUDIM"/>
    <s v="OK"/>
    <m/>
    <m/>
  </r>
  <r>
    <d v="2025-03-10T00:00:00"/>
    <m/>
    <s v="LILIAN MARIA DOS SANTOS"/>
    <x v="0"/>
    <m/>
    <n v="0"/>
    <n v="20"/>
    <s v="ESTRANHA"/>
    <s v="OK"/>
    <m/>
    <m/>
  </r>
  <r>
    <d v="2025-12-02T00:00:00"/>
    <d v="2026-11-30T00:00:00"/>
    <s v="LORRAYNE CHRISTINE GALVÃO LIMA"/>
    <x v="2"/>
    <m/>
    <n v="2"/>
    <n v="126.5"/>
    <s v="BILLY"/>
    <s v="OK"/>
    <m/>
    <m/>
  </r>
  <r>
    <d v="2023-01-23T00:00:00"/>
    <d v="2025-10-31T00:00:00"/>
    <s v="LUAN MATEUS DE ASSIS SILVA"/>
    <x v="0"/>
    <m/>
    <n v="0"/>
    <n v="24"/>
    <s v="JAGUATIRICA"/>
    <s v="OK"/>
    <m/>
    <m/>
  </r>
  <r>
    <d v="2025-05-16T00:00:00"/>
    <m/>
    <s v="LUANA DA SILVA OLIVEIRA "/>
    <x v="0"/>
    <m/>
    <n v="0"/>
    <n v="20"/>
    <s v="NAZARE TEDESCO"/>
    <s v="OK"/>
    <m/>
    <m/>
  </r>
  <r>
    <d v="2022-09-27T00:00:00"/>
    <d v="2025-10-31T00:00:00"/>
    <s v="LUANA OLIVEIRA MARTINS"/>
    <x v="6"/>
    <s v="2 HEMOGRAMAS + PACOTE BANHO + TAXA"/>
    <n v="0"/>
    <n v="540.79999999999995"/>
    <s v="TAYRON"/>
    <s v="OK"/>
    <m/>
    <m/>
  </r>
  <r>
    <d v="2026-01-13T00:00:00"/>
    <d v="2026-12-30T00:00:00"/>
    <s v="LUANA OLIVEIRA MARTINS"/>
    <x v="6"/>
    <m/>
    <n v="0"/>
    <n v="86"/>
    <s v="MEL"/>
    <s v="OK"/>
    <m/>
    <m/>
  </r>
  <r>
    <d v="2026-01-13T00:00:00"/>
    <d v="2026-12-30T00:00:00"/>
    <s v="LUANA OLIVEIRA MARTINS"/>
    <x v="3"/>
    <m/>
    <n v="4"/>
    <n v="230"/>
    <s v="MEL"/>
    <s v="OK"/>
    <m/>
    <m/>
  </r>
  <r>
    <d v="2025-02-03T00:00:00"/>
    <s v="28/02//2026"/>
    <s v="LUANA OLIVEIRA MARTINS"/>
    <x v="0"/>
    <m/>
    <n v="0"/>
    <n v="24"/>
    <s v="ZAYON"/>
    <s v="OK"/>
    <m/>
    <m/>
  </r>
  <r>
    <d v="2025-06-11T00:00:00"/>
    <m/>
    <s v="LUCAS ANTONIO DA COSTA DE MELO"/>
    <x v="0"/>
    <m/>
    <n v="0"/>
    <n v="20"/>
    <s v="CHICO"/>
    <s v="OK"/>
    <m/>
    <s v="NEUZA MARIA DA COSTA DE MELO"/>
  </r>
  <r>
    <d v="2025-12-05T00:00:00"/>
    <d v="2026-11-30T00:00:00"/>
    <s v="LUCAS COELHO DOS SANTOS SILVA"/>
    <x v="2"/>
    <m/>
    <n v="2"/>
    <n v="132"/>
    <s v="CATARINA"/>
    <s v="OK"/>
    <m/>
    <m/>
  </r>
  <r>
    <d v="2025-12-05T00:00:00"/>
    <d v="2026-11-30T00:00:00"/>
    <s v="LUCAS COELHO DOS SANTOS SILVA"/>
    <x v="1"/>
    <m/>
    <n v="0"/>
    <n v="52"/>
    <s v="CATARINA"/>
    <s v="OK"/>
    <m/>
    <m/>
  </r>
  <r>
    <d v="2024-02-05T00:00:00"/>
    <m/>
    <s v="LUCAS EMANOEL DOURADO"/>
    <x v="0"/>
    <m/>
    <n v="0"/>
    <n v="20"/>
    <s v="LUNA"/>
    <s v="OK"/>
    <m/>
    <s v="KELLY FERNANDA GAUY DOURADO CORNIANI"/>
  </r>
  <r>
    <d v="2024-02-05T00:00:00"/>
    <m/>
    <s v="LUCAS EMANOEL DOURADO"/>
    <x v="0"/>
    <m/>
    <n v="0"/>
    <n v="20"/>
    <s v="LILITH"/>
    <s v="OK"/>
    <m/>
    <m/>
  </r>
  <r>
    <d v="2024-04-30T00:00:00"/>
    <m/>
    <s v="LUCI YUMI IKEDA YOKOTA"/>
    <x v="0"/>
    <m/>
    <n v="0"/>
    <n v="20"/>
    <s v="DUQUESA"/>
    <s v="OK"/>
    <m/>
    <m/>
  </r>
  <r>
    <d v="2024-05-20T00:00:00"/>
    <m/>
    <s v="LUCI YUMI IKEDA YOKOTA"/>
    <x v="0"/>
    <m/>
    <n v="0"/>
    <n v="20"/>
    <s v="THEO "/>
    <s v="OK"/>
    <m/>
    <m/>
  </r>
  <r>
    <d v="2024-05-20T00:00:00"/>
    <m/>
    <s v="LUCI YUMI IKEDA YOKOTA"/>
    <x v="0"/>
    <m/>
    <n v="0"/>
    <n v="20"/>
    <s v="MIA"/>
    <s v="OK"/>
    <m/>
    <m/>
  </r>
  <r>
    <m/>
    <d v="2025-10-31T00:00:00"/>
    <s v="LUCIANA AYAKO WATANABE"/>
    <x v="4"/>
    <m/>
    <n v="4"/>
    <n v="330"/>
    <s v="JULY"/>
    <s v="OK"/>
    <m/>
    <m/>
  </r>
  <r>
    <d v="2023-10-06T00:00:00"/>
    <d v="2025-10-31T00:00:00"/>
    <s v="LUCIANA LEIKO YIDA AKINAGA"/>
    <x v="1"/>
    <m/>
    <n v="0"/>
    <n v="52"/>
    <s v="LUKE"/>
    <s v="OK"/>
    <m/>
    <m/>
  </r>
  <r>
    <d v="2025-04-14T00:00:00"/>
    <m/>
    <s v="LUCIANA M. SASSAKI KIMURA"/>
    <x v="1"/>
    <m/>
    <n v="0"/>
    <n v="48"/>
    <s v="MASHA"/>
    <s v="OK"/>
    <m/>
    <s v="EDUARDO KOITI KIMURA"/>
  </r>
  <r>
    <d v="2025-04-14T00:00:00"/>
    <m/>
    <s v="LUCIANA M. SASSAKI KIMURA"/>
    <x v="0"/>
    <m/>
    <n v="0"/>
    <n v="20"/>
    <s v="VADER"/>
    <s v="OK"/>
    <m/>
    <s v="EDUARDO KOITI KIMURA"/>
  </r>
  <r>
    <d v="2026-01-07T00:00:00"/>
    <d v="2026-12-30T00:00:00"/>
    <s v="LUCIANA MANGUEIRA DOROTEU DE CARVALHO"/>
    <x v="1"/>
    <m/>
    <n v="0"/>
    <n v="52"/>
    <s v="TEDDY"/>
    <s v="OK"/>
    <m/>
    <m/>
  </r>
  <r>
    <d v="2025-05-16T00:00:00"/>
    <m/>
    <s v="LUCIANA PIRES GALHARDO VIALLE"/>
    <x v="1"/>
    <m/>
    <n v="0"/>
    <n v="48"/>
    <s v="MAYA"/>
    <s v="OK"/>
    <m/>
    <m/>
  </r>
  <r>
    <d v="2024-01-18T00:00:00"/>
    <m/>
    <s v="LUCIANE MAURI"/>
    <x v="0"/>
    <m/>
    <n v="0"/>
    <n v="20"/>
    <s v="CELESTIA"/>
    <s v="OK"/>
    <m/>
    <m/>
  </r>
  <r>
    <d v="2024-01-18T00:00:00"/>
    <m/>
    <s v="LUCIANE MAURI"/>
    <x v="0"/>
    <m/>
    <n v="0"/>
    <n v="20"/>
    <s v="LUNA"/>
    <s v="OK"/>
    <m/>
    <m/>
  </r>
  <r>
    <d v="2024-01-18T00:00:00"/>
    <m/>
    <s v="LUCIANE MAURI"/>
    <x v="0"/>
    <m/>
    <n v="0"/>
    <n v="20"/>
    <s v="MANCHINHA"/>
    <s v="OK"/>
    <m/>
    <m/>
  </r>
  <r>
    <d v="2024-01-18T00:00:00"/>
    <m/>
    <s v="LUCIANE MAURI"/>
    <x v="0"/>
    <m/>
    <n v="0"/>
    <n v="20"/>
    <s v="MARLEY"/>
    <s v="OK"/>
    <m/>
    <m/>
  </r>
  <r>
    <d v="2024-01-18T00:00:00"/>
    <m/>
    <s v="LUCIANE MAURI"/>
    <x v="0"/>
    <m/>
    <n v="0"/>
    <n v="20"/>
    <s v="VITORIA"/>
    <s v="OK"/>
    <m/>
    <m/>
  </r>
  <r>
    <d v="2024-01-18T00:00:00"/>
    <m/>
    <s v="LUCIANE MAURI"/>
    <x v="0"/>
    <m/>
    <n v="0"/>
    <n v="20"/>
    <s v="OLIVER"/>
    <s v="OK"/>
    <m/>
    <m/>
  </r>
  <r>
    <d v="2024-01-18T00:00:00"/>
    <m/>
    <s v="LUCIANE MAURI"/>
    <x v="0"/>
    <m/>
    <n v="0"/>
    <n v="20"/>
    <s v="RYCK"/>
    <s v="OK"/>
    <m/>
    <m/>
  </r>
  <r>
    <d v="2025-09-01T00:00:00"/>
    <m/>
    <s v="LUCIANE MAURI"/>
    <x v="0"/>
    <m/>
    <n v="0"/>
    <n v="20"/>
    <s v="FLOKI"/>
    <s v="OK"/>
    <m/>
    <m/>
  </r>
  <r>
    <d v="2022-10-27T00:00:00"/>
    <d v="2025-10-31T00:00:00"/>
    <s v="LUCILENE APARECIDA DOS SANTOS"/>
    <x v="1"/>
    <m/>
    <n v="0"/>
    <n v="52"/>
    <s v="LEO"/>
    <s v="OK"/>
    <m/>
    <m/>
  </r>
  <r>
    <d v="2025-11-01T00:00:00"/>
    <m/>
    <s v="LUCILENE GOMES DOS SANTOS"/>
    <x v="1"/>
    <m/>
    <n v="0"/>
    <n v="52"/>
    <s v="RUBINHO NETO"/>
    <s v="OK"/>
    <m/>
    <m/>
  </r>
  <r>
    <d v="2025-07-17T00:00:00"/>
    <m/>
    <s v="LUCILIA SHISUE TAKATA"/>
    <x v="1"/>
    <m/>
    <n v="0"/>
    <n v="48"/>
    <s v="DICK"/>
    <s v="OK"/>
    <m/>
    <s v="TAKATA E SHINMI - BAR E LANCHONETE"/>
  </r>
  <r>
    <d v="2025-02-07T00:00:00"/>
    <d v="2026-02-28T00:00:00"/>
    <s v="LUCIMARA FRANCISCA SANTOS GONÇALVES FARIAS"/>
    <x v="1"/>
    <m/>
    <n v="0"/>
    <n v="52"/>
    <s v="SPIKE"/>
    <s v="OK"/>
    <m/>
    <m/>
  </r>
  <r>
    <d v="2025-07-02T00:00:00"/>
    <m/>
    <s v="LUCIMARA FRANCISCA SANTOS GONÇALVES FARIAS"/>
    <x v="1"/>
    <m/>
    <n v="0"/>
    <n v="52"/>
    <s v="MEL"/>
    <s v="OK"/>
    <m/>
    <m/>
  </r>
  <r>
    <d v="2024-12-26T00:00:00"/>
    <d v="2025-12-29T00:00:00"/>
    <s v="LUDMYLLA DO PRADO DE ASSIS VIEIRA"/>
    <x v="0"/>
    <m/>
    <n v="0"/>
    <n v="24"/>
    <s v="AMELLIE"/>
    <s v="OK"/>
    <m/>
    <m/>
  </r>
  <r>
    <d v="2025-04-29T00:00:00"/>
    <m/>
    <s v="LUIS ANTONIO CARNELOS"/>
    <x v="0"/>
    <m/>
    <n v="0"/>
    <n v="20"/>
    <s v="DUKE"/>
    <s v="OK"/>
    <m/>
    <m/>
  </r>
  <r>
    <d v="2025-04-29T00:00:00"/>
    <m/>
    <s v="LUIS ANTONIO CARNELOS"/>
    <x v="0"/>
    <m/>
    <n v="0"/>
    <n v="20"/>
    <s v="NININHA"/>
    <s v="OK"/>
    <m/>
    <m/>
  </r>
  <r>
    <d v="2025-12-05T00:00:00"/>
    <d v="2026-11-30T00:00:00"/>
    <s v="LUIS GUILHERME BETONI SILVA"/>
    <x v="1"/>
    <m/>
    <n v="0"/>
    <n v="52"/>
    <s v="OZZY"/>
    <s v="OK"/>
    <m/>
    <m/>
  </r>
  <r>
    <d v="2024-09-11T00:00:00"/>
    <d v="2025-10-31T00:00:00"/>
    <s v="LUIZ CARLOS TECIANELLI EZARQUI"/>
    <x v="0"/>
    <m/>
    <n v="0"/>
    <n v="24"/>
    <s v="LILI"/>
    <s v="OK"/>
    <m/>
    <m/>
  </r>
  <r>
    <d v="2024-09-11T00:00:00"/>
    <d v="2025-10-31T00:00:00"/>
    <s v="LUIZ CARLOS TECIANELLI EZARQUI"/>
    <x v="0"/>
    <m/>
    <n v="0"/>
    <n v="24"/>
    <s v="LILA"/>
    <s v="OK"/>
    <m/>
    <m/>
  </r>
  <r>
    <d v="2024-09-11T00:00:00"/>
    <d v="2025-10-31T00:00:00"/>
    <s v="LUIZ CARLOS TECIANELLI EZARQUI"/>
    <x v="0"/>
    <m/>
    <n v="0"/>
    <n v="24"/>
    <s v="LELO"/>
    <s v="OK"/>
    <m/>
    <m/>
  </r>
  <r>
    <d v="2025-04-15T00:00:00"/>
    <m/>
    <s v="LUIZA CASTRO LEITE MOREIRA DA SILVA"/>
    <x v="1"/>
    <m/>
    <n v="0"/>
    <n v="48"/>
    <s v="PIPO"/>
    <s v="OK"/>
    <m/>
    <m/>
  </r>
  <r>
    <d v="2024-08-16T00:00:00"/>
    <m/>
    <s v="LUZILEI QUIRINO DE OLIVEIRA"/>
    <x v="0"/>
    <m/>
    <n v="0"/>
    <n v="20"/>
    <s v="CECI"/>
    <s v="OK"/>
    <m/>
    <m/>
  </r>
  <r>
    <d v="2024-01-09T00:00:00"/>
    <m/>
    <s v="MANOELA FERREIRA CABRERA"/>
    <x v="1"/>
    <s v="PACOTE BANHO"/>
    <n v="0"/>
    <n v="278"/>
    <s v="SOPHIE"/>
    <s v="OK"/>
    <m/>
    <m/>
  </r>
  <r>
    <d v="2025-07-08T00:00:00"/>
    <m/>
    <s v="MARA CRISTINA MANIEZO"/>
    <x v="2"/>
    <s v="TAXA"/>
    <n v="2"/>
    <n v="194.8"/>
    <s v="FREDERICO"/>
    <s v="OK"/>
    <s v="cobrar somente 74,80 no mes de março"/>
    <m/>
  </r>
  <r>
    <m/>
    <d v="2025-10-31T00:00:00"/>
    <s v="MARA DE SOUZA MARCHETI"/>
    <x v="1"/>
    <s v="PACOTE BANHO"/>
    <n v="0"/>
    <n v="305"/>
    <s v="SANDY"/>
    <s v="OK"/>
    <m/>
    <m/>
  </r>
  <r>
    <d v="2023-04-20T00:00:00"/>
    <d v="2025-10-31T00:00:00"/>
    <s v="MARAISA CRISTINA RODRIGUES FERREIRA"/>
    <x v="0"/>
    <m/>
    <n v="0"/>
    <n v="24"/>
    <s v="NINA"/>
    <s v="OK"/>
    <m/>
    <m/>
  </r>
  <r>
    <d v="2023-12-04T00:00:00"/>
    <d v="2025-12-29T00:00:00"/>
    <s v="MARCELA RIBEIRO CERIBELLI"/>
    <x v="1"/>
    <m/>
    <n v="0"/>
    <n v="52"/>
    <s v="THOR"/>
    <m/>
    <m/>
    <m/>
  </r>
  <r>
    <d v="2025-12-09T00:00:00"/>
    <d v="2026-11-30T00:00:00"/>
    <s v="MARCELA SANTANIELO SILVA BRESSIANO"/>
    <x v="0"/>
    <m/>
    <n v="0"/>
    <n v="24"/>
    <s v="NINA"/>
    <s v="OK"/>
    <m/>
    <m/>
  </r>
  <r>
    <d v="2025-04-07T00:00:00"/>
    <m/>
    <s v="MARCELLA IZZO"/>
    <x v="0"/>
    <m/>
    <n v="0"/>
    <n v="20"/>
    <s v="SCOTT"/>
    <s v="OK"/>
    <m/>
    <m/>
  </r>
  <r>
    <d v="2025-04-14T00:00:00"/>
    <m/>
    <s v="MARCELO JUNIOR DA SILVA SANTOS"/>
    <x v="0"/>
    <m/>
    <n v="0"/>
    <n v="20"/>
    <s v="MORPHEUS"/>
    <m/>
    <m/>
    <m/>
  </r>
  <r>
    <d v="2025-04-14T00:00:00"/>
    <m/>
    <s v="MARCELO JUNIOR DA SILVA SANTOS"/>
    <x v="0"/>
    <m/>
    <n v="0"/>
    <n v="20"/>
    <s v="APHOLO"/>
    <m/>
    <m/>
    <m/>
  </r>
  <r>
    <m/>
    <d v="2025-10-31T00:00:00"/>
    <s v="MARCELO NICOLAU LEDES"/>
    <x v="11"/>
    <s v="TAXA"/>
    <n v="4"/>
    <n v="306"/>
    <s v="BOLT"/>
    <s v="OK"/>
    <s v="fazer boleto todo mes"/>
    <m/>
  </r>
  <r>
    <d v="2024-08-19T00:00:00"/>
    <m/>
    <s v="MARCIA CRISTINA MACHINI"/>
    <x v="0"/>
    <m/>
    <n v="0"/>
    <n v="20"/>
    <s v="SALEM"/>
    <s v="OK"/>
    <m/>
    <m/>
  </r>
  <r>
    <d v="2025-01-16T00:00:00"/>
    <d v="2026-01-30T00:00:00"/>
    <s v="MARCIA DE MELO KUINICKI"/>
    <x v="1"/>
    <m/>
    <n v="0"/>
    <n v="52"/>
    <s v="REBECA"/>
    <s v="OK"/>
    <m/>
    <s v="EDERSON ALVES DE JESUS"/>
  </r>
  <r>
    <d v="2025-04-26T00:00:00"/>
    <m/>
    <s v="MARCIA DE MELO KUINICKI"/>
    <x v="1"/>
    <m/>
    <n v="0"/>
    <n v="48"/>
    <s v="BABI"/>
    <s v="OK"/>
    <m/>
    <m/>
  </r>
  <r>
    <d v="2025-12-26T00:00:00"/>
    <d v="2026-11-30T00:00:00"/>
    <s v="MARCIA DONEGA"/>
    <x v="0"/>
    <m/>
    <n v="0"/>
    <n v="24"/>
    <s v="CLARISSA"/>
    <s v="OK"/>
    <m/>
    <m/>
  </r>
  <r>
    <d v="2025-06-09T00:00:00"/>
    <m/>
    <s v="MARCIA REGINA COSTA DE OLIVEIRA"/>
    <x v="1"/>
    <m/>
    <n v="0"/>
    <n v="48"/>
    <s v="LOUIS"/>
    <s v="OK"/>
    <s v="FALTA ASSINAR O CONTRATO"/>
    <m/>
  </r>
  <r>
    <d v="2025-02-11T00:00:00"/>
    <d v="2026-02-28T00:00:00"/>
    <s v="MARCIA TEREZINHA MARQUES CALDEIRA DE OLIVEIRA"/>
    <x v="0"/>
    <m/>
    <n v="0"/>
    <n v="24"/>
    <s v="MARSHMELLOW"/>
    <s v="OK"/>
    <m/>
    <m/>
  </r>
  <r>
    <d v="2025-02-11T00:00:00"/>
    <d v="2026-02-28T00:00:00"/>
    <s v="MARCIA TEREZINHA MARQUES CALDEIRA DE OLIVEIRA"/>
    <x v="0"/>
    <m/>
    <n v="0"/>
    <n v="24"/>
    <s v="PRINCESA"/>
    <s v="OK"/>
    <m/>
    <m/>
  </r>
  <r>
    <d v="2025-02-11T00:00:00"/>
    <d v="2026-02-28T00:00:00"/>
    <s v="MARCIA TEREZINHA MARQUES CALDEIRA DE OLIVEIRA"/>
    <x v="0"/>
    <m/>
    <n v="0"/>
    <n v="24"/>
    <s v="FLOQUINHO"/>
    <s v="OK"/>
    <m/>
    <m/>
  </r>
  <r>
    <d v="2026-02-10T00:00:00"/>
    <d v="2027-01-31T00:00:00"/>
    <s v="MARCIA TEREZINHA MARQUES CALDEIRA DE OLIVEIRA"/>
    <x v="0"/>
    <m/>
    <n v="0"/>
    <n v="24"/>
    <s v="FRAJOLA"/>
    <s v="OK"/>
    <s v=" "/>
    <m/>
  </r>
  <r>
    <d v="2025-11-11T00:00:00"/>
    <m/>
    <s v="MARCIO DE SOUZA BATISTA "/>
    <x v="1"/>
    <m/>
    <n v="0"/>
    <n v="52"/>
    <s v="SIMBA"/>
    <s v="OK"/>
    <m/>
    <m/>
  </r>
  <r>
    <d v="2025-12-30T00:00:00"/>
    <d v="2026-11-30T00:00:00"/>
    <s v="MARCO ANTONIO DE SOUZA FILHO"/>
    <x v="1"/>
    <m/>
    <n v="0"/>
    <n v="52"/>
    <s v="AMORA"/>
    <s v="OK"/>
    <s v="BONIFICADO 12 MESES DO CANIL ATÉ 11/26"/>
    <m/>
  </r>
  <r>
    <d v="2022-05-17T00:00:00"/>
    <d v="2025-10-31T00:00:00"/>
    <s v="MARCO HENRIQUE SANTOS CORDEIRO"/>
    <x v="5"/>
    <s v="PACOTE SEMANAL"/>
    <n v="0"/>
    <n v="302.5"/>
    <s v="MAGGIE"/>
    <s v="OK"/>
    <m/>
    <m/>
  </r>
  <r>
    <d v="2025-08-01T00:00:00"/>
    <m/>
    <s v="MARCOS AKIRA VIEIRA TSUTSUI"/>
    <x v="0"/>
    <m/>
    <n v="0"/>
    <n v="20"/>
    <s v="BARRY"/>
    <s v="OK"/>
    <m/>
    <m/>
  </r>
  <r>
    <d v="2025-02-17T00:00:00"/>
    <d v="2026-02-28T00:00:00"/>
    <s v="MARCOS BORGES DA SILVA"/>
    <x v="0"/>
    <m/>
    <n v="0"/>
    <n v="24"/>
    <s v="TICAO"/>
    <m/>
    <m/>
    <m/>
  </r>
  <r>
    <d v="2025-10-10T00:00:00"/>
    <m/>
    <s v="MARCOS ROBERTO GONÇALVES"/>
    <x v="0"/>
    <m/>
    <n v="0"/>
    <n v="20"/>
    <s v="NIKA"/>
    <s v="OK"/>
    <m/>
    <m/>
  </r>
  <r>
    <d v="2025-12-27T00:00:00"/>
    <d v="2026-11-30T00:00:00"/>
    <s v="MARCOS ROGERIO RODRIGUES DA SILVA"/>
    <x v="1"/>
    <m/>
    <n v="0"/>
    <n v="52"/>
    <s v="ZECA"/>
    <s v="OK"/>
    <m/>
    <m/>
  </r>
  <r>
    <d v="2025-03-18T00:00:00"/>
    <m/>
    <s v="MARGARETE SANTOS CARDOSO"/>
    <x v="1"/>
    <m/>
    <n v="0"/>
    <n v="48"/>
    <s v="CLOE"/>
    <s v="OK"/>
    <m/>
    <m/>
  </r>
  <r>
    <d v="2025-03-18T00:00:00"/>
    <m/>
    <s v="MARGARETE SANTOS CARDOSO"/>
    <x v="1"/>
    <m/>
    <n v="0"/>
    <n v="48"/>
    <s v="LUNA"/>
    <s v="OK"/>
    <m/>
    <m/>
  </r>
  <r>
    <d v="2021-04-07T00:00:00"/>
    <d v="2025-10-31T00:00:00"/>
    <s v="MARGARETH APARECIDA PERES GARCIA"/>
    <x v="4"/>
    <m/>
    <n v="4"/>
    <n v="330"/>
    <s v="KYARA"/>
    <s v="OK"/>
    <m/>
    <m/>
  </r>
  <r>
    <d v="2022-12-30T00:00:00"/>
    <d v="2025-10-31T00:00:00"/>
    <s v="MARGARETH GUTIERRES"/>
    <x v="5"/>
    <m/>
    <n v="0"/>
    <n v="60.5"/>
    <s v="MAGGIE"/>
    <s v="OK"/>
    <m/>
    <m/>
  </r>
  <r>
    <d v="2024-01-11T00:00:00"/>
    <m/>
    <s v="MARIA ANGELA NANCI HAYASHIDA"/>
    <x v="1"/>
    <m/>
    <n v="0"/>
    <n v="48"/>
    <s v="SOFIA"/>
    <s v="OK"/>
    <m/>
    <s v="AGUARDAR ATÉ DIA 06/02"/>
  </r>
  <r>
    <d v="2025-09-15T00:00:00"/>
    <m/>
    <s v="MARIA ANGELICA ROSSI FREIRE"/>
    <x v="0"/>
    <m/>
    <n v="0"/>
    <n v="20"/>
    <s v="KELLY CRISTINA"/>
    <s v="OK"/>
    <m/>
    <m/>
  </r>
  <r>
    <d v="2024-08-03T00:00:00"/>
    <m/>
    <s v="MARIA ANGELINA TAVIAN DE MEIRA"/>
    <x v="1"/>
    <m/>
    <n v="0"/>
    <n v="48"/>
    <s v="NALA "/>
    <s v="OK"/>
    <m/>
    <m/>
  </r>
  <r>
    <d v="2025-07-03T00:00:00"/>
    <m/>
    <s v="MARIA APARECIDA ALVES TINOCO"/>
    <x v="6"/>
    <m/>
    <n v="0"/>
    <n v="79"/>
    <s v="CHICO"/>
    <s v="OK"/>
    <m/>
    <m/>
  </r>
  <r>
    <d v="2025-10-29T00:00:00"/>
    <m/>
    <s v="MARIA APARECIDA ALVES TINOCO"/>
    <x v="1"/>
    <m/>
    <n v="0"/>
    <n v="48"/>
    <s v="ALFREDO"/>
    <s v="OK"/>
    <m/>
    <m/>
  </r>
  <r>
    <d v="2022-12-20T00:00:00"/>
    <d v="2025-10-31T00:00:00"/>
    <s v="MARIA APARECIDA DESTRO"/>
    <x v="0"/>
    <m/>
    <n v="0"/>
    <n v="24"/>
    <s v="BRANQUINHO"/>
    <s v="OK"/>
    <m/>
    <m/>
  </r>
  <r>
    <d v="2022-12-20T00:00:00"/>
    <d v="2025-10-31T00:00:00"/>
    <s v="MARIA APARECIDA DESTRO"/>
    <x v="0"/>
    <m/>
    <n v="0"/>
    <n v="24"/>
    <s v="MEL"/>
    <s v="OK"/>
    <m/>
    <m/>
  </r>
  <r>
    <d v="2022-12-20T00:00:00"/>
    <d v="2025-10-31T00:00:00"/>
    <s v="MARIA APARECIDA DESTRO"/>
    <x v="0"/>
    <m/>
    <n v="0"/>
    <n v="24"/>
    <s v="MIA"/>
    <s v="OK"/>
    <m/>
    <m/>
  </r>
  <r>
    <d v="2022-12-20T00:00:00"/>
    <d v="2025-10-31T00:00:00"/>
    <s v="MARIA APARECIDA DESTRO"/>
    <x v="0"/>
    <m/>
    <n v="0"/>
    <n v="24"/>
    <s v="MICK"/>
    <s v="OK"/>
    <m/>
    <m/>
  </r>
  <r>
    <d v="2024-12-03T00:00:00"/>
    <d v="2025-12-29T00:00:00"/>
    <s v="MARIA APARECIDA DESTRO"/>
    <x v="0"/>
    <m/>
    <n v="0"/>
    <n v="24"/>
    <s v="MIKE"/>
    <s v="OK"/>
    <m/>
    <m/>
  </r>
  <r>
    <d v="2025-06-13T00:00:00"/>
    <m/>
    <s v="MARIA APARECIDA DESTRO"/>
    <x v="0"/>
    <m/>
    <n v="0"/>
    <n v="20"/>
    <s v="BRANQUINHA"/>
    <s v="OK"/>
    <m/>
    <m/>
  </r>
  <r>
    <d v="2020-09-01T00:00:00"/>
    <d v="2025-10-31T00:00:00"/>
    <s v="MARIA APARECIDA GONCALES TOFANO"/>
    <x v="2"/>
    <s v="TAXA"/>
    <n v="2"/>
    <n v="148.5"/>
    <s v="LILICA"/>
    <s v="OK"/>
    <m/>
    <m/>
  </r>
  <r>
    <d v="2020-09-01T00:00:00"/>
    <d v="2025-10-31T00:00:00"/>
    <s v="MARIA APARECIDA GONCALES TOFANO"/>
    <x v="2"/>
    <s v="TAXA"/>
    <n v="2"/>
    <n v="148.5"/>
    <s v="CHIARA"/>
    <s v="OK"/>
    <m/>
    <m/>
  </r>
  <r>
    <d v="2018-11-07T00:00:00"/>
    <d v="2025-10-31T00:00:00"/>
    <s v="MARIA APARECIDA TOSTA ORBOLATO "/>
    <x v="2"/>
    <m/>
    <n v="2"/>
    <n v="132"/>
    <s v="TIFFANY"/>
    <s v="OK"/>
    <m/>
    <m/>
  </r>
  <r>
    <m/>
    <d v="2025-10-31T00:00:00"/>
    <s v="MARIA BEATRIZ MARCUSSI MORETTI"/>
    <x v="12"/>
    <m/>
    <n v="4"/>
    <n v="474"/>
    <s v="MELANIE"/>
    <s v="OK"/>
    <m/>
    <s v="ENVIAR PELO E-MAIL - NÃO É BOLETO"/>
  </r>
  <r>
    <d v="2024-07-12T00:00:00"/>
    <d v="2026-06-30T00:00:00"/>
    <s v="MARIA BEATRIZ MARQUES DOS SANTOS BEZERRA"/>
    <x v="0"/>
    <m/>
    <n v="0"/>
    <n v="20"/>
    <s v="JUCA"/>
    <s v="OK"/>
    <m/>
    <m/>
  </r>
  <r>
    <d v="2025-12-20T00:00:00"/>
    <d v="2026-11-30T00:00:00"/>
    <s v="MARIA BEATRIZ MARQUES DOS SANTOS BEZERRA"/>
    <x v="0"/>
    <m/>
    <n v="0"/>
    <n v="24"/>
    <s v="TIGRESA"/>
    <s v="OK"/>
    <m/>
    <m/>
  </r>
  <r>
    <m/>
    <d v="2025-10-31T00:00:00"/>
    <s v="MARIA BEZERRA DOS SANTOS"/>
    <x v="0"/>
    <m/>
    <n v="0"/>
    <n v="24"/>
    <s v="DARA"/>
    <s v="OK"/>
    <m/>
    <m/>
  </r>
  <r>
    <m/>
    <d v="2025-10-31T00:00:00"/>
    <s v="MARIA BEZERRA DOS SANTOS"/>
    <x v="0"/>
    <m/>
    <n v="0"/>
    <n v="24"/>
    <s v="DORA"/>
    <s v="OK"/>
    <m/>
    <m/>
  </r>
  <r>
    <m/>
    <d v="2025-10-31T00:00:00"/>
    <s v="MARIA BEZERRA DOS SANTOS"/>
    <x v="0"/>
    <m/>
    <n v="0"/>
    <n v="24"/>
    <s v="NICA"/>
    <s v="OK"/>
    <m/>
    <m/>
  </r>
  <r>
    <d v="2025-06-23T00:00:00"/>
    <m/>
    <s v="MARIA CELIA FELIZATTI"/>
    <x v="2"/>
    <m/>
    <n v="2"/>
    <n v="100"/>
    <s v="SPOT"/>
    <s v="OK"/>
    <m/>
    <m/>
  </r>
  <r>
    <d v="2025-12-01T00:00:00"/>
    <d v="2026-11-30T00:00:00"/>
    <s v="MARIA CELIA FELIZATTI"/>
    <x v="1"/>
    <m/>
    <n v="0"/>
    <n v="52"/>
    <s v="SPOT"/>
    <s v="OK"/>
    <m/>
    <m/>
  </r>
  <r>
    <d v="2025-03-24T00:00:00"/>
    <m/>
    <s v="MARIA CLARA PUGA LUIZ DO AMARAL"/>
    <x v="0"/>
    <m/>
    <n v="0"/>
    <n v="20"/>
    <s v="BECCA"/>
    <s v="OK"/>
    <m/>
    <m/>
  </r>
  <r>
    <d v="2024-06-19T00:00:00"/>
    <m/>
    <s v="MARIA CRISTINA ALBERTI DE ANDRADE"/>
    <x v="1"/>
    <m/>
    <n v="0"/>
    <n v="48"/>
    <s v="CHUBACA "/>
    <s v="OK"/>
    <m/>
    <m/>
  </r>
  <r>
    <d v="2024-06-19T00:00:00"/>
    <m/>
    <s v="MARIA CRISTINA ALBERTI DE ANDRADE"/>
    <x v="1"/>
    <m/>
    <n v="0"/>
    <n v="48"/>
    <s v="BELINHA"/>
    <s v="OK"/>
    <m/>
    <m/>
  </r>
  <r>
    <d v="2025-04-09T00:00:00"/>
    <m/>
    <s v="MARIA CRISTINA ALBERTI DE ANDRADE"/>
    <x v="9"/>
    <m/>
    <n v="0"/>
    <n v="252"/>
    <s v="FLOR"/>
    <s v="OK"/>
    <m/>
    <m/>
  </r>
  <r>
    <d v="2024-09-05T00:00:00"/>
    <d v="2025-10-31T00:00:00"/>
    <s v="MARIA CRISTINA EMBOADA DA COSTA"/>
    <x v="2"/>
    <m/>
    <n v="2"/>
    <n v="132"/>
    <s v="DUDE"/>
    <s v="OK"/>
    <m/>
    <s v="CASA MARIAH "/>
  </r>
  <r>
    <d v="2023-07-03T00:00:00"/>
    <d v="2025-10-31T00:00:00"/>
    <s v="MARIA DA SILVA LIMA"/>
    <x v="1"/>
    <m/>
    <n v="0"/>
    <n v="52"/>
    <s v="BATMAN"/>
    <s v="OK"/>
    <m/>
    <m/>
  </r>
  <r>
    <m/>
    <d v="2025-10-31T00:00:00"/>
    <s v="MARIA DANIELLE FERREIRA DOS SANTOS"/>
    <x v="6"/>
    <s v="2 BANHOS"/>
    <n v="2"/>
    <n v="192"/>
    <s v="TAYLA"/>
    <s v="OK"/>
    <m/>
    <m/>
  </r>
  <r>
    <d v="2021-08-01T00:00:00"/>
    <d v="2025-12-29T00:00:00"/>
    <s v="MARIA EDNA DO ROSARIO BONANCIM"/>
    <x v="13"/>
    <m/>
    <n v="0"/>
    <n v="60.5"/>
    <s v="NINA"/>
    <s v="OK"/>
    <m/>
    <m/>
  </r>
  <r>
    <d v="2022-11-28T00:00:00"/>
    <d v="2025-10-31T00:00:00"/>
    <s v="MARIA EDUARDA DA SILVA CRIVELLI"/>
    <x v="0"/>
    <m/>
    <n v="0"/>
    <n v="24"/>
    <s v="GANA"/>
    <s v="OK"/>
    <m/>
    <m/>
  </r>
  <r>
    <d v="2022-11-28T00:00:00"/>
    <d v="2025-10-31T00:00:00"/>
    <s v="MARIA EDUARDA DA SILVA CRIVELLI"/>
    <x v="0"/>
    <m/>
    <n v="0"/>
    <n v="24"/>
    <s v="NINA"/>
    <s v="OK"/>
    <m/>
    <m/>
  </r>
  <r>
    <d v="2024-09-06T00:00:00"/>
    <d v="2025-10-31T00:00:00"/>
    <s v="MARIA EDUARDA DA SILVA FERREIRA"/>
    <x v="0"/>
    <m/>
    <n v="0"/>
    <n v="24"/>
    <s v="FEIJOADA"/>
    <s v="OK"/>
    <m/>
    <m/>
  </r>
  <r>
    <d v="2024-09-06T00:00:00"/>
    <d v="2025-10-31T00:00:00"/>
    <s v="MARIA EDUARDA DA SILVA FERREIRA"/>
    <x v="0"/>
    <m/>
    <n v="0"/>
    <n v="24"/>
    <s v="FAROFA"/>
    <s v="OK"/>
    <m/>
    <m/>
  </r>
  <r>
    <d v="2025-10-16T00:00:00"/>
    <d v="2026-09-30T00:00:00"/>
    <s v="MARIA EDUARDA DE SOUZA RIZZIO"/>
    <x v="1"/>
    <m/>
    <n v="0"/>
    <n v="48"/>
    <s v="MINNIE"/>
    <s v="OK"/>
    <m/>
    <m/>
  </r>
  <r>
    <d v="2025-12-17T00:00:00"/>
    <d v="2026-11-30T00:00:00"/>
    <s v="MARIA EDUARDA DE SOUZA RIZZIO"/>
    <x v="2"/>
    <m/>
    <n v="2"/>
    <n v="132"/>
    <s v="MINNIE"/>
    <s v="OK"/>
    <m/>
    <m/>
  </r>
  <r>
    <d v="2025-03-06T00:00:00"/>
    <m/>
    <s v="MARIA EDUARDA RAFACHO BATISTA NICOLAU"/>
    <x v="0"/>
    <m/>
    <n v="0"/>
    <n v="20"/>
    <s v="JOJI"/>
    <s v="OK"/>
    <m/>
    <m/>
  </r>
  <r>
    <d v="2025-03-06T00:00:00"/>
    <m/>
    <s v="MARIA EDUARDA RAFACHO BATISTA NICOLAU "/>
    <x v="0"/>
    <m/>
    <n v="0"/>
    <n v="20"/>
    <s v="CHARLES"/>
    <s v="OK"/>
    <m/>
    <m/>
  </r>
  <r>
    <d v="2026-01-21T00:00:00"/>
    <d v="2026-12-30T00:00:00"/>
    <s v="MARIA EDUARDA SANCHES"/>
    <x v="0"/>
    <m/>
    <n v="0"/>
    <n v="40"/>
    <s v="PITUCHO"/>
    <s v="OK"/>
    <m/>
    <m/>
  </r>
  <r>
    <d v="2025-08-05T00:00:00"/>
    <m/>
    <s v="MARIA EDUARDA VIANA MOREIRA"/>
    <x v="1"/>
    <m/>
    <n v="0"/>
    <n v="48"/>
    <s v="PIRATA"/>
    <s v="OK"/>
    <m/>
    <m/>
  </r>
  <r>
    <d v="2024-07-13T00:00:00"/>
    <m/>
    <s v="MARIA ELISANDRA PEREIRA"/>
    <x v="0"/>
    <m/>
    <n v="0"/>
    <n v="20"/>
    <s v="CATITA"/>
    <s v="OK"/>
    <m/>
    <m/>
  </r>
  <r>
    <d v="2025-08-15T00:00:00"/>
    <m/>
    <s v="MARIA ELISANDRA PEREIRA"/>
    <x v="0"/>
    <m/>
    <n v="0"/>
    <n v="20"/>
    <s v="FIONA"/>
    <s v="OK"/>
    <m/>
    <m/>
  </r>
  <r>
    <d v="2025-10-09T00:00:00"/>
    <m/>
    <s v="MARIA ELISANDRA PEREIRA"/>
    <x v="0"/>
    <m/>
    <n v="0"/>
    <n v="20"/>
    <s v="TETE"/>
    <s v="OK"/>
    <m/>
    <m/>
  </r>
  <r>
    <d v="2025-10-09T00:00:00"/>
    <m/>
    <s v="MARIA ELISANDRA PEREIRA"/>
    <x v="0"/>
    <m/>
    <n v="0"/>
    <n v="20"/>
    <s v="DRACO"/>
    <s v="OK"/>
    <m/>
    <m/>
  </r>
  <r>
    <d v="2025-10-09T00:00:00"/>
    <m/>
    <s v="MARIA ELISANDRA PEREIRA"/>
    <x v="0"/>
    <m/>
    <n v="0"/>
    <n v="20"/>
    <s v="PINK"/>
    <s v="OK"/>
    <m/>
    <m/>
  </r>
  <r>
    <d v="2025-10-09T00:00:00"/>
    <m/>
    <s v="MARIA ELISANDRA PEREIRA"/>
    <x v="0"/>
    <m/>
    <n v="0"/>
    <n v="20"/>
    <s v="TOM"/>
    <s v="OK"/>
    <m/>
    <m/>
  </r>
  <r>
    <d v="2025-07-24T00:00:00"/>
    <m/>
    <s v="MARIA FERNANDA ALVES DE SOUZA"/>
    <x v="0"/>
    <m/>
    <n v="0"/>
    <n v="20"/>
    <s v="JORGETE"/>
    <s v="OK"/>
    <m/>
    <m/>
  </r>
  <r>
    <d v="2026-01-06T00:00:00"/>
    <d v="2026-12-30T00:00:00"/>
    <s v="MARIA FERNANDA FRANÇA DOS SANTOS GREGOLINI"/>
    <x v="14"/>
    <m/>
    <n v="0"/>
    <n v="226"/>
    <s v="THEODORO"/>
    <s v="OK"/>
    <m/>
    <m/>
  </r>
  <r>
    <d v="2022-01-06T00:00:00"/>
    <d v="2025-10-31T00:00:00"/>
    <s v="MARIA ISABEL BERNARDES ANTUNES"/>
    <x v="1"/>
    <m/>
    <n v="0"/>
    <n v="52"/>
    <s v="BONO"/>
    <s v="OK"/>
    <m/>
    <m/>
  </r>
  <r>
    <d v="2025-08-04T00:00:00"/>
    <m/>
    <s v="MARIA JOSE ISAC"/>
    <x v="0"/>
    <m/>
    <n v="0"/>
    <n v="20"/>
    <s v="DEBI"/>
    <s v="OK"/>
    <m/>
    <m/>
  </r>
  <r>
    <d v="2024-10-03T00:00:00"/>
    <d v="2025-10-31T00:00:00"/>
    <s v="MARIA JOSE MARTINS SILVA"/>
    <x v="0"/>
    <m/>
    <n v="0"/>
    <n v="24"/>
    <s v="SAN "/>
    <s v="OK"/>
    <m/>
    <m/>
  </r>
  <r>
    <d v="2024-10-03T00:00:00"/>
    <d v="2025-10-31T00:00:00"/>
    <s v="MARIA JOSE MARTINS SILVA"/>
    <x v="0"/>
    <m/>
    <n v="0"/>
    <n v="24"/>
    <s v="CHIQUINHO"/>
    <s v="OK"/>
    <m/>
    <m/>
  </r>
  <r>
    <d v="2025-06-01T00:00:00"/>
    <m/>
    <s v="MARIA JULIA HOCHMAM"/>
    <x v="0"/>
    <m/>
    <n v="0"/>
    <n v="20"/>
    <s v="BRANCA"/>
    <m/>
    <s v="JANEIRO"/>
    <m/>
  </r>
  <r>
    <d v="2025-07-25T00:00:00"/>
    <m/>
    <s v="MARIA LUCIA CARRIEL MARTINS"/>
    <x v="1"/>
    <m/>
    <n v="0"/>
    <n v="48"/>
    <s v="PAÇOQUINHA"/>
    <s v="OK"/>
    <m/>
    <m/>
  </r>
  <r>
    <d v="2022-12-24T00:00:00"/>
    <d v="2025-10-31T00:00:00"/>
    <s v="MARIA LUISA SERAFIM"/>
    <x v="0"/>
    <m/>
    <n v="0"/>
    <n v="24"/>
    <s v="LEVI"/>
    <s v="OK"/>
    <m/>
    <m/>
  </r>
  <r>
    <d v="2026-01-03T00:00:00"/>
    <d v="2026-12-30T00:00:00"/>
    <s v="MARIA LUIZA DE SOUZA BIJEGA"/>
    <x v="1"/>
    <m/>
    <n v="0"/>
    <n v="52"/>
    <s v="OREO"/>
    <s v="OK"/>
    <m/>
    <m/>
  </r>
  <r>
    <d v="2026-11-24T00:00:00"/>
    <d v="2026-12-30T00:00:00"/>
    <s v="MARIA LUIZA SCHERER BELINI"/>
    <x v="0"/>
    <m/>
    <n v="0"/>
    <n v="24"/>
    <s v="FUMAÇA"/>
    <s v="OK"/>
    <m/>
    <m/>
  </r>
  <r>
    <d v="2025-02-23T00:00:00"/>
    <d v="2026-02-28T00:00:00"/>
    <s v="MARIA LUIZA SILVA RICARDO"/>
    <x v="0"/>
    <m/>
    <n v="0"/>
    <n v="24"/>
    <s v="LINA"/>
    <s v="OK"/>
    <m/>
    <m/>
  </r>
  <r>
    <d v="2026-02-18T00:00:00"/>
    <d v="2027-01-31T00:00:00"/>
    <s v="MARIA MORGANA DOS SANTOS YAMADA"/>
    <x v="1"/>
    <m/>
    <n v="0"/>
    <n v="52"/>
    <s v="MELISSA"/>
    <s v="OK"/>
    <m/>
    <m/>
  </r>
  <r>
    <d v="2024-07-26T00:00:00"/>
    <m/>
    <s v="MARIA OZELIA OLIVETI"/>
    <x v="1"/>
    <m/>
    <n v="0"/>
    <n v="48"/>
    <s v="LUNA"/>
    <s v="OK"/>
    <m/>
    <m/>
  </r>
  <r>
    <m/>
    <m/>
    <s v="MARIA TEREZA BASTOS LOPES"/>
    <x v="4"/>
    <m/>
    <n v="4"/>
    <m/>
    <s v="BONITINHA"/>
    <s v="OK"/>
    <s v="TROCA DR"/>
    <m/>
  </r>
  <r>
    <d v="2025-06-17T00:00:00"/>
    <m/>
    <s v="MARIA TEREZA TOSTA NOGUEIRA"/>
    <x v="1"/>
    <m/>
    <n v="0"/>
    <n v="48"/>
    <s v="MAGUY"/>
    <s v="OK"/>
    <m/>
    <m/>
  </r>
  <r>
    <d v="2025-10-09T00:00:00"/>
    <m/>
    <s v="MARIA VITORIA RODRIGUES PAVELSKI"/>
    <x v="1"/>
    <m/>
    <n v="0"/>
    <n v="48"/>
    <s v="NAIROBI"/>
    <s v="OK"/>
    <m/>
    <s v="GUSTAVO RODRIGUES DA SILVA"/>
  </r>
  <r>
    <d v="2022-12-30T00:00:00"/>
    <d v="2025-10-31T00:00:00"/>
    <s v="MARIANA CAMARGO BACCARO DA CRUZ"/>
    <x v="1"/>
    <m/>
    <n v="0"/>
    <n v="52"/>
    <s v="MEL"/>
    <s v="OK"/>
    <m/>
    <m/>
  </r>
  <r>
    <d v="2022-12-30T00:00:00"/>
    <d v="2025-10-31T00:00:00"/>
    <s v="MARIANA CAMARGO BACCARO DA CRUZ"/>
    <x v="1"/>
    <m/>
    <n v="0"/>
    <n v="52"/>
    <s v="THOR"/>
    <s v="OK"/>
    <m/>
    <m/>
  </r>
  <r>
    <d v="2025-07-20T00:00:00"/>
    <m/>
    <s v="MARIANA CARVALHO DE OLIVEIRA"/>
    <x v="0"/>
    <m/>
    <n v="0"/>
    <n v="20"/>
    <s v="ATENA"/>
    <s v="OK"/>
    <m/>
    <m/>
  </r>
  <r>
    <d v="2021-06-17T00:00:00"/>
    <d v="2025-10-31T00:00:00"/>
    <s v="MARIANA DE SOUZA ABY ALYA"/>
    <x v="10"/>
    <m/>
    <n v="0"/>
    <n v="246"/>
    <s v="RAGNAR"/>
    <s v="OK"/>
    <m/>
    <m/>
  </r>
  <r>
    <d v="2020-07-25T00:00:00"/>
    <d v="2025-10-31T00:00:00"/>
    <s v="MARIANA LUIZE SOUZA ZAUPA SILVA"/>
    <x v="14"/>
    <m/>
    <n v="0"/>
    <n v="220"/>
    <s v="AMORA"/>
    <s v="OK"/>
    <m/>
    <m/>
  </r>
  <r>
    <d v="2024-07-24T00:00:00"/>
    <m/>
    <s v="MARIANA MARCELINO SILVA"/>
    <x v="0"/>
    <m/>
    <n v="0"/>
    <n v="20"/>
    <s v="B1"/>
    <s v="OK"/>
    <m/>
    <m/>
  </r>
  <r>
    <d v="2024-04-12T00:00:00"/>
    <m/>
    <s v="MARIANA MARCELINO SILVA ( PET FOI PASSADO PARA FICHA 159347)"/>
    <x v="1"/>
    <m/>
    <n v="0"/>
    <n v="48"/>
    <s v="MARLEY"/>
    <s v="OK"/>
    <s v="PAGO ATÉ 03/26"/>
    <m/>
  </r>
  <r>
    <d v="2024-11-17T00:00:00"/>
    <d v="2025-11-30T00:00:00"/>
    <s v="MARIANA ROESNER"/>
    <x v="1"/>
    <m/>
    <n v="0"/>
    <n v="52"/>
    <s v="SAKURA"/>
    <s v="OK"/>
    <m/>
    <s v="MARLON DIEGO ALVES FERREIRA"/>
  </r>
  <r>
    <d v="2024-09-18T00:00:00"/>
    <d v="2025-10-31T00:00:00"/>
    <s v="MARIANA SAYAKO SILVA"/>
    <x v="0"/>
    <m/>
    <n v="0"/>
    <n v="24"/>
    <s v="HARU"/>
    <s v="OK"/>
    <m/>
    <m/>
  </r>
  <r>
    <d v="2024-01-10T00:00:00"/>
    <m/>
    <s v="MARIANA SECCHI BOSQUETI"/>
    <x v="7"/>
    <m/>
    <n v="0"/>
    <n v="183.7"/>
    <s v="KIARA"/>
    <s v="OK"/>
    <m/>
    <m/>
  </r>
  <r>
    <d v="2025-06-23T00:00:00"/>
    <m/>
    <s v="MARIANA VICENTE DE SOUZA"/>
    <x v="2"/>
    <m/>
    <n v="2"/>
    <n v="120"/>
    <s v="BILLE"/>
    <s v="OK"/>
    <m/>
    <m/>
  </r>
  <r>
    <d v="2022-07-14T00:00:00"/>
    <d v="2025-10-31T00:00:00"/>
    <s v="MARIANA VICENTE DE SOUZA"/>
    <x v="1"/>
    <m/>
    <n v="0"/>
    <n v="52"/>
    <s v="BILLE"/>
    <s v="OK"/>
    <m/>
    <m/>
  </r>
  <r>
    <d v="2024-12-04T00:00:00"/>
    <d v="2025-12-29T00:00:00"/>
    <s v="MARIHANA LOPES ALVES LEANDRO"/>
    <x v="8"/>
    <m/>
    <n v="0"/>
    <n v="165"/>
    <s v="THEODORO"/>
    <s v="OK"/>
    <m/>
    <s v="MURILO GOMES ANHOLETO"/>
  </r>
  <r>
    <d v="2025-04-22T00:00:00"/>
    <m/>
    <s v="MARILDA DE PAULA SILVA CAROBINA"/>
    <x v="0"/>
    <m/>
    <n v="0"/>
    <n v="20"/>
    <s v="LUDY"/>
    <s v="OK"/>
    <m/>
    <m/>
  </r>
  <r>
    <d v="2025-07-14T00:00:00"/>
    <m/>
    <s v="MARILDA DE PAULA SILVA CAROBINA"/>
    <x v="0"/>
    <m/>
    <n v="0"/>
    <n v="20"/>
    <s v="PITUCHA"/>
    <s v="OK"/>
    <m/>
    <m/>
  </r>
  <r>
    <d v="2025-08-14T00:00:00"/>
    <m/>
    <s v="MARILDA DE PAULA SILVA CAROBINA"/>
    <x v="0"/>
    <m/>
    <n v="0"/>
    <n v="20"/>
    <s v="JENNA"/>
    <s v="OK"/>
    <m/>
    <m/>
  </r>
  <r>
    <d v="2025-10-17T00:00:00"/>
    <m/>
    <s v="MARILIA EDERLI "/>
    <x v="1"/>
    <m/>
    <n v="0"/>
    <n v="48"/>
    <s v="NALA"/>
    <s v="OK"/>
    <m/>
    <m/>
  </r>
  <r>
    <d v="2025-10-17T00:00:00"/>
    <m/>
    <s v="MARILIA EDERLI "/>
    <x v="1"/>
    <m/>
    <n v="0"/>
    <n v="48"/>
    <s v="SKY"/>
    <s v="OK"/>
    <m/>
    <m/>
  </r>
  <r>
    <d v="2022-06-06T00:00:00"/>
    <d v="2025-10-31T00:00:00"/>
    <s v="MARINA ISSA NOZAWA"/>
    <x v="1"/>
    <s v="2 BANHOS"/>
    <n v="2"/>
    <n v="187.55"/>
    <s v="BILI"/>
    <s v="OK"/>
    <m/>
    <m/>
  </r>
  <r>
    <d v="2025-08-02T00:00:00"/>
    <m/>
    <s v="MARINA MARIA DA HORA MENDES"/>
    <x v="0"/>
    <m/>
    <n v="0"/>
    <n v="20"/>
    <s v="AGNES"/>
    <s v="OK"/>
    <m/>
    <m/>
  </r>
  <r>
    <d v="2026-02-01T00:00:00"/>
    <d v="2027-01-31T00:00:00"/>
    <s v="MARINA SANTOS SERESSUELA"/>
    <x v="0"/>
    <m/>
    <n v="0"/>
    <n v="24"/>
    <s v="PEDRO"/>
    <s v="OK"/>
    <m/>
    <m/>
  </r>
  <r>
    <d v="2026-02-01T00:00:00"/>
    <d v="2027-01-31T00:00:00"/>
    <s v="MARINA SANTOS SERESSUELA"/>
    <x v="0"/>
    <m/>
    <n v="0"/>
    <n v="24"/>
    <s v="MINT"/>
    <s v="OK"/>
    <m/>
    <m/>
  </r>
  <r>
    <d v="2026-02-01T00:00:00"/>
    <d v="2027-01-31T00:00:00"/>
    <s v="MARINA SANTOS SERESSUELA"/>
    <x v="0"/>
    <m/>
    <n v="0"/>
    <n v="24"/>
    <s v="LILO"/>
    <s v="OK"/>
    <m/>
    <m/>
  </r>
  <r>
    <d v="2026-02-01T00:00:00"/>
    <d v="2027-01-31T00:00:00"/>
    <s v="MARINA SANTOS SERESSUELA"/>
    <x v="0"/>
    <m/>
    <n v="0"/>
    <n v="24"/>
    <s v="NENEM"/>
    <s v="OK"/>
    <m/>
    <m/>
  </r>
  <r>
    <d v="2024-11-09T00:00:00"/>
    <d v="2025-11-30T00:00:00"/>
    <s v="MARIZA BORGES LIMA"/>
    <x v="1"/>
    <m/>
    <n v="0"/>
    <n v="52"/>
    <s v="MEG"/>
    <s v="OK"/>
    <m/>
    <m/>
  </r>
  <r>
    <d v="2022-10-31T00:00:00"/>
    <d v="2025-10-31T00:00:00"/>
    <s v="MARLENE FERNANDES"/>
    <x v="1"/>
    <m/>
    <n v="0"/>
    <n v="52"/>
    <s v="JADE"/>
    <s v="OK"/>
    <m/>
    <m/>
  </r>
  <r>
    <d v="2022-03-25T00:00:00"/>
    <d v="2025-10-31T00:00:00"/>
    <s v="MARLENE MORETTI MARTINS"/>
    <x v="4"/>
    <m/>
    <n v="4"/>
    <n v="318"/>
    <s v="CHANNEL"/>
    <s v="OK"/>
    <m/>
    <m/>
  </r>
  <r>
    <d v="2024-03-04T00:00:00"/>
    <m/>
    <s v="MARLI APARECIDA GAMEIRO"/>
    <x v="1"/>
    <m/>
    <n v="0"/>
    <n v="48"/>
    <s v="LARA"/>
    <s v="OK"/>
    <m/>
    <m/>
  </r>
  <r>
    <d v="2024-03-04T00:00:00"/>
    <m/>
    <s v="MARLI APARECIDA GAMEIRO"/>
    <x v="3"/>
    <s v="2 BANHOS + TAXA DE AMBULANCIA"/>
    <n v="6"/>
    <n v="372.35"/>
    <s v="LARA"/>
    <s v="OK"/>
    <m/>
    <m/>
  </r>
  <r>
    <d v="2024-07-24T00:00:00"/>
    <m/>
    <s v="MARLI APARECIDA GAMEIRO"/>
    <x v="2"/>
    <m/>
    <n v="2"/>
    <n v="121"/>
    <s v="ATHENA"/>
    <s v="OK"/>
    <m/>
    <m/>
  </r>
  <r>
    <d v="2024-07-24T00:00:00"/>
    <m/>
    <s v="MARLI APARECIDA GAMEIRO"/>
    <x v="1"/>
    <m/>
    <n v="0"/>
    <n v="48"/>
    <s v="ATHENA"/>
    <s v="OK"/>
    <m/>
    <m/>
  </r>
  <r>
    <d v="2024-07-24T00:00:00"/>
    <m/>
    <s v="MARLI APARECIDA GAMEIRO"/>
    <x v="1"/>
    <m/>
    <n v="0"/>
    <n v="48"/>
    <s v="DANY"/>
    <s v="OK"/>
    <m/>
    <m/>
  </r>
  <r>
    <d v="2024-07-24T00:00:00"/>
    <m/>
    <s v="MARLI APARECIDA GAMEIRO"/>
    <x v="2"/>
    <m/>
    <n v="2"/>
    <n v="121"/>
    <s v="DANY"/>
    <s v="OK"/>
    <m/>
    <m/>
  </r>
  <r>
    <d v="2025-04-17T00:00:00"/>
    <m/>
    <s v="MARTA COIMBRA JUNQUEIRA "/>
    <x v="1"/>
    <m/>
    <n v="0"/>
    <n v="48"/>
    <s v="CHICÓ"/>
    <m/>
    <m/>
    <m/>
  </r>
  <r>
    <d v="2025-04-17T00:00:00"/>
    <m/>
    <s v="MARTA COIMBRA JUNQUEIRA "/>
    <x v="1"/>
    <m/>
    <n v="0"/>
    <n v="48"/>
    <s v="JOÃO GRILO"/>
    <m/>
    <m/>
    <m/>
  </r>
  <r>
    <d v="2025-10-08T00:00:00"/>
    <m/>
    <s v="MARTA MARCONDES MANGANARO"/>
    <x v="0"/>
    <m/>
    <n v="0"/>
    <n v="20"/>
    <s v="KAKO"/>
    <s v="OK"/>
    <m/>
    <s v="SERGIO ANTONIO ESCARABAJAL"/>
  </r>
  <r>
    <d v="2025-10-08T00:00:00"/>
    <m/>
    <s v="MARTA MARCONDES MANGANARO"/>
    <x v="0"/>
    <m/>
    <n v="0"/>
    <n v="20"/>
    <s v="COTO"/>
    <s v="OK"/>
    <m/>
    <s v="SERGIO ANTONIO ESCARABAJAL"/>
  </r>
  <r>
    <d v="2025-10-08T00:00:00"/>
    <m/>
    <s v="MARTA MARCONDES MANGANARO"/>
    <x v="0"/>
    <m/>
    <n v="0"/>
    <n v="20"/>
    <s v="BELA"/>
    <s v="OK"/>
    <m/>
    <s v="SERGIO ANTONIO ESCARABAJAL"/>
  </r>
  <r>
    <d v="2025-10-08T00:00:00"/>
    <m/>
    <s v="MARTA MARCONDES MANGANARO"/>
    <x v="0"/>
    <m/>
    <n v="0"/>
    <n v="20"/>
    <s v="LUA"/>
    <s v="OK"/>
    <m/>
    <s v="SERGIO ANTONIO ESCARABAJAL"/>
  </r>
  <r>
    <d v="2025-10-01T00:00:00"/>
    <m/>
    <s v="MARTA MENEZES DOS SANTOS"/>
    <x v="0"/>
    <m/>
    <n v="0"/>
    <n v="20"/>
    <s v="AZAD"/>
    <m/>
    <s v="DEZEMBRO E JANEIRO"/>
    <m/>
  </r>
  <r>
    <d v="2023-10-24T00:00:00"/>
    <d v="2025-10-31T00:00:00"/>
    <s v="MARTHA REGINA PINHEIRO BONFANTE"/>
    <x v="1"/>
    <m/>
    <n v="0"/>
    <n v="52"/>
    <s v="THEO"/>
    <s v="OK"/>
    <m/>
    <m/>
  </r>
  <r>
    <d v="2023-12-19T00:00:00"/>
    <d v="2025-10-31T00:00:00"/>
    <s v="MATHEUS AUGUSTO OLIVEIRA MARINI"/>
    <x v="0"/>
    <m/>
    <n v="0"/>
    <n v="24"/>
    <s v="LUA"/>
    <m/>
    <s v="JANEIRO"/>
    <m/>
  </r>
  <r>
    <d v="2024-08-07T00:00:00"/>
    <m/>
    <s v="MATHEUS AUGUSTO OLIVEIRA MARINI"/>
    <x v="0"/>
    <m/>
    <n v="0"/>
    <n v="20"/>
    <s v="LORD"/>
    <m/>
    <s v="JANEIRO"/>
    <m/>
  </r>
  <r>
    <d v="2025-12-26T00:00:00"/>
    <d v="2026-11-30T00:00:00"/>
    <s v="MATHEUS AUGUSTO OLIVEIRA MARINI"/>
    <x v="1"/>
    <m/>
    <n v="0"/>
    <n v="52"/>
    <s v="LUKE"/>
    <m/>
    <s v="JANEIRO"/>
    <m/>
  </r>
  <r>
    <d v="2022-07-08T00:00:00"/>
    <d v="2025-10-31T00:00:00"/>
    <s v="MATHEUS COSTA TAKESAKO"/>
    <x v="1"/>
    <s v="2 BANHOS"/>
    <n v="2"/>
    <n v="186"/>
    <s v="FREDY"/>
    <s v="OK"/>
    <m/>
    <m/>
  </r>
  <r>
    <d v="2025-12-09T00:00:00"/>
    <d v="2026-11-30T00:00:00"/>
    <s v="MATHEUS RODRIGUES NINELLO"/>
    <x v="0"/>
    <m/>
    <n v="0"/>
    <n v="20"/>
    <s v="LEONARDO NINELLO"/>
    <s v="OK"/>
    <m/>
    <m/>
  </r>
  <r>
    <d v="2025-01-11T00:00:00"/>
    <d v="2026-01-30T00:00:00"/>
    <s v="MATHEUS RODRIGUES NINELLO"/>
    <x v="1"/>
    <m/>
    <n v="0"/>
    <n v="52"/>
    <s v="PANQUECA"/>
    <s v="OK"/>
    <m/>
    <m/>
  </r>
  <r>
    <d v="2025-01-11T00:00:00"/>
    <d v="2026-01-30T00:00:00"/>
    <s v="MATHEUS RODRIGUES NINELLO"/>
    <x v="0"/>
    <m/>
    <n v="0"/>
    <n v="24"/>
    <s v="THEODORO"/>
    <s v="OK"/>
    <m/>
    <m/>
  </r>
  <r>
    <d v="2026-01-23T00:00:00"/>
    <d v="2026-12-30T00:00:00"/>
    <s v="MEGSON KAIC GOMES VIEIRA"/>
    <x v="9"/>
    <m/>
    <n v="0"/>
    <n v="250"/>
    <s v="CHARLOTTE MARIA"/>
    <s v="OK"/>
    <m/>
    <m/>
  </r>
  <r>
    <d v="2024-04-05T00:00:00"/>
    <d v="2026-03-30T00:00:00"/>
    <s v="MEGSON KAIC GOMES VIEIRA"/>
    <x v="12"/>
    <m/>
    <n v="4"/>
    <n v="431.2"/>
    <s v="KIARA"/>
    <s v="OK"/>
    <m/>
    <m/>
  </r>
  <r>
    <d v="2023-05-09T00:00:00"/>
    <d v="2025-10-31T00:00:00"/>
    <s v="MEIRE GONCALVES SANTOS"/>
    <x v="0"/>
    <m/>
    <n v="0"/>
    <n v="24"/>
    <s v="LUFFY"/>
    <s v="OK"/>
    <m/>
    <m/>
  </r>
  <r>
    <d v="2023-11-26T00:00:00"/>
    <d v="2025-10-31T00:00:00"/>
    <s v="MEIRE GONCALVES SANTOS"/>
    <x v="0"/>
    <m/>
    <n v="0"/>
    <n v="24"/>
    <s v="MIMI"/>
    <s v="OK"/>
    <m/>
    <m/>
  </r>
  <r>
    <d v="2025-11-18T00:00:00"/>
    <d v="2026-10-31T00:00:00"/>
    <s v="MEIRE GONCALVES SANTOS"/>
    <x v="0"/>
    <m/>
    <n v="0"/>
    <n v="24"/>
    <s v="TIGRINHO"/>
    <s v="OK"/>
    <m/>
    <m/>
  </r>
  <r>
    <d v="2025-11-18T00:00:00"/>
    <d v="2026-10-31T00:00:00"/>
    <s v="MEIRE GONCALVES SANTOS"/>
    <x v="0"/>
    <m/>
    <n v="0"/>
    <n v="24"/>
    <s v="FRAJOLA"/>
    <s v="OK"/>
    <m/>
    <m/>
  </r>
  <r>
    <d v="2025-11-18T00:00:00"/>
    <d v="2026-10-31T00:00:00"/>
    <s v="MEIRE GONCALVES SANTOS"/>
    <x v="0"/>
    <m/>
    <n v="0"/>
    <n v="24"/>
    <s v="BRANQUINHA"/>
    <s v="OK"/>
    <m/>
    <m/>
  </r>
  <r>
    <d v="2025-04-01T00:00:00"/>
    <m/>
    <s v="MEIRE LUCIA BEZERRA DE LIMA"/>
    <x v="1"/>
    <m/>
    <n v="0"/>
    <n v="48"/>
    <s v="NINA"/>
    <s v="OK"/>
    <m/>
    <m/>
  </r>
  <r>
    <d v="2022-08-29T00:00:00"/>
    <d v="2025-10-31T00:00:00"/>
    <s v="MELINA MENDES BARROS"/>
    <x v="0"/>
    <m/>
    <n v="0"/>
    <n v="24"/>
    <s v="SNARF"/>
    <s v="OK"/>
    <m/>
    <m/>
  </r>
  <r>
    <d v="2022-12-17T00:00:00"/>
    <d v="2025-10-31T00:00:00"/>
    <s v="MELISSA DE SOUZA SILVA"/>
    <x v="0"/>
    <m/>
    <n v="0"/>
    <n v="24"/>
    <s v="PITOCO"/>
    <s v="OK"/>
    <m/>
    <m/>
  </r>
  <r>
    <d v="2025-02-05T00:00:00"/>
    <d v="2026-02-28T00:00:00"/>
    <s v="MERCIA DE CARVALHO ALMEIDA"/>
    <x v="3"/>
    <m/>
    <n v="4"/>
    <n v="253"/>
    <s v="ZYAH"/>
    <s v="OK"/>
    <m/>
    <m/>
  </r>
  <r>
    <d v="2025-02-05T00:00:00"/>
    <d v="2026-02-28T00:00:00"/>
    <s v="MERCIA DE CARVALHO ALMEIDA"/>
    <x v="1"/>
    <m/>
    <n v="0"/>
    <n v="52"/>
    <s v="ZYAH"/>
    <s v="OK"/>
    <m/>
    <m/>
  </r>
  <r>
    <d v="2025-10-15T00:00:00"/>
    <m/>
    <s v="MERCIA DE CARVALHO ALMEIDA"/>
    <x v="1"/>
    <m/>
    <n v="0"/>
    <n v="48"/>
    <s v="ZARA"/>
    <s v="OK"/>
    <m/>
    <m/>
  </r>
  <r>
    <d v="2025-06-30T00:00:00"/>
    <m/>
    <s v="MICHELLY RAMOS"/>
    <x v="0"/>
    <m/>
    <n v="0"/>
    <n v="20"/>
    <s v="HEITOR JOSÉ"/>
    <s v="OK"/>
    <m/>
    <m/>
  </r>
  <r>
    <d v="2025-06-30T00:00:00"/>
    <m/>
    <s v="MICHELLY RAMOS"/>
    <x v="0"/>
    <m/>
    <n v="0"/>
    <n v="20"/>
    <s v="ZURI"/>
    <s v="OK"/>
    <m/>
    <m/>
  </r>
  <r>
    <d v="2025-04-22T00:00:00"/>
    <m/>
    <s v="MIGUEL ANTONIO FERREIRA DA SILVA"/>
    <x v="6"/>
    <m/>
    <n v="0"/>
    <n v="79"/>
    <s v="PAÇOCA"/>
    <s v="OK"/>
    <m/>
    <m/>
  </r>
  <r>
    <d v="2024-12-07T00:00:00"/>
    <d v="2025-12-29T00:00:00"/>
    <s v="MIKAELE SOUSA DIAS"/>
    <x v="1"/>
    <m/>
    <n v="0"/>
    <n v="52"/>
    <s v="THEODORE"/>
    <m/>
    <s v="DEZEMBRO E JANEIRO"/>
    <m/>
  </r>
  <r>
    <d v="2024-03-16T00:00:00"/>
    <m/>
    <s v="MILENA ARANTES "/>
    <x v="1"/>
    <m/>
    <n v="0"/>
    <n v="48"/>
    <s v="MAYA"/>
    <s v="OK"/>
    <m/>
    <m/>
  </r>
  <r>
    <d v="2025-11-03T00:00:00"/>
    <m/>
    <s v="MILENA BARRETO MENEZES DA SILVA MEIRA"/>
    <x v="1"/>
    <m/>
    <n v="0"/>
    <n v="52"/>
    <s v="THOR"/>
    <s v="OK"/>
    <m/>
    <m/>
  </r>
  <r>
    <d v="2025-11-21T00:00:00"/>
    <d v="2026-10-31T00:00:00"/>
    <s v="MIRIAN CRISTINA BARBOSA DIAS SHINMI"/>
    <x v="1"/>
    <m/>
    <n v="0"/>
    <n v="52"/>
    <s v="AMORA"/>
    <m/>
    <m/>
    <m/>
  </r>
  <r>
    <d v="2025-08-25T00:00:00"/>
    <m/>
    <s v="MIRTES DA SILVA REIS"/>
    <x v="1"/>
    <m/>
    <n v="0"/>
    <n v="48"/>
    <s v="ZEUS"/>
    <s v="OK"/>
    <m/>
    <m/>
  </r>
  <r>
    <d v="2025-08-22T00:00:00"/>
    <m/>
    <s v="MONIKA CHRISTINE PERES GARCIA TREVISAN VASCONCELOS"/>
    <x v="6"/>
    <s v="2 HEMOGRAMAS"/>
    <n v="0"/>
    <n v="89"/>
    <s v="JULY"/>
    <s v="OK"/>
    <s v="VENCIMENTO 20"/>
    <s v="INOVARE"/>
  </r>
  <r>
    <d v="2025-03-26T00:00:00"/>
    <m/>
    <s v="MONIQUE FERREIRA CELESTINO"/>
    <x v="0"/>
    <m/>
    <n v="0"/>
    <n v="20"/>
    <s v="BARTOLOMEU CELESTINO"/>
    <s v="OK"/>
    <m/>
    <m/>
  </r>
  <r>
    <d v="2025-03-26T00:00:00"/>
    <m/>
    <s v="MONIQUE FERREIRA CELESTINO"/>
    <x v="0"/>
    <m/>
    <n v="0"/>
    <n v="20"/>
    <s v="JOSE CELESTINO"/>
    <s v="OK"/>
    <m/>
    <m/>
  </r>
  <r>
    <d v="2017-12-28T00:00:00"/>
    <d v="2025-10-31T00:00:00"/>
    <s v="MURIEL PEREIRA DE CARVALHO"/>
    <x v="4"/>
    <s v="TAXA"/>
    <n v="4"/>
    <n v="312.33"/>
    <s v="FELIPE"/>
    <s v="OK"/>
    <m/>
    <s v="EVANDRO CARLOS MARTINS COSTA"/>
  </r>
  <r>
    <d v="2017-12-28T00:00:00"/>
    <d v="2025-10-31T00:00:00"/>
    <s v="MURIEL PEREIRA DE CARVALHO"/>
    <x v="4"/>
    <s v="TAXA"/>
    <n v="4"/>
    <n v="312.33"/>
    <s v="MARIA"/>
    <s v="OK"/>
    <m/>
    <s v="EVANDRO CARLOS MARTINS COSTA"/>
  </r>
  <r>
    <d v="2024-11-14T00:00:00"/>
    <d v="2025-11-30T00:00:00"/>
    <s v="MYLENA ALVES DA SILVA"/>
    <x v="6"/>
    <m/>
    <n v="0"/>
    <n v="86"/>
    <s v="HERMIONE"/>
    <s v="OK"/>
    <m/>
    <m/>
  </r>
  <r>
    <d v="2025-04-03T00:00:00"/>
    <m/>
    <s v="MYLENA ALVES DA SILVA"/>
    <x v="2"/>
    <m/>
    <n v="2"/>
    <n v="120"/>
    <s v="HERMIONE"/>
    <s v="OK"/>
    <m/>
    <m/>
  </r>
  <r>
    <d v="2025-12-01T00:00:00"/>
    <d v="2026-11-30T00:00:00"/>
    <s v="NATALIA MERIGIO BATISTA"/>
    <x v="0"/>
    <m/>
    <n v="0"/>
    <n v="24"/>
    <s v="OZZY"/>
    <s v="OK"/>
    <m/>
    <m/>
  </r>
  <r>
    <d v="2025-12-01T00:00:00"/>
    <d v="2026-11-30T00:00:00"/>
    <s v="NATALIA MERIGIO BATISTA"/>
    <x v="0"/>
    <m/>
    <n v="0"/>
    <n v="24"/>
    <s v="PAÇOCA"/>
    <s v="OK"/>
    <m/>
    <m/>
  </r>
  <r>
    <d v="2025-03-08T00:00:00"/>
    <m/>
    <s v="NATALIA OLIEVIRA DUARTE ROSAN"/>
    <x v="1"/>
    <m/>
    <n v="0"/>
    <n v="48"/>
    <s v="MEL"/>
    <s v="OK"/>
    <m/>
    <m/>
  </r>
  <r>
    <d v="2025-08-06T00:00:00"/>
    <m/>
    <s v="NATHALIA ANDRADE DOS REIS"/>
    <x v="1"/>
    <m/>
    <n v="0"/>
    <n v="48"/>
    <s v="OZZY"/>
    <s v="OK"/>
    <m/>
    <m/>
  </r>
  <r>
    <d v="2025-05-19T00:00:00"/>
    <m/>
    <s v="NATHALIA FRANCO ALVES"/>
    <x v="0"/>
    <m/>
    <n v="0"/>
    <n v="20"/>
    <s v="MANUELA "/>
    <s v="OK"/>
    <m/>
    <m/>
  </r>
  <r>
    <d v="2025-08-02T00:00:00"/>
    <m/>
    <s v="NATHALIA MELO SALES ALVES"/>
    <x v="6"/>
    <m/>
    <n v="0"/>
    <n v="79"/>
    <s v="WOOD"/>
    <s v="OK"/>
    <m/>
    <m/>
  </r>
  <r>
    <d v="2025-11-14T00:00:00"/>
    <d v="2026-10-30T00:00:00"/>
    <s v="NEIDE JOANA BONADIA SILVA"/>
    <x v="1"/>
    <m/>
    <n v="0"/>
    <n v="52"/>
    <s v="PINK"/>
    <m/>
    <s v="DEZEMBRO E JANEIRO"/>
    <m/>
  </r>
  <r>
    <d v="2025-12-31T00:00:00"/>
    <d v="2026-11-30T00:00:00"/>
    <s v="NEUSA DA SILVA COSTA"/>
    <x v="0"/>
    <m/>
    <n v="0"/>
    <n v="24"/>
    <s v="VEVE"/>
    <s v="OK"/>
    <m/>
    <m/>
  </r>
  <r>
    <d v="2026-01-11T00:00:00"/>
    <d v="2026-12-30T00:00:00"/>
    <s v="NICOLE LUCIE YAMAMOTO"/>
    <x v="1"/>
    <m/>
    <n v="0"/>
    <n v="52"/>
    <s v="JORGINHO"/>
    <s v="OK"/>
    <s v="BONIFICADO ATÉ DEZEMBRO/26"/>
    <m/>
  </r>
  <r>
    <d v="2026-01-05T00:00:00"/>
    <d v="2026-12-30T00:00:00"/>
    <s v="NILDA DOS SANTOS GOMES FERREIRA"/>
    <x v="6"/>
    <m/>
    <n v="0"/>
    <n v="86"/>
    <s v="FLOQUINHO"/>
    <s v="OK"/>
    <m/>
    <m/>
  </r>
  <r>
    <d v="2025-09-30T00:00:00"/>
    <m/>
    <s v="NILSA BRAMBILA DA SILVA"/>
    <x v="0"/>
    <m/>
    <n v="0"/>
    <n v="20"/>
    <s v="NINA"/>
    <s v="OK"/>
    <s v="PAGO ATÉ MARÇO/26"/>
    <m/>
  </r>
  <r>
    <d v="2020-09-02T00:00:00"/>
    <d v="2026-04-10T00:00:00"/>
    <s v="NILSON MACHADO BEZERRA"/>
    <x v="12"/>
    <m/>
    <n v="4"/>
    <n v="431"/>
    <s v="JULLY"/>
    <s v="OK"/>
    <m/>
    <m/>
  </r>
  <r>
    <d v="2025-08-30T00:00:00"/>
    <m/>
    <s v="NOEMI FIGUEIREDO"/>
    <x v="1"/>
    <m/>
    <n v="0"/>
    <n v="48"/>
    <s v="BENTO"/>
    <s v="OK"/>
    <m/>
    <m/>
  </r>
  <r>
    <d v="2025-08-30T00:00:00"/>
    <m/>
    <s v="NOEMI FIGUEIREDO"/>
    <x v="1"/>
    <m/>
    <n v="0"/>
    <n v="48"/>
    <s v="LUKE  "/>
    <s v="OK"/>
    <m/>
    <m/>
  </r>
  <r>
    <d v="2024-09-17T00:00:00"/>
    <d v="2025-10-31T00:00:00"/>
    <s v="NOEMIA DOS SANTOS CERQUEIRA DE OLIVEIRA"/>
    <x v="1"/>
    <s v="1 BANHO"/>
    <n v="1"/>
    <n v="132"/>
    <s v="ZAILA"/>
    <s v="OK"/>
    <m/>
    <s v="FRANCISCO SANTANA DE OLIVEIRA"/>
  </r>
  <r>
    <d v="2025-01-24T00:00:00"/>
    <d v="2026-01-30T00:00:00"/>
    <s v="PAULA KAREN DA SILVA"/>
    <x v="3"/>
    <s v="TAXA"/>
    <n v="4"/>
    <n v="341"/>
    <s v="VICKY "/>
    <s v="OK"/>
    <m/>
    <m/>
  </r>
  <r>
    <d v="2025-01-24T00:00:00"/>
    <d v="2026-01-30T00:00:00"/>
    <s v="PAULA KAREN DA SILVA"/>
    <x v="1"/>
    <m/>
    <n v="0"/>
    <n v="52"/>
    <s v="VICKY "/>
    <s v="OK"/>
    <m/>
    <m/>
  </r>
  <r>
    <d v="2025-12-02T00:00:00"/>
    <d v="2026-11-30T00:00:00"/>
    <s v="PAULO EDUARDO ULIAN GONÇALVES"/>
    <x v="6"/>
    <m/>
    <n v="0"/>
    <n v="86"/>
    <s v="BELINHA"/>
    <s v="OK"/>
    <m/>
    <m/>
  </r>
  <r>
    <d v="2025-04-15T00:00:00"/>
    <m/>
    <s v="PAULO GUILHERME LORDRON"/>
    <x v="0"/>
    <m/>
    <n v="0"/>
    <n v="20"/>
    <s v="FRED"/>
    <s v="OK"/>
    <m/>
    <m/>
  </r>
  <r>
    <d v="2025-04-15T00:00:00"/>
    <m/>
    <s v="PAULO GUILHERME LORDRON"/>
    <x v="0"/>
    <m/>
    <n v="0"/>
    <n v="20"/>
    <s v="ZOE"/>
    <s v="OK"/>
    <m/>
    <m/>
  </r>
  <r>
    <d v="2025-11-15T00:00:00"/>
    <d v="2026-10-31T00:00:00"/>
    <s v="PEDRO AUGUSTO NARDIM PALACIO"/>
    <x v="0"/>
    <m/>
    <n v="0"/>
    <n v="24"/>
    <s v="RABINHO"/>
    <s v="OK"/>
    <m/>
    <s v="GABRYELLA SILVA CABRAL DA CUNHA"/>
  </r>
  <r>
    <d v="2026-02-06T00:00:00"/>
    <d v="2027-01-31T00:00:00"/>
    <s v="PEDRO EDUARDO BARBOSA"/>
    <x v="6"/>
    <m/>
    <n v="0"/>
    <n v="86"/>
    <s v="JULLY"/>
    <s v="OK"/>
    <m/>
    <m/>
  </r>
  <r>
    <d v="2023-01-11T00:00:00"/>
    <m/>
    <s v="PHOLLIANA SILVA LELIS"/>
    <x v="0"/>
    <m/>
    <n v="0"/>
    <n v="24"/>
    <s v="KILLUA"/>
    <s v="OK"/>
    <m/>
    <m/>
  </r>
  <r>
    <d v="2025-08-04T00:00:00"/>
    <m/>
    <s v="POLYANA BORGES BRITO"/>
    <x v="1"/>
    <m/>
    <n v="0"/>
    <n v="48"/>
    <s v="NINA"/>
    <m/>
    <m/>
    <m/>
  </r>
  <r>
    <d v="2022-05-31T00:00:00"/>
    <d v="2025-10-31T00:00:00"/>
    <s v="PRISCILA ARIKAWA MIYASAKI TAMINATO"/>
    <x v="1"/>
    <m/>
    <n v="0"/>
    <n v="52"/>
    <s v="PUCCA"/>
    <s v="OK"/>
    <m/>
    <m/>
  </r>
  <r>
    <d v="2025-12-30T00:00:00"/>
    <d v="2026-11-30T00:00:00"/>
    <s v="PRISCILA EUFRASINO"/>
    <x v="1"/>
    <m/>
    <n v="0"/>
    <n v="52"/>
    <s v="MIUCHA"/>
    <s v="OK"/>
    <m/>
    <m/>
  </r>
  <r>
    <d v="2025-04-10T00:00:00"/>
    <m/>
    <s v="PRISCILA GUALDI PANTAROTTO"/>
    <x v="0"/>
    <m/>
    <n v="0"/>
    <n v="20"/>
    <s v="PITIKA"/>
    <s v="OK"/>
    <m/>
    <m/>
  </r>
  <r>
    <d v="2025-04-10T00:00:00"/>
    <m/>
    <s v="PRISCILA GUALDI PANTAROTTO"/>
    <x v="0"/>
    <m/>
    <n v="0"/>
    <n v="20"/>
    <s v="FOFA"/>
    <s v="OK"/>
    <m/>
    <m/>
  </r>
  <r>
    <d v="2025-04-10T00:00:00"/>
    <m/>
    <s v="PRISCILA GUALDI PANTAROTTO"/>
    <x v="0"/>
    <m/>
    <n v="0"/>
    <n v="20"/>
    <s v="PIKITITO"/>
    <s v="OK"/>
    <m/>
    <m/>
  </r>
  <r>
    <d v="2025-04-10T00:00:00"/>
    <m/>
    <s v="PRISCILA GUALDI PANTAROTTO"/>
    <x v="0"/>
    <m/>
    <n v="0"/>
    <n v="20"/>
    <s v="MIA"/>
    <s v="OK"/>
    <m/>
    <m/>
  </r>
  <r>
    <d v="2025-04-10T00:00:00"/>
    <m/>
    <s v="PRISCILA GUALDI PANTAROTTO"/>
    <x v="0"/>
    <m/>
    <n v="0"/>
    <n v="20"/>
    <s v="LARA"/>
    <s v="OK"/>
    <m/>
    <m/>
  </r>
  <r>
    <d v="2025-12-10T00:00:00"/>
    <d v="2026-11-30T00:00:00"/>
    <s v="RAFAEL CARVALHO ALVES"/>
    <x v="0"/>
    <m/>
    <n v="0"/>
    <n v="24"/>
    <s v="PELUCIO"/>
    <s v="OK"/>
    <m/>
    <m/>
  </r>
  <r>
    <d v="2025-12-10T00:00:00"/>
    <d v="2026-11-30T00:00:00"/>
    <s v="RAFAEL CARVALHO ALVES"/>
    <x v="0"/>
    <m/>
    <n v="0"/>
    <n v="24"/>
    <s v="CHARLOTE"/>
    <s v="OK"/>
    <m/>
    <m/>
  </r>
  <r>
    <d v="2022-07-07T00:00:00"/>
    <d v="2025-10-31T00:00:00"/>
    <s v="RAFAEL FERNANDES DOS SANTOS"/>
    <x v="1"/>
    <m/>
    <n v="0"/>
    <n v="52"/>
    <s v="BELINHA"/>
    <s v="OK"/>
    <m/>
    <m/>
  </r>
  <r>
    <d v="2024-08-11T00:00:00"/>
    <m/>
    <s v="RAFAEL NAVARRO MARTINS"/>
    <x v="0"/>
    <m/>
    <n v="0"/>
    <n v="20"/>
    <s v="AMELIA"/>
    <s v="OK"/>
    <m/>
    <s v="MARIA LUIZA HORA MENDES"/>
  </r>
  <r>
    <d v="2024-08-11T00:00:00"/>
    <m/>
    <s v="RAFAEL NAVARRO MARTINS"/>
    <x v="0"/>
    <m/>
    <n v="0"/>
    <n v="20"/>
    <s v="MELISSANDRA"/>
    <s v="OK"/>
    <m/>
    <s v="MARIA LUIZA HORA MENDES"/>
  </r>
  <r>
    <d v="2025-11-12T00:00:00"/>
    <m/>
    <s v="RAFAEL NAVARRO MARTINS"/>
    <x v="1"/>
    <m/>
    <n v="0"/>
    <n v="52"/>
    <s v="LUKAKO"/>
    <m/>
    <s v="DEZEMBRO E JANEIRO"/>
    <m/>
  </r>
  <r>
    <d v="2025-10-18T00:00:00"/>
    <m/>
    <s v="RAFAEL VAZZI TOMAZ"/>
    <x v="0"/>
    <m/>
    <n v="0"/>
    <n v="20"/>
    <s v="MIA"/>
    <s v="OK"/>
    <m/>
    <m/>
  </r>
  <r>
    <d v="2025-10-18T00:00:00"/>
    <m/>
    <s v="RAFAEL VAZZI TOMAZ"/>
    <x v="0"/>
    <m/>
    <n v="0"/>
    <n v="20"/>
    <s v="MIMI"/>
    <s v="OK"/>
    <m/>
    <m/>
  </r>
  <r>
    <d v="2024-04-15T00:00:00"/>
    <m/>
    <s v="RAFAELA LETICIA FERREIRA RAMOS"/>
    <x v="6"/>
    <m/>
    <n v="0"/>
    <n v="109.36"/>
    <s v="LUCKY"/>
    <s v="OK"/>
    <m/>
    <m/>
  </r>
  <r>
    <d v="2024-07-10T00:00:00"/>
    <m/>
    <s v="RAFFAELE PALMIERI"/>
    <x v="1"/>
    <m/>
    <n v="0"/>
    <n v="48"/>
    <s v="CACAU"/>
    <s v="OK"/>
    <m/>
    <s v="COMPROVANTE ALESSANDRA ZAMORA"/>
  </r>
  <r>
    <d v="2022-07-01T00:00:00"/>
    <d v="2025-10-31T00:00:00"/>
    <s v="RAFFAELE PALMIERI"/>
    <x v="1"/>
    <m/>
    <n v="0"/>
    <n v="52"/>
    <s v="DOROTH"/>
    <s v="OK"/>
    <m/>
    <s v="COMPROVANTE ALESSANDRA ZAMORA"/>
  </r>
  <r>
    <d v="2025-09-05T00:00:00"/>
    <m/>
    <s v="RAISSA DE OLIVEIRA MANTOVANI"/>
    <x v="1"/>
    <m/>
    <n v="0"/>
    <n v="48"/>
    <s v="LYNCE"/>
    <s v="OK"/>
    <m/>
    <m/>
  </r>
  <r>
    <d v="2026-01-19T00:00:00"/>
    <d v="2026-12-30T00:00:00"/>
    <s v="RAISSA KATARINE POMPEI BRUNERI"/>
    <x v="6"/>
    <m/>
    <n v="0"/>
    <n v="86"/>
    <s v="MADALENA"/>
    <s v="OK"/>
    <m/>
    <m/>
  </r>
  <r>
    <d v="2020-12-01T00:00:00"/>
    <d v="2025-10-31T00:00:00"/>
    <s v="RAQUEL CRISTINA DE JESUS"/>
    <x v="2"/>
    <s v="TAXA"/>
    <n v="2"/>
    <n v="152.5"/>
    <s v="BERENICE"/>
    <s v="OK"/>
    <m/>
    <m/>
  </r>
  <r>
    <d v="2024-05-14T00:00:00"/>
    <m/>
    <s v="RAQUEL CRISTINA DE JESUS"/>
    <x v="1"/>
    <m/>
    <n v="0"/>
    <n v="48"/>
    <s v="BERENICE"/>
    <s v="OK"/>
    <m/>
    <m/>
  </r>
  <r>
    <d v="2025-11-26T00:00:00"/>
    <d v="2026-10-31T00:00:00"/>
    <s v="RAQUEL DE LIMA SANTOS"/>
    <x v="0"/>
    <m/>
    <n v="0"/>
    <n v="24"/>
    <s v="FRAJOLA"/>
    <s v="OK"/>
    <m/>
    <m/>
  </r>
  <r>
    <d v="2023-01-26T00:00:00"/>
    <d v="2025-10-31T00:00:00"/>
    <s v="RAQUEL MOREIRA ORDONI"/>
    <x v="0"/>
    <m/>
    <n v="0"/>
    <n v="24"/>
    <s v="NALA"/>
    <s v="OK"/>
    <m/>
    <m/>
  </r>
  <r>
    <d v="2018-07-17T00:00:00"/>
    <d v="2025-10-31T00:00:00"/>
    <s v="REBECA ORDALIONE CAROZZI MIRANDA"/>
    <x v="1"/>
    <m/>
    <n v="0"/>
    <n v="52"/>
    <s v="MISSY"/>
    <s v="OK"/>
    <m/>
    <m/>
  </r>
  <r>
    <d v="2019-04-13T00:00:00"/>
    <d v="2025-10-31T00:00:00"/>
    <s v="REBECA ORDALIONE CAROZZI MIRANDA"/>
    <x v="1"/>
    <m/>
    <n v="0"/>
    <n v="52"/>
    <s v="LAIKA"/>
    <s v="OK"/>
    <m/>
    <m/>
  </r>
  <r>
    <d v="2020-03-09T00:00:00"/>
    <d v="2025-10-31T00:00:00"/>
    <s v="REBECA ORDALIONE CAROZZI MIRANDA"/>
    <x v="1"/>
    <m/>
    <n v="0"/>
    <n v="52"/>
    <s v="LUNA"/>
    <s v="OK"/>
    <m/>
    <m/>
  </r>
  <r>
    <d v="2025-10-09T00:00:00"/>
    <m/>
    <s v="REGIANE MESSIAS NOGUEIRA"/>
    <x v="1"/>
    <m/>
    <n v="0"/>
    <n v="48"/>
    <s v="FLOCAO"/>
    <m/>
    <m/>
    <s v="victor hugo gomes messias rodrigues"/>
  </r>
  <r>
    <d v="2019-05-07T00:00:00"/>
    <d v="2025-10-31T00:00:00"/>
    <s v="REGINA LUCIA DE ALMEIDA COIMBRA"/>
    <x v="9"/>
    <m/>
    <n v="0"/>
    <n v="282"/>
    <s v="LAILA"/>
    <s v="OK"/>
    <m/>
    <m/>
  </r>
  <r>
    <d v="2025-09-02T00:00:00"/>
    <m/>
    <s v="REGINA SYKORA"/>
    <x v="1"/>
    <m/>
    <n v="0"/>
    <n v="48"/>
    <s v="LILICA"/>
    <s v="OK"/>
    <m/>
    <m/>
  </r>
  <r>
    <d v="2025-09-02T00:00:00"/>
    <m/>
    <s v="REGINA SYKORA"/>
    <x v="1"/>
    <m/>
    <n v="0"/>
    <n v="48"/>
    <s v="PINK"/>
    <s v="OK"/>
    <m/>
    <m/>
  </r>
  <r>
    <d v="2025-04-14T00:00:00"/>
    <m/>
    <s v="RENAN AUGUSTO MASTROTO DE ARRUDA"/>
    <x v="0"/>
    <m/>
    <n v="0"/>
    <n v="20"/>
    <s v="GODOFREDO"/>
    <s v="OK"/>
    <m/>
    <m/>
  </r>
  <r>
    <d v="2025-04-11T00:00:00"/>
    <m/>
    <s v="RENAN CARDOSO DE PAULA REIS"/>
    <x v="0"/>
    <m/>
    <n v="0"/>
    <n v="20"/>
    <s v="FELICIA "/>
    <s v="OK"/>
    <m/>
    <m/>
  </r>
  <r>
    <d v="2025-04-11T00:00:00"/>
    <m/>
    <s v="RENAN CARDOSO DE PAULA REIS"/>
    <x v="0"/>
    <m/>
    <n v="0"/>
    <n v="20"/>
    <s v="MIU"/>
    <s v="OK"/>
    <m/>
    <m/>
  </r>
  <r>
    <d v="2025-01-12T00:00:00"/>
    <d v="2026-01-30T00:00:00"/>
    <s v="RENAN GABRIEL HENRIQUE"/>
    <x v="1"/>
    <m/>
    <n v="0"/>
    <n v="52"/>
    <s v="TEREZA"/>
    <m/>
    <s v="JANEIRO"/>
    <m/>
  </r>
  <r>
    <d v="2023-03-16T00:00:00"/>
    <d v="2025-10-31T00:00:00"/>
    <s v="RENAN ROQUE CAMPOS DE SOUZA"/>
    <x v="0"/>
    <m/>
    <n v="0"/>
    <n v="24"/>
    <s v="PIETRO"/>
    <s v="OK"/>
    <m/>
    <m/>
  </r>
  <r>
    <d v="2023-03-16T00:00:00"/>
    <d v="2025-10-31T00:00:00"/>
    <s v="RENAN ROQUE CAMPOS DE SOUZA"/>
    <x v="0"/>
    <m/>
    <n v="0"/>
    <n v="24"/>
    <s v="RICKY"/>
    <s v="OK"/>
    <m/>
    <m/>
  </r>
  <r>
    <d v="2024-08-17T00:00:00"/>
    <m/>
    <s v="RENATA APARECIDA BRAGA"/>
    <x v="14"/>
    <m/>
    <n v="0"/>
    <n v="206"/>
    <s v="FADINHA"/>
    <s v="OK"/>
    <m/>
    <m/>
  </r>
  <r>
    <d v="2025-07-07T00:00:00"/>
    <m/>
    <s v="RENATA HIROMI MINAMI MIYAGUSKU"/>
    <x v="0"/>
    <m/>
    <n v="0"/>
    <n v="20"/>
    <s v="MIMI"/>
    <s v="OK"/>
    <m/>
    <m/>
  </r>
  <r>
    <d v="2025-09-02T00:00:00"/>
    <m/>
    <s v="RENATA RIBEIRO DE ARAUJO"/>
    <x v="2"/>
    <m/>
    <n v="2"/>
    <n v="120"/>
    <s v="THOR"/>
    <s v="OK"/>
    <m/>
    <m/>
  </r>
  <r>
    <d v="2026-01-04T00:00:00"/>
    <d v="2026-12-30T00:00:00"/>
    <s v="RENATA ROCHA"/>
    <x v="0"/>
    <m/>
    <n v="0"/>
    <n v="24"/>
    <s v="ATLAS"/>
    <s v="OK"/>
    <m/>
    <m/>
  </r>
  <r>
    <d v="2025-05-02T00:00:00"/>
    <m/>
    <s v="RENATA SCHADEK BARBOSA"/>
    <x v="6"/>
    <m/>
    <n v="0"/>
    <n v="79"/>
    <s v="FRIDA MARIA"/>
    <s v="OK"/>
    <m/>
    <m/>
  </r>
  <r>
    <d v="2023-01-31T00:00:00"/>
    <d v="2025-10-31T00:00:00"/>
    <s v="RENATO CARLOS VIEIRA"/>
    <x v="1"/>
    <m/>
    <n v="0"/>
    <n v="52"/>
    <s v="DUKE"/>
    <s v="OK"/>
    <m/>
    <m/>
  </r>
  <r>
    <d v="2023-01-31T00:00:00"/>
    <d v="2025-10-31T00:00:00"/>
    <s v="RENATO CARLOS VIEIRA"/>
    <x v="1"/>
    <m/>
    <n v="0"/>
    <n v="52"/>
    <s v="MEG"/>
    <s v="OK"/>
    <m/>
    <m/>
  </r>
  <r>
    <d v="2023-12-21T00:00:00"/>
    <d v="2025-12-29T00:00:00"/>
    <s v="RENATO CARLOS VIEIRA"/>
    <x v="1"/>
    <m/>
    <n v="0"/>
    <n v="52"/>
    <s v="REX"/>
    <s v="OK"/>
    <m/>
    <m/>
  </r>
  <r>
    <d v="2024-09-10T00:00:00"/>
    <d v="2025-10-31T00:00:00"/>
    <s v="RENATO DE ALMEIDA GOMES"/>
    <x v="0"/>
    <m/>
    <n v="0"/>
    <n v="24"/>
    <s v="NORA"/>
    <s v="OK"/>
    <m/>
    <m/>
  </r>
  <r>
    <d v="2023-06-13T00:00:00"/>
    <d v="2025-10-31T00:00:00"/>
    <s v="RENATO DE ALMEIDA GOMES"/>
    <x v="0"/>
    <m/>
    <n v="0"/>
    <n v="24"/>
    <s v="JOÃO"/>
    <s v="OK"/>
    <m/>
    <m/>
  </r>
  <r>
    <d v="2022-09-24T00:00:00"/>
    <d v="2025-10-31T00:00:00"/>
    <s v="RENATO JOSE DE SOUZA"/>
    <x v="0"/>
    <m/>
    <n v="0"/>
    <n v="24"/>
    <s v="JAZZ"/>
    <s v="OK"/>
    <m/>
    <m/>
  </r>
  <r>
    <d v="2024-08-06T00:00:00"/>
    <m/>
    <s v="RENATO OLIVEIRA DE ARAUJO"/>
    <x v="1"/>
    <m/>
    <n v="0"/>
    <n v="48"/>
    <s v="ONA"/>
    <s v="OK"/>
    <m/>
    <m/>
  </r>
  <r>
    <d v="2025-01-11T00:00:00"/>
    <d v="2026-01-30T00:00:00"/>
    <s v="RICARDO APARECIDO AVANTE"/>
    <x v="2"/>
    <m/>
    <n v="2"/>
    <n v="132"/>
    <s v="LEE"/>
    <s v="OK"/>
    <m/>
    <m/>
  </r>
  <r>
    <d v="2025-01-11T00:00:00"/>
    <d v="2026-01-30T00:00:00"/>
    <s v="RICARDO APARECIDO AVANTE"/>
    <x v="2"/>
    <m/>
    <n v="2"/>
    <n v="132"/>
    <s v="PITTY"/>
    <s v="OK"/>
    <m/>
    <m/>
  </r>
  <r>
    <d v="2025-01-11T00:00:00"/>
    <d v="2026-01-30T00:00:00"/>
    <s v="RICARDO APARECIDO AVANTE"/>
    <x v="2"/>
    <m/>
    <n v="2"/>
    <n v="132"/>
    <s v="ELLER"/>
    <s v="OK"/>
    <m/>
    <m/>
  </r>
  <r>
    <d v="2021-08-20T00:00:00"/>
    <d v="2025-10-31T00:00:00"/>
    <s v="RITA CRISTINA MENDES"/>
    <x v="6"/>
    <s v="1 BANHO"/>
    <n v="1"/>
    <n v="145"/>
    <s v="FRED"/>
    <s v="OK"/>
    <m/>
    <m/>
  </r>
  <r>
    <d v="2025-07-03T00:00:00"/>
    <m/>
    <s v="ROBERTA ALVIM MAGALHAES"/>
    <x v="0"/>
    <m/>
    <n v="0"/>
    <n v="20"/>
    <s v="BUS"/>
    <s v="OK"/>
    <m/>
    <m/>
  </r>
  <r>
    <d v="2025-09-11T00:00:00"/>
    <m/>
    <s v="ROBERTA CRISTINA DA SILVA PEREIRA"/>
    <x v="0"/>
    <m/>
    <n v="0"/>
    <n v="20"/>
    <s v="TCHUCHALA"/>
    <s v="OK"/>
    <m/>
    <m/>
  </r>
  <r>
    <d v="2025-09-11T00:00:00"/>
    <m/>
    <s v="ROBERTA CRISTINA DA SILVA PEREIRA"/>
    <x v="0"/>
    <m/>
    <n v="0"/>
    <n v="20"/>
    <s v="RAVENA (NEGUINHA)"/>
    <s v="OK"/>
    <m/>
    <m/>
  </r>
  <r>
    <d v="2024-08-14T00:00:00"/>
    <m/>
    <s v="ROBINSON ARAUJO RODRIGUES"/>
    <x v="0"/>
    <m/>
    <n v="0"/>
    <n v="20"/>
    <s v="NEGA"/>
    <s v="OK"/>
    <m/>
    <m/>
  </r>
  <r>
    <d v="2024-08-14T00:00:00"/>
    <m/>
    <s v="ROBINSON ARAUJO RODRIGUES"/>
    <x v="0"/>
    <m/>
    <n v="0"/>
    <n v="20"/>
    <s v="CINZA"/>
    <s v="OK"/>
    <m/>
    <m/>
  </r>
  <r>
    <d v="2024-10-22T00:00:00"/>
    <d v="2025-10-31T00:00:00"/>
    <s v="ROBINSON ARAUJO RODRIGUES"/>
    <x v="0"/>
    <m/>
    <n v="0"/>
    <n v="24"/>
    <s v="MARRY"/>
    <s v="OK"/>
    <m/>
    <m/>
  </r>
  <r>
    <d v="2025-10-07T00:00:00"/>
    <m/>
    <s v="ROBINSON ARAUJO RODRIGUES"/>
    <x v="0"/>
    <m/>
    <n v="0"/>
    <n v="20"/>
    <s v="PRINCESA"/>
    <s v="OK"/>
    <m/>
    <m/>
  </r>
  <r>
    <d v="2024-07-19T00:00:00"/>
    <d v="2026-06-30T00:00:00"/>
    <s v="ROBSON MARIANO DA SILVA"/>
    <x v="1"/>
    <m/>
    <n v="0"/>
    <n v="48"/>
    <s v="LEO"/>
    <s v="OK"/>
    <m/>
    <m/>
  </r>
  <r>
    <d v="2026-02-05T00:00:00"/>
    <d v="2027-01-31T00:00:00"/>
    <s v="ROBSON MARIANO DA SILVA"/>
    <x v="1"/>
    <m/>
    <n v="0"/>
    <n v="52"/>
    <s v="MALU"/>
    <s v="OK"/>
    <m/>
    <m/>
  </r>
  <r>
    <d v="2025-03-05T00:00:00"/>
    <m/>
    <s v="RODOLFO ANGELO TOTTA"/>
    <x v="1"/>
    <m/>
    <n v="0"/>
    <n v="48"/>
    <s v="ROSINHA"/>
    <s v="OK"/>
    <m/>
    <m/>
  </r>
  <r>
    <d v="2024-09-17T00:00:00"/>
    <m/>
    <s v="RODOLFO CARETA "/>
    <x v="1"/>
    <m/>
    <n v="0"/>
    <n v="52"/>
    <s v="J JOBIM"/>
    <s v="OK"/>
    <m/>
    <m/>
  </r>
  <r>
    <d v="2024-09-17T00:00:00"/>
    <m/>
    <s v="RODOLFO CARETA "/>
    <x v="1"/>
    <m/>
    <n v="0"/>
    <n v="52"/>
    <s v="LILI"/>
    <s v="OK"/>
    <m/>
    <m/>
  </r>
  <r>
    <d v="2024-12-07T00:00:00"/>
    <d v="2025-12-29T00:00:00"/>
    <s v="RODRIGO KRAM MESSIAS"/>
    <x v="1"/>
    <s v="1 BANHO"/>
    <n v="1"/>
    <n v="149.6"/>
    <s v="FOUCAULT"/>
    <s v="OK"/>
    <m/>
    <m/>
  </r>
  <r>
    <d v="2022-06-23T00:00:00"/>
    <d v="2025-10-31T00:00:00"/>
    <s v="RODRIGO SILVA PEROBELI"/>
    <x v="0"/>
    <m/>
    <n v="0"/>
    <n v="24"/>
    <s v="CYNDI"/>
    <s v="OK"/>
    <s v="pago até junho/26"/>
    <m/>
  </r>
  <r>
    <d v="2025-11-12T00:00:00"/>
    <m/>
    <s v="RODRIGO SOUZA TEODORO"/>
    <x v="1"/>
    <m/>
    <n v="0"/>
    <n v="52"/>
    <s v="THOR"/>
    <s v="OK"/>
    <m/>
    <m/>
  </r>
  <r>
    <d v="2025-05-08T00:00:00"/>
    <m/>
    <s v="ROGERIO SEBASTIAO BENJAMIM"/>
    <x v="2"/>
    <m/>
    <n v="2"/>
    <n v="120"/>
    <s v="TANNUS"/>
    <s v="OK"/>
    <m/>
    <m/>
  </r>
  <r>
    <d v="2022-12-07T00:00:00"/>
    <d v="2025-10-31T00:00:00"/>
    <s v="ROSA MARIA FERREIRA DA SILVA"/>
    <x v="1"/>
    <m/>
    <n v="0"/>
    <n v="52"/>
    <s v="AMORA"/>
    <s v="OK"/>
    <m/>
    <m/>
  </r>
  <r>
    <d v="2023-05-26T00:00:00"/>
    <d v="2025-10-31T00:00:00"/>
    <s v="ROSANGELA APARECIDA CASTALDELI"/>
    <x v="6"/>
    <s v="2 HEMOGRAMAS + 2 BANHOS"/>
    <n v="2"/>
    <n v="245"/>
    <s v="MONIE"/>
    <s v="OK"/>
    <m/>
    <m/>
  </r>
  <r>
    <d v="2026-02-17T00:00:00"/>
    <d v="2026-01-31T00:00:00"/>
    <s v="ROSANGELA CRISTINA DA SILVA GOMES"/>
    <x v="0"/>
    <m/>
    <n v="0"/>
    <n v="24"/>
    <s v="SIMBA"/>
    <s v="OK"/>
    <m/>
    <m/>
  </r>
  <r>
    <d v="2026-02-17T00:00:00"/>
    <d v="2026-01-31T00:00:00"/>
    <s v="ROSANGELA CRISTINA DA SILVA GOMES"/>
    <x v="0"/>
    <m/>
    <n v="0"/>
    <n v="24"/>
    <s v="LUNA"/>
    <s v="OK"/>
    <m/>
    <m/>
  </r>
  <r>
    <d v="2026-02-17T00:00:00"/>
    <d v="2026-01-31T00:00:00"/>
    <s v="ROSANGELA CRISTINA DA SILVA GOMES"/>
    <x v="0"/>
    <m/>
    <n v="0"/>
    <n v="24"/>
    <s v="FUMACINHA"/>
    <s v="OK"/>
    <m/>
    <m/>
  </r>
  <r>
    <d v="2025-06-09T00:00:00"/>
    <m/>
    <s v="ROSANGELA DA SILVA CAPUCI "/>
    <x v="2"/>
    <s v="TAXA"/>
    <n v="2"/>
    <n v="208"/>
    <s v="BELINHA"/>
    <s v="OK"/>
    <m/>
    <m/>
  </r>
  <r>
    <d v="2023-01-25T00:00:00"/>
    <d v="2025-10-31T00:00:00"/>
    <s v="ROSANGELA DA SILVA CAPUCI "/>
    <x v="14"/>
    <s v="1 BANHO"/>
    <n v="2"/>
    <n v="293.5"/>
    <s v="BELINHA"/>
    <s v="OK"/>
    <m/>
    <m/>
  </r>
  <r>
    <d v="2025-01-15T00:00:00"/>
    <d v="2026-01-30T00:00:00"/>
    <s v="ROSANGELA DA SILVA CAPUCI "/>
    <x v="14"/>
    <s v="1 BANHO"/>
    <n v="2"/>
    <n v="276.10000000000002"/>
    <s v="CATARINA"/>
    <s v="OK"/>
    <m/>
    <m/>
  </r>
  <r>
    <d v="2024-04-10T00:00:00"/>
    <m/>
    <s v="ROSE LEINE BERTACO GIACOMINI"/>
    <x v="1"/>
    <m/>
    <n v="0"/>
    <n v="48"/>
    <s v="CACAU"/>
    <s v="OK"/>
    <m/>
    <s v="MARCOS MESCOLOTE"/>
  </r>
  <r>
    <d v="2024-08-02T00:00:00"/>
    <m/>
    <s v="ROSEANE ANTUNES FONSECA"/>
    <x v="1"/>
    <m/>
    <n v="0"/>
    <n v="48"/>
    <s v="MEL"/>
    <m/>
    <m/>
    <m/>
  </r>
  <r>
    <d v="2025-09-13T00:00:00"/>
    <m/>
    <s v="ROSEMARA APARECIDA FERNANDES PEREIRA"/>
    <x v="0"/>
    <m/>
    <n v="0"/>
    <n v="20"/>
    <s v="SEM NOME"/>
    <s v="OK"/>
    <m/>
    <m/>
  </r>
  <r>
    <d v="2025-01-16T00:00:00"/>
    <d v="2026-01-30T00:00:00"/>
    <s v="ROSEMEIRE SAO ROMAO SANTOS DE PAULA"/>
    <x v="2"/>
    <s v="TAXA"/>
    <n v="2"/>
    <n v="218.9"/>
    <s v="PANDORA"/>
    <s v="OK"/>
    <m/>
    <m/>
  </r>
  <r>
    <d v="2023-05-03T00:00:00"/>
    <d v="2025-10-31T00:00:00"/>
    <s v="ROSEMEIRE SAO ROMAO SANTOS DE PAULA"/>
    <x v="1"/>
    <m/>
    <n v="0"/>
    <n v="52"/>
    <s v="PANDORA"/>
    <s v="OK"/>
    <m/>
    <m/>
  </r>
  <r>
    <d v="2026-01-22T00:00:00"/>
    <d v="2026-12-30T00:00:00"/>
    <s v="ROSIANE SIVICO YARAIAN"/>
    <x v="1"/>
    <m/>
    <n v="0"/>
    <n v="52"/>
    <s v="LUNA"/>
    <s v="OK"/>
    <m/>
    <m/>
  </r>
  <r>
    <d v="2025-11-13T00:00:00"/>
    <m/>
    <s v="ROSIMEIRE DE SOUZA LUSTRE RODRIGUES"/>
    <x v="1"/>
    <m/>
    <n v="0"/>
    <n v="52"/>
    <s v="KIRA"/>
    <s v="OK"/>
    <m/>
    <s v="AILTON RODRIGUES"/>
  </r>
  <r>
    <d v="2022-11-26T00:00:00"/>
    <d v="2025-10-31T00:00:00"/>
    <s v="ROSIMEIRE PESSOA FELIPE"/>
    <x v="1"/>
    <m/>
    <n v="0"/>
    <n v="52"/>
    <s v="KIRA"/>
    <s v="OK"/>
    <m/>
    <s v="COMPROVANTE MARCILIO FELIPE JUNIOR"/>
  </r>
  <r>
    <d v="2025-06-25T00:00:00"/>
    <m/>
    <s v="ROSIRENE BAIS DA SILVA"/>
    <x v="6"/>
    <m/>
    <n v="0"/>
    <n v="79"/>
    <s v="JUJU"/>
    <s v="OK"/>
    <m/>
    <m/>
  </r>
  <r>
    <d v="2025-07-23T00:00:00"/>
    <m/>
    <s v="ROSIRENE BAIS DA SILVA"/>
    <x v="2"/>
    <m/>
    <n v="2"/>
    <n v="120"/>
    <s v="JUJU"/>
    <s v="OK"/>
    <m/>
    <m/>
  </r>
  <r>
    <d v="2025-07-13T00:00:00"/>
    <m/>
    <s v="SABRINA DE CARVALHO MACIEL"/>
    <x v="0"/>
    <m/>
    <n v="0"/>
    <n v="20"/>
    <s v="BONNIE"/>
    <s v="OK"/>
    <m/>
    <m/>
  </r>
  <r>
    <d v="2026-02-08T00:00:00"/>
    <d v="2027-01-30T00:00:00"/>
    <s v="SABRINA FERRARI"/>
    <x v="0"/>
    <m/>
    <n v="0"/>
    <n v="24"/>
    <s v="TIFANI"/>
    <s v="OK"/>
    <m/>
    <m/>
  </r>
  <r>
    <d v="2026-02-08T00:00:00"/>
    <d v="2027-01-30T00:00:00"/>
    <s v="SABRINA FERRARI"/>
    <x v="0"/>
    <m/>
    <n v="0"/>
    <n v="24"/>
    <s v="JHAF"/>
    <s v="OK"/>
    <m/>
    <m/>
  </r>
  <r>
    <d v="2025-08-29T00:00:00"/>
    <m/>
    <s v="SABRINA YULE SAVERO REIS"/>
    <x v="1"/>
    <m/>
    <n v="0"/>
    <n v="48"/>
    <s v="ROCK"/>
    <s v="OK"/>
    <m/>
    <m/>
  </r>
  <r>
    <d v="2025-03-27T00:00:00"/>
    <m/>
    <s v="SAMARA MOREIRA MOURA DOS SANTOS"/>
    <x v="0"/>
    <m/>
    <n v="0"/>
    <n v="20"/>
    <s v="TITICA"/>
    <s v="OK"/>
    <m/>
    <m/>
  </r>
  <r>
    <d v="2022-07-02T00:00:00"/>
    <d v="2025-10-31T00:00:00"/>
    <s v="SAMIRA MONAYARI BERTAO"/>
    <x v="4"/>
    <m/>
    <n v="4"/>
    <n v="330"/>
    <s v="MAGGIE"/>
    <m/>
    <s v="VAI PAGAR SÓ NOVEMBRO E DEZEMBRO"/>
    <s v="PRECISA ACERTAR O VALOR EM ABERTO, DEPOIS RETIRAR DA PLANILHA"/>
  </r>
  <r>
    <d v="2020-10-03T00:00:00"/>
    <d v="2025-10-31T00:00:00"/>
    <s v="SAMUEL DA SILVA MENEZES"/>
    <x v="1"/>
    <m/>
    <n v="0"/>
    <n v="52"/>
    <s v="AMORA"/>
    <s v="OK"/>
    <m/>
    <m/>
  </r>
  <r>
    <d v="2025-07-11T00:00:00"/>
    <m/>
    <s v="SAMUEL DA SILVA MENEZES"/>
    <x v="2"/>
    <m/>
    <n v="2"/>
    <n v="120"/>
    <s v="AMORA"/>
    <s v="OK"/>
    <m/>
    <m/>
  </r>
  <r>
    <d v="2025-07-11T00:00:00"/>
    <m/>
    <s v="SAMUEL DA SILVA MENEZES"/>
    <x v="2"/>
    <m/>
    <n v="2"/>
    <n v="120"/>
    <s v="LUA"/>
    <s v="OK"/>
    <m/>
    <m/>
  </r>
  <r>
    <d v="2023-08-14T00:00:00"/>
    <d v="2025-10-31T00:00:00"/>
    <s v="SAMUEL DA SILVA MENEZES"/>
    <x v="1"/>
    <m/>
    <n v="0"/>
    <n v="52"/>
    <s v="LUA"/>
    <s v="OK"/>
    <m/>
    <m/>
  </r>
  <r>
    <d v="2024-04-15T00:00:00"/>
    <d v="2026-03-30T00:00:00"/>
    <s v="SANDRA APARECIDA RODRIGUES YANO"/>
    <x v="0"/>
    <m/>
    <n v="0"/>
    <n v="20"/>
    <s v="LUNA"/>
    <s v="OK"/>
    <m/>
    <m/>
  </r>
  <r>
    <d v="2024-04-15T00:00:00"/>
    <d v="2026-03-30T00:00:00"/>
    <s v="SANDRA APARECIDA RODRIGUES YANO"/>
    <x v="0"/>
    <m/>
    <n v="0"/>
    <n v="20"/>
    <s v="MINGAU"/>
    <s v="OK"/>
    <m/>
    <m/>
  </r>
  <r>
    <d v="2024-09-13T00:00:00"/>
    <d v="2025-10-31T00:00:00"/>
    <s v="SANDRA APARECIDA RODRIGUES YANO"/>
    <x v="0"/>
    <m/>
    <n v="0"/>
    <n v="24"/>
    <s v="MINIE"/>
    <s v="OK"/>
    <m/>
    <m/>
  </r>
  <r>
    <d v="2025-09-10T00:00:00"/>
    <d v="2026-08-30T00:00:00"/>
    <s v="SANDRA APARECIDA RODRIGUES YANO"/>
    <x v="0"/>
    <m/>
    <n v="0"/>
    <n v="20"/>
    <s v="GERRI"/>
    <s v="OK"/>
    <m/>
    <m/>
  </r>
  <r>
    <d v="2025-12-26T00:00:00"/>
    <d v="2026-11-30T00:00:00"/>
    <s v="SANDRA APARECIDA RODRIGUES YANO"/>
    <x v="0"/>
    <m/>
    <n v="0"/>
    <n v="24"/>
    <s v="PIPOCA"/>
    <s v="OK"/>
    <m/>
    <m/>
  </r>
  <r>
    <d v="2024-09-27T00:00:00"/>
    <d v="2025-10-31T00:00:00"/>
    <s v="SANDRA CRISTINA DIAS DE MATOS"/>
    <x v="1"/>
    <m/>
    <n v="0"/>
    <n v="52"/>
    <s v="MOANA"/>
    <s v="OK"/>
    <m/>
    <m/>
  </r>
  <r>
    <d v="2025-05-08T00:00:00"/>
    <m/>
    <s v="SANDRA MARIA RAMOS LEITE"/>
    <x v="1"/>
    <m/>
    <n v="0"/>
    <n v="48"/>
    <s v="KIRA"/>
    <s v="OK"/>
    <m/>
    <m/>
  </r>
  <r>
    <d v="2025-05-08T00:00:00"/>
    <m/>
    <s v="SANDRA MARIA RAMOS LEITE"/>
    <x v="1"/>
    <m/>
    <n v="0"/>
    <n v="48"/>
    <s v="BECCA"/>
    <s v="OK"/>
    <m/>
    <m/>
  </r>
  <r>
    <d v="2025-08-13T00:00:00"/>
    <m/>
    <s v="SANDRA NICE DE BARROS RAMOS"/>
    <x v="1"/>
    <m/>
    <n v="0"/>
    <n v="48"/>
    <s v="PANQUECA"/>
    <s v="OK"/>
    <m/>
    <m/>
  </r>
  <r>
    <d v="2025-05-27T00:00:00"/>
    <m/>
    <s v="SANDRA REGINA COLOMAR"/>
    <x v="1"/>
    <m/>
    <n v="0"/>
    <n v="48"/>
    <s v="JADE"/>
    <s v="OK"/>
    <m/>
    <m/>
  </r>
  <r>
    <d v="2020-03-06T00:00:00"/>
    <d v="2025-10-31T00:00:00"/>
    <s v="SANTINA ESPINDOLA"/>
    <x v="1"/>
    <m/>
    <n v="0"/>
    <n v="52"/>
    <s v="LOLA"/>
    <s v="OK"/>
    <m/>
    <m/>
  </r>
  <r>
    <d v="2025-07-22T00:00:00"/>
    <m/>
    <s v="SANTINHA TAMADA"/>
    <x v="0"/>
    <m/>
    <n v="0"/>
    <n v="20"/>
    <s v="MENININHA"/>
    <s v="OK"/>
    <m/>
    <s v="FUENSANTA LOPES RECHE TAMADA"/>
  </r>
  <r>
    <d v="2025-07-22T00:00:00"/>
    <m/>
    <s v="SANTINHA TAMADA"/>
    <x v="0"/>
    <m/>
    <n v="0"/>
    <n v="20"/>
    <s v="ELI"/>
    <s v="OK"/>
    <m/>
    <s v="FUENSANTA LOPES RECHE TAMADA"/>
  </r>
  <r>
    <d v="2024-11-17T00:00:00"/>
    <d v="2025-11-30T00:00:00"/>
    <s v="SARAH MOURA"/>
    <x v="0"/>
    <m/>
    <n v="0"/>
    <n v="20"/>
    <s v="LINO"/>
    <s v="OK"/>
    <m/>
    <m/>
  </r>
  <r>
    <d v="2025-07-12T00:00:00"/>
    <m/>
    <s v="SAULO ALVES DA LUZ"/>
    <x v="1"/>
    <m/>
    <n v="0"/>
    <n v="48"/>
    <s v="NINA"/>
    <s v="OK"/>
    <m/>
    <m/>
  </r>
  <r>
    <d v="2025-08-11T00:00:00"/>
    <m/>
    <s v="SELMA ELIAS BENICIO CALE"/>
    <x v="1"/>
    <m/>
    <n v="0"/>
    <n v="48"/>
    <s v="BOB"/>
    <s v="OK"/>
    <m/>
    <m/>
  </r>
  <r>
    <d v="2025-09-22T00:00:00"/>
    <d v="2026-08-30T00:00:00"/>
    <s v="SHEYLA PALMIRA DA SILVA FIORETTO MICELI"/>
    <x v="1"/>
    <m/>
    <n v="0"/>
    <n v="48"/>
    <s v="ZOE"/>
    <s v="OK"/>
    <m/>
    <m/>
  </r>
  <r>
    <d v="2026-02-10T00:00:00"/>
    <d v="2027-01-31T00:00:00"/>
    <s v="SHEYLA PALMIRA DA SILVA FIORETTO MICELI"/>
    <x v="0"/>
    <m/>
    <n v="0"/>
    <n v="24"/>
    <s v="MAX"/>
    <s v="OK"/>
    <m/>
    <m/>
  </r>
  <r>
    <d v="2026-02-10T00:00:00"/>
    <d v="2027-01-31T00:00:00"/>
    <s v="SILENE LOPES ALVES"/>
    <x v="1"/>
    <m/>
    <n v="0"/>
    <n v="52"/>
    <s v="PANDORA"/>
    <s v="OK"/>
    <m/>
    <m/>
  </r>
  <r>
    <d v="2024-09-30T00:00:00"/>
    <d v="2025-10-31T00:00:00"/>
    <s v="SILVANA FERNANDES"/>
    <x v="1"/>
    <m/>
    <n v="0"/>
    <n v="52"/>
    <s v="KIARA"/>
    <m/>
    <m/>
    <m/>
  </r>
  <r>
    <d v="2023-07-25T00:00:00"/>
    <d v="2025-10-31T00:00:00"/>
    <s v="SILVANA MARIA DE SANTANA"/>
    <x v="1"/>
    <m/>
    <n v="0"/>
    <n v="52"/>
    <s v="BELINHA"/>
    <s v="OK"/>
    <m/>
    <m/>
  </r>
  <r>
    <d v="2023-03-06T00:00:00"/>
    <d v="2025-10-31T00:00:00"/>
    <s v="SILVIA APARECIDA MENDES"/>
    <x v="1"/>
    <m/>
    <n v="0"/>
    <n v="52"/>
    <s v="LEO"/>
    <s v="OK"/>
    <m/>
    <s v="COMPROVANTE AMERICO PADOVAN"/>
  </r>
  <r>
    <d v="2023-03-04T00:00:00"/>
    <d v="2025-10-31T00:00:00"/>
    <s v="SILVIA MARIA DE MORAES PEREIRA"/>
    <x v="1"/>
    <m/>
    <n v="0"/>
    <n v="52"/>
    <s v="FOFINHA"/>
    <s v="OK"/>
    <m/>
    <m/>
  </r>
  <r>
    <d v="2018-07-13T00:00:00"/>
    <d v="2025-10-31T00:00:00"/>
    <s v="SILVIO JUNIOR AMBROSIO"/>
    <x v="4"/>
    <m/>
    <n v="4"/>
    <n v="220"/>
    <s v="ANTONELLA"/>
    <s v="OK"/>
    <m/>
    <m/>
  </r>
  <r>
    <d v="2023-05-29T00:00:00"/>
    <d v="2025-10-31T00:00:00"/>
    <s v="SILVIO OGATA"/>
    <x v="6"/>
    <m/>
    <n v="0"/>
    <n v="86"/>
    <s v="LUCKY"/>
    <s v="OK"/>
    <m/>
    <m/>
  </r>
  <r>
    <d v="2020-05-01T00:00:00"/>
    <d v="2025-10-31T00:00:00"/>
    <s v="SIMONE DOS SANTOS SÃO MIGUEL"/>
    <x v="10"/>
    <m/>
    <n v="0"/>
    <n v="246"/>
    <s v="FRIDA"/>
    <s v="OK"/>
    <m/>
    <m/>
  </r>
  <r>
    <m/>
    <d v="2025-10-31T00:00:00"/>
    <s v="SIZARA CORRAL DE A.L.M. ANDRADE"/>
    <x v="12"/>
    <m/>
    <n v="4"/>
    <n v="452.5"/>
    <s v="LILICA"/>
    <s v="OK"/>
    <s v="MARÇO PAGO"/>
    <m/>
  </r>
  <r>
    <d v="2025-08-07T00:00:00"/>
    <m/>
    <s v="SOLANGE APARECIDA ANDRADE "/>
    <x v="1"/>
    <m/>
    <n v="0"/>
    <n v="48"/>
    <s v="LUNA"/>
    <s v="OK"/>
    <m/>
    <m/>
  </r>
  <r>
    <d v="2025-08-21T00:00:00"/>
    <m/>
    <s v="SOLANGE APARECIDA ANDRADE "/>
    <x v="1"/>
    <m/>
    <n v="0"/>
    <n v="48"/>
    <s v="NINO"/>
    <s v="OK"/>
    <m/>
    <m/>
  </r>
  <r>
    <d v="2025-01-16T00:00:00"/>
    <d v="2026-01-30T00:00:00"/>
    <s v="SOLANGE APARECIDA COSTA RESENDE"/>
    <x v="0"/>
    <m/>
    <n v="0"/>
    <n v="24"/>
    <s v="BATATA"/>
    <s v="OK"/>
    <m/>
    <m/>
  </r>
  <r>
    <d v="2025-07-22T00:00:00"/>
    <m/>
    <s v="SOLANGE APARECIDA RAMPAZO"/>
    <x v="0"/>
    <m/>
    <n v="0"/>
    <n v="20"/>
    <s v="VALENTIN"/>
    <s v="OK"/>
    <m/>
    <s v="FLAVIA DUARTE DA SIILVA"/>
  </r>
  <r>
    <d v="2025-07-22T00:00:00"/>
    <m/>
    <s v="SOLANGE APARECIDA RAMPAZO"/>
    <x v="0"/>
    <m/>
    <n v="0"/>
    <n v="20"/>
    <s v="PIPOKA"/>
    <s v="OK"/>
    <m/>
    <s v="FLAVIA DUARTE DA SIILVA"/>
  </r>
  <r>
    <d v="2023-01-10T00:00:00"/>
    <d v="2025-10-31T00:00:00"/>
    <s v="SOLANGE MOTTA DOS SANTOS SILVA"/>
    <x v="1"/>
    <m/>
    <n v="0"/>
    <n v="52"/>
    <s v="SASHA"/>
    <s v="OK"/>
    <m/>
    <m/>
  </r>
  <r>
    <d v="2025-12-16T00:00:00"/>
    <d v="2026-11-30T00:00:00"/>
    <s v="SOLIMAR GARCIA NEGRI MATSUMOTO"/>
    <x v="14"/>
    <m/>
    <n v="0"/>
    <n v="226"/>
    <s v="BELINHA"/>
    <s v="OK"/>
    <m/>
    <s v="VENCIMENTO DIA 16"/>
  </r>
  <r>
    <d v="2024-05-14T00:00:00"/>
    <m/>
    <s v="SONIA APARECIDA DO NASCIMENTO"/>
    <x v="0"/>
    <m/>
    <n v="0"/>
    <n v="20"/>
    <s v="MANOEL"/>
    <s v="OK"/>
    <m/>
    <m/>
  </r>
  <r>
    <d v="2025-12-18T00:00:00"/>
    <d v="2026-11-30T00:00:00"/>
    <s v="SONIA MARIA CARLOS FEIJO"/>
    <x v="1"/>
    <m/>
    <n v="0"/>
    <n v="52"/>
    <s v="PINGO"/>
    <s v="OK"/>
    <m/>
    <m/>
  </r>
  <r>
    <d v="2025-12-18T00:00:00"/>
    <d v="2026-11-30T00:00:00"/>
    <s v="SONIA MARIA CARLOS FEIJO"/>
    <x v="1"/>
    <m/>
    <n v="0"/>
    <n v="52"/>
    <s v="THEO"/>
    <s v="OK"/>
    <m/>
    <m/>
  </r>
  <r>
    <d v="2025-12-18T00:00:00"/>
    <d v="2026-11-30T00:00:00"/>
    <s v="SONIA MARIA CARLOS FEIJO"/>
    <x v="1"/>
    <m/>
    <n v="0"/>
    <n v="52"/>
    <s v="MEL"/>
    <s v="OK"/>
    <m/>
    <m/>
  </r>
  <r>
    <d v="2026-02-10T00:00:00"/>
    <d v="2026-01-31T00:00:00"/>
    <s v="STEFANY GABRIELLY MARIA DA SILVA"/>
    <x v="6"/>
    <m/>
    <n v="0"/>
    <n v="86"/>
    <s v="SIMBA"/>
    <s v="OK"/>
    <m/>
    <m/>
  </r>
  <r>
    <d v="2025-11-11T00:00:00"/>
    <m/>
    <s v="STELLA MARIS MASUTANI"/>
    <x v="1"/>
    <m/>
    <n v="0"/>
    <n v="52"/>
    <s v="LILI REGINA"/>
    <s v="OK"/>
    <m/>
    <m/>
  </r>
  <r>
    <d v="2025-08-06T00:00:00"/>
    <m/>
    <s v="SUELI SUMIE OKUBARA NISHIKAWA"/>
    <x v="0"/>
    <m/>
    <n v="0"/>
    <n v="20"/>
    <s v="PUFF"/>
    <s v="OK"/>
    <m/>
    <m/>
  </r>
  <r>
    <d v="2026-01-06T00:00:00"/>
    <d v="2026-12-30T00:00:00"/>
    <s v="SUZANA MAZZUCHELLI MENDES"/>
    <x v="0"/>
    <m/>
    <n v="0"/>
    <n v="24"/>
    <s v="RACHID"/>
    <s v="OK"/>
    <m/>
    <m/>
  </r>
  <r>
    <d v="2025-03-24T00:00:00"/>
    <m/>
    <s v="SUZANA RODRIGUES DOS SANTOS E SANTOS"/>
    <x v="1"/>
    <m/>
    <n v="0"/>
    <n v="48"/>
    <s v="KHYARA"/>
    <s v="OK"/>
    <m/>
    <s v="edmilson francisco dos santos"/>
  </r>
  <r>
    <d v="2025-03-10T00:00:00"/>
    <m/>
    <s v="TALIA JULIANA LINO DALENOGARE"/>
    <x v="1"/>
    <m/>
    <n v="0"/>
    <n v="48"/>
    <s v="APOLLO JUNIOR"/>
    <s v="OK"/>
    <m/>
    <m/>
  </r>
  <r>
    <d v="2025-05-01T00:00:00"/>
    <m/>
    <s v="TALIA JULIANA LINO DALENOGARE"/>
    <x v="1"/>
    <m/>
    <n v="0"/>
    <n v="48"/>
    <s v="ATHENA DALENOGARE"/>
    <s v="OK"/>
    <m/>
    <m/>
  </r>
  <r>
    <d v="2024-11-01T00:00:00"/>
    <d v="2025-11-30T00:00:00"/>
    <s v="TALITA LIMA NASCIMENTO"/>
    <x v="0"/>
    <m/>
    <n v="0"/>
    <n v="24"/>
    <s v="ATCHIN "/>
    <s v="OK"/>
    <m/>
    <m/>
  </r>
  <r>
    <d v="2024-11-01T00:00:00"/>
    <d v="2025-11-30T00:00:00"/>
    <s v="TALITA LIMA NASCIMENTO"/>
    <x v="0"/>
    <m/>
    <n v="0"/>
    <n v="24"/>
    <s v="LUPITA"/>
    <s v="OK"/>
    <m/>
    <m/>
  </r>
  <r>
    <d v="2025-12-15T00:00:00"/>
    <d v="2026-11-30T00:00:00"/>
    <s v="TALITA LIMA NASCIMENTO"/>
    <x v="0"/>
    <m/>
    <n v="0"/>
    <n v="24"/>
    <s v="ROBERTA"/>
    <s v="OK"/>
    <m/>
    <m/>
  </r>
  <r>
    <d v="2021-12-03T00:00:00"/>
    <d v="2025-10-31T00:00:00"/>
    <s v="TAMARA FERREIRA"/>
    <x v="5"/>
    <m/>
    <n v="0"/>
    <n v="60.5"/>
    <s v="ROLEX"/>
    <s v="OK"/>
    <m/>
    <m/>
  </r>
  <r>
    <s v=" 27/06/2018"/>
    <d v="2025-11-10T00:00:00"/>
    <s v="TAMIRA TOZZATI"/>
    <x v="4"/>
    <m/>
    <n v="4"/>
    <n v="300"/>
    <s v="SASHA"/>
    <s v="OK"/>
    <m/>
    <s v="JEFFERSON RODRIGUES FONSECA"/>
  </r>
  <r>
    <d v="2025-07-24T00:00:00"/>
    <m/>
    <s v="TANIA APARECIDA A. P. R. CALAZANS"/>
    <x v="2"/>
    <m/>
    <n v="2"/>
    <n v="120"/>
    <s v="AMORA"/>
    <s v="OK"/>
    <m/>
    <m/>
  </r>
  <r>
    <d v="2025-07-24T00:00:00"/>
    <m/>
    <s v="TANIA APARECIDA A. P. R. CALAZANS"/>
    <x v="1"/>
    <m/>
    <n v="0"/>
    <n v="48"/>
    <s v="AMORA"/>
    <s v="OK"/>
    <m/>
    <m/>
  </r>
  <r>
    <d v="2024-12-30T00:00:00"/>
    <d v="2025-12-29T00:00:00"/>
    <s v="TANIA MARA DE MEDEIROS"/>
    <x v="6"/>
    <m/>
    <n v="0"/>
    <n v="86"/>
    <s v="SOFIA"/>
    <s v="OK"/>
    <m/>
    <s v="MARIA REZENDE MEDEIROS"/>
  </r>
  <r>
    <d v="2024-12-30T00:00:00"/>
    <d v="2025-12-29T00:00:00"/>
    <s v="TANIA MARA DE MEDEIROS"/>
    <x v="1"/>
    <m/>
    <n v="0"/>
    <n v="52"/>
    <s v="THEO"/>
    <s v="OK"/>
    <m/>
    <s v="MARIA REZENDE MEDEIROS"/>
  </r>
  <r>
    <d v="2023-09-18T00:00:00"/>
    <d v="2025-10-31T00:00:00"/>
    <s v="TATHIANE GUTIERRE"/>
    <x v="0"/>
    <m/>
    <n v="0"/>
    <n v="24"/>
    <s v="CHIQUINHA"/>
    <s v="OK"/>
    <m/>
    <m/>
  </r>
  <r>
    <d v="2024-08-17T00:00:00"/>
    <m/>
    <s v="TATHIANE GUTIERRE"/>
    <x v="1"/>
    <m/>
    <n v="0"/>
    <n v="48"/>
    <s v="BURPEE"/>
    <s v="OK"/>
    <m/>
    <m/>
  </r>
  <r>
    <d v="2024-05-09T00:00:00"/>
    <m/>
    <s v="TATIANA SAUDA CASSIANO"/>
    <x v="3"/>
    <m/>
    <n v="4"/>
    <n v="229.9"/>
    <s v="BELLA"/>
    <s v="OK"/>
    <m/>
    <m/>
  </r>
  <r>
    <m/>
    <d v="2025-10-31T00:00:00"/>
    <s v="TATIANE COLOMBO MENDES VELASQUES"/>
    <x v="4"/>
    <s v="TAXA"/>
    <n v="4"/>
    <n v="319.44"/>
    <s v="BELA "/>
    <s v="OK"/>
    <m/>
    <m/>
  </r>
  <r>
    <m/>
    <d v="2025-10-31T00:00:00"/>
    <s v="TATIANE COLOMBO MENDES VELASQUES"/>
    <x v="4"/>
    <s v="TAXA"/>
    <n v="4"/>
    <n v="319.44"/>
    <s v="THOR"/>
    <s v="OK"/>
    <m/>
    <m/>
  </r>
  <r>
    <d v="2022-01-17T00:00:00"/>
    <d v="2025-10-31T00:00:00"/>
    <s v="TATIANE MARQUES RODRIGUES"/>
    <x v="4"/>
    <s v="TAXA"/>
    <n v="4"/>
    <n v="317.89999999999998"/>
    <s v="MIKE"/>
    <s v="OK"/>
    <m/>
    <m/>
  </r>
  <r>
    <d v="2022-09-16T00:00:00"/>
    <d v="2025-10-31T00:00:00"/>
    <s v="TATIANE MARQUES RODRIGUES"/>
    <x v="6"/>
    <s v="PACOTE BANHO"/>
    <n v="0"/>
    <n v="339.9"/>
    <s v="MILI"/>
    <s v="OK"/>
    <m/>
    <m/>
  </r>
  <r>
    <d v="2022-10-03T00:00:00"/>
    <d v="2025-10-31T00:00:00"/>
    <s v="TATIANE STOCCO ZANGIROLLAMI"/>
    <x v="1"/>
    <m/>
    <n v="0"/>
    <n v="52"/>
    <s v="FRED"/>
    <s v="OK"/>
    <m/>
    <m/>
  </r>
  <r>
    <d v="2024-04-09T00:00:00"/>
    <m/>
    <s v="TEREZINHA BERNARDETE LIMA DE FREITAS"/>
    <x v="1"/>
    <m/>
    <n v="0"/>
    <n v="48"/>
    <s v="CASTANHOLA"/>
    <s v="OK"/>
    <m/>
    <m/>
  </r>
  <r>
    <d v="2025-05-31T00:00:00"/>
    <m/>
    <s v="TEREZINHA BERNARDETE LIMA DE FREITAS"/>
    <x v="1"/>
    <m/>
    <n v="0"/>
    <n v="48"/>
    <s v="POLACA CAPITU"/>
    <s v="OK"/>
    <m/>
    <m/>
  </r>
  <r>
    <d v="2024-04-24T00:00:00"/>
    <d v="2026-01-30T00:00:00"/>
    <s v="THAINA MIEKO OLIVEIRA TANABE"/>
    <x v="1"/>
    <m/>
    <n v="0"/>
    <n v="48"/>
    <s v="PUPPY"/>
    <m/>
    <s v="JANEIRO"/>
    <m/>
  </r>
  <r>
    <d v="2025-04-01T00:00:00"/>
    <m/>
    <s v="THAIS LEITE RODA"/>
    <x v="0"/>
    <m/>
    <n v="0"/>
    <n v="20"/>
    <s v="MIMI"/>
    <m/>
    <s v="DEZEMBRO E JANEIRO"/>
    <m/>
  </r>
  <r>
    <d v="2024-12-18T00:00:00"/>
    <d v="2025-12-29T00:00:00"/>
    <s v="THALITA FERREIRA CARDOSO"/>
    <x v="0"/>
    <m/>
    <n v="0"/>
    <n v="24"/>
    <s v="PRETUME "/>
    <s v="OK"/>
    <m/>
    <m/>
  </r>
  <r>
    <d v="2026-01-28T00:00:00"/>
    <d v="2026-12-30T00:00:00"/>
    <s v="THALITA FERREIRA CARDOSO"/>
    <x v="0"/>
    <m/>
    <n v="0"/>
    <n v="24"/>
    <s v="FOFINHA"/>
    <s v="OK"/>
    <m/>
    <m/>
  </r>
  <r>
    <d v="2025-08-22T00:00:00"/>
    <m/>
    <s v="THAMIRES SILVA FERRER"/>
    <x v="0"/>
    <m/>
    <n v="0"/>
    <n v="20"/>
    <s v="MIU"/>
    <s v="OK"/>
    <m/>
    <m/>
  </r>
  <r>
    <d v="2026-02-14T00:00:00"/>
    <d v="2027-01-31T00:00:00"/>
    <s v="THAYENNE BALDO VIEIRA"/>
    <x v="9"/>
    <m/>
    <n v="0"/>
    <n v="320"/>
    <s v="TOKYO"/>
    <s v="OK"/>
    <m/>
    <m/>
  </r>
  <r>
    <d v="2026-02-14T00:00:00"/>
    <d v="2027-01-31T00:00:00"/>
    <s v="THAYENNE BALDO VIEIRA"/>
    <x v="9"/>
    <m/>
    <n v="0"/>
    <n v="282"/>
    <s v="KATE"/>
    <s v="OK"/>
    <m/>
    <m/>
  </r>
  <r>
    <d v="2024-12-19T00:00:00"/>
    <d v="2025-12-29T00:00:00"/>
    <s v="THAYNA JACINTO NANCI"/>
    <x v="1"/>
    <m/>
    <n v="0"/>
    <n v="52"/>
    <s v="NENO"/>
    <s v="OK"/>
    <m/>
    <m/>
  </r>
  <r>
    <d v="2023-05-11T00:00:00"/>
    <d v="2025-10-31T00:00:00"/>
    <s v="THAYNARA DE OLIVEIRA"/>
    <x v="1"/>
    <m/>
    <n v="0"/>
    <n v="52"/>
    <s v="ANTONIO HUMBERTO"/>
    <s v="OK"/>
    <m/>
    <m/>
  </r>
  <r>
    <d v="2023-05-11T00:00:00"/>
    <d v="2025-10-31T00:00:00"/>
    <s v="THAYNARA DE OLIVEIRA"/>
    <x v="1"/>
    <m/>
    <n v="0"/>
    <n v="52"/>
    <s v="GLOCK"/>
    <s v="OK"/>
    <m/>
    <m/>
  </r>
  <r>
    <d v="2024-02-01T00:00:00"/>
    <d v="2026-02-28T00:00:00"/>
    <s v="THAYNARA DE OLIVEIRA"/>
    <x v="1"/>
    <m/>
    <n v="0"/>
    <n v="52"/>
    <s v="ERNESTO FREDERICO"/>
    <s v="OK"/>
    <m/>
    <m/>
  </r>
  <r>
    <d v="2024-05-20T00:00:00"/>
    <d v="2026-02-28T00:00:00"/>
    <s v="THAYNARA DE OLIVEIRA"/>
    <x v="1"/>
    <m/>
    <n v="0"/>
    <n v="52"/>
    <s v="NORBERTO JORGE"/>
    <s v="OK"/>
    <m/>
    <m/>
  </r>
  <r>
    <d v="2025-08-16T00:00:00"/>
    <m/>
    <s v="TIAGO GUILHERME DOS SANTOS HORLE"/>
    <x v="6"/>
    <m/>
    <n v="0"/>
    <n v="79"/>
    <s v="BOLT"/>
    <s v="OK"/>
    <m/>
    <m/>
  </r>
  <r>
    <m/>
    <d v="2025-10-31T00:00:00"/>
    <s v="TICIANA TAKAZONO ORBOLATO"/>
    <x v="9"/>
    <s v="3 BANHOS"/>
    <n v="4"/>
    <n v="356"/>
    <s v="BELLA"/>
    <s v="OK"/>
    <m/>
    <m/>
  </r>
  <r>
    <d v="2022-10-20T00:00:00"/>
    <d v="2025-10-31T00:00:00"/>
    <s v="ULRICH ROBERTO ADOLF WOLF"/>
    <x v="0"/>
    <m/>
    <n v="0"/>
    <n v="24"/>
    <s v="BRANQUINHA"/>
    <s v="OK"/>
    <m/>
    <m/>
  </r>
  <r>
    <d v="2022-10-20T00:00:00"/>
    <d v="2025-10-31T00:00:00"/>
    <s v="ULRICH ROBERTO ADOLF WOLF"/>
    <x v="0"/>
    <m/>
    <n v="0"/>
    <n v="24"/>
    <s v="GATO DO PAI"/>
    <s v="OK"/>
    <m/>
    <m/>
  </r>
  <r>
    <d v="2022-10-20T00:00:00"/>
    <d v="2025-10-31T00:00:00"/>
    <s v="ULRICH ROBERTO ADOLF WOLF"/>
    <x v="0"/>
    <m/>
    <n v="0"/>
    <n v="24"/>
    <s v="MARRON"/>
    <s v="OK"/>
    <m/>
    <m/>
  </r>
  <r>
    <d v="2022-10-20T00:00:00"/>
    <d v="2025-10-31T00:00:00"/>
    <s v="ULRICH ROBERTO ADOLF WOLF"/>
    <x v="0"/>
    <m/>
    <n v="0"/>
    <n v="24"/>
    <s v="XUXU"/>
    <s v="OK"/>
    <m/>
    <m/>
  </r>
  <r>
    <d v="2025-07-25T00:00:00"/>
    <m/>
    <s v="VALDELICE RODRIGUES DA SILVA"/>
    <x v="6"/>
    <m/>
    <n v="0"/>
    <n v="79"/>
    <s v="ZAYRA"/>
    <s v="OK"/>
    <m/>
    <m/>
  </r>
  <r>
    <d v="2024-10-31T00:00:00"/>
    <d v="2025-10-31T00:00:00"/>
    <s v="VALDELIZ DE CAMPOS SANTOS"/>
    <x v="1"/>
    <s v="1 BANHO + TAXA DE AMBULANCIA"/>
    <n v="1"/>
    <n v="193.5"/>
    <s v="FRIDA"/>
    <s v="OK"/>
    <m/>
    <m/>
  </r>
  <r>
    <d v="2025-07-10T00:00:00"/>
    <m/>
    <s v="VALDERES LUIZ AMARAL VALENTIN"/>
    <x v="0"/>
    <m/>
    <n v="0"/>
    <n v="20"/>
    <s v="SOL"/>
    <s v="OK"/>
    <m/>
    <s v="FALAMOS COM A VALQUIRIA, AGUARDANDO RETORNO"/>
  </r>
  <r>
    <m/>
    <d v="2025-10-31T00:00:00"/>
    <s v="VALERIA CRISTINA DE SOUZA ZAUPA (JULLY)"/>
    <x v="10"/>
    <m/>
    <n v="0"/>
    <n v="246"/>
    <s v="JULLY"/>
    <s v="OK"/>
    <m/>
    <m/>
  </r>
  <r>
    <d v="2025-08-13T00:00:00"/>
    <m/>
    <s v="VALERIA GONÇALVES FREITAS"/>
    <x v="0"/>
    <m/>
    <n v="0"/>
    <n v="20"/>
    <s v="MIMI"/>
    <s v="OK"/>
    <m/>
    <m/>
  </r>
  <r>
    <d v="2025-08-13T00:00:00"/>
    <m/>
    <s v="VALERIA GONÇALVES FREITAS"/>
    <x v="0"/>
    <m/>
    <n v="0"/>
    <n v="20"/>
    <s v="CLARA"/>
    <s v="OK"/>
    <m/>
    <m/>
  </r>
  <r>
    <d v="2025-08-13T00:00:00"/>
    <m/>
    <s v="VALERIA GONÇALVES FREITAS"/>
    <x v="0"/>
    <m/>
    <n v="0"/>
    <n v="20"/>
    <s v="PRINCIPE"/>
    <s v="OK"/>
    <m/>
    <m/>
  </r>
  <r>
    <d v="2025-08-13T00:00:00"/>
    <m/>
    <s v="VALERIA GONÇALVES FREITAS"/>
    <x v="0"/>
    <m/>
    <n v="0"/>
    <n v="20"/>
    <s v="FEIJAO"/>
    <s v="OK"/>
    <m/>
    <m/>
  </r>
  <r>
    <d v="2025-08-13T00:00:00"/>
    <m/>
    <s v="VALERIA GONÇALVES FREITAS"/>
    <x v="0"/>
    <m/>
    <n v="0"/>
    <n v="20"/>
    <s v="JOAO"/>
    <s v="OK"/>
    <m/>
    <m/>
  </r>
  <r>
    <d v="2025-08-13T00:00:00"/>
    <m/>
    <s v="VALERIA GONÇALVES FREITAS"/>
    <x v="1"/>
    <m/>
    <n v="0"/>
    <n v="48"/>
    <s v="BELINHA"/>
    <s v="OK"/>
    <m/>
    <m/>
  </r>
  <r>
    <d v="2025-11-05T00:00:00"/>
    <m/>
    <s v="VALERIA YUMIE HATTORI GARCIA"/>
    <x v="0"/>
    <m/>
    <n v="0"/>
    <n v="24"/>
    <s v="MINHOCA"/>
    <s v="OK"/>
    <m/>
    <m/>
  </r>
  <r>
    <d v="2025-08-30T00:00:00"/>
    <m/>
    <s v="VALMIR JOSÉ DE LUNA"/>
    <x v="9"/>
    <m/>
    <n v="0"/>
    <n v="257"/>
    <s v="PANDORA"/>
    <s v="OK"/>
    <m/>
    <m/>
  </r>
  <r>
    <d v="2018-12-21T00:00:00"/>
    <d v="2025-10-31T00:00:00"/>
    <s v="VALNICE MARTINHO NEVES DA SILVA"/>
    <x v="4"/>
    <m/>
    <n v="4"/>
    <n v="199.65"/>
    <s v="LUMA"/>
    <s v="OK"/>
    <m/>
    <m/>
  </r>
  <r>
    <d v="2024-03-14T00:00:00"/>
    <m/>
    <s v="VANEIDE PEREIRA SILVA"/>
    <x v="0"/>
    <m/>
    <n v="0"/>
    <n v="20"/>
    <s v="JUJUBA"/>
    <s v="OK"/>
    <m/>
    <m/>
  </r>
  <r>
    <d v="2024-03-14T00:00:00"/>
    <m/>
    <s v="VANEIDE PEREIRA SILVA"/>
    <x v="0"/>
    <m/>
    <n v="0"/>
    <n v="20"/>
    <s v="LUNA"/>
    <s v="OK"/>
    <m/>
    <m/>
  </r>
  <r>
    <d v="2024-04-12T00:00:00"/>
    <m/>
    <s v="VANEIDE PEREIRA SILVA"/>
    <x v="0"/>
    <m/>
    <n v="0"/>
    <n v="20"/>
    <s v="ROMEU"/>
    <s v="OK"/>
    <m/>
    <m/>
  </r>
  <r>
    <d v="2024-11-27T00:00:00"/>
    <d v="2025-11-30T00:00:00"/>
    <s v="VANEIDE PEREIRA SILVA"/>
    <x v="0"/>
    <m/>
    <n v="0"/>
    <n v="24"/>
    <s v="GA  "/>
    <s v="OK"/>
    <m/>
    <m/>
  </r>
  <r>
    <d v="2024-11-27T00:00:00"/>
    <d v="2025-11-30T00:00:00"/>
    <s v="VANEIDE PEREIRA SILVA"/>
    <x v="0"/>
    <m/>
    <n v="0"/>
    <n v="24"/>
    <s v="TINHOS"/>
    <s v="OK"/>
    <m/>
    <m/>
  </r>
  <r>
    <d v="2024-11-27T00:00:00"/>
    <d v="2025-11-30T00:00:00"/>
    <s v="VANEIDE PEREIRA SILVA"/>
    <x v="0"/>
    <m/>
    <n v="0"/>
    <n v="24"/>
    <s v="NICK"/>
    <s v="OK"/>
    <m/>
    <m/>
  </r>
  <r>
    <d v="2024-05-26T00:00:00"/>
    <m/>
    <s v="VANEIDE PEREIRA SILVA"/>
    <x v="9"/>
    <m/>
    <n v="0"/>
    <n v="256.95999999999998"/>
    <s v="MAYA"/>
    <s v="OK"/>
    <m/>
    <m/>
  </r>
  <r>
    <d v="2023-09-02T00:00:00"/>
    <d v="2025-10-31T00:00:00"/>
    <s v="VANESSA ANANIAS MALACRIDA"/>
    <x v="0"/>
    <m/>
    <n v="0"/>
    <n v="24"/>
    <s v="ZÉ 2"/>
    <m/>
    <s v="JANEIRO"/>
    <m/>
  </r>
  <r>
    <d v="2025-05-03T00:00:00"/>
    <m/>
    <s v="VANESSA DOS ANJOS BORGES"/>
    <x v="14"/>
    <m/>
    <n v="0"/>
    <n v="180"/>
    <s v="PIPOCA"/>
    <s v="OK"/>
    <m/>
    <s v="LEONARDO BOTT TREVIZAN"/>
  </r>
  <r>
    <d v="2025-05-03T00:00:00"/>
    <m/>
    <s v="VANESSA DOS ANJOS BORGES"/>
    <x v="2"/>
    <m/>
    <n v="2"/>
    <n v="120"/>
    <s v="MIRANDA"/>
    <s v="OK"/>
    <m/>
    <s v="LEONARDO BOTT TREVIZAN"/>
  </r>
  <r>
    <d v="2025-02-25T00:00:00"/>
    <d v="2026-02-28T00:00:00"/>
    <s v="VANESSA GONÇALVES CALIXTO"/>
    <x v="1"/>
    <m/>
    <n v="0"/>
    <n v="52"/>
    <s v="MILI"/>
    <s v="OK"/>
    <m/>
    <m/>
  </r>
  <r>
    <d v="2024-07-29T00:00:00"/>
    <m/>
    <s v="VANESSA RIBEIRO GALINDO ORTEGA"/>
    <x v="3"/>
    <s v="TAXA"/>
    <n v="4"/>
    <n v="388.3"/>
    <s v="FRIDA"/>
    <s v="OK"/>
    <m/>
    <m/>
  </r>
  <r>
    <d v="2024-09-02T00:00:00"/>
    <d v="2025-10-31T00:00:00"/>
    <s v="VANESSA RIBEIRO GALINDO ORTEGA"/>
    <x v="3"/>
    <s v="TAXA"/>
    <n v="4"/>
    <n v="220"/>
    <s v="SURI"/>
    <s v="OK"/>
    <m/>
    <m/>
  </r>
  <r>
    <d v="2022-06-06T00:00:00"/>
    <d v="2025-10-31T00:00:00"/>
    <s v="VANIA MARIA BERTAZO DA SILVA "/>
    <x v="1"/>
    <m/>
    <n v="0"/>
    <n v="52"/>
    <s v="CHANNEL"/>
    <m/>
    <s v="JANEIRO"/>
    <m/>
  </r>
  <r>
    <d v="2022-06-06T00:00:00"/>
    <d v="2025-10-31T00:00:00"/>
    <s v="VANIA MARIA BERTAZO DA SILVA "/>
    <x v="1"/>
    <m/>
    <n v="0"/>
    <n v="52"/>
    <s v="THOR"/>
    <m/>
    <s v="JANEIRO"/>
    <m/>
  </r>
  <r>
    <d v="2023-10-09T00:00:00"/>
    <d v="2025-10-31T00:00:00"/>
    <s v="VANIA MARIA BERTAZO DA SILVA "/>
    <x v="0"/>
    <m/>
    <n v="0"/>
    <n v="24"/>
    <s v="BELA "/>
    <m/>
    <s v="JANEIRO"/>
    <m/>
  </r>
  <r>
    <d v="2025-07-10T00:00:00"/>
    <m/>
    <s v="VANIA MARIA BERTAZO DA SILVA "/>
    <x v="0"/>
    <m/>
    <n v="0"/>
    <n v="20"/>
    <s v="CHERRIE"/>
    <m/>
    <s v="JANEIRO"/>
    <m/>
  </r>
  <r>
    <d v="2022-12-16T00:00:00"/>
    <d v="2025-10-31T00:00:00"/>
    <s v="VERA LUCIA MARINO ALVES"/>
    <x v="1"/>
    <m/>
    <n v="0"/>
    <n v="52"/>
    <s v="LUCIO "/>
    <s v="OK"/>
    <m/>
    <m/>
  </r>
  <r>
    <d v="2023-12-29T00:00:00"/>
    <d v="2025-10-31T00:00:00"/>
    <s v="VERA LUCIA PEIXOTO"/>
    <x v="1"/>
    <m/>
    <n v="0"/>
    <n v="52"/>
    <s v="DORA"/>
    <s v="OK"/>
    <m/>
    <m/>
  </r>
  <r>
    <d v="2026-01-04T00:00:00"/>
    <d v="2026-12-30T00:00:00"/>
    <s v="VERONICA LETICIADA SILVA"/>
    <x v="1"/>
    <m/>
    <n v="0"/>
    <n v="52"/>
    <s v="CATARINA"/>
    <s v="OK"/>
    <m/>
    <m/>
  </r>
  <r>
    <d v="2025-08-02T00:00:00"/>
    <m/>
    <s v="VICTOR HUGO MARTINS DE SOUZA"/>
    <x v="0"/>
    <m/>
    <n v="0"/>
    <n v="20"/>
    <s v="MINGAU"/>
    <s v="OK"/>
    <m/>
    <m/>
  </r>
  <r>
    <d v="2025-12-23T00:00:00"/>
    <d v="2026-11-30T00:00:00"/>
    <s v="VICTOR RIAL LIMA"/>
    <x v="0"/>
    <m/>
    <n v="0"/>
    <n v="24"/>
    <s v="LIZA"/>
    <s v="OK"/>
    <m/>
    <m/>
  </r>
  <r>
    <d v="2025-03-12T00:00:00"/>
    <m/>
    <s v="VICTORIA YUME DOS SANTOS TAO"/>
    <x v="1"/>
    <m/>
    <n v="0"/>
    <n v="48"/>
    <s v="LAYLA"/>
    <s v="OK"/>
    <m/>
    <s v="VICTOR HUGO SAMPAIO DE LIMA"/>
  </r>
  <r>
    <d v="2025-03-12T00:00:00"/>
    <m/>
    <s v="VICTORIA YUME DOS SANTOS TAO"/>
    <x v="2"/>
    <s v="TAXA"/>
    <n v="2"/>
    <n v="199"/>
    <s v="LAYLA"/>
    <s v="OK"/>
    <m/>
    <s v="VICTOR HUGO SAMPAIO DE LIMA"/>
  </r>
  <r>
    <d v="2021-06-12T00:00:00"/>
    <d v="2025-10-31T00:00:00"/>
    <s v="VINICIUS MOLINA RAMALHO"/>
    <x v="6"/>
    <m/>
    <n v="0"/>
    <n v="52"/>
    <s v="MAILA"/>
    <s v="OK"/>
    <m/>
    <s v="JANAINA ALTAFINE"/>
  </r>
  <r>
    <d v="2023-12-13T00:00:00"/>
    <d v="2025-12-29T00:00:00"/>
    <s v="VINICIUS MOLINA RAMALHO"/>
    <x v="6"/>
    <m/>
    <n v="0"/>
    <n v="86"/>
    <s v="FEIJOADA"/>
    <s v="OK"/>
    <m/>
    <s v="JANAINA ALTAFINE"/>
  </r>
  <r>
    <d v="2026-01-12T00:00:00"/>
    <d v="2026-12-30T00:00:00"/>
    <s v="VINICIUS SANTOS FARIA DA SILVA"/>
    <x v="1"/>
    <m/>
    <n v="0"/>
    <n v="52"/>
    <s v="LUCKY"/>
    <s v="OK"/>
    <m/>
    <m/>
  </r>
  <r>
    <d v="2025-06-05T00:00:00"/>
    <m/>
    <s v="VINICIUS VENTURIN DE FREITAS ADRIAO"/>
    <x v="1"/>
    <m/>
    <n v="0"/>
    <n v="48"/>
    <s v="WOOD"/>
    <s v="OK"/>
    <m/>
    <m/>
  </r>
  <r>
    <d v="2024-06-18T00:00:00"/>
    <m/>
    <s v="VIRGINIA VITORIA SILVA DOS SANTOS"/>
    <x v="0"/>
    <m/>
    <n v="0"/>
    <n v="20"/>
    <s v="NEGRESCO"/>
    <s v="OK"/>
    <m/>
    <m/>
  </r>
  <r>
    <d v="2024-06-18T00:00:00"/>
    <m/>
    <s v="VIRGINIA VITORIA SILVA DOS SANTOS"/>
    <x v="0"/>
    <m/>
    <n v="0"/>
    <n v="20"/>
    <s v="CHAMISCA BABY"/>
    <s v="OK"/>
    <m/>
    <m/>
  </r>
  <r>
    <d v="2025-04-09T00:00:00"/>
    <m/>
    <s v="VITOR ALEXANDRE HERRMANN DE SOUZA"/>
    <x v="2"/>
    <m/>
    <n v="2"/>
    <n v="120"/>
    <s v="THOMPSON"/>
    <s v="OK"/>
    <m/>
    <m/>
  </r>
  <r>
    <d v="2026-01-08T00:00:00"/>
    <d v="2026-12-30T00:00:00"/>
    <s v="VITOR ALEXANDRE HERRMANN DE SOUZA"/>
    <x v="2"/>
    <m/>
    <n v="2"/>
    <n v="132"/>
    <s v="THOMPSON"/>
    <s v="OK"/>
    <m/>
    <m/>
  </r>
  <r>
    <m/>
    <d v="2025-10-31T00:00:00"/>
    <s v="VITOR MITSUHIKO YIDA"/>
    <x v="6"/>
    <m/>
    <n v="0"/>
    <n v="86"/>
    <s v="OZZY"/>
    <s v="OK"/>
    <m/>
    <m/>
  </r>
  <r>
    <d v="2019-08-18T00:00:00"/>
    <d v="2025-10-31T00:00:00"/>
    <s v="VIVIAN UNO LUNARDI"/>
    <x v="4"/>
    <m/>
    <n v="4"/>
    <n v="220"/>
    <s v="TEMAKI"/>
    <s v="OK"/>
    <m/>
    <m/>
  </r>
  <r>
    <d v="2019-08-18T00:00:00"/>
    <d v="2025-10-31T00:00:00"/>
    <s v="VIVIAN UNO LUNARDI"/>
    <x v="4"/>
    <m/>
    <n v="4"/>
    <n v="220"/>
    <s v="SHEROBEAN"/>
    <s v="OK"/>
    <m/>
    <m/>
  </r>
  <r>
    <d v="2025-03-22T00:00:00"/>
    <m/>
    <s v="VIVIAN UNO LUNARDI"/>
    <x v="1"/>
    <m/>
    <n v="0"/>
    <n v="48"/>
    <s v="CHASE"/>
    <s v="OK"/>
    <m/>
    <m/>
  </r>
  <r>
    <d v="2025-07-12T00:00:00"/>
    <m/>
    <s v="VIVIANE SANTOS SILVA"/>
    <x v="0"/>
    <m/>
    <n v="0"/>
    <n v="20"/>
    <s v="CABELUDINHA"/>
    <s v="OK"/>
    <m/>
    <m/>
  </r>
  <r>
    <d v="2025-01-25T00:00:00"/>
    <d v="2026-01-30T00:00:00"/>
    <s v="WENDEL LEONARDO CABRAL DA SILVA"/>
    <x v="1"/>
    <m/>
    <n v="0"/>
    <n v="52"/>
    <s v="THOR"/>
    <s v="OK"/>
    <m/>
    <m/>
  </r>
  <r>
    <d v="2025-01-25T00:00:00"/>
    <d v="2026-01-30T00:00:00"/>
    <s v="WENDEL LEONARDO CABRAL DA SILVA"/>
    <x v="2"/>
    <m/>
    <n v="2"/>
    <n v="132"/>
    <s v="THOR"/>
    <s v="OK"/>
    <m/>
    <m/>
  </r>
  <r>
    <d v="2025-09-23T00:00:00"/>
    <m/>
    <s v="WESLEI PEREIRA BRAGA"/>
    <x v="1"/>
    <m/>
    <n v="0"/>
    <n v="48"/>
    <s v="LUA"/>
    <s v="OK"/>
    <m/>
    <m/>
  </r>
  <r>
    <d v="2025-09-23T00:00:00"/>
    <m/>
    <s v="WESLEI PEREIRA BRAGA"/>
    <x v="1"/>
    <m/>
    <n v="0"/>
    <n v="48"/>
    <s v="CEU"/>
    <s v="OK"/>
    <m/>
    <m/>
  </r>
  <r>
    <d v="2025-04-26T00:00:00"/>
    <m/>
    <s v="YANARA MARIA DE PAULA SOUZA"/>
    <x v="1"/>
    <m/>
    <n v="0"/>
    <n v="48"/>
    <s v="MINY"/>
    <m/>
    <s v="DEZEMBRO E JANEIRO"/>
    <m/>
  </r>
  <r>
    <d v="2025-01-13T00:00:00"/>
    <d v="2026-01-30T00:00:00"/>
    <s v="YARA GABRIELA HENRIQUE"/>
    <x v="1"/>
    <m/>
    <n v="0"/>
    <n v="52"/>
    <s v="CRISTAL"/>
    <s v="OK"/>
    <m/>
    <m/>
  </r>
  <r>
    <d v="2025-08-07T00:00:00"/>
    <m/>
    <s v="YNGRID GABRIELE PIOVESAN WINTER"/>
    <x v="1"/>
    <m/>
    <n v="0"/>
    <n v="48"/>
    <s v="MATILDA"/>
    <m/>
    <m/>
    <m/>
  </r>
  <r>
    <d v="2020-01-02T00:00:00"/>
    <d v="2025-10-31T00:00:00"/>
    <s v="ZUILA APARECIDA CAMARA DE OLIVEIRA "/>
    <x v="9"/>
    <s v="3 BANHOS"/>
    <n v="4"/>
    <n v="393"/>
    <s v="BELLINHA"/>
    <s v="OK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d v="2025-11-24T00:00:00"/>
    <d v="2026-10-30T00:00:00"/>
    <s v="ABIGAIL FERNANDA DE LIMA SANTOS"/>
    <x v="0"/>
    <m/>
    <n v="24"/>
    <s v="OLIVER"/>
    <s v="OK"/>
    <m/>
    <m/>
    <s v="OK"/>
  </r>
  <r>
    <d v="2025-11-24T00:00:00"/>
    <d v="2026-10-30T00:00:00"/>
    <s v="ABIGAIL FERNANDA DE LIMA SANTOS"/>
    <x v="0"/>
    <m/>
    <n v="24"/>
    <s v="THEO"/>
    <s v="OK"/>
    <m/>
    <m/>
    <s v="OK"/>
  </r>
  <r>
    <d v="2022-12-15T00:00:00"/>
    <d v="2025-10-31T00:00:00"/>
    <s v="ADAVIO SANGIROLAMO"/>
    <x v="0"/>
    <m/>
    <n v="24"/>
    <s v="MAGRELO"/>
    <s v="OK"/>
    <m/>
    <m/>
    <m/>
  </r>
  <r>
    <m/>
    <m/>
    <s v="ADAVIO SANGIROLAMO"/>
    <x v="1"/>
    <m/>
    <n v="171.6"/>
    <s v="MAGRELO"/>
    <s v="OK"/>
    <m/>
    <m/>
    <s v="OK"/>
  </r>
  <r>
    <d v="2021-07-10T00:00:00"/>
    <d v="2025-10-31T00:00:00"/>
    <s v="ADENILDO OLIVEIRA SANTOS "/>
    <x v="2"/>
    <m/>
    <n v="52"/>
    <s v="LILY"/>
    <s v="OK"/>
    <m/>
    <m/>
    <s v="OK"/>
  </r>
  <r>
    <d v="2025-01-07T00:00:00"/>
    <d v="2026-01-30T00:00:00"/>
    <s v="ADILSON DA SILVA"/>
    <x v="2"/>
    <m/>
    <n v="52"/>
    <s v="NINA"/>
    <s v="OK"/>
    <m/>
    <m/>
    <s v="OK"/>
  </r>
  <r>
    <d v="2025-12-16T00:00:00"/>
    <d v="2026-11-30T00:00:00"/>
    <s v="ADRIANA ALVES LORDRON"/>
    <x v="0"/>
    <m/>
    <n v="24"/>
    <s v="PANDORA"/>
    <s v="OK"/>
    <m/>
    <m/>
    <s v="OK"/>
  </r>
  <r>
    <d v="2022-11-22T00:00:00"/>
    <d v="2025-10-31T00:00:00"/>
    <s v="ADRIANA DE OLIVEIRA TOSTA"/>
    <x v="2"/>
    <m/>
    <n v="52"/>
    <s v="NINA"/>
    <s v="OK"/>
    <m/>
    <m/>
    <s v="OK"/>
  </r>
  <r>
    <d v="2025-05-14T00:00:00"/>
    <m/>
    <s v="ADRIANA DE OLIVEIRA TOSTA"/>
    <x v="2"/>
    <m/>
    <n v="48"/>
    <s v="NEGUINHA"/>
    <s v="OK"/>
    <m/>
    <m/>
    <m/>
  </r>
  <r>
    <d v="2023-12-21T00:00:00"/>
    <d v="2025-10-31T00:00:00"/>
    <s v="ADRIANA FABRI DE MACENA"/>
    <x v="0"/>
    <m/>
    <n v="24"/>
    <s v="BIBI"/>
    <s v="OK"/>
    <m/>
    <m/>
    <s v="OK"/>
  </r>
  <r>
    <d v="2024-04-04T00:00:00"/>
    <m/>
    <s v="ADRIANA FERREIRA DOS SANTOS"/>
    <x v="1"/>
    <s v="TAXA"/>
    <n v="192.28"/>
    <s v="MEG MARIA"/>
    <s v="OK"/>
    <m/>
    <m/>
    <s v="OK"/>
  </r>
  <r>
    <d v="2024-04-04T00:00:00"/>
    <m/>
    <s v="ADRIANA FERREIRA DOS SANTOS"/>
    <x v="2"/>
    <m/>
    <n v="48"/>
    <s v="MEG MARIA"/>
    <s v="OK"/>
    <m/>
    <m/>
    <m/>
  </r>
  <r>
    <d v="2022-12-29T00:00:00"/>
    <d v="2025-10-31T00:00:00"/>
    <s v="ADRIANO QUIRINO DE OLIVEIRA"/>
    <x v="0"/>
    <m/>
    <n v="24"/>
    <s v="SANDY"/>
    <s v="OK"/>
    <m/>
    <m/>
    <s v="OK"/>
  </r>
  <r>
    <d v="2025-06-02T00:00:00"/>
    <m/>
    <s v="AGATA DANIELE SILVA DE SOUZA"/>
    <x v="0"/>
    <m/>
    <n v="20"/>
    <s v="ANFISA"/>
    <s v="OK"/>
    <m/>
    <m/>
    <s v="OK"/>
  </r>
  <r>
    <d v="2025-02-08T00:00:00"/>
    <m/>
    <s v="ALANA MARIA OZEIAS"/>
    <x v="0"/>
    <m/>
    <n v="20"/>
    <s v="MUFASA"/>
    <s v="OK"/>
    <m/>
    <m/>
    <s v="OK"/>
  </r>
  <r>
    <d v="2024-11-06T00:00:00"/>
    <d v="2025-11-30T00:00:00"/>
    <s v="ALANA MARIA OZEIAS"/>
    <x v="0"/>
    <m/>
    <n v="24"/>
    <s v="NALA"/>
    <s v="OK"/>
    <m/>
    <m/>
    <s v="OK"/>
  </r>
  <r>
    <d v="2025-08-19T00:00:00"/>
    <m/>
    <s v="ALLANA LIMA DOS REIS"/>
    <x v="2"/>
    <m/>
    <n v="48"/>
    <s v="CHICO BENTO"/>
    <s v="OK"/>
    <m/>
    <m/>
    <s v="OK"/>
  </r>
  <r>
    <d v="2018-07-04T00:00:00"/>
    <d v="2025-10-31T00:00:00"/>
    <s v="ALESSANDRA CRISTINA DE ARAUJO SANCHES"/>
    <x v="3"/>
    <s v="TAXA"/>
    <n v="266.5"/>
    <s v="JULY"/>
    <s v="OK"/>
    <m/>
    <m/>
    <s v="OK"/>
  </r>
  <r>
    <d v="2018-07-04T00:00:00"/>
    <d v="2025-10-31T00:00:00"/>
    <s v="ALESSANDRA CRISTINA DE ARAUJO SANCHES"/>
    <x v="3"/>
    <s v="TAXA"/>
    <n v="266.5"/>
    <s v="ZOE"/>
    <s v="OK"/>
    <m/>
    <m/>
    <s v="OK"/>
  </r>
  <r>
    <s v="O4/07/2018"/>
    <d v="2025-10-31T00:00:00"/>
    <s v="ALESSANDRA CRISTINA DE ARAUJO SANCHES"/>
    <x v="3"/>
    <s v="TAXA"/>
    <n v="266.5"/>
    <s v="LOKY"/>
    <s v="OK"/>
    <m/>
    <m/>
    <s v="OK"/>
  </r>
  <r>
    <d v="2024-04-18T00:00:00"/>
    <m/>
    <s v="ALESSANDRA FERNANDES PINEIRO AREIAS"/>
    <x v="2"/>
    <m/>
    <n v="48"/>
    <s v="FLOQUINHO"/>
    <s v="OK"/>
    <m/>
    <m/>
    <s v="OK"/>
  </r>
  <r>
    <d v="2021-09-06T00:00:00"/>
    <d v="2025-10-31T00:00:00"/>
    <s v="ALESSANDRA FERNANDES PINHEIRO AREIAS"/>
    <x v="4"/>
    <m/>
    <n v="60.5"/>
    <s v="KEVIN"/>
    <s v="OK"/>
    <m/>
    <m/>
    <s v="OK"/>
  </r>
  <r>
    <d v="2024-09-21T00:00:00"/>
    <d v="2025-10-31T00:00:00"/>
    <s v="ALESSANDRA PEREIRA SALBEGO"/>
    <x v="0"/>
    <m/>
    <n v="24"/>
    <s v="BEBETH"/>
    <s v="OK"/>
    <m/>
    <m/>
    <s v="OK"/>
  </r>
  <r>
    <d v="2025-04-02T00:00:00"/>
    <m/>
    <s v="ALESSANDRA ZAMORA "/>
    <x v="0"/>
    <m/>
    <n v="20"/>
    <s v="CLEMENTINA"/>
    <s v="OK"/>
    <s v="PAGO ATÉ 03/26"/>
    <m/>
    <s v="OK"/>
  </r>
  <r>
    <d v="2026-01-13T00:00:00"/>
    <d v="2026-12-30T00:00:00"/>
    <s v="ALESSANDRO GARCIA DE BRITO"/>
    <x v="2"/>
    <m/>
    <n v="52"/>
    <s v="SIMBA"/>
    <s v="OK"/>
    <m/>
    <m/>
    <s v="OK"/>
  </r>
  <r>
    <d v="2023-05-31T00:00:00"/>
    <d v="2025-10-31T00:00:00"/>
    <s v="ALESSANDRO MARQUES GENTIL"/>
    <x v="0"/>
    <m/>
    <n v="24"/>
    <s v="CHANDLER"/>
    <s v="OK"/>
    <m/>
    <m/>
    <s v="OK"/>
  </r>
  <r>
    <d v="2025-02-15T00:00:00"/>
    <m/>
    <s v="ALEX RICCI MONSANI"/>
    <x v="2"/>
    <m/>
    <n v="48"/>
    <s v="BOB"/>
    <s v="OK"/>
    <m/>
    <m/>
    <s v="OK"/>
  </r>
  <r>
    <d v="2022-06-15T00:00:00"/>
    <d v="2025-10-31T00:00:00"/>
    <s v="ALICE AKEMI HARADA"/>
    <x v="2"/>
    <m/>
    <n v="52"/>
    <s v="MIKE"/>
    <s v="OK"/>
    <m/>
    <s v="SEIKO KOMESU"/>
    <s v="OK"/>
  </r>
  <r>
    <d v="2022-06-15T00:00:00"/>
    <d v="2025-10-31T00:00:00"/>
    <s v="ALICE AKEMI HARADA"/>
    <x v="2"/>
    <m/>
    <n v="52"/>
    <s v="MOLY"/>
    <s v="OK"/>
    <m/>
    <s v="SEIKO KOMESU"/>
    <s v="OK"/>
  </r>
  <r>
    <d v="2022-06-15T00:00:00"/>
    <d v="2025-10-31T00:00:00"/>
    <s v="ALICE AKEMI HARADA"/>
    <x v="2"/>
    <m/>
    <n v="52"/>
    <s v="SPOTY"/>
    <s v="OK"/>
    <m/>
    <s v="SEIKO KOMESU"/>
    <s v="OK"/>
  </r>
  <r>
    <d v="2024-05-26T00:00:00"/>
    <d v="2026-04-30T00:00:00"/>
    <s v="ALICIO MARTINS XAVIER"/>
    <x v="0"/>
    <m/>
    <n v="20"/>
    <s v="DUCA"/>
    <s v="OK"/>
    <m/>
    <m/>
    <s v="OK"/>
  </r>
  <r>
    <d v="2025-11-22T00:00:00"/>
    <d v="2026-10-30T00:00:00"/>
    <s v="ALINEIA CHAVES FERREIRA"/>
    <x v="0"/>
    <m/>
    <n v="24"/>
    <s v="SAMI"/>
    <s v="OK"/>
    <m/>
    <m/>
    <m/>
  </r>
  <r>
    <d v="2025-11-22T00:00:00"/>
    <d v="2026-10-30T00:00:00"/>
    <s v="ALINEIA CHAVES FERREIRA"/>
    <x v="0"/>
    <m/>
    <n v="24"/>
    <s v="TOM"/>
    <s v="OK"/>
    <m/>
    <m/>
    <m/>
  </r>
  <r>
    <d v="2025-11-22T00:00:00"/>
    <d v="2026-10-30T00:00:00"/>
    <s v="ALINEIA CHAVES FERREIRA"/>
    <x v="0"/>
    <m/>
    <n v="24"/>
    <s v="MIAMI"/>
    <s v="OK"/>
    <m/>
    <m/>
    <m/>
  </r>
  <r>
    <d v="2025-11-22T00:00:00"/>
    <d v="2026-10-30T00:00:00"/>
    <s v="ALINEIA CHAVES FERREIRA"/>
    <x v="0"/>
    <m/>
    <n v="24"/>
    <s v="DEAN"/>
    <s v="OK"/>
    <m/>
    <m/>
    <m/>
  </r>
  <r>
    <d v="2023-02-03T00:00:00"/>
    <d v="2025-10-31T00:00:00"/>
    <s v="ALINE AMARO DE OLIVEIRA"/>
    <x v="2"/>
    <s v="PACOTE BANHO"/>
    <n v="305"/>
    <s v="MAINHA"/>
    <s v="OK"/>
    <m/>
    <m/>
    <m/>
  </r>
  <r>
    <d v="2023-07-19T00:00:00"/>
    <d v="2025-10-31T00:00:00"/>
    <s v="ALINE CRISTINA RAVAIOLI"/>
    <x v="0"/>
    <m/>
    <n v="24"/>
    <s v="TINHO"/>
    <s v="OK"/>
    <m/>
    <m/>
    <m/>
  </r>
  <r>
    <d v="2026-01-25T00:00:00"/>
    <d v="2026-12-30T00:00:00"/>
    <s v="ALINE BATISTA ROSA RUBINI"/>
    <x v="2"/>
    <m/>
    <n v="52"/>
    <s v="AYLLA"/>
    <s v="OK"/>
    <m/>
    <m/>
    <m/>
  </r>
  <r>
    <d v="2026-01-25T00:00:00"/>
    <d v="2026-12-30T00:00:00"/>
    <s v="ALINE BATISTA ROSA RUBINI"/>
    <x v="2"/>
    <m/>
    <n v="52"/>
    <s v="NALA"/>
    <s v="OK"/>
    <m/>
    <m/>
    <m/>
  </r>
  <r>
    <d v="2025-10-27T00:00:00"/>
    <m/>
    <s v="ALINE DE CASSIA DONATO IGNACIO"/>
    <x v="0"/>
    <m/>
    <n v="20"/>
    <s v="PANTERA"/>
    <s v="OK"/>
    <m/>
    <m/>
    <m/>
  </r>
  <r>
    <d v="2025-03-15T00:00:00"/>
    <m/>
    <s v="ALINE DE CASSIA DONATO IGNACIO"/>
    <x v="0"/>
    <m/>
    <n v="20"/>
    <s v="PIRATA"/>
    <s v="OK"/>
    <m/>
    <m/>
    <m/>
  </r>
  <r>
    <d v="2024-12-23T00:00:00"/>
    <d v="2025-12-29T00:00:00"/>
    <s v="ALINE DE CASSIA DONATO IGNACIO"/>
    <x v="0"/>
    <m/>
    <n v="24"/>
    <s v="RAJ"/>
    <s v="OK"/>
    <m/>
    <m/>
    <m/>
  </r>
  <r>
    <d v="2022-09-15T00:00:00"/>
    <d v="2025-10-31T00:00:00"/>
    <s v="AMALIA FREITAS E SILVA SANTOS"/>
    <x v="5"/>
    <s v="2 HEMOGRAMAS + 2 BANHOS"/>
    <n v="216"/>
    <s v="JADE"/>
    <s v="OK"/>
    <m/>
    <m/>
    <m/>
  </r>
  <r>
    <d v="2024-10-03T00:00:00"/>
    <d v="2025-12-29T00:00:00"/>
    <s v="AMANDA CRISTINA DOS SANTOS MARTINEZ"/>
    <x v="0"/>
    <m/>
    <n v="24"/>
    <s v="MIAU"/>
    <s v="OK"/>
    <m/>
    <m/>
    <m/>
  </r>
  <r>
    <d v="2025-08-08T00:00:00"/>
    <m/>
    <s v="AMANDA FRANSOSO SEGURA"/>
    <x v="0"/>
    <m/>
    <n v="20"/>
    <s v="PANTERA"/>
    <m/>
    <s v="DEZEMBRO"/>
    <m/>
    <m/>
  </r>
  <r>
    <d v="2021-02-25T00:00:00"/>
    <d v="2025-10-31T00:00:00"/>
    <s v="AMANDA FREITAS"/>
    <x v="1"/>
    <s v="TAXA"/>
    <n v="166"/>
    <s v="LUNA"/>
    <m/>
    <s v="DEZEMBRO"/>
    <m/>
    <m/>
  </r>
  <r>
    <d v="2024-07-24T00:00:00"/>
    <m/>
    <s v="AMANDA JAQUELINE DA SILVA TOZATTO"/>
    <x v="2"/>
    <m/>
    <n v="48"/>
    <s v="BUZZ"/>
    <s v="OK"/>
    <s v="PAGO ATÉ MAIO/26"/>
    <m/>
    <m/>
  </r>
  <r>
    <d v="2022-08-17T00:00:00"/>
    <d v="2025-10-31T00:00:00"/>
    <s v="AMANDA LETICIA CAMPOS HENRIQUE "/>
    <x v="0"/>
    <m/>
    <n v="24"/>
    <s v="LILI"/>
    <s v="OK"/>
    <m/>
    <m/>
    <m/>
  </r>
  <r>
    <d v="2025-01-13T00:00:00"/>
    <d v="2026-01-30T00:00:00"/>
    <s v="AMANDA MIRIAN DA COSTA SARTO"/>
    <x v="1"/>
    <m/>
    <n v="132"/>
    <s v="LILI"/>
    <s v="OK"/>
    <m/>
    <m/>
    <m/>
  </r>
  <r>
    <d v="2025-01-13T00:00:00"/>
    <d v="2026-01-30T00:00:00"/>
    <s v="AMANDA MIRIAN DA COSTA SARTO"/>
    <x v="1"/>
    <m/>
    <n v="132"/>
    <s v="LEIA"/>
    <s v="OK"/>
    <m/>
    <m/>
    <m/>
  </r>
  <r>
    <d v="2025-01-13T00:00:00"/>
    <d v="2026-01-30T00:00:00"/>
    <s v="AMANDA MIRIAN DA COSTA SARTO"/>
    <x v="1"/>
    <m/>
    <n v="132"/>
    <s v="FRED"/>
    <s v="OK"/>
    <m/>
    <m/>
    <m/>
  </r>
  <r>
    <d v="2025-01-13T00:00:00"/>
    <d v="2026-01-30T00:00:00"/>
    <s v="AMANDA MIRIAN DA COSTA SARTO"/>
    <x v="1"/>
    <s v="TAXA"/>
    <n v="218.9"/>
    <s v="PAÇOCA"/>
    <s v="OK"/>
    <m/>
    <m/>
    <m/>
  </r>
  <r>
    <d v="2025-12-23T00:00:00"/>
    <d v="2026-11-30T00:00:00"/>
    <s v="ANABEL LEE PARIZOTTO DE OLIVEIRA MOTA"/>
    <x v="2"/>
    <m/>
    <n v="52"/>
    <s v="KIKA"/>
    <s v="OK"/>
    <m/>
    <m/>
    <m/>
  </r>
  <r>
    <d v="2025-12-01T00:00:00"/>
    <d v="2026-11-30T00:00:00"/>
    <s v="ANA BEATRIZ FARIA DA SILVA"/>
    <x v="2"/>
    <m/>
    <n v="52"/>
    <s v="PEROLA"/>
    <s v="OK"/>
    <m/>
    <m/>
    <m/>
  </r>
  <r>
    <d v="2025-11-04T00:00:00"/>
    <d v="2026-10-31T00:00:00"/>
    <s v="ANA BEATRIZ NAKASONE ISHIDA"/>
    <x v="2"/>
    <m/>
    <n v="52"/>
    <s v="LILY"/>
    <s v="OK"/>
    <m/>
    <m/>
    <m/>
  </r>
  <r>
    <d v="2025-06-28T00:00:00"/>
    <m/>
    <s v="ANA CAROLINA NEVES"/>
    <x v="2"/>
    <s v="1 BANHO"/>
    <n v="166"/>
    <s v="BEL"/>
    <s v="OK"/>
    <m/>
    <m/>
    <m/>
  </r>
  <r>
    <d v="2025-06-28T00:00:00"/>
    <m/>
    <s v="ANA CAROLINA NEVES"/>
    <x v="2"/>
    <s v="1 BANHO"/>
    <n v="111"/>
    <s v="PEROLA"/>
    <s v="OK"/>
    <m/>
    <m/>
    <m/>
  </r>
  <r>
    <d v="2023-06-02T00:00:00"/>
    <d v="2025-10-31T00:00:00"/>
    <s v="ANA CAROLINA PIMENTEL STAUT NASSIF"/>
    <x v="2"/>
    <m/>
    <n v="52"/>
    <s v="MARIA"/>
    <s v="OK"/>
    <m/>
    <m/>
    <m/>
  </r>
  <r>
    <d v="2025-01-20T00:00:00"/>
    <d v="2026-01-30T00:00:00"/>
    <s v="ANA CAROLINA RODRIGUES BARBOSA"/>
    <x v="0"/>
    <m/>
    <n v="24"/>
    <s v="LILY"/>
    <s v="OK"/>
    <m/>
    <m/>
    <m/>
  </r>
  <r>
    <d v="2025-01-20T00:00:00"/>
    <d v="2026-01-30T00:00:00"/>
    <s v="ANA CAROLINA RODRIGUES BARBOSA"/>
    <x v="0"/>
    <m/>
    <n v="24"/>
    <s v="NAMI"/>
    <s v="OK"/>
    <m/>
    <m/>
    <m/>
  </r>
  <r>
    <d v="2025-08-25T00:00:00"/>
    <m/>
    <s v="ANA CAROLINA ZERBATTO RUSSI"/>
    <x v="2"/>
    <m/>
    <n v="48"/>
    <s v="PETER"/>
    <s v="OK"/>
    <m/>
    <m/>
    <m/>
  </r>
  <r>
    <d v="2025-05-06T00:00:00"/>
    <m/>
    <s v="ANA CLARA RODRIGUES DE OLIVEIRA PUGLIA"/>
    <x v="2"/>
    <m/>
    <n v="48"/>
    <s v="DUBY"/>
    <s v="OK"/>
    <m/>
    <m/>
    <m/>
  </r>
  <r>
    <d v="2025-07-19T00:00:00"/>
    <m/>
    <s v="ANA CLAUDIA BATISTA "/>
    <x v="2"/>
    <m/>
    <n v="48"/>
    <s v="BARTOLOMEU"/>
    <s v="OK"/>
    <m/>
    <s v="EDSON LUIZ MAZETTI"/>
    <m/>
  </r>
  <r>
    <d v="2025-06-30T00:00:00"/>
    <m/>
    <s v="ANA CLAUDIA DUARTE"/>
    <x v="2"/>
    <m/>
    <n v="48"/>
    <s v="MOANA"/>
    <s v="OK"/>
    <m/>
    <m/>
    <m/>
  </r>
  <r>
    <d v="2024-06-05T00:00:00"/>
    <d v="2026-05-31T00:00:00"/>
    <s v="ANA CLAUDIA MARTINS DOS SANTOS MOREIRA"/>
    <x v="1"/>
    <s v="TAXA"/>
    <n v="280.17"/>
    <s v="PANDORA"/>
    <s v="OK"/>
    <m/>
    <m/>
    <m/>
  </r>
  <r>
    <d v="2025-11-11T00:00:00"/>
    <d v="2026-10-31T00:00:00"/>
    <s v="ANA CLAUDIA MARTINS DOS SANTOS MOREIRA"/>
    <x v="2"/>
    <m/>
    <n v="52"/>
    <s v="PANDORA"/>
    <s v="OK"/>
    <m/>
    <m/>
    <m/>
  </r>
  <r>
    <d v="2024-06-05T00:00:00"/>
    <d v="2026-05-31T00:00:00"/>
    <s v="ANA CLAUDIA MARTINS DOS SANTOS MOREIRA"/>
    <x v="1"/>
    <m/>
    <n v="255.42"/>
    <s v="LUIZ"/>
    <s v="OK"/>
    <m/>
    <m/>
    <m/>
  </r>
  <r>
    <d v="2025-11-11T00:00:00"/>
    <d v="2026-10-31T00:00:00"/>
    <s v="ANA CLAUDIA MARTINS DOS SANTOS MOREIRA"/>
    <x v="2"/>
    <m/>
    <n v="52"/>
    <s v="LUIZ"/>
    <s v="OK"/>
    <m/>
    <m/>
    <m/>
  </r>
  <r>
    <d v="2025-03-26T00:00:00"/>
    <m/>
    <s v="ANA CRISTINA MOURA FERREIRA"/>
    <x v="0"/>
    <m/>
    <n v="20"/>
    <s v="THEO"/>
    <m/>
    <m/>
    <m/>
    <m/>
  </r>
  <r>
    <d v="2025-09-02T00:00:00"/>
    <m/>
    <s v="ANA ELISA RODRIGUES CANO PEREIRA"/>
    <x v="0"/>
    <m/>
    <n v="20"/>
    <s v="LOLLA"/>
    <s v="OK"/>
    <m/>
    <m/>
    <m/>
  </r>
  <r>
    <d v="2025-09-02T00:00:00"/>
    <m/>
    <s v="ANA ELISA RODRIGUES CANO PEREIRA"/>
    <x v="0"/>
    <m/>
    <n v="20"/>
    <s v="JERRY"/>
    <s v="OK"/>
    <m/>
    <m/>
    <m/>
  </r>
  <r>
    <d v="2025-10-04T00:00:00"/>
    <m/>
    <s v="ANA ELISA RODRIGUES CANO PEREIRA"/>
    <x v="0"/>
    <m/>
    <n v="20"/>
    <s v="LEO"/>
    <s v="OK"/>
    <m/>
    <m/>
    <m/>
  </r>
  <r>
    <d v="2025-10-17T00:00:00"/>
    <m/>
    <s v="ANA JULIA BERNARDO PAIVA"/>
    <x v="0"/>
    <m/>
    <n v="20"/>
    <s v="SANSA"/>
    <s v="OK"/>
    <m/>
    <m/>
    <m/>
  </r>
  <r>
    <d v="2019-05-06T00:00:00"/>
    <d v="2025-10-31T00:00:00"/>
    <s v="ANA KELLEN SOUZA FERRO PENÇO"/>
    <x v="3"/>
    <m/>
    <n v="220"/>
    <s v="MACK"/>
    <s v="OK"/>
    <m/>
    <m/>
    <m/>
  </r>
  <r>
    <d v="2025-07-22T00:00:00"/>
    <m/>
    <s v="ANA LAURA FORTINATO MONTEIRO"/>
    <x v="5"/>
    <m/>
    <n v="79"/>
    <s v="LUA"/>
    <m/>
    <m/>
    <m/>
    <m/>
  </r>
  <r>
    <d v="2023-02-27T00:00:00"/>
    <d v="2025-10-31T00:00:00"/>
    <s v="ANA LUCIA MARQUES DE OLIVEIRA MAIA"/>
    <x v="5"/>
    <s v="2 HEMOGRAMAS"/>
    <n v="93.9"/>
    <s v="PRINCESA"/>
    <s v="OK"/>
    <m/>
    <m/>
    <m/>
  </r>
  <r>
    <d v="2023-02-27T00:00:00"/>
    <d v="2025-10-31T00:00:00"/>
    <s v="ANA LUCIA MARQUES DE OLIVEIRA MAIA"/>
    <x v="2"/>
    <m/>
    <n v="52"/>
    <s v="MEL"/>
    <s v="OK"/>
    <m/>
    <m/>
    <m/>
  </r>
  <r>
    <d v="2023-02-27T00:00:00"/>
    <d v="2025-10-31T00:00:00"/>
    <s v="ANA LUCIA MARQUES DE OLIVEIRA MAIA"/>
    <x v="2"/>
    <m/>
    <n v="52"/>
    <s v="AMORA"/>
    <s v="OK"/>
    <m/>
    <m/>
    <m/>
  </r>
  <r>
    <d v="2025-10-20T00:00:00"/>
    <m/>
    <s v="ANA LUCIA DE SOUZA CRISTOFANO"/>
    <x v="0"/>
    <m/>
    <n v="20"/>
    <s v="JAMES "/>
    <s v="OK"/>
    <m/>
    <m/>
    <m/>
  </r>
  <r>
    <d v="2025-10-20T00:00:00"/>
    <m/>
    <s v="ANA LUCIA DE SOUZA CRISTOFANO"/>
    <x v="0"/>
    <m/>
    <n v="20"/>
    <s v="SPIKE"/>
    <s v="OK"/>
    <m/>
    <m/>
    <m/>
  </r>
  <r>
    <d v="2025-10-20T00:00:00"/>
    <m/>
    <s v="ANA LUCIA DE SOUZA CRISTOFANO"/>
    <x v="0"/>
    <m/>
    <n v="20"/>
    <s v="NATASHA"/>
    <s v="OK"/>
    <m/>
    <m/>
    <m/>
  </r>
  <r>
    <d v="2026-01-28T00:00:00"/>
    <d v="2026-12-30T00:00:00"/>
    <s v="ANA LUCIA TREVISAN PONTELLO"/>
    <x v="2"/>
    <m/>
    <n v="52"/>
    <s v="ZARA MARIA"/>
    <s v="OK"/>
    <m/>
    <m/>
    <m/>
  </r>
  <r>
    <d v="2026-01-28T00:00:00"/>
    <d v="2026-12-30T00:00:00"/>
    <s v="ANA LUCIA TREVISAN PONTELLO"/>
    <x v="2"/>
    <m/>
    <n v="52"/>
    <s v="OTTO JOSE"/>
    <s v="OK"/>
    <m/>
    <m/>
    <m/>
  </r>
  <r>
    <d v="2026-01-28T00:00:00"/>
    <d v="2026-12-30T00:00:00"/>
    <s v="ANA LUCIA TREVISAN PONTELLO"/>
    <x v="2"/>
    <m/>
    <n v="52"/>
    <s v="FREDERICO JOSE"/>
    <s v="OK"/>
    <m/>
    <m/>
    <m/>
  </r>
  <r>
    <d v="2019-06-12T00:00:00"/>
    <d v="2026-04-10T00:00:00"/>
    <s v="ANA PAULA DA SILVA"/>
    <x v="5"/>
    <m/>
    <n v="206"/>
    <s v="IVY"/>
    <s v="OK"/>
    <s v="FEVEREIRO PAGO"/>
    <m/>
    <m/>
  </r>
  <r>
    <d v="2026-01-06T00:00:00"/>
    <d v="2026-12-30T00:00:00"/>
    <s v="ANA PAULA MARINO ORIENTE"/>
    <x v="2"/>
    <m/>
    <n v="52"/>
    <s v="KIRA"/>
    <s v="OK"/>
    <m/>
    <m/>
    <m/>
  </r>
  <r>
    <d v="2025-05-07T00:00:00"/>
    <m/>
    <s v="ANA PAULA PAREJA"/>
    <x v="6"/>
    <m/>
    <n v="183"/>
    <s v="CHLOE"/>
    <s v="OK"/>
    <m/>
    <m/>
    <m/>
  </r>
  <r>
    <d v="2025-11-12T00:00:00"/>
    <m/>
    <s v="ANA PAULA DE OLIVEIRA TOSTA"/>
    <x v="2"/>
    <m/>
    <n v="52"/>
    <s v="NEGUINHO"/>
    <s v="OK"/>
    <m/>
    <m/>
    <m/>
  </r>
  <r>
    <d v="2024-06-03T00:00:00"/>
    <m/>
    <s v="ANA PAULA REZENDE DE OLIVEIRA"/>
    <x v="2"/>
    <m/>
    <n v="48"/>
    <s v="NINA"/>
    <s v="OK"/>
    <m/>
    <s v="MARCOS ANTONIO OLIVEIRA"/>
    <m/>
  </r>
  <r>
    <d v="2023-10-25T00:00:00"/>
    <d v="2025-10-31T00:00:00"/>
    <s v="ANA PAULA SANTOS RESENDE PRADO"/>
    <x v="2"/>
    <m/>
    <n v="52"/>
    <s v="PANDORA"/>
    <s v="OK"/>
    <m/>
    <m/>
    <m/>
  </r>
  <r>
    <d v="2025-07-22T00:00:00"/>
    <m/>
    <s v="ANELISE SOUZA"/>
    <x v="2"/>
    <m/>
    <n v="48"/>
    <s v="MAYA"/>
    <s v="OK"/>
    <m/>
    <m/>
    <m/>
  </r>
  <r>
    <d v="2023-10-08T00:00:00"/>
    <d v="2025-10-31T00:00:00"/>
    <s v="ANDRE CASANOVA DE OLIVEIRA"/>
    <x v="2"/>
    <m/>
    <n v="52"/>
    <s v="TONICO"/>
    <s v="OK"/>
    <m/>
    <m/>
    <m/>
  </r>
  <r>
    <d v="2023-10-09T00:00:00"/>
    <d v="2025-10-31T00:00:00"/>
    <s v="ANDRE LUIZ SANDOVAL MIRANDA"/>
    <x v="2"/>
    <m/>
    <n v="52"/>
    <s v="MILA"/>
    <s v="OK"/>
    <m/>
    <m/>
    <m/>
  </r>
  <r>
    <d v="2021-10-29T00:00:00"/>
    <d v="2025-10-31T00:00:00"/>
    <s v="ANDREA CRISTINE S.DO CARMO POMPEI"/>
    <x v="3"/>
    <s v="TAXA"/>
    <n v="323.2"/>
    <s v="ZUZU"/>
    <s v="OK"/>
    <m/>
    <m/>
    <m/>
  </r>
  <r>
    <d v="2018-10-29T00:00:00"/>
    <d v="2025-10-31T00:00:00"/>
    <s v="ANDREA CRISTINE S.DO CARMO POMPEI"/>
    <x v="3"/>
    <s v="TAXA"/>
    <n v="323.2"/>
    <s v="NUTELLA"/>
    <s v="OK"/>
    <m/>
    <m/>
    <m/>
  </r>
  <r>
    <d v="2024-11-29T00:00:00"/>
    <d v="2025-12-29T00:00:00"/>
    <s v="ANDREA VICENTE DE SOUZA"/>
    <x v="7"/>
    <m/>
    <n v="165"/>
    <s v="THEODORO"/>
    <s v="OK"/>
    <m/>
    <m/>
    <m/>
  </r>
  <r>
    <d v="2025-10-17T00:00:00"/>
    <d v="2026-09-30T00:00:00"/>
    <s v="ANDREA VICENTE DE SOUZA"/>
    <x v="8"/>
    <m/>
    <n v="230"/>
    <s v="THEODORO"/>
    <s v="OK"/>
    <m/>
    <m/>
    <m/>
  </r>
  <r>
    <d v="2023-05-16T00:00:00"/>
    <d v="2025-10-31T00:00:00"/>
    <s v="ANDREIA CRISTIANE SILVA WIEZZEL"/>
    <x v="2"/>
    <m/>
    <n v="52"/>
    <s v="TICO"/>
    <s v="OK"/>
    <m/>
    <m/>
    <m/>
  </r>
  <r>
    <d v="2025-01-03T00:00:00"/>
    <d v="2026-01-30T00:00:00"/>
    <s v="ANDREIA CRISTIANE SILVA WIEZZEL"/>
    <x v="8"/>
    <m/>
    <n v="253"/>
    <s v="TICO"/>
    <s v="OK"/>
    <m/>
    <m/>
    <m/>
  </r>
  <r>
    <d v="2025-08-06T00:00:00"/>
    <m/>
    <s v="ANDREIA CRISTIANE SILVA WIEZZEL"/>
    <x v="0"/>
    <m/>
    <n v="20"/>
    <s v="GATSY"/>
    <s v="OK"/>
    <m/>
    <m/>
    <m/>
  </r>
  <r>
    <d v="2023-10-14T00:00:00"/>
    <d v="2025-10-31T00:00:00"/>
    <s v="ANDREIA MARTINS DE MELO SILVA"/>
    <x v="2"/>
    <m/>
    <n v="52"/>
    <s v="LILI"/>
    <s v="OK"/>
    <m/>
    <m/>
    <m/>
  </r>
  <r>
    <d v="2023-10-14T00:00:00"/>
    <d v="2025-10-31T00:00:00"/>
    <s v="ANDREIA MARTINS DE MELO SILVA"/>
    <x v="2"/>
    <m/>
    <n v="52"/>
    <s v="NINA"/>
    <s v="OK"/>
    <m/>
    <m/>
    <m/>
  </r>
  <r>
    <d v="2025-03-03T00:00:00"/>
    <m/>
    <s v="ANDRESSA APARECIDA MARTINS DE SOUSA"/>
    <x v="2"/>
    <m/>
    <n v="48"/>
    <s v="MARGO "/>
    <s v="OK"/>
    <m/>
    <s v="MARIA APARECIDA MARTINS DE SOUZA"/>
    <m/>
  </r>
  <r>
    <d v="2025-03-03T00:00:00"/>
    <m/>
    <s v="ANDRESSA APARECIDA MARTINS DE SOUSA"/>
    <x v="2"/>
    <m/>
    <n v="48"/>
    <s v="NICK"/>
    <s v="OK"/>
    <m/>
    <s v="MARIA APARECIDA MARTINS DE SOUZA"/>
    <m/>
  </r>
  <r>
    <d v="2025-04-11T00:00:00"/>
    <m/>
    <s v="ANDRESSA STEFANY DE QUEIROZ"/>
    <x v="0"/>
    <m/>
    <n v="20"/>
    <s v="PACE"/>
    <s v="OK"/>
    <m/>
    <m/>
    <m/>
  </r>
  <r>
    <d v="2023-10-16T00:00:00"/>
    <d v="2025-10-31T00:00:00"/>
    <s v="ANDRESSA TOSTA ALMODI"/>
    <x v="2"/>
    <m/>
    <n v="52"/>
    <s v="CLOE"/>
    <s v="OK"/>
    <m/>
    <m/>
    <m/>
  </r>
  <r>
    <d v="2025-02-18T00:00:00"/>
    <m/>
    <s v="ANDRESSA TOSTA ALMODI"/>
    <x v="0"/>
    <m/>
    <n v="20"/>
    <s v="FRIDA"/>
    <s v="OK"/>
    <m/>
    <m/>
    <m/>
  </r>
  <r>
    <d v="2025-05-31T00:00:00"/>
    <m/>
    <s v="ANDRIELLE DOS SANTOS CARLI"/>
    <x v="0"/>
    <m/>
    <n v="20"/>
    <s v="CHICO"/>
    <m/>
    <s v="DEZEMBRO"/>
    <m/>
    <m/>
  </r>
  <r>
    <d v="2025-08-30T00:00:00"/>
    <m/>
    <s v="ANDRIELLE DOS SANTOS CARLI"/>
    <x v="0"/>
    <m/>
    <n v="20"/>
    <s v="OLIVER"/>
    <m/>
    <s v="DEZEMBRO"/>
    <m/>
    <m/>
  </r>
  <r>
    <d v="2025-02-25T00:00:00"/>
    <m/>
    <s v="ANELISE VITORIA ERRAN CAROLINO"/>
    <x v="0"/>
    <m/>
    <n v="20"/>
    <s v="FUBÁ"/>
    <s v="OK"/>
    <m/>
    <m/>
    <m/>
  </r>
  <r>
    <d v="2018-02-01T00:00:00"/>
    <d v="2025-10-31T00:00:00"/>
    <s v="ANGELA MARIA MOREIRA DE SOUZA"/>
    <x v="9"/>
    <m/>
    <n v="256"/>
    <s v="ELOÁ"/>
    <s v="OK"/>
    <m/>
    <m/>
    <m/>
  </r>
  <r>
    <d v="2024-09-03T00:00:00"/>
    <d v="2025-10-31T00:00:00"/>
    <s v="ANGELA MARIA VIDAL SOUZA"/>
    <x v="0"/>
    <m/>
    <n v="24"/>
    <s v="STEVE"/>
    <s v="OK"/>
    <m/>
    <m/>
    <m/>
  </r>
  <r>
    <d v="2026-01-27T00:00:00"/>
    <d v="2026-12-30T00:00:00"/>
    <s v="ANGELA CRISTINA MALAMAO"/>
    <x v="2"/>
    <s v="2 BANHOS"/>
    <n v="180"/>
    <s v="LUNA MALAMAO LOPES"/>
    <s v="OK"/>
    <m/>
    <m/>
    <m/>
  </r>
  <r>
    <d v="2025-08-05T00:00:00"/>
    <m/>
    <s v="ANGELICA NAKANO"/>
    <x v="0"/>
    <m/>
    <n v="20"/>
    <s v="SHELDON"/>
    <s v="OK"/>
    <s v="PAGO 12 MESES ATÉ JULHO/26"/>
    <m/>
    <m/>
  </r>
  <r>
    <d v="2024-05-25T00:00:00"/>
    <m/>
    <s v="ANN ALLYSA ROBLES"/>
    <x v="2"/>
    <m/>
    <n v="48"/>
    <s v="SUSHI"/>
    <s v="OK"/>
    <m/>
    <m/>
    <m/>
  </r>
  <r>
    <d v="2024-05-25T00:00:00"/>
    <m/>
    <s v="ANN ALLYSA ROBLES"/>
    <x v="1"/>
    <m/>
    <n v="121"/>
    <s v="SUSHI"/>
    <s v="OK"/>
    <m/>
    <m/>
    <m/>
  </r>
  <r>
    <d v="2025-02-03T00:00:00"/>
    <m/>
    <s v="ANNA CAROLINA FONTES TELES"/>
    <x v="2"/>
    <m/>
    <n v="48"/>
    <s v="CRISTAL"/>
    <s v="OK"/>
    <m/>
    <m/>
    <m/>
  </r>
  <r>
    <d v="2025-09-29T00:00:00"/>
    <m/>
    <s v="ANNA KARENINA DE SOUZA MACEDO"/>
    <x v="2"/>
    <m/>
    <n v="48"/>
    <s v="MEG"/>
    <s v="OK"/>
    <m/>
    <m/>
    <m/>
  </r>
  <r>
    <d v="2024-06-05T00:00:00"/>
    <m/>
    <s v="ANTONIA DE LOURDES DOS SANTOS"/>
    <x v="2"/>
    <m/>
    <n v="48"/>
    <s v="CACAU"/>
    <s v="OK"/>
    <m/>
    <m/>
    <m/>
  </r>
  <r>
    <d v="2024-06-05T00:00:00"/>
    <m/>
    <s v="ANTONIA DE LOURDES DOS SANTOS"/>
    <x v="2"/>
    <m/>
    <n v="229.9"/>
    <s v="CACAU"/>
    <s v="OK"/>
    <m/>
    <m/>
    <m/>
  </r>
  <r>
    <d v="2026-01-15T00:00:00"/>
    <d v="2026-12-30T00:00:00"/>
    <s v="ANTONIA JANIELE DOS SANTOS LIMA"/>
    <x v="0"/>
    <m/>
    <n v="24"/>
    <s v="MIMI"/>
    <s v="OK"/>
    <m/>
    <m/>
    <m/>
  </r>
  <r>
    <d v="2026-01-15T00:00:00"/>
    <d v="2026-12-30T00:00:00"/>
    <s v="ANTONIA JANIELE DOS SANTOS LIMA"/>
    <x v="0"/>
    <m/>
    <n v="24"/>
    <s v="CACAU"/>
    <s v="OK"/>
    <m/>
    <m/>
    <m/>
  </r>
  <r>
    <d v="2024-03-13T00:00:00"/>
    <m/>
    <s v="ANTONIO ANDREO FERREIRA"/>
    <x v="2"/>
    <m/>
    <n v="48"/>
    <s v="BUDDY"/>
    <s v="OK"/>
    <m/>
    <m/>
    <m/>
  </r>
  <r>
    <d v="2024-12-09T00:00:00"/>
    <d v="2025-12-29T00:00:00"/>
    <s v="APARECIDA AQUOTI DE ALMEIDA CASTRO"/>
    <x v="0"/>
    <m/>
    <n v="24"/>
    <s v="MEL"/>
    <s v="OK"/>
    <m/>
    <m/>
    <m/>
  </r>
  <r>
    <d v="2025-02-18T00:00:00"/>
    <m/>
    <s v="APARECIDA AQUOTI DE ALMEIDA CASTRO"/>
    <x v="2"/>
    <m/>
    <n v="48"/>
    <s v="BUD"/>
    <s v="OK"/>
    <m/>
    <m/>
    <m/>
  </r>
  <r>
    <d v="2025-02-05T00:00:00"/>
    <m/>
    <s v="APARECIDA CRISTIANE REIKO NAKAJIMA"/>
    <x v="2"/>
    <m/>
    <n v="48"/>
    <s v="PRETINHO"/>
    <s v="OK"/>
    <m/>
    <m/>
    <m/>
  </r>
  <r>
    <d v="2025-05-24T00:00:00"/>
    <m/>
    <s v="APARECIDA MARIA DA SILVA OLIVEIRA"/>
    <x v="0"/>
    <m/>
    <n v="20"/>
    <s v="LEO"/>
    <s v="OK"/>
    <s v="VENCIMENTO DIA 25"/>
    <m/>
    <m/>
  </r>
  <r>
    <d v="2025-05-24T00:00:00"/>
    <m/>
    <s v="APARECIDA MARIA DA SILVA OLIVEIRA"/>
    <x v="5"/>
    <m/>
    <n v="79"/>
    <s v="ARES"/>
    <s v="OK"/>
    <s v="VENCIMENTO DIA 25"/>
    <m/>
    <m/>
  </r>
  <r>
    <d v="2022-11-30T00:00:00"/>
    <d v="2025-10-31T00:00:00"/>
    <s v="APARECIDA SUELI RUIZ FERREIRA"/>
    <x v="2"/>
    <m/>
    <n v="52"/>
    <s v="MEL"/>
    <s v="OK"/>
    <m/>
    <s v=" JOSE DO CARMO FERREIRA"/>
    <m/>
  </r>
  <r>
    <d v="2025-09-15T00:00:00"/>
    <m/>
    <s v="ARMANDA DE AGUIAR OLIVEIRA"/>
    <x v="0"/>
    <m/>
    <n v="20"/>
    <s v="CHUCK"/>
    <s v="OK"/>
    <s v="PAGO ATÉ FEVEREIRO/26"/>
    <m/>
    <m/>
  </r>
  <r>
    <d v="2025-11-19T00:00:00"/>
    <d v="2026-10-31T00:00:00"/>
    <s v="BARBARA ZAMBON VILLAS BOAS"/>
    <x v="2"/>
    <m/>
    <n v="52"/>
    <s v="NALA"/>
    <s v="OK"/>
    <m/>
    <m/>
    <m/>
  </r>
  <r>
    <d v="2025-07-12T00:00:00"/>
    <m/>
    <s v="BEATRIZ DE ABREU PINA"/>
    <x v="2"/>
    <m/>
    <n v="48"/>
    <s v="MAITE"/>
    <s v="OK"/>
    <m/>
    <m/>
    <m/>
  </r>
  <r>
    <d v="2024-04-02T00:00:00"/>
    <m/>
    <s v="BEATRIZ DE ABREU PINA"/>
    <x v="2"/>
    <m/>
    <n v="48"/>
    <s v="AURORA"/>
    <s v="OK"/>
    <m/>
    <m/>
    <m/>
  </r>
  <r>
    <d v="2021-08-13T00:00:00"/>
    <d v="2025-10-31T00:00:00"/>
    <s v="BEATRIZ GONCALVES FRANCA"/>
    <x v="4"/>
    <m/>
    <n v="60.5"/>
    <s v="BUD"/>
    <s v="OK"/>
    <m/>
    <m/>
    <m/>
  </r>
  <r>
    <d v="2025-09-10T00:00:00"/>
    <m/>
    <s v="BEATRIZ MENDES BARROS SILVA"/>
    <x v="0"/>
    <m/>
    <n v="20"/>
    <s v="PANTERA"/>
    <s v="OK"/>
    <m/>
    <m/>
    <m/>
  </r>
  <r>
    <d v="2025-09-10T00:00:00"/>
    <m/>
    <s v="BEATRIZ MENDES BARROS SILVA"/>
    <x v="0"/>
    <m/>
    <n v="20"/>
    <s v="SISSA"/>
    <s v="OK"/>
    <m/>
    <m/>
    <m/>
  </r>
  <r>
    <d v="2025-09-10T00:00:00"/>
    <m/>
    <s v="BEATRIZ MENDES BARROS SILVA"/>
    <x v="0"/>
    <m/>
    <n v="20"/>
    <s v="MABINA"/>
    <s v="OK"/>
    <m/>
    <m/>
    <m/>
  </r>
  <r>
    <d v="2025-01-02T00:00:00"/>
    <d v="2026-01-30T00:00:00"/>
    <s v="BENEDITO CARDOSO BATISTA"/>
    <x v="2"/>
    <m/>
    <n v="52"/>
    <s v="THEISE"/>
    <s v="OK"/>
    <m/>
    <m/>
    <m/>
  </r>
  <r>
    <d v="2025-08-04T00:00:00"/>
    <m/>
    <s v="BERTA LUCIA MENDES FIORI"/>
    <x v="1"/>
    <m/>
    <n v="120"/>
    <s v="JHONY"/>
    <s v="OK"/>
    <m/>
    <m/>
    <m/>
  </r>
  <r>
    <d v="2025-06-02T00:00:00"/>
    <m/>
    <s v="BIANCA FRANCIANE SANTOS LINS"/>
    <x v="0"/>
    <m/>
    <n v="20"/>
    <s v="MIA"/>
    <s v="OK"/>
    <m/>
    <m/>
    <m/>
  </r>
  <r>
    <d v="2025-06-02T00:00:00"/>
    <m/>
    <s v="BIANCA FRANCIANE SANTOS LINS"/>
    <x v="0"/>
    <m/>
    <n v="20"/>
    <s v="MEG"/>
    <s v="OK"/>
    <m/>
    <m/>
    <m/>
  </r>
  <r>
    <d v="2025-06-02T00:00:00"/>
    <m/>
    <s v="BIANCA FRANCIANE SANTOS LINS"/>
    <x v="0"/>
    <m/>
    <n v="20"/>
    <s v="MAIA"/>
    <s v="OK"/>
    <m/>
    <m/>
    <m/>
  </r>
  <r>
    <d v="2025-01-14T00:00:00"/>
    <d v="2026-01-30T00:00:00"/>
    <s v="BIANCA KRYSTINA DE OLIVEIRA OMOTE"/>
    <x v="0"/>
    <m/>
    <n v="24"/>
    <s v="MARGOT"/>
    <s v="OK"/>
    <m/>
    <m/>
    <m/>
  </r>
  <r>
    <d v="2026-01-12T00:00:00"/>
    <d v="2026-12-30T00:00:00"/>
    <s v="BIANCA KRYSTINA DE OLIVEIRA OMOTE"/>
    <x v="0"/>
    <m/>
    <n v="24"/>
    <s v="KIKI"/>
    <s v="OK"/>
    <m/>
    <m/>
    <m/>
  </r>
  <r>
    <d v="2024-07-16T00:00:00"/>
    <m/>
    <s v="BRUNA CAROLINE MOREIRA SILVA"/>
    <x v="0"/>
    <m/>
    <n v="20"/>
    <s v="NICO"/>
    <m/>
    <m/>
    <s v="COMPROVANTE GUSTAVO AMORIM DOMINGOS"/>
    <m/>
  </r>
  <r>
    <d v="2024-02-12T00:00:00"/>
    <m/>
    <s v="BRUNA GIOVANA GIBIM BISCOLA"/>
    <x v="6"/>
    <m/>
    <n v="183.7"/>
    <s v="CACAU"/>
    <s v="OK"/>
    <m/>
    <m/>
    <m/>
  </r>
  <r>
    <d v="2026-01-16T00:00:00"/>
    <d v="2026-12-30T00:00:00"/>
    <s v="BRUNA LOURENÇO DOMINGOS DE FREITAS"/>
    <x v="5"/>
    <m/>
    <n v="86"/>
    <s v="ZUMA"/>
    <s v="OK"/>
    <m/>
    <m/>
    <m/>
  </r>
  <r>
    <d v="2025-04-15T00:00:00"/>
    <m/>
    <s v="BRUNA VALERIA DA SILVA"/>
    <x v="0"/>
    <m/>
    <n v="20"/>
    <s v="CACAU"/>
    <s v="OK"/>
    <m/>
    <s v="HEBERT CARLOS DOS SANTOS MAGALHAES"/>
    <m/>
  </r>
  <r>
    <d v="2024-07-05T00:00:00"/>
    <m/>
    <s v="BRUNO CESAR DOS SANTOS"/>
    <x v="0"/>
    <m/>
    <n v="20"/>
    <s v="NAHAYA"/>
    <s v="OK"/>
    <m/>
    <m/>
    <m/>
  </r>
  <r>
    <d v="2024-11-07T00:00:00"/>
    <d v="2025-11-30T00:00:00"/>
    <s v="BRUNO CESAR DOS SANTOS"/>
    <x v="0"/>
    <m/>
    <n v="20"/>
    <s v="BARTO"/>
    <s v="OK"/>
    <m/>
    <m/>
    <m/>
  </r>
  <r>
    <d v="2024-11-07T00:00:00"/>
    <d v="2025-11-30T00:00:00"/>
    <s v="BRUNO CESAR DOS SANTOS"/>
    <x v="0"/>
    <m/>
    <n v="20"/>
    <s v="SASHA"/>
    <s v="OK"/>
    <m/>
    <m/>
    <m/>
  </r>
  <r>
    <d v="2024-11-07T00:00:00"/>
    <d v="2025-11-30T00:00:00"/>
    <s v="BRUNO CESAR DOS SANTOS"/>
    <x v="0"/>
    <m/>
    <n v="20"/>
    <s v="BARTOSH"/>
    <s v="OK"/>
    <m/>
    <m/>
    <m/>
  </r>
  <r>
    <d v="2019-10-01T00:00:00"/>
    <d v="2025-10-31T00:00:00"/>
    <s v="BRUNO DIAS GONÇALVES"/>
    <x v="9"/>
    <m/>
    <n v="275.3"/>
    <s v="DONATELLA"/>
    <s v="OK"/>
    <m/>
    <m/>
    <m/>
  </r>
  <r>
    <m/>
    <d v="2025-10-31T00:00:00"/>
    <s v="BRUNO GOMES LINO"/>
    <x v="2"/>
    <m/>
    <n v="52"/>
    <s v="FREDERICO"/>
    <s v="OK"/>
    <m/>
    <m/>
    <m/>
  </r>
  <r>
    <m/>
    <d v="2025-10-31T00:00:00"/>
    <s v="BRUNO GOMES LINO"/>
    <x v="2"/>
    <m/>
    <n v="52"/>
    <s v="TEODORO"/>
    <s v="OK"/>
    <m/>
    <m/>
    <m/>
  </r>
  <r>
    <d v="2024-10-05T00:00:00"/>
    <d v="2025-10-31T00:00:00"/>
    <s v="BRUNO LOPES DA COSTA"/>
    <x v="0"/>
    <m/>
    <n v="24"/>
    <s v="ESTELLA"/>
    <s v="OK"/>
    <m/>
    <m/>
    <m/>
  </r>
  <r>
    <d v="2024-10-05T00:00:00"/>
    <d v="2025-10-31T00:00:00"/>
    <s v="BRUNO LOPES DA COSTA"/>
    <x v="0"/>
    <m/>
    <n v="24"/>
    <s v="ZHAYA"/>
    <s v="OK"/>
    <m/>
    <m/>
    <m/>
  </r>
  <r>
    <d v="2025-10-21T00:00:00"/>
    <m/>
    <s v="CAMILA ALVES DE OLIVEIRA BRITO"/>
    <x v="0"/>
    <m/>
    <n v="20"/>
    <s v="AGNES"/>
    <s v="OK"/>
    <m/>
    <m/>
    <m/>
  </r>
  <r>
    <d v="2025-10-21T00:00:00"/>
    <m/>
    <s v="CAMILA ALVES DE OLIVEIRA BRITO"/>
    <x v="0"/>
    <m/>
    <n v="20"/>
    <s v="JOANA"/>
    <s v="OK"/>
    <m/>
    <m/>
    <m/>
  </r>
  <r>
    <d v="2023-02-16T00:00:00"/>
    <d v="2025-10-31T00:00:00"/>
    <s v="CAMILA MARIA MARTINS DE SOUZA"/>
    <x v="9"/>
    <m/>
    <n v="282"/>
    <s v="SUSHI"/>
    <s v="OK"/>
    <m/>
    <s v="HENRIQUE APARECIDO DE SOUZA"/>
    <m/>
  </r>
  <r>
    <d v="2024-05-18T00:00:00"/>
    <m/>
    <s v="CAMILLA GOMES ALMEIDA DO CARMO"/>
    <x v="0"/>
    <m/>
    <n v="20"/>
    <s v="TITO"/>
    <s v="OK"/>
    <m/>
    <m/>
    <m/>
  </r>
  <r>
    <d v="2025-10-09T00:00:00"/>
    <m/>
    <s v="CAMILLA GOMES ALMEIDA DO CARMO"/>
    <x v="0"/>
    <m/>
    <n v="20"/>
    <s v="MAG"/>
    <s v="OK"/>
    <m/>
    <m/>
    <m/>
  </r>
  <r>
    <d v="2025-12-12T00:00:00"/>
    <d v="2026-11-30T00:00:00"/>
    <s v="CARLA APARECIDA RODRIGUES DOS SANTOS"/>
    <x v="2"/>
    <m/>
    <n v="52"/>
    <s v="ANA SOPHIA RODRIGUES"/>
    <s v="OK"/>
    <m/>
    <m/>
    <m/>
  </r>
  <r>
    <d v="2025-06-24T00:00:00"/>
    <m/>
    <s v="CARLOS ALBERTO AREDES ARAUJO"/>
    <x v="2"/>
    <m/>
    <n v="48"/>
    <s v="JHONNY"/>
    <s v="OK"/>
    <m/>
    <m/>
    <m/>
  </r>
  <r>
    <d v="2025-07-15T00:00:00"/>
    <m/>
    <s v="CARLOS ALBERTO FARIAS DE OLIVEIRA"/>
    <x v="1"/>
    <m/>
    <n v="120"/>
    <s v="BROUD"/>
    <m/>
    <m/>
    <m/>
    <m/>
  </r>
  <r>
    <d v="2026-01-24T00:00:00"/>
    <d v="2026-12-30T00:00:00"/>
    <s v="CARLOS EDUARDO MARINE CERVELLINI"/>
    <x v="0"/>
    <m/>
    <n v="40"/>
    <s v="TICO"/>
    <s v="OK"/>
    <m/>
    <m/>
    <m/>
  </r>
  <r>
    <d v="2024-04-18T00:00:00"/>
    <m/>
    <s v="CARLOS EDUARDO SOARES DE LIMA"/>
    <x v="0"/>
    <m/>
    <n v="20"/>
    <s v="HELENA"/>
    <s v="OK"/>
    <s v="FEVEREIRO PAGO"/>
    <m/>
    <m/>
  </r>
  <r>
    <d v="2024-04-18T00:00:00"/>
    <m/>
    <s v="CARLOS EDUARDO SOARES DE LIMA"/>
    <x v="0"/>
    <m/>
    <n v="20"/>
    <s v="SOPHYA"/>
    <s v="OK"/>
    <s v="FEVEREIRO PAGO"/>
    <m/>
    <m/>
  </r>
  <r>
    <d v="2018-10-01T00:00:00"/>
    <d v="2025-10-31T00:00:00"/>
    <s v="CARLOS HENRIQUE LOPES CAMACHO"/>
    <x v="3"/>
    <m/>
    <n v="220"/>
    <s v="BOB"/>
    <m/>
    <m/>
    <m/>
    <m/>
  </r>
  <r>
    <d v="2019-08-12T00:00:00"/>
    <d v="2025-10-31T00:00:00"/>
    <s v="CAROLINA BARLETTA"/>
    <x v="2"/>
    <s v="PACOTE BANHO"/>
    <n v="325"/>
    <s v="THOR"/>
    <s v="OK"/>
    <m/>
    <m/>
    <m/>
  </r>
  <r>
    <d v="2025-02-07T00:00:00"/>
    <m/>
    <s v="CAROLINA PEVERARI TREVISAN"/>
    <x v="7"/>
    <m/>
    <n v="150"/>
    <s v="ROMEU"/>
    <s v="OK"/>
    <m/>
    <m/>
    <m/>
  </r>
  <r>
    <d v="2025-01-30T00:00:00"/>
    <d v="2026-01-30T00:00:00"/>
    <s v="CAROLINA PEVERARI TREVISAN"/>
    <x v="0"/>
    <m/>
    <n v="24"/>
    <s v="AMORA "/>
    <s v="OK"/>
    <m/>
    <m/>
    <m/>
  </r>
  <r>
    <d v="2025-05-27T00:00:00"/>
    <m/>
    <s v="CAROLINA PEVERARI TREVISAN"/>
    <x v="2"/>
    <m/>
    <n v="48"/>
    <s v="ALICE"/>
    <s v="OK"/>
    <m/>
    <m/>
    <m/>
  </r>
  <r>
    <d v="2025-05-27T00:00:00"/>
    <m/>
    <s v="CAROLINA PEVERARI TREVISAN"/>
    <x v="2"/>
    <m/>
    <n v="48"/>
    <s v="FRANCISCO"/>
    <s v="OK"/>
    <m/>
    <m/>
    <m/>
  </r>
  <r>
    <d v="2023-08-01T00:00:00"/>
    <d v="2025-10-31T00:00:00"/>
    <s v="CAROLINA STOCCO FERRARI"/>
    <x v="0"/>
    <m/>
    <n v="24"/>
    <s v="CHICO"/>
    <s v="OK"/>
    <m/>
    <m/>
    <m/>
  </r>
  <r>
    <d v="2022-05-10T00:00:00"/>
    <d v="2025-10-31T00:00:00"/>
    <s v="CAROLINE BATISTA CHAMMAS"/>
    <x v="8"/>
    <m/>
    <n v="253"/>
    <s v="FREDERICO"/>
    <s v="OK"/>
    <m/>
    <m/>
    <m/>
  </r>
  <r>
    <d v="2026-01-16T00:00:00"/>
    <d v="2026-12-30T00:00:00"/>
    <s v="CASSIA CONCEIÇÃO SANTANA AMIANTI"/>
    <x v="2"/>
    <m/>
    <n v="52"/>
    <s v="FILHOTE DO CANIL"/>
    <s v="OK"/>
    <s v="BONIFICADO ATÉ DEZEMBRO/2026"/>
    <m/>
    <m/>
  </r>
  <r>
    <d v="2025-06-07T00:00:00"/>
    <m/>
    <s v="CASSIA CRISTINA BUENO ROTTA"/>
    <x v="1"/>
    <m/>
    <n v="120"/>
    <s v="CRISTAL"/>
    <s v="OK"/>
    <m/>
    <m/>
    <m/>
  </r>
  <r>
    <d v="2025-05-13T00:00:00"/>
    <m/>
    <s v="CASSIA CRISTINA BUENO ROTTA"/>
    <x v="1"/>
    <m/>
    <n v="120"/>
    <s v="AIRON"/>
    <s v="OK"/>
    <m/>
    <m/>
    <m/>
  </r>
  <r>
    <d v="2023-03-08T00:00:00"/>
    <d v="2025-10-31T00:00:00"/>
    <s v="CASSIA MARIA FEDATO TARGA"/>
    <x v="0"/>
    <m/>
    <n v="24"/>
    <s v="JACK"/>
    <s v="OK"/>
    <m/>
    <m/>
    <m/>
  </r>
  <r>
    <d v="2022-07-14T00:00:00"/>
    <d v="2025-10-31T00:00:00"/>
    <s v="CELSO LUIZ TIEZZI JUNIOR"/>
    <x v="2"/>
    <m/>
    <n v="52"/>
    <s v="NINA"/>
    <s v="OK"/>
    <m/>
    <m/>
    <m/>
  </r>
  <r>
    <d v="2024-05-20T00:00:00"/>
    <m/>
    <s v="CHRISTINA VILAÇA BRINA"/>
    <x v="9"/>
    <m/>
    <n v="256.95999999999998"/>
    <s v="JACK"/>
    <s v="OK"/>
    <m/>
    <m/>
    <m/>
  </r>
  <r>
    <d v="2024-05-20T00:00:00"/>
    <m/>
    <s v="CHRISTINA VILAÇA BRINA"/>
    <x v="9"/>
    <m/>
    <n v="256.95999999999998"/>
    <s v="MULAN"/>
    <s v="OK"/>
    <m/>
    <m/>
    <m/>
  </r>
  <r>
    <d v="2025-03-14T00:00:00"/>
    <m/>
    <s v="CINTIA ANDRADE RODRIGUES SILVA"/>
    <x v="2"/>
    <m/>
    <n v="48"/>
    <s v="NANNY"/>
    <m/>
    <m/>
    <m/>
    <m/>
  </r>
  <r>
    <d v="2025-09-05T00:00:00"/>
    <m/>
    <s v="CINTIA ANDRADE RODRIGUES SILVA"/>
    <x v="2"/>
    <m/>
    <n v="48"/>
    <s v="MARY KATE"/>
    <m/>
    <m/>
    <m/>
    <m/>
  </r>
  <r>
    <d v="2025-09-05T00:00:00"/>
    <m/>
    <s v="CINTIA ANDRADE RODRIGUES SILVA"/>
    <x v="2"/>
    <m/>
    <n v="48"/>
    <s v="LUNA"/>
    <m/>
    <m/>
    <m/>
    <m/>
  </r>
  <r>
    <d v="2023-10-26T00:00:00"/>
    <d v="2025-10-31T00:00:00"/>
    <s v="CINTIA AZEVEDO DE AQUINO"/>
    <x v="9"/>
    <m/>
    <n v="282"/>
    <s v="LUIGI"/>
    <s v="OK"/>
    <m/>
    <m/>
    <m/>
  </r>
  <r>
    <d v="2021-06-04T00:00:00"/>
    <d v="2025-10-31T00:00:00"/>
    <s v="CIRLENE APARECIDA SILVA "/>
    <x v="2"/>
    <s v="PACOTE BANHO SEMANAL"/>
    <n v="300"/>
    <s v="VITORIA"/>
    <s v="OK"/>
    <m/>
    <m/>
    <m/>
  </r>
  <r>
    <d v="2022-11-18T00:00:00"/>
    <d v="2025-10-31T00:00:00"/>
    <s v="CLAUDETE APARECIDA OLIVEIRA DUARTE RIBEIRO"/>
    <x v="0"/>
    <m/>
    <n v="24"/>
    <s v="GAIA"/>
    <s v="OK"/>
    <m/>
    <m/>
    <m/>
  </r>
  <r>
    <d v="2024-11-25T00:00:00"/>
    <d v="2025-11-30T00:00:00"/>
    <s v="CLAUDETE APARECIDA OLIVEIRA DUARTE RIBEIRO"/>
    <x v="0"/>
    <m/>
    <n v="24"/>
    <s v="MILO"/>
    <s v="OK"/>
    <m/>
    <m/>
    <m/>
  </r>
  <r>
    <d v="2022-06-06T00:00:00"/>
    <d v="2025-10-31T00:00:00"/>
    <s v="CLAUDIA PRANDINI "/>
    <x v="2"/>
    <m/>
    <n v="52"/>
    <s v="CISCO"/>
    <s v="OK"/>
    <m/>
    <m/>
    <m/>
  </r>
  <r>
    <d v="2022-06-06T00:00:00"/>
    <d v="2025-10-31T00:00:00"/>
    <s v="CLAUDIA PRANDINI "/>
    <x v="2"/>
    <m/>
    <n v="52"/>
    <s v="NINA"/>
    <s v="OK"/>
    <m/>
    <m/>
    <m/>
  </r>
  <r>
    <d v="2022-06-06T00:00:00"/>
    <d v="2025-10-31T00:00:00"/>
    <s v="CLAUDIA PRANDINI "/>
    <x v="2"/>
    <m/>
    <n v="52"/>
    <s v="BATATA"/>
    <s v="OK"/>
    <m/>
    <m/>
    <m/>
  </r>
  <r>
    <d v="2022-06-06T00:00:00"/>
    <d v="2025-10-31T00:00:00"/>
    <s v="CLAUDIA PRANDINI "/>
    <x v="2"/>
    <m/>
    <n v="52"/>
    <s v="CACAU"/>
    <s v="OK"/>
    <m/>
    <m/>
    <m/>
  </r>
  <r>
    <d v="2022-06-06T00:00:00"/>
    <d v="2025-10-31T00:00:00"/>
    <s v="CLAUDIA PRANDINI "/>
    <x v="2"/>
    <m/>
    <n v="52"/>
    <s v="DRAKE"/>
    <s v="OK"/>
    <m/>
    <m/>
    <m/>
  </r>
  <r>
    <d v="2024-06-01T00:00:00"/>
    <d v="2025-10-31T00:00:00"/>
    <s v="CLAUDIA PRANDINI "/>
    <x v="2"/>
    <m/>
    <n v="52"/>
    <s v="BIBI PERIGOSA"/>
    <s v="OK"/>
    <m/>
    <m/>
    <m/>
  </r>
  <r>
    <d v="2025-08-28T00:00:00"/>
    <m/>
    <s v="CLAUDIA PRANDINI "/>
    <x v="2"/>
    <m/>
    <n v="48"/>
    <s v="NICO PRANDINI"/>
    <s v="OK"/>
    <m/>
    <m/>
    <m/>
  </r>
  <r>
    <d v="2022-09-26T00:00:00"/>
    <d v="2025-10-31T00:00:00"/>
    <s v="CLAUDIA REGINA FERREIRA CABRERA"/>
    <x v="2"/>
    <s v="2 BANHOS"/>
    <n v="184.8"/>
    <s v="KIM"/>
    <s v="OK"/>
    <m/>
    <m/>
    <m/>
  </r>
  <r>
    <d v="2025-04-10T00:00:00"/>
    <m/>
    <s v="CLAUDIA REGINA MARTINES PEREIRA CABRAL"/>
    <x v="0"/>
    <m/>
    <n v="20"/>
    <s v="MUFASA"/>
    <s v="OK"/>
    <m/>
    <m/>
    <m/>
  </r>
  <r>
    <d v="2025-04-10T00:00:00"/>
    <m/>
    <s v="CLAUDIA REGINA MARTINES PEREIRA CABRAL"/>
    <x v="0"/>
    <m/>
    <n v="20"/>
    <s v="SOL"/>
    <s v="OK"/>
    <m/>
    <m/>
    <m/>
  </r>
  <r>
    <d v="2025-04-10T00:00:00"/>
    <m/>
    <s v="CLAUDIA REGINA MARTINES PEREIRA CABRAL"/>
    <x v="0"/>
    <m/>
    <n v="20"/>
    <s v="NALA"/>
    <s v="OK"/>
    <m/>
    <m/>
    <m/>
  </r>
  <r>
    <d v="2024-02-10T00:00:00"/>
    <m/>
    <s v="CLAUDIO CICERO DIAS"/>
    <x v="9"/>
    <m/>
    <n v="257"/>
    <s v="MAX"/>
    <s v="OK"/>
    <m/>
    <m/>
    <m/>
  </r>
  <r>
    <d v="2025-02-05T00:00:00"/>
    <m/>
    <s v="CLAUDIVANIA APARECIDA ZANDONATO"/>
    <x v="9"/>
    <s v="1 BANHO"/>
    <n v="317"/>
    <s v="DUDU"/>
    <s v="OK"/>
    <m/>
    <m/>
    <m/>
  </r>
  <r>
    <d v="2025-09-04T00:00:00"/>
    <m/>
    <s v="CLARISSA DE ALMEIDA OLIVATI"/>
    <x v="0"/>
    <m/>
    <n v="20"/>
    <s v="DINÁ"/>
    <s v="OK"/>
    <s v="PAGO ATÉ AGOSTO/26"/>
    <m/>
    <m/>
  </r>
  <r>
    <d v="2025-09-04T00:00:00"/>
    <m/>
    <s v="CLARISSA DE ALMEIDA OLIVATI"/>
    <x v="0"/>
    <m/>
    <n v="20"/>
    <s v="MINGAU"/>
    <s v="OK"/>
    <s v="PAGO ATÉ AGOSTO/26"/>
    <m/>
    <m/>
  </r>
  <r>
    <d v="2025-09-17T00:00:00"/>
    <m/>
    <s v="CLEITON BASILO"/>
    <x v="1"/>
    <m/>
    <n v="120"/>
    <s v="THOR "/>
    <m/>
    <s v="DEZEMBRO"/>
    <m/>
    <m/>
  </r>
  <r>
    <d v="2025-07-22T00:00:00"/>
    <m/>
    <s v="CRISTIANE CLARO DA SILVA"/>
    <x v="2"/>
    <m/>
    <n v="48"/>
    <s v="SOFI"/>
    <m/>
    <m/>
    <m/>
    <m/>
  </r>
  <r>
    <d v="2025-05-19T00:00:00"/>
    <m/>
    <s v="CRISTIANE MARCELINE DA COSTA PINTO"/>
    <x v="2"/>
    <m/>
    <n v="48"/>
    <s v="BELINHA"/>
    <s v="OK"/>
    <m/>
    <s v="PAGAMENTO DIA 20"/>
    <m/>
  </r>
  <r>
    <d v="2024-10-19T00:00:00"/>
    <d v="2025-10-31T00:00:00"/>
    <s v="CRISTIANE RIBEIRO DE SOUZA"/>
    <x v="1"/>
    <m/>
    <n v="198"/>
    <s v="TEQUILA"/>
    <s v="OK"/>
    <m/>
    <m/>
    <m/>
  </r>
  <r>
    <d v="2024-10-19T00:00:00"/>
    <d v="2025-10-31T00:00:00"/>
    <s v="CRISTIANE RIBEIRO DE SOUZA"/>
    <x v="1"/>
    <m/>
    <n v="198"/>
    <s v="LUNA"/>
    <s v="OK"/>
    <m/>
    <m/>
    <m/>
  </r>
  <r>
    <d v="2024-03-05T00:00:00"/>
    <m/>
    <s v="CRISTIANE SILVA FERREIRA"/>
    <x v="2"/>
    <m/>
    <n v="48"/>
    <s v="LARA"/>
    <s v="OK"/>
    <m/>
    <s v="COMPROVANTE JORGE UEMURA"/>
    <m/>
  </r>
  <r>
    <d v="2021-07-17T00:00:00"/>
    <d v="2025-10-31T00:00:00"/>
    <s v="CRISTIANO SILVA DE AZEREDO"/>
    <x v="2"/>
    <m/>
    <n v="52"/>
    <s v="MILA"/>
    <m/>
    <m/>
    <m/>
    <m/>
  </r>
  <r>
    <d v="2026-01-08T00:00:00"/>
    <d v="2026-12-30T00:00:00"/>
    <s v="CRISTINA SAKTIKO SHIMMAKURA"/>
    <x v="2"/>
    <m/>
    <n v="52"/>
    <s v="INDIE "/>
    <s v="OK"/>
    <m/>
    <m/>
    <m/>
  </r>
  <r>
    <d v="2026-01-08T00:00:00"/>
    <d v="2026-12-30T00:00:00"/>
    <s v="CRISTINA SAKTIKO SHIMMAKURA"/>
    <x v="2"/>
    <m/>
    <n v="52"/>
    <s v="TOFEE"/>
    <s v="OK"/>
    <m/>
    <m/>
    <m/>
  </r>
  <r>
    <d v="2020-06-17T00:00:00"/>
    <d v="2025-10-31T00:00:00"/>
    <s v="CRISTINA SAKURA OMURA"/>
    <x v="2"/>
    <s v="PACOTE BANHO"/>
    <n v="305"/>
    <s v="SCOOTY"/>
    <s v="OK"/>
    <m/>
    <m/>
    <m/>
  </r>
  <r>
    <d v="2025-11-07T00:00:00"/>
    <m/>
    <s v="DAIANA DRYELEN PESSOA FRANÇA"/>
    <x v="0"/>
    <m/>
    <n v="24"/>
    <s v="PANDORA"/>
    <s v="OK"/>
    <s v="PAGO ATÉ OUTUBRO/26"/>
    <m/>
    <m/>
  </r>
  <r>
    <d v="2024-03-28T00:00:00"/>
    <m/>
    <s v="DAIANE CRISTINE MENDES OLIMPIO "/>
    <x v="2"/>
    <m/>
    <n v="48"/>
    <s v="PIPOCA"/>
    <s v="OK"/>
    <m/>
    <m/>
    <m/>
  </r>
  <r>
    <d v="2025-04-25T00:00:00"/>
    <m/>
    <s v="DAIZA DE OLIVEIRA MENEGASSO"/>
    <x v="1"/>
    <s v="TAXAS"/>
    <n v="164"/>
    <s v="JHULLY"/>
    <s v="OK"/>
    <m/>
    <m/>
    <m/>
  </r>
  <r>
    <d v="2025-07-11T00:00:00"/>
    <m/>
    <s v="DALVA BATISTA DOS SANTOS"/>
    <x v="2"/>
    <m/>
    <n v="48"/>
    <s v="LUA"/>
    <s v="OK"/>
    <m/>
    <s v="MARIA EDUARDA DOS SANTOS FANTUCI"/>
    <m/>
  </r>
  <r>
    <d v="2025-07-29T00:00:00"/>
    <m/>
    <s v="DALETE BRAGA DE SOUZA ATHAYDE"/>
    <x v="0"/>
    <m/>
    <n v="20"/>
    <s v="JADE"/>
    <s v="OK"/>
    <m/>
    <m/>
    <m/>
  </r>
  <r>
    <d v="2025-07-29T00:00:00"/>
    <m/>
    <s v="DALETE BRAGA DE SOUZA ATHAYDE"/>
    <x v="0"/>
    <m/>
    <n v="20"/>
    <s v="PIMPOLHO"/>
    <s v="OK"/>
    <m/>
    <m/>
    <m/>
  </r>
  <r>
    <d v="2024-04-09T00:00:00"/>
    <m/>
    <s v="DANIELA FERNANDA DE SANTANA FERREIRA"/>
    <x v="2"/>
    <m/>
    <n v="48"/>
    <s v="SNOOP"/>
    <s v="OK"/>
    <m/>
    <m/>
    <m/>
  </r>
  <r>
    <d v="2025-06-25T00:00:00"/>
    <m/>
    <s v="DANIELE REGINA PINHEIRO CARNEVALE"/>
    <x v="0"/>
    <m/>
    <n v="20"/>
    <s v="DINDIM"/>
    <s v="OK"/>
    <m/>
    <m/>
    <m/>
  </r>
  <r>
    <d v="2024-12-05T00:00:00"/>
    <d v="2025-12-29T00:00:00"/>
    <s v="DANIELHE NEGRAO CARDOSO"/>
    <x v="2"/>
    <m/>
    <n v="52"/>
    <s v="FILHOTE"/>
    <s v="OK"/>
    <m/>
    <m/>
    <m/>
  </r>
  <r>
    <d v="2023-05-26T00:00:00"/>
    <d v="2025-10-31T00:00:00"/>
    <s v="DANIELLE CRISTINA NAVARRO"/>
    <x v="9"/>
    <m/>
    <n v="282"/>
    <s v="PITUCA"/>
    <s v="OK"/>
    <m/>
    <m/>
    <m/>
  </r>
  <r>
    <d v="2023-05-23T00:00:00"/>
    <d v="2025-10-31T00:00:00"/>
    <s v="DAVID ARCELI"/>
    <x v="2"/>
    <m/>
    <n v="52"/>
    <s v="NINA"/>
    <s v="OK"/>
    <m/>
    <m/>
    <m/>
  </r>
  <r>
    <d v="2025-07-05T00:00:00"/>
    <m/>
    <s v="DAYANE CARRARA"/>
    <x v="1"/>
    <m/>
    <n v="120"/>
    <s v="ZAHRA"/>
    <s v="OK"/>
    <m/>
    <m/>
    <m/>
  </r>
  <r>
    <d v="2026-01-27T00:00:00"/>
    <d v="2026-12-30T00:00:00"/>
    <s v="DAYANE CARRARA"/>
    <x v="2"/>
    <m/>
    <n v="52"/>
    <s v="ZAHRA"/>
    <s v="OK"/>
    <m/>
    <m/>
    <m/>
  </r>
  <r>
    <d v="2025-03-14T00:00:00"/>
    <m/>
    <s v="DAYANE LOPES HENARES"/>
    <x v="1"/>
    <m/>
    <n v="120"/>
    <s v="LOLLA"/>
    <s v="OK"/>
    <m/>
    <m/>
    <m/>
  </r>
  <r>
    <d v="2024-05-04T00:00:00"/>
    <m/>
    <s v="DAYSE SAWADA"/>
    <x v="8"/>
    <m/>
    <n v="229.9"/>
    <s v="PITANGA"/>
    <s v="OK"/>
    <m/>
    <m/>
    <m/>
  </r>
  <r>
    <d v="2023-01-10T00:00:00"/>
    <d v="2025-10-31T00:00:00"/>
    <s v="DEBORA DE CASTRO RAMOS"/>
    <x v="0"/>
    <m/>
    <n v="24"/>
    <s v="NICO"/>
    <s v="OK"/>
    <m/>
    <m/>
    <m/>
  </r>
  <r>
    <d v="2023-01-10T00:00:00"/>
    <d v="2025-10-31T00:00:00"/>
    <s v="DEBORA DE CASTRO RAMOS"/>
    <x v="0"/>
    <m/>
    <n v="24"/>
    <s v="TIGRESA"/>
    <s v="OK"/>
    <m/>
    <m/>
    <m/>
  </r>
  <r>
    <d v="2024-10-22T00:00:00"/>
    <d v="2025-10-31T00:00:00"/>
    <s v="DENILSON KAWAGUCHI"/>
    <x v="2"/>
    <m/>
    <n v="52"/>
    <s v="IVY"/>
    <s v="OK"/>
    <m/>
    <m/>
    <m/>
  </r>
  <r>
    <d v="2024-10-22T00:00:00"/>
    <d v="2025-10-31T00:00:00"/>
    <s v="DENILSON KAWAGUCHI"/>
    <x v="1"/>
    <m/>
    <n v="172.8"/>
    <s v="IVY"/>
    <s v="OK"/>
    <m/>
    <m/>
    <m/>
  </r>
  <r>
    <d v="2023-07-31T00:00:00"/>
    <d v="2025-10-31T00:00:00"/>
    <s v="DENIS FERNANDO ROCHA"/>
    <x v="1"/>
    <m/>
    <n v="132"/>
    <s v="KYARA"/>
    <s v="OK"/>
    <m/>
    <m/>
    <m/>
  </r>
  <r>
    <d v="2024-12-04T00:00:00"/>
    <d v="2025-12-29T00:00:00"/>
    <s v="DENISE GODOY PERES"/>
    <x v="1"/>
    <m/>
    <n v="132"/>
    <s v="LILI "/>
    <s v="OK"/>
    <m/>
    <m/>
    <m/>
  </r>
  <r>
    <d v="2026-01-14T00:00:00"/>
    <d v="2026-12-30T00:00:00"/>
    <s v="DENISE OLIVEIRA DOS SANTOS"/>
    <x v="0"/>
    <m/>
    <n v="24"/>
    <s v="FRED"/>
    <s v="OK"/>
    <m/>
    <m/>
    <m/>
  </r>
  <r>
    <d v="2026-01-14T00:00:00"/>
    <d v="2026-12-30T00:00:00"/>
    <s v="DENISE OLIVEIRA DOS SANTOS"/>
    <x v="0"/>
    <m/>
    <n v="24"/>
    <s v="MAGALI"/>
    <s v="OK"/>
    <m/>
    <m/>
    <m/>
  </r>
  <r>
    <d v="2026-01-14T00:00:00"/>
    <d v="2026-12-30T00:00:00"/>
    <s v="DENISE OLIVEIRA DOS SANTOS"/>
    <x v="0"/>
    <m/>
    <n v="24"/>
    <s v="MEGAN"/>
    <s v="OK"/>
    <m/>
    <m/>
    <m/>
  </r>
  <r>
    <d v="2026-01-14T00:00:00"/>
    <d v="2026-12-30T00:00:00"/>
    <s v="DENISE OLIVEIRA DOS SANTOS"/>
    <x v="0"/>
    <m/>
    <n v="24"/>
    <s v="LUNA"/>
    <s v="OK"/>
    <m/>
    <m/>
    <m/>
  </r>
  <r>
    <d v="2026-01-14T00:00:00"/>
    <d v="2026-12-30T00:00:00"/>
    <s v="DENISE OLIVEIRA DOS SANTOS"/>
    <x v="0"/>
    <m/>
    <n v="24"/>
    <s v="MINGAU"/>
    <s v="OK"/>
    <m/>
    <m/>
    <m/>
  </r>
  <r>
    <d v="2025-07-23T00:00:00"/>
    <m/>
    <s v="DIEGO HENRIQUE CORREIA "/>
    <x v="2"/>
    <m/>
    <n v="48"/>
    <s v="AMORA"/>
    <s v="OK"/>
    <m/>
    <m/>
    <m/>
  </r>
  <r>
    <d v="2025-07-11T00:00:00"/>
    <m/>
    <s v="DIEGO HENRIQUE CRUZ NASCIMENTO"/>
    <x v="0"/>
    <m/>
    <n v="20"/>
    <s v="PITAS"/>
    <s v="OK"/>
    <m/>
    <m/>
    <m/>
  </r>
  <r>
    <d v="2025-08-22T00:00:00"/>
    <m/>
    <s v="DILENE RODRIGUES PEIXOTO GARZON"/>
    <x v="0"/>
    <m/>
    <n v="20"/>
    <s v="TILA"/>
    <s v="OK"/>
    <m/>
    <m/>
    <m/>
  </r>
  <r>
    <d v="2025-08-22T00:00:00"/>
    <m/>
    <s v="DILENE RODRIGUES PEIXOTO GARZON"/>
    <x v="0"/>
    <m/>
    <n v="20"/>
    <s v="ASTUCIA"/>
    <s v="OK"/>
    <m/>
    <m/>
    <m/>
  </r>
  <r>
    <d v="2025-08-22T00:00:00"/>
    <m/>
    <s v="DILENE RODRIGUES PEIXOTO GARZON"/>
    <x v="0"/>
    <m/>
    <n v="20"/>
    <s v="TIGO"/>
    <s v="OK"/>
    <m/>
    <m/>
    <m/>
  </r>
  <r>
    <d v="2025-08-22T00:00:00"/>
    <m/>
    <s v="DILENE RODRIGUES PEIXOTO GARZON"/>
    <x v="0"/>
    <m/>
    <n v="20"/>
    <s v="ELVIRA"/>
    <s v="OK"/>
    <m/>
    <m/>
    <m/>
  </r>
  <r>
    <d v="2025-08-22T00:00:00"/>
    <m/>
    <s v="DILENE RODRIGUES PEIXOTO GARZON"/>
    <x v="0"/>
    <m/>
    <n v="20"/>
    <s v="NINAO"/>
    <s v="OK"/>
    <m/>
    <m/>
    <m/>
  </r>
  <r>
    <d v="2024-10-21T00:00:00"/>
    <d v="2025-10-31T00:00:00"/>
    <s v="DIRCE MAIORANO ROCHA"/>
    <x v="0"/>
    <m/>
    <n v="24"/>
    <s v="PITILI"/>
    <s v="OK"/>
    <m/>
    <m/>
    <m/>
  </r>
  <r>
    <d v="2024-03-26T00:00:00"/>
    <m/>
    <s v="DIRCEU ANTONIO MARQUES"/>
    <x v="0"/>
    <m/>
    <n v="20"/>
    <s v="TAPIOCA"/>
    <m/>
    <s v="DEZEMBRO"/>
    <m/>
    <m/>
  </r>
  <r>
    <d v="2024-04-13T00:00:00"/>
    <m/>
    <s v="DJANINE DOLOVER MARTINS "/>
    <x v="0"/>
    <m/>
    <n v="20"/>
    <s v="MIA"/>
    <s v="OK"/>
    <m/>
    <m/>
    <m/>
  </r>
  <r>
    <d v="2025-07-28T00:00:00"/>
    <m/>
    <s v="DOUGLAS RICCI CORROCINI"/>
    <x v="2"/>
    <m/>
    <n v="48"/>
    <s v="LUNA"/>
    <m/>
    <m/>
    <m/>
    <m/>
  </r>
  <r>
    <d v="2024-12-12T00:00:00"/>
    <d v="2025-12-29T00:00:00"/>
    <s v="DORACI DA SILVA GARCIA"/>
    <x v="2"/>
    <s v="1 BANHO"/>
    <n v="118.8"/>
    <s v="NICK"/>
    <s v="OK"/>
    <m/>
    <m/>
    <m/>
  </r>
  <r>
    <d v="2025-02-13T00:00:00"/>
    <m/>
    <s v="DULCENEIA MARIA SILVA OLIVEIRA"/>
    <x v="0"/>
    <m/>
    <n v="20"/>
    <s v="DINHO"/>
    <s v="OK"/>
    <m/>
    <m/>
    <m/>
  </r>
  <r>
    <d v="2022-08-29T00:00:00"/>
    <d v="2025-10-31T00:00:00"/>
    <s v="DULCINEIA GONCALVES DO CARMO GALICIANI"/>
    <x v="2"/>
    <m/>
    <n v="52"/>
    <s v="LUKE"/>
    <s v="OK"/>
    <m/>
    <m/>
    <m/>
  </r>
  <r>
    <d v="2025-01-14T00:00:00"/>
    <d v="2026-01-30T00:00:00"/>
    <s v="ECLAIR SANTINA DOS SANTOS"/>
    <x v="0"/>
    <m/>
    <n v="24"/>
    <s v="ROMEU"/>
    <s v="OK"/>
    <m/>
    <m/>
    <m/>
  </r>
  <r>
    <d v="2025-07-10T00:00:00"/>
    <m/>
    <s v="ECLAIR SANTINA DOS SANTOS"/>
    <x v="0"/>
    <m/>
    <n v="20"/>
    <s v="CÉU"/>
    <s v="OK"/>
    <m/>
    <m/>
    <m/>
  </r>
  <r>
    <d v="2022-06-04T00:00:00"/>
    <d v="2025-10-31T00:00:00"/>
    <s v="EDGAR HISSAKAZU HASKI"/>
    <x v="2"/>
    <m/>
    <n v="52"/>
    <s v="MAYKO"/>
    <s v="OK"/>
    <m/>
    <m/>
    <m/>
  </r>
  <r>
    <d v="2023-07-18T00:00:00"/>
    <d v="2025-10-31T00:00:00"/>
    <s v="EDI CARLOS TEODORO DE LIMA"/>
    <x v="2"/>
    <m/>
    <n v="52"/>
    <s v="BARTHO"/>
    <m/>
    <s v="OUTUBRO valor 48,00 - NOVEMBRO - DEZEMBRO"/>
    <s v="MANDEI MSG HOJE (28/01) ELE DISSE QUE PAGARIA ATÉ 27/01 UMA PARTE"/>
    <m/>
  </r>
  <r>
    <d v="2023-07-18T00:00:00"/>
    <d v="2025-10-31T00:00:00"/>
    <s v="EDI CARLOS TEODORO DE LIMA"/>
    <x v="0"/>
    <m/>
    <n v="52"/>
    <s v="PAOLA"/>
    <m/>
    <s v="OUTUBRO valor 48,00 - NOVEMBRO - DEZEMBRO"/>
    <s v="MANDEI MSG HOJE (28/01) ELE DISSE QUE PAGARIA ATÉ 27/01 UMA PARTE"/>
    <m/>
  </r>
  <r>
    <d v="2025-06-09T00:00:00"/>
    <m/>
    <s v="EDI CARLOS TEODORO DE LIMA"/>
    <x v="0"/>
    <m/>
    <n v="20"/>
    <s v="GLORIA"/>
    <m/>
    <s v="OUTUBRO- NOVEMBRO - DEZEMBRO"/>
    <s v="MANDEI MSG HOJE (28/01) ELE DISSE QUE PAGARIA ATÉ 27/01 UMA PARTE"/>
    <m/>
  </r>
  <r>
    <d v="2025-01-21T00:00:00"/>
    <d v="2026-01-30T00:00:00"/>
    <s v="EDNA YUKIE MIYAMOTO"/>
    <x v="0"/>
    <m/>
    <n v="24"/>
    <s v="TITO"/>
    <s v="OK"/>
    <m/>
    <m/>
    <m/>
  </r>
  <r>
    <d v="2025-07-17T00:00:00"/>
    <m/>
    <s v="EDNA ROBERTA VIDAL"/>
    <x v="1"/>
    <s v="TAXAS"/>
    <n v="208"/>
    <s v="THEO "/>
    <s v="OK"/>
    <m/>
    <m/>
    <m/>
  </r>
  <r>
    <d v="2025-07-17T00:00:00"/>
    <m/>
    <s v="EDNA ROBERTA VIDAL"/>
    <x v="1"/>
    <m/>
    <n v="120"/>
    <s v="KATE"/>
    <s v="OK"/>
    <m/>
    <m/>
    <m/>
  </r>
  <r>
    <d v="2025-07-17T00:00:00"/>
    <m/>
    <s v="EDNA ROBERTA VIDAL"/>
    <x v="1"/>
    <m/>
    <n v="120"/>
    <s v="NEGA"/>
    <s v="OK"/>
    <m/>
    <m/>
    <m/>
  </r>
  <r>
    <d v="2025-09-09T00:00:00"/>
    <m/>
    <s v="EDNA ROBERTA VIDAL"/>
    <x v="2"/>
    <m/>
    <n v="48"/>
    <s v="THEO "/>
    <s v="OK"/>
    <m/>
    <m/>
    <m/>
  </r>
  <r>
    <d v="2025-12-07T00:00:00"/>
    <d v="2026-11-30T00:00:00"/>
    <s v="ELAINE CRISTINA DA SILVA"/>
    <x v="9"/>
    <m/>
    <n v="282"/>
    <s v="LUCKY"/>
    <s v="OK"/>
    <m/>
    <m/>
    <m/>
  </r>
  <r>
    <m/>
    <d v="2025-10-31T00:00:00"/>
    <s v="ELAINE CRISTINA DA SILVA LEONCIO (+CONTA)"/>
    <x v="5"/>
    <m/>
    <n v="85"/>
    <s v="MEL"/>
    <s v="OK"/>
    <m/>
    <m/>
    <m/>
  </r>
  <r>
    <m/>
    <d v="2025-10-31T00:00:00"/>
    <s v="ELAINE CRISTINA DA SILVA LEONCIO (+CONTA)"/>
    <x v="5"/>
    <m/>
    <n v="85"/>
    <s v="NINA"/>
    <s v="OK"/>
    <m/>
    <m/>
    <m/>
  </r>
  <r>
    <d v="2025-04-11T00:00:00"/>
    <m/>
    <s v="ELAINE CRISTINA FERNANDES MARQUES"/>
    <x v="2"/>
    <m/>
    <n v="48"/>
    <s v="NINA"/>
    <s v="OK"/>
    <m/>
    <m/>
    <m/>
  </r>
  <r>
    <d v="2025-04-11T00:00:00"/>
    <m/>
    <s v="ELAINE CRISTINA FERNANDES MARQUES"/>
    <x v="1"/>
    <m/>
    <n v="120"/>
    <s v="NINA"/>
    <s v="OK"/>
    <m/>
    <m/>
    <m/>
  </r>
  <r>
    <d v="2023-04-10T00:00:00"/>
    <d v="2025-10-31T00:00:00"/>
    <s v="ELAINE MARIA CHUQUER MARRA"/>
    <x v="2"/>
    <m/>
    <n v="52"/>
    <s v="PEQUENO"/>
    <s v="OK"/>
    <m/>
    <m/>
    <m/>
  </r>
  <r>
    <d v="2024-12-19T00:00:00"/>
    <d v="2025-12-29T00:00:00"/>
    <s v="ELAINE NABOR DE LIMA"/>
    <x v="2"/>
    <m/>
    <n v="52"/>
    <s v="FREDERICO"/>
    <s v="OK"/>
    <m/>
    <m/>
    <m/>
  </r>
  <r>
    <d v="2018-07-16T00:00:00"/>
    <d v="2025-10-31T00:00:00"/>
    <s v="ELCIDIA KATSUCI SHIKAMA"/>
    <x v="10"/>
    <m/>
    <n v="246"/>
    <s v="BIG"/>
    <s v="OK"/>
    <m/>
    <s v="MAX BEAUTY CENTER ESTETICA E SAUDE LTDA"/>
    <m/>
  </r>
  <r>
    <d v="2025-08-24T00:00:00"/>
    <m/>
    <s v="ELLIDY SUELEN LIMA DOS ANJOS"/>
    <x v="2"/>
    <m/>
    <n v="48"/>
    <s v="BOOMER"/>
    <m/>
    <m/>
    <m/>
    <m/>
  </r>
  <r>
    <d v="2026-01-27T00:00:00"/>
    <d v="2026-12-30T00:00:00"/>
    <s v="ELIETE CASSIA SANTIAGO BETONI"/>
    <x v="0"/>
    <m/>
    <n v="24"/>
    <s v="ONÇA"/>
    <s v="OK"/>
    <s v="FEVEREIRO PAGO"/>
    <m/>
    <m/>
  </r>
  <r>
    <d v="2021-12-16T00:00:00"/>
    <d v="2025-10-31T00:00:00"/>
    <s v="ELIANA LEITE PEREZ"/>
    <x v="4"/>
    <m/>
    <n v="60.5"/>
    <s v="JHULLY"/>
    <s v="OK"/>
    <m/>
    <m/>
    <m/>
  </r>
  <r>
    <d v="2025-10-27T00:00:00"/>
    <m/>
    <s v="ELIANE APARECIDA BENTO"/>
    <x v="0"/>
    <m/>
    <n v="20"/>
    <s v="THOR"/>
    <s v="OK"/>
    <m/>
    <m/>
    <m/>
  </r>
  <r>
    <d v="2024-05-23T00:00:00"/>
    <m/>
    <s v="ELIANE BESUTE DIAS PASSOS"/>
    <x v="5"/>
    <m/>
    <n v="79"/>
    <s v="MEL"/>
    <s v="OK"/>
    <m/>
    <m/>
    <m/>
  </r>
  <r>
    <d v="2024-05-23T00:00:00"/>
    <m/>
    <s v="ELIANE BESUTE DIAS PASSOS"/>
    <x v="1"/>
    <m/>
    <n v="121"/>
    <s v="MEL"/>
    <s v="OK"/>
    <m/>
    <m/>
    <m/>
  </r>
  <r>
    <d v="2024-03-13T00:00:00"/>
    <m/>
    <s v="ELIANE CRISTINA RAFAEL ALVES"/>
    <x v="2"/>
    <m/>
    <n v="48"/>
    <s v="AMORA"/>
    <s v="OK"/>
    <m/>
    <s v="VAGNER LUIS SANTOS ALVES"/>
    <m/>
  </r>
  <r>
    <d v="2024-03-13T00:00:00"/>
    <m/>
    <s v="ELIANE CRISTINA RAFAEL ALVES"/>
    <x v="0"/>
    <m/>
    <n v="20"/>
    <s v="JÃO"/>
    <m/>
    <m/>
    <s v="VAGNER LUIS SANTOS ALVES"/>
    <m/>
  </r>
  <r>
    <d v="2025-08-18T00:00:00"/>
    <m/>
    <s v="ELIANE CRISTINA RAFAEL ALVES"/>
    <x v="0"/>
    <m/>
    <n v="20"/>
    <s v="MARIAH"/>
    <m/>
    <m/>
    <s v="VAGNER LUIS SANTOS ALVES"/>
    <m/>
  </r>
  <r>
    <d v="2008-08-08T00:00:00"/>
    <d v="2025-10-31T00:00:00"/>
    <s v="ELIANE RODRIGUES TARRANELI "/>
    <x v="0"/>
    <m/>
    <n v="49.3"/>
    <s v="MEG"/>
    <s v="OK"/>
    <m/>
    <m/>
    <m/>
  </r>
  <r>
    <d v="2008-08-08T00:00:00"/>
    <d v="2025-10-31T00:00:00"/>
    <s v="ELIANE RODRIGUES TARRANELI "/>
    <x v="0"/>
    <m/>
    <n v="49.3"/>
    <s v="PANDORA"/>
    <s v="OK"/>
    <m/>
    <m/>
    <m/>
  </r>
  <r>
    <d v="2008-08-08T00:00:00"/>
    <d v="2025-10-31T00:00:00"/>
    <s v="ELIANE RODRIGUES TARRANELI "/>
    <x v="0"/>
    <m/>
    <n v="49.3"/>
    <s v="SKY"/>
    <s v="OK"/>
    <m/>
    <m/>
    <m/>
  </r>
  <r>
    <d v="2008-08-08T00:00:00"/>
    <d v="2025-10-31T00:00:00"/>
    <s v="ELIANE RODRIGUES TARRANELI "/>
    <x v="0"/>
    <m/>
    <n v="49.3"/>
    <s v="JHON LENON"/>
    <s v="OK"/>
    <m/>
    <m/>
    <m/>
  </r>
  <r>
    <d v="2008-08-08T00:00:00"/>
    <d v="2025-10-31T00:00:00"/>
    <s v="ELIANE RODRIGUES TARRANELI "/>
    <x v="0"/>
    <m/>
    <n v="49.3"/>
    <s v="JOSEFA"/>
    <s v="OK"/>
    <m/>
    <m/>
    <m/>
  </r>
  <r>
    <d v="2022-07-14T00:00:00"/>
    <d v="2025-10-31T00:00:00"/>
    <s v="ELISABETH CRISTINA CASA NOVA"/>
    <x v="2"/>
    <m/>
    <n v="52"/>
    <s v="BRIE"/>
    <s v="OK"/>
    <m/>
    <m/>
    <m/>
  </r>
  <r>
    <d v="2022-07-14T00:00:00"/>
    <d v="2025-10-31T00:00:00"/>
    <s v="ELISABETH CRISTINA CASA NOVA"/>
    <x v="2"/>
    <m/>
    <n v="52"/>
    <s v="LUNA"/>
    <s v="OK"/>
    <m/>
    <m/>
    <m/>
  </r>
  <r>
    <d v="2023-11-29T00:00:00"/>
    <d v="2025-12-29T00:00:00"/>
    <s v="ELISABETH CRISTINA SOTO"/>
    <x v="2"/>
    <m/>
    <n v="52"/>
    <s v="BRISA"/>
    <s v="OK"/>
    <m/>
    <m/>
    <m/>
  </r>
  <r>
    <d v="2023-11-29T00:00:00"/>
    <d v="2025-12-29T00:00:00"/>
    <s v="ELISABETH CRISTINA SOTO"/>
    <x v="2"/>
    <m/>
    <n v="52"/>
    <s v="BRUCE"/>
    <s v="OK"/>
    <m/>
    <m/>
    <m/>
  </r>
  <r>
    <d v="2022-09-01T00:00:00"/>
    <d v="2025-10-31T00:00:00"/>
    <s v="ELISANGELA TABOADA CORREIA"/>
    <x v="2"/>
    <m/>
    <n v="52"/>
    <s v="SHAKE"/>
    <s v="OK"/>
    <m/>
    <m/>
    <m/>
  </r>
  <r>
    <d v="2025-10-16T00:00:00"/>
    <m/>
    <s v="ELIZANGELA BATISTA DOS SANTOS SA"/>
    <x v="2"/>
    <m/>
    <n v="48"/>
    <s v="LEO"/>
    <s v="OK"/>
    <m/>
    <s v="ADRIANO ARRUDA SATO"/>
    <m/>
  </r>
  <r>
    <d v="2025-05-29T00:00:00"/>
    <m/>
    <s v="ELLEN GISLAINE LEITE"/>
    <x v="2"/>
    <m/>
    <n v="48"/>
    <s v="LUKE"/>
    <s v="OK"/>
    <m/>
    <m/>
    <m/>
  </r>
  <r>
    <d v="2025-05-29T00:00:00"/>
    <m/>
    <s v="ELLEN GISLAINE LEITE"/>
    <x v="1"/>
    <m/>
    <n v="120"/>
    <s v="LUKE"/>
    <s v="OK"/>
    <m/>
    <m/>
    <m/>
  </r>
  <r>
    <d v="2024-01-04T00:00:00"/>
    <m/>
    <s v="ELOISA MARIA DE OLIVEIRA"/>
    <x v="0"/>
    <m/>
    <n v="20"/>
    <s v="MINIE"/>
    <m/>
    <m/>
    <m/>
    <m/>
  </r>
  <r>
    <d v="2025-05-29T00:00:00"/>
    <m/>
    <s v="ELVIRA GOMES RODRIGUES DA SILVA"/>
    <x v="2"/>
    <m/>
    <n v="48"/>
    <s v="PIPA"/>
    <s v="OK"/>
    <m/>
    <m/>
    <m/>
  </r>
  <r>
    <d v="2025-05-29T00:00:00"/>
    <m/>
    <s v="ELVIRA GOMES RODRIGUES DA SILVA"/>
    <x v="8"/>
    <m/>
    <n v="242"/>
    <s v="PIPA"/>
    <s v="OK"/>
    <m/>
    <m/>
    <m/>
  </r>
  <r>
    <d v="2025-10-10T00:00:00"/>
    <m/>
    <s v="ELZA DOMINGUES "/>
    <x v="2"/>
    <m/>
    <n v="48"/>
    <s v="PAÇOCA"/>
    <m/>
    <m/>
    <m/>
    <m/>
  </r>
  <r>
    <d v="2025-07-23T00:00:00"/>
    <m/>
    <s v="ELZA MASI"/>
    <x v="2"/>
    <m/>
    <n v="48"/>
    <s v="TOMMY"/>
    <s v="OK"/>
    <m/>
    <s v="CARLOS ALBERTO P. MASI"/>
    <m/>
  </r>
  <r>
    <d v="2025-10-31T00:00:00"/>
    <m/>
    <s v="ERAN OTAVIO PEREIRA DE OLIVEIRA"/>
    <x v="0"/>
    <m/>
    <n v="20"/>
    <s v="MARIE JOANA"/>
    <m/>
    <m/>
    <m/>
    <m/>
  </r>
  <r>
    <d v="2023-12-22T00:00:00"/>
    <d v="2025-10-31T00:00:00"/>
    <s v="ERICA CRISTINA QUEIROZ"/>
    <x v="0"/>
    <m/>
    <n v="24"/>
    <s v="PANDORA"/>
    <s v="OK"/>
    <m/>
    <m/>
    <m/>
  </r>
  <r>
    <d v="2023-09-18T00:00:00"/>
    <d v="2025-10-31T00:00:00"/>
    <s v="ERIKA YURIE ONISHI"/>
    <x v="2"/>
    <m/>
    <n v="52"/>
    <s v="LAIKA"/>
    <s v="OK"/>
    <m/>
    <m/>
    <m/>
  </r>
  <r>
    <d v="2023-09-18T00:00:00"/>
    <d v="2025-10-31T00:00:00"/>
    <s v="ERIKA YURIE ONISHI"/>
    <x v="2"/>
    <m/>
    <n v="52"/>
    <s v="PRETINHO"/>
    <s v="OK"/>
    <m/>
    <m/>
    <m/>
  </r>
  <r>
    <d v="2025-08-13T00:00:00"/>
    <m/>
    <s v="ERIKA YURIE ONISHI"/>
    <x v="0"/>
    <m/>
    <n v="20"/>
    <s v="BOTINHAS DE ALGODÃO"/>
    <s v="OK"/>
    <m/>
    <m/>
    <m/>
  </r>
  <r>
    <d v="2025-08-13T00:00:00"/>
    <m/>
    <s v="ERIKA YURIE ONISHI"/>
    <x v="0"/>
    <m/>
    <n v="20"/>
    <s v="GATA"/>
    <s v="OK"/>
    <m/>
    <m/>
    <m/>
  </r>
  <r>
    <d v="2019-09-09T00:00:00"/>
    <d v="2025-10-31T00:00:00"/>
    <s v="EUNICE DE FREITAS SIQUEIRA"/>
    <x v="2"/>
    <m/>
    <n v="52"/>
    <s v="TOY"/>
    <s v="OK"/>
    <m/>
    <m/>
    <m/>
  </r>
  <r>
    <d v="2024-11-07T00:00:00"/>
    <d v="2025-11-30T00:00:00"/>
    <s v="EUNICE DIAS GONCALVES"/>
    <x v="8"/>
    <s v="TAXA "/>
    <n v="446.6"/>
    <s v="AMORA"/>
    <s v="OK"/>
    <m/>
    <m/>
    <m/>
  </r>
  <r>
    <d v="2024-11-07T00:00:00"/>
    <d v="2025-11-30T00:00:00"/>
    <s v="EUNICE DIAS GONCALVES"/>
    <x v="8"/>
    <m/>
    <n v="253"/>
    <s v="ISA"/>
    <s v="OK"/>
    <m/>
    <m/>
    <m/>
  </r>
  <r>
    <d v="2022-11-12T00:00:00"/>
    <d v="2025-10-31T00:00:00"/>
    <s v="EVANIA VOLTARELI"/>
    <x v="0"/>
    <m/>
    <n v="24"/>
    <s v="LUKI"/>
    <s v="OK"/>
    <m/>
    <m/>
    <m/>
  </r>
  <r>
    <d v="2022-11-12T00:00:00"/>
    <d v="2025-10-31T00:00:00"/>
    <s v="EVANIA VOLTARELI"/>
    <x v="0"/>
    <m/>
    <n v="24"/>
    <s v="THEO"/>
    <s v="OK"/>
    <m/>
    <m/>
    <m/>
  </r>
  <r>
    <d v="2025-11-24T00:00:00"/>
    <d v="2026-10-31T00:00:00"/>
    <s v="EVELYN SANTOS THOME SANTANA"/>
    <x v="2"/>
    <m/>
    <n v="52"/>
    <s v="PIPOCA"/>
    <s v="OK"/>
    <m/>
    <m/>
    <m/>
  </r>
  <r>
    <d v="2025-03-18T00:00:00"/>
    <m/>
    <s v="EZENI DOS SANTOS FARINA"/>
    <x v="2"/>
    <m/>
    <n v="48"/>
    <s v="MAGGIE"/>
    <s v="OK"/>
    <m/>
    <m/>
    <m/>
  </r>
  <r>
    <d v="2025-12-15T00:00:00"/>
    <d v="2026-11-30T00:00:00"/>
    <s v="EZENI DOS SANTOS FARINA"/>
    <x v="8"/>
    <m/>
    <n v="253"/>
    <s v="MAGGIE"/>
    <s v="OK"/>
    <m/>
    <m/>
    <m/>
  </r>
  <r>
    <d v="2021-09-06T00:00:00"/>
    <m/>
    <s v="FABIANA ARAUJO CIAMBRONI"/>
    <x v="4"/>
    <m/>
    <n v="60.5"/>
    <s v="BEBETO"/>
    <s v="OK"/>
    <m/>
    <s v="MARCOS ANTONIO ARAUJO DOS SANTOS"/>
    <m/>
  </r>
  <r>
    <d v="2022-06-15T00:00:00"/>
    <d v="2025-10-31T00:00:00"/>
    <s v="FABIANA GIOVANUNI DOS SANTOS"/>
    <x v="0"/>
    <m/>
    <n v="24"/>
    <s v="BANGUELA"/>
    <s v="OK"/>
    <m/>
    <m/>
    <m/>
  </r>
  <r>
    <d v="2024-06-08T00:00:00"/>
    <m/>
    <s v="FABIANA GIOVANUNI DOS SANTOS"/>
    <x v="0"/>
    <m/>
    <n v="20"/>
    <s v="BARTOLOMEU KUMA"/>
    <s v="OK"/>
    <m/>
    <s v="COMPROVANTE DOUGLAS PIMENTA DI DONATO"/>
    <m/>
  </r>
  <r>
    <d v="2025-10-03T00:00:00"/>
    <m/>
    <s v="FABIANA FARIAS LIMA"/>
    <x v="0"/>
    <m/>
    <n v="20"/>
    <s v="BRAD"/>
    <s v="OK"/>
    <m/>
    <m/>
    <m/>
  </r>
  <r>
    <d v="2023-10-05T00:00:00"/>
    <d v="2025-10-31T00:00:00"/>
    <s v="FABIANA MARI YWATA"/>
    <x v="2"/>
    <m/>
    <n v="52"/>
    <s v="MILK"/>
    <s v="OK"/>
    <m/>
    <s v="VILMA HARUMI FUJIKI YWATA"/>
    <m/>
  </r>
  <r>
    <d v="2025-08-15T00:00:00"/>
    <m/>
    <s v="FABIANA SILAS CAVALHEIRO"/>
    <x v="2"/>
    <m/>
    <n v="48"/>
    <s v="CHICO BENTO"/>
    <s v="OK"/>
    <s v="BONIFICADO 12 MESES (ATÉ JULHO/26)"/>
    <m/>
    <m/>
  </r>
  <r>
    <d v="2022-08-26T00:00:00"/>
    <d v="2025-10-31T00:00:00"/>
    <s v="FABIO APARECIDO DO AMARAL SANTOS"/>
    <x v="2"/>
    <m/>
    <n v="52"/>
    <s v="MILLY"/>
    <s v="OK"/>
    <m/>
    <m/>
    <m/>
  </r>
  <r>
    <d v="2022-09-10T00:00:00"/>
    <d v="2025-10-31T00:00:00"/>
    <s v="FABIO HIFUMI KUSABA BARBOSA"/>
    <x v="2"/>
    <m/>
    <n v="52"/>
    <s v="LUNA"/>
    <s v="OK"/>
    <m/>
    <m/>
    <m/>
  </r>
  <r>
    <d v="2024-12-15T00:00:00"/>
    <d v="2025-12-29T00:00:00"/>
    <s v="FABIO JUNIOR DAMASCENO"/>
    <x v="2"/>
    <m/>
    <n v="52"/>
    <s v="NICK"/>
    <s v="OK"/>
    <m/>
    <s v="HELOIZA COUTINHO BARROS"/>
    <m/>
  </r>
  <r>
    <d v="2023-08-19T00:00:00"/>
    <d v="2025-10-31T00:00:00"/>
    <s v="FABIO MENDES FERREIRA"/>
    <x v="9"/>
    <s v="1 BANHO + PACOTE QUINZENAL"/>
    <n v="437.46"/>
    <s v="MAX"/>
    <s v="OK"/>
    <m/>
    <m/>
    <m/>
  </r>
  <r>
    <m/>
    <d v="2025-10-31T00:00:00"/>
    <s v="FABIO MENDES FERREIRA"/>
    <x v="9"/>
    <s v="1 BANHO + PACOTE QUINZENAL + TAXA"/>
    <n v="348.2"/>
    <s v="JOY"/>
    <s v="OK"/>
    <m/>
    <m/>
    <m/>
  </r>
  <r>
    <d v="2025-12-03T00:00:00"/>
    <d v="2026-11-30T00:00:00"/>
    <s v="FABIO RAFAEL SOUZA COELHO"/>
    <x v="2"/>
    <m/>
    <n v="52"/>
    <s v="BELINHA"/>
    <m/>
    <m/>
    <m/>
    <m/>
  </r>
  <r>
    <d v="2024-04-09T00:00:00"/>
    <m/>
    <s v="FATIMA LIMA BOARO"/>
    <x v="8"/>
    <m/>
    <n v="229.9"/>
    <s v="ANA JULIA"/>
    <s v="OK"/>
    <m/>
    <m/>
    <m/>
  </r>
  <r>
    <d v="2024-10-15T00:00:00"/>
    <d v="2025-10-31T00:00:00"/>
    <s v="FATIMA LIMA BOARO"/>
    <x v="2"/>
    <m/>
    <n v="48"/>
    <s v="ANA JULIA"/>
    <s v="OK"/>
    <m/>
    <m/>
    <m/>
  </r>
  <r>
    <d v="2025-04-25T00:00:00"/>
    <m/>
    <s v="FELIPE HAMADA COSTA"/>
    <x v="0"/>
    <m/>
    <n v="20"/>
    <s v="MAVI"/>
    <s v="OK"/>
    <m/>
    <s v="CINNTHIA LIE YOKOTA"/>
    <m/>
  </r>
  <r>
    <d v="2025-04-25T00:00:00"/>
    <m/>
    <s v="FELIPE HAMADA COSTA"/>
    <x v="0"/>
    <m/>
    <n v="20"/>
    <s v="OTO"/>
    <s v="OK"/>
    <m/>
    <s v="CINNTHIA LIE YOKOTA"/>
    <m/>
  </r>
  <r>
    <d v="2025-04-25T00:00:00"/>
    <m/>
    <s v="FELIPE HAMADA COSTA"/>
    <x v="0"/>
    <m/>
    <n v="20"/>
    <s v="EVA"/>
    <s v="OK"/>
    <m/>
    <s v="CINNTHIA LIE YOKOTA"/>
    <m/>
  </r>
  <r>
    <d v="2025-02-08T00:00:00"/>
    <m/>
    <s v="FERNANDA AIMEE LINS"/>
    <x v="0"/>
    <m/>
    <n v="20"/>
    <s v="MIMI"/>
    <s v="OK"/>
    <m/>
    <m/>
    <m/>
  </r>
  <r>
    <d v="2025-10-09T00:00:00"/>
    <m/>
    <s v="FERNANDA ESTEVES GREGOLIM"/>
    <x v="0"/>
    <m/>
    <n v="20"/>
    <s v="FRAJOLA"/>
    <s v="OK"/>
    <m/>
    <m/>
    <m/>
  </r>
  <r>
    <d v="2025-09-24T00:00:00"/>
    <m/>
    <s v="FERNANDA FERNANDES DE CAMPOS"/>
    <x v="5"/>
    <m/>
    <n v="79"/>
    <s v="LUNA"/>
    <s v="OK"/>
    <m/>
    <m/>
    <m/>
  </r>
  <r>
    <d v="2025-06-18T00:00:00"/>
    <m/>
    <s v="FERNANDA GARCESE ALVES"/>
    <x v="2"/>
    <m/>
    <n v="48"/>
    <s v="BERENICE"/>
    <m/>
    <m/>
    <m/>
    <m/>
  </r>
  <r>
    <d v="2025-07-31T00:00:00"/>
    <m/>
    <s v="FERNANDA GARCESE ALVES"/>
    <x v="2"/>
    <m/>
    <n v="48"/>
    <s v="SOPHIE"/>
    <m/>
    <s v="ACHAR CONTRATO "/>
    <m/>
    <m/>
  </r>
  <r>
    <m/>
    <d v="2025-10-31T00:00:00"/>
    <s v="FERNANDA TALARICO JUNQUEIRA "/>
    <x v="3"/>
    <s v="TAXA "/>
    <n v="268.89999999999998"/>
    <s v="FRANCISCO"/>
    <s v="OK"/>
    <m/>
    <m/>
    <m/>
  </r>
  <r>
    <m/>
    <d v="2025-10-31T00:00:00"/>
    <s v="FERNANDA TALARICO JUNQUEIRA "/>
    <x v="3"/>
    <s v="TAXA "/>
    <n v="268.89999999999998"/>
    <s v="MOHNA"/>
    <s v="OK"/>
    <m/>
    <m/>
    <m/>
  </r>
  <r>
    <m/>
    <d v="2025-10-31T00:00:00"/>
    <s v="FERNANDA TALARICO JUNQUEIRA "/>
    <x v="3"/>
    <s v="TAXA "/>
    <n v="268.89999999999998"/>
    <s v="THEO"/>
    <s v="OK"/>
    <m/>
    <m/>
    <m/>
  </r>
  <r>
    <d v="2025-11-01T00:00:00"/>
    <m/>
    <s v="FERNANDO ARENALES FRANCO"/>
    <x v="2"/>
    <m/>
    <n v="52"/>
    <s v="NOAH"/>
    <s v="OK"/>
    <m/>
    <m/>
    <m/>
  </r>
  <r>
    <d v="2025-11-07T00:00:00"/>
    <m/>
    <s v="FERNANDO BOMURA DE ALMEIDA"/>
    <x v="5"/>
    <m/>
    <n v="86"/>
    <s v="TITÂ"/>
    <s v="OK"/>
    <m/>
    <m/>
    <m/>
  </r>
  <r>
    <d v="2024-12-17T00:00:00"/>
    <d v="2025-12-29T00:00:00"/>
    <s v="FLAVIO FRANÇA DE ALMEIDA"/>
    <x v="2"/>
    <m/>
    <n v="52"/>
    <s v="DOUG"/>
    <s v="OK"/>
    <m/>
    <m/>
    <m/>
  </r>
  <r>
    <d v="2025-11-17T00:00:00"/>
    <d v="2026-10-31T00:00:00"/>
    <s v="FRANCIELE SAMANTA DE ANDRADE"/>
    <x v="0"/>
    <m/>
    <n v="24"/>
    <s v="RAMONA "/>
    <s v="OK"/>
    <m/>
    <m/>
    <m/>
  </r>
  <r>
    <d v="2025-11-17T00:00:00"/>
    <d v="2026-10-31T00:00:00"/>
    <s v="FRANCIELE SAMANTA DE ANDRADE"/>
    <x v="0"/>
    <m/>
    <n v="24"/>
    <s v="MAYA"/>
    <s v="OK"/>
    <m/>
    <m/>
    <m/>
  </r>
  <r>
    <d v="2021-02-10T00:00:00"/>
    <d v="2025-10-31T00:00:00"/>
    <s v="FRANCISLAINE DE ALMEIDA "/>
    <x v="6"/>
    <s v="1 BANHO"/>
    <n v="254"/>
    <s v="HELICE"/>
    <s v="OK"/>
    <m/>
    <m/>
    <m/>
  </r>
  <r>
    <d v="2025-11-17T00:00:00"/>
    <d v="2026-10-31T00:00:00"/>
    <s v="GABRIEL ANDRADE DO CARMO"/>
    <x v="5"/>
    <m/>
    <n v="86"/>
    <s v="SCOOT"/>
    <s v="OK"/>
    <m/>
    <m/>
    <m/>
  </r>
  <r>
    <d v="2025-05-10T00:00:00"/>
    <m/>
    <s v="GABRIEL BARBOSA SALVADOR"/>
    <x v="5"/>
    <m/>
    <n v="79"/>
    <s v="NALA AURORA"/>
    <s v="OK"/>
    <m/>
    <m/>
    <m/>
  </r>
  <r>
    <d v="2023-12-28T00:00:00"/>
    <d v="2025-10-31T00:00:00"/>
    <s v="GABRIEL CHADDAD GARCIA CAMPOS"/>
    <x v="2"/>
    <m/>
    <n v="52"/>
    <s v="ZYRA"/>
    <s v="OK"/>
    <m/>
    <m/>
    <m/>
  </r>
  <r>
    <d v="2024-10-02T00:00:00"/>
    <d v="2025-10-31T00:00:00"/>
    <s v="GABRIEL MARIN REBOLLO"/>
    <x v="0"/>
    <m/>
    <n v="24"/>
    <s v="MEL"/>
    <s v="OK"/>
    <m/>
    <m/>
    <m/>
  </r>
  <r>
    <d v="2025-08-22T00:00:00"/>
    <m/>
    <s v="GABRIELA ANDRELA DE LIMA"/>
    <x v="0"/>
    <m/>
    <n v="20"/>
    <s v="FRAJOLA"/>
    <s v="OK"/>
    <m/>
    <m/>
    <m/>
  </r>
  <r>
    <d v="2022-06-13T00:00:00"/>
    <d v="2025-10-31T00:00:00"/>
    <s v="GABRIELA ALMEIDA CARMO DE PADUA PARDO"/>
    <x v="2"/>
    <s v="2 BANHOS + TAXA"/>
    <n v="256.5"/>
    <s v="DUKE"/>
    <m/>
    <m/>
    <s v="JUAN VINICIUS PARDO"/>
    <m/>
  </r>
  <r>
    <d v="2025-05-21T00:00:00"/>
    <m/>
    <s v="GABRIELA PIAI"/>
    <x v="2"/>
    <s v="1 BANHO"/>
    <n v="108.7"/>
    <s v="ZARA"/>
    <s v="OK"/>
    <m/>
    <m/>
    <m/>
  </r>
  <r>
    <d v="2025-05-21T00:00:00"/>
    <m/>
    <s v="GABRIELA PIAI"/>
    <x v="2"/>
    <s v="1 BANHO"/>
    <n v="108.7"/>
    <s v="ESTER"/>
    <s v="OK"/>
    <m/>
    <m/>
    <m/>
  </r>
  <r>
    <d v="2023-01-26T00:00:00"/>
    <d v="2025-10-31T00:00:00"/>
    <s v="GABRIELA PIAI"/>
    <x v="2"/>
    <s v="1 BANHO"/>
    <n v="119.8"/>
    <s v="LOLITA"/>
    <s v="OK"/>
    <m/>
    <m/>
    <m/>
  </r>
  <r>
    <d v="2023-01-26T00:00:00"/>
    <d v="2025-10-31T00:00:00"/>
    <s v="GABRIELA PIAI"/>
    <x v="2"/>
    <s v="1 BANHO"/>
    <n v="119.8"/>
    <s v="ZOE"/>
    <s v="OK"/>
    <m/>
    <m/>
    <m/>
  </r>
  <r>
    <d v="2022-07-06T00:00:00"/>
    <d v="2025-10-31T00:00:00"/>
    <s v="GABRIELA OLIVEIRA TANUS"/>
    <x v="0"/>
    <m/>
    <n v="24"/>
    <s v="PANDORA"/>
    <m/>
    <s v="NOVEMBRO E DEZEMBRO"/>
    <s v="THAIS MANDOU MSG AINDA NÃO É PARA PROTESTAR"/>
    <m/>
  </r>
  <r>
    <d v="2022-07-18T00:00:00"/>
    <d v="2025-10-31T00:00:00"/>
    <s v="GABRIELA YUMI KASHIWA TAKAHASHI"/>
    <x v="0"/>
    <m/>
    <n v="24"/>
    <s v="VALENTIN"/>
    <s v="OK"/>
    <m/>
    <m/>
    <m/>
  </r>
  <r>
    <d v="2025-02-12T00:00:00"/>
    <m/>
    <s v="GABRIELE APARECIDA SANTANA ALONSO"/>
    <x v="5"/>
    <m/>
    <n v="79"/>
    <s v="JULIE"/>
    <m/>
    <m/>
    <m/>
    <s v="OK"/>
  </r>
  <r>
    <d v="2022-10-10T00:00:00"/>
    <d v="2025-10-31T00:00:00"/>
    <s v="GENY PIAZENTIN GOMES"/>
    <x v="2"/>
    <m/>
    <n v="52"/>
    <s v="LOLLA"/>
    <s v="OK"/>
    <m/>
    <m/>
    <m/>
  </r>
  <r>
    <d v="2025-09-17T00:00:00"/>
    <m/>
    <s v="GEOVANA SOUZA SILVA"/>
    <x v="0"/>
    <m/>
    <n v="20"/>
    <s v="ZÉ"/>
    <s v="OK"/>
    <s v="PAGO ATÉ AGOSTO/26"/>
    <m/>
    <m/>
  </r>
  <r>
    <d v="2025-01-22T00:00:00"/>
    <d v="2026-01-30T00:00:00"/>
    <s v="GEOVANA MOREIRA BICALHO"/>
    <x v="2"/>
    <m/>
    <n v="52"/>
    <s v="BISNAGUINHA"/>
    <s v="OK"/>
    <m/>
    <m/>
    <m/>
  </r>
  <r>
    <d v="2022-06-15T00:00:00"/>
    <d v="2025-10-31T00:00:00"/>
    <s v="GIANINI JARDIM"/>
    <x v="2"/>
    <m/>
    <n v="52"/>
    <s v="BELA"/>
    <s v="OK"/>
    <m/>
    <m/>
    <m/>
  </r>
  <r>
    <d v="2022-06-15T00:00:00"/>
    <d v="2025-10-31T00:00:00"/>
    <s v="GIANINI JARDIM"/>
    <x v="2"/>
    <m/>
    <n v="52"/>
    <s v="TEDDY"/>
    <s v="OK"/>
    <m/>
    <m/>
    <m/>
  </r>
  <r>
    <d v="2022-06-15T00:00:00"/>
    <d v="2025-10-31T00:00:00"/>
    <s v="GIANINI JARDIM"/>
    <x v="2"/>
    <m/>
    <n v="52"/>
    <s v="TONICO"/>
    <s v="OK"/>
    <m/>
    <m/>
    <m/>
  </r>
  <r>
    <d v="2022-10-10T00:00:00"/>
    <d v="2025-10-31T00:00:00"/>
    <s v="GILDA CRISTINA NEIDAS CORREIA"/>
    <x v="2"/>
    <m/>
    <n v="52"/>
    <s v="MIKE"/>
    <m/>
    <m/>
    <m/>
    <m/>
  </r>
  <r>
    <d v="2025-09-07T00:00:00"/>
    <m/>
    <s v="GIOVANA BAGATIN"/>
    <x v="2"/>
    <m/>
    <n v="48"/>
    <s v="JESSICA"/>
    <m/>
    <m/>
    <m/>
    <m/>
  </r>
  <r>
    <d v="2024-12-19T00:00:00"/>
    <d v="2025-12-29T00:00:00"/>
    <s v="GIOVANA MAGE"/>
    <x v="2"/>
    <m/>
    <n v="52"/>
    <s v="THOR"/>
    <m/>
    <s v="AGOSTO - SETEMBRO - OUTUBRO- NOVEMBRO - DEZEMBRO"/>
    <s v="AGUARDAR ATÉ DIA 06/02, SE NÃO PAGAR ENVIAR AO JURIDICO"/>
    <m/>
  </r>
  <r>
    <d v="2026-01-06T00:00:00"/>
    <d v="2026-12-30T00:00:00"/>
    <s v="GIOVANA MESQUITA ALVES CRUZ"/>
    <x v="2"/>
    <m/>
    <n v="52"/>
    <s v="CAPITU"/>
    <s v="OK"/>
    <m/>
    <m/>
    <m/>
  </r>
  <r>
    <d v="2025-07-24T00:00:00"/>
    <m/>
    <s v="GIOVANA PACHECO JULIAO DA SILVA"/>
    <x v="0"/>
    <m/>
    <n v="20"/>
    <s v="LUNA"/>
    <s v="OK"/>
    <m/>
    <m/>
    <m/>
  </r>
  <r>
    <d v="2022-09-22T00:00:00"/>
    <d v="2025-10-31T00:00:00"/>
    <s v="GIOVANA ROGANI BARUZZO"/>
    <x v="2"/>
    <m/>
    <n v="52"/>
    <s v="NUTELLA"/>
    <s v="OK"/>
    <m/>
    <m/>
    <m/>
  </r>
  <r>
    <d v="2025-12-12T00:00:00"/>
    <d v="2026-11-30T00:00:00"/>
    <s v="GIULIANO TREVIZAN"/>
    <x v="2"/>
    <m/>
    <n v="52"/>
    <s v="RAUL"/>
    <s v="OK"/>
    <m/>
    <m/>
    <m/>
  </r>
  <r>
    <m/>
    <d v="2025-10-31T00:00:00"/>
    <s v="GISELE FERRAZ SANTANA"/>
    <x v="3"/>
    <m/>
    <n v="219.62"/>
    <s v="SAHARA"/>
    <s v="OK"/>
    <m/>
    <m/>
    <m/>
  </r>
  <r>
    <d v="2024-07-12T00:00:00"/>
    <m/>
    <s v="GIZELDA SILVA LIMA"/>
    <x v="2"/>
    <m/>
    <n v="48"/>
    <s v="JHULY"/>
    <s v="OK"/>
    <m/>
    <m/>
    <m/>
  </r>
  <r>
    <d v="2025-10-15T00:00:00"/>
    <m/>
    <s v="GRACE ANE DONHA DE SOUZA"/>
    <x v="0"/>
    <m/>
    <n v="20"/>
    <s v="NALA  "/>
    <s v="OK"/>
    <m/>
    <m/>
    <m/>
  </r>
  <r>
    <d v="2025-05-14T00:00:00"/>
    <m/>
    <s v="GRACE RIBEIRO DA SILVA"/>
    <x v="2"/>
    <m/>
    <n v="48"/>
    <s v="RAVI"/>
    <s v="OK"/>
    <m/>
    <m/>
    <m/>
  </r>
  <r>
    <d v="2026-01-12T00:00:00"/>
    <d v="2026-12-30T00:00:00"/>
    <s v="GRAZIELLA PLACA OROSCO DE SOUZA"/>
    <x v="0"/>
    <m/>
    <n v="24"/>
    <s v="PIKACHU"/>
    <s v="OK"/>
    <m/>
    <m/>
    <m/>
  </r>
  <r>
    <d v="2025-10-10T00:00:00"/>
    <m/>
    <s v="GUILHERME CALDERAN CORDOBE"/>
    <x v="2"/>
    <m/>
    <n v="48"/>
    <s v="CHICO"/>
    <s v="OK"/>
    <m/>
    <m/>
    <m/>
  </r>
  <r>
    <m/>
    <d v="2025-10-31T00:00:00"/>
    <s v="GRIMARINHO MORAES"/>
    <x v="2"/>
    <s v="2 BANHO"/>
    <n v="166"/>
    <s v="MINIE "/>
    <s v="OK"/>
    <m/>
    <s v="FATIMA B DE QUEIROZ"/>
    <m/>
  </r>
  <r>
    <m/>
    <d v="2025-10-31T00:00:00"/>
    <s v="GRIMARINHO MORAES"/>
    <x v="2"/>
    <s v="2 BANHOS"/>
    <n v="166"/>
    <s v="PEPETO"/>
    <s v="OK"/>
    <m/>
    <s v="FATIMA B DE QUEIROZ"/>
    <m/>
  </r>
  <r>
    <d v="2024-05-14T00:00:00"/>
    <m/>
    <s v="GUILHERME PICOLI SOTOCORNO"/>
    <x v="0"/>
    <m/>
    <n v="20"/>
    <s v="MINERVA"/>
    <s v="OK"/>
    <m/>
    <m/>
    <m/>
  </r>
  <r>
    <d v="2021-07-29T00:00:00"/>
    <d v="2025-10-31T00:00:00"/>
    <s v="GUILHERME POSTIGO"/>
    <x v="3"/>
    <m/>
    <n v="330"/>
    <s v="PIPO"/>
    <m/>
    <m/>
    <m/>
    <m/>
  </r>
  <r>
    <d v="2024-07-23T00:00:00"/>
    <m/>
    <s v="GUILHERME RIBEIRO FERREIRA"/>
    <x v="0"/>
    <m/>
    <n v="20"/>
    <s v="ROMEU"/>
    <s v="OK"/>
    <m/>
    <m/>
    <m/>
  </r>
  <r>
    <d v="2024-01-05T00:00:00"/>
    <m/>
    <s v="GUILHERME VINHOTO MUCHON"/>
    <x v="2"/>
    <m/>
    <n v="48"/>
    <s v="TUBE"/>
    <s v="OK"/>
    <m/>
    <m/>
    <m/>
  </r>
  <r>
    <d v="2026-01-08T00:00:00"/>
    <d v="2026-12-30T00:00:00"/>
    <s v="GUSTAVO AYELLO FREITAS"/>
    <x v="0"/>
    <m/>
    <n v="24"/>
    <s v="KIMBA"/>
    <s v="OK"/>
    <m/>
    <m/>
    <m/>
  </r>
  <r>
    <d v="2026-01-08T00:00:00"/>
    <d v="2026-12-30T00:00:00"/>
    <s v="GUSTAVO AYELLO FREITAS"/>
    <x v="0"/>
    <m/>
    <n v="24"/>
    <s v="AKAMARU"/>
    <s v="OK"/>
    <m/>
    <m/>
    <m/>
  </r>
  <r>
    <d v="2025-10-01T00:00:00"/>
    <m/>
    <s v="GUSTAVO CLEBER MOREIRA "/>
    <x v="2"/>
    <m/>
    <n v="48"/>
    <s v="MORPHEU"/>
    <m/>
    <m/>
    <m/>
    <m/>
  </r>
  <r>
    <d v="2025-10-01T00:00:00"/>
    <m/>
    <s v="GUSTAVO CLEBER MOREIRA "/>
    <x v="2"/>
    <m/>
    <n v="48"/>
    <s v="NESTHOR"/>
    <m/>
    <m/>
    <m/>
    <m/>
  </r>
  <r>
    <d v="2025-04-11T00:00:00"/>
    <m/>
    <s v="GUSTAVO SELVERIO NIGRE"/>
    <x v="0"/>
    <m/>
    <n v="20"/>
    <s v="OSWALDO NIGRE"/>
    <s v="OK"/>
    <s v="PAGO ATÉ ABRIL /26"/>
    <m/>
    <m/>
  </r>
  <r>
    <d v="2025-12-24T00:00:00"/>
    <d v="2026-11-30T00:00:00"/>
    <s v="HELTON PEREIRA DA SILVA SANTOS"/>
    <x v="0"/>
    <m/>
    <n v="24"/>
    <s v="SYNDRA"/>
    <s v="OK"/>
    <m/>
    <m/>
    <m/>
  </r>
  <r>
    <d v="2024-06-11T00:00:00"/>
    <m/>
    <s v="HENRIQUE CAVALCANTE DE AGUIAR TEIXEIRA"/>
    <x v="1"/>
    <m/>
    <n v="115.5"/>
    <s v="LUNA"/>
    <s v="OK"/>
    <m/>
    <m/>
    <m/>
  </r>
  <r>
    <d v="2024-06-11T00:00:00"/>
    <m/>
    <s v="HENRIQUE CAVALCANTE DE AGUIAR TEIXEIRA"/>
    <x v="1"/>
    <m/>
    <n v="115.5"/>
    <s v="LION"/>
    <s v="OK"/>
    <m/>
    <m/>
    <m/>
  </r>
  <r>
    <d v="2024-06-11T00:00:00"/>
    <m/>
    <s v="HENRIQUE CAVALCANTE DE AGUIAR TEIXEIRA"/>
    <x v="1"/>
    <s v="TAXA "/>
    <n v="190.3"/>
    <s v="MARRY"/>
    <s v="OK"/>
    <m/>
    <m/>
    <m/>
  </r>
  <r>
    <d v="2024-04-09T00:00:00"/>
    <m/>
    <s v="HORACINA GONÇALVES FREITAS"/>
    <x v="0"/>
    <m/>
    <n v="20"/>
    <s v="TECO "/>
    <s v="OK"/>
    <m/>
    <m/>
    <m/>
  </r>
  <r>
    <d v="2024-04-09T00:00:00"/>
    <m/>
    <s v="HORACINA GONÇALVES FREITAS"/>
    <x v="0"/>
    <m/>
    <n v="20"/>
    <s v="LEIA"/>
    <s v="OK"/>
    <m/>
    <m/>
    <m/>
  </r>
  <r>
    <d v="2024-04-09T00:00:00"/>
    <m/>
    <s v="HORACINA GONÇALVES FREITAS"/>
    <x v="0"/>
    <m/>
    <n v="20"/>
    <s v="TICA"/>
    <s v="OK"/>
    <m/>
    <m/>
    <m/>
  </r>
  <r>
    <d v="2024-04-09T00:00:00"/>
    <m/>
    <s v="HORACINA GONÇALVES FREITAS"/>
    <x v="0"/>
    <m/>
    <n v="20"/>
    <s v="CIZEL"/>
    <s v="OK"/>
    <m/>
    <m/>
    <m/>
  </r>
  <r>
    <d v="2024-04-09T00:00:00"/>
    <m/>
    <s v="HORACINA GONÇALVES FREITAS"/>
    <x v="0"/>
    <m/>
    <n v="20"/>
    <s v="PRINCESA"/>
    <s v="OK"/>
    <m/>
    <m/>
    <m/>
  </r>
  <r>
    <d v="2024-11-08T00:00:00"/>
    <d v="2025-11-30T00:00:00"/>
    <s v="HORACINA GONÇALVES FREITAS"/>
    <x v="0"/>
    <m/>
    <n v="24"/>
    <s v="TOM"/>
    <s v="OK"/>
    <m/>
    <m/>
    <m/>
  </r>
  <r>
    <d v="2024-11-08T00:00:00"/>
    <d v="2025-11-30T00:00:00"/>
    <s v="HORACINA GONÇALVES FREITAS"/>
    <x v="0"/>
    <m/>
    <n v="24"/>
    <s v="JERRY"/>
    <s v="OK"/>
    <m/>
    <m/>
    <m/>
  </r>
  <r>
    <d v="2025-06-02T00:00:00"/>
    <m/>
    <s v="HUDSON GASPAR DA SILVA"/>
    <x v="0"/>
    <m/>
    <n v="20"/>
    <s v="CHOLI"/>
    <s v="OK"/>
    <m/>
    <m/>
    <m/>
  </r>
  <r>
    <d v="2025-12-29T00:00:00"/>
    <d v="2026-11-30T00:00:00"/>
    <s v="HUMBERTO POMINI DIAS"/>
    <x v="2"/>
    <m/>
    <n v="52"/>
    <s v="OGUM"/>
    <s v="OK"/>
    <m/>
    <m/>
    <m/>
  </r>
  <r>
    <d v="2026-01-25T00:00:00"/>
    <d v="2026-12-30T00:00:00"/>
    <s v="IAGO SANTOS DO Ó SOUZA"/>
    <x v="2"/>
    <m/>
    <n v="52"/>
    <s v="DOBERSON"/>
    <s v="OK"/>
    <m/>
    <m/>
    <m/>
  </r>
  <r>
    <d v="2025-11-10T00:00:00"/>
    <d v="2026-10-30T00:00:00"/>
    <s v="IARA CAROLINE BRAZ CALDEIRA"/>
    <x v="2"/>
    <m/>
    <n v="52"/>
    <s v="BONIFACIO "/>
    <s v="OK"/>
    <m/>
    <s v="FELIPE FANTACUSSI DE OLIVEIRA"/>
    <m/>
  </r>
  <r>
    <d v="2025-11-17T00:00:00"/>
    <d v="2026-10-30T00:00:00"/>
    <s v="IGOR CESAR DA SILVA"/>
    <x v="5"/>
    <m/>
    <n v="86"/>
    <s v="VENUS"/>
    <m/>
    <s v="DEZEMBRO"/>
    <m/>
    <m/>
  </r>
  <r>
    <d v="2023-07-05T00:00:00"/>
    <d v="2025-10-31T00:00:00"/>
    <s v="ILDA MIGUEL OLIVEIRA"/>
    <x v="0"/>
    <m/>
    <n v="24"/>
    <s v="CHIQUINHA"/>
    <s v="OK"/>
    <m/>
    <m/>
    <m/>
  </r>
  <r>
    <d v="2023-07-05T00:00:00"/>
    <d v="2025-10-31T00:00:00"/>
    <s v="ILDA MIGUEL OLIVEIRA"/>
    <x v="0"/>
    <m/>
    <n v="24"/>
    <s v="TOM"/>
    <s v="OK"/>
    <m/>
    <m/>
    <m/>
  </r>
  <r>
    <d v="2023-07-05T00:00:00"/>
    <d v="2025-10-31T00:00:00"/>
    <s v="ILDA MIGUEL OLIVEIRA"/>
    <x v="0"/>
    <m/>
    <n v="24"/>
    <s v="TIQUINHO"/>
    <s v="OK"/>
    <m/>
    <m/>
    <m/>
  </r>
  <r>
    <d v="2025-01-25T00:00:00"/>
    <d v="2026-01-30T00:00:00"/>
    <s v="ILDA MIGUEL OLIVEIRA"/>
    <x v="2"/>
    <m/>
    <n v="52"/>
    <s v="NEGUINHO"/>
    <s v="OK"/>
    <m/>
    <m/>
    <m/>
  </r>
  <r>
    <d v="2025-09-15T00:00:00"/>
    <m/>
    <s v="IRACI DE SOUZA MACEDO"/>
    <x v="2"/>
    <m/>
    <n v="48"/>
    <s v="MELISSA"/>
    <s v="OK"/>
    <m/>
    <m/>
    <m/>
  </r>
  <r>
    <d v="2025-09-17T00:00:00"/>
    <m/>
    <s v="ISABEL SANTANNA OTHECHAR SANCHES"/>
    <x v="0"/>
    <m/>
    <n v="20"/>
    <s v="KIKI"/>
    <m/>
    <s v="OUTUBRO- NOVEMBRO - DEZEMBRO"/>
    <s v="AGUARDAR ATÉ DIA 31, SE NÃO PAGAR ENVIAR AO JURIDICO"/>
    <m/>
  </r>
  <r>
    <d v="2025-01-27T00:00:00"/>
    <d v="2026-01-30T00:00:00"/>
    <s v="ISABELLA SANTINONI"/>
    <x v="0"/>
    <m/>
    <n v="24"/>
    <s v="BRIGADEIRO"/>
    <s v="OK"/>
    <m/>
    <m/>
    <m/>
  </r>
  <r>
    <d v="2024-05-13T00:00:00"/>
    <m/>
    <s v="ISADORA MARTINHO NEVES SILVA"/>
    <x v="3"/>
    <m/>
    <n v="300"/>
    <s v="MALBEC"/>
    <s v="OK"/>
    <m/>
    <s v="FELIPE JOSE CARDOSO DE SOUSA"/>
    <m/>
  </r>
  <r>
    <d v="2025-09-23T00:00:00"/>
    <m/>
    <s v="ISIS LISBOA "/>
    <x v="0"/>
    <m/>
    <n v="20"/>
    <s v="CHICO"/>
    <s v="OK"/>
    <m/>
    <m/>
    <m/>
  </r>
  <r>
    <d v="2025-08-25T00:00:00"/>
    <m/>
    <s v="IRENE DOS ANJOS STECCA FERREIRA"/>
    <x v="1"/>
    <m/>
    <n v="120"/>
    <s v="PIKACHU"/>
    <s v="OK"/>
    <m/>
    <m/>
    <m/>
  </r>
  <r>
    <d v="2025-07-24T00:00:00"/>
    <m/>
    <s v="IVANUZA DA SILVA FERREIRA"/>
    <x v="2"/>
    <m/>
    <n v="48"/>
    <s v="ROMEU"/>
    <s v="OK"/>
    <m/>
    <m/>
    <m/>
  </r>
  <r>
    <d v="2025-04-09T00:00:00"/>
    <m/>
    <s v="IVONE DO NASCIMENTO LOPES"/>
    <x v="0"/>
    <m/>
    <n v="20"/>
    <s v="MARCELINE"/>
    <s v="OK"/>
    <m/>
    <m/>
    <m/>
  </r>
  <r>
    <d v="2025-11-07T00:00:00"/>
    <d v="2026-10-30T00:00:00"/>
    <s v="IZABEL DOS SANTOS SOUZA"/>
    <x v="0"/>
    <m/>
    <n v="24"/>
    <s v="SAFIRA"/>
    <s v="OK"/>
    <m/>
    <m/>
    <m/>
  </r>
  <r>
    <d v="2025-10-24T00:00:00"/>
    <m/>
    <s v="IZABEL GIROTTO GOMES"/>
    <x v="0"/>
    <m/>
    <n v="20"/>
    <s v="MEL "/>
    <s v="OK"/>
    <m/>
    <s v="CARLOS HENRIQUE GOMES"/>
    <m/>
  </r>
  <r>
    <d v="2025-12-23T00:00:00"/>
    <d v="2026-11-30T00:00:00"/>
    <s v="JACKELINE RICCI CARROCINI"/>
    <x v="2"/>
    <m/>
    <n v="52"/>
    <s v="AYLA"/>
    <s v="OK"/>
    <m/>
    <m/>
    <m/>
  </r>
  <r>
    <d v="2024-07-05T00:00:00"/>
    <m/>
    <s v="JADER HENRIQUE BURY"/>
    <x v="2"/>
    <m/>
    <n v="48"/>
    <s v="HARVEY"/>
    <m/>
    <m/>
    <m/>
    <m/>
  </r>
  <r>
    <d v="2023-11-23T00:00:00"/>
    <d v="2025-11-10T00:00:00"/>
    <s v="JANAINA DE LOURDES BRAGA SILVA"/>
    <x v="2"/>
    <s v="1 BANHO"/>
    <n v="108.9"/>
    <s v="JADE"/>
    <s v="OK"/>
    <m/>
    <m/>
    <m/>
  </r>
  <r>
    <d v="2025-06-28T00:00:00"/>
    <m/>
    <s v="JANAINA LOPES ALVES"/>
    <x v="2"/>
    <m/>
    <n v="48"/>
    <s v="ZEUS"/>
    <s v="OK"/>
    <m/>
    <m/>
    <m/>
  </r>
  <r>
    <d v="2025-05-27T00:00:00"/>
    <m/>
    <s v="JANETE APARECIDA VOLPE MIZUSAKI"/>
    <x v="2"/>
    <m/>
    <n v="48"/>
    <s v="NINO"/>
    <s v="OK"/>
    <m/>
    <m/>
    <m/>
  </r>
  <r>
    <d v="2025-05-27T00:00:00"/>
    <m/>
    <s v="JANETE APARECIDA VOLPE MIZUSAKI"/>
    <x v="0"/>
    <m/>
    <n v="20"/>
    <s v="SKY"/>
    <s v="OK"/>
    <m/>
    <m/>
    <m/>
  </r>
  <r>
    <d v="2025-06-06T00:00:00"/>
    <m/>
    <s v="JANIA MARIA ABREU CUNHA"/>
    <x v="9"/>
    <m/>
    <n v="257"/>
    <s v="ATHENA"/>
    <s v="OK"/>
    <m/>
    <m/>
    <m/>
  </r>
  <r>
    <d v="2025-08-21T00:00:00"/>
    <m/>
    <s v="JAQUELINE MARIA SILVA FERNANDES"/>
    <x v="0"/>
    <m/>
    <n v="20"/>
    <s v="JADE"/>
    <s v="OK"/>
    <m/>
    <m/>
    <m/>
  </r>
  <r>
    <d v="2025-08-21T00:00:00"/>
    <m/>
    <s v="JAQUELINE MARIA SILVA FERNANDES"/>
    <x v="0"/>
    <m/>
    <n v="20"/>
    <s v="FRED"/>
    <s v="OK"/>
    <m/>
    <m/>
    <m/>
  </r>
  <r>
    <d v="2024-03-15T00:00:00"/>
    <m/>
    <s v="JAQUELINE TAVARES"/>
    <x v="0"/>
    <m/>
    <n v="20"/>
    <s v="AURORA"/>
    <s v="OK"/>
    <m/>
    <s v="JOSE CARLOS TAVARES"/>
    <m/>
  </r>
  <r>
    <d v="2025-03-11T00:00:00"/>
    <m/>
    <s v="JAQUELINE TAVARES"/>
    <x v="0"/>
    <m/>
    <n v="20"/>
    <s v="URSULA"/>
    <s v="OK"/>
    <m/>
    <s v="JOSE CARLOS TAVARES"/>
    <m/>
  </r>
  <r>
    <d v="2025-03-11T00:00:00"/>
    <m/>
    <s v="JAQUELINE TAVARES"/>
    <x v="0"/>
    <m/>
    <n v="20"/>
    <s v="URUKA"/>
    <s v="OK"/>
    <m/>
    <s v="JOSE CARLOS TAVARES"/>
    <m/>
  </r>
  <r>
    <d v="2025-10-20T00:00:00"/>
    <m/>
    <s v="JENIFFER TEIXEIRA DE OLIVEIRA"/>
    <x v="2"/>
    <m/>
    <n v="48"/>
    <s v="MEG"/>
    <s v="OK"/>
    <m/>
    <m/>
    <m/>
  </r>
  <r>
    <d v="2025-06-27T00:00:00"/>
    <m/>
    <s v="JESANIA GONÇALVES DE OLIVEIRA (CELSO SOTOCORNO)"/>
    <x v="1"/>
    <m/>
    <n v="120"/>
    <s v="HULK"/>
    <s v="OK"/>
    <m/>
    <m/>
    <m/>
  </r>
  <r>
    <d v="2025-09-14T00:00:00"/>
    <m/>
    <s v="JESSICA CARVALHO DE SOUZA FERRO"/>
    <x v="2"/>
    <m/>
    <n v="48"/>
    <s v="LULUCA"/>
    <s v="OK"/>
    <s v="PAGO ATÉ AGOSTO/26"/>
    <m/>
    <m/>
  </r>
  <r>
    <d v="2025-05-08T00:00:00"/>
    <m/>
    <s v="JESSICA NAOMI DOS SANTOS FERREIRA "/>
    <x v="2"/>
    <m/>
    <n v="48"/>
    <s v="POMPOM"/>
    <s v="OK"/>
    <m/>
    <m/>
    <m/>
  </r>
  <r>
    <d v="2025-07-05T00:00:00"/>
    <m/>
    <s v="JESSICA NAOMI DOS SANTOS FERREIRA "/>
    <x v="1"/>
    <m/>
    <n v="120"/>
    <s v="POMPOM"/>
    <s v="OK"/>
    <m/>
    <m/>
    <m/>
  </r>
  <r>
    <d v="2023-12-04T00:00:00"/>
    <d v="2025-10-31T00:00:00"/>
    <s v="JOANA IZILIANO DE LA VIUDA"/>
    <x v="0"/>
    <m/>
    <n v="24"/>
    <s v="FIFI"/>
    <s v="OK"/>
    <m/>
    <m/>
    <m/>
  </r>
  <r>
    <d v="2023-12-04T00:00:00"/>
    <d v="2025-10-31T00:00:00"/>
    <s v="JOANA IZILIANO DE LA VIUDA"/>
    <x v="0"/>
    <m/>
    <n v="24"/>
    <s v="TUCO"/>
    <s v="OK"/>
    <m/>
    <m/>
    <m/>
  </r>
  <r>
    <d v="2018-10-25T00:00:00"/>
    <d v="2025-10-31T00:00:00"/>
    <s v="JOANA ROTTA GARCIA "/>
    <x v="3"/>
    <m/>
    <n v="220"/>
    <s v="SHEIK"/>
    <s v="OK"/>
    <m/>
    <m/>
    <m/>
  </r>
  <r>
    <d v="2025-07-25T00:00:00"/>
    <m/>
    <s v="JOAO APARECIDO DA SILVA"/>
    <x v="0"/>
    <m/>
    <n v="20"/>
    <s v="PETIT CHERRY"/>
    <s v="OK"/>
    <m/>
    <m/>
    <m/>
  </r>
  <r>
    <d v="2025-07-25T00:00:00"/>
    <m/>
    <s v="JOAO APARECIDO DA SILVA"/>
    <x v="0"/>
    <m/>
    <n v="20"/>
    <s v="TINHO"/>
    <s v="OK"/>
    <m/>
    <m/>
    <m/>
  </r>
  <r>
    <d v="2025-01-24T00:00:00"/>
    <d v="2026-01-30T00:00:00"/>
    <s v="JOAO HENRIQUE PEREIRA"/>
    <x v="0"/>
    <m/>
    <n v="24"/>
    <s v="PIPOCA"/>
    <s v="OK"/>
    <m/>
    <m/>
    <m/>
  </r>
  <r>
    <d v="2025-01-24T00:00:00"/>
    <d v="2026-01-30T00:00:00"/>
    <s v="JOAO HENRIQUE PEREIRA"/>
    <x v="0"/>
    <m/>
    <n v="24"/>
    <s v="TAPIOCA"/>
    <s v="OK"/>
    <m/>
    <m/>
    <m/>
  </r>
  <r>
    <d v="2025-06-29T00:00:00"/>
    <m/>
    <s v="JOAO VICTOR PAULUICE OSKO"/>
    <x v="2"/>
    <m/>
    <n v="48"/>
    <s v="DROGO"/>
    <m/>
    <s v="DEZEMBRO"/>
    <m/>
    <m/>
  </r>
  <r>
    <d v="2025-08-10T00:00:00"/>
    <m/>
    <s v="JOAO MARCIO CORREIA"/>
    <x v="0"/>
    <m/>
    <n v="20"/>
    <s v="TIGOR"/>
    <s v="OK"/>
    <s v="FEVEREIRO PAGO"/>
    <m/>
    <m/>
  </r>
  <r>
    <d v="2022-06-30T00:00:00"/>
    <d v="2025-10-31T00:00:00"/>
    <s v="JOAO VICTOR QUEIROZ DE ARAUJO"/>
    <x v="0"/>
    <m/>
    <n v="24"/>
    <s v="BANGUELA"/>
    <s v="OK"/>
    <m/>
    <m/>
    <m/>
  </r>
  <r>
    <d v="2022-06-30T00:00:00"/>
    <d v="2025-10-31T00:00:00"/>
    <s v="JOAO VICTOR QUEIROZ DE ARAUJO"/>
    <x v="0"/>
    <m/>
    <n v="24"/>
    <s v="LUNA"/>
    <s v="OK"/>
    <m/>
    <m/>
    <m/>
  </r>
  <r>
    <m/>
    <d v="2025-10-31T00:00:00"/>
    <s v="JOAQUIM PICARDO"/>
    <x v="6"/>
    <m/>
    <n v="176"/>
    <s v="PIATAN"/>
    <s v="OK"/>
    <m/>
    <m/>
    <m/>
  </r>
  <r>
    <d v="2025-02-14T00:00:00"/>
    <d v="2026-01-31T00:00:00"/>
    <s v="JOICE CAROLINE GONÇALVES FORTI"/>
    <x v="0"/>
    <m/>
    <n v="20"/>
    <s v="KEIKO"/>
    <s v="OK"/>
    <m/>
    <m/>
    <m/>
  </r>
  <r>
    <d v="2025-11-25T00:00:00"/>
    <d v="2026-10-31T00:00:00"/>
    <s v="JOICE CAROLINE GONÇALVES FORTI"/>
    <x v="0"/>
    <m/>
    <n v="24"/>
    <s v="HELGA"/>
    <s v="OK"/>
    <m/>
    <m/>
    <m/>
  </r>
  <r>
    <d v="2025-10-22T00:00:00"/>
    <m/>
    <s v="JONES BETONI"/>
    <x v="2"/>
    <m/>
    <n v="48"/>
    <s v="SHAKE"/>
    <s v="OK"/>
    <m/>
    <m/>
    <m/>
  </r>
  <r>
    <d v="2025-09-18T00:00:00"/>
    <m/>
    <s v="JOSE FELIX SILVA NETO"/>
    <x v="2"/>
    <m/>
    <n v="48"/>
    <s v="VICENTE"/>
    <s v="OK"/>
    <m/>
    <m/>
    <m/>
  </r>
  <r>
    <d v="2025-07-31T00:00:00"/>
    <m/>
    <s v="JOSE GIVALDO BARRETO JUNIOR"/>
    <x v="2"/>
    <m/>
    <n v="48"/>
    <s v="LUCY"/>
    <s v="OK"/>
    <m/>
    <m/>
    <m/>
  </r>
  <r>
    <d v="2022-07-14T00:00:00"/>
    <d v="2025-10-31T00:00:00"/>
    <s v="JOSE MARCOS DOS SANTOS"/>
    <x v="2"/>
    <m/>
    <n v="52"/>
    <s v="BRIGITE"/>
    <m/>
    <s v="COLOCAR NA VINDI EM FEVEREIRO"/>
    <m/>
    <m/>
  </r>
  <r>
    <d v="2025-12-30T00:00:00"/>
    <d v="2026-11-30T00:00:00"/>
    <s v="JOSE MARCOS DOS SANTOS"/>
    <x v="2"/>
    <m/>
    <n v="52"/>
    <s v="PAÇOCA"/>
    <s v="OK"/>
    <m/>
    <m/>
    <m/>
  </r>
  <r>
    <d v="2025-09-09T00:00:00"/>
    <m/>
    <s v="JOSEFA ALVES DA SILVA"/>
    <x v="0"/>
    <m/>
    <n v="20"/>
    <s v="FRED"/>
    <s v="OK"/>
    <m/>
    <m/>
    <m/>
  </r>
  <r>
    <d v="2022-10-22T00:00:00"/>
    <d v="2025-10-31T00:00:00"/>
    <s v="JOSI FABIANA BARBOSA LINO MARTINS"/>
    <x v="0"/>
    <m/>
    <n v="24"/>
    <s v="NINO"/>
    <s v="OK"/>
    <m/>
    <m/>
    <m/>
  </r>
  <r>
    <d v="2022-10-22T00:00:00"/>
    <d v="2025-10-31T00:00:00"/>
    <s v="JOSI FABIANA BARBOSA LINO MARTINS"/>
    <x v="0"/>
    <m/>
    <n v="24"/>
    <s v="PANDA"/>
    <s v="OK"/>
    <m/>
    <m/>
    <m/>
  </r>
  <r>
    <d v="2024-07-29T00:00:00"/>
    <m/>
    <s v="JOSIANE PERRETI"/>
    <x v="8"/>
    <m/>
    <n v="220"/>
    <s v="TUTU"/>
    <s v="OK"/>
    <m/>
    <m/>
    <m/>
  </r>
  <r>
    <d v="2025-01-11T00:00:00"/>
    <d v="2026-01-30T00:00:00"/>
    <s v="JOYCE ANNY DE LIMA"/>
    <x v="0"/>
    <m/>
    <n v="24"/>
    <s v="NIX"/>
    <s v="OK"/>
    <m/>
    <m/>
    <m/>
  </r>
  <r>
    <d v="2025-01-11T00:00:00"/>
    <d v="2026-01-30T00:00:00"/>
    <s v="JOYCE ANNY DE LIMA"/>
    <x v="0"/>
    <m/>
    <n v="24"/>
    <s v="PEROLA"/>
    <s v="OK"/>
    <m/>
    <m/>
    <m/>
  </r>
  <r>
    <d v="2026-01-03T00:00:00"/>
    <d v="2026-12-30T00:00:00"/>
    <s v="JUCIMAR RODRIGUES ESCRAMANHONI"/>
    <x v="0"/>
    <m/>
    <n v="24"/>
    <s v="MAX"/>
    <s v="OK"/>
    <m/>
    <m/>
    <m/>
  </r>
  <r>
    <d v="2022-11-18T00:00:00"/>
    <d v="2025-10-31T00:00:00"/>
    <s v="JUDITH APARECIDA FERNANDES DE SOUZA"/>
    <x v="2"/>
    <m/>
    <n v="52"/>
    <s v="NAOMI"/>
    <s v="OK"/>
    <m/>
    <m/>
    <m/>
  </r>
  <r>
    <d v="2025-09-28T00:00:00"/>
    <m/>
    <s v="JULIA CARVALHO GRICOLI"/>
    <x v="2"/>
    <m/>
    <n v="48"/>
    <s v="DAMA"/>
    <m/>
    <m/>
    <m/>
    <m/>
  </r>
  <r>
    <d v="2025-05-08T00:00:00"/>
    <m/>
    <s v="JULIA SANCHES SANTOS CEZARIO"/>
    <x v="8"/>
    <m/>
    <n v="253"/>
    <s v="CACAU"/>
    <s v="OK"/>
    <m/>
    <m/>
    <m/>
  </r>
  <r>
    <d v="2025-07-03T00:00:00"/>
    <m/>
    <s v="JULIANA AUGUSTA FERREIRA  NAVIEL"/>
    <x v="0"/>
    <m/>
    <n v="20"/>
    <s v="YUMI"/>
    <s v="OK"/>
    <m/>
    <m/>
    <m/>
  </r>
  <r>
    <d v="2025-07-03T00:00:00"/>
    <m/>
    <s v="JULIANA AUGUSTA FERREIRA  NAVIEL"/>
    <x v="0"/>
    <m/>
    <n v="20"/>
    <s v="KIRA"/>
    <s v="OK"/>
    <m/>
    <m/>
    <m/>
  </r>
  <r>
    <d v="2024-06-27T00:00:00"/>
    <m/>
    <s v="JULIANA BACCHO CORREIA"/>
    <x v="2"/>
    <m/>
    <n v="48"/>
    <s v="PANQUECA"/>
    <s v="OK"/>
    <m/>
    <m/>
    <m/>
  </r>
  <r>
    <d v="2025-02-20T00:00:00"/>
    <m/>
    <s v="JULIANA DA SILVA BRITO"/>
    <x v="1"/>
    <m/>
    <n v="120"/>
    <s v="MEG BONITINHA"/>
    <s v="OK"/>
    <m/>
    <m/>
    <m/>
  </r>
  <r>
    <d v="2022-07-30T00:00:00"/>
    <d v="2025-10-31T00:00:00"/>
    <s v="JULIANE CRISTINE DE SOUZA CUNHA"/>
    <x v="2"/>
    <m/>
    <n v="52"/>
    <s v="ASTOLFO"/>
    <s v="OK"/>
    <m/>
    <m/>
    <m/>
  </r>
  <r>
    <d v="2022-07-30T00:00:00"/>
    <d v="2025-10-31T00:00:00"/>
    <s v="JULIANE CRISTINE DE SOUZA CUNHA"/>
    <x v="2"/>
    <m/>
    <n v="52"/>
    <s v="BRUTUS"/>
    <s v="OK"/>
    <m/>
    <m/>
    <m/>
  </r>
  <r>
    <d v="2022-07-30T00:00:00"/>
    <d v="2025-10-31T00:00:00"/>
    <s v="JULIANE CRISTINE DE SOUZA CUNHA"/>
    <x v="2"/>
    <s v="2 HEMOGRAMAS"/>
    <n v="94"/>
    <s v="LUDOVICO"/>
    <s v="OK"/>
    <m/>
    <m/>
    <m/>
  </r>
  <r>
    <d v="2025-01-28T00:00:00"/>
    <d v="2026-01-30T00:00:00"/>
    <s v="JULIO CESAR TERRENGUI MEDEIROS"/>
    <x v="0"/>
    <m/>
    <n v="24"/>
    <s v="TADEU HENRIQUE"/>
    <s v="OK"/>
    <m/>
    <m/>
    <m/>
  </r>
  <r>
    <d v="2025-02-20T00:00:00"/>
    <m/>
    <s v="JULIO CESAR TERRENGUI MEDEIROS"/>
    <x v="0"/>
    <m/>
    <n v="20"/>
    <s v="PEDRO"/>
    <s v="OK"/>
    <m/>
    <m/>
    <m/>
  </r>
  <r>
    <d v="2025-08-06T00:00:00"/>
    <m/>
    <s v="JUSSARA COSTA MOREIRA ROCHA"/>
    <x v="2"/>
    <m/>
    <n v="48"/>
    <s v="PIETRO"/>
    <s v="OK"/>
    <m/>
    <m/>
    <m/>
  </r>
  <r>
    <d v="2025-12-16T00:00:00"/>
    <d v="2026-11-30T00:00:00"/>
    <s v="KAUANE PIRES SANTANA"/>
    <x v="0"/>
    <m/>
    <n v="24"/>
    <s v="HADES"/>
    <m/>
    <m/>
    <m/>
    <m/>
  </r>
  <r>
    <d v="2025-08-08T00:00:00"/>
    <m/>
    <s v="KAMILA LENY BUENO"/>
    <x v="0"/>
    <m/>
    <n v="20"/>
    <s v="LELECA"/>
    <s v="OK"/>
    <m/>
    <m/>
    <m/>
  </r>
  <r>
    <d v="2025-08-08T00:00:00"/>
    <m/>
    <s v="KAMILA LENY BUENO"/>
    <x v="0"/>
    <m/>
    <n v="20"/>
    <s v="PEDRINHO"/>
    <s v="OK"/>
    <m/>
    <m/>
    <m/>
  </r>
  <r>
    <m/>
    <d v="2025-10-31T00:00:00"/>
    <s v="KAREN AIKO MATSUMOTO SCARCELI"/>
    <x v="5"/>
    <s v="2 BANHOS"/>
    <n v="214"/>
    <s v="SNOW"/>
    <s v="OK"/>
    <m/>
    <m/>
    <m/>
  </r>
  <r>
    <d v="2024-07-22T00:00:00"/>
    <m/>
    <s v="KARINE PIRES CREMASCO"/>
    <x v="0"/>
    <s v="1 BANHO"/>
    <n v="192.5"/>
    <s v="SHIRRA"/>
    <s v="OK"/>
    <m/>
    <m/>
    <m/>
  </r>
  <r>
    <d v="2024-07-22T00:00:00"/>
    <m/>
    <s v="KARINE PIRES CREMASCO"/>
    <x v="1"/>
    <s v="TAXA"/>
    <n v="321.2"/>
    <s v="JOAQUIM"/>
    <s v="OK"/>
    <m/>
    <m/>
    <m/>
  </r>
  <r>
    <d v="2026-01-06T00:00:00"/>
    <d v="2026-12-30T00:00:00"/>
    <s v="KAROLINE APARCEIDA DA SILVA LIRIA"/>
    <x v="2"/>
    <m/>
    <n v="52"/>
    <s v="AMORA"/>
    <s v="OK"/>
    <m/>
    <m/>
    <m/>
  </r>
  <r>
    <d v="2025-12-04T00:00:00"/>
    <d v="2026-11-30T00:00:00"/>
    <s v="KATIA REGINA DE OLIVEIRA FERREIRO"/>
    <x v="0"/>
    <m/>
    <n v="24"/>
    <s v="FOFO"/>
    <s v="OK"/>
    <m/>
    <m/>
    <m/>
  </r>
  <r>
    <d v="2023-12-18T00:00:00"/>
    <d v="2025-10-31T00:00:00"/>
    <s v="KATIANE ALVES SANTOS DA SILVA"/>
    <x v="2"/>
    <m/>
    <n v="52"/>
    <s v="APOLLO"/>
    <s v="OK"/>
    <m/>
    <m/>
    <m/>
  </r>
  <r>
    <d v="2023-12-18T00:00:00"/>
    <d v="2025-10-31T00:00:00"/>
    <s v="KATIANE ALVES SANTOS DA SILVA"/>
    <x v="2"/>
    <m/>
    <n v="52"/>
    <s v="TEDDY"/>
    <s v="OK"/>
    <m/>
    <m/>
    <m/>
  </r>
  <r>
    <d v="2019-12-06T00:00:00"/>
    <d v="2025-10-31T00:00:00"/>
    <s v="KELI SOARES RIBEIRO ABEGAO"/>
    <x v="3"/>
    <s v="12 HIDRATACAO + 2 HEMOGRAMAS"/>
    <n v="346"/>
    <s v="MOLLY"/>
    <s v="OK"/>
    <m/>
    <m/>
    <m/>
  </r>
  <r>
    <d v="2024-07-16T00:00:00"/>
    <m/>
    <s v="KELLY ANDRADE BONGIOVANI"/>
    <x v="0"/>
    <m/>
    <n v="20"/>
    <s v="VIOLETA VIVI"/>
    <s v="OK"/>
    <m/>
    <m/>
    <m/>
  </r>
  <r>
    <d v="2024-07-16T00:00:00"/>
    <m/>
    <s v="KELLY ANDRADE BONGIOVANI"/>
    <x v="0"/>
    <m/>
    <n v="20"/>
    <s v="AURORA"/>
    <s v="OK"/>
    <m/>
    <m/>
    <m/>
  </r>
  <r>
    <m/>
    <d v="2025-10-31T00:00:00"/>
    <s v="KELLY CRISTINA DOS SANTOS"/>
    <x v="3"/>
    <m/>
    <n v="330"/>
    <s v="SANDY"/>
    <s v="OK"/>
    <m/>
    <m/>
    <m/>
  </r>
  <r>
    <d v="2020-09-11T00:00:00"/>
    <d v="2025-10-31T00:00:00"/>
    <s v="KELLY NOGUEIRA MARQUES"/>
    <x v="2"/>
    <m/>
    <n v="52"/>
    <s v="NINA"/>
    <s v="OK"/>
    <m/>
    <m/>
    <m/>
  </r>
  <r>
    <d v="2025-06-12T00:00:00"/>
    <m/>
    <s v="KELLY ROMUALDA VIEIRA"/>
    <x v="0"/>
    <m/>
    <n v="20"/>
    <s v="HORUS"/>
    <s v="OK"/>
    <m/>
    <m/>
    <m/>
  </r>
  <r>
    <d v="2025-06-12T00:00:00"/>
    <m/>
    <s v="KELLY ROMUALDA VIEIRA"/>
    <x v="0"/>
    <m/>
    <n v="20"/>
    <s v="HECTOR"/>
    <s v="OK"/>
    <m/>
    <m/>
    <m/>
  </r>
  <r>
    <d v="2025-06-12T00:00:00"/>
    <m/>
    <s v="KELLY ROMUALDA VIEIRA"/>
    <x v="0"/>
    <m/>
    <n v="20"/>
    <s v="MIA"/>
    <s v="OK"/>
    <m/>
    <m/>
    <m/>
  </r>
  <r>
    <d v="2023-12-26T00:00:00"/>
    <d v="2025-10-31T00:00:00"/>
    <s v="KEMILY MARQUES TAJIMA"/>
    <x v="0"/>
    <m/>
    <n v="24"/>
    <s v="DIANA"/>
    <s v="OK"/>
    <m/>
    <m/>
    <m/>
  </r>
  <r>
    <d v="2025-12-17T00:00:00"/>
    <d v="2026-11-30T00:00:00"/>
    <s v="KESIA CETULINO SILVA"/>
    <x v="2"/>
    <m/>
    <n v="52"/>
    <s v="ZYON"/>
    <s v="OK"/>
    <m/>
    <m/>
    <m/>
  </r>
  <r>
    <d v="2025-05-16T00:00:00"/>
    <d v="2026-04-30T00:00:00"/>
    <s v="KESIA CETULINO SILVA"/>
    <x v="2"/>
    <m/>
    <n v="48"/>
    <s v="ZAYA"/>
    <s v="OK"/>
    <m/>
    <m/>
    <m/>
  </r>
  <r>
    <d v="2022-06-03T00:00:00"/>
    <d v="2025-10-31T00:00:00"/>
    <s v="LAIS CARLA DE LIMA LOPES"/>
    <x v="0"/>
    <m/>
    <n v="24"/>
    <s v="MARGARIDA"/>
    <s v="OK"/>
    <m/>
    <m/>
    <m/>
  </r>
  <r>
    <d v="2022-06-03T00:00:00"/>
    <d v="2025-10-31T00:00:00"/>
    <s v="LAIS CARLA DE LIMA LOPES"/>
    <x v="2"/>
    <m/>
    <n v="52"/>
    <s v="MELINDA"/>
    <s v="OK"/>
    <m/>
    <m/>
    <m/>
  </r>
  <r>
    <d v="2022-06-03T00:00:00"/>
    <d v="2025-10-31T00:00:00"/>
    <s v="LAIS CARLA DE LIMA LOPES"/>
    <x v="2"/>
    <m/>
    <n v="52"/>
    <s v="TEODORO"/>
    <s v="OK"/>
    <m/>
    <m/>
    <m/>
  </r>
  <r>
    <d v="2022-06-03T00:00:00"/>
    <d v="2025-10-31T00:00:00"/>
    <s v="LAIS CARLA DE LIMA LOPES"/>
    <x v="2"/>
    <m/>
    <n v="52"/>
    <s v="VALENTINA"/>
    <s v="OK"/>
    <m/>
    <m/>
    <m/>
  </r>
  <r>
    <d v="2025-09-05T00:00:00"/>
    <m/>
    <s v="LAIS CARLA DE LIMA LOPES"/>
    <x v="0"/>
    <m/>
    <n v="20"/>
    <s v="MEL"/>
    <s v="OK"/>
    <m/>
    <m/>
    <m/>
  </r>
  <r>
    <d v="2025-09-05T00:00:00"/>
    <m/>
    <s v="LAUDICEIA MARIA DE SOUZA DAMACENO"/>
    <x v="0"/>
    <m/>
    <n v="20"/>
    <s v="LILLY"/>
    <s v="OK"/>
    <m/>
    <m/>
    <m/>
  </r>
  <r>
    <d v="2025-09-05T00:00:00"/>
    <m/>
    <s v="LAUDICEIA MARIA DE SOUZA DAMACENO"/>
    <x v="0"/>
    <m/>
    <n v="20"/>
    <s v="PEPE"/>
    <s v="OK"/>
    <m/>
    <m/>
    <m/>
  </r>
  <r>
    <d v="2023-10-20T00:00:00"/>
    <d v="2025-10-31T00:00:00"/>
    <s v="LARA ALVES DA ROCHA VOLPON"/>
    <x v="1"/>
    <s v="TAXA"/>
    <n v="220"/>
    <s v="GUCCI"/>
    <s v="OK"/>
    <m/>
    <m/>
    <m/>
  </r>
  <r>
    <d v="2023-10-20T00:00:00"/>
    <d v="2025-10-31T00:00:00"/>
    <s v="LARA ALVES DA ROCHA VOLPON"/>
    <x v="1"/>
    <m/>
    <n v="132"/>
    <s v="SKY"/>
    <s v="OK"/>
    <m/>
    <m/>
    <m/>
  </r>
  <r>
    <d v="2024-05-03T00:00:00"/>
    <m/>
    <s v="LARA ALVES DA ROCHA VOLPON"/>
    <x v="1"/>
    <m/>
    <n v="120"/>
    <s v="PRADA"/>
    <s v="OK"/>
    <m/>
    <m/>
    <m/>
  </r>
  <r>
    <d v="2025-07-30T00:00:00"/>
    <m/>
    <s v="LARA MANATA VANZELLA"/>
    <x v="2"/>
    <m/>
    <n v="48"/>
    <s v="AMORA"/>
    <s v="OK"/>
    <m/>
    <m/>
    <m/>
  </r>
  <r>
    <d v="2025-07-30T00:00:00"/>
    <m/>
    <s v="LARA MANATA VANZELLA"/>
    <x v="1"/>
    <m/>
    <n v="120"/>
    <s v="AMORA"/>
    <s v="OK"/>
    <m/>
    <m/>
    <m/>
  </r>
  <r>
    <d v="2025-07-11T00:00:00"/>
    <m/>
    <s v="LARISSA APARECIDA COSTA"/>
    <x v="2"/>
    <m/>
    <n v="48"/>
    <s v="SHAKIRA"/>
    <s v="OK"/>
    <m/>
    <m/>
    <m/>
  </r>
  <r>
    <m/>
    <d v="2025-10-31T00:00:00"/>
    <s v="LARISSA CERQUEIRA DE OLIVEIRA "/>
    <x v="3"/>
    <m/>
    <n v="313"/>
    <s v="BELINHA"/>
    <s v="OK"/>
    <m/>
    <m/>
    <m/>
  </r>
  <r>
    <d v="2025-08-07T00:00:00"/>
    <m/>
    <s v="LARISSA DA SILVA CALDAS"/>
    <x v="0"/>
    <m/>
    <n v="20"/>
    <s v="COTO"/>
    <s v="OK"/>
    <m/>
    <m/>
    <m/>
  </r>
  <r>
    <d v="2025-07-07T00:00:00"/>
    <m/>
    <s v="LAURA BUENO MARTURELLI ALEXANDRE"/>
    <x v="2"/>
    <m/>
    <n v="48"/>
    <s v="KIKA"/>
    <s v="OK"/>
    <m/>
    <m/>
    <m/>
  </r>
  <r>
    <d v="2024-03-09T00:00:00"/>
    <m/>
    <s v="LAYS ANSANELLI"/>
    <x v="8"/>
    <s v="TAXA"/>
    <n v="372.46"/>
    <s v="LYLA"/>
    <s v="OK"/>
    <m/>
    <m/>
    <m/>
  </r>
  <r>
    <d v="2026-01-27T00:00:00"/>
    <d v="2026-12-30T00:00:00"/>
    <s v="LELIANE CRISTINA DA ROCHA DOS SANTOS"/>
    <x v="0"/>
    <m/>
    <n v="24"/>
    <s v="CHICO"/>
    <s v="OK"/>
    <s v="FEVEREIRO OK"/>
    <m/>
    <m/>
  </r>
  <r>
    <d v="2024-07-22T00:00:00"/>
    <m/>
    <s v="LENNON CHISTYAN PEREIRA SANTANA "/>
    <x v="2"/>
    <m/>
    <n v="48"/>
    <s v="JOSH"/>
    <s v="OK"/>
    <m/>
    <m/>
    <m/>
  </r>
  <r>
    <d v="2022-09-09T00:00:00"/>
    <d v="2025-10-31T00:00:00"/>
    <s v="LEONARDO HENRIQUE SIMOES"/>
    <x v="2"/>
    <m/>
    <n v="52"/>
    <s v="DANDARA"/>
    <m/>
    <m/>
    <m/>
    <m/>
  </r>
  <r>
    <d v="2024-11-08T00:00:00"/>
    <d v="2025-12-29T00:00:00"/>
    <s v="LEONARDO MAGALHAES BARBOSA"/>
    <x v="7"/>
    <m/>
    <n v="160"/>
    <s v="BARTH"/>
    <s v="OK"/>
    <m/>
    <m/>
    <m/>
  </r>
  <r>
    <d v="2025-05-20T00:00:00"/>
    <m/>
    <s v="LEONARDO MAGALHAES BARBOSA"/>
    <x v="7"/>
    <m/>
    <n v="150"/>
    <s v="DIMI"/>
    <s v="OK"/>
    <m/>
    <m/>
    <m/>
  </r>
  <r>
    <d v="2025-05-13T00:00:00"/>
    <m/>
    <s v="LEONARDO MARCELINO DA COSTA"/>
    <x v="2"/>
    <m/>
    <n v="48"/>
    <s v="LOLA"/>
    <s v="OK"/>
    <m/>
    <s v="CAROLAINE MARIA FARIAS"/>
    <m/>
  </r>
  <r>
    <d v="2025-05-13T00:00:00"/>
    <m/>
    <s v="LEONARDO MARCELINO DA COSTA"/>
    <x v="2"/>
    <m/>
    <n v="48"/>
    <s v="LUNA"/>
    <s v="OK"/>
    <m/>
    <s v="CAROLAINE MARIA FARIAS"/>
    <m/>
  </r>
  <r>
    <d v="2026-01-05T00:00:00"/>
    <d v="2026-12-30T00:00:00"/>
    <s v="LEONARDO SANTOS SOARES"/>
    <x v="5"/>
    <m/>
    <n v="86"/>
    <s v="MOFALDO"/>
    <s v="OK"/>
    <m/>
    <m/>
    <m/>
  </r>
  <r>
    <d v="2019-11-04T00:00:00"/>
    <d v="2025-10-31T00:00:00"/>
    <s v="LEONICE PEREIRA FLOR"/>
    <x v="5"/>
    <s v="2 BANHOS"/>
    <n v="214"/>
    <s v="AMORA"/>
    <s v="OK"/>
    <m/>
    <m/>
    <m/>
  </r>
  <r>
    <d v="2022-06-09T00:00:00"/>
    <d v="2025-10-31T00:00:00"/>
    <s v="LEONICE RAFAEL DE PAULA"/>
    <x v="2"/>
    <m/>
    <n v="52"/>
    <s v="LUNA"/>
    <s v="OK"/>
    <m/>
    <s v="COMPROVANTE Claudeonor Maximiano De Paula"/>
    <m/>
  </r>
  <r>
    <d v="2025-11-26T00:00:00"/>
    <d v="2026-10-31T00:00:00"/>
    <s v="LEONILDES GUILHEM PERES"/>
    <x v="2"/>
    <m/>
    <n v="52"/>
    <s v="SOFIA"/>
    <s v="OK"/>
    <m/>
    <m/>
    <m/>
  </r>
  <r>
    <d v="2026-01-05T00:00:00"/>
    <d v="2026-12-30T00:00:00"/>
    <s v="LEONILDO ARAUJO SOARES"/>
    <x v="2"/>
    <m/>
    <n v="52"/>
    <s v="LUPPY"/>
    <s v="OK"/>
    <m/>
    <m/>
    <m/>
  </r>
  <r>
    <d v="2025-11-27T00:00:00"/>
    <d v="2026-10-30T00:00:00"/>
    <s v="LERIANI ANDRADE"/>
    <x v="0"/>
    <m/>
    <n v="24"/>
    <s v="DALILA"/>
    <s v="OK"/>
    <m/>
    <m/>
    <m/>
  </r>
  <r>
    <d v="2025-11-28T00:00:00"/>
    <d v="2026-10-31T00:00:00"/>
    <s v="LETICIA ANDRADE ROSA"/>
    <x v="0"/>
    <m/>
    <n v="24"/>
    <s v="CHICO"/>
    <s v="OK"/>
    <m/>
    <m/>
    <m/>
  </r>
  <r>
    <d v="2025-08-27T00:00:00"/>
    <m/>
    <s v="LETICIA FELIX TOMAZ"/>
    <x v="5"/>
    <m/>
    <n v="79"/>
    <s v="BELA"/>
    <s v="OK"/>
    <m/>
    <m/>
    <m/>
  </r>
  <r>
    <d v="2025-05-19T00:00:00"/>
    <m/>
    <s v="LETICIA SALMAZZO ALVES"/>
    <x v="2"/>
    <m/>
    <n v="48"/>
    <s v="TODDY"/>
    <s v="OK"/>
    <m/>
    <m/>
    <m/>
  </r>
  <r>
    <d v="2026-01-13T00:00:00"/>
    <d v="2026-12-30T00:00:00"/>
    <s v="LETICIA PASSARELI GIANFELICE"/>
    <x v="2"/>
    <m/>
    <n v="52"/>
    <s v="CANIL"/>
    <s v="OK"/>
    <s v="BONFICADO 12 MESES DO CANIL"/>
    <m/>
    <m/>
  </r>
  <r>
    <d v="2022-08-20T00:00:00"/>
    <d v="2025-10-31T00:00:00"/>
    <s v="LIANE MARQUES DA SILVA"/>
    <x v="2"/>
    <m/>
    <n v="52"/>
    <s v="CASQUINHA"/>
    <s v="OK"/>
    <m/>
    <m/>
    <m/>
  </r>
  <r>
    <d v="2023-05-29T00:00:00"/>
    <d v="2025-10-31T00:00:00"/>
    <s v="LIARA CRISTINA DOS SANTOS MOURA"/>
    <x v="2"/>
    <m/>
    <n v="52"/>
    <s v="PUDIM"/>
    <s v="OK"/>
    <m/>
    <m/>
    <m/>
  </r>
  <r>
    <d v="2023-06-22T00:00:00"/>
    <d v="2025-10-31T00:00:00"/>
    <s v="LICIA PIMENTEL MARCONI"/>
    <x v="2"/>
    <m/>
    <n v="52"/>
    <s v="PINGO"/>
    <s v="OK"/>
    <m/>
    <m/>
    <m/>
  </r>
  <r>
    <d v="2025-03-10T00:00:00"/>
    <m/>
    <s v="LILIAN MARIA DOS SANTOS"/>
    <x v="0"/>
    <m/>
    <n v="20"/>
    <s v="ESTRANHA"/>
    <s v="OK"/>
    <m/>
    <m/>
    <m/>
  </r>
  <r>
    <d v="2025-12-02T00:00:00"/>
    <d v="2026-11-30T00:00:00"/>
    <s v="LORRAYNE CHRISTINE GALVÃO LIMA"/>
    <x v="1"/>
    <m/>
    <n v="126.5"/>
    <s v="BILLY"/>
    <s v="OK"/>
    <m/>
    <m/>
    <m/>
  </r>
  <r>
    <d v="2024-11-09T00:00:00"/>
    <d v="2025-11-30T00:00:00"/>
    <s v="LUAN DE LIMA DINIZ"/>
    <x v="2"/>
    <m/>
    <n v="52"/>
    <s v="THEO "/>
    <s v="OK"/>
    <m/>
    <m/>
    <m/>
  </r>
  <r>
    <d v="2023-01-23T00:00:00"/>
    <d v="2025-10-31T00:00:00"/>
    <s v="LUAN MATEUS DE ASSIS SILVA"/>
    <x v="0"/>
    <m/>
    <n v="24"/>
    <s v="JAGUATIRICA"/>
    <s v="OK"/>
    <m/>
    <m/>
    <m/>
  </r>
  <r>
    <d v="2025-05-16T00:00:00"/>
    <m/>
    <s v="LUANA DA SILVA OLIVEIRA "/>
    <x v="0"/>
    <m/>
    <n v="20"/>
    <s v="NAZARE TEDESCO"/>
    <s v="OK"/>
    <m/>
    <m/>
    <m/>
  </r>
  <r>
    <d v="2022-09-27T00:00:00"/>
    <d v="2025-10-31T00:00:00"/>
    <s v="LUANA OLIVEIRA MARTINS"/>
    <x v="5"/>
    <s v="2 HEMOGRAMAS + PACOTE BANHO + TAXA"/>
    <n v="540.79999999999995"/>
    <s v="TAYRON"/>
    <s v="OK"/>
    <m/>
    <m/>
    <m/>
  </r>
  <r>
    <d v="2026-01-13T00:00:00"/>
    <d v="2026-12-30T00:00:00"/>
    <s v="LUANA OLIVEIRA MARTINS"/>
    <x v="5"/>
    <m/>
    <n v="86"/>
    <s v="MEL"/>
    <s v="OK"/>
    <m/>
    <m/>
    <m/>
  </r>
  <r>
    <d v="2026-01-13T00:00:00"/>
    <d v="2026-12-30T00:00:00"/>
    <s v="LUANA OLIVEIRA MARTINS"/>
    <x v="8"/>
    <m/>
    <n v="230"/>
    <s v="MEL"/>
    <s v="OK"/>
    <m/>
    <m/>
    <m/>
  </r>
  <r>
    <d v="2025-02-03T00:00:00"/>
    <m/>
    <s v="LUANA OLIVEIRA MARTINS"/>
    <x v="0"/>
    <m/>
    <n v="20"/>
    <s v="ZAYON"/>
    <s v="OK"/>
    <m/>
    <m/>
    <m/>
  </r>
  <r>
    <d v="2025-06-11T00:00:00"/>
    <m/>
    <s v="LUCAS ANTONIO DA COSTA DE MELO"/>
    <x v="0"/>
    <m/>
    <n v="20"/>
    <s v="CHICO"/>
    <s v="OK"/>
    <m/>
    <s v="NEUZA MARIA DA COSTA DE MELO"/>
    <m/>
  </r>
  <r>
    <s v="ina"/>
    <d v="2026-11-30T00:00:00"/>
    <s v="LUCAS COELHO DOS SANTOS SILVA"/>
    <x v="1"/>
    <m/>
    <n v="132"/>
    <s v="CATARINA"/>
    <s v="OK"/>
    <m/>
    <m/>
    <m/>
  </r>
  <r>
    <d v="2025-12-05T00:00:00"/>
    <d v="2026-11-30T00:00:00"/>
    <s v="LUCAS COELHO DOS SANTOS SILVA"/>
    <x v="2"/>
    <m/>
    <n v="52"/>
    <s v="CATARINA"/>
    <s v="OK"/>
    <m/>
    <m/>
    <m/>
  </r>
  <r>
    <d v="2024-02-05T00:00:00"/>
    <m/>
    <s v="LUCAS EMANOEL DOURADO"/>
    <x v="0"/>
    <m/>
    <n v="20"/>
    <s v="LUNA"/>
    <s v="OK"/>
    <m/>
    <m/>
    <m/>
  </r>
  <r>
    <d v="2024-02-05T00:00:00"/>
    <m/>
    <s v="LUCAS EMANOEL DOURADO"/>
    <x v="0"/>
    <m/>
    <n v="20"/>
    <s v="LILITH"/>
    <s v="OK"/>
    <m/>
    <m/>
    <m/>
  </r>
  <r>
    <d v="2024-04-30T00:00:00"/>
    <m/>
    <s v="LUCI YUMI IKEDA YOKOTA"/>
    <x v="0"/>
    <m/>
    <n v="20"/>
    <s v="DUQUESA"/>
    <s v="OK"/>
    <m/>
    <m/>
    <m/>
  </r>
  <r>
    <d v="2024-05-20T00:00:00"/>
    <m/>
    <s v="LUCI YUMI IKEDA YOKOTA"/>
    <x v="0"/>
    <m/>
    <n v="20"/>
    <s v="THEO "/>
    <s v="OK"/>
    <m/>
    <m/>
    <m/>
  </r>
  <r>
    <d v="2024-05-20T00:00:00"/>
    <m/>
    <s v="LUCI YUMI IKEDA YOKOTA"/>
    <x v="0"/>
    <m/>
    <n v="20"/>
    <s v="MIA"/>
    <s v="OK"/>
    <m/>
    <m/>
    <m/>
  </r>
  <r>
    <m/>
    <d v="2025-10-31T00:00:00"/>
    <s v="LUCIANA AYAKO WATANABE"/>
    <x v="3"/>
    <m/>
    <n v="330"/>
    <s v="JULY"/>
    <m/>
    <m/>
    <m/>
    <m/>
  </r>
  <r>
    <d v="2023-10-06T00:00:00"/>
    <d v="2025-10-31T00:00:00"/>
    <s v="LUCIANA LEIKO YIDA AKINAGA"/>
    <x v="2"/>
    <m/>
    <n v="52"/>
    <s v="LUKE"/>
    <s v="OK"/>
    <m/>
    <m/>
    <m/>
  </r>
  <r>
    <d v="2026-01-07T00:00:00"/>
    <d v="2026-12-30T00:00:00"/>
    <s v="LUCIANA MANGUEIRA DOROTEU DE CARVALHO"/>
    <x v="2"/>
    <m/>
    <n v="52"/>
    <s v="TEDDY"/>
    <s v="OK"/>
    <m/>
    <m/>
    <m/>
  </r>
  <r>
    <d v="2025-04-14T00:00:00"/>
    <m/>
    <s v="LUCIANA M. SASSAKI KIMURA"/>
    <x v="2"/>
    <m/>
    <n v="48"/>
    <s v="MASHA"/>
    <s v="OK"/>
    <m/>
    <s v="EDUARDO KOITI KIMURA"/>
    <m/>
  </r>
  <r>
    <d v="2025-04-14T00:00:00"/>
    <m/>
    <s v="LUCIANA M. SASSAKI KIMURA"/>
    <x v="0"/>
    <m/>
    <n v="20"/>
    <s v="VADER"/>
    <s v="OK"/>
    <m/>
    <s v="EDUARDO KOITI KIMURA"/>
    <m/>
  </r>
  <r>
    <d v="2025-05-16T00:00:00"/>
    <m/>
    <s v="LUCIANA PIRES GALHARDO VIALLE"/>
    <x v="2"/>
    <m/>
    <n v="48"/>
    <s v="MAYA"/>
    <s v="OK"/>
    <m/>
    <m/>
    <m/>
  </r>
  <r>
    <d v="2023-02-08T00:00:00"/>
    <d v="2025-10-31T00:00:00"/>
    <s v="LUCIANA RIBEIRO NAGLE FERREIRA"/>
    <x v="2"/>
    <m/>
    <n v="52"/>
    <s v="JULY"/>
    <s v="OK"/>
    <m/>
    <m/>
    <m/>
  </r>
  <r>
    <d v="2024-01-18T00:00:00"/>
    <m/>
    <s v="LUCIANE MAURI"/>
    <x v="0"/>
    <m/>
    <n v="20"/>
    <s v="CELESTIA"/>
    <s v="OK"/>
    <m/>
    <m/>
    <m/>
  </r>
  <r>
    <d v="2024-01-18T00:00:00"/>
    <m/>
    <s v="LUCIANE MAURI"/>
    <x v="0"/>
    <m/>
    <n v="20"/>
    <s v="LUNA"/>
    <s v="OK"/>
    <m/>
    <m/>
    <m/>
  </r>
  <r>
    <d v="2024-01-18T00:00:00"/>
    <m/>
    <s v="LUCIANE MAURI"/>
    <x v="0"/>
    <m/>
    <n v="20"/>
    <s v="MANCHINHA"/>
    <s v="OK"/>
    <m/>
    <m/>
    <m/>
  </r>
  <r>
    <d v="2024-01-18T00:00:00"/>
    <m/>
    <s v="LUCIANE MAURI"/>
    <x v="0"/>
    <m/>
    <n v="20"/>
    <s v="MARLEY"/>
    <s v="OK"/>
    <m/>
    <m/>
    <m/>
  </r>
  <r>
    <d v="2024-01-18T00:00:00"/>
    <m/>
    <s v="LUCIANE MAURI"/>
    <x v="0"/>
    <m/>
    <n v="20"/>
    <s v="VITORIA"/>
    <s v="OK"/>
    <m/>
    <m/>
    <m/>
  </r>
  <r>
    <d v="2024-01-18T00:00:00"/>
    <m/>
    <s v="LUCIANE MAURI"/>
    <x v="0"/>
    <m/>
    <n v="20"/>
    <s v="OLIVER"/>
    <s v="OK"/>
    <m/>
    <m/>
    <m/>
  </r>
  <r>
    <d v="2024-01-18T00:00:00"/>
    <m/>
    <s v="LUCIANE MAURI"/>
    <x v="0"/>
    <m/>
    <n v="20"/>
    <s v="RYCK"/>
    <s v="OK"/>
    <m/>
    <m/>
    <m/>
  </r>
  <r>
    <d v="2024-01-18T00:00:00"/>
    <m/>
    <s v="LUCIANE MAURI"/>
    <x v="0"/>
    <m/>
    <n v="20"/>
    <s v="VALQUIRIA"/>
    <s v="OK"/>
    <m/>
    <m/>
    <m/>
  </r>
  <r>
    <d v="2025-09-01T00:00:00"/>
    <m/>
    <s v="LUCIANE MAURI"/>
    <x v="0"/>
    <m/>
    <n v="20"/>
    <s v="FLOKI"/>
    <s v="OK"/>
    <m/>
    <m/>
    <m/>
  </r>
  <r>
    <d v="2022-10-27T00:00:00"/>
    <d v="2025-10-31T00:00:00"/>
    <s v="LUCILENE APARECIDA DOS SANTOS"/>
    <x v="2"/>
    <m/>
    <n v="52"/>
    <s v="LEO"/>
    <s v="OK"/>
    <m/>
    <m/>
    <m/>
  </r>
  <r>
    <d v="2025-11-01T00:00:00"/>
    <m/>
    <s v="LUCILENE GOMES DOS SANTOS"/>
    <x v="2"/>
    <m/>
    <n v="52"/>
    <s v="RUBINHO NETO"/>
    <s v="OK"/>
    <m/>
    <m/>
    <m/>
  </r>
  <r>
    <d v="2025-07-17T00:00:00"/>
    <m/>
    <s v="LUCILIA SHISUE TAKATA"/>
    <x v="2"/>
    <m/>
    <n v="48"/>
    <s v="DICK"/>
    <s v="OK"/>
    <m/>
    <s v="TAKATA E SHINMI - BAR E LANCHONETE"/>
    <m/>
  </r>
  <r>
    <d v="2025-02-07T00:00:00"/>
    <m/>
    <s v="LUCIMARA FRANCISCA SANTOS GONÇALVES FARIAS"/>
    <x v="2"/>
    <m/>
    <n v="52"/>
    <s v="SPIKE"/>
    <s v="OK"/>
    <m/>
    <m/>
    <m/>
  </r>
  <r>
    <d v="2025-07-02T00:00:00"/>
    <m/>
    <s v="LUCIMARA FRANCISCA SANTOS GONÇALVES FARIAS"/>
    <x v="5"/>
    <m/>
    <n v="79"/>
    <s v="MEL"/>
    <s v="OK"/>
    <m/>
    <m/>
    <m/>
  </r>
  <r>
    <d v="2024-12-26T00:00:00"/>
    <d v="2025-12-29T00:00:00"/>
    <s v="LUDMYLLA DO PRADO DE ASSIS VIEIRA"/>
    <x v="0"/>
    <m/>
    <n v="24"/>
    <s v="AMELLIE"/>
    <s v="OK"/>
    <m/>
    <m/>
    <m/>
  </r>
  <r>
    <d v="2025-04-29T00:00:00"/>
    <m/>
    <s v="LUIS ANTONIO CARNELOS"/>
    <x v="0"/>
    <m/>
    <n v="20"/>
    <s v="DUKE"/>
    <s v="OK"/>
    <m/>
    <m/>
    <m/>
  </r>
  <r>
    <d v="2025-04-29T00:00:00"/>
    <m/>
    <s v="LUIS ANTONIO CARNELOS"/>
    <x v="0"/>
    <m/>
    <n v="20"/>
    <s v="NININHA"/>
    <s v="OK"/>
    <m/>
    <m/>
    <m/>
  </r>
  <r>
    <d v="2025-12-05T00:00:00"/>
    <d v="2026-11-30T00:00:00"/>
    <s v="LUIS GUILHERME BETONI SILVA"/>
    <x v="2"/>
    <m/>
    <n v="52"/>
    <s v="OZZY"/>
    <m/>
    <m/>
    <m/>
    <m/>
  </r>
  <r>
    <d v="2024-09-11T00:00:00"/>
    <d v="2025-10-31T00:00:00"/>
    <s v="LUIZ CARLOS TECIANELLI EZARQUI"/>
    <x v="0"/>
    <m/>
    <n v="24"/>
    <s v="LILI"/>
    <m/>
    <m/>
    <m/>
    <m/>
  </r>
  <r>
    <d v="2024-09-11T00:00:00"/>
    <d v="2025-10-31T00:00:00"/>
    <s v="LUIZ CARLOS TECIANELLI EZARQUI"/>
    <x v="0"/>
    <m/>
    <n v="24"/>
    <s v="LILA"/>
    <m/>
    <m/>
    <m/>
    <m/>
  </r>
  <r>
    <d v="2024-09-11T00:00:00"/>
    <d v="2025-10-31T00:00:00"/>
    <s v="LUIZ CARLOS TECIANELLI EZARQUI"/>
    <x v="0"/>
    <m/>
    <n v="24"/>
    <s v="LELO"/>
    <m/>
    <m/>
    <m/>
    <m/>
  </r>
  <r>
    <d v="2025-04-15T00:00:00"/>
    <m/>
    <s v="LUIZA CASTRO LEITE MOREIRA DA SILVA"/>
    <x v="2"/>
    <m/>
    <n v="48"/>
    <s v="PIPO"/>
    <m/>
    <s v="DEZEMBRO"/>
    <m/>
    <m/>
  </r>
  <r>
    <d v="2024-08-16T00:00:00"/>
    <m/>
    <s v="LUZILEI QUIRINO DE OLIVEIRA"/>
    <x v="0"/>
    <m/>
    <n v="20"/>
    <s v="CECI"/>
    <s v="OK"/>
    <m/>
    <m/>
    <m/>
  </r>
  <r>
    <d v="2024-01-09T00:00:00"/>
    <m/>
    <s v="MANOELA FERREIRA CABRERA"/>
    <x v="2"/>
    <s v="PACOTE BANHO"/>
    <n v="278"/>
    <s v="SOPHIE"/>
    <s v="OK"/>
    <m/>
    <m/>
    <m/>
  </r>
  <r>
    <d v="2025-07-08T00:00:00"/>
    <m/>
    <s v="MARA CRISTINA MANIEZO"/>
    <x v="1"/>
    <m/>
    <n v="120"/>
    <s v="FREDERICO"/>
    <s v="OK"/>
    <m/>
    <m/>
    <m/>
  </r>
  <r>
    <d v="2025-07-08T00:00:00"/>
    <m/>
    <s v="MARA CRISTINA MANIEZO"/>
    <x v="1"/>
    <s v="TAXA"/>
    <n v="194.8"/>
    <s v="MEL"/>
    <s v="OK"/>
    <m/>
    <m/>
    <m/>
  </r>
  <r>
    <m/>
    <d v="2025-10-31T00:00:00"/>
    <s v="MARA DE SOUZA MARCHETI"/>
    <x v="2"/>
    <s v="PACOTE BANHO"/>
    <n v="305"/>
    <s v="SANDY"/>
    <s v="OK"/>
    <m/>
    <m/>
    <m/>
  </r>
  <r>
    <d v="2023-04-20T00:00:00"/>
    <d v="2025-10-31T00:00:00"/>
    <s v="MARAISA CRISTINA RODRIGUES FERREIRA"/>
    <x v="0"/>
    <m/>
    <n v="24"/>
    <s v="NINA"/>
    <s v="OK"/>
    <m/>
    <m/>
    <m/>
  </r>
  <r>
    <d v="2023-12-04T00:00:00"/>
    <d v="2025-12-29T00:00:00"/>
    <s v="MARCELA RIBEIRO CERIBELLI"/>
    <x v="2"/>
    <m/>
    <n v="52"/>
    <s v="THOR"/>
    <s v="OK"/>
    <m/>
    <m/>
    <m/>
  </r>
  <r>
    <d v="2025-12-09T00:00:00"/>
    <d v="2026-11-30T00:00:00"/>
    <s v="MARCELA SANTANIELO SILVA BRESSIANO"/>
    <x v="0"/>
    <m/>
    <n v="24"/>
    <s v="NINA"/>
    <s v="OK"/>
    <m/>
    <m/>
    <m/>
  </r>
  <r>
    <d v="2025-04-07T00:00:00"/>
    <m/>
    <s v="MARCELLA IZZO"/>
    <x v="0"/>
    <m/>
    <n v="20"/>
    <s v="SCOTT"/>
    <m/>
    <m/>
    <m/>
    <m/>
  </r>
  <r>
    <d v="2025-04-14T00:00:00"/>
    <m/>
    <s v="MARCELO JUNIOR DA SILVA SANTOS"/>
    <x v="0"/>
    <m/>
    <n v="20"/>
    <s v="MORPHEUS"/>
    <m/>
    <m/>
    <m/>
    <m/>
  </r>
  <r>
    <d v="2025-04-14T00:00:00"/>
    <m/>
    <s v="MARCELO JUNIOR DA SILVA SANTOS"/>
    <x v="0"/>
    <m/>
    <n v="20"/>
    <s v="APHOLO"/>
    <m/>
    <m/>
    <m/>
    <m/>
  </r>
  <r>
    <m/>
    <d v="2025-10-31T00:00:00"/>
    <s v="MARCELO NICOLAU LEDES"/>
    <x v="11"/>
    <s v="TAXA"/>
    <n v="306"/>
    <s v="BOLT"/>
    <s v="OK"/>
    <m/>
    <s v="fazer boleto todo mes"/>
    <m/>
  </r>
  <r>
    <d v="2024-08-19T00:00:00"/>
    <m/>
    <s v="MARCIA CRISTINA MACHINI"/>
    <x v="0"/>
    <m/>
    <n v="20"/>
    <s v="SALEM"/>
    <s v="OK"/>
    <m/>
    <m/>
    <m/>
  </r>
  <r>
    <d v="2025-01-16T00:00:00"/>
    <d v="2026-01-30T00:00:00"/>
    <s v="MARCIA DE MELO KUINICKI"/>
    <x v="2"/>
    <m/>
    <n v="52"/>
    <s v="REBECA"/>
    <s v="OK"/>
    <m/>
    <s v="EDERSON ALVES DE JESUS"/>
    <m/>
  </r>
  <r>
    <d v="2025-04-26T00:00:00"/>
    <m/>
    <s v="MARCIA DE MELO KUINICKI"/>
    <x v="2"/>
    <m/>
    <n v="48"/>
    <s v="BABI"/>
    <s v="OK"/>
    <m/>
    <m/>
    <m/>
  </r>
  <r>
    <d v="2025-12-26T00:00:00"/>
    <d v="2026-11-30T00:00:00"/>
    <s v="MARCIA DONEGA"/>
    <x v="0"/>
    <m/>
    <n v="24"/>
    <s v="CLARISSA"/>
    <s v="OK"/>
    <m/>
    <m/>
    <m/>
  </r>
  <r>
    <d v="2025-02-11T00:00:00"/>
    <m/>
    <s v="MARCIA TEREZINHA MARQUES CALDEIRA DE OLIVEIRA"/>
    <x v="0"/>
    <m/>
    <n v="20"/>
    <s v="MARSHMELLOW"/>
    <s v="OK"/>
    <m/>
    <m/>
    <m/>
  </r>
  <r>
    <d v="2025-02-11T00:00:00"/>
    <m/>
    <s v="MARCIA TEREZINHA MARQUES CALDEIRA DE OLIVEIRA"/>
    <x v="0"/>
    <m/>
    <n v="20"/>
    <s v="PRINCESA"/>
    <s v="OK"/>
    <m/>
    <m/>
    <m/>
  </r>
  <r>
    <d v="2025-02-11T00:00:00"/>
    <m/>
    <s v="MARCIA TEREZINHA MARQUES CALDEIRA DE OLIVEIRA"/>
    <x v="0"/>
    <m/>
    <n v="20"/>
    <s v="FLOQUINHO"/>
    <s v="OK"/>
    <m/>
    <m/>
    <m/>
  </r>
  <r>
    <d v="2025-06-09T00:00:00"/>
    <m/>
    <s v="MARCIA REGINA COSTA DE OLIVEIRA"/>
    <x v="2"/>
    <m/>
    <n v="48"/>
    <s v="LOUIS"/>
    <s v="OK"/>
    <s v="FALTA ASSINAR O CONTRATO"/>
    <m/>
    <m/>
  </r>
  <r>
    <d v="2025-11-11T00:00:00"/>
    <m/>
    <s v="MARCIO DE SOUZA BATISTA "/>
    <x v="2"/>
    <m/>
    <n v="52"/>
    <s v="SIMBA"/>
    <s v="OK"/>
    <m/>
    <m/>
    <m/>
  </r>
  <r>
    <d v="2025-12-30T00:00:00"/>
    <d v="2026-11-30T00:00:00"/>
    <s v="MARCO ANTONIO DE SOUZA FILHO"/>
    <x v="2"/>
    <m/>
    <n v="52"/>
    <s v="AMORA"/>
    <s v="OK"/>
    <s v="BONIFICADO 12 MESES DO CANIL"/>
    <m/>
    <m/>
  </r>
  <r>
    <d v="2022-05-17T00:00:00"/>
    <d v="2025-10-31T00:00:00"/>
    <s v="MARCO HENRIQUE SANTOS CORDEIRO"/>
    <x v="4"/>
    <s v="PACOTE SEMANAL"/>
    <n v="302.5"/>
    <s v="MAGGIE"/>
    <s v="OK"/>
    <m/>
    <m/>
    <m/>
  </r>
  <r>
    <d v="2025-08-01T00:00:00"/>
    <m/>
    <s v="MARCOS AKIRA VIEIRA TSUTSUI"/>
    <x v="0"/>
    <m/>
    <n v="20"/>
    <s v="BARRY"/>
    <m/>
    <m/>
    <m/>
    <m/>
  </r>
  <r>
    <d v="2025-02-17T00:00:00"/>
    <m/>
    <s v="MARCOS BORGES DA SILVA"/>
    <x v="0"/>
    <m/>
    <n v="20"/>
    <s v="TICAO"/>
    <s v="OK"/>
    <m/>
    <m/>
    <m/>
  </r>
  <r>
    <d v="2025-10-10T00:00:00"/>
    <m/>
    <s v="MARCOS ROBERTO GONÇALVES"/>
    <x v="0"/>
    <m/>
    <n v="20"/>
    <s v="NIKA"/>
    <s v="OK"/>
    <m/>
    <m/>
    <m/>
  </r>
  <r>
    <d v="2025-12-27T00:00:00"/>
    <d v="2026-11-30T00:00:00"/>
    <s v="MARCOS ROGERIO RODRIGUES DA SILVA"/>
    <x v="2"/>
    <m/>
    <n v="52"/>
    <s v="ZECA"/>
    <s v="OK"/>
    <m/>
    <m/>
    <m/>
  </r>
  <r>
    <d v="2025-03-18T00:00:00"/>
    <m/>
    <s v="MARGARETE SANTOS CARDOSO"/>
    <x v="2"/>
    <m/>
    <n v="48"/>
    <s v="CLOE"/>
    <s v="OK"/>
    <m/>
    <m/>
    <m/>
  </r>
  <r>
    <d v="2025-03-18T00:00:00"/>
    <m/>
    <s v="MARGARETE SANTOS CARDOSO"/>
    <x v="2"/>
    <m/>
    <n v="48"/>
    <s v="LUNA"/>
    <s v="OK"/>
    <m/>
    <m/>
    <m/>
  </r>
  <r>
    <d v="2021-04-07T00:00:00"/>
    <d v="2025-10-31T00:00:00"/>
    <s v="MARGARETH APARECIDA PERES GARCIA"/>
    <x v="3"/>
    <m/>
    <n v="330"/>
    <s v="KYARA"/>
    <s v="OK"/>
    <m/>
    <m/>
    <m/>
  </r>
  <r>
    <d v="2022-12-30T00:00:00"/>
    <d v="2025-10-31T00:00:00"/>
    <s v="MARGARETH GUTIERRES"/>
    <x v="4"/>
    <m/>
    <n v="60.5"/>
    <s v="MAGGIE"/>
    <s v="OK"/>
    <m/>
    <m/>
    <m/>
  </r>
  <r>
    <d v="2024-01-11T00:00:00"/>
    <m/>
    <s v="MARIA ANGELA NANCI HAYASHIDA"/>
    <x v="2"/>
    <m/>
    <n v="48"/>
    <s v="SOFIA"/>
    <m/>
    <s v="NOVEMBRO E DEZEMBRO"/>
    <s v="AGUARDAR ATÉ DIA 06/02"/>
    <m/>
  </r>
  <r>
    <d v="2025-09-15T00:00:00"/>
    <m/>
    <s v="MARIA ANGELICA ROSSI FREIRE"/>
    <x v="0"/>
    <m/>
    <n v="20"/>
    <s v="KELLY CRISTINA"/>
    <s v="OK"/>
    <m/>
    <m/>
    <m/>
  </r>
  <r>
    <d v="2024-08-03T00:00:00"/>
    <m/>
    <s v="MARIA ANGELINA TAVIAN DE MEIRA"/>
    <x v="2"/>
    <m/>
    <n v="48"/>
    <s v="NALA "/>
    <s v="OK"/>
    <m/>
    <m/>
    <m/>
  </r>
  <r>
    <d v="2025-07-03T00:00:00"/>
    <m/>
    <s v="MARIA APARECIDA ALVES TINOCO"/>
    <x v="5"/>
    <m/>
    <n v="79"/>
    <s v="CHICO"/>
    <m/>
    <s v="DEZEMBRO"/>
    <m/>
    <m/>
  </r>
  <r>
    <d v="2025-10-29T00:00:00"/>
    <m/>
    <s v="MARIA APARECIDA ALVES TINOCO"/>
    <x v="2"/>
    <m/>
    <n v="48"/>
    <s v="ALFREDO"/>
    <m/>
    <s v="DEZEMBRO"/>
    <m/>
    <m/>
  </r>
  <r>
    <d v="2022-12-20T00:00:00"/>
    <d v="2025-10-31T00:00:00"/>
    <s v="MARIA APARECIDA DESTRO"/>
    <x v="0"/>
    <m/>
    <n v="24"/>
    <s v="BRANQUINHO"/>
    <s v="OK"/>
    <m/>
    <m/>
    <m/>
  </r>
  <r>
    <d v="2022-12-20T00:00:00"/>
    <d v="2025-10-31T00:00:00"/>
    <s v="MARIA APARECIDA DESTRO"/>
    <x v="0"/>
    <m/>
    <n v="24"/>
    <s v="MEL"/>
    <s v="OK"/>
    <m/>
    <m/>
    <m/>
  </r>
  <r>
    <d v="2022-12-20T00:00:00"/>
    <d v="2025-10-31T00:00:00"/>
    <s v="MARIA APARECIDA DESTRO"/>
    <x v="0"/>
    <m/>
    <n v="24"/>
    <s v="MIA"/>
    <s v="OK"/>
    <m/>
    <m/>
    <m/>
  </r>
  <r>
    <d v="2022-12-20T00:00:00"/>
    <d v="2025-10-31T00:00:00"/>
    <s v="MARIA APARECIDA DESTRO"/>
    <x v="0"/>
    <m/>
    <n v="24"/>
    <s v="MICK"/>
    <s v="OK"/>
    <m/>
    <m/>
    <m/>
  </r>
  <r>
    <d v="2024-12-03T00:00:00"/>
    <d v="2025-12-29T00:00:00"/>
    <s v="MARIA APARECIDA DESTRO"/>
    <x v="0"/>
    <m/>
    <n v="24"/>
    <s v="MIKE"/>
    <s v="OK"/>
    <m/>
    <m/>
    <m/>
  </r>
  <r>
    <d v="2025-06-13T00:00:00"/>
    <m/>
    <s v="MARIA APARECIDA DESTRO"/>
    <x v="0"/>
    <m/>
    <n v="20"/>
    <s v="BRANQUINHA"/>
    <s v="OK"/>
    <m/>
    <m/>
    <m/>
  </r>
  <r>
    <d v="2020-09-01T00:00:00"/>
    <d v="2025-10-31T00:00:00"/>
    <s v="MARIA APARECIDA GONCALES TOFANO"/>
    <x v="1"/>
    <s v="TAXA"/>
    <n v="148.5"/>
    <s v="LILICA"/>
    <s v="OK"/>
    <m/>
    <m/>
    <m/>
  </r>
  <r>
    <d v="2020-09-01T00:00:00"/>
    <d v="2025-10-31T00:00:00"/>
    <s v="MARIA APARECIDA GONCALES TOFANO"/>
    <x v="1"/>
    <s v="TAXA"/>
    <n v="148.5"/>
    <s v="CHIARA"/>
    <s v="OK"/>
    <m/>
    <m/>
    <m/>
  </r>
  <r>
    <d v="2018-11-07T00:00:00"/>
    <d v="2025-10-31T00:00:00"/>
    <s v="MARIA APARECIDA TOSTA ORBOLATO "/>
    <x v="1"/>
    <m/>
    <n v="132"/>
    <s v="TIFFANY"/>
    <s v="OK"/>
    <m/>
    <m/>
    <m/>
  </r>
  <r>
    <m/>
    <d v="2025-10-31T00:00:00"/>
    <s v="MARIA BEATRIZ MARCUSSI MORETTI"/>
    <x v="12"/>
    <m/>
    <n v="474"/>
    <s v="MELANIE"/>
    <s v="OK"/>
    <m/>
    <s v="ENVIAR PELO E-MAIL - NÃO É BOLETO"/>
    <m/>
  </r>
  <r>
    <d v="2024-07-12T00:00:00"/>
    <d v="2026-06-30T00:00:00"/>
    <s v="MARIA BEATRIZ MARQUES DOS SANTOS BEZERRA"/>
    <x v="0"/>
    <m/>
    <n v="20"/>
    <s v="JUCA"/>
    <s v="OK"/>
    <m/>
    <m/>
    <m/>
  </r>
  <r>
    <d v="2025-12-20T00:00:00"/>
    <d v="2026-11-30T00:00:00"/>
    <s v="MARIA BEATRIZ MARQUES DOS SANTOS BEZERRA"/>
    <x v="0"/>
    <m/>
    <n v="24"/>
    <s v="TIGRESA"/>
    <s v="OK"/>
    <m/>
    <m/>
    <m/>
  </r>
  <r>
    <m/>
    <d v="2025-10-31T00:00:00"/>
    <s v="MARIA BEZERRA DOS SANTOS"/>
    <x v="0"/>
    <m/>
    <n v="24"/>
    <s v="DARA"/>
    <s v="OK"/>
    <m/>
    <m/>
    <m/>
  </r>
  <r>
    <m/>
    <d v="2025-10-31T00:00:00"/>
    <s v="MARIA BEZERRA DOS SANTOS"/>
    <x v="0"/>
    <m/>
    <n v="24"/>
    <s v="DORA"/>
    <s v="OK"/>
    <m/>
    <m/>
    <m/>
  </r>
  <r>
    <m/>
    <d v="2025-10-31T00:00:00"/>
    <s v="MARIA BEZERRA DOS SANTOS"/>
    <x v="0"/>
    <m/>
    <n v="24"/>
    <s v="NICA"/>
    <s v="OK"/>
    <m/>
    <m/>
    <m/>
  </r>
  <r>
    <d v="2025-06-23T00:00:00"/>
    <m/>
    <s v="MARIA CELIA FELIZATTI"/>
    <x v="1"/>
    <m/>
    <n v="100"/>
    <s v="SPOT"/>
    <m/>
    <m/>
    <m/>
    <m/>
  </r>
  <r>
    <d v="2025-12-01T00:00:00"/>
    <d v="2026-11-30T00:00:00"/>
    <s v="MARIA CELIA FELIZATTI"/>
    <x v="2"/>
    <m/>
    <n v="52"/>
    <s v="SPOT"/>
    <m/>
    <m/>
    <m/>
    <m/>
  </r>
  <r>
    <d v="2025-03-24T00:00:00"/>
    <m/>
    <s v="MARIA CLARA PUGA LUIZ DO AMARAL"/>
    <x v="0"/>
    <m/>
    <n v="20"/>
    <s v="BECCA"/>
    <s v="OK"/>
    <m/>
    <m/>
    <m/>
  </r>
  <r>
    <d v="2024-06-19T00:00:00"/>
    <m/>
    <s v="MARIA CRISTINA ALBERTI DE ANDRADE"/>
    <x v="2"/>
    <m/>
    <n v="48"/>
    <s v="CHUBACA "/>
    <s v="OK"/>
    <m/>
    <m/>
    <m/>
  </r>
  <r>
    <d v="2024-06-19T00:00:00"/>
    <m/>
    <s v="MARIA CRISTINA ALBERTI DE ANDRADE"/>
    <x v="2"/>
    <m/>
    <n v="48"/>
    <s v="BELINHA"/>
    <s v="OK"/>
    <m/>
    <m/>
    <m/>
  </r>
  <r>
    <d v="2025-04-09T00:00:00"/>
    <m/>
    <s v="MARIA CRISTINA ALBERTI DE ANDRADE"/>
    <x v="9"/>
    <m/>
    <n v="252"/>
    <s v="FLOR"/>
    <s v="OK"/>
    <m/>
    <m/>
    <m/>
  </r>
  <r>
    <d v="2024-09-05T00:00:00"/>
    <d v="2025-10-31T00:00:00"/>
    <s v="MARIA CRISTINA EMBOADA DA COSTA"/>
    <x v="1"/>
    <m/>
    <n v="132"/>
    <s v="DUDE"/>
    <s v="OK"/>
    <m/>
    <s v="CASA MARIAH "/>
    <m/>
  </r>
  <r>
    <d v="2023-07-03T00:00:00"/>
    <d v="2025-10-31T00:00:00"/>
    <s v="MARIA DA SILVA LIMA"/>
    <x v="2"/>
    <m/>
    <n v="52"/>
    <s v="BATMAN"/>
    <s v="OK"/>
    <m/>
    <m/>
    <m/>
  </r>
  <r>
    <m/>
    <d v="2025-10-31T00:00:00"/>
    <s v="MARIA DANIELLE FERREIRA DOS SANTOS"/>
    <x v="5"/>
    <s v="2 BANHOS"/>
    <n v="192"/>
    <s v="TAYLA"/>
    <s v="OK"/>
    <m/>
    <m/>
    <m/>
  </r>
  <r>
    <d v="2021-08-01T00:00:00"/>
    <d v="2025-12-29T00:00:00"/>
    <s v="MARIA EDNA DO ROSARIO BONANCIM"/>
    <x v="13"/>
    <m/>
    <n v="60.5"/>
    <s v="NINA"/>
    <s v="OK"/>
    <m/>
    <m/>
    <m/>
  </r>
  <r>
    <d v="2022-11-28T00:00:00"/>
    <d v="2025-10-31T00:00:00"/>
    <s v="MARIA EDUARDA DA SILVA CRIVELLI"/>
    <x v="0"/>
    <m/>
    <n v="24"/>
    <s v="GANA"/>
    <s v="OK"/>
    <m/>
    <m/>
    <m/>
  </r>
  <r>
    <d v="2022-11-28T00:00:00"/>
    <d v="2025-10-31T00:00:00"/>
    <s v="MARIA EDUARDA DA SILVA CRIVELLI"/>
    <x v="0"/>
    <m/>
    <n v="24"/>
    <s v="NINA"/>
    <s v="OK"/>
    <m/>
    <m/>
    <m/>
  </r>
  <r>
    <d v="2024-09-06T00:00:00"/>
    <d v="2025-10-31T00:00:00"/>
    <s v="MARIA EDUARDA DA SILVA FERREIRA"/>
    <x v="0"/>
    <m/>
    <n v="24"/>
    <s v="FEIJOADA"/>
    <s v="OK"/>
    <m/>
    <m/>
    <m/>
  </r>
  <r>
    <d v="2024-09-06T00:00:00"/>
    <d v="2025-10-31T00:00:00"/>
    <s v="MARIA EDUARDA DA SILVA FERREIRA"/>
    <x v="0"/>
    <m/>
    <n v="24"/>
    <s v="FAROFA"/>
    <s v="OK"/>
    <m/>
    <m/>
    <m/>
  </r>
  <r>
    <d v="2025-10-16T00:00:00"/>
    <d v="2026-09-30T00:00:00"/>
    <s v="MARIA EDUARDA DE SOUZA"/>
    <x v="2"/>
    <m/>
    <n v="48"/>
    <s v="MINNIE"/>
    <s v="OK"/>
    <m/>
    <m/>
    <m/>
  </r>
  <r>
    <d v="2025-12-17T00:00:00"/>
    <d v="2026-11-30T00:00:00"/>
    <s v="MARIA EDUARDA DE SOUZA"/>
    <x v="1"/>
    <m/>
    <n v="132"/>
    <s v="MINNIE"/>
    <s v="OK"/>
    <m/>
    <m/>
    <m/>
  </r>
  <r>
    <d v="2025-08-05T00:00:00"/>
    <m/>
    <s v="MARIA EDUARDA VIANA MOREIRA"/>
    <x v="2"/>
    <m/>
    <n v="48"/>
    <s v="PIRATA"/>
    <s v="OK"/>
    <m/>
    <m/>
    <m/>
  </r>
  <r>
    <d v="2025-03-06T00:00:00"/>
    <m/>
    <s v="MARIA EDUARDA RAFACHO BATISTA NICOLAU BATISTA"/>
    <x v="0"/>
    <m/>
    <n v="20"/>
    <s v="JOJI"/>
    <m/>
    <m/>
    <m/>
    <m/>
  </r>
  <r>
    <d v="2025-03-06T00:00:00"/>
    <m/>
    <s v="MARIA EDUARDA RAFACHO BATISTA NICOLAU BATISTA"/>
    <x v="0"/>
    <m/>
    <n v="20"/>
    <s v="CHARLES"/>
    <m/>
    <m/>
    <m/>
    <m/>
  </r>
  <r>
    <d v="2026-01-21T00:00:00"/>
    <d v="2026-12-30T00:00:00"/>
    <s v="MARIA EDUARDA SANCHES"/>
    <x v="0"/>
    <m/>
    <n v="40"/>
    <s v="PITUCHO"/>
    <s v="OK"/>
    <m/>
    <m/>
    <m/>
  </r>
  <r>
    <d v="2024-07-13T00:00:00"/>
    <m/>
    <s v="MARIA ELISANDRA PEREIRA"/>
    <x v="0"/>
    <m/>
    <n v="20"/>
    <s v="CATITA"/>
    <s v="OK"/>
    <m/>
    <m/>
    <m/>
  </r>
  <r>
    <d v="2025-08-15T00:00:00"/>
    <m/>
    <s v="MARIA ELISANDRA PEREIRA"/>
    <x v="0"/>
    <m/>
    <n v="20"/>
    <s v="FIONA"/>
    <s v="OK"/>
    <m/>
    <m/>
    <m/>
  </r>
  <r>
    <d v="2025-10-09T00:00:00"/>
    <m/>
    <s v="MARIA ELISANDRA PEREIRA"/>
    <x v="0"/>
    <m/>
    <n v="20"/>
    <s v="TETE"/>
    <s v="OK"/>
    <m/>
    <m/>
    <m/>
  </r>
  <r>
    <d v="2025-10-09T00:00:00"/>
    <m/>
    <s v="MARIA ELISANDRA PEREIRA"/>
    <x v="0"/>
    <m/>
    <n v="20"/>
    <s v="DRACO"/>
    <s v="OK"/>
    <m/>
    <m/>
    <m/>
  </r>
  <r>
    <d v="2025-10-09T00:00:00"/>
    <m/>
    <s v="MARIA ELISANDRA PEREIRA"/>
    <x v="0"/>
    <m/>
    <n v="20"/>
    <s v="PINK"/>
    <s v="OK"/>
    <m/>
    <m/>
    <m/>
  </r>
  <r>
    <d v="2025-10-09T00:00:00"/>
    <m/>
    <s v="MARIA ELISANDRA PEREIRA"/>
    <x v="0"/>
    <m/>
    <n v="20"/>
    <s v="TOM"/>
    <s v="OK"/>
    <m/>
    <m/>
    <m/>
  </r>
  <r>
    <d v="2025-07-24T00:00:00"/>
    <m/>
    <s v="MARIA FERNANDA ALVES DE SOUZA"/>
    <x v="0"/>
    <m/>
    <n v="20"/>
    <s v="JORGETE"/>
    <s v="OK"/>
    <m/>
    <m/>
    <m/>
  </r>
  <r>
    <d v="2026-01-06T00:00:00"/>
    <d v="2026-12-30T00:00:00"/>
    <s v="MARIA FERNANDA FRANÇA DOS SANTOS GREGOLINI"/>
    <x v="14"/>
    <m/>
    <n v="226"/>
    <s v="THEODORO"/>
    <s v="OK"/>
    <m/>
    <m/>
    <m/>
  </r>
  <r>
    <d v="2022-01-06T00:00:00"/>
    <d v="2025-10-31T00:00:00"/>
    <s v="MARIA ISABEL BERNARDES ANTUNES"/>
    <x v="2"/>
    <m/>
    <n v="52"/>
    <s v="BONO"/>
    <s v="OK"/>
    <m/>
    <m/>
    <m/>
  </r>
  <r>
    <d v="2025-08-04T00:00:00"/>
    <m/>
    <s v="MARIA JOSE ISAC"/>
    <x v="0"/>
    <m/>
    <n v="20"/>
    <s v="DEBI"/>
    <s v="OK"/>
    <m/>
    <m/>
    <m/>
  </r>
  <r>
    <d v="2024-10-03T00:00:00"/>
    <d v="2025-10-31T00:00:00"/>
    <s v="MARIA JOSE MARTINS SILVA"/>
    <x v="0"/>
    <m/>
    <n v="24"/>
    <s v="SAN "/>
    <m/>
    <m/>
    <m/>
    <m/>
  </r>
  <r>
    <d v="2024-10-03T00:00:00"/>
    <d v="2025-10-31T00:00:00"/>
    <s v="MARIA JOSE MARTINS SILVA"/>
    <x v="0"/>
    <m/>
    <n v="24"/>
    <s v="CHIQUINHO"/>
    <m/>
    <m/>
    <m/>
    <m/>
  </r>
  <r>
    <d v="2025-06-01T00:00:00"/>
    <m/>
    <s v="MARIA JULIA HOCHMAM"/>
    <x v="0"/>
    <m/>
    <n v="20"/>
    <s v="BRANCA"/>
    <m/>
    <m/>
    <m/>
    <m/>
  </r>
  <r>
    <d v="2025-07-25T00:00:00"/>
    <m/>
    <s v="MARIA LUCIA CARRIEL MARTINS"/>
    <x v="2"/>
    <m/>
    <n v="48"/>
    <s v="PAÇOQUINHA"/>
    <m/>
    <m/>
    <m/>
    <m/>
  </r>
  <r>
    <d v="2022-12-24T00:00:00"/>
    <d v="2025-10-31T00:00:00"/>
    <s v="MARIA LUISA SERAFIM"/>
    <x v="0"/>
    <m/>
    <n v="24"/>
    <s v="LEVI"/>
    <s v="OK"/>
    <m/>
    <m/>
    <m/>
  </r>
  <r>
    <d v="2026-01-03T00:00:00"/>
    <d v="2026-12-30T00:00:00"/>
    <s v="MARIA LUIZA DE SOUZA BIJEGA"/>
    <x v="2"/>
    <m/>
    <n v="52"/>
    <s v="OREO"/>
    <s v="OK"/>
    <m/>
    <m/>
    <m/>
  </r>
  <r>
    <d v="2026-11-24T00:00:00"/>
    <d v="2026-12-30T00:00:00"/>
    <s v="MARIA LUIZA SCHERER BELINI"/>
    <x v="0"/>
    <m/>
    <n v="24"/>
    <s v="FUMAÇA"/>
    <s v="OK"/>
    <m/>
    <m/>
    <m/>
  </r>
  <r>
    <d v="2025-02-23T00:00:00"/>
    <m/>
    <s v="MARIA LUIZA SILVA RICARDO"/>
    <x v="0"/>
    <m/>
    <n v="20"/>
    <s v="LINA"/>
    <s v="OK"/>
    <m/>
    <m/>
    <m/>
  </r>
  <r>
    <d v="2024-07-26T00:00:00"/>
    <m/>
    <s v="MARIA OZELIA OLIVETI"/>
    <x v="2"/>
    <m/>
    <n v="48"/>
    <s v="LUNA"/>
    <s v="OK"/>
    <s v="FEVEREIRO PAGO"/>
    <m/>
    <m/>
  </r>
  <r>
    <m/>
    <m/>
    <s v="MARIA TEREZA BASTOS LOPES"/>
    <x v="3"/>
    <m/>
    <m/>
    <s v="BONITINHA"/>
    <m/>
    <s v="TROCA DR"/>
    <m/>
    <m/>
  </r>
  <r>
    <d v="2025-06-17T00:00:00"/>
    <m/>
    <s v="MARIA TEREZA TOSTA NOGUEIRA"/>
    <x v="2"/>
    <m/>
    <n v="48"/>
    <s v="MAGUY"/>
    <s v="OK"/>
    <m/>
    <m/>
    <m/>
  </r>
  <r>
    <d v="2025-10-09T00:00:00"/>
    <m/>
    <s v="MARIA VITORIA RODRIGUES PAVELSKI"/>
    <x v="2"/>
    <m/>
    <n v="48"/>
    <s v="NAIROBI"/>
    <s v="OK"/>
    <m/>
    <s v="GUSTAVO RODRIGUES DA SILVA"/>
    <m/>
  </r>
  <r>
    <d v="2025-08-02T00:00:00"/>
    <m/>
    <s v="MARINA MARIA DA HORA MENDES"/>
    <x v="0"/>
    <m/>
    <n v="20"/>
    <s v="AGNES"/>
    <s v="OK"/>
    <m/>
    <m/>
    <m/>
  </r>
  <r>
    <d v="2022-12-30T00:00:00"/>
    <d v="2025-10-31T00:00:00"/>
    <s v="MARIANA CAMARGO BACCARO DA CRUZ"/>
    <x v="2"/>
    <m/>
    <n v="52"/>
    <s v="MEL"/>
    <s v="OK"/>
    <m/>
    <m/>
    <m/>
  </r>
  <r>
    <d v="2022-12-30T00:00:00"/>
    <d v="2025-10-31T00:00:00"/>
    <s v="MARIANA CAMARGO BACCARO DA CRUZ"/>
    <x v="2"/>
    <m/>
    <n v="52"/>
    <s v="THOR"/>
    <s v="OK"/>
    <m/>
    <m/>
    <m/>
  </r>
  <r>
    <d v="2025-07-20T00:00:00"/>
    <m/>
    <s v="MARIANA CARVALHO DE OLIVEIRA"/>
    <x v="0"/>
    <m/>
    <n v="20"/>
    <s v="ATENA"/>
    <s v="OK"/>
    <m/>
    <m/>
    <m/>
  </r>
  <r>
    <d v="2021-06-17T00:00:00"/>
    <d v="2025-10-31T00:00:00"/>
    <s v="MARIANA DE SOUZA ABY ALYA"/>
    <x v="10"/>
    <m/>
    <n v="246"/>
    <s v="RAGNAR"/>
    <s v="OK"/>
    <m/>
    <m/>
    <m/>
  </r>
  <r>
    <d v="2020-07-25T00:00:00"/>
    <d v="2025-10-31T00:00:00"/>
    <s v="MARIANA LUIZE SOUZA ZAUPA SILVA"/>
    <x v="14"/>
    <m/>
    <n v="220"/>
    <s v="AMORA"/>
    <s v="OK"/>
    <m/>
    <s v="fazer boleto todo mês"/>
    <m/>
  </r>
  <r>
    <d v="2024-07-24T00:00:00"/>
    <m/>
    <s v="MARIANA MARCELINO SILVA"/>
    <x v="0"/>
    <m/>
    <n v="20"/>
    <s v="B1"/>
    <s v="OK"/>
    <m/>
    <m/>
    <m/>
  </r>
  <r>
    <d v="2024-04-12T00:00:00"/>
    <m/>
    <s v="MARIANA MARCELINO SILVA ( PET FOI PASSADO PARA FICHA 159347)"/>
    <x v="2"/>
    <m/>
    <n v="48"/>
    <s v="MARLEY"/>
    <s v="OK"/>
    <s v="PAGO ATÉ 03/26"/>
    <m/>
    <m/>
  </r>
  <r>
    <d v="2024-11-17T00:00:00"/>
    <d v="2025-11-30T00:00:00"/>
    <s v="MARIANA ROESNER"/>
    <x v="2"/>
    <m/>
    <n v="52"/>
    <s v="SAKURA"/>
    <s v="OK"/>
    <m/>
    <s v="MARLON DIEGO ALVES FERREIRA"/>
    <m/>
  </r>
  <r>
    <d v="2024-09-18T00:00:00"/>
    <d v="2025-10-31T00:00:00"/>
    <s v="MARIANA SAYAKO SILVA"/>
    <x v="0"/>
    <m/>
    <n v="24"/>
    <s v="HARU"/>
    <s v="OK"/>
    <m/>
    <m/>
    <m/>
  </r>
  <r>
    <d v="2024-01-10T00:00:00"/>
    <m/>
    <s v="MARIANA SECCHI BOSQUETI"/>
    <x v="6"/>
    <m/>
    <n v="183.7"/>
    <s v="KIARA"/>
    <s v="OK"/>
    <m/>
    <m/>
    <m/>
  </r>
  <r>
    <d v="2025-04-03T00:00:00"/>
    <m/>
    <s v="MARIANA VENDRAME ESCANFELLI"/>
    <x v="0"/>
    <m/>
    <n v="20"/>
    <s v="PULGA"/>
    <s v="OK"/>
    <m/>
    <m/>
    <m/>
  </r>
  <r>
    <d v="2025-06-23T00:00:00"/>
    <m/>
    <s v="MARIANA VICENTE DE SOUZA"/>
    <x v="1"/>
    <m/>
    <n v="120"/>
    <s v="BILLE"/>
    <s v="OK"/>
    <m/>
    <m/>
    <m/>
  </r>
  <r>
    <d v="2022-07-14T00:00:00"/>
    <d v="2025-10-31T00:00:00"/>
    <s v="MARIANA VICENTE DE SOUZA"/>
    <x v="2"/>
    <m/>
    <n v="52"/>
    <s v="BILLE"/>
    <s v="OK"/>
    <m/>
    <m/>
    <m/>
  </r>
  <r>
    <d v="2022-08-10T00:00:00"/>
    <d v="2025-10-31T00:00:00"/>
    <s v="MARIANGELA BARBOSA FAZANO"/>
    <x v="2"/>
    <m/>
    <n v="52"/>
    <s v="OZZY"/>
    <s v="OK"/>
    <m/>
    <m/>
    <m/>
  </r>
  <r>
    <d v="2024-12-04T00:00:00"/>
    <d v="2025-12-29T00:00:00"/>
    <s v="MARIHANA LOPES ALVES LEANDRO"/>
    <x v="7"/>
    <m/>
    <n v="165"/>
    <s v="THEODORO"/>
    <s v="OK"/>
    <m/>
    <s v="MURILO GOMES ANHOLETO"/>
    <m/>
  </r>
  <r>
    <d v="2025-04-22T00:00:00"/>
    <m/>
    <s v="MARILDA DE PAULA SILVA CAROBINA"/>
    <x v="0"/>
    <m/>
    <n v="20"/>
    <s v="LUDY"/>
    <s v="OK"/>
    <m/>
    <m/>
    <m/>
  </r>
  <r>
    <d v="2025-07-14T00:00:00"/>
    <m/>
    <s v="MARILDA DE PAULA SILVA CAROBINA"/>
    <x v="0"/>
    <m/>
    <n v="20"/>
    <s v="PITUCHA"/>
    <s v="OK"/>
    <m/>
    <m/>
    <m/>
  </r>
  <r>
    <d v="2025-08-14T00:00:00"/>
    <m/>
    <s v="MARILDA DE PAULA SILVA CAROBINA"/>
    <x v="0"/>
    <m/>
    <n v="20"/>
    <s v="JENNA"/>
    <s v="OK"/>
    <m/>
    <m/>
    <m/>
  </r>
  <r>
    <d v="2025-10-17T00:00:00"/>
    <m/>
    <s v="MARILIA EDERLI "/>
    <x v="2"/>
    <m/>
    <n v="48"/>
    <s v="NALA"/>
    <s v="OK"/>
    <m/>
    <m/>
    <m/>
  </r>
  <r>
    <d v="2025-10-17T00:00:00"/>
    <m/>
    <s v="MARILIA EDERLI "/>
    <x v="2"/>
    <m/>
    <n v="48"/>
    <s v="SKY"/>
    <s v="OK"/>
    <m/>
    <m/>
    <m/>
  </r>
  <r>
    <d v="2022-06-06T00:00:00"/>
    <d v="2025-10-31T00:00:00"/>
    <s v="MARINA ISSA NOZAWA"/>
    <x v="2"/>
    <s v="2 BANHOS"/>
    <n v="187.55"/>
    <s v="BILI"/>
    <s v="OK"/>
    <m/>
    <m/>
    <m/>
  </r>
  <r>
    <d v="2024-11-09T00:00:00"/>
    <d v="2025-11-30T00:00:00"/>
    <s v="MARIZA BORGES LIMA"/>
    <x v="2"/>
    <m/>
    <n v="52"/>
    <s v="MEG"/>
    <s v="OK"/>
    <m/>
    <m/>
    <m/>
  </r>
  <r>
    <d v="2022-10-31T00:00:00"/>
    <d v="2025-10-31T00:00:00"/>
    <s v="MARLENE FERNANDES"/>
    <x v="2"/>
    <m/>
    <n v="52"/>
    <s v="JADE"/>
    <s v="OK"/>
    <m/>
    <m/>
    <m/>
  </r>
  <r>
    <d v="2022-03-25T00:00:00"/>
    <d v="2025-10-31T00:00:00"/>
    <s v="MARLENE MORETTI MARTINS"/>
    <x v="3"/>
    <m/>
    <n v="318"/>
    <s v="CHANNEL"/>
    <s v="OK"/>
    <m/>
    <m/>
    <m/>
  </r>
  <r>
    <d v="2024-03-04T00:00:00"/>
    <m/>
    <s v="MARLI APARECIDA GAMEIRO"/>
    <x v="2"/>
    <m/>
    <n v="48"/>
    <s v="LARA"/>
    <s v="OK"/>
    <m/>
    <m/>
    <m/>
  </r>
  <r>
    <d v="2024-03-04T00:00:00"/>
    <m/>
    <s v="MARLI APARECIDA GAMEIRO"/>
    <x v="8"/>
    <s v="2 BANHOS + TAXA DE AMBULANCIA"/>
    <n v="372.35"/>
    <s v="LARA"/>
    <s v="OK"/>
    <m/>
    <m/>
    <m/>
  </r>
  <r>
    <d v="2024-07-24T00:00:00"/>
    <m/>
    <s v="MARLI APARECIDA GAMEIRO"/>
    <x v="1"/>
    <m/>
    <n v="121"/>
    <s v="ATHENA"/>
    <s v="OK"/>
    <m/>
    <m/>
    <m/>
  </r>
  <r>
    <d v="2024-07-24T00:00:00"/>
    <m/>
    <s v="MARLI APARECIDA GAMEIRO"/>
    <x v="2"/>
    <m/>
    <n v="48"/>
    <s v="ATHENA"/>
    <s v="OK"/>
    <m/>
    <m/>
    <m/>
  </r>
  <r>
    <d v="2024-07-24T00:00:00"/>
    <m/>
    <s v="MARLI APARECIDA GAMEIRO"/>
    <x v="2"/>
    <m/>
    <n v="48"/>
    <s v="DANY"/>
    <s v="OK"/>
    <m/>
    <m/>
    <m/>
  </r>
  <r>
    <d v="2024-07-24T00:00:00"/>
    <m/>
    <s v="MARLI APARECIDA GAMEIRO"/>
    <x v="1"/>
    <m/>
    <n v="121"/>
    <s v="DANY"/>
    <s v="OK"/>
    <m/>
    <m/>
    <m/>
  </r>
  <r>
    <d v="2025-10-01T00:00:00"/>
    <m/>
    <s v="MARTA MENEZES DOS SANTOS"/>
    <x v="0"/>
    <m/>
    <n v="20"/>
    <s v="AZAD"/>
    <m/>
    <s v="DEZEMBRO"/>
    <m/>
    <m/>
  </r>
  <r>
    <d v="2025-04-17T00:00:00"/>
    <m/>
    <s v="MARTA COIMBRA JUNQUEIRA "/>
    <x v="2"/>
    <m/>
    <n v="48"/>
    <s v="CHICÓ"/>
    <s v="OK"/>
    <m/>
    <m/>
    <m/>
  </r>
  <r>
    <d v="2025-04-17T00:00:00"/>
    <m/>
    <s v="MARTA COIMBRA JUNQUEIRA "/>
    <x v="2"/>
    <m/>
    <n v="48"/>
    <s v="JOÃO GRILO"/>
    <s v="OK"/>
    <m/>
    <m/>
    <m/>
  </r>
  <r>
    <d v="2025-10-08T00:00:00"/>
    <m/>
    <s v="MARTA MARCONDES MANGANARO"/>
    <x v="0"/>
    <m/>
    <n v="20"/>
    <s v="KAKO"/>
    <s v="OK"/>
    <m/>
    <s v="SERGIO ANTONIO ESCARABAJAL"/>
    <m/>
  </r>
  <r>
    <d v="2025-10-08T00:00:00"/>
    <m/>
    <s v="MARTA MARCONDES MANGANARO"/>
    <x v="0"/>
    <m/>
    <n v="20"/>
    <s v="COTO"/>
    <s v="OK"/>
    <m/>
    <s v="SERGIO ANTONIO ESCARABAJAL"/>
    <m/>
  </r>
  <r>
    <d v="2025-10-08T00:00:00"/>
    <m/>
    <s v="MARTA MARCONDES MANGANARO"/>
    <x v="0"/>
    <m/>
    <n v="20"/>
    <s v="BELA"/>
    <s v="OK"/>
    <m/>
    <s v="SERGIO ANTONIO ESCARABAJAL"/>
    <m/>
  </r>
  <r>
    <d v="2025-10-08T00:00:00"/>
    <m/>
    <s v="MARTA MARCONDES MANGANARO"/>
    <x v="0"/>
    <m/>
    <n v="20"/>
    <s v="LUA"/>
    <s v="OK"/>
    <m/>
    <s v="SERGIO ANTONIO ESCARABAJAL"/>
    <m/>
  </r>
  <r>
    <d v="2023-10-24T00:00:00"/>
    <d v="2025-10-31T00:00:00"/>
    <s v="MARTHA REGINA PINHEIRO BONFANTE"/>
    <x v="2"/>
    <m/>
    <n v="52"/>
    <s v="THEO"/>
    <m/>
    <m/>
    <m/>
    <m/>
  </r>
  <r>
    <d v="2023-12-19T00:00:00"/>
    <d v="2025-10-31T00:00:00"/>
    <s v="MATHEUS AUGUSTO OLIVEIRA MARINI"/>
    <x v="0"/>
    <m/>
    <n v="24"/>
    <s v="LUA"/>
    <m/>
    <m/>
    <m/>
    <m/>
  </r>
  <r>
    <d v="2024-08-07T00:00:00"/>
    <m/>
    <s v="MATHEUS AUGUSTO OLIVEIRA MARINI"/>
    <x v="0"/>
    <m/>
    <n v="20"/>
    <s v="LORD"/>
    <m/>
    <m/>
    <m/>
    <m/>
  </r>
  <r>
    <d v="2025-12-26T00:00:00"/>
    <d v="2026-11-30T00:00:00"/>
    <s v="MATHEUS AUGUSTO OLIVEIRA MARINI"/>
    <x v="2"/>
    <m/>
    <n v="52"/>
    <s v="LUKE"/>
    <m/>
    <m/>
    <m/>
    <m/>
  </r>
  <r>
    <d v="2025-01-18T00:00:00"/>
    <d v="2026-01-30T00:00:00"/>
    <s v="MATHEUS CARDOSO MIRANDA"/>
    <x v="0"/>
    <m/>
    <n v="24"/>
    <s v="ATENA"/>
    <m/>
    <s v="DEZEMBRO"/>
    <s v="LETICIA OLIVEIRA DE CARVALHO"/>
    <m/>
  </r>
  <r>
    <d v="2025-01-18T00:00:00"/>
    <d v="2026-01-30T00:00:00"/>
    <s v="MATHEUS CARDOSO MIRANDA"/>
    <x v="0"/>
    <m/>
    <n v="24"/>
    <s v="APOLO"/>
    <m/>
    <s v="DEZEMBRO"/>
    <s v="LETICIA OLIVEIRA DE CARVALHO"/>
    <m/>
  </r>
  <r>
    <d v="2022-07-08T00:00:00"/>
    <d v="2025-10-31T00:00:00"/>
    <s v="MATHEUS COSTA TAKESAKO"/>
    <x v="2"/>
    <s v="2 BANHOS"/>
    <n v="186"/>
    <s v="FREDY"/>
    <s v="OK"/>
    <m/>
    <m/>
    <m/>
  </r>
  <r>
    <d v="2025-12-09T00:00:00"/>
    <d v="2026-11-30T00:00:00"/>
    <s v="MATHEUS RODRIGUES NINELLO"/>
    <x v="0"/>
    <m/>
    <n v="20"/>
    <s v="LEONARDO NINELLO"/>
    <s v="OK"/>
    <m/>
    <m/>
    <m/>
  </r>
  <r>
    <d v="2025-01-11T00:00:00"/>
    <d v="2026-01-30T00:00:00"/>
    <s v="MATHEUS RODRIGUES NINELLO"/>
    <x v="2"/>
    <m/>
    <n v="52"/>
    <s v="PANQUECA"/>
    <s v="OK"/>
    <m/>
    <m/>
    <m/>
  </r>
  <r>
    <d v="2025-01-11T00:00:00"/>
    <d v="2026-01-30T00:00:00"/>
    <s v="MATHEUS RODRIGUES NINELLO"/>
    <x v="0"/>
    <m/>
    <n v="24"/>
    <s v="THEODORO"/>
    <s v="OK"/>
    <m/>
    <m/>
    <m/>
  </r>
  <r>
    <d v="2024-04-05T00:00:00"/>
    <m/>
    <s v="MEGSON KAIC GOMES VIEIRA"/>
    <x v="12"/>
    <m/>
    <n v="431.2"/>
    <s v="KIARA"/>
    <s v="OK"/>
    <m/>
    <m/>
    <m/>
  </r>
  <r>
    <d v="2023-05-09T00:00:00"/>
    <d v="2025-10-31T00:00:00"/>
    <s v="MEIRE GONCALVES SANTOS"/>
    <x v="0"/>
    <m/>
    <n v="24"/>
    <s v="LUFFY"/>
    <s v="OK"/>
    <m/>
    <m/>
    <m/>
  </r>
  <r>
    <d v="2023-11-26T00:00:00"/>
    <d v="2025-10-31T00:00:00"/>
    <s v="MEIRE GONCALVES SANTOS"/>
    <x v="0"/>
    <m/>
    <n v="24"/>
    <s v="MIMI"/>
    <s v="OK"/>
    <m/>
    <m/>
    <m/>
  </r>
  <r>
    <d v="2025-11-18T00:00:00"/>
    <d v="2026-10-31T00:00:00"/>
    <s v="MEIRE GONCALVES SANTOS"/>
    <x v="0"/>
    <m/>
    <n v="24"/>
    <s v="TIGRINHO"/>
    <s v="OK"/>
    <m/>
    <m/>
    <m/>
  </r>
  <r>
    <d v="2025-11-18T00:00:00"/>
    <d v="2026-10-31T00:00:00"/>
    <s v="MEIRE GONCALVES SANTOS"/>
    <x v="0"/>
    <m/>
    <n v="24"/>
    <s v="FRAJOLA"/>
    <s v="OK"/>
    <m/>
    <m/>
    <m/>
  </r>
  <r>
    <d v="2025-11-18T00:00:00"/>
    <d v="2026-10-31T00:00:00"/>
    <s v="MEIRE GONCALVES SANTOS"/>
    <x v="0"/>
    <m/>
    <n v="24"/>
    <s v="BRANQUINHA"/>
    <s v="OK"/>
    <m/>
    <m/>
    <m/>
  </r>
  <r>
    <d v="2025-04-01T00:00:00"/>
    <m/>
    <s v="MEIRE LUCIA BEZERRA DE LIMA"/>
    <x v="2"/>
    <m/>
    <n v="48"/>
    <s v="NINA"/>
    <s v="OK"/>
    <m/>
    <m/>
    <m/>
  </r>
  <r>
    <d v="2022-08-29T00:00:00"/>
    <d v="2025-10-31T00:00:00"/>
    <s v="MELINA MENDES BARROS"/>
    <x v="0"/>
    <m/>
    <n v="24"/>
    <s v="SNARF"/>
    <s v="OK"/>
    <m/>
    <m/>
    <m/>
  </r>
  <r>
    <d v="2022-12-17T00:00:00"/>
    <d v="2025-10-31T00:00:00"/>
    <s v="MELISSA DE SOUZA SILVA"/>
    <x v="0"/>
    <m/>
    <n v="24"/>
    <s v="PITOCO"/>
    <s v="OK"/>
    <m/>
    <m/>
    <m/>
  </r>
  <r>
    <d v="2025-02-05T00:00:00"/>
    <m/>
    <s v="MERCIA DE CARVALHO ALMEIDA"/>
    <x v="8"/>
    <m/>
    <n v="230"/>
    <s v="ZYAH"/>
    <s v="OK"/>
    <m/>
    <m/>
    <m/>
  </r>
  <r>
    <d v="2025-02-05T00:00:00"/>
    <m/>
    <s v="MERCIA DE CARVALHO ALMEIDA"/>
    <x v="2"/>
    <m/>
    <n v="48"/>
    <s v="ZYAH"/>
    <s v="OK"/>
    <m/>
    <m/>
    <m/>
  </r>
  <r>
    <d v="2025-10-15T00:00:00"/>
    <m/>
    <s v="MERCIA DE CARVALHO ALMEIDA"/>
    <x v="2"/>
    <m/>
    <n v="48"/>
    <s v="ZARA"/>
    <s v="OK"/>
    <m/>
    <m/>
    <m/>
  </r>
  <r>
    <d v="2025-06-30T00:00:00"/>
    <m/>
    <s v="MICHELLY RAMOS"/>
    <x v="0"/>
    <m/>
    <n v="20"/>
    <s v="HEITOR JOSÉ"/>
    <s v="OK"/>
    <m/>
    <m/>
    <m/>
  </r>
  <r>
    <d v="2025-06-30T00:00:00"/>
    <m/>
    <s v="MICHELLY RAMOS"/>
    <x v="0"/>
    <m/>
    <n v="20"/>
    <s v="ZURI"/>
    <s v="OK"/>
    <m/>
    <m/>
    <m/>
  </r>
  <r>
    <d v="2025-04-22T00:00:00"/>
    <m/>
    <s v="MIGUEL ANTONIO FERREIRA DA SILVA"/>
    <x v="5"/>
    <m/>
    <n v="79"/>
    <s v="PAÇOCA"/>
    <s v="OK"/>
    <m/>
    <m/>
    <m/>
  </r>
  <r>
    <d v="2024-12-07T00:00:00"/>
    <d v="2025-12-29T00:00:00"/>
    <s v="MIKAELE SOUSA DIAS"/>
    <x v="2"/>
    <m/>
    <n v="52"/>
    <s v="THEODORE"/>
    <m/>
    <s v="DEZEMBRO"/>
    <m/>
    <m/>
  </r>
  <r>
    <d v="2024-03-16T00:00:00"/>
    <m/>
    <s v="MILENA ARANTES "/>
    <x v="2"/>
    <m/>
    <n v="48"/>
    <s v="MAYA"/>
    <s v="OK"/>
    <m/>
    <m/>
    <m/>
  </r>
  <r>
    <d v="2025-11-03T00:00:00"/>
    <m/>
    <s v="MILENA BARRETO MENEZES DA SILVA MEIRA"/>
    <x v="2"/>
    <m/>
    <n v="52"/>
    <s v="THOR"/>
    <s v="OK"/>
    <m/>
    <m/>
    <m/>
  </r>
  <r>
    <d v="2025-08-25T00:00:00"/>
    <m/>
    <s v="MIRTES DA SILVA REIS"/>
    <x v="2"/>
    <m/>
    <n v="48"/>
    <s v="ZEUS"/>
    <s v="OK"/>
    <m/>
    <m/>
    <m/>
  </r>
  <r>
    <d v="2025-11-21T00:00:00"/>
    <d v="2026-10-31T00:00:00"/>
    <s v="MIRIAN CRISTINA BARBOSA DIAS SHINMI"/>
    <x v="2"/>
    <m/>
    <n v="52"/>
    <s v="AMORA"/>
    <s v="OK"/>
    <m/>
    <m/>
    <m/>
  </r>
  <r>
    <d v="2025-03-26T00:00:00"/>
    <m/>
    <s v="MONIQUE FERREIRA CELESTINO"/>
    <x v="0"/>
    <m/>
    <n v="20"/>
    <s v="BARTOLOMEU CELESTINO"/>
    <s v="OK"/>
    <m/>
    <m/>
    <m/>
  </r>
  <r>
    <d v="2025-03-26T00:00:00"/>
    <m/>
    <s v="MONIQUE FERREIRA CELESTINO"/>
    <x v="0"/>
    <m/>
    <n v="20"/>
    <s v="JOSE CELESTINO"/>
    <s v="OK"/>
    <m/>
    <m/>
    <m/>
  </r>
  <r>
    <d v="2025-08-22T00:00:00"/>
    <m/>
    <s v="MONIKA CHRISTINE PERES GARCIA TREVISAN VASCONCELOS"/>
    <x v="5"/>
    <s v="2 HEMOGRAMAS"/>
    <n v="89"/>
    <s v="JULY"/>
    <s v="OK"/>
    <s v="VENCIMENTO 20"/>
    <s v="INOVARE"/>
    <m/>
  </r>
  <r>
    <d v="2017-12-28T00:00:00"/>
    <d v="2025-10-31T00:00:00"/>
    <s v="MURIEL PEREIRA DE CARVALHO"/>
    <x v="3"/>
    <s v="TAXA"/>
    <n v="312.33"/>
    <s v="FELIPE"/>
    <m/>
    <m/>
    <s v="EVANDRO CARLOS MARTINS COSTA"/>
    <m/>
  </r>
  <r>
    <d v="2017-12-28T00:00:00"/>
    <d v="2025-10-31T00:00:00"/>
    <s v="MURIEL PEREIRA DE CARVALHO"/>
    <x v="3"/>
    <s v="TAXA"/>
    <n v="312.33"/>
    <s v="MARIA"/>
    <m/>
    <m/>
    <s v="EVANDRO CARLOS MARTINS COSTA"/>
    <m/>
  </r>
  <r>
    <d v="2024-11-14T00:00:00"/>
    <d v="2025-11-30T00:00:00"/>
    <s v="MYLENA ALVES DA SILVA"/>
    <x v="5"/>
    <m/>
    <n v="86"/>
    <s v="HERMIONE"/>
    <s v="OK"/>
    <m/>
    <m/>
    <m/>
  </r>
  <r>
    <d v="2025-04-03T00:00:00"/>
    <m/>
    <s v="MYLENA ALVES DA SILVA"/>
    <x v="1"/>
    <m/>
    <n v="120"/>
    <s v="HERMIONE"/>
    <s v="OK"/>
    <m/>
    <m/>
    <m/>
  </r>
  <r>
    <d v="2025-12-01T00:00:00"/>
    <d v="2026-11-30T00:00:00"/>
    <s v="NATALIA MERIGIO BATISTA"/>
    <x v="0"/>
    <m/>
    <n v="24"/>
    <s v="OZZY"/>
    <s v="OK"/>
    <m/>
    <m/>
    <m/>
  </r>
  <r>
    <d v="2025-12-01T00:00:00"/>
    <d v="2026-11-30T00:00:00"/>
    <s v="NATALIA MERIGIO BATISTA"/>
    <x v="0"/>
    <m/>
    <n v="24"/>
    <s v="PAÇOCA"/>
    <s v="OK"/>
    <m/>
    <m/>
    <m/>
  </r>
  <r>
    <d v="2025-08-06T00:00:00"/>
    <m/>
    <s v="NATHALIA ANDRADE DOS REIS"/>
    <x v="2"/>
    <m/>
    <n v="48"/>
    <s v="OZZY"/>
    <s v="OK"/>
    <m/>
    <m/>
    <m/>
  </r>
  <r>
    <d v="2025-05-19T00:00:00"/>
    <m/>
    <s v="NATHALIA FRANCO ALVES"/>
    <x v="0"/>
    <m/>
    <n v="20"/>
    <s v="MANUELA "/>
    <s v="OK"/>
    <m/>
    <m/>
    <m/>
  </r>
  <r>
    <d v="2025-08-02T00:00:00"/>
    <m/>
    <s v="NATHALIA MELO SALES ALVES"/>
    <x v="5"/>
    <m/>
    <n v="79"/>
    <s v="WOOD"/>
    <s v="OK"/>
    <m/>
    <m/>
    <m/>
  </r>
  <r>
    <d v="2025-03-08T00:00:00"/>
    <m/>
    <s v="NATALIA OLIEVIRA DUARTE ROSAN"/>
    <x v="2"/>
    <m/>
    <n v="48"/>
    <s v="MEL"/>
    <s v="OK"/>
    <m/>
    <m/>
    <m/>
  </r>
  <r>
    <d v="2025-11-14T00:00:00"/>
    <d v="2026-10-30T00:00:00"/>
    <s v="NEIDE JOANA BONADIA SILVA"/>
    <x v="2"/>
    <m/>
    <n v="52"/>
    <s v="PINK"/>
    <m/>
    <s v="DEZEMBRO"/>
    <m/>
    <m/>
  </r>
  <r>
    <d v="2025-12-31T00:00:00"/>
    <d v="2026-11-30T00:00:00"/>
    <s v="NEUSA DA SILVA COSTA"/>
    <x v="0"/>
    <m/>
    <n v="24"/>
    <s v="VEVE"/>
    <s v="OK"/>
    <m/>
    <m/>
    <m/>
  </r>
  <r>
    <d v="2026-01-11T00:00:00"/>
    <d v="2026-12-30T00:00:00"/>
    <s v="NICOLE LUCIE YAMAMOTO"/>
    <x v="2"/>
    <m/>
    <n v="52"/>
    <s v="JORGINHO"/>
    <s v="OK"/>
    <s v="BONIFICADO ATÉ DEZEMBRO/26"/>
    <m/>
    <m/>
  </r>
  <r>
    <d v="2026-01-05T00:00:00"/>
    <d v="2026-12-30T00:00:00"/>
    <s v="NILDA DOS SANTOS GOMES FERREIRA"/>
    <x v="5"/>
    <m/>
    <n v="86"/>
    <s v="FLOQUINHO"/>
    <s v="OK"/>
    <m/>
    <m/>
    <m/>
  </r>
  <r>
    <d v="2025-09-30T00:00:00"/>
    <m/>
    <s v="NILSA BRAMBILA DA SILVA"/>
    <x v="0"/>
    <m/>
    <n v="20"/>
    <s v="NINA"/>
    <s v="OK"/>
    <s v="PAGO ATÉ MARÇO/26"/>
    <m/>
    <m/>
  </r>
  <r>
    <d v="2020-09-02T00:00:00"/>
    <d v="2026-04-10T00:00:00"/>
    <s v="NILSON MACHADO BEZERRA"/>
    <x v="12"/>
    <m/>
    <n v="431"/>
    <s v="JULLY"/>
    <s v="OK"/>
    <m/>
    <m/>
    <m/>
  </r>
  <r>
    <d v="2025-08-30T00:00:00"/>
    <m/>
    <s v="NOEMI FIGUEIREDO"/>
    <x v="2"/>
    <m/>
    <n v="48"/>
    <s v="BENTO"/>
    <s v="OK"/>
    <m/>
    <m/>
    <m/>
  </r>
  <r>
    <d v="2025-08-30T00:00:00"/>
    <m/>
    <s v="NOEMI FIGUEIREDO"/>
    <x v="2"/>
    <m/>
    <n v="48"/>
    <s v="LUKE  "/>
    <s v="OK"/>
    <m/>
    <m/>
    <m/>
  </r>
  <r>
    <d v="2024-09-17T00:00:00"/>
    <d v="2025-10-31T00:00:00"/>
    <s v="NOEMIA DOS SANTOS CERQUEIRA DE OLIVEIRA"/>
    <x v="2"/>
    <s v="1 BANHO"/>
    <n v="132"/>
    <s v="ZAILA"/>
    <s v="OK"/>
    <m/>
    <s v="FRANCISCO SANTANA DE OLIVEIRA"/>
    <m/>
  </r>
  <r>
    <d v="2025-01-24T00:00:00"/>
    <d v="2026-01-30T00:00:00"/>
    <s v="PAULA KAREN DA SILVA"/>
    <x v="8"/>
    <s v="TAXA"/>
    <n v="341"/>
    <s v="VICKY "/>
    <s v="OK"/>
    <m/>
    <m/>
    <m/>
  </r>
  <r>
    <d v="2025-01-24T00:00:00"/>
    <d v="2026-01-30T00:00:00"/>
    <s v="PAULA KAREN DA SILVA"/>
    <x v="2"/>
    <m/>
    <n v="52"/>
    <s v="VICKY "/>
    <s v="OK"/>
    <m/>
    <m/>
    <m/>
  </r>
  <r>
    <d v="2025-12-02T00:00:00"/>
    <d v="2026-11-30T00:00:00"/>
    <s v="PAULO EDUARDO ULIAN GONÇALVES"/>
    <x v="5"/>
    <m/>
    <n v="86"/>
    <s v="BELINHA"/>
    <s v="OK"/>
    <m/>
    <m/>
    <m/>
  </r>
  <r>
    <d v="2025-04-15T00:00:00"/>
    <m/>
    <s v="PAULO GUILHERME LORDRON"/>
    <x v="0"/>
    <m/>
    <n v="20"/>
    <s v="FRED"/>
    <s v="OK"/>
    <m/>
    <m/>
    <m/>
  </r>
  <r>
    <d v="2025-04-15T00:00:00"/>
    <m/>
    <s v="PAULO GUILHERME LORDRON"/>
    <x v="0"/>
    <m/>
    <n v="20"/>
    <s v="ZOE"/>
    <s v="OK"/>
    <m/>
    <m/>
    <m/>
  </r>
  <r>
    <d v="2025-11-15T00:00:00"/>
    <d v="2026-10-31T00:00:00"/>
    <s v="PEDRO AUGUSTO NARDIM PALACIO"/>
    <x v="0"/>
    <m/>
    <n v="24"/>
    <s v="MIA"/>
    <m/>
    <m/>
    <s v="GABRYELLA SILVA CABRAL DA CUNHA"/>
    <m/>
  </r>
  <r>
    <d v="2025-08-04T00:00:00"/>
    <m/>
    <s v="POLYANA BORGES BRITO"/>
    <x v="2"/>
    <m/>
    <n v="48"/>
    <s v="NINA"/>
    <m/>
    <m/>
    <m/>
    <m/>
  </r>
  <r>
    <d v="2023-01-11T00:00:00"/>
    <m/>
    <s v="PHOLLIANA SILVA LELIS"/>
    <x v="0"/>
    <m/>
    <n v="24"/>
    <s v="KILLUA"/>
    <s v="OK"/>
    <m/>
    <m/>
    <m/>
  </r>
  <r>
    <d v="2022-05-31T00:00:00"/>
    <d v="2025-10-31T00:00:00"/>
    <s v="PRISCILA ARIKAWA MIYASAKI TAMINATO"/>
    <x v="2"/>
    <m/>
    <n v="52"/>
    <s v="PUCCA"/>
    <s v="OK"/>
    <m/>
    <m/>
    <m/>
  </r>
  <r>
    <d v="2025-12-30T00:00:00"/>
    <d v="2026-11-30T00:00:00"/>
    <s v="PRISCILA EUFRASINO"/>
    <x v="2"/>
    <m/>
    <n v="52"/>
    <s v="MIUCHA"/>
    <s v="OK"/>
    <m/>
    <m/>
    <m/>
  </r>
  <r>
    <d v="2025-04-10T00:00:00"/>
    <m/>
    <s v="PRISCILA GUALDI PANTAROTTO"/>
    <x v="0"/>
    <m/>
    <n v="20"/>
    <s v="PITIKA"/>
    <s v="OK"/>
    <m/>
    <m/>
    <m/>
  </r>
  <r>
    <d v="2025-04-10T00:00:00"/>
    <m/>
    <s v="PRISCILA GUALDI PANTAROTTO"/>
    <x v="0"/>
    <m/>
    <n v="20"/>
    <s v="FOFA"/>
    <s v="OK"/>
    <m/>
    <m/>
    <m/>
  </r>
  <r>
    <d v="2025-04-10T00:00:00"/>
    <m/>
    <s v="PRISCILA GUALDI PANTAROTTO"/>
    <x v="0"/>
    <m/>
    <n v="20"/>
    <s v="PIKITITO"/>
    <s v="OK"/>
    <m/>
    <m/>
    <m/>
  </r>
  <r>
    <d v="2025-04-10T00:00:00"/>
    <m/>
    <s v="PRISCILA GUALDI PANTAROTTO"/>
    <x v="0"/>
    <m/>
    <n v="20"/>
    <s v="MIA"/>
    <s v="OK"/>
    <m/>
    <m/>
    <m/>
  </r>
  <r>
    <d v="2025-04-10T00:00:00"/>
    <m/>
    <s v="PRISCILA GUALDI PANTAROTTO"/>
    <x v="0"/>
    <m/>
    <n v="20"/>
    <s v="LARA"/>
    <s v="OK"/>
    <m/>
    <m/>
    <m/>
  </r>
  <r>
    <d v="2025-09-05T00:00:00"/>
    <m/>
    <s v="RAISSA DE OLIVEIRA MANTOVANI"/>
    <x v="2"/>
    <m/>
    <n v="48"/>
    <s v="LYNCE"/>
    <s v="OK"/>
    <m/>
    <m/>
    <m/>
  </r>
  <r>
    <d v="2026-01-19T00:00:00"/>
    <d v="2026-12-30T00:00:00"/>
    <s v="RAISSA KATARINE POMPEI BRUNERI"/>
    <x v="5"/>
    <m/>
    <n v="86"/>
    <s v="MADALENA"/>
    <s v="OK"/>
    <m/>
    <m/>
    <m/>
  </r>
  <r>
    <d v="2025-12-10T00:00:00"/>
    <d v="2026-11-30T00:00:00"/>
    <s v="RAFAEL CARVALHO ALVES"/>
    <x v="0"/>
    <m/>
    <n v="24"/>
    <s v="PELUCIO"/>
    <s v="OK"/>
    <m/>
    <m/>
    <m/>
  </r>
  <r>
    <d v="2025-12-10T00:00:00"/>
    <d v="2026-11-30T00:00:00"/>
    <s v="RAFAEL CARVALHO ALVES"/>
    <x v="0"/>
    <m/>
    <n v="24"/>
    <s v="CHARLOTE"/>
    <s v="OK"/>
    <m/>
    <m/>
    <m/>
  </r>
  <r>
    <d v="2022-07-07T00:00:00"/>
    <d v="2025-10-31T00:00:00"/>
    <s v="RAFAEL FERNANDES DOS SANTOS"/>
    <x v="2"/>
    <m/>
    <n v="52"/>
    <s v="BELINHA"/>
    <s v="OK"/>
    <m/>
    <m/>
    <m/>
  </r>
  <r>
    <d v="2024-08-11T00:00:00"/>
    <m/>
    <s v="RAFAEL NAVARRO MARTINS"/>
    <x v="0"/>
    <m/>
    <n v="20"/>
    <s v="AMELIA"/>
    <s v="OK"/>
    <m/>
    <s v="MARIA LUIZA HORA MENDES"/>
    <m/>
  </r>
  <r>
    <d v="2024-08-11T00:00:00"/>
    <m/>
    <s v="RAFAEL NAVARRO MARTINS"/>
    <x v="0"/>
    <m/>
    <n v="20"/>
    <s v="MELISSANDRA"/>
    <s v="OK"/>
    <m/>
    <s v="MARIA LUIZA HORA MENDES"/>
    <m/>
  </r>
  <r>
    <d v="2025-11-12T00:00:00"/>
    <m/>
    <s v="RAFAEL NAVARRO MARTINS"/>
    <x v="2"/>
    <m/>
    <n v="52"/>
    <s v="LUKAKO"/>
    <m/>
    <s v="DEZEMBRO"/>
    <m/>
    <m/>
  </r>
  <r>
    <d v="2025-10-18T00:00:00"/>
    <m/>
    <s v="RAFAEL VAZZI TOMAZ"/>
    <x v="0"/>
    <m/>
    <n v="20"/>
    <s v="MIA"/>
    <s v="OK"/>
    <m/>
    <m/>
    <m/>
  </r>
  <r>
    <d v="2025-10-18T00:00:00"/>
    <m/>
    <s v="RAFAEL VAZZI TOMAZ"/>
    <x v="0"/>
    <m/>
    <n v="20"/>
    <s v="MIMI"/>
    <s v="OK"/>
    <m/>
    <m/>
    <m/>
  </r>
  <r>
    <d v="2024-04-15T00:00:00"/>
    <m/>
    <s v="RAFAELA LETICIA FERREIRA RAMOS"/>
    <x v="5"/>
    <m/>
    <n v="109.36"/>
    <s v="LUCKY"/>
    <s v="OK"/>
    <m/>
    <m/>
    <m/>
  </r>
  <r>
    <d v="2024-07-10T00:00:00"/>
    <m/>
    <s v="RAFFAELE PALMIERI"/>
    <x v="2"/>
    <m/>
    <n v="48"/>
    <s v="CACAU"/>
    <s v="OK"/>
    <m/>
    <s v="COMPROVANTE ALESSANDRA ZAMORA"/>
    <m/>
  </r>
  <r>
    <d v="2022-07-01T00:00:00"/>
    <d v="2025-10-31T00:00:00"/>
    <s v="RAFFAELE PALMIERI"/>
    <x v="2"/>
    <m/>
    <n v="52"/>
    <s v="DOROTH"/>
    <s v="OK"/>
    <m/>
    <s v="COMPROVANTE ALESSANDRA ZAMORA"/>
    <m/>
  </r>
  <r>
    <d v="2020-12-01T00:00:00"/>
    <d v="2025-10-31T00:00:00"/>
    <s v="RAQUEL CRISTINA DE JESUS"/>
    <x v="8"/>
    <s v="TAXA"/>
    <n v="152.5"/>
    <s v="BERENICE"/>
    <s v="OK"/>
    <m/>
    <m/>
    <m/>
  </r>
  <r>
    <d v="2024-05-14T00:00:00"/>
    <m/>
    <s v="RAQUEL CRISTINA DE JESUS"/>
    <x v="2"/>
    <m/>
    <n v="48"/>
    <s v="BERENICE"/>
    <s v="OK"/>
    <m/>
    <m/>
    <m/>
  </r>
  <r>
    <d v="2025-11-26T00:00:00"/>
    <d v="2026-10-31T00:00:00"/>
    <s v="RAQUEL DE LIMA SANTOS"/>
    <x v="0"/>
    <m/>
    <n v="24"/>
    <s v="FRAJOLA"/>
    <s v="OK"/>
    <m/>
    <m/>
    <m/>
  </r>
  <r>
    <d v="2023-01-26T00:00:00"/>
    <d v="2025-10-31T00:00:00"/>
    <s v="RAQUEL MOREIRA ORDONI"/>
    <x v="0"/>
    <m/>
    <n v="24"/>
    <s v="NALA"/>
    <s v="OK"/>
    <m/>
    <m/>
    <m/>
  </r>
  <r>
    <d v="2018-07-17T00:00:00"/>
    <d v="2025-10-31T00:00:00"/>
    <s v="REBECA ORDALIONE CAROZZI MIRANDA"/>
    <x v="2"/>
    <m/>
    <n v="52"/>
    <s v="MISSY"/>
    <s v="OK"/>
    <m/>
    <m/>
    <m/>
  </r>
  <r>
    <d v="2019-04-13T00:00:00"/>
    <d v="2025-10-31T00:00:00"/>
    <s v="REBECA ORDALIONE CAROZZI MIRANDA"/>
    <x v="2"/>
    <m/>
    <n v="52"/>
    <s v="LAIKA"/>
    <s v="OK"/>
    <m/>
    <m/>
    <m/>
  </r>
  <r>
    <d v="2020-03-09T00:00:00"/>
    <d v="2025-10-31T00:00:00"/>
    <s v="REBECA ORDALIONE CAROZZI MIRANDA"/>
    <x v="2"/>
    <m/>
    <n v="52"/>
    <s v="LUNA"/>
    <s v="OK"/>
    <m/>
    <m/>
    <m/>
  </r>
  <r>
    <d v="2025-10-09T00:00:00"/>
    <m/>
    <s v="REGIANE MESSIAS NOGUEIRA"/>
    <x v="2"/>
    <m/>
    <n v="48"/>
    <s v="FLOCAO"/>
    <s v="OK"/>
    <m/>
    <s v="victor hugo gomes messias rodrigues"/>
    <m/>
  </r>
  <r>
    <d v="2019-05-07T00:00:00"/>
    <d v="2025-10-31T00:00:00"/>
    <s v="REGINA LUCIA DE ALMEIDA COIMBRA"/>
    <x v="9"/>
    <m/>
    <n v="282"/>
    <s v="LAILA"/>
    <s v="OK"/>
    <m/>
    <m/>
    <m/>
  </r>
  <r>
    <d v="2025-09-02T00:00:00"/>
    <m/>
    <s v="REGINA SYKORA"/>
    <x v="2"/>
    <m/>
    <n v="48"/>
    <s v="LILICA"/>
    <s v="OK"/>
    <m/>
    <m/>
    <m/>
  </r>
  <r>
    <d v="2025-09-02T00:00:00"/>
    <m/>
    <s v="REGINA SYKORA"/>
    <x v="2"/>
    <m/>
    <n v="48"/>
    <s v="PINK"/>
    <s v="OK"/>
    <m/>
    <m/>
    <m/>
  </r>
  <r>
    <d v="2025-04-14T00:00:00"/>
    <m/>
    <s v="RENAN AUGUSTO MASTROTO DE ARRUDA"/>
    <x v="0"/>
    <m/>
    <n v="20"/>
    <s v="GODOFREDO"/>
    <s v="OK"/>
    <m/>
    <m/>
    <m/>
  </r>
  <r>
    <d v="2025-04-11T00:00:00"/>
    <m/>
    <s v="RENAN CARDOSO DE PAULA REIS"/>
    <x v="0"/>
    <m/>
    <n v="20"/>
    <s v="FELICIA "/>
    <s v="OK"/>
    <m/>
    <m/>
    <m/>
  </r>
  <r>
    <d v="2025-04-11T00:00:00"/>
    <m/>
    <s v="RENAN CARDOSO DE PAULA REIS"/>
    <x v="0"/>
    <m/>
    <n v="20"/>
    <s v="MIU"/>
    <s v="OK"/>
    <m/>
    <m/>
    <m/>
  </r>
  <r>
    <d v="2025-01-12T00:00:00"/>
    <d v="2026-01-30T00:00:00"/>
    <s v="RENAN GABRIEL HENRIQUE"/>
    <x v="2"/>
    <m/>
    <n v="52"/>
    <s v="TEREZA"/>
    <m/>
    <m/>
    <m/>
    <m/>
  </r>
  <r>
    <d v="2023-03-16T00:00:00"/>
    <d v="2025-10-31T00:00:00"/>
    <s v="RENAN ROQUE CAMPOS DE SOUZA"/>
    <x v="0"/>
    <m/>
    <n v="24"/>
    <s v="PIETRO"/>
    <s v="OK"/>
    <m/>
    <m/>
    <m/>
  </r>
  <r>
    <d v="2023-03-16T00:00:00"/>
    <d v="2025-10-31T00:00:00"/>
    <s v="RENAN ROQUE CAMPOS DE SOUZA"/>
    <x v="0"/>
    <m/>
    <n v="24"/>
    <s v="RICKY"/>
    <s v="OK"/>
    <m/>
    <m/>
    <m/>
  </r>
  <r>
    <d v="2024-08-17T00:00:00"/>
    <m/>
    <s v="RENATA APARECIDA BRAGA"/>
    <x v="14"/>
    <m/>
    <n v="206"/>
    <s v="FADINHA"/>
    <s v="OK"/>
    <m/>
    <m/>
    <m/>
  </r>
  <r>
    <d v="2025-07-07T00:00:00"/>
    <m/>
    <s v="RENATA HIROMI MINAMI MIYAGUSKU"/>
    <x v="0"/>
    <m/>
    <n v="20"/>
    <s v="MIMI"/>
    <s v="OK"/>
    <m/>
    <m/>
    <m/>
  </r>
  <r>
    <d v="2025-09-02T00:00:00"/>
    <m/>
    <s v="RENATA RIBEIRO DE ARAUJO"/>
    <x v="1"/>
    <m/>
    <n v="120"/>
    <s v="THOR"/>
    <s v="OK"/>
    <m/>
    <m/>
    <m/>
  </r>
  <r>
    <d v="2026-01-04T00:00:00"/>
    <d v="2026-12-30T00:00:00"/>
    <s v="RENATA ROCHA"/>
    <x v="0"/>
    <m/>
    <n v="24"/>
    <s v="ATLAS"/>
    <s v="OK"/>
    <m/>
    <m/>
    <m/>
  </r>
  <r>
    <d v="2025-05-02T00:00:00"/>
    <m/>
    <s v="RENATA SCHADEK BARBOSA"/>
    <x v="5"/>
    <m/>
    <n v="79"/>
    <s v="FRIDA MARIA"/>
    <s v="OK"/>
    <m/>
    <m/>
    <m/>
  </r>
  <r>
    <d v="2023-01-31T00:00:00"/>
    <d v="2025-10-31T00:00:00"/>
    <s v="RENATO CARLOS VIEIRA"/>
    <x v="2"/>
    <m/>
    <n v="52"/>
    <s v="DUKE"/>
    <s v="OK"/>
    <m/>
    <m/>
    <m/>
  </r>
  <r>
    <d v="2023-01-31T00:00:00"/>
    <d v="2025-10-31T00:00:00"/>
    <s v="RENATO CARLOS VIEIRA"/>
    <x v="2"/>
    <m/>
    <n v="52"/>
    <s v="MEG"/>
    <s v="OK"/>
    <m/>
    <m/>
    <m/>
  </r>
  <r>
    <d v="2023-12-21T00:00:00"/>
    <d v="2025-12-29T00:00:00"/>
    <s v="RENATO CARLOS VIEIRA"/>
    <x v="2"/>
    <m/>
    <n v="52"/>
    <s v="REX"/>
    <s v="OK"/>
    <m/>
    <m/>
    <m/>
  </r>
  <r>
    <d v="2024-09-10T00:00:00"/>
    <d v="2025-10-31T00:00:00"/>
    <s v="RENATO DE ALMEIDA GOMES"/>
    <x v="0"/>
    <m/>
    <n v="24"/>
    <s v="NORA"/>
    <s v="OK"/>
    <m/>
    <m/>
    <m/>
  </r>
  <r>
    <d v="2023-06-13T00:00:00"/>
    <d v="2025-10-31T00:00:00"/>
    <s v="RENATO DE ALMEIDA GOMES"/>
    <x v="0"/>
    <m/>
    <n v="24"/>
    <s v="JOÃO"/>
    <s v="OK"/>
    <m/>
    <m/>
    <m/>
  </r>
  <r>
    <d v="2022-09-24T00:00:00"/>
    <d v="2025-10-31T00:00:00"/>
    <s v="RENATO JOSE DE SOUZA"/>
    <x v="0"/>
    <m/>
    <n v="24"/>
    <s v="JAZZ"/>
    <s v="OK"/>
    <m/>
    <m/>
    <m/>
  </r>
  <r>
    <d v="2024-08-06T00:00:00"/>
    <m/>
    <s v="RENATO OLIVEIRA DE ARAUJO"/>
    <x v="2"/>
    <m/>
    <n v="48"/>
    <s v="ONA"/>
    <s v="OK"/>
    <m/>
    <m/>
    <m/>
  </r>
  <r>
    <d v="2025-01-11T00:00:00"/>
    <d v="2026-01-30T00:00:00"/>
    <s v="RICARDO APARECIDO AVANTE"/>
    <x v="1"/>
    <m/>
    <n v="132"/>
    <s v="LEE"/>
    <s v="OK"/>
    <m/>
    <m/>
    <m/>
  </r>
  <r>
    <d v="2025-01-11T00:00:00"/>
    <d v="2026-01-30T00:00:00"/>
    <s v="RICARDO APARECIDO AVANTE"/>
    <x v="1"/>
    <m/>
    <n v="132"/>
    <s v="PITTY"/>
    <s v="OK"/>
    <m/>
    <m/>
    <m/>
  </r>
  <r>
    <d v="2025-01-11T00:00:00"/>
    <d v="2026-01-30T00:00:00"/>
    <s v="RICARDO APARECIDO AVANTE"/>
    <x v="1"/>
    <m/>
    <n v="132"/>
    <s v="ELLER"/>
    <s v="OK"/>
    <m/>
    <m/>
    <m/>
  </r>
  <r>
    <d v="2021-08-20T00:00:00"/>
    <d v="2025-10-31T00:00:00"/>
    <s v="RITA CRISTINA MENDES"/>
    <x v="5"/>
    <s v="1 BANHO"/>
    <n v="145"/>
    <s v="FRED"/>
    <s v="OK"/>
    <m/>
    <m/>
    <m/>
  </r>
  <r>
    <d v="2024-08-14T00:00:00"/>
    <m/>
    <s v="ROBINSON ARAUJO RODRIGUES"/>
    <x v="0"/>
    <m/>
    <n v="20"/>
    <s v="NEGA"/>
    <s v="OK"/>
    <m/>
    <m/>
    <m/>
  </r>
  <r>
    <d v="2024-08-14T00:00:00"/>
    <m/>
    <s v="ROBINSON ARAUJO RODRIGUES"/>
    <x v="0"/>
    <m/>
    <n v="20"/>
    <s v="CINZA"/>
    <s v="OK"/>
    <m/>
    <m/>
    <m/>
  </r>
  <r>
    <d v="2024-10-22T00:00:00"/>
    <d v="2025-10-31T00:00:00"/>
    <s v="ROBINSON ARAUJO RODRIGUES"/>
    <x v="0"/>
    <m/>
    <n v="24"/>
    <s v="MARRY"/>
    <s v="OK"/>
    <m/>
    <m/>
    <m/>
  </r>
  <r>
    <d v="2025-10-07T00:00:00"/>
    <m/>
    <s v="ROBINSON ARAUJO RODRIGUES"/>
    <x v="0"/>
    <m/>
    <n v="20"/>
    <s v="PRINCESA"/>
    <s v="OK"/>
    <m/>
    <m/>
    <m/>
  </r>
  <r>
    <d v="2025-07-03T00:00:00"/>
    <m/>
    <s v="ROBERTA ALVIM MAGALHAES"/>
    <x v="0"/>
    <m/>
    <n v="20"/>
    <s v="BUS"/>
    <s v="OK"/>
    <m/>
    <m/>
    <m/>
  </r>
  <r>
    <d v="2025-09-11T00:00:00"/>
    <m/>
    <s v="ROBERTA CRISTINA DA SILVA PEREIRA"/>
    <x v="0"/>
    <m/>
    <n v="20"/>
    <s v="TCHUCHALA"/>
    <s v="OK"/>
    <m/>
    <m/>
    <m/>
  </r>
  <r>
    <d v="2025-09-11T00:00:00"/>
    <m/>
    <s v="ROBERTA CRISTINA DA SILVA PEREIRA"/>
    <x v="0"/>
    <m/>
    <n v="20"/>
    <s v="RAVENA (NEGUINHA)"/>
    <s v="OK"/>
    <m/>
    <m/>
    <m/>
  </r>
  <r>
    <d v="2024-07-19T00:00:00"/>
    <m/>
    <s v="ROBSON MARIANO DA SILVA"/>
    <x v="2"/>
    <m/>
    <n v="48"/>
    <s v="LEO"/>
    <s v="OK"/>
    <m/>
    <m/>
    <m/>
  </r>
  <r>
    <d v="2025-03-05T00:00:00"/>
    <m/>
    <s v="RODOLFO ANGELO TOTTA"/>
    <x v="2"/>
    <m/>
    <n v="48"/>
    <s v="ROSINHA"/>
    <s v="OK"/>
    <m/>
    <m/>
    <m/>
  </r>
  <r>
    <d v="2024-09-17T00:00:00"/>
    <m/>
    <s v="RODOLFO CARETA "/>
    <x v="2"/>
    <m/>
    <n v="48"/>
    <s v="J JOBIM"/>
    <s v="OK"/>
    <m/>
    <m/>
    <m/>
  </r>
  <r>
    <d v="2024-09-17T00:00:00"/>
    <m/>
    <s v="RODOLFO CARETA "/>
    <x v="2"/>
    <m/>
    <n v="48"/>
    <s v="LILI"/>
    <s v="OK"/>
    <m/>
    <m/>
    <m/>
  </r>
  <r>
    <d v="2024-12-07T00:00:00"/>
    <d v="2025-12-29T00:00:00"/>
    <s v="RODRIGO KRAM MESSIAS"/>
    <x v="2"/>
    <s v="1 BANHO"/>
    <n v="149.6"/>
    <s v="FOUCAULT"/>
    <s v="OK"/>
    <m/>
    <m/>
    <m/>
  </r>
  <r>
    <d v="2022-06-23T00:00:00"/>
    <d v="2025-10-31T00:00:00"/>
    <s v="RODRIGO SILVA PEROBELI"/>
    <x v="0"/>
    <m/>
    <n v="24"/>
    <s v="CYNDI"/>
    <s v="OK"/>
    <s v="pago até junho/26"/>
    <m/>
    <m/>
  </r>
  <r>
    <d v="2025-11-12T00:00:00"/>
    <m/>
    <s v="RODRIGO SOUZA TEODORO"/>
    <x v="2"/>
    <m/>
    <n v="52"/>
    <s v="THOR"/>
    <m/>
    <s v="DEZEMBRO"/>
    <m/>
    <m/>
  </r>
  <r>
    <d v="2025-05-08T00:00:00"/>
    <m/>
    <s v="ROGERIO SEBASTIAO BENJAMIM"/>
    <x v="1"/>
    <m/>
    <n v="120"/>
    <s v="TANNUS"/>
    <s v="OK"/>
    <m/>
    <m/>
    <m/>
  </r>
  <r>
    <d v="2022-12-07T00:00:00"/>
    <d v="2025-10-31T00:00:00"/>
    <s v="ROSA MARIA FERREIRA DA SILVA"/>
    <x v="2"/>
    <m/>
    <n v="52"/>
    <s v="AMORA"/>
    <s v="OK"/>
    <m/>
    <m/>
    <m/>
  </r>
  <r>
    <d v="2023-05-26T00:00:00"/>
    <d v="2025-10-31T00:00:00"/>
    <s v="ROSANGELA APARECIDA CASTALDELI"/>
    <x v="5"/>
    <s v="2 HEMOGRAMAS + TAXA"/>
    <n v="245"/>
    <s v="MONIE"/>
    <s v="OK"/>
    <m/>
    <m/>
    <m/>
  </r>
  <r>
    <d v="2025-06-09T00:00:00"/>
    <m/>
    <s v="ROSANGELA DA SILVA CAPUCI "/>
    <x v="1"/>
    <s v="TAXA"/>
    <n v="208"/>
    <s v="BELINHA"/>
    <s v="OK"/>
    <m/>
    <m/>
    <m/>
  </r>
  <r>
    <d v="2023-01-25T00:00:00"/>
    <d v="2025-10-31T00:00:00"/>
    <s v="ROSANGELA DA SILVA CAPUCI "/>
    <x v="14"/>
    <s v="1 BANHO"/>
    <n v="293.5"/>
    <s v="BELINHA"/>
    <s v="OK"/>
    <m/>
    <m/>
    <m/>
  </r>
  <r>
    <d v="2025-01-15T00:00:00"/>
    <d v="2026-01-30T00:00:00"/>
    <s v="ROSANGELA DA SILVA CAPUCI "/>
    <x v="14"/>
    <s v="1 BANHO"/>
    <n v="276.10000000000002"/>
    <s v="CATARINA"/>
    <s v="OK"/>
    <m/>
    <m/>
    <m/>
  </r>
  <r>
    <d v="2024-04-10T00:00:00"/>
    <m/>
    <s v="ROSE LEINE BERTACO GIACOMINI"/>
    <x v="2"/>
    <m/>
    <n v="48"/>
    <s v="CACAU"/>
    <s v="OK"/>
    <m/>
    <s v="MARCOS MESCOLOTE"/>
    <m/>
  </r>
  <r>
    <d v="2024-08-02T00:00:00"/>
    <m/>
    <s v="ROSEANE ANTUNES FONSECA"/>
    <x v="2"/>
    <m/>
    <n v="48"/>
    <s v="MEL"/>
    <s v="OK"/>
    <m/>
    <m/>
    <m/>
  </r>
  <r>
    <d v="2025-09-13T00:00:00"/>
    <m/>
    <s v="ROSEMARA APARECIDA FERNANDES PEREIRA"/>
    <x v="0"/>
    <m/>
    <n v="20"/>
    <s v="SEM NOME"/>
    <m/>
    <s v="DEZEMBRO"/>
    <m/>
    <m/>
  </r>
  <r>
    <d v="2025-01-16T00:00:00"/>
    <d v="2026-01-30T00:00:00"/>
    <s v="ROSEMEIRE SAO ROMAO SANTOS DE PAULA"/>
    <x v="1"/>
    <s v="TAXA"/>
    <n v="218.9"/>
    <s v="PANDORA"/>
    <m/>
    <m/>
    <m/>
    <m/>
  </r>
  <r>
    <d v="2023-05-03T00:00:00"/>
    <d v="2025-10-31T00:00:00"/>
    <s v="ROSEMEIRE SAO ROMAO SANTOS DE PAULA"/>
    <x v="2"/>
    <m/>
    <n v="52"/>
    <s v="PANDORA"/>
    <m/>
    <m/>
    <m/>
    <m/>
  </r>
  <r>
    <d v="2026-01-22T00:00:00"/>
    <d v="2026-12-30T00:00:00"/>
    <s v="ROSIANE SIVICO YARAIAN"/>
    <x v="2"/>
    <m/>
    <n v="52"/>
    <s v="LUNA"/>
    <s v="OK"/>
    <m/>
    <m/>
    <m/>
  </r>
  <r>
    <d v="2025-11-13T00:00:00"/>
    <m/>
    <s v="ROSIMEIRE DE SOUZA LUSTRE RODRIGUES"/>
    <x v="2"/>
    <m/>
    <n v="52"/>
    <s v="KIRA"/>
    <s v="OK"/>
    <m/>
    <m/>
    <m/>
  </r>
  <r>
    <d v="2022-11-26T00:00:00"/>
    <d v="2025-10-31T00:00:00"/>
    <s v="ROSIMEIRE PESSOA FELIPE"/>
    <x v="2"/>
    <m/>
    <n v="52"/>
    <s v="KIRA"/>
    <s v="OK"/>
    <m/>
    <s v="COMPROVANTE MARCILIO FELIPE JUNIOR"/>
    <m/>
  </r>
  <r>
    <d v="2025-06-25T00:00:00"/>
    <m/>
    <s v="ROSIRENE BAIS DA SILVA"/>
    <x v="5"/>
    <m/>
    <n v="79"/>
    <s v="JUJU"/>
    <s v="OK"/>
    <m/>
    <m/>
    <m/>
  </r>
  <r>
    <d v="2025-07-23T00:00:00"/>
    <m/>
    <s v="ROSIRENE BAIS DA SILVA"/>
    <x v="1"/>
    <m/>
    <n v="120"/>
    <s v="JUJU"/>
    <s v="OK"/>
    <m/>
    <m/>
    <m/>
  </r>
  <r>
    <d v="2025-07-13T00:00:00"/>
    <m/>
    <s v="SABRINA DE CARVALHO MACIEL"/>
    <x v="0"/>
    <m/>
    <n v="20"/>
    <s v="BONNIE"/>
    <m/>
    <m/>
    <m/>
    <m/>
  </r>
  <r>
    <d v="2025-08-29T00:00:00"/>
    <m/>
    <s v="SABRINA YULE SAVERO REIS"/>
    <x v="2"/>
    <m/>
    <n v="48"/>
    <s v="ROCK"/>
    <s v="OK"/>
    <m/>
    <m/>
    <m/>
  </r>
  <r>
    <d v="2025-03-27T00:00:00"/>
    <m/>
    <s v="SAMARA MOREIRA MOURA DOS SANTOS"/>
    <x v="0"/>
    <m/>
    <n v="20"/>
    <s v="TITICA"/>
    <s v="OK"/>
    <m/>
    <m/>
    <m/>
  </r>
  <r>
    <d v="2022-07-02T00:00:00"/>
    <d v="2025-10-31T00:00:00"/>
    <s v="SAMIRA MONAYARI BERTAO"/>
    <x v="3"/>
    <m/>
    <n v="330"/>
    <s v="MAGGIE"/>
    <m/>
    <s v="NOVEMBRO E DEZEMBRO"/>
    <s v="PRECISA ACERTAR O VALOR EM ABERTO, DEPOIS RETIRAR DA PLANILHA"/>
    <m/>
  </r>
  <r>
    <d v="2020-10-03T00:00:00"/>
    <d v="2025-10-31T00:00:00"/>
    <s v="SAMUEL DA SILVA MENEZES"/>
    <x v="2"/>
    <m/>
    <n v="52"/>
    <s v="AMORA"/>
    <s v="OK"/>
    <m/>
    <m/>
    <m/>
  </r>
  <r>
    <d v="2025-07-11T00:00:00"/>
    <m/>
    <s v="SAMUEL DA SILVA MENEZES"/>
    <x v="1"/>
    <m/>
    <n v="120"/>
    <s v="AMORA"/>
    <s v="OK"/>
    <m/>
    <m/>
    <m/>
  </r>
  <r>
    <d v="2025-07-11T00:00:00"/>
    <m/>
    <s v="SAMUEL DA SILVA MENEZES"/>
    <x v="1"/>
    <m/>
    <n v="120"/>
    <s v="LUA"/>
    <s v="OK"/>
    <m/>
    <m/>
    <m/>
  </r>
  <r>
    <d v="2023-08-14T00:00:00"/>
    <d v="2025-10-31T00:00:00"/>
    <s v="SAMUEL DA SILVA MENEZES"/>
    <x v="2"/>
    <m/>
    <n v="52"/>
    <s v="LUA"/>
    <s v="OK"/>
    <m/>
    <m/>
    <m/>
  </r>
  <r>
    <d v="2024-04-15T00:00:00"/>
    <d v="2026-03-30T00:00:00"/>
    <s v="SANDRA APARECIDA RODRIGUES YANO"/>
    <x v="0"/>
    <m/>
    <n v="20"/>
    <s v="LUNA"/>
    <s v="OK"/>
    <m/>
    <m/>
    <m/>
  </r>
  <r>
    <d v="2024-04-15T00:00:00"/>
    <d v="2026-03-30T00:00:00"/>
    <s v="SANDRA APARECIDA RODRIGUES YANO"/>
    <x v="0"/>
    <m/>
    <n v="20"/>
    <s v="MINGAU"/>
    <s v="OK"/>
    <m/>
    <m/>
    <m/>
  </r>
  <r>
    <d v="2024-09-13T00:00:00"/>
    <d v="2025-10-31T00:00:00"/>
    <s v="SANDRA APARECIDA RODRIGUES YANO"/>
    <x v="0"/>
    <m/>
    <n v="24"/>
    <s v="MINIE"/>
    <s v="OK"/>
    <m/>
    <m/>
    <m/>
  </r>
  <r>
    <d v="2025-09-10T00:00:00"/>
    <d v="2026-08-30T00:00:00"/>
    <s v="SANDRA APARECIDA RODRIGUES YANO"/>
    <x v="0"/>
    <m/>
    <n v="20"/>
    <s v="GERRI"/>
    <s v="OK"/>
    <m/>
    <m/>
    <m/>
  </r>
  <r>
    <d v="2025-12-26T00:00:00"/>
    <d v="2026-11-30T00:00:00"/>
    <s v="SANDRA APARECIDA RODRIGUES YANO"/>
    <x v="0"/>
    <m/>
    <n v="24"/>
    <s v="PIPOCA"/>
    <s v="OK"/>
    <m/>
    <m/>
    <m/>
  </r>
  <r>
    <d v="2024-09-27T00:00:00"/>
    <d v="2025-10-31T00:00:00"/>
    <s v="SANDRA CRISTINA DIAS DE MATOS"/>
    <x v="2"/>
    <m/>
    <n v="52"/>
    <s v="MOANA"/>
    <s v="OK"/>
    <m/>
    <m/>
    <m/>
  </r>
  <r>
    <d v="2025-05-08T00:00:00"/>
    <m/>
    <s v="SANDRA MARIA RAMOS LEITE"/>
    <x v="2"/>
    <m/>
    <n v="48"/>
    <s v="KIRA"/>
    <s v="OK"/>
    <m/>
    <m/>
    <m/>
  </r>
  <r>
    <d v="2025-05-08T00:00:00"/>
    <m/>
    <s v="SANDRA MARIA RAMOS LEITE"/>
    <x v="2"/>
    <m/>
    <n v="48"/>
    <s v="BECCA"/>
    <s v="OK"/>
    <m/>
    <m/>
    <m/>
  </r>
  <r>
    <d v="2025-08-13T00:00:00"/>
    <m/>
    <s v="SANDRA NICE DE BARROS RAMOS"/>
    <x v="2"/>
    <m/>
    <n v="48"/>
    <s v="PANQUECA"/>
    <m/>
    <s v="DEZEMBRO"/>
    <m/>
    <m/>
  </r>
  <r>
    <d v="2025-05-27T00:00:00"/>
    <m/>
    <s v="SANDRA REGINA COLOMAR"/>
    <x v="2"/>
    <m/>
    <n v="48"/>
    <s v="JADE"/>
    <s v="OK"/>
    <m/>
    <m/>
    <m/>
  </r>
  <r>
    <d v="2020-03-06T00:00:00"/>
    <d v="2025-10-31T00:00:00"/>
    <s v="SANTINA ESPINDOLA"/>
    <x v="2"/>
    <m/>
    <n v="52"/>
    <s v="LOLA"/>
    <s v="OK"/>
    <m/>
    <m/>
    <m/>
  </r>
  <r>
    <d v="2025-07-22T00:00:00"/>
    <m/>
    <s v="SANTINHA TAMADA"/>
    <x v="0"/>
    <m/>
    <n v="20"/>
    <s v="MENININHA"/>
    <m/>
    <m/>
    <s v="FUENSANTA LOPES RECHE TAMADA"/>
    <m/>
  </r>
  <r>
    <d v="2025-07-22T00:00:00"/>
    <m/>
    <s v="SANTINHA TAMADA"/>
    <x v="0"/>
    <m/>
    <n v="20"/>
    <s v="ELI"/>
    <m/>
    <m/>
    <s v="FUENSANTA LOPES RECHE TAMADA"/>
    <m/>
  </r>
  <r>
    <d v="2024-11-17T00:00:00"/>
    <d v="2025-11-30T00:00:00"/>
    <s v="SARAH MOURA"/>
    <x v="0"/>
    <m/>
    <n v="20"/>
    <s v="LINO"/>
    <s v="OK"/>
    <m/>
    <m/>
    <m/>
  </r>
  <r>
    <d v="2025-07-12T00:00:00"/>
    <m/>
    <s v="SAULO ALVES DA LUZ"/>
    <x v="2"/>
    <m/>
    <n v="48"/>
    <s v="NINA"/>
    <s v="OK"/>
    <m/>
    <m/>
    <m/>
  </r>
  <r>
    <d v="2025-08-11T00:00:00"/>
    <m/>
    <s v="SELMA ELIAS BENICIO CALE"/>
    <x v="2"/>
    <m/>
    <n v="48"/>
    <s v="BOB"/>
    <s v="OK"/>
    <m/>
    <m/>
    <m/>
  </r>
  <r>
    <d v="2024-09-30T00:00:00"/>
    <d v="2025-10-31T00:00:00"/>
    <s v="SILVANA FERNANDES"/>
    <x v="2"/>
    <m/>
    <n v="52"/>
    <s v="KIARA"/>
    <s v="OK"/>
    <m/>
    <m/>
    <m/>
  </r>
  <r>
    <d v="2023-07-25T00:00:00"/>
    <d v="2025-10-31T00:00:00"/>
    <s v="SILVANA MARIA DE SANTANA"/>
    <x v="2"/>
    <m/>
    <n v="52"/>
    <s v="BELINHA"/>
    <m/>
    <m/>
    <m/>
    <m/>
  </r>
  <r>
    <d v="2023-03-06T00:00:00"/>
    <d v="2025-10-31T00:00:00"/>
    <s v="SILVIA APARECIDA MENDES"/>
    <x v="2"/>
    <m/>
    <n v="52"/>
    <s v="LEO"/>
    <s v="OK"/>
    <m/>
    <s v="COMPROVANTE AMERICO PADOVAN"/>
    <m/>
  </r>
  <r>
    <d v="2023-03-04T00:00:00"/>
    <d v="2025-10-31T00:00:00"/>
    <s v="SILVIA MARIA DE MORAES PEREIRA"/>
    <x v="2"/>
    <m/>
    <n v="52"/>
    <s v="FOFINHA"/>
    <s v="OK"/>
    <m/>
    <m/>
    <m/>
  </r>
  <r>
    <d v="2018-07-13T00:00:00"/>
    <d v="2025-10-31T00:00:00"/>
    <s v="SILVIO JUNIOR AMBROSIO"/>
    <x v="3"/>
    <m/>
    <n v="220"/>
    <s v="ANTONELLA"/>
    <s v="OK"/>
    <m/>
    <m/>
    <m/>
  </r>
  <r>
    <d v="2023-05-29T00:00:00"/>
    <d v="2025-10-31T00:00:00"/>
    <s v="SILVIO OGATA"/>
    <x v="5"/>
    <m/>
    <n v="86"/>
    <s v="LUCKY"/>
    <s v="OK"/>
    <m/>
    <m/>
    <m/>
  </r>
  <r>
    <d v="2020-05-01T00:00:00"/>
    <d v="2025-10-31T00:00:00"/>
    <s v="SIMONE DOS SANTOS SÃO MIGUEL"/>
    <x v="10"/>
    <m/>
    <n v="246"/>
    <s v="FRIDA"/>
    <s v="OK"/>
    <s v="enviar boleto junto está na vindi"/>
    <m/>
    <m/>
  </r>
  <r>
    <m/>
    <d v="2025-10-31T00:00:00"/>
    <s v="SIZARA CORRAL DE A.L.M. ANDRADE"/>
    <x v="12"/>
    <m/>
    <n v="452.5"/>
    <s v="LILICA"/>
    <s v="OK"/>
    <m/>
    <m/>
    <m/>
  </r>
  <r>
    <d v="2025-08-07T00:00:00"/>
    <m/>
    <s v="SOLANGE APARECIDA ANDRADE "/>
    <x v="2"/>
    <m/>
    <n v="48"/>
    <s v="LUNA"/>
    <s v="OK"/>
    <m/>
    <m/>
    <m/>
  </r>
  <r>
    <d v="2025-08-21T00:00:00"/>
    <m/>
    <s v="SOLANGE APARECIDA ANDRADE "/>
    <x v="2"/>
    <m/>
    <n v="48"/>
    <s v="NINO"/>
    <s v="OK"/>
    <m/>
    <m/>
    <m/>
  </r>
  <r>
    <d v="2025-07-22T00:00:00"/>
    <m/>
    <s v="SOLANGE APARECIDA RAMPAZO"/>
    <x v="0"/>
    <m/>
    <n v="20"/>
    <s v="VALENTIN"/>
    <s v="OK"/>
    <m/>
    <s v="FLAVIA DUARTE DA SIILVA"/>
    <m/>
  </r>
  <r>
    <d v="2025-07-22T00:00:00"/>
    <m/>
    <s v="SOLANGE APARECIDA RAMPAZO"/>
    <x v="0"/>
    <m/>
    <n v="20"/>
    <s v="PIPOKA"/>
    <s v="OK"/>
    <m/>
    <s v="FLAVIA DUARTE DA SIILVA"/>
    <m/>
  </r>
  <r>
    <d v="2023-01-10T00:00:00"/>
    <d v="2025-10-31T00:00:00"/>
    <s v="SOLANGE MOTTA DOS SANTOS SILVA"/>
    <x v="2"/>
    <m/>
    <n v="52"/>
    <s v="SASHA"/>
    <s v="OK"/>
    <m/>
    <m/>
    <m/>
  </r>
  <r>
    <d v="2025-01-16T00:00:00"/>
    <d v="2026-01-30T00:00:00"/>
    <s v="SOLANGE APARECIDA COSTA RESENDE"/>
    <x v="0"/>
    <m/>
    <n v="24"/>
    <s v="BATATA"/>
    <s v="OK"/>
    <m/>
    <m/>
    <m/>
  </r>
  <r>
    <d v="2025-12-16T00:00:00"/>
    <d v="2026-11-30T00:00:00"/>
    <s v="SOLIMAR GARCIA NEGRI MATSUMOTO"/>
    <x v="14"/>
    <m/>
    <n v="226"/>
    <s v="BELINHA"/>
    <s v="OK"/>
    <m/>
    <m/>
    <m/>
  </r>
  <r>
    <d v="2024-05-14T00:00:00"/>
    <m/>
    <s v="SONIA APARECIDA DO NASCIMENTO"/>
    <x v="0"/>
    <m/>
    <n v="20"/>
    <s v="MANOEL"/>
    <s v="OK"/>
    <m/>
    <m/>
    <m/>
  </r>
  <r>
    <d v="2025-12-18T00:00:00"/>
    <d v="2026-11-30T00:00:00"/>
    <s v="SONIA MARIA CARLOS FEIJO"/>
    <x v="2"/>
    <m/>
    <n v="52"/>
    <s v="PINGO"/>
    <s v="OK"/>
    <m/>
    <m/>
    <m/>
  </r>
  <r>
    <d v="2025-12-18T00:00:00"/>
    <d v="2026-11-30T00:00:00"/>
    <s v="SONIA MARIA CARLOS FEIJO"/>
    <x v="2"/>
    <m/>
    <n v="52"/>
    <s v="THEO"/>
    <s v="OK"/>
    <m/>
    <m/>
    <m/>
  </r>
  <r>
    <d v="2025-12-18T00:00:00"/>
    <d v="2026-11-30T00:00:00"/>
    <s v="SONIA MARIA CARLOS FEIJO"/>
    <x v="2"/>
    <m/>
    <n v="52"/>
    <s v="MEL"/>
    <s v="OK"/>
    <m/>
    <m/>
    <m/>
  </r>
  <r>
    <d v="2025-09-22T00:00:00"/>
    <m/>
    <s v="SHEYLA PALMIRA DA SILVA FIORETTO MICELI"/>
    <x v="2"/>
    <m/>
    <n v="48"/>
    <s v="ZOE"/>
    <s v="OK"/>
    <m/>
    <m/>
    <m/>
  </r>
  <r>
    <d v="2025-08-06T00:00:00"/>
    <m/>
    <s v="SUELI SUMIE OKUBARA NISHIKAWA"/>
    <x v="0"/>
    <m/>
    <n v="20"/>
    <s v="PUFF"/>
    <s v="OK"/>
    <m/>
    <m/>
    <m/>
  </r>
  <r>
    <d v="2026-01-06T00:00:00"/>
    <d v="2026-12-30T00:00:00"/>
    <s v="SUZANA MAZZUCHELLI MENDES"/>
    <x v="0"/>
    <m/>
    <n v="24"/>
    <s v="RACHID"/>
    <s v="OK"/>
    <m/>
    <m/>
    <m/>
  </r>
  <r>
    <d v="2025-03-24T00:00:00"/>
    <m/>
    <s v="SUZANA RODRIGUES DOS SANTOS E SANTOS"/>
    <x v="2"/>
    <m/>
    <n v="48"/>
    <s v="KHYARA"/>
    <s v="OK"/>
    <m/>
    <s v="edmilson francisco dos santos"/>
    <m/>
  </r>
  <r>
    <d v="2025-11-11T00:00:00"/>
    <m/>
    <s v="STELLA MARIS MASUTANI"/>
    <x v="2"/>
    <m/>
    <n v="52"/>
    <s v="LILI REGINA"/>
    <s v="OK"/>
    <m/>
    <m/>
    <m/>
  </r>
  <r>
    <d v="2025-03-10T00:00:00"/>
    <m/>
    <s v="TALIA JULIANA LINO DALENOGARE"/>
    <x v="2"/>
    <m/>
    <n v="48"/>
    <s v="APOLLO JUNIOR"/>
    <m/>
    <m/>
    <m/>
    <m/>
  </r>
  <r>
    <d v="2025-05-01T00:00:00"/>
    <m/>
    <s v="TALIA JULIANA LINO DALENOGARE"/>
    <x v="2"/>
    <m/>
    <n v="48"/>
    <s v="ATHENA DALENOGARE"/>
    <m/>
    <m/>
    <m/>
    <m/>
  </r>
  <r>
    <d v="2024-11-01T00:00:00"/>
    <d v="2025-11-30T00:00:00"/>
    <s v="TALITA LIMA NASCIMENTO"/>
    <x v="0"/>
    <m/>
    <n v="24"/>
    <s v="ATCHIN "/>
    <m/>
    <m/>
    <m/>
    <m/>
  </r>
  <r>
    <d v="2024-11-01T00:00:00"/>
    <d v="2025-11-30T00:00:00"/>
    <s v="TALITA LIMA NASCIMENTO"/>
    <x v="0"/>
    <m/>
    <n v="24"/>
    <s v="LUPITA"/>
    <m/>
    <m/>
    <m/>
    <m/>
  </r>
  <r>
    <d v="2025-12-15T00:00:00"/>
    <d v="2026-11-30T00:00:00"/>
    <s v="TALITA LIMA NASCIMENTO"/>
    <x v="0"/>
    <m/>
    <n v="24"/>
    <s v="ROBERTA"/>
    <m/>
    <m/>
    <m/>
    <m/>
  </r>
  <r>
    <d v="2021-12-03T00:00:00"/>
    <d v="2025-10-31T00:00:00"/>
    <s v="TAMARA FERREIRA"/>
    <x v="4"/>
    <m/>
    <n v="60.5"/>
    <s v="ROLEX"/>
    <s v="OK"/>
    <m/>
    <m/>
    <m/>
  </r>
  <r>
    <s v=" 27/06/2018"/>
    <d v="2025-11-10T00:00:00"/>
    <s v="TAMIRA TOZZATI"/>
    <x v="3"/>
    <m/>
    <n v="300"/>
    <s v="SASHA"/>
    <s v="OK"/>
    <m/>
    <s v="JEFFERSON RODRIGUES FONSECA"/>
    <m/>
  </r>
  <r>
    <d v="2025-07-24T00:00:00"/>
    <m/>
    <s v="TANIA APARECIDA A. P. R. CALAZANS"/>
    <x v="1"/>
    <m/>
    <n v="120"/>
    <s v="AMORA"/>
    <s v="OK"/>
    <m/>
    <m/>
    <m/>
  </r>
  <r>
    <d v="2025-07-24T00:00:00"/>
    <m/>
    <s v="TANIA APARECIDA A. P. R. CALAZANS"/>
    <x v="2"/>
    <m/>
    <n v="48"/>
    <s v="AMORA"/>
    <s v="OK"/>
    <m/>
    <m/>
    <m/>
  </r>
  <r>
    <d v="2024-12-30T00:00:00"/>
    <d v="2025-12-29T00:00:00"/>
    <s v="TANIA MARA DE MEDEIROS"/>
    <x v="5"/>
    <m/>
    <n v="86"/>
    <s v="SOFIA"/>
    <s v="OK"/>
    <m/>
    <s v="MARIA REZENDE MEDEIROS"/>
    <m/>
  </r>
  <r>
    <d v="2024-12-30T00:00:00"/>
    <d v="2025-12-29T00:00:00"/>
    <s v="TANIA MARA DE MEDEIROS"/>
    <x v="2"/>
    <m/>
    <n v="52"/>
    <s v="THEO"/>
    <s v="OK"/>
    <m/>
    <s v="MARIA REZENDE MEDEIROS"/>
    <m/>
  </r>
  <r>
    <d v="2023-09-18T00:00:00"/>
    <d v="2025-10-31T00:00:00"/>
    <s v="TATHIANE GUTIERRE"/>
    <x v="0"/>
    <m/>
    <n v="24"/>
    <s v="CHIQUINHA"/>
    <s v="OK"/>
    <m/>
    <m/>
    <m/>
  </r>
  <r>
    <d v="2024-08-17T00:00:00"/>
    <m/>
    <s v="TATHIANE GUTIERRE"/>
    <x v="2"/>
    <m/>
    <n v="48"/>
    <s v="BURPEE"/>
    <s v="OK"/>
    <m/>
    <m/>
    <m/>
  </r>
  <r>
    <d v="2024-05-09T00:00:00"/>
    <m/>
    <s v="TATIANA SAUDA CASSIANO"/>
    <x v="8"/>
    <m/>
    <n v="229.9"/>
    <s v="BELLA"/>
    <s v="OK"/>
    <m/>
    <m/>
    <m/>
  </r>
  <r>
    <m/>
    <d v="2025-10-31T00:00:00"/>
    <s v="TATIANE COLOMBO MENDES VELASQUES"/>
    <x v="3"/>
    <s v="TAXA"/>
    <n v="319.44"/>
    <s v="BELA "/>
    <s v="OK"/>
    <m/>
    <m/>
    <m/>
  </r>
  <r>
    <m/>
    <d v="2025-10-31T00:00:00"/>
    <s v="TATIANE COLOMBO MENDES VELASQUES"/>
    <x v="3"/>
    <s v="TAXA"/>
    <n v="319.44"/>
    <s v="THOR"/>
    <s v="OK"/>
    <m/>
    <m/>
    <m/>
  </r>
  <r>
    <d v="2022-01-17T00:00:00"/>
    <d v="2025-10-31T00:00:00"/>
    <s v="TATIANE MARQUES RODRIGUES"/>
    <x v="3"/>
    <s v="TAXA"/>
    <n v="317.89999999999998"/>
    <s v="MIKE"/>
    <m/>
    <m/>
    <m/>
    <m/>
  </r>
  <r>
    <d v="2022-09-16T00:00:00"/>
    <d v="2025-10-31T00:00:00"/>
    <s v="TATIANE MARQUES RODRIGUES"/>
    <x v="5"/>
    <s v="PACOTE BANHO"/>
    <n v="339.9"/>
    <s v="MILI"/>
    <m/>
    <m/>
    <m/>
    <m/>
  </r>
  <r>
    <d v="2022-10-03T00:00:00"/>
    <d v="2025-10-31T00:00:00"/>
    <s v="TATIANE STOCCO ZANGIROLLAMI"/>
    <x v="2"/>
    <m/>
    <n v="52"/>
    <s v="FRED"/>
    <s v="OK"/>
    <m/>
    <m/>
    <m/>
  </r>
  <r>
    <d v="2025-08-22T00:00:00"/>
    <m/>
    <s v="THAMIRES SILVA FERRER"/>
    <x v="0"/>
    <m/>
    <n v="20"/>
    <s v="MIU"/>
    <s v="OK"/>
    <m/>
    <m/>
    <m/>
  </r>
  <r>
    <d v="2024-04-09T00:00:00"/>
    <m/>
    <s v="TEREZINHA BERNARDETE LIMA DE FREITAS"/>
    <x v="2"/>
    <m/>
    <n v="48"/>
    <s v="CASTANHOLA"/>
    <s v="OK"/>
    <m/>
    <m/>
    <m/>
  </r>
  <r>
    <d v="2025-05-31T00:00:00"/>
    <m/>
    <s v="TEREZINHA BERNARDETE LIMA DE FREITAS"/>
    <x v="2"/>
    <m/>
    <n v="48"/>
    <s v="POLACA CAPITU"/>
    <s v="OK"/>
    <m/>
    <m/>
    <m/>
  </r>
  <r>
    <d v="2025-08-16T00:00:00"/>
    <m/>
    <s v="TIAGO GUILHERME DOS SANTOS HORLE"/>
    <x v="5"/>
    <m/>
    <n v="79"/>
    <s v="BOLT"/>
    <m/>
    <s v="DEZEMBRO"/>
    <m/>
    <m/>
  </r>
  <r>
    <d v="2024-04-24T00:00:00"/>
    <d v="2026-01-30T00:00:00"/>
    <s v="THAINA MIEKO OLIVEIRA TANABE"/>
    <x v="2"/>
    <m/>
    <n v="48"/>
    <s v="PUPPY"/>
    <m/>
    <m/>
    <m/>
    <m/>
  </r>
  <r>
    <d v="2025-04-01T00:00:00"/>
    <m/>
    <s v="THAIS LEITE RODA"/>
    <x v="0"/>
    <m/>
    <n v="20"/>
    <s v="MIMI"/>
    <m/>
    <s v="DEZEMBRO"/>
    <m/>
    <m/>
  </r>
  <r>
    <d v="2024-12-18T00:00:00"/>
    <d v="2025-12-29T00:00:00"/>
    <s v="THALITA FERREIRA CARDOSO"/>
    <x v="0"/>
    <m/>
    <n v="24"/>
    <s v="PRETUME "/>
    <s v="OK"/>
    <m/>
    <m/>
    <m/>
  </r>
  <r>
    <d v="2024-12-19T00:00:00"/>
    <d v="2025-12-29T00:00:00"/>
    <s v="THAYNA JACINTO NANCI"/>
    <x v="2"/>
    <m/>
    <n v="52"/>
    <s v="NENO"/>
    <s v="OK"/>
    <s v="FEVEREIRO PAGO"/>
    <m/>
    <m/>
  </r>
  <r>
    <d v="2023-05-11T00:00:00"/>
    <d v="2025-10-31T00:00:00"/>
    <s v="THAYNARA DE OLIVEIRA"/>
    <x v="2"/>
    <s v="2 BANHOS + TAXA"/>
    <n v="223.85"/>
    <s v="ANTONIO HUMBERTO"/>
    <s v="OK"/>
    <m/>
    <m/>
    <m/>
  </r>
  <r>
    <d v="2023-05-11T00:00:00"/>
    <d v="2025-10-31T00:00:00"/>
    <s v="THAYNARA DE OLIVEIRA"/>
    <x v="2"/>
    <s v="2 BANHOS + TAXA"/>
    <n v="223.85"/>
    <s v="FELICIA MADALENA"/>
    <s v="OK"/>
    <m/>
    <m/>
    <m/>
  </r>
  <r>
    <d v="2023-05-11T00:00:00"/>
    <d v="2025-10-31T00:00:00"/>
    <s v="THAYNARA DE OLIVEIRA"/>
    <x v="2"/>
    <s v="2 BANHOS + TAXA"/>
    <n v="223.85"/>
    <s v="GLOCK"/>
    <s v="OK"/>
    <m/>
    <m/>
    <m/>
  </r>
  <r>
    <d v="2023-05-11T00:00:00"/>
    <d v="2025-10-31T00:00:00"/>
    <s v="THAYNARA DE OLIVEIRA"/>
    <x v="5"/>
    <s v="2 HEMOGRAMAS"/>
    <n v="93.9"/>
    <s v="JOSE ALDO"/>
    <s v="OK"/>
    <m/>
    <m/>
    <m/>
  </r>
  <r>
    <d v="2023-05-11T00:00:00"/>
    <d v="2025-10-31T00:00:00"/>
    <s v="THAYNARA DE OLIVEIRA"/>
    <x v="2"/>
    <s v="2 BANHOS"/>
    <n v="223.85"/>
    <s v="PANDORA JOAQUINA"/>
    <s v="OK"/>
    <m/>
    <m/>
    <m/>
  </r>
  <r>
    <d v="2024-02-01T00:00:00"/>
    <m/>
    <s v="THAYNARA DE OLIVEIRA"/>
    <x v="2"/>
    <s v="2 BANHOS"/>
    <n v="147.4"/>
    <s v="ERNESTO FREDERICO"/>
    <s v="OK"/>
    <m/>
    <m/>
    <m/>
  </r>
  <r>
    <d v="2024-05-20T00:00:00"/>
    <m/>
    <s v="THAYNARA DE OLIVEIRA"/>
    <x v="5"/>
    <s v="2 BANHOS"/>
    <n v="192.6"/>
    <s v="NORBERTO JORGE"/>
    <s v="OK"/>
    <m/>
    <m/>
    <m/>
  </r>
  <r>
    <m/>
    <d v="2025-10-31T00:00:00"/>
    <s v="TICIANA TAKAZONO ORBOLATO"/>
    <x v="9"/>
    <s v="3 BANHOS"/>
    <s v="OS"/>
    <s v="BELLA"/>
    <s v="OK"/>
    <m/>
    <m/>
    <m/>
  </r>
  <r>
    <d v="2022-10-20T00:00:00"/>
    <d v="2025-10-31T00:00:00"/>
    <s v="ULRICH ROBERTO ADOLF WOLF"/>
    <x v="0"/>
    <m/>
    <n v="24"/>
    <s v="BRANQUINHA"/>
    <s v="OK"/>
    <m/>
    <m/>
    <m/>
  </r>
  <r>
    <d v="2022-10-20T00:00:00"/>
    <d v="2025-10-31T00:00:00"/>
    <s v="ULRICH ROBERTO ADOLF WOLF"/>
    <x v="0"/>
    <m/>
    <n v="24"/>
    <s v="GATO DO PAI"/>
    <s v="OK"/>
    <m/>
    <m/>
    <n v="2"/>
  </r>
  <r>
    <d v="2022-10-20T00:00:00"/>
    <d v="2025-10-31T00:00:00"/>
    <s v="ULRICH ROBERTO ADOLF WOLF"/>
    <x v="0"/>
    <m/>
    <n v="24"/>
    <s v="MARRON"/>
    <s v="OK"/>
    <m/>
    <m/>
    <m/>
  </r>
  <r>
    <d v="2022-10-20T00:00:00"/>
    <d v="2025-10-31T00:00:00"/>
    <s v="ULRICH ROBERTO ADOLF WOLF"/>
    <x v="0"/>
    <m/>
    <n v="24"/>
    <s v="XUXU"/>
    <s v="OK"/>
    <m/>
    <m/>
    <m/>
  </r>
  <r>
    <d v="2025-07-25T00:00:00"/>
    <m/>
    <s v="VALDELICE RODRIGUES DA SILVA"/>
    <x v="5"/>
    <m/>
    <n v="79"/>
    <s v="ZAYRA"/>
    <s v="OK"/>
    <m/>
    <m/>
    <m/>
  </r>
  <r>
    <d v="2024-10-31T00:00:00"/>
    <d v="2025-10-31T00:00:00"/>
    <s v="VALDELIZ DE CAMPOS SANTOS"/>
    <x v="2"/>
    <s v="TAXA DE AMBULANCIA"/>
    <n v="193.5"/>
    <s v="FRIDA"/>
    <s v="OK"/>
    <m/>
    <m/>
    <m/>
  </r>
  <r>
    <d v="2025-07-10T00:00:00"/>
    <m/>
    <s v="VALDERES LUIZ AMARAL VALENTIN"/>
    <x v="0"/>
    <m/>
    <n v="20"/>
    <s v="SOL"/>
    <m/>
    <s v="SETEMBRO - OUTUBRO - NOVEMBRO - DEZEMBRO"/>
    <s v="FALAMOS COM A VALQUIRIA, AGUARDANDO RETORNO"/>
    <m/>
  </r>
  <r>
    <d v="2025-08-13T00:00:00"/>
    <m/>
    <s v="VALERIA GONÇALVES FREITAS"/>
    <x v="0"/>
    <m/>
    <n v="20"/>
    <s v="MIMI"/>
    <m/>
    <m/>
    <m/>
    <m/>
  </r>
  <r>
    <d v="2025-08-13T00:00:00"/>
    <m/>
    <s v="VALERIA GONÇALVES FREITAS"/>
    <x v="0"/>
    <m/>
    <n v="20"/>
    <s v="CLARA"/>
    <m/>
    <m/>
    <m/>
    <m/>
  </r>
  <r>
    <d v="2025-08-13T00:00:00"/>
    <m/>
    <s v="VALERIA GONÇALVES FREITAS"/>
    <x v="0"/>
    <m/>
    <n v="20"/>
    <s v="PRINCIPE"/>
    <m/>
    <m/>
    <m/>
    <m/>
  </r>
  <r>
    <d v="2025-08-13T00:00:00"/>
    <m/>
    <s v="VALERIA GONÇALVES FREITAS"/>
    <x v="0"/>
    <m/>
    <n v="20"/>
    <s v="FEIJAO"/>
    <m/>
    <m/>
    <m/>
    <m/>
  </r>
  <r>
    <d v="2025-08-13T00:00:00"/>
    <m/>
    <s v="VALERIA GONÇALVES FREITAS"/>
    <x v="0"/>
    <m/>
    <n v="20"/>
    <s v="JOAO"/>
    <m/>
    <m/>
    <m/>
    <m/>
  </r>
  <r>
    <d v="2025-08-13T00:00:00"/>
    <m/>
    <s v="VALERIA GONÇALVES FREITAS"/>
    <x v="2"/>
    <m/>
    <n v="48"/>
    <s v="BELINHA"/>
    <m/>
    <m/>
    <m/>
    <m/>
  </r>
  <r>
    <m/>
    <d v="2025-10-31T00:00:00"/>
    <s v="VALERIA CRISTINA DE SOUZA ZAUPA (JULLY)"/>
    <x v="10"/>
    <m/>
    <n v="246"/>
    <s v="JULLY"/>
    <s v="OK"/>
    <m/>
    <s v="fazer boleto todo mês"/>
    <m/>
  </r>
  <r>
    <d v="2025-11-05T00:00:00"/>
    <m/>
    <s v="VALERIA YUMIE HATTORI GARCIA"/>
    <x v="0"/>
    <m/>
    <n v="24"/>
    <s v="MINHOCA"/>
    <s v="OK"/>
    <m/>
    <m/>
    <m/>
  </r>
  <r>
    <d v="2025-08-30T00:00:00"/>
    <m/>
    <s v="VALMIR JOSÉ DE LUNA"/>
    <x v="9"/>
    <m/>
    <n v="257"/>
    <s v="PANDORA"/>
    <s v="OK"/>
    <m/>
    <m/>
    <m/>
  </r>
  <r>
    <d v="2018-12-21T00:00:00"/>
    <d v="2025-10-31T00:00:00"/>
    <s v="VALNICE MARTINHO NEVES DA SILVA"/>
    <x v="3"/>
    <m/>
    <n v="199.65"/>
    <s v="LUMA"/>
    <s v="OK"/>
    <m/>
    <m/>
    <m/>
  </r>
  <r>
    <d v="2024-03-14T00:00:00"/>
    <m/>
    <s v="VANEIDE PEREIRA SILVA"/>
    <x v="0"/>
    <m/>
    <n v="20"/>
    <s v="JUJUBA"/>
    <s v="OK"/>
    <m/>
    <m/>
    <m/>
  </r>
  <r>
    <d v="2024-03-14T00:00:00"/>
    <m/>
    <s v="VANEIDE PEREIRA SILVA"/>
    <x v="0"/>
    <m/>
    <n v="20"/>
    <s v="LUNA"/>
    <s v="OK"/>
    <m/>
    <m/>
    <m/>
  </r>
  <r>
    <d v="2024-04-12T00:00:00"/>
    <m/>
    <s v="VANEIDE PEREIRA SILVA"/>
    <x v="0"/>
    <m/>
    <n v="20"/>
    <s v="ROMEU"/>
    <s v="OK"/>
    <m/>
    <m/>
    <m/>
  </r>
  <r>
    <d v="2024-11-08T00:00:00"/>
    <d v="2025-11-30T00:00:00"/>
    <s v="VANEIDE PEREIRA SILVA"/>
    <x v="2"/>
    <m/>
    <n v="52"/>
    <s v="LOLA"/>
    <s v="OK"/>
    <m/>
    <m/>
    <m/>
  </r>
  <r>
    <d v="2024-11-27T00:00:00"/>
    <d v="2025-11-30T00:00:00"/>
    <s v="VANEIDE PEREIRA SILVA"/>
    <x v="0"/>
    <m/>
    <n v="24"/>
    <s v="GA  "/>
    <s v="OK"/>
    <m/>
    <m/>
    <m/>
  </r>
  <r>
    <d v="2024-11-27T00:00:00"/>
    <d v="2025-11-30T00:00:00"/>
    <s v="VANEIDE PEREIRA SILVA"/>
    <x v="0"/>
    <m/>
    <n v="24"/>
    <s v="TINHOS"/>
    <s v="OK"/>
    <m/>
    <m/>
    <m/>
  </r>
  <r>
    <d v="2024-11-27T00:00:00"/>
    <d v="2025-11-30T00:00:00"/>
    <s v="VANEIDE PEREIRA SILVA"/>
    <x v="0"/>
    <m/>
    <n v="24"/>
    <s v="NICK"/>
    <s v="OK"/>
    <m/>
    <m/>
    <m/>
  </r>
  <r>
    <d v="2024-05-26T00:00:00"/>
    <m/>
    <s v="VANEIDE PEREIRA SILVA"/>
    <x v="9"/>
    <m/>
    <n v="256.95999999999998"/>
    <s v="MAYA"/>
    <s v="OK"/>
    <m/>
    <m/>
    <m/>
  </r>
  <r>
    <d v="2023-09-02T00:00:00"/>
    <d v="2025-10-31T00:00:00"/>
    <s v="VANESSA ANANIAS MALACRIDA"/>
    <x v="0"/>
    <m/>
    <n v="24"/>
    <s v="ZÉ 2"/>
    <m/>
    <m/>
    <m/>
    <m/>
  </r>
  <r>
    <d v="2025-05-03T00:00:00"/>
    <m/>
    <s v="VANESSA DOS ANJOS BORGES"/>
    <x v="14"/>
    <m/>
    <n v="180"/>
    <s v="PIPOCA"/>
    <s v="OK"/>
    <m/>
    <s v="LEONARDO BOTT TREVIZAN"/>
    <m/>
  </r>
  <r>
    <d v="2025-05-03T00:00:00"/>
    <m/>
    <s v="VANESSA DOS ANJOS BORGES"/>
    <x v="1"/>
    <m/>
    <n v="120"/>
    <s v="MIRANDA"/>
    <s v="OK"/>
    <m/>
    <s v="LEONARDO BOTT TREVIZAN"/>
    <m/>
  </r>
  <r>
    <d v="2025-02-25T00:00:00"/>
    <m/>
    <s v="VANESSA GONÇALVES CALIXTO"/>
    <x v="2"/>
    <m/>
    <n v="48"/>
    <s v="MILI"/>
    <s v="OK"/>
    <m/>
    <m/>
    <m/>
  </r>
  <r>
    <d v="2024-07-29T00:00:00"/>
    <m/>
    <s v="VANESSA RIBEIRO GALINDO ORTEGA"/>
    <x v="8"/>
    <s v="TAXA"/>
    <n v="388.3"/>
    <s v="FRIDA"/>
    <s v="OK"/>
    <m/>
    <m/>
    <m/>
  </r>
  <r>
    <d v="2024-09-02T00:00:00"/>
    <d v="2025-10-31T00:00:00"/>
    <s v="VANESSA RIBEIRO GALINDO ORTEGA"/>
    <x v="8"/>
    <s v="TAXA"/>
    <n v="220"/>
    <s v="SURI"/>
    <s v="OK"/>
    <m/>
    <m/>
    <m/>
  </r>
  <r>
    <d v="2022-06-06T00:00:00"/>
    <d v="2025-10-31T00:00:00"/>
    <s v="VANIA MARIA BERTAZO DA SILVA "/>
    <x v="2"/>
    <m/>
    <n v="52"/>
    <s v="CHANNEL"/>
    <m/>
    <m/>
    <m/>
    <m/>
  </r>
  <r>
    <d v="2022-06-06T00:00:00"/>
    <d v="2025-10-31T00:00:00"/>
    <s v="VANIA MARIA BERTAZO DA SILVA "/>
    <x v="2"/>
    <m/>
    <n v="52"/>
    <s v="THOR"/>
    <m/>
    <m/>
    <m/>
    <m/>
  </r>
  <r>
    <d v="2023-10-09T00:00:00"/>
    <d v="2025-10-31T00:00:00"/>
    <s v="VANIA MARIA BERTAZO DA SILVA "/>
    <x v="0"/>
    <m/>
    <n v="24"/>
    <s v="BELA "/>
    <m/>
    <m/>
    <m/>
    <m/>
  </r>
  <r>
    <d v="2025-07-10T00:00:00"/>
    <m/>
    <s v="VANIA MARIA BERTAZO DA SILVA "/>
    <x v="0"/>
    <m/>
    <n v="20"/>
    <s v="CHERRIE"/>
    <m/>
    <m/>
    <m/>
    <m/>
  </r>
  <r>
    <d v="2022-12-16T00:00:00"/>
    <d v="2025-10-31T00:00:00"/>
    <s v="VERA LUCIA MARINO ALVES"/>
    <x v="2"/>
    <m/>
    <n v="52"/>
    <s v="LUCIO "/>
    <s v="OK"/>
    <m/>
    <s v="fazer boleto todo mês"/>
    <m/>
  </r>
  <r>
    <d v="2023-12-29T00:00:00"/>
    <d v="2025-10-31T00:00:00"/>
    <s v="VERA LUCIA PEIXOTO"/>
    <x v="2"/>
    <m/>
    <n v="52"/>
    <s v="DORA"/>
    <s v="OK"/>
    <m/>
    <m/>
    <m/>
  </r>
  <r>
    <d v="2026-01-04T00:00:00"/>
    <d v="2026-12-30T00:00:00"/>
    <s v="VERONICA LETICIADA SILVA"/>
    <x v="2"/>
    <m/>
    <n v="52"/>
    <s v="CATARINA"/>
    <s v="OK"/>
    <m/>
    <m/>
    <m/>
  </r>
  <r>
    <d v="2025-08-02T00:00:00"/>
    <m/>
    <s v="VICTOR HUGO MARTINS DE SOUZA"/>
    <x v="0"/>
    <m/>
    <n v="20"/>
    <s v="MINGAU"/>
    <s v="OK"/>
    <m/>
    <m/>
    <m/>
  </r>
  <r>
    <d v="2025-12-23T00:00:00"/>
    <d v="2026-11-30T00:00:00"/>
    <s v="VICTOR RIAL LIMA"/>
    <x v="0"/>
    <m/>
    <n v="24"/>
    <s v="LIZA"/>
    <s v="OK"/>
    <m/>
    <m/>
    <m/>
  </r>
  <r>
    <d v="2025-03-12T00:00:00"/>
    <m/>
    <s v="VICTORIA YUME DOS SANTOS TAO"/>
    <x v="2"/>
    <m/>
    <n v="48"/>
    <s v="LAYLA"/>
    <s v="OK"/>
    <m/>
    <s v="VICTOR HUGO SAMPAIO DE LIMA"/>
    <m/>
  </r>
  <r>
    <d v="2025-03-12T00:00:00"/>
    <m/>
    <s v="VICTORIA YUME DOS SANTOS TAO"/>
    <x v="1"/>
    <s v="TAXA"/>
    <n v="199"/>
    <s v="LAYLA"/>
    <s v="OK"/>
    <m/>
    <s v="VICTOR HUGO SAMPAIO DE LIMA"/>
    <m/>
  </r>
  <r>
    <d v="2021-06-12T00:00:00"/>
    <d v="2025-10-31T00:00:00"/>
    <s v="VINICIUS MOLINA RAMALHO"/>
    <x v="5"/>
    <m/>
    <n v="52"/>
    <s v="MAILA"/>
    <s v="OK"/>
    <m/>
    <s v="JANAINA ALTAFINE"/>
    <m/>
  </r>
  <r>
    <d v="2023-12-13T00:00:00"/>
    <d v="2025-12-29T00:00:00"/>
    <s v="VINICIUS MOLINA RAMALHO"/>
    <x v="5"/>
    <m/>
    <n v="86"/>
    <s v="FEIJOADA"/>
    <s v="OK"/>
    <m/>
    <s v="JANAINA ALTAFINE"/>
    <m/>
  </r>
  <r>
    <d v="2026-01-12T00:00:00"/>
    <d v="2026-12-30T00:00:00"/>
    <s v="VINICIUS SANTOS FARIA DA SILVA"/>
    <x v="2"/>
    <m/>
    <n v="52"/>
    <s v="LUCKY"/>
    <s v="OK"/>
    <m/>
    <m/>
    <m/>
  </r>
  <r>
    <d v="2025-06-05T00:00:00"/>
    <m/>
    <s v="VINICIUS VENTURIN DE FREITAS ADRIAO"/>
    <x v="2"/>
    <m/>
    <n v="48"/>
    <s v="WOOD"/>
    <s v="OK"/>
    <m/>
    <m/>
    <m/>
  </r>
  <r>
    <d v="2024-06-18T00:00:00"/>
    <m/>
    <s v="VIRGINIA VITORIA SILVA DOS SANTOS"/>
    <x v="0"/>
    <m/>
    <n v="20"/>
    <s v="NEGRESCO"/>
    <s v="OK"/>
    <m/>
    <m/>
    <m/>
  </r>
  <r>
    <d v="2024-06-18T00:00:00"/>
    <m/>
    <s v="VIRGINIA VITORIA SILVA DOS SANTOS"/>
    <x v="0"/>
    <m/>
    <n v="20"/>
    <s v="CHAMISCA BABY"/>
    <s v="OK"/>
    <m/>
    <m/>
    <m/>
  </r>
  <r>
    <d v="2025-04-09T00:00:00"/>
    <m/>
    <s v="VITOR ALEXANDRE HERRMANN DE SOUZA"/>
    <x v="1"/>
    <m/>
    <n v="120"/>
    <s v="THOMPSON"/>
    <s v="OK"/>
    <m/>
    <m/>
    <m/>
  </r>
  <r>
    <d v="2026-01-08T00:00:00"/>
    <d v="2026-12-30T00:00:00"/>
    <s v="VITOR ALEXANDRE HERRMANN DE SOUZA"/>
    <x v="1"/>
    <m/>
    <n v="132"/>
    <s v="THOMPSON"/>
    <s v="OK"/>
    <m/>
    <m/>
    <m/>
  </r>
  <r>
    <m/>
    <d v="2025-10-31T00:00:00"/>
    <s v="VITOR MITSUHIKO YIDA"/>
    <x v="5"/>
    <m/>
    <n v="86"/>
    <s v="OZZY"/>
    <s v="OK"/>
    <m/>
    <m/>
    <m/>
  </r>
  <r>
    <d v="2019-08-18T00:00:00"/>
    <d v="2025-10-31T00:00:00"/>
    <s v="VIVIAN UNO LUNARDI"/>
    <x v="3"/>
    <m/>
    <n v="220"/>
    <s v="TEMAKI"/>
    <s v="OK"/>
    <m/>
    <m/>
    <m/>
  </r>
  <r>
    <d v="2019-08-18T00:00:00"/>
    <d v="2025-10-31T00:00:00"/>
    <s v="VIVIAN UNO LUNARDI"/>
    <x v="3"/>
    <m/>
    <n v="220"/>
    <s v="SHEROBEAN"/>
    <s v="OK"/>
    <m/>
    <m/>
    <m/>
  </r>
  <r>
    <d v="2025-03-22T00:00:00"/>
    <m/>
    <s v="VIVIAN UNO LUNARDI"/>
    <x v="2"/>
    <m/>
    <n v="48"/>
    <s v="CHASE"/>
    <s v="OK"/>
    <m/>
    <m/>
    <m/>
  </r>
  <r>
    <d v="2025-07-12T00:00:00"/>
    <m/>
    <s v="VIVIANE SANTOS SILVA"/>
    <x v="0"/>
    <m/>
    <n v="20"/>
    <s v="CABELUDINHA"/>
    <m/>
    <m/>
    <m/>
    <m/>
  </r>
  <r>
    <d v="2025-09-23T00:00:00"/>
    <m/>
    <s v="WESLEI PEREIRA BRAGA"/>
    <x v="2"/>
    <m/>
    <n v="48"/>
    <s v="LUA"/>
    <s v="OK"/>
    <m/>
    <m/>
    <m/>
  </r>
  <r>
    <d v="2025-09-23T00:00:00"/>
    <m/>
    <s v="WESLEI PEREIRA BRAGA"/>
    <x v="2"/>
    <m/>
    <n v="48"/>
    <s v="CEU"/>
    <s v="OK"/>
    <m/>
    <m/>
    <m/>
  </r>
  <r>
    <d v="2025-01-25T00:00:00"/>
    <d v="2026-01-30T00:00:00"/>
    <s v="WENDEL LEONARDO CABRAL DA SILVA"/>
    <x v="2"/>
    <m/>
    <n v="52"/>
    <s v="THOR"/>
    <s v="OK"/>
    <m/>
    <m/>
    <m/>
  </r>
  <r>
    <d v="2025-01-25T00:00:00"/>
    <d v="2026-01-30T00:00:00"/>
    <s v="WENDEL LEONARDO CABRAL DA SILVA"/>
    <x v="1"/>
    <m/>
    <n v="132"/>
    <s v="THOR"/>
    <s v="OK"/>
    <m/>
    <m/>
    <m/>
  </r>
  <r>
    <d v="2025-08-07T00:00:00"/>
    <m/>
    <s v="YNGRID GABRIELE PIOVESAN WINTER"/>
    <x v="2"/>
    <m/>
    <n v="48"/>
    <s v="MATILDA"/>
    <s v="OK"/>
    <m/>
    <m/>
    <m/>
  </r>
  <r>
    <d v="2025-04-26T00:00:00"/>
    <m/>
    <s v="YANARA MARIA DE PAULA SOUZA"/>
    <x v="2"/>
    <m/>
    <n v="48"/>
    <s v="MINY"/>
    <m/>
    <s v="DEZEMBRO"/>
    <m/>
    <m/>
  </r>
  <r>
    <d v="2025-01-13T00:00:00"/>
    <d v="2026-01-30T00:00:00"/>
    <s v="YARA GABRIELA HENRIQUE"/>
    <x v="2"/>
    <m/>
    <n v="52"/>
    <s v="CRISTAL"/>
    <m/>
    <m/>
    <m/>
    <m/>
  </r>
  <r>
    <d v="2020-01-02T00:00:00"/>
    <d v="2025-10-31T00:00:00"/>
    <s v="ZUILA APARECIDA CAMARA DE OLIVEIRA "/>
    <x v="9"/>
    <s v="3 BANHOS"/>
    <n v="393"/>
    <s v="BELLINHA"/>
    <s v="OK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7">
  <r>
    <d v="2025-11-24T00:00:00"/>
    <d v="2026-10-30T00:00:00"/>
    <s v="ABIGAIL FERNANDA DE LIMA SANTOS"/>
    <x v="0"/>
    <m/>
    <n v="24"/>
    <s v="OLIVER"/>
    <s v="OK"/>
    <m/>
    <m/>
  </r>
  <r>
    <d v="2025-11-24T00:00:00"/>
    <d v="2026-10-30T00:00:00"/>
    <s v="ABIGAIL FERNANDA DE LIMA SANTOS"/>
    <x v="0"/>
    <m/>
    <n v="24"/>
    <s v="THEO"/>
    <s v="OK"/>
    <m/>
    <m/>
  </r>
  <r>
    <d v="2022-12-15T00:00:00"/>
    <d v="2025-10-31T00:00:00"/>
    <s v="ADAVIO SANGIROLAMO"/>
    <x v="0"/>
    <m/>
    <n v="24"/>
    <s v="MAGRELO"/>
    <s v="OK"/>
    <s v="PAGO ATÉ OUTUBRO/26  "/>
    <m/>
  </r>
  <r>
    <d v="2021-07-10T00:00:00"/>
    <d v="2025-10-31T00:00:00"/>
    <s v="ADENILDO OLIVEIRA SANTOS "/>
    <x v="1"/>
    <m/>
    <n v="52"/>
    <s v="LILY"/>
    <s v="OK"/>
    <s v="ABRIL OK"/>
    <m/>
  </r>
  <r>
    <d v="2025-01-07T00:00:00"/>
    <d v="2026-01-30T00:00:00"/>
    <s v="ADILSON DA SILVA"/>
    <x v="1"/>
    <m/>
    <n v="52"/>
    <s v="NINA"/>
    <s v="OK"/>
    <m/>
    <m/>
  </r>
  <r>
    <d v="2026-04-22T00:00:00"/>
    <d v="2027-03-30T00:00:00"/>
    <s v="ADILSON PRAXEDES DA SILVA FILHO"/>
    <x v="0"/>
    <m/>
    <n v="24"/>
    <s v="FRAJOLA"/>
    <s v="OK"/>
    <s v="ABRIL OK"/>
    <m/>
  </r>
  <r>
    <d v="2025-12-16T00:00:00"/>
    <d v="2026-11-30T00:00:00"/>
    <s v="ADRIANA ALVES LORDRON"/>
    <x v="0"/>
    <m/>
    <n v="24"/>
    <s v="PANDORA"/>
    <s v="OK"/>
    <s v="ABRIL OK"/>
    <m/>
  </r>
  <r>
    <d v="2022-11-22T00:00:00"/>
    <d v="2025-10-31T00:00:00"/>
    <s v="ADRIANA DE OLIVEIRA TOSTA"/>
    <x v="1"/>
    <m/>
    <n v="52"/>
    <s v="NINA"/>
    <s v="OK"/>
    <s v="ABRIL OK"/>
    <m/>
  </r>
  <r>
    <d v="2025-05-14T00:00:00"/>
    <m/>
    <s v="ADRIANA DE OLIVEIRA TOSTA"/>
    <x v="1"/>
    <m/>
    <n v="48"/>
    <s v="NEGUINHA"/>
    <s v="OK"/>
    <s v="ABRIL OK"/>
    <m/>
  </r>
  <r>
    <d v="2024-04-04T00:00:00"/>
    <m/>
    <s v="ADRIANA FERREIRA DOS SANTOS"/>
    <x v="2"/>
    <s v="TAXA"/>
    <n v="192.28"/>
    <s v="MEG MARIA"/>
    <s v="OK"/>
    <s v="ABRIL OK"/>
    <m/>
  </r>
  <r>
    <d v="2024-04-04T00:00:00"/>
    <m/>
    <s v="ADRIANA FERREIRA DOS SANTOS"/>
    <x v="1"/>
    <m/>
    <n v="48"/>
    <s v="MEG MARIA"/>
    <s v="OK"/>
    <s v="ABRIL OK"/>
    <m/>
  </r>
  <r>
    <d v="2025-06-02T00:00:00"/>
    <m/>
    <s v="AGATA DANIELE SILVA DE SOUZA"/>
    <x v="0"/>
    <m/>
    <n v="20"/>
    <s v="ANFISA"/>
    <s v="OK"/>
    <m/>
    <m/>
  </r>
  <r>
    <d v="2025-02-08T00:00:00"/>
    <d v="2026-02-28T00:00:00"/>
    <s v="ALANA MARIA OZEIAS"/>
    <x v="0"/>
    <m/>
    <n v="24"/>
    <s v="MUFASA"/>
    <s v="OK"/>
    <s v="ABRIL OK"/>
    <m/>
  </r>
  <r>
    <d v="2024-11-06T00:00:00"/>
    <d v="2025-11-30T00:00:00"/>
    <s v="ALANA MARIA OZEIAS"/>
    <x v="0"/>
    <m/>
    <n v="24"/>
    <s v="NALA"/>
    <s v="OK"/>
    <s v="ABRIL OK"/>
    <m/>
  </r>
  <r>
    <d v="2026-03-09T00:00:00"/>
    <d v="2027-02-28T00:00:00"/>
    <s v="ALANA MARIA OZEIAS"/>
    <x v="0"/>
    <m/>
    <n v="24"/>
    <s v="VITORIA"/>
    <s v="OK"/>
    <s v="ABRIL OK"/>
    <m/>
  </r>
  <r>
    <d v="2026-02-05T00:00:00"/>
    <d v="2027-01-31T00:00:00"/>
    <s v="ALBINA CANDUCCI"/>
    <x v="3"/>
    <s v="TAXA DE BUSCA E ENTREGA"/>
    <n v="429"/>
    <s v="TODDYNHO"/>
    <s v="OK"/>
    <s v="ABRIL OK"/>
    <m/>
  </r>
  <r>
    <d v="2026-02-05T00:00:00"/>
    <d v="2027-01-31T00:00:00"/>
    <s v="ALBINA CANDUCCI"/>
    <x v="3"/>
    <s v="TAXA DE BUSCA E ENTREGA"/>
    <n v="429"/>
    <s v="THEO"/>
    <s v="OK"/>
    <s v="ABRIL OK"/>
    <m/>
  </r>
  <r>
    <d v="2026-02-05T00:00:00"/>
    <d v="2027-01-31T00:00:00"/>
    <s v="ALBINA CANDUCCI"/>
    <x v="3"/>
    <m/>
    <n v="253"/>
    <s v="BELINHA"/>
    <s v="OK"/>
    <s v="ABRIL OK"/>
    <m/>
  </r>
  <r>
    <d v="2026-03-06T00:00:00"/>
    <d v="2027-02-28T00:00:00"/>
    <s v="ALDO VIEIRA DE ANDARDE"/>
    <x v="4"/>
    <m/>
    <n v="52"/>
    <s v="MEL"/>
    <s v="OK"/>
    <s v="ABRIL OK"/>
    <m/>
  </r>
  <r>
    <d v="2018-07-04T00:00:00"/>
    <d v="2025-10-31T00:00:00"/>
    <s v="ALESSANDRA CRISTINA DE ARAUJO SANCHES"/>
    <x v="5"/>
    <s v="TAXA"/>
    <n v="266.5"/>
    <s v="JULY"/>
    <s v="OK"/>
    <s v="ABRIL OK"/>
    <m/>
  </r>
  <r>
    <d v="2018-07-04T00:00:00"/>
    <d v="2025-10-31T00:00:00"/>
    <s v="ALESSANDRA CRISTINA DE ARAUJO SANCHES"/>
    <x v="5"/>
    <s v="TAXA"/>
    <n v="266.5"/>
    <s v="ZOE"/>
    <s v="OK"/>
    <s v="ABRIL OK"/>
    <m/>
  </r>
  <r>
    <s v="O4/07/2018"/>
    <d v="2025-10-31T00:00:00"/>
    <s v="ALESSANDRA CRISTINA DE ARAUJO SANCHES"/>
    <x v="5"/>
    <s v="TAXA"/>
    <n v="266.5"/>
    <s v="LOKY"/>
    <s v="OK"/>
    <s v="ABRIL OK"/>
    <m/>
  </r>
  <r>
    <d v="2024-04-18T00:00:00"/>
    <m/>
    <s v="ALESSANDRA FERNANDES PINEIRO AREIAS"/>
    <x v="1"/>
    <m/>
    <n v="48"/>
    <s v="FLOQUINHO"/>
    <s v="OK"/>
    <s v="ABRIL OK"/>
    <m/>
  </r>
  <r>
    <d v="2021-09-06T00:00:00"/>
    <d v="2025-10-31T00:00:00"/>
    <s v="ALESSANDRA FERNANDES PINHEIRO AREIAS"/>
    <x v="6"/>
    <m/>
    <n v="60.5"/>
    <s v="KEVIN"/>
    <s v="OK"/>
    <s v="ABRIL OK"/>
    <m/>
  </r>
  <r>
    <d v="2024-09-21T00:00:00"/>
    <d v="2025-10-31T00:00:00"/>
    <s v="ALESSANDRA PEREIRA SALBEGO"/>
    <x v="0"/>
    <m/>
    <n v="24"/>
    <s v="BEBETH"/>
    <s v="OK"/>
    <s v="ABRIL OK"/>
    <m/>
  </r>
  <r>
    <d v="2025-04-02T00:00:00"/>
    <m/>
    <s v="ALESSANDRA ZAMORA "/>
    <x v="0"/>
    <m/>
    <n v="20"/>
    <s v="CLEMENTINA"/>
    <s v="OK"/>
    <s v="ABRIL OK"/>
    <m/>
  </r>
  <r>
    <d v="2026-01-13T00:00:00"/>
    <d v="2026-12-30T00:00:00"/>
    <s v="ALESSANDRO GARCIA DE BRITO"/>
    <x v="1"/>
    <m/>
    <n v="52"/>
    <s v="SIMBA"/>
    <s v="OK"/>
    <s v="ABRIL OK"/>
    <m/>
  </r>
  <r>
    <d v="2023-05-31T00:00:00"/>
    <d v="2025-10-31T00:00:00"/>
    <s v="ALESSANDRO MARQUES GENTIL"/>
    <x v="0"/>
    <m/>
    <n v="24"/>
    <s v="CHANDLER"/>
    <s v="OK"/>
    <s v="ABRIL OK"/>
    <m/>
  </r>
  <r>
    <d v="2025-02-15T00:00:00"/>
    <d v="2026-02-28T00:00:00"/>
    <s v="ALEX RICCI MONSANI"/>
    <x v="1"/>
    <m/>
    <n v="52"/>
    <s v="BOB"/>
    <s v="OK"/>
    <s v="ABRIL OK"/>
    <m/>
  </r>
  <r>
    <d v="2022-06-15T00:00:00"/>
    <d v="2025-10-31T00:00:00"/>
    <s v="ALICE AKEMI HARADA"/>
    <x v="1"/>
    <m/>
    <n v="52"/>
    <s v="MIKE"/>
    <s v="OK"/>
    <s v="ABRIL OK"/>
    <s v="SEIKO KOMESU"/>
  </r>
  <r>
    <d v="2022-06-15T00:00:00"/>
    <d v="2025-10-31T00:00:00"/>
    <s v="ALICE AKEMI HARADA"/>
    <x v="1"/>
    <m/>
    <n v="52"/>
    <s v="MOLY"/>
    <s v="OK"/>
    <s v="ABRIL OK"/>
    <s v="SEIKO KOMESU"/>
  </r>
  <r>
    <d v="2022-06-15T00:00:00"/>
    <d v="2025-10-31T00:00:00"/>
    <s v="ALICE AKEMI HARADA"/>
    <x v="1"/>
    <m/>
    <n v="52"/>
    <s v="SPOTY"/>
    <s v="OK"/>
    <s v="ABRIL OK"/>
    <s v="SEIKO KOMESU"/>
  </r>
  <r>
    <d v="2024-05-26T00:00:00"/>
    <d v="2026-04-30T00:00:00"/>
    <s v="ALICIO MARTINS XAVIER"/>
    <x v="0"/>
    <m/>
    <n v="20"/>
    <s v="DUCA"/>
    <s v="OK"/>
    <s v="ABRIL OK"/>
    <m/>
  </r>
  <r>
    <d v="2023-02-03T00:00:00"/>
    <d v="2025-10-31T00:00:00"/>
    <s v="ALINE AMARO DE OLIVEIRA "/>
    <x v="1"/>
    <s v="PACOTE BANHO"/>
    <n v="305"/>
    <s v="MAINHA"/>
    <s v="OK"/>
    <s v="ABRIL OK"/>
    <m/>
  </r>
  <r>
    <d v="2026-01-25T00:00:00"/>
    <d v="2026-12-30T00:00:00"/>
    <s v="ALINE BATISTA ROSA RUBINI"/>
    <x v="1"/>
    <m/>
    <n v="52"/>
    <s v="AYLLA"/>
    <s v="OK"/>
    <s v="ABRIL OK"/>
    <m/>
  </r>
  <r>
    <d v="2026-01-25T00:00:00"/>
    <d v="2026-12-30T00:00:00"/>
    <s v="ALINE BATISTA ROSA RUBINI"/>
    <x v="1"/>
    <m/>
    <n v="52"/>
    <s v="NALA"/>
    <s v="OK"/>
    <s v="ABRIL OK"/>
    <m/>
  </r>
  <r>
    <d v="2023-07-19T00:00:00"/>
    <d v="2025-10-31T00:00:00"/>
    <s v="ALINE CRISTINA RAVAIOLI"/>
    <x v="0"/>
    <m/>
    <n v="24"/>
    <s v="TINHO"/>
    <s v="OK"/>
    <s v="ABRIL OK"/>
    <m/>
  </r>
  <r>
    <d v="2025-10-27T00:00:00"/>
    <m/>
    <s v="ALINE DE CASSIA DONATO IGNACIO"/>
    <x v="0"/>
    <m/>
    <n v="20"/>
    <s v="PANTERA"/>
    <s v="OK"/>
    <s v="ABRIL OK"/>
    <m/>
  </r>
  <r>
    <d v="2025-03-15T00:00:00"/>
    <d v="2026-03-28T00:00:00"/>
    <s v="ALINE DE CASSIA DONATO IGNACIO"/>
    <x v="0"/>
    <m/>
    <n v="24"/>
    <s v="PIRATA"/>
    <s v="OK"/>
    <s v="ABRIL OK"/>
    <m/>
  </r>
  <r>
    <d v="2024-12-23T00:00:00"/>
    <d v="2025-12-29T00:00:00"/>
    <s v="ALINE DE CASSIA DONATO IGNACIO"/>
    <x v="0"/>
    <m/>
    <n v="24"/>
    <s v="RAJ"/>
    <s v="OK"/>
    <s v="ABRIL OK"/>
    <m/>
  </r>
  <r>
    <d v="2025-11-22T00:00:00"/>
    <d v="2026-10-30T00:00:00"/>
    <s v="ALINEIA CHAVES FERREIRA"/>
    <x v="0"/>
    <m/>
    <n v="24"/>
    <s v="SAMI"/>
    <s v="OK"/>
    <s v="ABRIL OK"/>
    <m/>
  </r>
  <r>
    <d v="2025-11-22T00:00:00"/>
    <d v="2026-10-30T00:00:00"/>
    <s v="ALINEIA CHAVES FERREIRA"/>
    <x v="0"/>
    <m/>
    <n v="24"/>
    <s v="TOM"/>
    <s v="OK"/>
    <s v="ABRIL OK"/>
    <m/>
  </r>
  <r>
    <d v="2025-11-22T00:00:00"/>
    <d v="2026-10-30T00:00:00"/>
    <s v="ALINEIA CHAVES FERREIRA"/>
    <x v="0"/>
    <m/>
    <n v="24"/>
    <s v="MIAMI"/>
    <s v="OK"/>
    <s v="ABRIL OK"/>
    <m/>
  </r>
  <r>
    <d v="2025-11-22T00:00:00"/>
    <d v="2026-10-30T00:00:00"/>
    <s v="ALINEIA CHAVES FERREIRA"/>
    <x v="0"/>
    <m/>
    <n v="24"/>
    <s v="DEAN"/>
    <s v="OK"/>
    <s v="ABRIL OK"/>
    <m/>
  </r>
  <r>
    <d v="2025-08-19T00:00:00"/>
    <m/>
    <s v="ALLANA LIMA DOS REIS"/>
    <x v="1"/>
    <m/>
    <n v="48"/>
    <s v="CHICO BENTO"/>
    <s v="OK"/>
    <m/>
    <m/>
  </r>
  <r>
    <d v="2022-09-15T00:00:00"/>
    <d v="2025-10-31T00:00:00"/>
    <s v="AMALIA FREITAS E SILVA SANTOS"/>
    <x v="1"/>
    <s v="2 HEMOGRAMAS + 2 BANHOS"/>
    <n v="216"/>
    <s v="JADE"/>
    <s v="OK"/>
    <s v="ABRIL OK"/>
    <m/>
  </r>
  <r>
    <d v="2024-10-03T00:00:00"/>
    <d v="2025-12-29T00:00:00"/>
    <s v="AMANDA CRISTINA DOS SANTOS MARTINEZ"/>
    <x v="0"/>
    <m/>
    <n v="24"/>
    <s v="MIAU"/>
    <m/>
    <s v="FEVEREIRO"/>
    <m/>
  </r>
  <r>
    <d v="2021-02-25T00:00:00"/>
    <d v="2025-10-31T00:00:00"/>
    <s v="AMANDA FREITAS"/>
    <x v="2"/>
    <s v="TAXA"/>
    <n v="166"/>
    <s v="LUNA"/>
    <s v="OK"/>
    <s v="ABRIL OK"/>
    <m/>
  </r>
  <r>
    <d v="2024-07-24T00:00:00"/>
    <m/>
    <s v="AMANDA JAQUELINE DA SILVA TOZATTO"/>
    <x v="1"/>
    <m/>
    <n v="48"/>
    <s v="BUZZ"/>
    <s v="OK"/>
    <s v="PAGO ATÉ MAIO/26"/>
    <m/>
  </r>
  <r>
    <d v="2022-08-17T00:00:00"/>
    <d v="2025-10-31T00:00:00"/>
    <s v="AMANDA LETICIA CAMPOS HENRIQUE "/>
    <x v="0"/>
    <m/>
    <n v="24"/>
    <s v="LILI"/>
    <s v="OK"/>
    <s v="ABRIL OK"/>
    <m/>
  </r>
  <r>
    <d v="2025-12-01T00:00:00"/>
    <d v="2026-11-30T00:00:00"/>
    <s v="ANA BEATRIZ FARIA DA SILVA"/>
    <x v="1"/>
    <m/>
    <n v="52"/>
    <s v="PEROLA"/>
    <s v="OK"/>
    <s v="ABRIL OK"/>
    <m/>
  </r>
  <r>
    <d v="2025-11-04T00:00:00"/>
    <d v="2026-10-31T00:00:00"/>
    <s v="ANA BEATRIZ NAKASONE ISHIDA"/>
    <x v="1"/>
    <m/>
    <n v="52"/>
    <s v="LILY"/>
    <s v="OK"/>
    <s v="ABRIL OK"/>
    <m/>
  </r>
  <r>
    <d v="2025-06-28T00:00:00"/>
    <m/>
    <s v="ANA CAROLINA NEVES"/>
    <x v="1"/>
    <s v="1 BANHO"/>
    <n v="166"/>
    <s v="BEL"/>
    <s v="OK"/>
    <s v="ABRIL OK"/>
    <m/>
  </r>
  <r>
    <d v="2025-06-28T00:00:00"/>
    <m/>
    <s v="ANA CAROLINA NEVES"/>
    <x v="1"/>
    <s v="1 BANHO"/>
    <n v="111"/>
    <s v="PEROLA"/>
    <s v="OK"/>
    <s v="ABRIL OK"/>
    <m/>
  </r>
  <r>
    <d v="2023-06-02T00:00:00"/>
    <d v="2025-10-31T00:00:00"/>
    <s v="ANA CAROLINA PIMENTEL STAUT NASSIF"/>
    <x v="1"/>
    <m/>
    <n v="52"/>
    <s v="MARIA"/>
    <s v="OK"/>
    <s v="ABRIL OK"/>
    <m/>
  </r>
  <r>
    <d v="2025-01-20T00:00:00"/>
    <d v="2026-01-30T00:00:00"/>
    <s v="ANA CAROLINA RODRIGUES BARBOSA"/>
    <x v="0"/>
    <m/>
    <n v="24"/>
    <s v="LILY"/>
    <s v="OK"/>
    <s v="ABRIL OK"/>
    <m/>
  </r>
  <r>
    <d v="2025-01-20T00:00:00"/>
    <d v="2026-01-30T00:00:00"/>
    <s v="ANA CAROLINA RODRIGUES BARBOSA"/>
    <x v="0"/>
    <m/>
    <n v="24"/>
    <s v="NAMI"/>
    <s v="OK"/>
    <s v="ABRIL OK"/>
    <m/>
  </r>
  <r>
    <d v="2025-08-25T00:00:00"/>
    <m/>
    <s v="ANA CAROLINA ZERBATTO RUSSI"/>
    <x v="1"/>
    <m/>
    <n v="48"/>
    <s v="PETER"/>
    <s v="OK"/>
    <s v="ABRIL OK"/>
    <m/>
  </r>
  <r>
    <d v="2025-05-06T00:00:00"/>
    <m/>
    <s v="ANA CLARA RODRIGUES DE OLIVEIRA PUGLIA"/>
    <x v="1"/>
    <m/>
    <n v="48"/>
    <s v="DUBY"/>
    <m/>
    <s v="ABRIL OK MARÇO EM ABERTO"/>
    <m/>
  </r>
  <r>
    <d v="2025-07-19T00:00:00"/>
    <m/>
    <s v="ANA CLAUDIA BATISTA "/>
    <x v="1"/>
    <m/>
    <n v="48"/>
    <s v="BARTOLOMEU"/>
    <s v="OK"/>
    <s v="ABRIL OK"/>
    <s v="EDSON LUIZ MAZETTI"/>
  </r>
  <r>
    <d v="2025-06-30T00:00:00"/>
    <m/>
    <s v="ANA CLAUDIA DUARTE"/>
    <x v="1"/>
    <m/>
    <n v="48"/>
    <s v="MOANA"/>
    <s v="OK"/>
    <m/>
    <m/>
  </r>
  <r>
    <d v="2024-06-05T00:00:00"/>
    <d v="2026-05-31T00:00:00"/>
    <s v="ANA CLAUDIA MARTINS DOS SANTOS MOREIRA"/>
    <x v="2"/>
    <s v="TAXA"/>
    <n v="280.17"/>
    <s v="PANDORA"/>
    <s v="OK"/>
    <m/>
    <m/>
  </r>
  <r>
    <d v="2025-11-11T00:00:00"/>
    <d v="2026-10-31T00:00:00"/>
    <s v="ANA CLAUDIA MARTINS DOS SANTOS MOREIRA"/>
    <x v="1"/>
    <m/>
    <n v="52"/>
    <s v="PANDORA"/>
    <s v="OK"/>
    <m/>
    <m/>
  </r>
  <r>
    <d v="2024-06-05T00:00:00"/>
    <d v="2026-05-31T00:00:00"/>
    <s v="ANA CLAUDIA MARTINS DOS SANTOS MOREIRA"/>
    <x v="2"/>
    <m/>
    <n v="255.42"/>
    <s v="LUIZ"/>
    <s v="OK"/>
    <m/>
    <m/>
  </r>
  <r>
    <d v="2025-11-11T00:00:00"/>
    <d v="2026-10-31T00:00:00"/>
    <s v="ANA CLAUDIA MARTINS DOS SANTOS MOREIRA"/>
    <x v="1"/>
    <m/>
    <n v="52"/>
    <s v="LUIZ"/>
    <s v="OK"/>
    <m/>
    <m/>
  </r>
  <r>
    <d v="2025-03-26T00:00:00"/>
    <d v="2026-03-28T00:00:00"/>
    <s v="ANA CRISTINA MOURA FERREIRA"/>
    <x v="0"/>
    <m/>
    <n v="24"/>
    <s v="THEO"/>
    <s v="OK"/>
    <s v="ABRIL OK"/>
    <m/>
  </r>
  <r>
    <d v="2025-09-02T00:00:00"/>
    <m/>
    <s v="ANA ELISA RODRIGUES CANO PEREIRA"/>
    <x v="0"/>
    <m/>
    <n v="20"/>
    <s v="LOLLA"/>
    <s v="OK"/>
    <s v="ABRIL OK"/>
    <m/>
  </r>
  <r>
    <d v="2025-09-02T00:00:00"/>
    <m/>
    <s v="ANA ELISA RODRIGUES CANO PEREIRA"/>
    <x v="0"/>
    <m/>
    <n v="20"/>
    <s v="JERRY"/>
    <s v="OK"/>
    <s v="ABRIL OK"/>
    <m/>
  </r>
  <r>
    <d v="2025-10-04T00:00:00"/>
    <m/>
    <s v="ANA ELISA RODRIGUES CANO PEREIRA"/>
    <x v="0"/>
    <m/>
    <n v="20"/>
    <s v="LEO"/>
    <s v="OK"/>
    <s v="ABRIL OK"/>
    <m/>
  </r>
  <r>
    <d v="2025-10-17T00:00:00"/>
    <d v="2026-09-30T00:00:00"/>
    <s v="ANA JULIA BERNARDO PAIVA"/>
    <x v="0"/>
    <m/>
    <n v="20"/>
    <s v="SANSA"/>
    <s v="OK"/>
    <s v="ABRIL OK"/>
    <m/>
  </r>
  <r>
    <d v="2026-01-19T00:00:00"/>
    <d v="2026-12-30T00:00:00"/>
    <s v="ANA JULIA BERNARDO PAIVA"/>
    <x v="0"/>
    <m/>
    <n v="20"/>
    <s v="ARYA"/>
    <s v="OK"/>
    <s v="ABRIL OK"/>
    <m/>
  </r>
  <r>
    <d v="2019-05-06T00:00:00"/>
    <d v="2025-10-31T00:00:00"/>
    <s v="ANA KELLEN SOUZA FERRO PENÇO"/>
    <x v="5"/>
    <m/>
    <n v="220"/>
    <s v="MACK"/>
    <m/>
    <s v="ABRIL OK MARÇO ABERTO"/>
    <m/>
  </r>
  <r>
    <d v="2025-07-22T00:00:00"/>
    <m/>
    <s v="ANA LAURA FORTINATO MONTEIRO"/>
    <x v="7"/>
    <m/>
    <n v="79"/>
    <s v="LUA"/>
    <m/>
    <s v="JANEIRO E FEVEREIRO"/>
    <m/>
  </r>
  <r>
    <d v="2023-02-27T00:00:00"/>
    <d v="2025-10-31T00:00:00"/>
    <s v="ANA LUCIA MARQUES DE OLIVEIRA MAIA"/>
    <x v="7"/>
    <s v="2 HEMOGRAMAS"/>
    <n v="93.9"/>
    <s v="PRINCESA"/>
    <s v="OK"/>
    <s v="ABRIL OK"/>
    <m/>
  </r>
  <r>
    <d v="2023-02-27T00:00:00"/>
    <d v="2025-10-31T00:00:00"/>
    <s v="ANA LUCIA MARQUES DE OLIVEIRA MAIA"/>
    <x v="1"/>
    <m/>
    <n v="52"/>
    <s v="MEL"/>
    <s v="OK"/>
    <s v="ABRIL OK"/>
    <m/>
  </r>
  <r>
    <d v="2023-02-27T00:00:00"/>
    <d v="2025-10-31T00:00:00"/>
    <s v="ANA LUCIA MARQUES DE OLIVEIRA MAIA"/>
    <x v="1"/>
    <m/>
    <n v="52"/>
    <s v="AMORA"/>
    <s v="OK"/>
    <s v="ABRIL OK"/>
    <m/>
  </r>
  <r>
    <d v="2026-01-28T00:00:00"/>
    <d v="2026-12-30T00:00:00"/>
    <s v="ANA LUCIA TREVISAN PONTELLO"/>
    <x v="1"/>
    <m/>
    <n v="52"/>
    <s v="ZARA MARIA"/>
    <s v="OK"/>
    <s v="ABRIL OK"/>
    <m/>
  </r>
  <r>
    <d v="2026-01-28T00:00:00"/>
    <d v="2026-12-30T00:00:00"/>
    <s v="ANA LUCIA TREVISAN PONTELLO"/>
    <x v="1"/>
    <m/>
    <n v="52"/>
    <s v="OTTO JOSE"/>
    <s v="OK"/>
    <s v="ABRIL OK"/>
    <m/>
  </r>
  <r>
    <d v="2026-01-28T00:00:00"/>
    <d v="2026-12-30T00:00:00"/>
    <s v="ANA LUCIA TREVISAN PONTELLO"/>
    <x v="1"/>
    <m/>
    <n v="52"/>
    <s v="FREDERICO JOSE"/>
    <s v="OK"/>
    <s v="ABRIL OK"/>
    <m/>
  </r>
  <r>
    <d v="2019-06-12T00:00:00"/>
    <d v="2026-04-10T00:00:00"/>
    <s v="ANA PAULA DA SILVA"/>
    <x v="7"/>
    <m/>
    <n v="206"/>
    <s v="IVY"/>
    <s v="OK"/>
    <s v="ABRIL OK"/>
    <m/>
  </r>
  <r>
    <d v="2025-11-12T00:00:00"/>
    <m/>
    <s v="ANA PAULA DE OLIVEIRA TOSTA"/>
    <x v="1"/>
    <m/>
    <n v="52"/>
    <s v="NEGUINHO"/>
    <s v="OK"/>
    <s v="ABRIL OK"/>
    <m/>
  </r>
  <r>
    <d v="2026-01-06T00:00:00"/>
    <d v="2026-12-30T00:00:00"/>
    <s v="ANA PAULA MARINO ORIENTE"/>
    <x v="1"/>
    <m/>
    <n v="52"/>
    <s v="KIRA"/>
    <s v="OK"/>
    <s v="ABRIL OK"/>
    <m/>
  </r>
  <r>
    <d v="2025-05-07T00:00:00"/>
    <m/>
    <s v="ANA PAULA PAREJA"/>
    <x v="8"/>
    <m/>
    <n v="183"/>
    <s v="CHLOE"/>
    <s v="OK"/>
    <s v="ABRIL OK"/>
    <m/>
  </r>
  <r>
    <d v="2024-06-03T00:00:00"/>
    <m/>
    <s v="ANA PAULA REZENDE DE OLIVEIRA"/>
    <x v="1"/>
    <m/>
    <n v="48"/>
    <s v="NINA"/>
    <s v="OK"/>
    <s v="ABRIL OK"/>
    <s v="MARCOS ANTONIO OLIVEIRA"/>
  </r>
  <r>
    <d v="2023-10-25T00:00:00"/>
    <d v="2025-10-31T00:00:00"/>
    <s v="ANA PAULA SANTOS RESENDE PRADO"/>
    <x v="1"/>
    <m/>
    <n v="52"/>
    <s v="PANDORA"/>
    <s v="OK"/>
    <s v="ABRIL OK"/>
    <m/>
  </r>
  <r>
    <d v="2026-03-11T00:00:00"/>
    <d v="2027-02-28T00:00:00"/>
    <s v="ANA PAULA SILVA"/>
    <x v="2"/>
    <m/>
    <n v="132"/>
    <s v="SOPHIA"/>
    <s v="OK"/>
    <s v="ABRIL OK"/>
    <m/>
  </r>
  <r>
    <d v="2025-12-23T00:00:00"/>
    <d v="2026-11-30T00:00:00"/>
    <s v="ANABEL LEE PARIZOTTO DE OLIVEIRA MOTA"/>
    <x v="1"/>
    <m/>
    <n v="52"/>
    <s v="KIKA"/>
    <m/>
    <m/>
    <m/>
  </r>
  <r>
    <d v="2023-10-08T00:00:00"/>
    <d v="2025-10-31T00:00:00"/>
    <s v="ANDRE CASANOVA DE OLIVEIRA"/>
    <x v="1"/>
    <m/>
    <n v="52"/>
    <s v="TONICO"/>
    <s v="OK"/>
    <s v="ABRIL OK "/>
    <m/>
  </r>
  <r>
    <d v="2026-04-20T00:00:00"/>
    <d v="2027-03-30T00:00:00"/>
    <s v="ANDRE JOSE DE SOUZA"/>
    <x v="7"/>
    <m/>
    <n v="86"/>
    <s v="DIVA"/>
    <s v="OK"/>
    <s v="ABRIL OK "/>
    <m/>
  </r>
  <r>
    <d v="2026-04-07T00:00:00"/>
    <d v="2027-03-31T00:00:00"/>
    <s v="ANDRE LUCAS ALVES COSTA"/>
    <x v="0"/>
    <m/>
    <n v="24"/>
    <s v="FARAO"/>
    <s v="OK"/>
    <s v="ABRIL OK "/>
    <m/>
  </r>
  <r>
    <d v="2023-10-09T00:00:00"/>
    <d v="2025-10-31T00:00:00"/>
    <s v="ANDRE LUIZ SANDOVAL MIRANDA"/>
    <x v="1"/>
    <m/>
    <n v="52"/>
    <s v="MILA"/>
    <s v="OK"/>
    <s v="ABRIL OK "/>
    <m/>
  </r>
  <r>
    <d v="2021-10-29T00:00:00"/>
    <d v="2025-10-31T00:00:00"/>
    <s v="ANDREA CRISTINE S.DO CARMO POMPEI"/>
    <x v="5"/>
    <s v="TAXA"/>
    <n v="323.2"/>
    <s v="ZUZU"/>
    <s v="OK"/>
    <s v="ABRIL OK "/>
    <m/>
  </r>
  <r>
    <d v="2018-10-29T00:00:00"/>
    <d v="2025-10-31T00:00:00"/>
    <s v="ANDREA CRISTINE S.DO CARMO POMPEI"/>
    <x v="5"/>
    <s v="TAXA"/>
    <n v="323.2"/>
    <s v="NUTELLA"/>
    <s v="OK"/>
    <s v="ABRIL OK "/>
    <m/>
  </r>
  <r>
    <d v="2024-11-29T00:00:00"/>
    <d v="2025-12-29T00:00:00"/>
    <s v="ANDREA VICENTE DE SOUZA"/>
    <x v="9"/>
    <m/>
    <n v="165"/>
    <s v="THEODORO"/>
    <s v="OK"/>
    <s v="ABRIL OK "/>
    <m/>
  </r>
  <r>
    <d v="2025-10-17T00:00:00"/>
    <d v="2026-09-30T00:00:00"/>
    <s v="ANDREA VICENTE DE SOUZA"/>
    <x v="3"/>
    <m/>
    <n v="230"/>
    <s v="THEODORO"/>
    <s v="OK"/>
    <s v="ABRIL OK "/>
    <m/>
  </r>
  <r>
    <d v="2023-05-16T00:00:00"/>
    <d v="2025-10-31T00:00:00"/>
    <s v="ANDREIA CRISTIANE SILVA WIEZZEL"/>
    <x v="1"/>
    <m/>
    <n v="52"/>
    <s v="TICO"/>
    <s v="OK"/>
    <s v="ABRIL OK"/>
    <m/>
  </r>
  <r>
    <d v="2025-01-03T00:00:00"/>
    <d v="2026-01-30T00:00:00"/>
    <s v="ANDREIA CRISTIANE SILVA WIEZZEL"/>
    <x v="3"/>
    <m/>
    <n v="253"/>
    <s v="TICO"/>
    <s v="OK"/>
    <s v="ABRIL OK"/>
    <m/>
  </r>
  <r>
    <d v="2025-08-06T00:00:00"/>
    <d v="2026-07-31T00:00:00"/>
    <s v="ANDREIA CRISTIANE SILVA WIEZZEL"/>
    <x v="0"/>
    <m/>
    <n v="20"/>
    <s v="GATSY"/>
    <s v="OK"/>
    <s v="ABRIL OK"/>
    <m/>
  </r>
  <r>
    <d v="2023-10-14T00:00:00"/>
    <d v="2025-10-31T00:00:00"/>
    <s v="ANDREIA MARTINS DE MELO SILVA"/>
    <x v="1"/>
    <m/>
    <n v="52"/>
    <s v="LILI"/>
    <s v="OK"/>
    <s v="ABRIL OK"/>
    <m/>
  </r>
  <r>
    <d v="2023-10-14T00:00:00"/>
    <d v="2025-10-31T00:00:00"/>
    <s v="ANDREIA MARTINS DE MELO SILVA"/>
    <x v="1"/>
    <m/>
    <n v="52"/>
    <s v="NINA"/>
    <s v="OK"/>
    <s v="ABRIL OK"/>
    <m/>
  </r>
  <r>
    <d v="2025-03-03T00:00:00"/>
    <d v="2026-03-28T00:00:00"/>
    <s v="ANDRESSA APARECIDA MARTINS DE SOUSA"/>
    <x v="1"/>
    <m/>
    <n v="52"/>
    <s v="MARGO "/>
    <m/>
    <s v="FEVEREIRO"/>
    <s v="MARIA APARECIDA MARTINS DE SOUZA"/>
  </r>
  <r>
    <d v="2025-03-03T00:00:00"/>
    <d v="2026-03-28T00:00:00"/>
    <s v="ANDRESSA APARECIDA MARTINS DE SOUSA"/>
    <x v="1"/>
    <m/>
    <n v="52"/>
    <s v="NICK"/>
    <m/>
    <s v="FEVEREIRO"/>
    <s v="MARIA APARECIDA MARTINS DE SOUZA"/>
  </r>
  <r>
    <d v="2026-04-20T00:00:00"/>
    <d v="2027-03-30T00:00:00"/>
    <s v="ANDRESSA CARCERES VIANA"/>
    <x v="7"/>
    <m/>
    <n v="86"/>
    <s v="GESKO"/>
    <s v="OK"/>
    <s v="ABRIL OK"/>
    <m/>
  </r>
  <r>
    <d v="2025-04-11T00:00:00"/>
    <m/>
    <s v="ANDRESSA STEFANY DE QUEIROZ"/>
    <x v="0"/>
    <m/>
    <n v="20"/>
    <s v="PACE"/>
    <s v="OK"/>
    <s v="ABRIL OK"/>
    <m/>
  </r>
  <r>
    <d v="2023-10-16T00:00:00"/>
    <d v="2025-10-31T00:00:00"/>
    <s v="ANDRESSA TOSTA ALMODI"/>
    <x v="1"/>
    <m/>
    <n v="52"/>
    <s v="CLOE"/>
    <s v="OK"/>
    <s v="ABRIL OK"/>
    <m/>
  </r>
  <r>
    <d v="2025-02-18T00:00:00"/>
    <d v="2026-02-28T00:00:00"/>
    <s v="ANDRESSA TOSTA ALMODI"/>
    <x v="0"/>
    <m/>
    <n v="24"/>
    <s v="FRIDA"/>
    <s v="OK"/>
    <s v="ABRIL OK"/>
    <m/>
  </r>
  <r>
    <d v="2025-05-31T00:00:00"/>
    <m/>
    <s v="ANDRIELLE DOS SANTOS CARLI"/>
    <x v="0"/>
    <m/>
    <n v="20"/>
    <s v="CHICO"/>
    <m/>
    <s v="DEZEMBRO E JANEIRO E FEVEREIRO - aguardar até 10/04 se não pagar enviar para protesto"/>
    <m/>
  </r>
  <r>
    <d v="2025-08-30T00:00:00"/>
    <m/>
    <s v="ANDRIELLE DOS SANTOS CARLI"/>
    <x v="0"/>
    <m/>
    <n v="20"/>
    <s v="OLIVER"/>
    <m/>
    <s v="DEZEMBRO E JANEIRO E FEVEREIRO - aguardar até 10/04 se não pagar enviar para protesto"/>
    <m/>
  </r>
  <r>
    <d v="2025-07-22T00:00:00"/>
    <m/>
    <s v="ANELISE SOUZA"/>
    <x v="1"/>
    <m/>
    <n v="48"/>
    <s v="MAYA"/>
    <s v="OK"/>
    <s v="ABRIL OK"/>
    <m/>
  </r>
  <r>
    <d v="2026-01-27T00:00:00"/>
    <d v="2026-12-30T00:00:00"/>
    <s v="ANGELA CRISTINA MALAMAO"/>
    <x v="1"/>
    <s v="2 BANHOS"/>
    <n v="180"/>
    <s v="LUNA MALAMAO LOPES"/>
    <m/>
    <s v="ABRIL OK MARÇO EM ABERTO"/>
    <m/>
  </r>
  <r>
    <d v="2018-02-01T00:00:00"/>
    <d v="2025-10-31T00:00:00"/>
    <s v="ANGELA MARIA MOREIRA DE SOUZA"/>
    <x v="10"/>
    <m/>
    <n v="256"/>
    <s v="ELOÁ"/>
    <s v="OK"/>
    <s v="ABRIL OK"/>
    <m/>
  </r>
  <r>
    <d v="2024-09-03T00:00:00"/>
    <d v="2025-10-31T00:00:00"/>
    <s v="ANGELA MARIA VIDAL SOUZA"/>
    <x v="0"/>
    <m/>
    <n v="24"/>
    <s v="STEVE"/>
    <s v="OK"/>
    <s v="ABRIL OK"/>
    <m/>
  </r>
  <r>
    <d v="2025-08-05T00:00:00"/>
    <m/>
    <s v="ANGELICA NAKANO"/>
    <x v="0"/>
    <m/>
    <n v="20"/>
    <s v="SHELDON"/>
    <s v="OK"/>
    <s v="PAGO 12 MESES ATÉ JULHO/26"/>
    <m/>
  </r>
  <r>
    <d v="2024-05-25T00:00:00"/>
    <m/>
    <s v="ANN ALLYSA ROBLES"/>
    <x v="1"/>
    <m/>
    <n v="48"/>
    <s v="SUSHI"/>
    <s v="OK"/>
    <s v="ABRIL OK "/>
    <m/>
  </r>
  <r>
    <d v="2024-05-25T00:00:00"/>
    <m/>
    <s v="ANN ALLYSA ROBLES"/>
    <x v="2"/>
    <m/>
    <n v="121"/>
    <s v="SUSHI"/>
    <s v="OK"/>
    <s v="ABRIL OK "/>
    <m/>
  </r>
  <r>
    <d v="2025-02-03T00:00:00"/>
    <d v="2026-02-28T00:00:00"/>
    <s v="ANNA CAROLINA FONTES TELES"/>
    <x v="1"/>
    <m/>
    <n v="52"/>
    <s v="CRISTAL"/>
    <s v="OK"/>
    <s v="ABRIL OK"/>
    <m/>
  </r>
  <r>
    <d v="2025-09-29T00:00:00"/>
    <m/>
    <s v="ANNA KARENINA DE SOUZA MACEDO"/>
    <x v="1"/>
    <m/>
    <n v="48"/>
    <s v="MEG"/>
    <s v="OK"/>
    <s v="ABRIL OK"/>
    <m/>
  </r>
  <r>
    <d v="2024-06-05T00:00:00"/>
    <m/>
    <s v="ANTONIA DE LOURDES DOS SANTOS"/>
    <x v="1"/>
    <m/>
    <n v="48"/>
    <s v="CACAU"/>
    <s v="OK"/>
    <s v="ABRIL OK"/>
    <m/>
  </r>
  <r>
    <d v="2024-06-05T00:00:00"/>
    <m/>
    <s v="ANTONIA DE LOURDES DOS SANTOS"/>
    <x v="1"/>
    <m/>
    <n v="229.9"/>
    <s v="CACAU"/>
    <s v="OK"/>
    <s v="ABRIL OK"/>
    <m/>
  </r>
  <r>
    <d v="2026-01-15T00:00:00"/>
    <d v="2026-12-30T00:00:00"/>
    <s v="ANTONIA JANIELE DOS SANTOS LIMA"/>
    <x v="0"/>
    <m/>
    <n v="24"/>
    <s v="MIMI"/>
    <s v="OK"/>
    <m/>
    <m/>
  </r>
  <r>
    <d v="2026-01-15T00:00:00"/>
    <d v="2026-12-30T00:00:00"/>
    <s v="ANTONIA JANIELE DOS SANTOS LIMA"/>
    <x v="0"/>
    <m/>
    <n v="24"/>
    <s v="CACAU"/>
    <s v="OK"/>
    <m/>
    <m/>
  </r>
  <r>
    <d v="2024-03-13T00:00:00"/>
    <m/>
    <s v="ANTONIO ANDREO FERREIRA"/>
    <x v="1"/>
    <m/>
    <n v="48"/>
    <s v="BUDDY"/>
    <s v="OK"/>
    <s v="ABRIL OK"/>
    <m/>
  </r>
  <r>
    <d v="2024-12-09T00:00:00"/>
    <d v="2025-12-29T00:00:00"/>
    <s v="APARECIDA AQUOTI DE ALMEIDA CASTRO"/>
    <x v="0"/>
    <m/>
    <n v="24"/>
    <s v="MEL"/>
    <s v="OK"/>
    <s v="ABRIL OK"/>
    <m/>
  </r>
  <r>
    <d v="2025-02-18T00:00:00"/>
    <d v="2026-02-28T00:00:00"/>
    <s v="APARECIDA AQUOTI DE ALMEIDA CASTRO"/>
    <x v="1"/>
    <m/>
    <n v="52"/>
    <s v="BUD"/>
    <s v="OK"/>
    <s v="ABRIL OK"/>
    <m/>
  </r>
  <r>
    <d v="2022-11-30T00:00:00"/>
    <d v="2025-10-31T00:00:00"/>
    <s v="APARECIDA SUELI RUIZ FERREIRA"/>
    <x v="1"/>
    <m/>
    <n v="52"/>
    <s v="MEL"/>
    <s v="OK"/>
    <s v="ABRIL OK"/>
    <s v=" JOSE DO CARMO FERREIRA"/>
  </r>
  <r>
    <d v="2026-04-20T00:00:00"/>
    <d v="2027-03-30T00:00:00"/>
    <s v="APARECIDO DE OLIVEIRA SILVA"/>
    <x v="7"/>
    <m/>
    <n v="86"/>
    <s v="LIA"/>
    <s v="OK"/>
    <s v="ABRIL OK"/>
    <m/>
  </r>
  <r>
    <d v="2025-09-15T00:00:00"/>
    <m/>
    <s v="ARMANDA DE AGUIAR OLIVEIRA"/>
    <x v="0"/>
    <m/>
    <n v="20"/>
    <s v="CHUCK"/>
    <s v="OK"/>
    <s v="ABRIL OK"/>
    <m/>
  </r>
  <r>
    <d v="2025-11-19T00:00:00"/>
    <d v="2026-10-31T00:00:00"/>
    <s v="BARBARA ZAMBON VILLAS BOAS"/>
    <x v="1"/>
    <m/>
    <n v="52"/>
    <s v="NALA"/>
    <s v="OK"/>
    <s v="ABRIL OK"/>
    <m/>
  </r>
  <r>
    <d v="2025-07-12T00:00:00"/>
    <m/>
    <s v="BEATRIZ DE ABREU PINA"/>
    <x v="1"/>
    <m/>
    <n v="48"/>
    <s v="MAITE"/>
    <s v="OK"/>
    <m/>
    <m/>
  </r>
  <r>
    <d v="2024-04-02T00:00:00"/>
    <m/>
    <s v="BEATRIZ DE ABREU PINA"/>
    <x v="1"/>
    <m/>
    <n v="48"/>
    <s v="AURORA"/>
    <s v="OK"/>
    <m/>
    <m/>
  </r>
  <r>
    <d v="2021-08-13T00:00:00"/>
    <d v="2025-10-31T00:00:00"/>
    <s v="BEATRIZ GONCALVES FRANCA"/>
    <x v="6"/>
    <m/>
    <n v="60.5"/>
    <s v="BUD"/>
    <s v="OK"/>
    <s v="ABRIL OK"/>
    <m/>
  </r>
  <r>
    <d v="2025-09-10T00:00:00"/>
    <m/>
    <s v="BEATRIZ MENDES BARROS SILVA"/>
    <x v="0"/>
    <m/>
    <n v="20"/>
    <s v="PANTERA"/>
    <s v="OK"/>
    <s v="ABRIL OK"/>
    <m/>
  </r>
  <r>
    <d v="2025-09-10T00:00:00"/>
    <m/>
    <s v="BEATRIZ MENDES BARROS SILVA"/>
    <x v="0"/>
    <m/>
    <n v="20"/>
    <s v="SISSA"/>
    <s v="OK"/>
    <s v="ABRIL OK"/>
    <m/>
  </r>
  <r>
    <d v="2025-09-10T00:00:00"/>
    <m/>
    <s v="BEATRIZ MENDES BARROS SILVA"/>
    <x v="0"/>
    <m/>
    <n v="20"/>
    <s v="MABINA"/>
    <s v="OK"/>
    <s v="ABRIL OK"/>
    <m/>
  </r>
  <r>
    <d v="2025-01-02T00:00:00"/>
    <d v="2026-01-30T00:00:00"/>
    <s v="BENEDITO CARDOSO BATISTA"/>
    <x v="1"/>
    <m/>
    <n v="52"/>
    <s v="THEISE"/>
    <s v="OK"/>
    <s v="ABRIL OK"/>
    <m/>
  </r>
  <r>
    <d v="2025-08-04T00:00:00"/>
    <m/>
    <s v="BERTA LUCIA MENDES FIORI"/>
    <x v="2"/>
    <m/>
    <n v="120"/>
    <s v="JHONY"/>
    <s v="OK"/>
    <s v="ABRIL OK"/>
    <m/>
  </r>
  <r>
    <d v="2026-02-27T00:00:00"/>
    <d v="2027-01-31T00:00:00"/>
    <s v="BIANCA APARECIDA DA SILVA"/>
    <x v="1"/>
    <m/>
    <n v="52"/>
    <s v="RALF"/>
    <s v="OK"/>
    <m/>
    <m/>
  </r>
  <r>
    <d v="2025-06-02T00:00:00"/>
    <m/>
    <s v="BIANCA FRANCIANE SANTOS LINS"/>
    <x v="0"/>
    <m/>
    <n v="20"/>
    <s v="MIA"/>
    <s v="OK"/>
    <s v="ABRIL OK"/>
    <m/>
  </r>
  <r>
    <d v="2025-06-02T00:00:00"/>
    <m/>
    <s v="BIANCA FRANCIANE SANTOS LINS"/>
    <x v="0"/>
    <m/>
    <n v="20"/>
    <s v="MEG"/>
    <s v="OK"/>
    <s v="ABRIL OK"/>
    <m/>
  </r>
  <r>
    <d v="2025-06-02T00:00:00"/>
    <m/>
    <s v="BIANCA FRANCIANE SANTOS LINS"/>
    <x v="0"/>
    <m/>
    <n v="20"/>
    <s v="MAIA"/>
    <s v="OK"/>
    <s v="ABRIL OK"/>
    <m/>
  </r>
  <r>
    <d v="2025-01-14T00:00:00"/>
    <d v="2026-01-30T00:00:00"/>
    <s v="BIANCA KRYSTINA DE OLIVEIRA OMOTE"/>
    <x v="0"/>
    <m/>
    <n v="24"/>
    <s v="MARGOT"/>
    <s v="OK"/>
    <s v="ABRIL OK"/>
    <m/>
  </r>
  <r>
    <d v="2026-01-12T00:00:00"/>
    <d v="2026-12-30T00:00:00"/>
    <s v="BIANCA KRYSTINA DE OLIVEIRA OMOTE"/>
    <x v="0"/>
    <m/>
    <n v="24"/>
    <s v="KIKI"/>
    <s v="OK"/>
    <s v="ABRIL OK"/>
    <m/>
  </r>
  <r>
    <d v="2026-03-09T00:00:00"/>
    <d v="2027-02-28T00:00:00"/>
    <s v="BIANCA RAFAEL OLIVEIRA"/>
    <x v="0"/>
    <m/>
    <n v="24"/>
    <s v="RALF"/>
    <s v="OK"/>
    <s v="ABRIL OK"/>
    <m/>
  </r>
  <r>
    <d v="2024-02-12T00:00:00"/>
    <m/>
    <s v="BRUNA GIOVANA GIBIM BISCOLA"/>
    <x v="8"/>
    <m/>
    <n v="183.7"/>
    <s v="CACAU"/>
    <s v="OK"/>
    <s v="ABRIL OK"/>
    <m/>
  </r>
  <r>
    <d v="2026-01-16T00:00:00"/>
    <d v="2026-12-30T00:00:00"/>
    <s v="BRUNA LOURENÇO DOMINGOS DE FREITAS"/>
    <x v="7"/>
    <m/>
    <n v="86"/>
    <s v="ZUMA"/>
    <s v="OK"/>
    <s v="ABRIL OK"/>
    <m/>
  </r>
  <r>
    <d v="2025-04-15T00:00:00"/>
    <m/>
    <s v="BRUNA VALERIA DA SILVA"/>
    <x v="0"/>
    <m/>
    <n v="20"/>
    <s v="CACAU"/>
    <s v="OK"/>
    <s v="ABRIL OK"/>
    <s v="HEBERT CARLOS DOS SANTOS MAGALHAES"/>
  </r>
  <r>
    <d v="2024-07-05T00:00:00"/>
    <m/>
    <s v="BRUNO CESAR DOS SANTOS"/>
    <x v="0"/>
    <m/>
    <n v="20"/>
    <s v="NAHAYA"/>
    <s v="OK"/>
    <m/>
    <m/>
  </r>
  <r>
    <d v="2024-11-07T00:00:00"/>
    <d v="2025-11-30T00:00:00"/>
    <s v="BRUNO CESAR DOS SANTOS"/>
    <x v="0"/>
    <m/>
    <n v="20"/>
    <s v="BARTO"/>
    <s v="OK"/>
    <m/>
    <m/>
  </r>
  <r>
    <d v="2024-11-07T00:00:00"/>
    <d v="2025-11-30T00:00:00"/>
    <s v="BRUNO CESAR DOS SANTOS"/>
    <x v="0"/>
    <m/>
    <n v="20"/>
    <s v="SASHA"/>
    <s v="OK"/>
    <m/>
    <m/>
  </r>
  <r>
    <d v="2024-11-07T00:00:00"/>
    <d v="2025-11-30T00:00:00"/>
    <s v="BRUNO CESAR DOS SANTOS"/>
    <x v="0"/>
    <m/>
    <n v="20"/>
    <s v="BARTOSH"/>
    <s v="OK"/>
    <m/>
    <m/>
  </r>
  <r>
    <d v="2019-10-01T00:00:00"/>
    <d v="2025-10-31T00:00:00"/>
    <s v="BRUNO DIAS GONÇALVES"/>
    <x v="10"/>
    <m/>
    <n v="275.3"/>
    <s v="DONATELLA"/>
    <s v="OK"/>
    <s v="ABRIL OK"/>
    <m/>
  </r>
  <r>
    <m/>
    <d v="2025-10-31T00:00:00"/>
    <s v="BRUNO GOMES LINO"/>
    <x v="1"/>
    <m/>
    <n v="52"/>
    <s v="FREDERICO"/>
    <s v="OK"/>
    <s v="ABRIL OK"/>
    <m/>
  </r>
  <r>
    <m/>
    <d v="2025-10-31T00:00:00"/>
    <s v="BRUNO GOMES LINO"/>
    <x v="1"/>
    <m/>
    <n v="52"/>
    <s v="TEODORO"/>
    <s v="OK"/>
    <s v="ABRIL OK"/>
    <m/>
  </r>
  <r>
    <d v="2024-10-05T00:00:00"/>
    <d v="2025-10-31T00:00:00"/>
    <s v="BRUNO LOPES DA COSTA"/>
    <x v="0"/>
    <m/>
    <n v="24"/>
    <s v="ESTELLA"/>
    <s v="OK"/>
    <s v="ABRIL OK"/>
    <m/>
  </r>
  <r>
    <d v="2024-10-05T00:00:00"/>
    <d v="2025-10-31T00:00:00"/>
    <s v="BRUNO LOPES DA COSTA"/>
    <x v="0"/>
    <m/>
    <n v="24"/>
    <s v="ZHAYA"/>
    <s v="OK"/>
    <s v="ABRIL OK"/>
    <m/>
  </r>
  <r>
    <d v="2026-01-28T00:00:00"/>
    <d v="2026-12-30T00:00:00"/>
    <s v="BRUNO TOMAZELA"/>
    <x v="0"/>
    <m/>
    <n v="24"/>
    <s v="MEL"/>
    <s v="OK"/>
    <s v="ABRIL OK"/>
    <m/>
  </r>
  <r>
    <d v="2026-01-28T00:00:00"/>
    <d v="2026-12-30T00:00:00"/>
    <s v="BRUNO TOMAZELA"/>
    <x v="0"/>
    <m/>
    <n v="24"/>
    <s v="YANG"/>
    <s v="OK"/>
    <s v="ABRIL OK"/>
    <m/>
  </r>
  <r>
    <d v="2026-01-28T00:00:00"/>
    <d v="2026-12-30T00:00:00"/>
    <s v="BRUNO TOMAZELA"/>
    <x v="0"/>
    <m/>
    <n v="24"/>
    <s v="YIN"/>
    <s v="OK"/>
    <s v="ABRIL OK"/>
    <m/>
  </r>
  <r>
    <d v="2025-10-21T00:00:00"/>
    <m/>
    <s v="CAMILA ALVES DE OLIVEIRA BRITO"/>
    <x v="0"/>
    <m/>
    <n v="20"/>
    <s v="AGNES"/>
    <m/>
    <s v="ABRIL OK"/>
    <m/>
  </r>
  <r>
    <d v="2025-10-21T00:00:00"/>
    <m/>
    <s v="CAMILA ALVES DE OLIVEIRA BRITO"/>
    <x v="0"/>
    <m/>
    <n v="20"/>
    <s v="JOANA"/>
    <m/>
    <s v="ABRIL OK"/>
    <m/>
  </r>
  <r>
    <d v="2026-04-02T00:00:00"/>
    <d v="2027-03-31T00:00:00"/>
    <s v="CAMILA DE BARROS ANTONUCCI"/>
    <x v="7"/>
    <m/>
    <n v="86"/>
    <s v="KODDI"/>
    <s v="OK"/>
    <s v="ABRIL OK"/>
    <m/>
  </r>
  <r>
    <d v="2023-02-16T00:00:00"/>
    <d v="2025-10-31T00:00:00"/>
    <s v="CAMILA MARIA MARTINS DE SOUZA"/>
    <x v="10"/>
    <m/>
    <n v="282"/>
    <s v="SUSHI"/>
    <s v="OK"/>
    <s v="ABRIL OK"/>
    <s v="HENRIQUE APARECIDO DE SOUZA"/>
  </r>
  <r>
    <d v="2024-05-18T00:00:00"/>
    <m/>
    <s v="CAMILLA GOMES ALMEIDA DO CARMO"/>
    <x v="0"/>
    <m/>
    <n v="20"/>
    <s v="TITO"/>
    <s v="OK"/>
    <s v="ABRIL OK"/>
    <m/>
  </r>
  <r>
    <d v="2025-10-09T00:00:00"/>
    <m/>
    <s v="CAMILLA GOMES ALMEIDA DO CARMO"/>
    <x v="0"/>
    <m/>
    <n v="20"/>
    <s v="MAG"/>
    <s v="OK"/>
    <s v="ABRIL OK"/>
    <m/>
  </r>
  <r>
    <d v="2025-12-12T00:00:00"/>
    <d v="2026-11-30T00:00:00"/>
    <s v="CARLA APARECIDA RODRIGUES DOS SANTOS"/>
    <x v="1"/>
    <m/>
    <n v="52"/>
    <s v="ANA SOPHIA RODRIGUES"/>
    <s v="OK"/>
    <m/>
    <m/>
  </r>
  <r>
    <d v="2025-06-24T00:00:00"/>
    <m/>
    <s v="CARLOS ALBERTO AREDES ARAUJO"/>
    <x v="1"/>
    <m/>
    <n v="48"/>
    <s v="JHONNY"/>
    <s v="OK"/>
    <s v="ABRIL OK"/>
    <m/>
  </r>
  <r>
    <d v="2026-01-07T00:00:00"/>
    <d v="2026-12-31T00:00:00"/>
    <s v="CARLOS ALBERTO DE ALMEIDA LAPA"/>
    <x v="1"/>
    <m/>
    <n v="52"/>
    <s v="TEDDY"/>
    <s v="OK"/>
    <s v="ABRIL OK"/>
    <m/>
  </r>
  <r>
    <d v="2026-01-24T00:00:00"/>
    <d v="2026-12-30T00:00:00"/>
    <s v="CARLOS EDUARDO MARINE CERVELLINI"/>
    <x v="0"/>
    <m/>
    <n v="40"/>
    <s v="TICO"/>
    <s v="OK"/>
    <s v="ABRIL OK"/>
    <m/>
  </r>
  <r>
    <d v="2024-04-18T00:00:00"/>
    <m/>
    <s v="CARLOS EDUARDO SOARES DE LIMA"/>
    <x v="0"/>
    <m/>
    <n v="20"/>
    <s v="HELENA"/>
    <s v="OK"/>
    <m/>
    <m/>
  </r>
  <r>
    <d v="2018-10-01T00:00:00"/>
    <d v="2025-10-31T00:00:00"/>
    <s v="CARLOS HENRIQUE LOPES CAMACHO"/>
    <x v="5"/>
    <m/>
    <n v="220"/>
    <s v="BOB"/>
    <m/>
    <s v="ABRIL PAGO - MARÇO EM ABERTO"/>
    <m/>
  </r>
  <r>
    <d v="2019-08-12T00:00:00"/>
    <d v="2025-10-31T00:00:00"/>
    <s v="CAROLINA BARLETTA"/>
    <x v="1"/>
    <s v="PACOTE BANHO"/>
    <n v="325"/>
    <s v="THOR"/>
    <s v="OK"/>
    <s v="ABRIL OK"/>
    <m/>
  </r>
  <r>
    <d v="2025-05-27T00:00:00"/>
    <m/>
    <s v="CAROLINA PEVERARI TREVISAN"/>
    <x v="1"/>
    <m/>
    <n v="48"/>
    <s v="ALICE"/>
    <m/>
    <m/>
    <m/>
  </r>
  <r>
    <d v="2025-05-27T00:00:00"/>
    <m/>
    <s v="CAROLINA PEVERARI TREVISAN"/>
    <x v="1"/>
    <m/>
    <n v="48"/>
    <s v="FRANCISCO"/>
    <m/>
    <m/>
    <m/>
  </r>
  <r>
    <d v="2023-08-01T00:00:00"/>
    <d v="2025-10-31T00:00:00"/>
    <s v="CAROLINA STOCCO FERRARI"/>
    <x v="0"/>
    <m/>
    <n v="24"/>
    <s v="CHICO"/>
    <s v="OK"/>
    <s v="ABRIL OK"/>
    <m/>
  </r>
  <r>
    <d v="2026-03-16T00:00:00"/>
    <d v="2027-02-28T00:00:00"/>
    <s v="CAROLINE ALMEIDA NIKOLIC"/>
    <x v="1"/>
    <m/>
    <n v="52"/>
    <s v="SNUPI"/>
    <s v="OK"/>
    <s v="ABRIL OK"/>
    <m/>
  </r>
  <r>
    <d v="2022-05-10T00:00:00"/>
    <d v="2025-10-31T00:00:00"/>
    <s v="CAROLINE BATISTA CHAMMAS"/>
    <x v="3"/>
    <m/>
    <n v="253"/>
    <s v="FREDERICO"/>
    <s v="OK"/>
    <s v="ABRIL OK"/>
    <m/>
  </r>
  <r>
    <d v="2026-01-16T00:00:00"/>
    <d v="2026-12-30T00:00:00"/>
    <s v="CASSIA CONCEIÇÃO SANTANA AMIANTI"/>
    <x v="1"/>
    <m/>
    <n v="52"/>
    <s v="FILHOTE DO CANIL"/>
    <s v="OK"/>
    <s v="BONIFICADO ATÉ DEZEMBRO/2026"/>
    <m/>
  </r>
  <r>
    <d v="2025-06-07T00:00:00"/>
    <m/>
    <s v="CASSIA CRISTINA BUENO ROTTA"/>
    <x v="2"/>
    <m/>
    <n v="120"/>
    <s v="CRISTAL"/>
    <s v="OK"/>
    <s v="ABRIL OK "/>
    <m/>
  </r>
  <r>
    <d v="2025-05-13T00:00:00"/>
    <m/>
    <s v="CASSIA CRISTINA BUENO ROTTA"/>
    <x v="2"/>
    <m/>
    <n v="120"/>
    <s v="AIRON"/>
    <s v="OK"/>
    <s v="ABRIL OK"/>
    <m/>
  </r>
  <r>
    <d v="2023-03-08T00:00:00"/>
    <d v="2025-10-31T00:00:00"/>
    <s v="CASSIA MARIA FEDATO TARGA"/>
    <x v="0"/>
    <m/>
    <n v="24"/>
    <s v="JACK"/>
    <s v="OK"/>
    <m/>
    <m/>
  </r>
  <r>
    <d v="2022-07-14T00:00:00"/>
    <d v="2025-10-31T00:00:00"/>
    <s v="CELSO LUIZ TIEZZI JUNIOR"/>
    <x v="1"/>
    <m/>
    <n v="52"/>
    <s v="NINA"/>
    <s v="OK"/>
    <s v="ABRIL OK"/>
    <m/>
  </r>
  <r>
    <d v="2024-05-20T00:00:00"/>
    <m/>
    <s v="CHRISTINA VILAÇA BRINA"/>
    <x v="10"/>
    <m/>
    <n v="256.95999999999998"/>
    <s v="JACK"/>
    <s v="OK"/>
    <s v="ABRIL OK"/>
    <m/>
  </r>
  <r>
    <d v="2024-05-20T00:00:00"/>
    <m/>
    <s v="CHRISTINA VILAÇA BRINA"/>
    <x v="10"/>
    <m/>
    <n v="256.95999999999998"/>
    <s v="MULAN"/>
    <s v="OK"/>
    <s v="ABRIL OK"/>
    <m/>
  </r>
  <r>
    <d v="2025-03-14T00:00:00"/>
    <d v="2026-03-28T00:00:00"/>
    <s v="CINTIA ANDRADE RODRIGUES SILVA"/>
    <x v="1"/>
    <m/>
    <n v="52"/>
    <s v="NANNY"/>
    <s v="OK"/>
    <m/>
    <m/>
  </r>
  <r>
    <d v="2025-09-05T00:00:00"/>
    <m/>
    <s v="CINTIA ANDRADE RODRIGUES SILVA"/>
    <x v="1"/>
    <m/>
    <n v="48"/>
    <s v="MARY KATE"/>
    <s v="OK"/>
    <m/>
    <m/>
  </r>
  <r>
    <d v="2025-09-05T00:00:00"/>
    <m/>
    <s v="CINTIA ANDRADE RODRIGUES SILVA"/>
    <x v="1"/>
    <m/>
    <n v="48"/>
    <s v="LUNA"/>
    <s v="OK"/>
    <m/>
    <m/>
  </r>
  <r>
    <d v="2023-10-26T00:00:00"/>
    <d v="2025-10-31T00:00:00"/>
    <s v="CINTIA AZEVEDO DE AQUINO"/>
    <x v="10"/>
    <m/>
    <n v="282"/>
    <s v="LUIGI"/>
    <s v="OK"/>
    <s v="ABRIL OK"/>
    <m/>
  </r>
  <r>
    <d v="2021-06-04T00:00:00"/>
    <d v="2025-10-31T00:00:00"/>
    <s v="CIRLENE APARECIDA SILVA "/>
    <x v="1"/>
    <s v="PACOTE SEMANAL"/>
    <n v="300"/>
    <s v="VITORIA"/>
    <s v="OK"/>
    <s v="ABRIL OK"/>
    <m/>
  </r>
  <r>
    <d v="2025-09-04T00:00:00"/>
    <m/>
    <s v="CLARISSA DE ALMEIDA OLIVATI"/>
    <x v="0"/>
    <m/>
    <n v="20"/>
    <s v="DINÁ"/>
    <s v="OK"/>
    <s v="PAGO ATÉ AGOSTO/26"/>
    <m/>
  </r>
  <r>
    <d v="2025-09-04T00:00:00"/>
    <m/>
    <s v="CLARISSA DE ALMEIDA OLIVATI"/>
    <x v="0"/>
    <m/>
    <n v="20"/>
    <s v="MINGAU"/>
    <s v="OK"/>
    <s v="PAGO ATÉ AGOSTO/26"/>
    <m/>
  </r>
  <r>
    <d v="2022-11-18T00:00:00"/>
    <d v="2025-10-31T00:00:00"/>
    <s v="CLAUDETE APARECIDA OLIVEIRA DUARTE RIBEIRO"/>
    <x v="0"/>
    <m/>
    <n v="24"/>
    <s v="GAIA"/>
    <s v="OK"/>
    <s v="ABRIL OK"/>
    <m/>
  </r>
  <r>
    <d v="2024-11-25T00:00:00"/>
    <d v="2025-11-30T00:00:00"/>
    <s v="CLAUDETE APARECIDA OLIVEIRA DUARTE RIBEIRO"/>
    <x v="0"/>
    <m/>
    <n v="24"/>
    <s v="MILO"/>
    <s v="OK"/>
    <s v="ABRIL OK"/>
    <m/>
  </r>
  <r>
    <d v="2022-06-06T00:00:00"/>
    <d v="2025-10-31T00:00:00"/>
    <s v="CLAUDIA PRANDINI "/>
    <x v="1"/>
    <m/>
    <n v="52"/>
    <s v="CISCO"/>
    <s v="OK"/>
    <m/>
    <m/>
  </r>
  <r>
    <d v="2022-06-06T00:00:00"/>
    <d v="2025-10-31T00:00:00"/>
    <s v="CLAUDIA PRANDINI "/>
    <x v="1"/>
    <m/>
    <n v="52"/>
    <s v="NINA"/>
    <s v="OK"/>
    <m/>
    <m/>
  </r>
  <r>
    <d v="2022-06-06T00:00:00"/>
    <d v="2025-10-31T00:00:00"/>
    <s v="CLAUDIA PRANDINI "/>
    <x v="1"/>
    <m/>
    <n v="52"/>
    <s v="BATATA"/>
    <s v="OK"/>
    <m/>
    <m/>
  </r>
  <r>
    <d v="2022-06-06T00:00:00"/>
    <d v="2025-10-31T00:00:00"/>
    <s v="CLAUDIA PRANDINI "/>
    <x v="1"/>
    <m/>
    <n v="52"/>
    <s v="CACAU"/>
    <s v="OK"/>
    <m/>
    <m/>
  </r>
  <r>
    <d v="2022-06-06T00:00:00"/>
    <d v="2025-10-31T00:00:00"/>
    <s v="CLAUDIA PRANDINI "/>
    <x v="1"/>
    <m/>
    <n v="52"/>
    <s v="DRAKE"/>
    <s v="OK"/>
    <m/>
    <m/>
  </r>
  <r>
    <d v="2024-06-01T00:00:00"/>
    <d v="2025-10-31T00:00:00"/>
    <s v="CLAUDIA PRANDINI "/>
    <x v="1"/>
    <m/>
    <n v="52"/>
    <s v="BIBI PERIGOSA"/>
    <s v="OK"/>
    <m/>
    <m/>
  </r>
  <r>
    <d v="2025-08-28T00:00:00"/>
    <m/>
    <s v="CLAUDIA PRANDINI "/>
    <x v="1"/>
    <m/>
    <n v="48"/>
    <s v="NICO PRANDINI"/>
    <s v="OK"/>
    <m/>
    <m/>
  </r>
  <r>
    <d v="2022-09-26T00:00:00"/>
    <d v="2025-10-31T00:00:00"/>
    <s v="CLAUDIA REGINA FERREIRA CABRERA"/>
    <x v="1"/>
    <s v="2 BANHOS"/>
    <n v="184.8"/>
    <s v="KIM"/>
    <s v="OK"/>
    <s v="ABRIL OK"/>
    <m/>
  </r>
  <r>
    <d v="2024-02-10T00:00:00"/>
    <m/>
    <s v="CLAUDIO CICERO DIAS"/>
    <x v="10"/>
    <m/>
    <n v="257"/>
    <s v="MAX"/>
    <s v="OK"/>
    <s v="ABRIL OK"/>
    <m/>
  </r>
  <r>
    <d v="2025-07-22T00:00:00"/>
    <m/>
    <s v="CRISTIANE CLARO DA SILVA"/>
    <x v="1"/>
    <m/>
    <n v="48"/>
    <s v="SOFI"/>
    <s v="OK"/>
    <s v="ABRIL OK"/>
    <m/>
  </r>
  <r>
    <d v="2025-05-19T00:00:00"/>
    <m/>
    <s v="CRISTIANE MARCELINE DA COSTA PINTO"/>
    <x v="1"/>
    <m/>
    <n v="48"/>
    <s v="BELINHA"/>
    <s v="OK"/>
    <s v="ABRIL OK"/>
    <s v="PAGAMENTO DIA 20"/>
  </r>
  <r>
    <d v="2024-10-19T00:00:00"/>
    <d v="2025-10-31T00:00:00"/>
    <s v="CRISTIANE RIBEIRO DE SOUZA"/>
    <x v="2"/>
    <m/>
    <n v="198"/>
    <s v="TEQUILA"/>
    <s v="OK"/>
    <s v="ABRIL OK"/>
    <m/>
  </r>
  <r>
    <d v="2024-10-19T00:00:00"/>
    <d v="2025-10-31T00:00:00"/>
    <s v="CRISTIANE RIBEIRO DE SOUZA"/>
    <x v="2"/>
    <m/>
    <n v="198"/>
    <s v="LUNA"/>
    <s v="OK"/>
    <s v="ABRIL OK"/>
    <m/>
  </r>
  <r>
    <d v="2024-03-05T00:00:00"/>
    <m/>
    <s v="CRISTIANE SILVA FERREIRA"/>
    <x v="1"/>
    <m/>
    <n v="48"/>
    <s v="LARA"/>
    <s v="OK"/>
    <s v="ABRIL OK"/>
    <s v="COMPROVANTE JORGE UEMURA"/>
  </r>
  <r>
    <d v="2026-04-02T00:00:00"/>
    <d v="2027-03-30T00:00:00"/>
    <s v="CRISTIANE SPOLAOR"/>
    <x v="11"/>
    <m/>
    <n v="24"/>
    <s v="MEL"/>
    <s v="OK"/>
    <s v="ABRIL OK"/>
    <m/>
  </r>
  <r>
    <d v="2021-07-17T00:00:00"/>
    <d v="2025-10-31T00:00:00"/>
    <s v="CRISTIANO SILVA DE AZEREDO"/>
    <x v="1"/>
    <m/>
    <n v="52"/>
    <s v="MILA"/>
    <s v="OK"/>
    <s v="ABRIL OK"/>
    <m/>
  </r>
  <r>
    <d v="2026-02-16T00:00:00"/>
    <d v="2027-01-31T00:00:00"/>
    <s v="CRISTINA NOVAES DE CARVALHO"/>
    <x v="0"/>
    <m/>
    <n v="24"/>
    <s v="SAMUCA"/>
    <s v="OK"/>
    <s v="ABRIL OK"/>
    <m/>
  </r>
  <r>
    <d v="2020-06-17T00:00:00"/>
    <d v="2025-10-31T00:00:00"/>
    <s v="CRISTINA SAKURA OMURA"/>
    <x v="1"/>
    <s v="PACOTE BANHO"/>
    <n v="305"/>
    <s v="SCOOTY"/>
    <s v="OK"/>
    <s v="ABRIL OK"/>
    <m/>
  </r>
  <r>
    <d v="2026-01-08T00:00:00"/>
    <d v="2026-12-30T00:00:00"/>
    <s v="CRISTINA SATIKO SHIMAKURA"/>
    <x v="1"/>
    <m/>
    <n v="52"/>
    <s v="TOFEE"/>
    <s v="OK"/>
    <s v="ABRIL OK"/>
    <m/>
  </r>
  <r>
    <d v="2025-11-07T00:00:00"/>
    <m/>
    <s v="DAIANA DRYELEN PESSOA FRANÇA"/>
    <x v="0"/>
    <m/>
    <n v="24"/>
    <s v="PANDORA"/>
    <s v="OK"/>
    <s v="PAGO ATÉ OUTUBRO/26"/>
    <m/>
  </r>
  <r>
    <d v="2026-04-20T00:00:00"/>
    <d v="2027-03-30T00:00:00"/>
    <s v="DAIANE CRISTINE MENDES OLIMPIO"/>
    <x v="1"/>
    <m/>
    <n v="52"/>
    <s v="OLAVO"/>
    <s v="OK"/>
    <s v="ABRIL OK"/>
    <m/>
  </r>
  <r>
    <d v="2024-03-28T00:00:00"/>
    <m/>
    <s v="DAIANE CRISTINE MENDES OLIMPIO "/>
    <x v="1"/>
    <m/>
    <n v="48"/>
    <s v="PIPOCA"/>
    <s v="OK"/>
    <s v="ABRIL OK"/>
    <m/>
  </r>
  <r>
    <d v="2025-04-25T00:00:00"/>
    <m/>
    <s v="DAIZA DE OLIVEIRA MENEGASSO"/>
    <x v="2"/>
    <s v="TAXAS"/>
    <n v="164"/>
    <s v="JHULLY"/>
    <s v="OK"/>
    <s v="ABRIL OK"/>
    <m/>
  </r>
  <r>
    <d v="2025-07-29T00:00:00"/>
    <m/>
    <s v="DALETE BRAGA DE SOUZA ATHAYDE"/>
    <x v="0"/>
    <m/>
    <n v="20"/>
    <s v="JADE"/>
    <s v="OK"/>
    <m/>
    <m/>
  </r>
  <r>
    <d v="2025-07-29T00:00:00"/>
    <m/>
    <s v="DALETE BRAGA DE SOUZA ATHAYDE"/>
    <x v="0"/>
    <m/>
    <n v="20"/>
    <s v="PIMPOLHO"/>
    <s v="OK"/>
    <m/>
    <m/>
  </r>
  <r>
    <d v="2025-07-11T00:00:00"/>
    <m/>
    <s v="DALVA BATISTA DOS SANTOS"/>
    <x v="1"/>
    <m/>
    <n v="48"/>
    <s v="LUA"/>
    <s v="OK"/>
    <s v="ABRIL OK"/>
    <s v="MARIA EDUARDA DOS SANTOS FANTUCI"/>
  </r>
  <r>
    <d v="2024-04-09T00:00:00"/>
    <m/>
    <s v="DANIELA FERNANDA DE SANTANA FERREIRA"/>
    <x v="1"/>
    <m/>
    <n v="48"/>
    <s v="SNOOP"/>
    <s v="OK"/>
    <s v="ABRIL OK"/>
    <m/>
  </r>
  <r>
    <d v="2025-06-25T00:00:00"/>
    <m/>
    <s v="DANIELE REGINA PINHEIRO CARNEVALE"/>
    <x v="0"/>
    <m/>
    <n v="20"/>
    <s v="DINDIM"/>
    <s v="OK"/>
    <s v="ABRIL OK"/>
    <m/>
  </r>
  <r>
    <d v="2024-12-05T00:00:00"/>
    <d v="2025-12-29T00:00:00"/>
    <s v="DANIELHE NEGRAO CARDOSO"/>
    <x v="1"/>
    <m/>
    <n v="52"/>
    <s v="FILHOTE"/>
    <s v="OK"/>
    <s v="ABRIL OK"/>
    <m/>
  </r>
  <r>
    <d v="2023-05-26T00:00:00"/>
    <d v="2025-10-31T00:00:00"/>
    <s v="DANIELLE CRISTINA NAVARRO"/>
    <x v="10"/>
    <m/>
    <n v="282"/>
    <s v="PITUCA"/>
    <s v="OK"/>
    <s v="ABRIL OK"/>
    <m/>
  </r>
  <r>
    <d v="2023-05-23T00:00:00"/>
    <d v="2025-10-31T00:00:00"/>
    <s v="DAVID ARCELI"/>
    <x v="1"/>
    <m/>
    <n v="52"/>
    <s v="NINA"/>
    <s v="OK"/>
    <s v="ABRIL OK"/>
    <m/>
  </r>
  <r>
    <d v="2026-02-09T00:00:00"/>
    <d v="2027-01-31T00:00:00"/>
    <s v="DAVID PAES DE LIRA"/>
    <x v="1"/>
    <m/>
    <n v="52"/>
    <s v="ASTA"/>
    <s v="OK"/>
    <s v="ABRIL OK"/>
    <m/>
  </r>
  <r>
    <d v="2025-07-05T00:00:00"/>
    <m/>
    <s v="DAYANE CARRARA"/>
    <x v="2"/>
    <m/>
    <n v="120"/>
    <s v="ZAHRA"/>
    <s v="OK"/>
    <s v="ABRIL OK"/>
    <m/>
  </r>
  <r>
    <d v="2026-01-27T00:00:00"/>
    <d v="2026-12-30T00:00:00"/>
    <s v="DAYANE CARRARA"/>
    <x v="1"/>
    <m/>
    <n v="52"/>
    <s v="ZAHRA"/>
    <s v="OK"/>
    <s v="ABRIL OK"/>
    <m/>
  </r>
  <r>
    <d v="2025-03-14T00:00:00"/>
    <d v="2026-03-28T00:00:00"/>
    <s v="DAYANE LOPES HENARES"/>
    <x v="2"/>
    <m/>
    <n v="132"/>
    <s v="LOLLA"/>
    <s v="OK"/>
    <s v="ABRIL OK"/>
    <m/>
  </r>
  <r>
    <d v="2024-05-04T00:00:00"/>
    <m/>
    <s v="DAYSE SAWADA"/>
    <x v="3"/>
    <m/>
    <n v="229.9"/>
    <s v="PITANGA"/>
    <s v="OK"/>
    <s v="ABRIL OK"/>
    <m/>
  </r>
  <r>
    <d v="2023-01-10T00:00:00"/>
    <d v="2025-10-31T00:00:00"/>
    <s v="DEBORA DE CASTRO RAMOS"/>
    <x v="0"/>
    <m/>
    <n v="24"/>
    <s v="NICO"/>
    <s v="OK"/>
    <s v="ABRIL OK"/>
    <m/>
  </r>
  <r>
    <d v="2023-01-10T00:00:00"/>
    <d v="2025-10-31T00:00:00"/>
    <s v="DEBORA DE CASTRO RAMOS"/>
    <x v="0"/>
    <m/>
    <n v="24"/>
    <s v="TIGRESA"/>
    <s v="OK"/>
    <s v="ABRIL OK"/>
    <m/>
  </r>
  <r>
    <d v="2024-10-22T00:00:00"/>
    <d v="2025-10-31T00:00:00"/>
    <s v="DENILSON KAWAGUCHI"/>
    <x v="1"/>
    <m/>
    <n v="52"/>
    <s v="IVY"/>
    <s v="OK"/>
    <s v="ABRIL OK"/>
    <m/>
  </r>
  <r>
    <d v="2024-10-22T00:00:00"/>
    <d v="2025-10-31T00:00:00"/>
    <s v="DENILSON KAWAGUCHI"/>
    <x v="2"/>
    <m/>
    <n v="172.8"/>
    <s v="IVY"/>
    <s v="OK"/>
    <s v="ABRIL OK"/>
    <m/>
  </r>
  <r>
    <d v="2023-07-31T00:00:00"/>
    <d v="2025-10-31T00:00:00"/>
    <s v="DENIS FERNANDO ROCHA"/>
    <x v="2"/>
    <m/>
    <n v="132"/>
    <s v="KYARA"/>
    <s v="OK"/>
    <s v="ABRIL OK"/>
    <m/>
  </r>
  <r>
    <d v="2024-12-04T00:00:00"/>
    <d v="2025-12-29T00:00:00"/>
    <s v="DENISE GODOY PERES"/>
    <x v="2"/>
    <m/>
    <n v="132"/>
    <s v="LILI "/>
    <s v="OK"/>
    <m/>
    <m/>
  </r>
  <r>
    <d v="2026-01-14T00:00:00"/>
    <d v="2026-12-30T00:00:00"/>
    <s v="DENISE OLIVEIRA DOS SANTOS"/>
    <x v="0"/>
    <m/>
    <n v="24"/>
    <s v="FRED"/>
    <s v="OK"/>
    <s v="ABRIL OK"/>
    <m/>
  </r>
  <r>
    <d v="2026-01-14T00:00:00"/>
    <d v="2026-12-30T00:00:00"/>
    <s v="DENISE OLIVEIRA DOS SANTOS"/>
    <x v="0"/>
    <m/>
    <n v="24"/>
    <s v="MAGALI"/>
    <s v="OK"/>
    <s v="ABRIL OK"/>
    <m/>
  </r>
  <r>
    <d v="2026-01-14T00:00:00"/>
    <d v="2026-12-30T00:00:00"/>
    <s v="DENISE OLIVEIRA DOS SANTOS"/>
    <x v="0"/>
    <m/>
    <n v="24"/>
    <s v="MEGAN"/>
    <s v="OK"/>
    <s v="ABRIL OK"/>
    <m/>
  </r>
  <r>
    <d v="2026-01-14T00:00:00"/>
    <d v="2026-12-30T00:00:00"/>
    <s v="DENISE OLIVEIRA DOS SANTOS"/>
    <x v="0"/>
    <m/>
    <n v="24"/>
    <s v="LUNA"/>
    <s v="OK"/>
    <s v="ABRIL OK"/>
    <m/>
  </r>
  <r>
    <d v="2026-01-14T00:00:00"/>
    <d v="2026-12-30T00:00:00"/>
    <s v="DENISE OLIVEIRA DOS SANTOS"/>
    <x v="0"/>
    <m/>
    <n v="24"/>
    <s v="MINGAU"/>
    <s v="OK"/>
    <s v="ABRIL OK"/>
    <m/>
  </r>
  <r>
    <d v="2025-07-23T00:00:00"/>
    <m/>
    <s v="DIEGO HENRIQUE CORREIA "/>
    <x v="1"/>
    <m/>
    <n v="48"/>
    <s v="AMORA"/>
    <s v="OK"/>
    <s v="ABRIL OK"/>
    <m/>
  </r>
  <r>
    <d v="2025-07-11T00:00:00"/>
    <m/>
    <s v="DIEGO HENRIQUE CRUZ NASCIMENTO"/>
    <x v="0"/>
    <m/>
    <n v="20"/>
    <s v="PITAS"/>
    <s v="OK"/>
    <s v="ABRIL OK"/>
    <m/>
  </r>
  <r>
    <d v="2025-08-22T00:00:00"/>
    <m/>
    <s v="DILENE RODRIGUES PEIXOTO GARZON"/>
    <x v="0"/>
    <m/>
    <n v="20"/>
    <s v="TILA"/>
    <s v="OK"/>
    <s v="ABRIL OK"/>
    <m/>
  </r>
  <r>
    <d v="2025-08-22T00:00:00"/>
    <m/>
    <s v="DILENE RODRIGUES PEIXOTO GARZON"/>
    <x v="0"/>
    <m/>
    <n v="20"/>
    <s v="ASTUCIA"/>
    <s v="OK"/>
    <s v="ABRIL OK"/>
    <m/>
  </r>
  <r>
    <d v="2025-08-22T00:00:00"/>
    <m/>
    <s v="DILENE RODRIGUES PEIXOTO GARZON"/>
    <x v="0"/>
    <m/>
    <n v="20"/>
    <s v="TIGO"/>
    <s v="OK"/>
    <s v="ABRIL OK"/>
    <m/>
  </r>
  <r>
    <d v="2025-08-22T00:00:00"/>
    <m/>
    <s v="DILENE RODRIGUES PEIXOTO GARZON"/>
    <x v="0"/>
    <m/>
    <n v="20"/>
    <s v="ELVIRA"/>
    <s v="OK"/>
    <s v="ABRIL OK"/>
    <m/>
  </r>
  <r>
    <d v="2025-08-22T00:00:00"/>
    <m/>
    <s v="DILENE RODRIGUES PEIXOTO GARZON"/>
    <x v="0"/>
    <m/>
    <n v="20"/>
    <s v="NINAO"/>
    <s v="OK"/>
    <s v="ABRIL OK"/>
    <m/>
  </r>
  <r>
    <d v="2026-02-07T00:00:00"/>
    <d v="2027-01-31T00:00:00"/>
    <s v="DIOGO GOMES DE LIMA "/>
    <x v="0"/>
    <m/>
    <n v="24"/>
    <s v="WILYKIT"/>
    <s v="OK"/>
    <s v="ABRIL OK"/>
    <m/>
  </r>
  <r>
    <d v="2024-10-21T00:00:00"/>
    <d v="2025-10-31T00:00:00"/>
    <s v="DIRCE MAIORANO ROCHA"/>
    <x v="0"/>
    <m/>
    <n v="24"/>
    <s v="PITILI"/>
    <s v="OK"/>
    <s v="ABRIL OK"/>
    <m/>
  </r>
  <r>
    <d v="2024-04-13T00:00:00"/>
    <m/>
    <s v="DJANINE DOLOVER MARTINS "/>
    <x v="0"/>
    <m/>
    <n v="20"/>
    <s v="MIA"/>
    <s v="OK"/>
    <s v="ABRIL OK"/>
    <m/>
  </r>
  <r>
    <d v="2024-12-12T00:00:00"/>
    <d v="2025-12-29T00:00:00"/>
    <s v="DORACI DA SILVA GARCIA"/>
    <x v="1"/>
    <s v="1 BANHO"/>
    <n v="118.8"/>
    <s v="NICK"/>
    <s v="OK"/>
    <s v="ABRIL OK"/>
    <m/>
  </r>
  <r>
    <d v="2025-07-28T00:00:00"/>
    <m/>
    <s v="DOUGLAS RICCI CORROCINI"/>
    <x v="1"/>
    <m/>
    <n v="48"/>
    <s v="LUNA"/>
    <m/>
    <m/>
    <m/>
  </r>
  <r>
    <d v="2025-02-13T00:00:00"/>
    <d v="2026-02-28T00:00:00"/>
    <s v="DULCENEIA MARIA SILVA OLIVEIRA"/>
    <x v="0"/>
    <m/>
    <n v="24"/>
    <s v="DINHO"/>
    <s v="OK"/>
    <s v="ABRIL OK"/>
    <m/>
  </r>
  <r>
    <d v="2022-08-29T00:00:00"/>
    <d v="2025-10-31T00:00:00"/>
    <s v="DULCINEIA GONCALVES DO CARMO GALICIANI"/>
    <x v="1"/>
    <m/>
    <n v="52"/>
    <s v="LUKE"/>
    <s v="OK"/>
    <s v="ABRIL OK"/>
    <m/>
  </r>
  <r>
    <d v="2025-01-14T00:00:00"/>
    <d v="2026-01-30T00:00:00"/>
    <s v="ECLAIR SANTINA DOS SANTOS"/>
    <x v="0"/>
    <m/>
    <n v="24"/>
    <s v="ROMEU"/>
    <s v="OK"/>
    <s v="ABRIL OK"/>
    <m/>
  </r>
  <r>
    <d v="2025-07-10T00:00:00"/>
    <m/>
    <s v="ECLAIR SANTINA DOS SANTOS"/>
    <x v="0"/>
    <m/>
    <n v="20"/>
    <s v="CÉU"/>
    <s v="OK"/>
    <s v="ABRIL OK"/>
    <m/>
  </r>
  <r>
    <d v="2022-06-04T00:00:00"/>
    <d v="2025-10-31T00:00:00"/>
    <s v="EDGAR HISSAKAZU HASKI"/>
    <x v="1"/>
    <m/>
    <n v="52"/>
    <s v="MAYKO"/>
    <s v="OK"/>
    <s v="ABRIL OK"/>
    <m/>
  </r>
  <r>
    <d v="2026-03-05T00:00:00"/>
    <d v="2027-02-28T00:00:00"/>
    <s v="EDINEIA CRISTINA OLIVEIRA BERLOTTI"/>
    <x v="1"/>
    <m/>
    <n v="52"/>
    <s v="IVY"/>
    <s v="OK"/>
    <m/>
    <m/>
  </r>
  <r>
    <d v="2026-03-26T00:00:00"/>
    <d v="2027-02-28T00:00:00"/>
    <s v="EDINEIA CRISTINA OLIVEIRA BERLOTTI"/>
    <x v="1"/>
    <m/>
    <n v="52"/>
    <s v="CRISTAL"/>
    <s v="OK"/>
    <m/>
    <m/>
  </r>
  <r>
    <d v="2025-09-09T00:00:00"/>
    <m/>
    <s v="EDNA ROBERTA VIDAL"/>
    <x v="1"/>
    <m/>
    <n v="48"/>
    <s v="THEO "/>
    <s v="OK"/>
    <s v="ABRIL OK"/>
    <m/>
  </r>
  <r>
    <d v="2025-01-21T00:00:00"/>
    <d v="2026-01-30T00:00:00"/>
    <s v="EDNA YUKIE MIYAMOTO"/>
    <x v="0"/>
    <m/>
    <n v="24"/>
    <s v="TITO"/>
    <s v="OK"/>
    <s v="ABRIL OK"/>
    <m/>
  </r>
  <r>
    <d v="2026-03-25T00:00:00"/>
    <d v="2027-02-28T00:00:00"/>
    <s v="EDUARDO DE CARVALHO"/>
    <x v="4"/>
    <m/>
    <n v="52"/>
    <s v="BIBI"/>
    <s v="OK"/>
    <m/>
    <m/>
  </r>
  <r>
    <d v="2025-12-07T00:00:00"/>
    <d v="2026-11-30T00:00:00"/>
    <s v="ELAINE CRISTINA DA SILVA"/>
    <x v="10"/>
    <m/>
    <n v="282"/>
    <s v="LUCKY"/>
    <s v="OK"/>
    <s v="ABRIL OK"/>
    <m/>
  </r>
  <r>
    <m/>
    <d v="2025-10-31T00:00:00"/>
    <s v="ELAINE CRISTINA DA SILVA LEONCIO (+CONTA)"/>
    <x v="7"/>
    <m/>
    <n v="85"/>
    <s v="MEL"/>
    <s v="OK"/>
    <s v="ABRIL OK"/>
    <m/>
  </r>
  <r>
    <m/>
    <d v="2025-10-31T00:00:00"/>
    <s v="ELAINE CRISTINA DA SILVA LEONCIO (+CONTA)"/>
    <x v="7"/>
    <m/>
    <n v="85"/>
    <s v="NINA"/>
    <s v="OK"/>
    <s v="ABRIL OK"/>
    <m/>
  </r>
  <r>
    <d v="2025-04-11T00:00:00"/>
    <m/>
    <s v="ELAINE CRISTINA FERNANDES MARQUES"/>
    <x v="1"/>
    <m/>
    <n v="48"/>
    <s v="NINA"/>
    <s v="OK"/>
    <s v="ABRIL OK"/>
    <m/>
  </r>
  <r>
    <d v="2025-04-11T00:00:00"/>
    <m/>
    <s v="ELAINE CRISTINA FERNANDES MARQUES"/>
    <x v="2"/>
    <m/>
    <n v="120"/>
    <s v="NINA"/>
    <s v="OK"/>
    <s v="ABRIL OK"/>
    <m/>
  </r>
  <r>
    <d v="2026-03-04T00:00:00"/>
    <d v="2027-02-28T00:00:00"/>
    <s v="ELAINE DA SILVA GOMES"/>
    <x v="7"/>
    <m/>
    <n v="86"/>
    <s v="PANDORA"/>
    <s v="OK"/>
    <s v="ABRIL OK"/>
    <m/>
  </r>
  <r>
    <d v="2023-04-10T00:00:00"/>
    <d v="2025-10-31T00:00:00"/>
    <s v="ELAINE MARIA CHUQUER MARRA"/>
    <x v="1"/>
    <m/>
    <n v="52"/>
    <s v="PEQUENO"/>
    <s v="OK"/>
    <s v="ABRIL OK"/>
    <m/>
  </r>
  <r>
    <d v="2024-12-19T00:00:00"/>
    <d v="2025-12-29T00:00:00"/>
    <s v="ELAINE NABOR DE LIMA"/>
    <x v="1"/>
    <m/>
    <n v="52"/>
    <s v="FREDERICO"/>
    <s v="OK"/>
    <s v="ABRIL OK"/>
    <m/>
  </r>
  <r>
    <d v="2018-07-16T00:00:00"/>
    <d v="2025-10-31T00:00:00"/>
    <s v="ELCIDIA KATSUCI SHIKAMA"/>
    <x v="12"/>
    <m/>
    <n v="246"/>
    <s v="BIG"/>
    <s v="OK"/>
    <s v="ABRIL OK"/>
    <m/>
  </r>
  <r>
    <d v="2021-12-16T00:00:00"/>
    <d v="2025-10-31T00:00:00"/>
    <s v="ELIANA LEITE PEREZ"/>
    <x v="6"/>
    <m/>
    <n v="60.5"/>
    <s v="JHULLY"/>
    <s v="OK"/>
    <m/>
    <m/>
  </r>
  <r>
    <d v="2025-10-27T00:00:00"/>
    <m/>
    <s v="ELIANE APARECIDA BENTO"/>
    <x v="0"/>
    <m/>
    <n v="20"/>
    <s v="THOR"/>
    <s v="OK"/>
    <s v="ABRIL OK"/>
    <m/>
  </r>
  <r>
    <d v="2024-05-23T00:00:00"/>
    <m/>
    <s v="ELIANE BESUTE DIAS PASSOS"/>
    <x v="7"/>
    <m/>
    <n v="79"/>
    <s v="MEL"/>
    <s v="OK"/>
    <s v="ABRIL OK"/>
    <m/>
  </r>
  <r>
    <d v="2024-05-23T00:00:00"/>
    <m/>
    <s v="ELIANE BESUTE DIAS PASSOS"/>
    <x v="2"/>
    <m/>
    <n v="121"/>
    <s v="MEL"/>
    <s v="OK"/>
    <s v="ABRIL OK"/>
    <m/>
  </r>
  <r>
    <d v="2024-03-13T00:00:00"/>
    <m/>
    <s v="ELIANE CRISTINA RAFAEL ALVES"/>
    <x v="1"/>
    <m/>
    <n v="48"/>
    <s v="AMORA"/>
    <s v="OK"/>
    <s v="ABRIL OK"/>
    <s v="VAGNER LUIS SANTOS ALVES"/>
  </r>
  <r>
    <d v="2024-03-13T00:00:00"/>
    <m/>
    <s v="ELIANE CRISTINA RAFAEL ALVES"/>
    <x v="0"/>
    <m/>
    <n v="20"/>
    <s v="JÃO"/>
    <s v="OK"/>
    <s v="ABRIL OK"/>
    <s v="VAGNER LUIS SANTOS ALVES"/>
  </r>
  <r>
    <d v="2025-08-18T00:00:00"/>
    <m/>
    <s v="ELIANE CRISTINA RAFAEL ALVES"/>
    <x v="0"/>
    <m/>
    <n v="20"/>
    <s v="MARIAH"/>
    <s v="OK"/>
    <s v="ABRIL OK"/>
    <s v="VAGNER LUIS SANTOS ALVES"/>
  </r>
  <r>
    <d v="2008-08-08T00:00:00"/>
    <d v="2025-10-31T00:00:00"/>
    <s v="ELIANE RODRIGUES TARRANELI "/>
    <x v="0"/>
    <m/>
    <n v="49.3"/>
    <s v="MEG"/>
    <s v="OK"/>
    <s v="ABRIL OK"/>
    <m/>
  </r>
  <r>
    <d v="2008-08-08T00:00:00"/>
    <d v="2025-10-31T00:00:00"/>
    <s v="ELIANE RODRIGUES TARRANELI "/>
    <x v="0"/>
    <m/>
    <n v="49.3"/>
    <s v="PANDORA"/>
    <s v="OK"/>
    <s v="ABRIL OK"/>
    <m/>
  </r>
  <r>
    <d v="2008-08-08T00:00:00"/>
    <d v="2025-10-31T00:00:00"/>
    <s v="ELIANE RODRIGUES TARRANELI "/>
    <x v="0"/>
    <m/>
    <n v="49.3"/>
    <s v="SKY"/>
    <s v="OK"/>
    <s v="ABRIL OK"/>
    <m/>
  </r>
  <r>
    <d v="2008-08-08T00:00:00"/>
    <d v="2025-10-31T00:00:00"/>
    <s v="ELIANE RODRIGUES TARRANELI "/>
    <x v="0"/>
    <m/>
    <n v="49.3"/>
    <s v="JHON LENON"/>
    <s v="OK"/>
    <s v="ABRIL OK"/>
    <m/>
  </r>
  <r>
    <d v="2008-08-08T00:00:00"/>
    <d v="2025-10-31T00:00:00"/>
    <s v="ELIANE RODRIGUES TARRANELI "/>
    <x v="0"/>
    <m/>
    <n v="49.3"/>
    <s v="JOSEFA"/>
    <s v="OK"/>
    <s v="ABRIL OK"/>
    <m/>
  </r>
  <r>
    <d v="2026-01-27T00:00:00"/>
    <d v="2026-12-30T00:00:00"/>
    <s v="ELIETE CASSIA SANTIAGO BETONI"/>
    <x v="0"/>
    <m/>
    <n v="24"/>
    <s v="ONÇA"/>
    <s v="OK"/>
    <s v="ABRIL OK"/>
    <m/>
  </r>
  <r>
    <d v="2022-07-14T00:00:00"/>
    <d v="2025-10-31T00:00:00"/>
    <s v="ELISABETH CRISTINA CASA NOVA"/>
    <x v="1"/>
    <m/>
    <n v="52"/>
    <s v="BRIE"/>
    <s v="OK"/>
    <s v="ABRIL OK"/>
    <m/>
  </r>
  <r>
    <d v="2022-07-14T00:00:00"/>
    <d v="2025-10-31T00:00:00"/>
    <s v="ELISABETH CRISTINA CASA NOVA"/>
    <x v="1"/>
    <m/>
    <n v="52"/>
    <s v="LUNA"/>
    <s v="OK"/>
    <s v="ABRIL OK"/>
    <m/>
  </r>
  <r>
    <d v="2023-11-29T00:00:00"/>
    <d v="2025-12-29T00:00:00"/>
    <s v="ELISABETH CRISTINA SOTO"/>
    <x v="1"/>
    <m/>
    <n v="52"/>
    <s v="BRISA"/>
    <s v="OK"/>
    <s v="ABRIL OK"/>
    <m/>
  </r>
  <r>
    <d v="2023-11-29T00:00:00"/>
    <d v="2025-12-29T00:00:00"/>
    <s v="ELISABETH CRISTINA SOTO"/>
    <x v="1"/>
    <m/>
    <n v="52"/>
    <s v="BRUCE"/>
    <s v="OK"/>
    <s v="ABRIL OK"/>
    <m/>
  </r>
  <r>
    <d v="2022-09-01T00:00:00"/>
    <d v="2025-10-31T00:00:00"/>
    <s v="ELISANGELA TABOADA CORREIA"/>
    <x v="1"/>
    <m/>
    <n v="52"/>
    <s v="SHAKE"/>
    <s v="OK"/>
    <s v="ABRIL OK"/>
    <m/>
  </r>
  <r>
    <d v="2026-04-20T00:00:00"/>
    <d v="2027-03-30T00:00:00"/>
    <s v="ELIZABETE SIMAN SANTOS"/>
    <x v="1"/>
    <m/>
    <n v="52"/>
    <s v="LUKE"/>
    <s v="OK"/>
    <s v="ABRIL OK"/>
    <m/>
  </r>
  <r>
    <d v="2026-04-20T00:00:00"/>
    <d v="2027-03-30T00:00:00"/>
    <s v="ELIZABETE SIMAN SANTOS"/>
    <x v="0"/>
    <m/>
    <n v="24"/>
    <s v="FIONA"/>
    <s v="OK"/>
    <s v="ABRIL OK"/>
    <m/>
  </r>
  <r>
    <d v="2025-10-16T00:00:00"/>
    <m/>
    <s v="ELIZANGELA BATISTA DOS SANTOS SA"/>
    <x v="1"/>
    <m/>
    <n v="48"/>
    <s v="LEO"/>
    <s v="OK"/>
    <m/>
    <s v="ADRIANO ARRUDA SATO"/>
  </r>
  <r>
    <d v="2025-05-29T00:00:00"/>
    <m/>
    <s v="ELLEN GISLAINE LEITE"/>
    <x v="1"/>
    <m/>
    <n v="48"/>
    <s v="LUKE"/>
    <s v="OK"/>
    <s v="ABRIL OK"/>
    <m/>
  </r>
  <r>
    <d v="2025-05-29T00:00:00"/>
    <m/>
    <s v="ELLEN GISLAINE LEITE"/>
    <x v="2"/>
    <m/>
    <n v="120"/>
    <s v="LUKE"/>
    <s v="OK"/>
    <s v="ABRIL OK"/>
    <m/>
  </r>
  <r>
    <d v="2025-08-24T00:00:00"/>
    <m/>
    <s v="ELLIDY SUELEN LIMA DOS ANJOS"/>
    <x v="1"/>
    <m/>
    <n v="48"/>
    <s v="BOOMER"/>
    <m/>
    <m/>
    <m/>
  </r>
  <r>
    <d v="2026-02-08T00:00:00"/>
    <d v="2027-01-31T00:00:00"/>
    <s v="ELOA TIOBERIO"/>
    <x v="0"/>
    <m/>
    <n v="24"/>
    <s v="SIMBA"/>
    <s v="OK"/>
    <s v="ABRIL OK"/>
    <m/>
  </r>
  <r>
    <d v="2025-05-29T00:00:00"/>
    <m/>
    <s v="ELVIRA GOMES RODRIGUES DA SILVA"/>
    <x v="1"/>
    <m/>
    <n v="48"/>
    <s v="PIPA"/>
    <s v="OK"/>
    <m/>
    <m/>
  </r>
  <r>
    <d v="2025-05-29T00:00:00"/>
    <m/>
    <s v="ELVIRA GOMES RODRIGUES DA SILVA"/>
    <x v="3"/>
    <m/>
    <n v="242"/>
    <s v="PIPA"/>
    <s v="OK"/>
    <m/>
    <m/>
  </r>
  <r>
    <d v="2025-10-10T00:00:00"/>
    <m/>
    <s v="ELZA DOMINGUES "/>
    <x v="1"/>
    <m/>
    <n v="48"/>
    <s v="PAÇOCA"/>
    <s v="OK"/>
    <m/>
    <m/>
  </r>
  <r>
    <d v="2025-07-23T00:00:00"/>
    <m/>
    <s v="ELZA MASI"/>
    <x v="1"/>
    <m/>
    <n v="48"/>
    <s v="TOMMY"/>
    <s v="OK"/>
    <s v="ABRIL OK"/>
    <s v="CARLOS ALBERTO P. MASI"/>
  </r>
  <r>
    <d v="2025-10-31T00:00:00"/>
    <m/>
    <s v="ERAN OTAVIO PEREIRA DE OLIVEIRA"/>
    <x v="0"/>
    <m/>
    <n v="20"/>
    <s v="MARIE JOANA"/>
    <s v="OK"/>
    <m/>
    <m/>
  </r>
  <r>
    <d v="2023-12-22T00:00:00"/>
    <d v="2025-10-31T00:00:00"/>
    <s v="ERICA CRISTINA QUEIROZ"/>
    <x v="0"/>
    <m/>
    <n v="24"/>
    <s v="PANDORA"/>
    <s v="OK"/>
    <s v="ABRIL OK"/>
    <m/>
  </r>
  <r>
    <d v="2025-05-30T00:00:00"/>
    <d v="2026-04-30T00:00:00"/>
    <s v="ERICA FERNANDA DA SILVA DOS SANTOS"/>
    <x v="0"/>
    <m/>
    <n v="20"/>
    <s v="JOAQUIM"/>
    <s v="OK"/>
    <s v="ABRIL OK"/>
    <m/>
  </r>
  <r>
    <d v="2026-04-20T00:00:00"/>
    <d v="2027-03-30T00:00:00"/>
    <s v="ERIKA MARIA CARDOSO FERNANDES"/>
    <x v="7"/>
    <m/>
    <n v="86"/>
    <s v="NINA"/>
    <s v="OK"/>
    <s v="ABRIL OK"/>
    <m/>
  </r>
  <r>
    <d v="2023-09-18T00:00:00"/>
    <d v="2025-10-31T00:00:00"/>
    <s v="ERIKA YURIE ONISHI"/>
    <x v="1"/>
    <m/>
    <n v="52"/>
    <s v="LAIKA"/>
    <s v="OK"/>
    <s v="ABRIL OK"/>
    <m/>
  </r>
  <r>
    <d v="2023-09-18T00:00:00"/>
    <d v="2025-10-31T00:00:00"/>
    <s v="ERIKA YURIE ONISHI"/>
    <x v="1"/>
    <m/>
    <n v="52"/>
    <s v="PRETINHO"/>
    <s v="OK"/>
    <s v="ABRIL OK"/>
    <m/>
  </r>
  <r>
    <d v="2025-08-13T00:00:00"/>
    <m/>
    <s v="ERIKA YURIE ONISHI"/>
    <x v="0"/>
    <m/>
    <n v="20"/>
    <s v="BOTINHAS DE ALGODÃO"/>
    <s v="OK"/>
    <s v="ABRIL OK"/>
    <m/>
  </r>
  <r>
    <d v="2025-08-13T00:00:00"/>
    <m/>
    <s v="ERIKA YURIE ONISHI"/>
    <x v="0"/>
    <m/>
    <n v="20"/>
    <s v="GATA"/>
    <s v="OK"/>
    <s v="ABRIL OK"/>
    <m/>
  </r>
  <r>
    <d v="2019-09-09T00:00:00"/>
    <d v="2025-10-31T00:00:00"/>
    <s v="EUNICE DE FREITAS SIQUEIRA"/>
    <x v="1"/>
    <m/>
    <n v="52"/>
    <s v="TOY"/>
    <s v="OK"/>
    <s v="ABRIL OK"/>
    <m/>
  </r>
  <r>
    <d v="2024-11-07T00:00:00"/>
    <d v="2025-11-30T00:00:00"/>
    <s v="EUNICE DIAS GONCALVES"/>
    <x v="3"/>
    <s v="TAXA"/>
    <n v="446.6"/>
    <s v="AMORA"/>
    <s v="OK"/>
    <m/>
    <m/>
  </r>
  <r>
    <d v="2024-11-07T00:00:00"/>
    <d v="2025-11-30T00:00:00"/>
    <s v="EUNICE DIAS GONCALVES"/>
    <x v="3"/>
    <m/>
    <n v="253"/>
    <s v="ISA"/>
    <s v="OK"/>
    <m/>
    <m/>
  </r>
  <r>
    <d v="2026-01-14T00:00:00"/>
    <d v="2026-12-30T00:00:00"/>
    <s v="EUNICE MARANGUELI MAIA"/>
    <x v="1"/>
    <m/>
    <n v="52"/>
    <s v="JOHN"/>
    <s v="OK"/>
    <s v="BONIFICADO 12 MESES CANIL (ATÉ DEZEMBRO/26)"/>
    <m/>
  </r>
  <r>
    <d v="2022-11-12T00:00:00"/>
    <d v="2025-10-31T00:00:00"/>
    <s v="EVANIA VOLTARELI"/>
    <x v="0"/>
    <m/>
    <n v="24"/>
    <s v="LUKI"/>
    <s v="OK"/>
    <s v="ABRIL OK"/>
    <m/>
  </r>
  <r>
    <d v="2022-11-12T00:00:00"/>
    <d v="2025-10-31T00:00:00"/>
    <s v="EVANIA VOLTARELI"/>
    <x v="0"/>
    <m/>
    <n v="24"/>
    <s v="THEO"/>
    <s v="OK"/>
    <s v="ABRIL OK"/>
    <m/>
  </r>
  <r>
    <d v="2025-11-24T00:00:00"/>
    <d v="2026-10-31T00:00:00"/>
    <s v="EVELYN SANTOS THOME SANTANA"/>
    <x v="1"/>
    <m/>
    <n v="52"/>
    <s v="PIPOCA"/>
    <s v="OK"/>
    <m/>
    <m/>
  </r>
  <r>
    <d v="2025-03-18T00:00:00"/>
    <d v="2026-03-28T00:00:00"/>
    <s v="EZENI DOS SANTOS FARINA"/>
    <x v="1"/>
    <m/>
    <n v="52"/>
    <s v="MAGGIE"/>
    <m/>
    <m/>
    <m/>
  </r>
  <r>
    <d v="2025-12-15T00:00:00"/>
    <d v="2026-11-30T00:00:00"/>
    <s v="EZENI DOS SANTOS FARINA"/>
    <x v="3"/>
    <m/>
    <n v="253"/>
    <s v="MAGGIE"/>
    <m/>
    <m/>
    <m/>
  </r>
  <r>
    <d v="2021-09-06T00:00:00"/>
    <m/>
    <s v="FABIANA ARAUJO CIAMBRONI"/>
    <x v="6"/>
    <m/>
    <n v="60.5"/>
    <s v="BEBETO"/>
    <s v="OK"/>
    <s v="ABRIL OK"/>
    <s v="MARCOS ANTONIO ARAUJO DOS SANTOS"/>
  </r>
  <r>
    <d v="2025-10-03T00:00:00"/>
    <d v="2026-09-30T00:00:00"/>
    <s v="FABIANA FARIAS LIMA"/>
    <x v="0"/>
    <m/>
    <n v="20"/>
    <s v="BRAD"/>
    <s v="OK"/>
    <s v="ABRIL OK"/>
    <m/>
  </r>
  <r>
    <d v="2026-02-02T00:00:00"/>
    <d v="2027-01-30T00:00:00"/>
    <s v="FABIANA FARIAS LIMA"/>
    <x v="0"/>
    <m/>
    <n v="24"/>
    <s v="GORDO"/>
    <s v="OK"/>
    <s v="ABRIL OK"/>
    <m/>
  </r>
  <r>
    <d v="2022-06-15T00:00:00"/>
    <d v="2025-10-31T00:00:00"/>
    <s v="FABIANA GIOVANUNI DOS SANTOS"/>
    <x v="0"/>
    <m/>
    <n v="24"/>
    <s v="BANGUELA"/>
    <s v="OK"/>
    <s v="ABRIL OK"/>
    <m/>
  </r>
  <r>
    <d v="2024-06-08T00:00:00"/>
    <m/>
    <s v="FABIANA GIOVANUNI DOS SANTOS"/>
    <x v="0"/>
    <m/>
    <n v="20"/>
    <s v="BARTOLOMEU KUMA"/>
    <s v="OK"/>
    <s v="ABRIL OK"/>
    <s v="COMPROVANTE DOUGLAS PIMENTA DI DONATO"/>
  </r>
  <r>
    <d v="2026-02-23T00:00:00"/>
    <d v="2027-01-31T00:00:00"/>
    <s v="FABIANA GIOVANUNI DOS SANTOS"/>
    <x v="0"/>
    <m/>
    <n v="24"/>
    <s v="CAFE"/>
    <s v="OK"/>
    <s v="ABRIL OK"/>
    <m/>
  </r>
  <r>
    <d v="2023-10-05T00:00:00"/>
    <d v="2025-10-31T00:00:00"/>
    <s v="FABIANA MARI YWATA"/>
    <x v="1"/>
    <m/>
    <n v="52"/>
    <s v="MILK"/>
    <s v="OK"/>
    <m/>
    <s v="VILMA HARUMI FUJIKI YWATA"/>
  </r>
  <r>
    <d v="2025-08-15T00:00:00"/>
    <m/>
    <s v="FABIANA SILAS CAVALHEIRO"/>
    <x v="1"/>
    <m/>
    <n v="48"/>
    <s v="CHICO BENTO"/>
    <s v="OK"/>
    <s v="BONIFICADO 12 MESES (ATÉ JULHO/26)"/>
    <m/>
  </r>
  <r>
    <d v="2022-08-26T00:00:00"/>
    <d v="2025-10-31T00:00:00"/>
    <s v="FABIO APARECIDO DO AMARAL SANTOS"/>
    <x v="1"/>
    <m/>
    <n v="52"/>
    <s v="MILLY"/>
    <s v="OK"/>
    <s v="ABRIL OK"/>
    <m/>
  </r>
  <r>
    <d v="2022-09-10T00:00:00"/>
    <d v="2025-10-31T00:00:00"/>
    <s v="FABIO HIFUMI KUSABA BARBOSA"/>
    <x v="1"/>
    <m/>
    <n v="52"/>
    <s v="LUNA"/>
    <s v="OK"/>
    <s v="ABRIL OK"/>
    <m/>
  </r>
  <r>
    <d v="2024-12-15T00:00:00"/>
    <d v="2025-12-29T00:00:00"/>
    <s v="FABIO JUNIOR DAMASCENO"/>
    <x v="1"/>
    <m/>
    <n v="52"/>
    <s v="NICK"/>
    <s v="OK"/>
    <s v="ABRIL OK"/>
    <s v="HELOIZA COUTINHO BARROS"/>
  </r>
  <r>
    <d v="2023-08-19T00:00:00"/>
    <d v="2025-10-31T00:00:00"/>
    <s v="FABIO MENDES FERREIRA"/>
    <x v="10"/>
    <s v="1 BANHO + PACOTE QUINZENAL"/>
    <n v="437.46"/>
    <s v="MAX"/>
    <s v="OK"/>
    <m/>
    <m/>
  </r>
  <r>
    <m/>
    <d v="2025-10-31T00:00:00"/>
    <s v="FABIO MENDES FERREIRA"/>
    <x v="13"/>
    <m/>
    <n v="348.2"/>
    <s v="JOY"/>
    <s v="OK"/>
    <m/>
    <m/>
  </r>
  <r>
    <d v="2025-12-03T00:00:00"/>
    <d v="2026-11-30T00:00:00"/>
    <s v="FABIO RAFAEL SOUZA COELHO"/>
    <x v="1"/>
    <m/>
    <n v="52"/>
    <s v="BELINHA"/>
    <s v="OK"/>
    <m/>
    <m/>
  </r>
  <r>
    <d v="2026-02-12T00:00:00"/>
    <d v="2027-01-31T00:00:00"/>
    <s v="FATIMA CORREIA BATISTA BARBOSA"/>
    <x v="0"/>
    <m/>
    <n v="24"/>
    <s v="MENINA"/>
    <m/>
    <m/>
    <m/>
  </r>
  <r>
    <d v="2024-04-09T00:00:00"/>
    <m/>
    <s v="FATIMA LIMA BOARO"/>
    <x v="3"/>
    <m/>
    <n v="229.9"/>
    <s v="ANA JULIA"/>
    <s v="OK"/>
    <s v="ABRIL OK"/>
    <m/>
  </r>
  <r>
    <d v="2024-10-15T00:00:00"/>
    <d v="2025-10-31T00:00:00"/>
    <s v="FATIMA LIMA BOARO"/>
    <x v="1"/>
    <m/>
    <n v="48"/>
    <s v="ANA JULIA"/>
    <s v="OK"/>
    <s v="ABRIL OK"/>
    <m/>
  </r>
  <r>
    <d v="2025-04-25T00:00:00"/>
    <m/>
    <s v="FELIPE HAMADA COSTA"/>
    <x v="0"/>
    <m/>
    <n v="20"/>
    <s v="MAVI"/>
    <s v="OK"/>
    <s v="ABRIL OK"/>
    <s v="CINNTHIA LIE YOKOTA"/>
  </r>
  <r>
    <d v="2025-04-25T00:00:00"/>
    <m/>
    <s v="FELIPE HAMADA COSTA"/>
    <x v="0"/>
    <m/>
    <n v="20"/>
    <s v="OTO"/>
    <s v="OK"/>
    <s v="ABRIL OK"/>
    <s v="CINNTHIA LIE YOKOTA"/>
  </r>
  <r>
    <d v="2025-04-25T00:00:00"/>
    <m/>
    <s v="FELIPE HAMADA COSTA"/>
    <x v="0"/>
    <m/>
    <n v="20"/>
    <s v="EVA"/>
    <s v="OK"/>
    <s v="ABRIL OK"/>
    <s v="CINNTHIA LIE YOKOTA"/>
  </r>
  <r>
    <d v="2025-10-09T00:00:00"/>
    <m/>
    <s v="FERNANDA ESTEVES GREGOLIM"/>
    <x v="0"/>
    <m/>
    <n v="20"/>
    <s v="FRAJOLA"/>
    <s v="OK"/>
    <s v="ABRIL OK"/>
    <m/>
  </r>
  <r>
    <d v="2025-09-24T00:00:00"/>
    <m/>
    <s v="FERNANDA FERNANDES DE CAMPOS"/>
    <x v="7"/>
    <m/>
    <n v="79"/>
    <s v="LUNA"/>
    <s v="OK"/>
    <m/>
    <m/>
  </r>
  <r>
    <d v="2026-04-07T00:00:00"/>
    <d v="2027-03-30T00:00:00"/>
    <s v="FERNANDA FRANÇA CECANHO"/>
    <x v="0"/>
    <m/>
    <n v="24"/>
    <s v="DANDARA"/>
    <s v="OK"/>
    <s v="ABRIL OK"/>
    <m/>
  </r>
  <r>
    <d v="2025-06-18T00:00:00"/>
    <m/>
    <s v="FERNANDA GARCESE ALVES"/>
    <x v="1"/>
    <m/>
    <n v="48"/>
    <s v="BERENICE"/>
    <s v="OK"/>
    <m/>
    <m/>
  </r>
  <r>
    <d v="2025-07-31T00:00:00"/>
    <m/>
    <s v="FERNANDA GARCESE ALVES"/>
    <x v="1"/>
    <m/>
    <n v="48"/>
    <s v="SOPHIE"/>
    <s v="OK"/>
    <m/>
    <m/>
  </r>
  <r>
    <m/>
    <d v="2025-10-31T00:00:00"/>
    <s v="FERNANDA TALARICO JUNQUEIRA "/>
    <x v="5"/>
    <s v="TAXA "/>
    <n v="268.89999999999998"/>
    <s v="FRANCISCO"/>
    <s v="OK"/>
    <s v="ABRIL OK"/>
    <m/>
  </r>
  <r>
    <m/>
    <d v="2025-10-31T00:00:00"/>
    <s v="FERNANDA TALARICO JUNQUEIRA "/>
    <x v="5"/>
    <s v="TAXA "/>
    <n v="268.89999999999998"/>
    <s v="MOHNA"/>
    <s v="OK"/>
    <s v="ABRIL OK"/>
    <m/>
  </r>
  <r>
    <m/>
    <d v="2025-10-31T00:00:00"/>
    <s v="FERNANDA TALARICO JUNQUEIRA "/>
    <x v="5"/>
    <s v="TAXA "/>
    <n v="268.89999999999998"/>
    <s v="THEO"/>
    <s v="OK"/>
    <s v="ABRIL OK"/>
    <m/>
  </r>
  <r>
    <d v="2025-11-01T00:00:00"/>
    <m/>
    <s v="FERNANDO ARENALES FRANCO"/>
    <x v="1"/>
    <m/>
    <n v="52"/>
    <s v="NOAH"/>
    <s v="OK"/>
    <s v="ABRIL OK"/>
    <m/>
  </r>
  <r>
    <d v="2025-11-07T00:00:00"/>
    <m/>
    <s v="FERNANDO BOMURA DE ALMEIDA"/>
    <x v="7"/>
    <m/>
    <n v="86"/>
    <s v="TITÂ"/>
    <s v="OK"/>
    <m/>
    <m/>
  </r>
  <r>
    <d v="2026-04-02T00:00:00"/>
    <d v="2027-03-31T00:00:00"/>
    <s v="FERNANDO BOMURA DE ALMEIDA"/>
    <x v="0"/>
    <m/>
    <n v="24"/>
    <s v="PRETINHA"/>
    <s v="OK"/>
    <s v="ABRIL OK"/>
    <m/>
  </r>
  <r>
    <d v="2026-04-16T00:00:00"/>
    <d v="2027-03-31T00:00:00"/>
    <s v="FERNANDO BOMURA DE ALMEIDA"/>
    <x v="11"/>
    <m/>
    <n v="24"/>
    <s v="CHICO"/>
    <s v="OK"/>
    <s v="ABRIL OK"/>
    <m/>
  </r>
  <r>
    <d v="2026-03-23T00:00:00"/>
    <d v="2027-02-28T00:00:00"/>
    <s v="FERNANDO LUCAS DOS SANTOS"/>
    <x v="0"/>
    <m/>
    <n v="24"/>
    <s v="FREDERICO"/>
    <s v="OK"/>
    <s v="ABRIL OK"/>
    <m/>
  </r>
  <r>
    <d v="2024-12-17T00:00:00"/>
    <d v="2025-12-29T00:00:00"/>
    <s v="FLAVIO FRANÇA DE ALMEIDA"/>
    <x v="1"/>
    <m/>
    <n v="52"/>
    <s v="DOUG"/>
    <s v="OK"/>
    <s v="ABRIL OK"/>
    <m/>
  </r>
  <r>
    <d v="2025-11-17T00:00:00"/>
    <d v="2026-10-31T00:00:00"/>
    <s v="FRANCIELE SAMANTA DE ANDRADE"/>
    <x v="0"/>
    <m/>
    <n v="24"/>
    <s v="RAMONA "/>
    <s v="OK"/>
    <s v="ABRIL OK"/>
    <m/>
  </r>
  <r>
    <d v="2025-11-17T00:00:00"/>
    <d v="2026-10-31T00:00:00"/>
    <s v="FRANCIELE SAMANTA DE ANDRADE"/>
    <x v="0"/>
    <m/>
    <n v="24"/>
    <s v="MAYA"/>
    <s v="OK"/>
    <s v="ABRIL OK"/>
    <m/>
  </r>
  <r>
    <d v="2021-02-10T00:00:00"/>
    <d v="2025-10-31T00:00:00"/>
    <s v="FRANCISLAINE DE ALMEIDA "/>
    <x v="8"/>
    <s v="1 BANHO + PACOTE QUINZENAL"/>
    <n v="254"/>
    <s v="HELICE"/>
    <s v="OK"/>
    <m/>
    <m/>
  </r>
  <r>
    <d v="2025-11-17T00:00:00"/>
    <d v="2026-10-31T00:00:00"/>
    <s v="GABRIEL ANDRADE DO CARMO"/>
    <x v="7"/>
    <m/>
    <n v="86"/>
    <s v="SCOOT"/>
    <m/>
    <s v="FEVEREIRO"/>
    <m/>
  </r>
  <r>
    <d v="2025-05-10T00:00:00"/>
    <m/>
    <s v="GABRIEL BARBOSA SALVADOR"/>
    <x v="7"/>
    <m/>
    <n v="79"/>
    <s v="NALA AURORA"/>
    <s v="OK"/>
    <s v="ABRIL OK"/>
    <m/>
  </r>
  <r>
    <d v="2023-12-28T00:00:00"/>
    <d v="2025-10-31T00:00:00"/>
    <s v="GABRIEL CHADDAD GARCIA CAMPOS"/>
    <x v="1"/>
    <m/>
    <n v="52"/>
    <s v="ZYRA"/>
    <s v="OK"/>
    <s v="ABRIL OK"/>
    <m/>
  </r>
  <r>
    <d v="2024-10-02T00:00:00"/>
    <d v="2025-10-31T00:00:00"/>
    <s v="GABRIEL MARIN REBOLLO"/>
    <x v="0"/>
    <m/>
    <n v="24"/>
    <s v="MEL"/>
    <s v="OK"/>
    <s v="ABRIL OK"/>
    <m/>
  </r>
  <r>
    <d v="2022-06-13T00:00:00"/>
    <d v="2025-10-31T00:00:00"/>
    <s v="GABRIELA ALMEIDA CARMO DE PADUA PARDO"/>
    <x v="1"/>
    <s v="2 BANHOS + TAXA"/>
    <n v="256.5"/>
    <s v="DUKE"/>
    <s v="OK"/>
    <s v="ABRIL OK"/>
    <s v="JUAN VINICIUS PARDO"/>
  </r>
  <r>
    <d v="2025-08-22T00:00:00"/>
    <m/>
    <s v="GABRIELA ANDRELA DE LIMA"/>
    <x v="0"/>
    <m/>
    <n v="20"/>
    <s v="FRAJOLA"/>
    <s v="OK"/>
    <s v="ABRIL OK"/>
    <m/>
  </r>
  <r>
    <d v="2026-03-05T00:00:00"/>
    <d v="2027-02-18T00:00:00"/>
    <s v="GABRIELA OLIVEIRA TANUS"/>
    <x v="0"/>
    <m/>
    <n v="24"/>
    <s v="MORGANA"/>
    <s v="OK"/>
    <s v="ABRIL OK"/>
    <m/>
  </r>
  <r>
    <d v="2023-01-26T00:00:00"/>
    <d v="2025-10-31T00:00:00"/>
    <s v="GABRIELA PIAI"/>
    <x v="1"/>
    <s v="1 BANHO"/>
    <n v="119.8"/>
    <s v="LOLITA"/>
    <s v="OK"/>
    <s v="ABRIL OK"/>
    <m/>
  </r>
  <r>
    <d v="2023-01-26T00:00:00"/>
    <d v="2025-10-31T00:00:00"/>
    <s v="GABRIELA PIAI"/>
    <x v="1"/>
    <s v="1 BANHO"/>
    <n v="119.8"/>
    <s v="ZOE"/>
    <s v="OK"/>
    <s v="ABRIL OK"/>
    <m/>
  </r>
  <r>
    <d v="2025-05-21T00:00:00"/>
    <m/>
    <s v="GABRIELA PIAI"/>
    <x v="1"/>
    <s v="1 BANHO"/>
    <n v="108.7"/>
    <s v="ZARA"/>
    <s v="OK"/>
    <s v="ABRIL OK"/>
    <m/>
  </r>
  <r>
    <d v="2025-05-21T00:00:00"/>
    <m/>
    <s v="GABRIELA PIAI"/>
    <x v="1"/>
    <s v="1 BANHO"/>
    <n v="108.7"/>
    <s v="ESTER"/>
    <s v="OK"/>
    <s v="ABRIL OK"/>
    <m/>
  </r>
  <r>
    <d v="2022-07-18T00:00:00"/>
    <d v="2025-10-31T00:00:00"/>
    <s v="GABRIELA YUMI KASHIWA TAKAHASHI"/>
    <x v="0"/>
    <m/>
    <n v="24"/>
    <s v="VALENTIN"/>
    <s v="OK"/>
    <s v="ABRIL OK"/>
    <m/>
  </r>
  <r>
    <d v="2022-10-10T00:00:00"/>
    <d v="2025-10-31T00:00:00"/>
    <s v="GENY PIAZENTIN GOMES"/>
    <x v="1"/>
    <m/>
    <n v="52"/>
    <s v="LOLLA"/>
    <s v="OK"/>
    <s v="ABRIL OK"/>
    <m/>
  </r>
  <r>
    <d v="2025-01-22T00:00:00"/>
    <d v="2026-01-30T00:00:00"/>
    <s v="GEOVANA MOREIRA BICALHO"/>
    <x v="1"/>
    <m/>
    <n v="52"/>
    <s v="BISNAGUINHA"/>
    <s v="OK"/>
    <s v="ABRIL OK"/>
    <m/>
  </r>
  <r>
    <d v="2025-09-17T00:00:00"/>
    <m/>
    <s v="GEOVANA SOUZA SILVA"/>
    <x v="0"/>
    <m/>
    <n v="20"/>
    <s v="ZÉ"/>
    <s v="OK"/>
    <s v="PAGO ATÉ AGOSTO/26"/>
    <m/>
  </r>
  <r>
    <d v="2022-06-15T00:00:00"/>
    <d v="2025-10-31T00:00:00"/>
    <s v="GIANINI JARDIM"/>
    <x v="1"/>
    <m/>
    <n v="52"/>
    <s v="BELA"/>
    <s v="OK"/>
    <s v="ABRIL OK"/>
    <m/>
  </r>
  <r>
    <d v="2022-06-15T00:00:00"/>
    <d v="2025-10-31T00:00:00"/>
    <s v="GIANINI JARDIM"/>
    <x v="1"/>
    <m/>
    <n v="52"/>
    <s v="TEDDY"/>
    <s v="OK"/>
    <s v="ABRIL OK"/>
    <m/>
  </r>
  <r>
    <d v="2022-06-15T00:00:00"/>
    <d v="2025-10-31T00:00:00"/>
    <s v="GIANINI JARDIM"/>
    <x v="1"/>
    <m/>
    <n v="52"/>
    <s v="TONICO"/>
    <s v="OK"/>
    <s v="ABRIL OK"/>
    <m/>
  </r>
  <r>
    <d v="2022-10-10T00:00:00"/>
    <d v="2025-10-31T00:00:00"/>
    <s v="GILDA CRISTINA NEIDAS CORREIA"/>
    <x v="1"/>
    <m/>
    <n v="52"/>
    <s v="MIKE"/>
    <s v="OK"/>
    <s v="ABRIL OK"/>
    <m/>
  </r>
  <r>
    <d v="2025-09-07T00:00:00"/>
    <m/>
    <s v="GIOVANA BAGATIN"/>
    <x v="1"/>
    <m/>
    <n v="48"/>
    <s v="JESSICA"/>
    <s v="OK"/>
    <m/>
    <m/>
  </r>
  <r>
    <d v="2026-01-06T00:00:00"/>
    <d v="2026-12-30T00:00:00"/>
    <s v="GIOVANA MESQUITA ALVES CRUZ"/>
    <x v="1"/>
    <m/>
    <n v="52"/>
    <s v="CAPITU"/>
    <s v="OK"/>
    <s v="ABRIL OK"/>
    <m/>
  </r>
  <r>
    <d v="2025-07-24T00:00:00"/>
    <m/>
    <s v="GIOVANA PACHECO JULIAO DA SILVA"/>
    <x v="0"/>
    <m/>
    <n v="20"/>
    <s v="LUNA"/>
    <s v="OK"/>
    <s v="ABRIL OK"/>
    <m/>
  </r>
  <r>
    <d v="2022-09-22T00:00:00"/>
    <d v="2025-10-31T00:00:00"/>
    <s v="GIOVANA ROGANI BARUZZO"/>
    <x v="1"/>
    <m/>
    <n v="52"/>
    <s v="NUTELLA"/>
    <s v="OK"/>
    <m/>
    <m/>
  </r>
  <r>
    <m/>
    <d v="2025-10-31T00:00:00"/>
    <s v="GISELE FERRAZ SANTANA"/>
    <x v="5"/>
    <m/>
    <n v="219.62"/>
    <s v="SAHARA"/>
    <s v="OK"/>
    <s v="ABRIL OK"/>
    <m/>
  </r>
  <r>
    <d v="2026-03-18T00:00:00"/>
    <d v="2027-02-28T00:00:00"/>
    <s v="GIULIA PESCE"/>
    <x v="0"/>
    <m/>
    <n v="24"/>
    <s v="PINGADO"/>
    <s v="OK"/>
    <s v="PAGO ATÉ JULHO/26"/>
    <m/>
  </r>
  <r>
    <d v="2025-12-12T00:00:00"/>
    <d v="2026-11-30T00:00:00"/>
    <s v="GIULIANO TREVIZAN"/>
    <x v="1"/>
    <m/>
    <n v="52"/>
    <s v="RAUL"/>
    <s v="OK"/>
    <m/>
    <m/>
  </r>
  <r>
    <d v="2024-07-12T00:00:00"/>
    <m/>
    <s v="GIZELDA SILVA LIMA"/>
    <x v="1"/>
    <m/>
    <n v="48"/>
    <s v="JHULY"/>
    <s v="OK"/>
    <s v="ABRIL OK"/>
    <m/>
  </r>
  <r>
    <d v="2025-10-15T00:00:00"/>
    <m/>
    <s v="GRACE ANE DONHA DE SOUZA"/>
    <x v="0"/>
    <m/>
    <n v="20"/>
    <s v="NALA  "/>
    <s v="OK"/>
    <s v="ABRIL OK"/>
    <m/>
  </r>
  <r>
    <d v="2025-05-14T00:00:00"/>
    <m/>
    <s v="GRACE RIBEIRO DA SILVA"/>
    <x v="1"/>
    <m/>
    <n v="48"/>
    <s v="RAVI"/>
    <s v="OK"/>
    <m/>
    <m/>
  </r>
  <r>
    <d v="2026-01-12T00:00:00"/>
    <d v="2026-12-30T00:00:00"/>
    <s v="GRAZIELLA PLACA OROSCO DE SOUZA"/>
    <x v="0"/>
    <m/>
    <n v="24"/>
    <s v="PIKACHU"/>
    <s v="OK"/>
    <s v="ABRIL OK"/>
    <m/>
  </r>
  <r>
    <m/>
    <d v="2025-10-31T00:00:00"/>
    <s v="GRIMARINHO MORAES"/>
    <x v="1"/>
    <s v="2 BANHOS"/>
    <n v="166"/>
    <s v="MINIE "/>
    <s v="OK"/>
    <m/>
    <s v="FATIMA B DE QUEIROZ"/>
  </r>
  <r>
    <m/>
    <d v="2025-10-31T00:00:00"/>
    <s v="GRIMARINHO MORAES"/>
    <x v="14"/>
    <m/>
    <n v="166"/>
    <s v="PEPETO"/>
    <s v="OK"/>
    <m/>
    <s v="FATIMA B DE QUEIROZ"/>
  </r>
  <r>
    <d v="2025-10-10T00:00:00"/>
    <m/>
    <s v="GUILHERME CALDERAN CORDOBE"/>
    <x v="1"/>
    <m/>
    <n v="48"/>
    <s v="CHICO"/>
    <s v="OK"/>
    <s v="ABRIL OK"/>
    <m/>
  </r>
  <r>
    <d v="2024-05-14T00:00:00"/>
    <m/>
    <s v="GUILHERME PICOLI SOTOCORNO"/>
    <x v="0"/>
    <m/>
    <n v="20"/>
    <s v="MINERVA"/>
    <s v="OK"/>
    <s v="ABRIL OK"/>
    <m/>
  </r>
  <r>
    <d v="2024-07-23T00:00:00"/>
    <m/>
    <s v="GUILHERME RIBEIRO FERREIRA"/>
    <x v="0"/>
    <m/>
    <n v="20"/>
    <s v="ROMEU"/>
    <s v="OK"/>
    <s v="ABRIL OK"/>
    <m/>
  </r>
  <r>
    <d v="2026-04-14T00:00:00"/>
    <d v="2027-03-30T00:00:00"/>
    <s v="GUILHERME RIBEIRO FERREIRA"/>
    <x v="11"/>
    <m/>
    <n v="24"/>
    <s v="BELLA"/>
    <s v="OK"/>
    <s v="ABRIL OK"/>
    <m/>
  </r>
  <r>
    <d v="2024-01-05T00:00:00"/>
    <m/>
    <s v="GUILHERME VINHOTO MUCHON"/>
    <x v="1"/>
    <m/>
    <n v="48"/>
    <s v="TUBE"/>
    <s v="OK"/>
    <s v="ABRIL OK"/>
    <m/>
  </r>
  <r>
    <d v="2026-01-08T00:00:00"/>
    <d v="2026-12-30T00:00:00"/>
    <s v="GUSTAVO AYELLO FREITAS"/>
    <x v="0"/>
    <m/>
    <n v="24"/>
    <s v="KIMBA"/>
    <s v="OK"/>
    <s v="ABRIL OK"/>
    <m/>
  </r>
  <r>
    <d v="2026-01-08T00:00:00"/>
    <d v="2026-12-30T00:00:00"/>
    <s v="GUSTAVO AYELLO FREITAS"/>
    <x v="0"/>
    <m/>
    <n v="24"/>
    <s v="AKAMARU"/>
    <s v="OK"/>
    <s v="ABRIL OK"/>
    <m/>
  </r>
  <r>
    <d v="2025-10-01T00:00:00"/>
    <m/>
    <s v="GUSTAVO CLEBER MOREIRA "/>
    <x v="1"/>
    <m/>
    <n v="48"/>
    <s v="MORPHEU"/>
    <s v="OK"/>
    <m/>
    <m/>
  </r>
  <r>
    <d v="2025-10-01T00:00:00"/>
    <m/>
    <s v="GUSTAVO CLEBER MOREIRA "/>
    <x v="1"/>
    <m/>
    <n v="48"/>
    <s v="NESTHOR"/>
    <s v="OK"/>
    <m/>
    <m/>
  </r>
  <r>
    <d v="2025-12-24T00:00:00"/>
    <d v="2026-11-30T00:00:00"/>
    <s v="HELTON PEREIRA DA SILVA SANTOS"/>
    <x v="0"/>
    <m/>
    <n v="24"/>
    <s v="SYNDRA"/>
    <s v="OK"/>
    <s v="ABRIL OK"/>
    <m/>
  </r>
  <r>
    <d v="2024-06-11T00:00:00"/>
    <m/>
    <s v="HENRIQUE CAVALCANTE DE AGUIAR TEIXEIRA"/>
    <x v="2"/>
    <m/>
    <n v="115.5"/>
    <s v="LUNA"/>
    <s v="OK"/>
    <s v="ABRIL OK"/>
    <m/>
  </r>
  <r>
    <d v="2024-06-11T00:00:00"/>
    <m/>
    <s v="HENRIQUE CAVALCANTE DE AGUIAR TEIXEIRA"/>
    <x v="2"/>
    <m/>
    <n v="115.5"/>
    <s v="LION"/>
    <s v="OK"/>
    <s v="ABRIL OK"/>
    <m/>
  </r>
  <r>
    <d v="2024-06-11T00:00:00"/>
    <m/>
    <s v="HENRIQUE CAVALCANTE DE AGUIAR TEIXEIRA"/>
    <x v="2"/>
    <s v="TAXA"/>
    <n v="190.3"/>
    <s v="MARRY"/>
    <s v="OK"/>
    <s v="ABRIL OK"/>
    <m/>
  </r>
  <r>
    <d v="2024-04-09T00:00:00"/>
    <m/>
    <s v="HORACINA GONÇALVES FREITAS"/>
    <x v="0"/>
    <m/>
    <n v="20"/>
    <s v="TECO "/>
    <s v="OK"/>
    <s v="ABRIL OK"/>
    <m/>
  </r>
  <r>
    <d v="2024-04-09T00:00:00"/>
    <m/>
    <s v="HORACINA GONÇALVES FREITAS"/>
    <x v="0"/>
    <m/>
    <n v="20"/>
    <s v="LEIA"/>
    <s v="OK"/>
    <s v="ABRIL OK"/>
    <m/>
  </r>
  <r>
    <d v="2024-04-09T00:00:00"/>
    <m/>
    <s v="HORACINA GONÇALVES FREITAS"/>
    <x v="0"/>
    <m/>
    <n v="20"/>
    <s v="TICA"/>
    <s v="OK"/>
    <s v="ABRIL OK"/>
    <m/>
  </r>
  <r>
    <d v="2024-04-09T00:00:00"/>
    <m/>
    <s v="HORACINA GONÇALVES FREITAS"/>
    <x v="0"/>
    <m/>
    <n v="20"/>
    <s v="CIZEL"/>
    <s v="OK"/>
    <s v="ABRIL OK"/>
    <m/>
  </r>
  <r>
    <d v="2024-04-09T00:00:00"/>
    <m/>
    <s v="HORACINA GONÇALVES FREITAS"/>
    <x v="0"/>
    <m/>
    <n v="20"/>
    <s v="PRINCESA"/>
    <s v="OK"/>
    <s v="ABRIL OK"/>
    <m/>
  </r>
  <r>
    <d v="2024-11-08T00:00:00"/>
    <d v="2025-11-30T00:00:00"/>
    <s v="HORACINA GONÇALVES FREITAS"/>
    <x v="0"/>
    <m/>
    <n v="24"/>
    <s v="TOM"/>
    <s v="OK"/>
    <s v="ABRIL OK"/>
    <m/>
  </r>
  <r>
    <d v="2024-11-08T00:00:00"/>
    <d v="2025-11-30T00:00:00"/>
    <s v="HORACINA GONÇALVES FREITAS"/>
    <x v="0"/>
    <m/>
    <n v="24"/>
    <s v="JERRY"/>
    <s v="OK"/>
    <s v="ABRIL OK"/>
    <m/>
  </r>
  <r>
    <d v="2025-06-02T00:00:00"/>
    <m/>
    <s v="HUDSON GASPAR DA SILVA"/>
    <x v="0"/>
    <m/>
    <n v="20"/>
    <s v="CHOLI"/>
    <m/>
    <s v="ABRIL PAGO MARÇO EM ABERTO"/>
    <m/>
  </r>
  <r>
    <d v="2026-01-25T00:00:00"/>
    <d v="2026-12-30T00:00:00"/>
    <s v="IAGO SANTOS DO Ó SOUZA"/>
    <x v="1"/>
    <m/>
    <n v="52"/>
    <s v="DOBERSON"/>
    <s v="OK"/>
    <s v="ABRIL OK"/>
    <m/>
  </r>
  <r>
    <d v="2025-11-10T00:00:00"/>
    <d v="2026-10-30T00:00:00"/>
    <s v="IARA CAROLINE BRAZ CALDEIRA"/>
    <x v="1"/>
    <m/>
    <n v="52"/>
    <s v="BONIFACIO "/>
    <s v="OK"/>
    <s v="ABRIL OK"/>
    <s v="FELIPE FANTACUSSI DE OLIVEIRA"/>
  </r>
  <r>
    <d v="2026-04-07T00:00:00"/>
    <d v="2027-03-30T00:00:00"/>
    <s v="IGOR GABRIEL SANTANA SERRANO"/>
    <x v="0"/>
    <m/>
    <n v="24"/>
    <s v="NOAH"/>
    <s v="OK"/>
    <s v="ABRIL OK"/>
    <m/>
  </r>
  <r>
    <d v="2026-04-07T00:00:00"/>
    <d v="2027-03-30T00:00:00"/>
    <s v="IGOR GABRIEL SANTANA SERRANO"/>
    <x v="0"/>
    <m/>
    <n v="24"/>
    <s v="THEO"/>
    <s v="OK"/>
    <s v="ABRIL OK"/>
    <m/>
  </r>
  <r>
    <d v="2023-07-05T00:00:00"/>
    <d v="2025-10-31T00:00:00"/>
    <s v="ILDA MIGUEL OLIVEIRA"/>
    <x v="0"/>
    <m/>
    <n v="24"/>
    <s v="CHIQUINHA"/>
    <s v="OK"/>
    <s v="ABRIL OK"/>
    <m/>
  </r>
  <r>
    <d v="2023-07-05T00:00:00"/>
    <d v="2025-10-31T00:00:00"/>
    <s v="ILDA MIGUEL OLIVEIRA"/>
    <x v="0"/>
    <m/>
    <n v="24"/>
    <s v="TOM"/>
    <s v="OK"/>
    <s v="ABRIL OK"/>
    <m/>
  </r>
  <r>
    <d v="2023-07-05T00:00:00"/>
    <d v="2025-10-31T00:00:00"/>
    <s v="ILDA MIGUEL OLIVEIRA"/>
    <x v="0"/>
    <m/>
    <n v="24"/>
    <s v="TIQUINHO"/>
    <s v="OK"/>
    <s v="ABRIL OK"/>
    <m/>
  </r>
  <r>
    <d v="2025-01-25T00:00:00"/>
    <d v="2026-01-30T00:00:00"/>
    <s v="ILDA MIGUEL OLIVEIRA"/>
    <x v="1"/>
    <m/>
    <n v="52"/>
    <s v="NEGUINHO"/>
    <s v="OK"/>
    <s v="ABRIL OK"/>
    <m/>
  </r>
  <r>
    <d v="2025-09-15T00:00:00"/>
    <m/>
    <s v="IRACI DE SOUZA MACEDO"/>
    <x v="1"/>
    <m/>
    <n v="48"/>
    <s v="MELISSA"/>
    <s v="OK"/>
    <s v="ABRIL OK"/>
    <m/>
  </r>
  <r>
    <d v="2025-08-25T00:00:00"/>
    <m/>
    <s v="IRENE DOS ANJOS STECCA FERREIRA"/>
    <x v="2"/>
    <m/>
    <n v="120"/>
    <s v="PIKACHU"/>
    <s v="OK"/>
    <s v="ABRIL OK"/>
    <m/>
  </r>
  <r>
    <d v="2025-01-27T00:00:00"/>
    <d v="2026-01-30T00:00:00"/>
    <s v="ISABELLA SANTINONI"/>
    <x v="0"/>
    <m/>
    <n v="24"/>
    <s v="BRIGADEIRO"/>
    <s v="OK"/>
    <s v="ABRIL OK"/>
    <m/>
  </r>
  <r>
    <d v="2024-05-13T00:00:00"/>
    <m/>
    <s v="ISADORA MARTINHO NEVES SILVA"/>
    <x v="5"/>
    <m/>
    <n v="300"/>
    <s v="MALBEC"/>
    <s v="OK"/>
    <m/>
    <s v="FELIPE JOSE CARDOSO DE SOUSA"/>
  </r>
  <r>
    <d v="2025-09-23T00:00:00"/>
    <m/>
    <s v="ISIS LISBOA "/>
    <x v="0"/>
    <m/>
    <n v="20"/>
    <s v="CHICO"/>
    <s v="OK"/>
    <s v="ABRIL OK"/>
    <m/>
  </r>
  <r>
    <d v="2026-02-21T00:00:00"/>
    <d v="2027-01-31T00:00:00"/>
    <s v="IVANI FERREIRA LIMA"/>
    <x v="1"/>
    <m/>
    <n v="52"/>
    <s v="NINA"/>
    <s v="OK"/>
    <m/>
    <m/>
  </r>
  <r>
    <d v="2025-07-24T00:00:00"/>
    <m/>
    <s v="IVANUZA DA SILVA FERREIRA"/>
    <x v="1"/>
    <m/>
    <n v="48"/>
    <s v="ROMEU"/>
    <s v="OK"/>
    <s v="ABRIL OK"/>
    <m/>
  </r>
  <r>
    <d v="2025-04-09T00:00:00"/>
    <m/>
    <s v="IVONE DO NASCIMENTO LOPES"/>
    <x v="0"/>
    <m/>
    <n v="20"/>
    <s v="MARCELINE"/>
    <s v="OK"/>
    <s v="ABRIL OK"/>
    <m/>
  </r>
  <r>
    <d v="2025-11-07T00:00:00"/>
    <d v="2026-10-30T00:00:00"/>
    <s v="IZABEL DOS SANTOS SOUZA"/>
    <x v="0"/>
    <m/>
    <n v="24"/>
    <s v="SAFIRA"/>
    <s v="OK"/>
    <s v="ABRIL OK"/>
    <m/>
  </r>
  <r>
    <d v="2025-10-24T00:00:00"/>
    <m/>
    <s v="IZABEL GIROTTO GOMES"/>
    <x v="0"/>
    <m/>
    <n v="20"/>
    <s v="MEL "/>
    <s v="OK"/>
    <s v="ABRIL OK"/>
    <s v="CARLOS HENRIQUE GOMES"/>
  </r>
  <r>
    <d v="2025-12-23T00:00:00"/>
    <d v="2026-11-30T00:00:00"/>
    <s v="JACKELINE RICCI CARROCINI"/>
    <x v="1"/>
    <m/>
    <n v="52"/>
    <s v="AYLA"/>
    <s v="OK"/>
    <s v="ABRIL OK"/>
    <m/>
  </r>
  <r>
    <d v="2026-02-20T00:00:00"/>
    <d v="2027-01-31T00:00:00"/>
    <s v="JACKSON ALMIR DOS SANTOS"/>
    <x v="0"/>
    <m/>
    <n v="24"/>
    <s v="RAJADA"/>
    <s v="OK"/>
    <s v="ABRIL OK"/>
    <m/>
  </r>
  <r>
    <d v="2023-11-23T00:00:00"/>
    <d v="2025-11-10T00:00:00"/>
    <s v="JANAINA DE LOURDES BRAGA SILVA"/>
    <x v="1"/>
    <s v="1 BANHO"/>
    <n v="108.9"/>
    <s v="JADE"/>
    <s v="OK"/>
    <s v="ABRIL OK"/>
    <m/>
  </r>
  <r>
    <d v="2025-06-28T00:00:00"/>
    <m/>
    <s v="JANAINA LOPES ALVES"/>
    <x v="1"/>
    <m/>
    <n v="48"/>
    <s v="ZEUS"/>
    <s v="OK"/>
    <m/>
    <m/>
  </r>
  <r>
    <d v="2025-05-27T00:00:00"/>
    <m/>
    <s v="JANETE APARECIDA VOLPE MIZUSAKI"/>
    <x v="1"/>
    <m/>
    <n v="48"/>
    <s v="NINO"/>
    <s v="OK"/>
    <s v="ABRIL OK"/>
    <m/>
  </r>
  <r>
    <d v="2025-05-27T00:00:00"/>
    <m/>
    <s v="JANETE APARECIDA VOLPE MIZUSAKI"/>
    <x v="0"/>
    <m/>
    <n v="20"/>
    <s v="SKY"/>
    <s v="OK"/>
    <s v="ABRIL OK"/>
    <m/>
  </r>
  <r>
    <d v="2025-06-06T00:00:00"/>
    <m/>
    <s v="JANIA MARIA ABREU CUNHA"/>
    <x v="10"/>
    <m/>
    <n v="257"/>
    <s v="ATHENA"/>
    <s v="OK"/>
    <s v="ABRIL OK"/>
    <m/>
  </r>
  <r>
    <d v="2025-08-21T00:00:00"/>
    <m/>
    <s v="JAQUELINE MARIA SILVA FERNANDES"/>
    <x v="0"/>
    <m/>
    <n v="20"/>
    <s v="JADE"/>
    <s v="OK"/>
    <s v="ABRIL OK"/>
    <m/>
  </r>
  <r>
    <d v="2025-08-21T00:00:00"/>
    <m/>
    <s v="JAQUELINE MARIA SILVA FERNANDES"/>
    <x v="0"/>
    <m/>
    <n v="20"/>
    <s v="FRED"/>
    <s v="OK"/>
    <s v="ABRIL OK"/>
    <m/>
  </r>
  <r>
    <d v="2024-03-15T00:00:00"/>
    <m/>
    <s v="JAQUELINE TAVARES"/>
    <x v="0"/>
    <m/>
    <n v="20"/>
    <s v="AURORA"/>
    <s v="OK"/>
    <s v="ABRIL OK"/>
    <s v="JOSE CARLOS TAVARES"/>
  </r>
  <r>
    <d v="2025-03-11T00:00:00"/>
    <d v="2026-03-28T00:00:00"/>
    <s v="JAQUELINE TAVARES"/>
    <x v="0"/>
    <m/>
    <n v="24"/>
    <s v="URSULA"/>
    <s v="OK"/>
    <s v="ABRIL OK"/>
    <s v="JOSE CARLOS TAVARES"/>
  </r>
  <r>
    <d v="2025-03-11T00:00:00"/>
    <d v="2026-03-28T00:00:00"/>
    <s v="JAQUELINE TAVARES"/>
    <x v="0"/>
    <m/>
    <n v="24"/>
    <s v="URUKA"/>
    <s v="OK"/>
    <s v="ABRIL OK"/>
    <s v="JOSE CARLOS TAVARES"/>
  </r>
  <r>
    <d v="2025-10-20T00:00:00"/>
    <m/>
    <s v="JENIFFER TEIXEIRA DE OLIVEIRA"/>
    <x v="1"/>
    <m/>
    <n v="48"/>
    <s v="MEG"/>
    <s v="OK"/>
    <s v="ABRIL OK"/>
    <m/>
  </r>
  <r>
    <d v="2025-06-27T00:00:00"/>
    <m/>
    <s v="JESANIA GONÇALVES DE OLIVEIRA (CELSO SOTOCORNO)"/>
    <x v="2"/>
    <m/>
    <n v="120"/>
    <s v="HULK"/>
    <s v="OK"/>
    <s v="ABRIL OK"/>
    <m/>
  </r>
  <r>
    <d v="2025-09-14T00:00:00"/>
    <m/>
    <s v="JESSICA CARVALHO DE SOUZA FERRO"/>
    <x v="1"/>
    <m/>
    <n v="48"/>
    <s v="LULUCA"/>
    <s v="OK"/>
    <s v="PAGO ATÉ AGOSTO/26"/>
    <m/>
  </r>
  <r>
    <d v="2025-05-08T00:00:00"/>
    <m/>
    <s v="JESSICA NAOMI DOS SANTOS FERREIRA "/>
    <x v="1"/>
    <m/>
    <n v="48"/>
    <s v="POMPOM"/>
    <m/>
    <m/>
    <m/>
  </r>
  <r>
    <d v="2025-07-05T00:00:00"/>
    <m/>
    <s v="JESSICA NAOMI DOS SANTOS FERREIRA "/>
    <x v="2"/>
    <m/>
    <n v="120"/>
    <s v="POMPOM"/>
    <m/>
    <m/>
    <m/>
  </r>
  <r>
    <d v="2023-12-04T00:00:00"/>
    <d v="2025-10-31T00:00:00"/>
    <s v="JOANA IZILIANO DE LA VIUDA"/>
    <x v="0"/>
    <m/>
    <n v="24"/>
    <s v="FIFI"/>
    <s v="OK"/>
    <s v="ABRIL OK"/>
    <m/>
  </r>
  <r>
    <d v="2023-12-04T00:00:00"/>
    <d v="2025-10-31T00:00:00"/>
    <s v="JOANA IZILIANO DE LA VIUDA"/>
    <x v="0"/>
    <m/>
    <n v="24"/>
    <s v="TUCO"/>
    <s v="OK"/>
    <s v="ABRIL OK"/>
    <m/>
  </r>
  <r>
    <d v="2018-10-25T00:00:00"/>
    <d v="2025-10-31T00:00:00"/>
    <s v="JOANA ROTTA GARCIA "/>
    <x v="5"/>
    <m/>
    <n v="220"/>
    <s v="SHEIK"/>
    <s v="OK"/>
    <s v="ABRIL OK"/>
    <m/>
  </r>
  <r>
    <d v="2025-07-25T00:00:00"/>
    <m/>
    <s v="JOAO APARECIDO DA SILVA"/>
    <x v="0"/>
    <m/>
    <n v="20"/>
    <s v="PETIT CHERRY"/>
    <s v="OK"/>
    <s v="ABRIL OK"/>
    <m/>
  </r>
  <r>
    <d v="2025-07-25T00:00:00"/>
    <m/>
    <s v="JOAO APARECIDO DA SILVA"/>
    <x v="0"/>
    <m/>
    <n v="20"/>
    <s v="TINHO"/>
    <s v="OK"/>
    <s v="ABRIL OK"/>
    <m/>
  </r>
  <r>
    <d v="2025-01-24T00:00:00"/>
    <d v="2026-01-30T00:00:00"/>
    <s v="JOAO HENRIQUE PEREIRA"/>
    <x v="0"/>
    <m/>
    <n v="24"/>
    <s v="PIPOCA"/>
    <s v="OK"/>
    <s v="ABRIL OK"/>
    <m/>
  </r>
  <r>
    <d v="2025-01-24T00:00:00"/>
    <d v="2026-01-30T00:00:00"/>
    <s v="JOAO HENRIQUE PEREIRA"/>
    <x v="0"/>
    <m/>
    <n v="24"/>
    <s v="TAPIOCA"/>
    <s v="OK"/>
    <s v="ABRIL OK"/>
    <m/>
  </r>
  <r>
    <d v="2025-08-10T00:00:00"/>
    <m/>
    <s v="JOAO MARCIO CORREIA"/>
    <x v="0"/>
    <m/>
    <n v="20"/>
    <s v="TIGOR"/>
    <s v="OK"/>
    <s v="ABRIL OK"/>
    <m/>
  </r>
  <r>
    <d v="2025-06-29T00:00:00"/>
    <m/>
    <s v="JOAO VICTOR PAULUICE OSKO"/>
    <x v="1"/>
    <m/>
    <n v="48"/>
    <s v="DROGO"/>
    <m/>
    <m/>
    <m/>
  </r>
  <r>
    <d v="2022-06-30T00:00:00"/>
    <d v="2025-10-31T00:00:00"/>
    <s v="JOAO VICTOR QUEIROZ DE ARAUJO"/>
    <x v="0"/>
    <m/>
    <n v="24"/>
    <s v="BANGUELA"/>
    <s v="OK"/>
    <s v="ABRIL OK"/>
    <m/>
  </r>
  <r>
    <d v="2022-06-30T00:00:00"/>
    <d v="2025-10-31T00:00:00"/>
    <s v="JOAO VICTOR QUEIROZ DE ARAUJO"/>
    <x v="0"/>
    <m/>
    <n v="24"/>
    <s v="LUNA"/>
    <s v="OK"/>
    <s v="ABRIL OK"/>
    <m/>
  </r>
  <r>
    <m/>
    <d v="2025-10-31T00:00:00"/>
    <s v="JOAQUIM PICARDO"/>
    <x v="8"/>
    <m/>
    <n v="176"/>
    <s v="PIATAN"/>
    <s v="OK"/>
    <s v="ABRIL OK"/>
    <m/>
  </r>
  <r>
    <d v="2025-02-14T00:00:00"/>
    <d v="2026-02-28T00:00:00"/>
    <s v="JOICE CAROLINE GONÇALVES FORTI"/>
    <x v="0"/>
    <m/>
    <n v="24"/>
    <s v="KEIKO"/>
    <s v="OK"/>
    <s v="ABRIL OK"/>
    <m/>
  </r>
  <r>
    <d v="2025-11-25T00:00:00"/>
    <d v="2026-10-31T00:00:00"/>
    <s v="JOICE CAROLINE GONÇALVES FORTI"/>
    <x v="0"/>
    <m/>
    <n v="24"/>
    <s v="HELGA"/>
    <s v="OK"/>
    <s v="ABRIL OK"/>
    <m/>
  </r>
  <r>
    <d v="2025-10-22T00:00:00"/>
    <m/>
    <s v="JONES BETONI"/>
    <x v="1"/>
    <m/>
    <n v="48"/>
    <s v="SHAKE"/>
    <s v="OK"/>
    <s v="ABRIL OK"/>
    <m/>
  </r>
  <r>
    <d v="2026-03-06T00:00:00"/>
    <d v="2027-02-28T00:00:00"/>
    <s v="JOSE CASSIANO PEREIRA JUNIOR"/>
    <x v="3"/>
    <m/>
    <n v="253"/>
    <s v="DORITOS"/>
    <s v="OK"/>
    <s v="ABRIL OK"/>
    <m/>
  </r>
  <r>
    <d v="2025-09-18T00:00:00"/>
    <m/>
    <s v="JOSE FELIX SILVA NETO"/>
    <x v="1"/>
    <m/>
    <n v="48"/>
    <s v="VICENTE"/>
    <s v="OK"/>
    <s v="ABRIL OK"/>
    <m/>
  </r>
  <r>
    <d v="2026-02-03T00:00:00"/>
    <d v="2026-01-31T00:00:00"/>
    <s v="JOSE GUILHERME MELLO DE PADUA"/>
    <x v="1"/>
    <m/>
    <n v="52"/>
    <s v="N/A"/>
    <s v="OK"/>
    <s v="BONIFICADO CANIL ATÉ 01/27"/>
    <m/>
  </r>
  <r>
    <d v="2022-07-14T00:00:00"/>
    <d v="2025-10-31T00:00:00"/>
    <s v="JOSE MARCOS DOS SANTOS"/>
    <x v="1"/>
    <m/>
    <n v="52"/>
    <s v="BRIGITE"/>
    <m/>
    <s v="FEVEREIRO"/>
    <m/>
  </r>
  <r>
    <d v="2025-09-09T00:00:00"/>
    <m/>
    <s v="JOSEFA ALVES DA SILVA"/>
    <x v="0"/>
    <m/>
    <n v="20"/>
    <s v="FRED"/>
    <s v="OK"/>
    <s v="ABRIL OK"/>
    <m/>
  </r>
  <r>
    <d v="2022-10-22T00:00:00"/>
    <d v="2025-10-31T00:00:00"/>
    <s v="JOSI FABIANA BARBOSA LINO MARTINS"/>
    <x v="0"/>
    <m/>
    <n v="24"/>
    <s v="NINO"/>
    <s v="OK"/>
    <s v="ABRIL OK"/>
    <m/>
  </r>
  <r>
    <d v="2022-10-22T00:00:00"/>
    <d v="2025-10-31T00:00:00"/>
    <s v="JOSI FABIANA BARBOSA LINO MARTINS"/>
    <x v="0"/>
    <m/>
    <n v="24"/>
    <s v="PANDA"/>
    <s v="OK"/>
    <s v="ABRIL OK"/>
    <m/>
  </r>
  <r>
    <d v="2025-01-11T00:00:00"/>
    <d v="2026-01-30T00:00:00"/>
    <s v="JOYCE ANNY DE LIMA"/>
    <x v="0"/>
    <m/>
    <n v="24"/>
    <s v="NIX"/>
    <s v="OK"/>
    <s v="ABRIL OK"/>
    <m/>
  </r>
  <r>
    <d v="2025-01-11T00:00:00"/>
    <d v="2026-01-30T00:00:00"/>
    <s v="JOYCE ANNY DE LIMA"/>
    <x v="0"/>
    <m/>
    <n v="24"/>
    <s v="PEROLA"/>
    <s v="OK"/>
    <s v="ABRIL OK"/>
    <m/>
  </r>
  <r>
    <d v="2026-02-22T00:00:00"/>
    <d v="2027-01-31T00:00:00"/>
    <s v="JUCEMARA CARLIN DE SOUZA PASSOS"/>
    <x v="1"/>
    <m/>
    <n v="52"/>
    <s v="SAFIRA"/>
    <s v="OK"/>
    <s v="ABRIL OK"/>
    <m/>
  </r>
  <r>
    <d v="2026-01-03T00:00:00"/>
    <d v="2026-12-30T00:00:00"/>
    <s v="JUCIMAR RODRIGUES ESCRAMANHONI"/>
    <x v="0"/>
    <m/>
    <n v="24"/>
    <s v="MAX"/>
    <s v="OK"/>
    <s v="ABRIL OK"/>
    <m/>
  </r>
  <r>
    <d v="2022-11-18T00:00:00"/>
    <d v="2025-10-31T00:00:00"/>
    <s v="JUDITH APARECIDA FERNANDES DE SOUZA"/>
    <x v="1"/>
    <m/>
    <n v="52"/>
    <s v="NAOMI"/>
    <s v="OK"/>
    <s v="ABRIL OK"/>
    <m/>
  </r>
  <r>
    <d v="2025-09-28T00:00:00"/>
    <m/>
    <s v="JULIA CARVALHO GRICOLI"/>
    <x v="1"/>
    <m/>
    <n v="48"/>
    <s v="DAMA"/>
    <s v="OK"/>
    <m/>
    <m/>
  </r>
  <r>
    <d v="2025-05-08T00:00:00"/>
    <m/>
    <s v="JULIA SANCHES SANTOS CEZARIO"/>
    <x v="3"/>
    <m/>
    <n v="253"/>
    <s v="CACAU"/>
    <s v="OK"/>
    <m/>
    <m/>
  </r>
  <r>
    <d v="2025-07-03T00:00:00"/>
    <m/>
    <s v="JULIANA AUGUSTA FERREIRA  NAVIEL"/>
    <x v="0"/>
    <m/>
    <n v="20"/>
    <s v="YUMI"/>
    <s v="OK"/>
    <s v="ABRIL OK"/>
    <m/>
  </r>
  <r>
    <d v="2025-07-03T00:00:00"/>
    <m/>
    <s v="JULIANA AUGUSTA FERREIRA  NAVIEL"/>
    <x v="0"/>
    <m/>
    <n v="20"/>
    <s v="KIRA"/>
    <s v="OK"/>
    <s v="ABRIL OK"/>
    <m/>
  </r>
  <r>
    <d v="2024-06-27T00:00:00"/>
    <m/>
    <s v="JULIANA BACCHO CORREIA"/>
    <x v="1"/>
    <m/>
    <n v="48"/>
    <s v="PANQUECA"/>
    <s v="OK"/>
    <s v="ABRIL OK"/>
    <m/>
  </r>
  <r>
    <d v="2025-02-20T00:00:00"/>
    <d v="2026-02-28T00:00:00"/>
    <s v="JULIANA DA SILVA BRITO"/>
    <x v="2"/>
    <m/>
    <n v="132"/>
    <s v="MEG BONITINHA"/>
    <s v="OK"/>
    <s v="ABRIL OK"/>
    <m/>
  </r>
  <r>
    <d v="2022-07-30T00:00:00"/>
    <d v="2025-10-31T00:00:00"/>
    <s v="JULIANE CRISTINE DE SOUZA CUNHA"/>
    <x v="1"/>
    <m/>
    <n v="52"/>
    <s v="ASTOLFO"/>
    <s v="OK"/>
    <s v="ABRIL OK"/>
    <m/>
  </r>
  <r>
    <d v="2022-07-30T00:00:00"/>
    <d v="2025-10-31T00:00:00"/>
    <s v="JULIANE CRISTINE DE SOUZA CUNHA"/>
    <x v="1"/>
    <m/>
    <n v="52"/>
    <s v="BRUTUS"/>
    <s v="OK"/>
    <s v="ABRIL OK"/>
    <m/>
  </r>
  <r>
    <d v="2022-07-30T00:00:00"/>
    <d v="2025-10-31T00:00:00"/>
    <s v="JULIANE CRISTINE DE SOUZA CUNHA"/>
    <x v="1"/>
    <s v="2 HEMOGRAMA"/>
    <n v="94"/>
    <s v="LUDOVICO"/>
    <s v="OK"/>
    <s v="ABRIL OK"/>
    <m/>
  </r>
  <r>
    <d v="2025-01-28T00:00:00"/>
    <d v="2026-01-30T00:00:00"/>
    <s v="JULIO CESAR TERRENGUI MEDEIROS"/>
    <x v="0"/>
    <m/>
    <n v="24"/>
    <s v="TADEU HENRIQUE"/>
    <m/>
    <m/>
    <m/>
  </r>
  <r>
    <d v="2025-02-20T00:00:00"/>
    <d v="2026-02-28T00:00:00"/>
    <s v="JULIO CESAR TERRENGUI MEDEIROS"/>
    <x v="0"/>
    <m/>
    <n v="24"/>
    <s v="PEDRO"/>
    <m/>
    <m/>
    <m/>
  </r>
  <r>
    <d v="2025-08-06T00:00:00"/>
    <m/>
    <s v="JUSSARA COSTA MOREIRA ROCHA"/>
    <x v="1"/>
    <m/>
    <n v="48"/>
    <s v="PIETRO"/>
    <m/>
    <s v="FEVEREIRO"/>
    <m/>
  </r>
  <r>
    <d v="2025-08-08T00:00:00"/>
    <m/>
    <s v="KAMILA LENY BUENO"/>
    <x v="0"/>
    <m/>
    <n v="20"/>
    <s v="LELECA"/>
    <s v="OK"/>
    <m/>
    <m/>
  </r>
  <r>
    <d v="2025-08-08T00:00:00"/>
    <m/>
    <s v="KAMILA LENY BUENO"/>
    <x v="0"/>
    <m/>
    <n v="20"/>
    <s v="PEDRINHO"/>
    <s v="OK"/>
    <m/>
    <m/>
  </r>
  <r>
    <m/>
    <d v="2025-10-31T00:00:00"/>
    <s v="KAREN AIKO MATSUMOTO SCARCELI"/>
    <x v="7"/>
    <s v="2 BANHOS"/>
    <n v="214"/>
    <s v="SNOW"/>
    <s v="OK"/>
    <s v="ABRIL OK"/>
    <m/>
  </r>
  <r>
    <d v="2026-01-31T00:00:00"/>
    <d v="2026-12-30T00:00:00"/>
    <s v="KARINA DOS SANTOS OLIVEIRA"/>
    <x v="0"/>
    <m/>
    <n v="24"/>
    <s v="JERRY"/>
    <m/>
    <m/>
    <m/>
  </r>
  <r>
    <d v="2024-07-22T00:00:00"/>
    <m/>
    <s v="KARINE PIRES CREMASCO"/>
    <x v="0"/>
    <s v="1 BANHO"/>
    <n v="192.5"/>
    <s v="SHIRRA"/>
    <s v="OK"/>
    <m/>
    <m/>
  </r>
  <r>
    <d v="2024-07-22T00:00:00"/>
    <m/>
    <s v="KARINE PIRES CREMASCO"/>
    <x v="2"/>
    <s v="TAXA"/>
    <n v="321.2"/>
    <s v="JOAQUIM"/>
    <s v="OK"/>
    <m/>
    <m/>
  </r>
  <r>
    <d v="2026-01-06T00:00:00"/>
    <d v="2026-12-30T00:00:00"/>
    <s v="KAROLINE APARECIDA DA SILVA LIRIA"/>
    <x v="1"/>
    <m/>
    <n v="52"/>
    <s v="AMORA"/>
    <s v="OK"/>
    <s v="ABRIL OK"/>
    <m/>
  </r>
  <r>
    <d v="2025-12-04T00:00:00"/>
    <d v="2026-11-30T00:00:00"/>
    <s v="KATIA REGINA DE OLIVEIRA FERREIRO"/>
    <x v="0"/>
    <m/>
    <n v="24"/>
    <s v="FOFO"/>
    <s v="OK"/>
    <s v="ABRIL OK"/>
    <m/>
  </r>
  <r>
    <d v="2023-12-18T00:00:00"/>
    <d v="2025-10-31T00:00:00"/>
    <s v="KATIANE ALVES SANTOS DA SILVA"/>
    <x v="1"/>
    <m/>
    <n v="52"/>
    <s v="APOLLO"/>
    <s v="OK"/>
    <s v="ABRIL OK"/>
    <m/>
  </r>
  <r>
    <d v="2023-12-18T00:00:00"/>
    <d v="2025-10-31T00:00:00"/>
    <s v="KATIANE ALVES SANTOS DA SILVA"/>
    <x v="1"/>
    <m/>
    <n v="52"/>
    <s v="TEDDY"/>
    <s v="OK"/>
    <s v="ABRIL OK"/>
    <m/>
  </r>
  <r>
    <d v="2025-12-16T00:00:00"/>
    <d v="2026-11-30T00:00:00"/>
    <s v="KAUANE PIRES SANTANA"/>
    <x v="0"/>
    <m/>
    <n v="24"/>
    <s v="HADES"/>
    <s v="OK"/>
    <s v="ABRIL OK"/>
    <m/>
  </r>
  <r>
    <d v="2019-12-06T00:00:00"/>
    <d v="2025-10-31T00:00:00"/>
    <s v="KELI SOARES RIBEIRO ABEGAO"/>
    <x v="5"/>
    <s v="HIDRATAÇÃO + HEMOGRAMA"/>
    <n v="346"/>
    <s v="MOLLY"/>
    <s v="OK"/>
    <s v="ABRIL OK"/>
    <m/>
  </r>
  <r>
    <d v="2024-07-16T00:00:00"/>
    <m/>
    <s v="KELLY ANDRADE BONGIOVANI"/>
    <x v="0"/>
    <m/>
    <n v="20"/>
    <s v="VIOLETA VIVI"/>
    <s v="OK"/>
    <m/>
    <m/>
  </r>
  <r>
    <d v="2024-07-16T00:00:00"/>
    <m/>
    <s v="KELLY ANDRADE BONGIOVANI"/>
    <x v="0"/>
    <m/>
    <n v="20"/>
    <s v="AURORA"/>
    <s v="OK"/>
    <m/>
    <m/>
  </r>
  <r>
    <m/>
    <d v="2025-10-31T00:00:00"/>
    <s v="KELLY CRISTINA DOS SANTOS"/>
    <x v="5"/>
    <m/>
    <n v="330"/>
    <s v="SANDY"/>
    <s v="OK"/>
    <s v="ABRIL OK"/>
    <m/>
  </r>
  <r>
    <d v="2026-04-06T00:00:00"/>
    <d v="2027-03-30T00:00:00"/>
    <s v="KELLY FRANCINE ALVES PACHEGA"/>
    <x v="1"/>
    <m/>
    <n v="52"/>
    <s v="BARTOLOMEU"/>
    <s v="OK"/>
    <s v="ABRIL OK"/>
    <m/>
  </r>
  <r>
    <d v="2020-09-11T00:00:00"/>
    <d v="2025-10-31T00:00:00"/>
    <s v="KELLY NOGUEIRA MARQUES"/>
    <x v="1"/>
    <m/>
    <n v="52"/>
    <s v="NINA"/>
    <s v="OK"/>
    <s v="ABRIL OK"/>
    <m/>
  </r>
  <r>
    <d v="2025-06-12T00:00:00"/>
    <m/>
    <s v="KELLY ROMUALDA VIEIRA"/>
    <x v="0"/>
    <m/>
    <n v="20"/>
    <s v="HORUS"/>
    <s v="OK"/>
    <s v="ABRIL OK"/>
    <m/>
  </r>
  <r>
    <d v="2025-06-12T00:00:00"/>
    <m/>
    <s v="KELLY ROMUALDA VIEIRA"/>
    <x v="0"/>
    <m/>
    <n v="20"/>
    <s v="HECTOR"/>
    <s v="OK"/>
    <s v="ABRIL OK"/>
    <m/>
  </r>
  <r>
    <d v="2025-06-12T00:00:00"/>
    <m/>
    <s v="KELLY ROMUALDA VIEIRA"/>
    <x v="0"/>
    <m/>
    <n v="20"/>
    <s v="MIA"/>
    <s v="OK"/>
    <s v="ABRIL OK"/>
    <m/>
  </r>
  <r>
    <d v="2023-12-26T00:00:00"/>
    <d v="2025-10-31T00:00:00"/>
    <s v="KEMILY MARQUES TAJIMA"/>
    <x v="0"/>
    <m/>
    <n v="24"/>
    <s v="DIANA"/>
    <s v="OK"/>
    <s v="ABRIL OK"/>
    <m/>
  </r>
  <r>
    <d v="2026-03-10T00:00:00"/>
    <d v="2027-02-28T00:00:00"/>
    <s v="KERRY ARENALES FLAUSINO"/>
    <x v="7"/>
    <m/>
    <n v="86"/>
    <s v="VENTANIA"/>
    <s v="OK"/>
    <s v="ABRIL OK"/>
    <m/>
  </r>
  <r>
    <d v="2025-12-17T00:00:00"/>
    <d v="2026-11-30T00:00:00"/>
    <s v="KESIA CETULINO SILVA"/>
    <x v="1"/>
    <m/>
    <n v="52"/>
    <s v="ZYON"/>
    <s v="OK"/>
    <s v="ABRIL OK"/>
    <m/>
  </r>
  <r>
    <d v="2025-05-16T00:00:00"/>
    <d v="2026-04-30T00:00:00"/>
    <s v="KESIA CETULINO SILVA"/>
    <x v="1"/>
    <m/>
    <n v="48"/>
    <s v="ZAYA"/>
    <s v="OK"/>
    <s v="ABRIL OK"/>
    <m/>
  </r>
  <r>
    <d v="2022-06-03T00:00:00"/>
    <d v="2025-10-31T00:00:00"/>
    <s v="LAIS CARLA DE LIMA LOPES"/>
    <x v="0"/>
    <m/>
    <n v="24"/>
    <s v="MARGARIDA"/>
    <s v="OK"/>
    <s v="ABRIL OK"/>
    <m/>
  </r>
  <r>
    <d v="2022-06-03T00:00:00"/>
    <d v="2025-10-31T00:00:00"/>
    <s v="LAIS CARLA DE LIMA LOPES"/>
    <x v="1"/>
    <m/>
    <n v="52"/>
    <s v="MELINDA"/>
    <s v="OK"/>
    <s v="ABRIL OK"/>
    <m/>
  </r>
  <r>
    <d v="2022-06-03T00:00:00"/>
    <d v="2025-10-31T00:00:00"/>
    <s v="LAIS CARLA DE LIMA LOPES"/>
    <x v="1"/>
    <m/>
    <n v="52"/>
    <s v="TEODORO"/>
    <s v="OK"/>
    <s v="ABRIL OK"/>
    <m/>
  </r>
  <r>
    <d v="2022-06-03T00:00:00"/>
    <d v="2025-10-31T00:00:00"/>
    <s v="LAIS CARLA DE LIMA LOPES"/>
    <x v="1"/>
    <m/>
    <n v="52"/>
    <s v="VALENTINA"/>
    <s v="OK"/>
    <s v="ABRIL OK"/>
    <m/>
  </r>
  <r>
    <d v="2025-09-05T00:00:00"/>
    <m/>
    <s v="LAIS CARLA DE LIMA LOPES"/>
    <x v="0"/>
    <m/>
    <n v="20"/>
    <s v="MEL"/>
    <s v="OK"/>
    <s v="ABRIL OK"/>
    <m/>
  </r>
  <r>
    <d v="2026-03-16T00:00:00"/>
    <d v="2027-02-28T00:00:00"/>
    <s v="LAIS CARLA DE LIMA LOPES"/>
    <x v="0"/>
    <m/>
    <n v="24"/>
    <s v="SKY"/>
    <s v="OK"/>
    <s v="ABRIL OK"/>
    <m/>
  </r>
  <r>
    <d v="2026-02-24T00:00:00"/>
    <d v="2027-01-31T00:00:00"/>
    <s v="LAIS FERNANDA ORTEGA BRAGA"/>
    <x v="0"/>
    <m/>
    <n v="24"/>
    <s v="SAIMON"/>
    <s v="OK"/>
    <s v="ABRIL OK"/>
    <m/>
  </r>
  <r>
    <d v="2023-10-20T00:00:00"/>
    <d v="2025-10-31T00:00:00"/>
    <s v="LARA ALVES DA ROCHA VOLPON"/>
    <x v="2"/>
    <s v="TAXA"/>
    <n v="220"/>
    <s v="GUCCI"/>
    <s v="OK"/>
    <s v="ABRIL OK"/>
    <m/>
  </r>
  <r>
    <d v="2023-10-20T00:00:00"/>
    <d v="2025-10-31T00:00:00"/>
    <s v="LARA ALVES DA ROCHA VOLPON"/>
    <x v="2"/>
    <m/>
    <n v="132"/>
    <s v="SKY"/>
    <s v="OK"/>
    <s v="ABRIL OK"/>
    <m/>
  </r>
  <r>
    <d v="2024-05-03T00:00:00"/>
    <m/>
    <s v="LARA ALVES DA ROCHA VOLPON"/>
    <x v="2"/>
    <m/>
    <n v="120"/>
    <s v="PRADA"/>
    <s v="OK"/>
    <s v="ABRIL OK"/>
    <m/>
  </r>
  <r>
    <d v="2025-07-30T00:00:00"/>
    <m/>
    <s v="LARA MANATA VANZELLA"/>
    <x v="1"/>
    <m/>
    <n v="48"/>
    <s v="AMORA"/>
    <s v="OK"/>
    <s v="ABRIL OK"/>
    <m/>
  </r>
  <r>
    <d v="2025-07-30T00:00:00"/>
    <m/>
    <s v="LARA MANATA VANZELLA"/>
    <x v="2"/>
    <m/>
    <n v="120"/>
    <s v="AMORA"/>
    <s v="OK"/>
    <s v="ABRIL OK"/>
    <m/>
  </r>
  <r>
    <d v="2025-07-11T00:00:00"/>
    <m/>
    <s v="LARISSA APARECIDA COSTA"/>
    <x v="1"/>
    <m/>
    <n v="48"/>
    <s v="SHAKIRA"/>
    <m/>
    <m/>
    <m/>
  </r>
  <r>
    <d v="2026-02-24T00:00:00"/>
    <d v="2027-01-31T00:00:00"/>
    <s v="LARISSA CARVALHO DUARTE"/>
    <x v="0"/>
    <m/>
    <n v="24"/>
    <s v="YUMI"/>
    <s v="OK"/>
    <m/>
    <m/>
  </r>
  <r>
    <d v="2026-02-24T00:00:00"/>
    <d v="2027-01-30T00:00:00"/>
    <s v="LARISSA CARVALHO DUARTE"/>
    <x v="0"/>
    <m/>
    <n v="24"/>
    <s v="YUMI"/>
    <s v="OK"/>
    <m/>
    <m/>
  </r>
  <r>
    <m/>
    <d v="2025-10-31T00:00:00"/>
    <s v="LARISSA CERQUEIRA DE OLIVEIRA "/>
    <x v="5"/>
    <m/>
    <n v="313"/>
    <s v="BELINHA"/>
    <s v="OK"/>
    <s v="ABRIL OK"/>
    <m/>
  </r>
  <r>
    <d v="2025-08-07T00:00:00"/>
    <m/>
    <s v="LARISSA DA SILVA CALDAS"/>
    <x v="0"/>
    <m/>
    <n v="20"/>
    <s v="COTO"/>
    <s v="OK"/>
    <s v="ABRIL OK"/>
    <m/>
  </r>
  <r>
    <d v="2025-07-07T00:00:00"/>
    <m/>
    <s v="LAURA BUENO MARTURELLI ALEXANDRE"/>
    <x v="1"/>
    <m/>
    <n v="48"/>
    <s v="KIKA"/>
    <s v="OK"/>
    <s v="ABRIL OK"/>
    <m/>
  </r>
  <r>
    <d v="2024-03-09T00:00:00"/>
    <m/>
    <s v="LAYS ANSANELLI"/>
    <x v="3"/>
    <s v="TAXA"/>
    <n v="372.46"/>
    <s v="LYLA"/>
    <s v="OK"/>
    <m/>
    <m/>
  </r>
  <r>
    <d v="2026-01-27T00:00:00"/>
    <d v="2026-12-30T00:00:00"/>
    <s v="LELIANE CRISTINA DA ROCHA DOS SANTOS"/>
    <x v="0"/>
    <m/>
    <n v="24"/>
    <s v="CHICO"/>
    <s v="OK"/>
    <s v="ABRIL OK"/>
    <m/>
  </r>
  <r>
    <d v="2024-07-22T00:00:00"/>
    <m/>
    <s v="LENNON CHISTYAN PEREIRA SANTANA "/>
    <x v="1"/>
    <m/>
    <n v="48"/>
    <s v="JOSH"/>
    <s v="OK"/>
    <s v="ABRIL OK"/>
    <m/>
  </r>
  <r>
    <d v="2024-11-08T00:00:00"/>
    <d v="2025-12-29T00:00:00"/>
    <s v="LEONARDO MAGALHAES BARBOSA"/>
    <x v="9"/>
    <m/>
    <n v="160"/>
    <s v="BARTH"/>
    <s v="OK"/>
    <s v="ABRIL OK"/>
    <m/>
  </r>
  <r>
    <d v="2025-05-20T00:00:00"/>
    <m/>
    <s v="LEONARDO MAGALHAES BARBOSA"/>
    <x v="9"/>
    <m/>
    <n v="150"/>
    <s v="DIMI"/>
    <s v="OK"/>
    <m/>
    <m/>
  </r>
  <r>
    <d v="2025-05-13T00:00:00"/>
    <m/>
    <s v="LEONARDO MARCELINO DA COSTA"/>
    <x v="1"/>
    <m/>
    <n v="48"/>
    <s v="LOLA"/>
    <s v="OK"/>
    <s v="ABRIL OK"/>
    <s v="CAROLAINE MARIA FARIAS"/>
  </r>
  <r>
    <d v="2025-05-13T00:00:00"/>
    <m/>
    <s v="LEONARDO MARCELINO DA COSTA"/>
    <x v="1"/>
    <m/>
    <n v="48"/>
    <s v="LUNA"/>
    <s v="OK"/>
    <s v="ABRIL OK"/>
    <s v="CAROLAINE MARIA FARIAS"/>
  </r>
  <r>
    <d v="2026-01-05T00:00:00"/>
    <d v="2026-12-30T00:00:00"/>
    <s v="LEONARDO SANTOS SOARES"/>
    <x v="7"/>
    <m/>
    <n v="86"/>
    <s v="MOFALDO"/>
    <s v="OK"/>
    <s v="ABRIL OK"/>
    <m/>
  </r>
  <r>
    <d v="2019-11-04T00:00:00"/>
    <d v="2025-10-31T00:00:00"/>
    <s v="LEONICE PEREIRA FLOR"/>
    <x v="7"/>
    <s v="2 BANHOS"/>
    <n v="214"/>
    <s v="AMORA"/>
    <s v="OK"/>
    <s v="ABRIL OK"/>
    <m/>
  </r>
  <r>
    <d v="2022-06-09T00:00:00"/>
    <d v="2025-10-31T00:00:00"/>
    <s v="LEONICE RAFAEL DE PAULA"/>
    <x v="1"/>
    <m/>
    <n v="52"/>
    <s v="LUNA"/>
    <s v="OK"/>
    <s v="ABRIL OK"/>
    <s v="COMPROVANTE Claudeonor Maximiano De Paula"/>
  </r>
  <r>
    <d v="2025-11-26T00:00:00"/>
    <d v="2026-10-31T00:00:00"/>
    <s v="LEONILDES GUILHEM PERES"/>
    <x v="1"/>
    <m/>
    <n v="52"/>
    <s v="SOFIA"/>
    <s v="OK"/>
    <m/>
    <m/>
  </r>
  <r>
    <d v="2026-01-05T00:00:00"/>
    <d v="2026-12-30T00:00:00"/>
    <s v="LEONILDO ARAUJO SOARES"/>
    <x v="1"/>
    <m/>
    <n v="52"/>
    <s v="LUPPY"/>
    <s v="OK"/>
    <s v="ABRIL OK"/>
    <m/>
  </r>
  <r>
    <d v="2025-11-27T00:00:00"/>
    <d v="2026-10-30T00:00:00"/>
    <s v="LERIANI ANDRADE"/>
    <x v="0"/>
    <m/>
    <n v="24"/>
    <s v="DALILA"/>
    <s v="OK"/>
    <s v="ABRIL OK"/>
    <m/>
  </r>
  <r>
    <d v="2025-11-28T00:00:00"/>
    <d v="2026-10-31T00:00:00"/>
    <s v="LETICIA ANDRADE ROSA"/>
    <x v="0"/>
    <m/>
    <n v="24"/>
    <s v="CHICO"/>
    <s v="OK"/>
    <s v="ABRIL OK"/>
    <m/>
  </r>
  <r>
    <d v="2025-08-27T00:00:00"/>
    <m/>
    <s v="LETICIA FELIX TOMAZ"/>
    <x v="7"/>
    <m/>
    <n v="79"/>
    <s v="BELA"/>
    <m/>
    <s v="FEVEREIRO"/>
    <m/>
  </r>
  <r>
    <d v="2026-01-13T00:00:00"/>
    <d v="2026-12-30T00:00:00"/>
    <s v="LETICIA PASSARELI GIANFELICE"/>
    <x v="1"/>
    <m/>
    <n v="52"/>
    <s v="CANIL"/>
    <s v="OK"/>
    <s v="BONFICADO 12 MESES DO CANIL ATÉ 12/26"/>
    <m/>
  </r>
  <r>
    <d v="2025-05-19T00:00:00"/>
    <m/>
    <s v="LETICIA SALMAZZO ALVES"/>
    <x v="1"/>
    <m/>
    <n v="48"/>
    <s v="TODDY"/>
    <s v="OK"/>
    <s v="ABRIL OK"/>
    <m/>
  </r>
  <r>
    <d v="2022-08-20T00:00:00"/>
    <d v="2025-10-31T00:00:00"/>
    <s v="LIANE MARQUES DA SILVA"/>
    <x v="1"/>
    <m/>
    <n v="52"/>
    <s v="CASQUINHA"/>
    <s v="OK"/>
    <s v="ABRIL OK"/>
    <m/>
  </r>
  <r>
    <d v="2023-05-29T00:00:00"/>
    <d v="2025-10-31T00:00:00"/>
    <s v="LIARA CRISTINA DOS SANTOS MOURA"/>
    <x v="1"/>
    <m/>
    <n v="52"/>
    <s v="PUDIM"/>
    <s v="OK"/>
    <s v="ABRIL OK"/>
    <m/>
  </r>
  <r>
    <d v="2025-03-10T00:00:00"/>
    <d v="2026-03-28T00:00:00"/>
    <s v="LILIAN MARIA DOS SANTOS"/>
    <x v="0"/>
    <m/>
    <n v="24"/>
    <s v="ESTRANHA"/>
    <s v="OK"/>
    <s v="ABRIL OK"/>
    <m/>
  </r>
  <r>
    <d v="2023-01-23T00:00:00"/>
    <d v="2025-10-31T00:00:00"/>
    <s v="LUAN MATEUS DE ASSIS SILVA"/>
    <x v="0"/>
    <m/>
    <n v="24"/>
    <s v="JAGUATIRICA"/>
    <s v="OK"/>
    <m/>
    <m/>
  </r>
  <r>
    <d v="2025-05-16T00:00:00"/>
    <m/>
    <s v="LUANA DA SILVA OLIVEIRA "/>
    <x v="0"/>
    <m/>
    <n v="20"/>
    <s v="NAZARE TEDESCO"/>
    <s v="OK"/>
    <s v="ABRIL OK"/>
    <m/>
  </r>
  <r>
    <d v="2026-04-24T00:00:00"/>
    <d v="2027-03-30T00:00:00"/>
    <s v="LUANA DAIANE DE ANGELIS"/>
    <x v="1"/>
    <m/>
    <n v="52"/>
    <s v="TROVAO"/>
    <s v="OK"/>
    <s v="ABRIL E MAIO OK"/>
    <m/>
  </r>
  <r>
    <d v="2022-09-27T00:00:00"/>
    <d v="2025-10-31T00:00:00"/>
    <s v="LUANA OLIVEIRA MARTINS"/>
    <x v="7"/>
    <s v="2 HEMOGRAMAS + PACOTE BANHO SEMANAL + TAXA"/>
    <n v="540.79999999999995"/>
    <s v="TAYRON"/>
    <s v="OK"/>
    <s v="ABRIL OK"/>
    <m/>
  </r>
  <r>
    <d v="2026-01-13T00:00:00"/>
    <d v="2026-12-30T00:00:00"/>
    <s v="LUANA OLIVEIRA MARTINS"/>
    <x v="7"/>
    <m/>
    <n v="86"/>
    <s v="MEL"/>
    <s v="OK"/>
    <s v="ABRIL OK"/>
    <m/>
  </r>
  <r>
    <d v="2026-01-13T00:00:00"/>
    <d v="2026-12-30T00:00:00"/>
    <s v="LUANA OLIVEIRA MARTINS"/>
    <x v="3"/>
    <m/>
    <n v="230"/>
    <s v="MEL"/>
    <s v="OK"/>
    <s v="ABRIL OK"/>
    <m/>
  </r>
  <r>
    <d v="2025-02-03T00:00:00"/>
    <s v="28/02//2026"/>
    <s v="LUANA OLIVEIRA MARTINS"/>
    <x v="0"/>
    <m/>
    <n v="24"/>
    <s v="ZAYON"/>
    <s v="OK"/>
    <s v="ABRIL OK"/>
    <m/>
  </r>
  <r>
    <d v="2026-04-04T00:00:00"/>
    <d v="2027-03-30T00:00:00"/>
    <s v="LUANA TRINDADE ESQUIEL"/>
    <x v="1"/>
    <m/>
    <n v="52"/>
    <s v="LULU"/>
    <s v="OK"/>
    <s v="ABRIL OK"/>
    <m/>
  </r>
  <r>
    <d v="2026-04-04T00:00:00"/>
    <d v="2027-03-30T00:00:00"/>
    <s v="LUANA TRINDADE ESQUIEL"/>
    <x v="1"/>
    <m/>
    <n v="52"/>
    <s v="DUDU"/>
    <s v="OK"/>
    <s v="ABRIL OK"/>
    <m/>
  </r>
  <r>
    <d v="2025-06-11T00:00:00"/>
    <m/>
    <s v="LUCAS ANTONIO DA COSTA DE MELO"/>
    <x v="0"/>
    <m/>
    <n v="20"/>
    <s v="CHICO"/>
    <s v="OK"/>
    <s v="ABRIL OK"/>
    <s v="NEUZA MARIA DA COSTA DE MELO"/>
  </r>
  <r>
    <d v="2025-12-05T00:00:00"/>
    <d v="2026-11-30T00:00:00"/>
    <s v="LUCAS COELHO DOS SANTOS SILVA"/>
    <x v="2"/>
    <m/>
    <n v="132"/>
    <s v="CATARINA"/>
    <s v="OK"/>
    <m/>
    <m/>
  </r>
  <r>
    <d v="2025-12-05T00:00:00"/>
    <d v="2026-11-30T00:00:00"/>
    <s v="LUCAS COELHO DOS SANTOS SILVA"/>
    <x v="1"/>
    <m/>
    <n v="52"/>
    <s v="CATARINA"/>
    <s v="OK"/>
    <m/>
    <m/>
  </r>
  <r>
    <d v="2024-02-05T00:00:00"/>
    <m/>
    <s v="LUCAS EMANOEL DOURADO"/>
    <x v="0"/>
    <m/>
    <n v="20"/>
    <s v="LUNA"/>
    <s v="OK"/>
    <s v="ABRIL OK"/>
    <s v="KELLY FERNANDA GAUY DOURADO CORNIANI"/>
  </r>
  <r>
    <d v="2024-02-05T00:00:00"/>
    <m/>
    <s v="LUCAS EMANOEL DOURADO"/>
    <x v="0"/>
    <m/>
    <n v="20"/>
    <s v="LILITH"/>
    <s v="OK"/>
    <s v="ABRIL OK"/>
    <m/>
  </r>
  <r>
    <d v="2024-04-30T00:00:00"/>
    <m/>
    <s v="LUCI YUMI IKEDA YOKOTA"/>
    <x v="0"/>
    <m/>
    <n v="20"/>
    <s v="DUQUESA"/>
    <s v="OK"/>
    <s v="ABRIL OK"/>
    <m/>
  </r>
  <r>
    <d v="2024-05-20T00:00:00"/>
    <m/>
    <s v="LUCI YUMI IKEDA YOKOTA"/>
    <x v="0"/>
    <m/>
    <n v="20"/>
    <s v="THEO "/>
    <s v="OK"/>
    <s v="ABRIL OK"/>
    <m/>
  </r>
  <r>
    <d v="2024-05-20T00:00:00"/>
    <m/>
    <s v="LUCI YUMI IKEDA YOKOTA"/>
    <x v="0"/>
    <m/>
    <n v="20"/>
    <s v="MIA"/>
    <s v="OK"/>
    <s v="ABRIL OK"/>
    <m/>
  </r>
  <r>
    <m/>
    <d v="2025-10-31T00:00:00"/>
    <s v="LUCIANA AYAKO WATANABE"/>
    <x v="5"/>
    <m/>
    <n v="330"/>
    <s v="JULY"/>
    <s v="OK"/>
    <m/>
    <m/>
  </r>
  <r>
    <d v="2023-10-06T00:00:00"/>
    <d v="2025-10-31T00:00:00"/>
    <s v="LUCIANA LEIKO YIDA AKINAGA"/>
    <x v="1"/>
    <m/>
    <n v="52"/>
    <s v="LUKE"/>
    <s v="OK"/>
    <s v="ABRIL OK"/>
    <m/>
  </r>
  <r>
    <d v="2025-04-14T00:00:00"/>
    <m/>
    <s v="LUCIANA M. SASSAKI KIMURA"/>
    <x v="1"/>
    <m/>
    <n v="48"/>
    <s v="MASHA"/>
    <s v="OK"/>
    <s v="ABRIL OK"/>
    <s v="EDUARDO KOITI KIMURA"/>
  </r>
  <r>
    <d v="2025-04-14T00:00:00"/>
    <m/>
    <s v="LUCIANA M. SASSAKI KIMURA"/>
    <x v="0"/>
    <m/>
    <n v="20"/>
    <s v="VADER"/>
    <s v="OK"/>
    <s v="ABRIL OK"/>
    <s v="EDUARDO KOITI KIMURA"/>
  </r>
  <r>
    <d v="2025-05-16T00:00:00"/>
    <m/>
    <s v="LUCIANA PIRES GALHARDO VIALLE"/>
    <x v="1"/>
    <m/>
    <n v="48"/>
    <s v="MAYA"/>
    <s v="OK"/>
    <s v="ABRIL OK"/>
    <m/>
  </r>
  <r>
    <d v="2024-01-18T00:00:00"/>
    <m/>
    <s v="LUCIANE MAURI"/>
    <x v="0"/>
    <m/>
    <n v="20"/>
    <s v="CELESTIA"/>
    <s v="OK"/>
    <s v="ABRIL OK"/>
    <m/>
  </r>
  <r>
    <d v="2024-01-18T00:00:00"/>
    <m/>
    <s v="LUCIANE MAURI"/>
    <x v="0"/>
    <m/>
    <n v="20"/>
    <s v="LUNA"/>
    <s v="OK"/>
    <s v="ABRIL OK"/>
    <m/>
  </r>
  <r>
    <d v="2024-01-18T00:00:00"/>
    <m/>
    <s v="LUCIANE MAURI"/>
    <x v="0"/>
    <m/>
    <n v="20"/>
    <s v="MANCHINHA"/>
    <s v="OK"/>
    <s v="ABRIL OK"/>
    <m/>
  </r>
  <r>
    <d v="2024-01-18T00:00:00"/>
    <m/>
    <s v="LUCIANE MAURI"/>
    <x v="0"/>
    <m/>
    <n v="20"/>
    <s v="MARLEY"/>
    <s v="OK"/>
    <s v="ABRIL OK"/>
    <m/>
  </r>
  <r>
    <d v="2024-01-18T00:00:00"/>
    <m/>
    <s v="LUCIANE MAURI"/>
    <x v="0"/>
    <m/>
    <n v="20"/>
    <s v="VITORIA"/>
    <s v="OK"/>
    <s v="ABRIL OK"/>
    <m/>
  </r>
  <r>
    <d v="2024-01-18T00:00:00"/>
    <m/>
    <s v="LUCIANE MAURI"/>
    <x v="0"/>
    <m/>
    <n v="20"/>
    <s v="OLIVER"/>
    <s v="OK"/>
    <s v="ABRIL OK"/>
    <m/>
  </r>
  <r>
    <d v="2024-01-18T00:00:00"/>
    <m/>
    <s v="LUCIANE MAURI"/>
    <x v="0"/>
    <m/>
    <n v="20"/>
    <s v="RYCK"/>
    <s v="OK"/>
    <s v="ABRIL OK"/>
    <m/>
  </r>
  <r>
    <d v="2025-09-01T00:00:00"/>
    <m/>
    <s v="LUCIANE MAURI"/>
    <x v="0"/>
    <m/>
    <n v="20"/>
    <s v="FLOKI"/>
    <s v="OK"/>
    <s v="ABRIL OK"/>
    <m/>
  </r>
  <r>
    <d v="2022-10-27T00:00:00"/>
    <d v="2025-10-31T00:00:00"/>
    <s v="LUCILENE APARECIDA DOS SANTOS"/>
    <x v="1"/>
    <m/>
    <n v="52"/>
    <s v="LEO"/>
    <s v="OK"/>
    <s v="ABRIL OK"/>
    <m/>
  </r>
  <r>
    <d v="2025-11-01T00:00:00"/>
    <m/>
    <s v="LUCILENE GOMES DOS SANTOS"/>
    <x v="1"/>
    <m/>
    <n v="52"/>
    <s v="RUBINHO NETO"/>
    <s v="OK"/>
    <s v="ABRIL OK"/>
    <m/>
  </r>
  <r>
    <d v="2025-02-07T00:00:00"/>
    <d v="2026-02-28T00:00:00"/>
    <s v="LUCIMARA FRANCISCA SANTOS GONÇALVES FARIAS"/>
    <x v="1"/>
    <m/>
    <n v="52"/>
    <s v="SPIKE"/>
    <s v="OK"/>
    <m/>
    <m/>
  </r>
  <r>
    <d v="2025-07-02T00:00:00"/>
    <m/>
    <s v="LUCIMARA FRANCISCA SANTOS GONÇALVES FARIAS"/>
    <x v="1"/>
    <m/>
    <n v="52"/>
    <s v="MEL"/>
    <s v="OK"/>
    <m/>
    <m/>
  </r>
  <r>
    <d v="2024-12-26T00:00:00"/>
    <d v="2025-12-29T00:00:00"/>
    <s v="LUDMYLLA DO PRADO DE ASSIS VIEIRA"/>
    <x v="0"/>
    <m/>
    <n v="24"/>
    <s v="AMELLIE"/>
    <s v="OK"/>
    <s v="ABRIL OK"/>
    <m/>
  </r>
  <r>
    <d v="2025-04-29T00:00:00"/>
    <m/>
    <s v="LUIS ANTONIO CARNELOS"/>
    <x v="0"/>
    <m/>
    <n v="20"/>
    <s v="DUKE"/>
    <s v="OK"/>
    <m/>
    <m/>
  </r>
  <r>
    <d v="2025-04-29T00:00:00"/>
    <m/>
    <s v="LUIS ANTONIO CARNELOS"/>
    <x v="0"/>
    <m/>
    <n v="20"/>
    <s v="NININHA"/>
    <s v="OK"/>
    <m/>
    <m/>
  </r>
  <r>
    <d v="2025-12-05T00:00:00"/>
    <d v="2026-11-30T00:00:00"/>
    <s v="LUIS GUILHERME BETONI SILVA"/>
    <x v="1"/>
    <m/>
    <n v="52"/>
    <s v="OZZY"/>
    <s v="OK"/>
    <m/>
    <m/>
  </r>
  <r>
    <d v="2024-08-16T00:00:00"/>
    <m/>
    <s v="LUZILEI QUIRINO DE OLIVEIRA"/>
    <x v="0"/>
    <m/>
    <n v="20"/>
    <s v="CECI"/>
    <s v="OK"/>
    <s v="ABRIL OK"/>
    <m/>
  </r>
  <r>
    <d v="2022-12-29T00:00:00"/>
    <d v="2025-10-31T00:00:00"/>
    <s v="LUZILEI QUIRINO DE OLIVEIRA"/>
    <x v="0"/>
    <m/>
    <n v="24"/>
    <s v="SANDY"/>
    <s v="OK"/>
    <s v="ABRIL OK"/>
    <m/>
  </r>
  <r>
    <d v="2024-01-09T00:00:00"/>
    <m/>
    <s v="MANOELA FERREIRA CABRERA"/>
    <x v="1"/>
    <s v="PACOTE BANHO"/>
    <n v="278"/>
    <s v="SOPHIE"/>
    <s v="OK"/>
    <s v="ABRIL OK"/>
    <m/>
  </r>
  <r>
    <d v="2025-07-08T00:00:00"/>
    <m/>
    <s v="MARA CRISTINA MANIEZO"/>
    <x v="2"/>
    <s v="TAXA"/>
    <n v="194.8"/>
    <s v="FREDERICO"/>
    <s v="OK"/>
    <s v="ABRIL OK"/>
    <m/>
  </r>
  <r>
    <d v="2023-04-20T00:00:00"/>
    <d v="2025-10-31T00:00:00"/>
    <s v="MARAISA CRISTINA RODRIGUES FERREIRA"/>
    <x v="0"/>
    <m/>
    <n v="24"/>
    <s v="NINA"/>
    <s v="OK"/>
    <s v="ABRIL OK"/>
    <m/>
  </r>
  <r>
    <d v="2026-03-27T00:00:00"/>
    <d v="2027-02-28T00:00:00"/>
    <s v="MARCELA HELENA MANFRE"/>
    <x v="4"/>
    <m/>
    <n v="52"/>
    <s v="MEL"/>
    <s v="OK"/>
    <m/>
    <m/>
  </r>
  <r>
    <d v="2023-12-04T00:00:00"/>
    <d v="2025-12-29T00:00:00"/>
    <s v="MARCELA RIBEIRO CERIBELLI"/>
    <x v="1"/>
    <m/>
    <n v="52"/>
    <s v="THOR"/>
    <s v="OK"/>
    <s v="ABRIL OK"/>
    <m/>
  </r>
  <r>
    <d v="2025-12-09T00:00:00"/>
    <d v="2026-11-30T00:00:00"/>
    <s v="MARCELA SANTANIELO SILVA BRESSIANO"/>
    <x v="0"/>
    <m/>
    <n v="24"/>
    <s v="NINA"/>
    <s v="OK"/>
    <s v="ABRIL OK"/>
    <m/>
  </r>
  <r>
    <d v="2025-04-07T00:00:00"/>
    <m/>
    <s v="MARCELLA IZZO"/>
    <x v="0"/>
    <m/>
    <n v="20"/>
    <s v="SCOTT"/>
    <m/>
    <s v="PAGO ABRIL - MARÇO EM ABERTO"/>
    <m/>
  </r>
  <r>
    <d v="2025-04-14T00:00:00"/>
    <m/>
    <s v="MARCELO JUNIOR DA SILVA SANTOS"/>
    <x v="0"/>
    <m/>
    <n v="20"/>
    <s v="MORPHEUS"/>
    <m/>
    <s v="FEVEREIRO"/>
    <m/>
  </r>
  <r>
    <d v="2025-04-14T00:00:00"/>
    <m/>
    <s v="MARCELO JUNIOR DA SILVA SANTOS"/>
    <x v="0"/>
    <m/>
    <n v="20"/>
    <s v="APHOLO"/>
    <m/>
    <s v="FEVEREIRO"/>
    <m/>
  </r>
  <r>
    <m/>
    <d v="2025-10-31T00:00:00"/>
    <s v="MARCELO NICOLAU LEDES"/>
    <x v="3"/>
    <s v="TAXA"/>
    <n v="306"/>
    <s v="BOLT"/>
    <s v="OK"/>
    <s v="ABRIL OK"/>
    <m/>
  </r>
  <r>
    <d v="2024-08-19T00:00:00"/>
    <m/>
    <s v="MARCIA CRISTINA MACHINI"/>
    <x v="0"/>
    <m/>
    <n v="20"/>
    <s v="SALEM"/>
    <s v="OK"/>
    <s v="ABRIL OK"/>
    <m/>
  </r>
  <r>
    <d v="2025-01-16T00:00:00"/>
    <d v="2026-01-30T00:00:00"/>
    <s v="MARCIA DE MELO KUINICKI"/>
    <x v="1"/>
    <m/>
    <n v="52"/>
    <s v="REBECA"/>
    <s v="OK"/>
    <s v="ABRIL OK"/>
    <s v="EDERSON ALVES DE JESUS"/>
  </r>
  <r>
    <d v="2025-04-26T00:00:00"/>
    <m/>
    <s v="MARCIA DE MELO KUINICKI"/>
    <x v="1"/>
    <m/>
    <n v="48"/>
    <s v="BABI"/>
    <s v="OK"/>
    <s v="ABRIL OK"/>
    <m/>
  </r>
  <r>
    <d v="2025-12-26T00:00:00"/>
    <d v="2026-11-30T00:00:00"/>
    <s v="MARCIA DONEGA"/>
    <x v="0"/>
    <m/>
    <n v="24"/>
    <s v="CLARISSA"/>
    <s v="OK"/>
    <s v="ABRIL OK"/>
    <m/>
  </r>
  <r>
    <d v="2025-06-09T00:00:00"/>
    <m/>
    <s v="MARCIA REGINA COSTA DE OLIVEIRA"/>
    <x v="1"/>
    <m/>
    <n v="48"/>
    <s v="LOUIS"/>
    <s v="OK"/>
    <s v="FALTA ASSINAR O CONTRATO- ABRIL OK"/>
    <m/>
  </r>
  <r>
    <d v="2025-02-11T00:00:00"/>
    <d v="2026-02-28T00:00:00"/>
    <s v="MARCIA TEREZINHA MARQUES CALDEIRA DE OLIVEIRA"/>
    <x v="0"/>
    <m/>
    <n v="24"/>
    <s v="MARSHMELLOW"/>
    <s v="OK"/>
    <s v="ABRIL OK"/>
    <m/>
  </r>
  <r>
    <d v="2025-02-11T00:00:00"/>
    <d v="2026-02-28T00:00:00"/>
    <s v="MARCIA TEREZINHA MARQUES CALDEIRA DE OLIVEIRA"/>
    <x v="0"/>
    <m/>
    <n v="24"/>
    <s v="PRINCESA"/>
    <s v="OK"/>
    <s v="ABRIL OK"/>
    <m/>
  </r>
  <r>
    <d v="2025-02-11T00:00:00"/>
    <d v="2026-02-28T00:00:00"/>
    <s v="MARCIA TEREZINHA MARQUES CALDEIRA DE OLIVEIRA"/>
    <x v="0"/>
    <m/>
    <n v="24"/>
    <s v="FLOQUINHO"/>
    <s v="OK"/>
    <s v="ABRIL OK"/>
    <m/>
  </r>
  <r>
    <d v="2026-02-10T00:00:00"/>
    <d v="2027-01-31T00:00:00"/>
    <s v="MARCIA TEREZINHA MARQUES CALDEIRA DE OLIVEIRA"/>
    <x v="0"/>
    <m/>
    <n v="24"/>
    <s v="FRAJOLA"/>
    <s v="OK"/>
    <s v="ABRIL OK"/>
    <m/>
  </r>
  <r>
    <d v="2025-11-11T00:00:00"/>
    <m/>
    <s v="MARCIO DE SOUZA BATISTA "/>
    <x v="1"/>
    <m/>
    <n v="52"/>
    <s v="SIMBA"/>
    <s v="OK"/>
    <s v="ABRIL OK"/>
    <m/>
  </r>
  <r>
    <d v="2025-12-30T00:00:00"/>
    <d v="2026-11-30T00:00:00"/>
    <s v="MARCO ANTONIO DE SOUZA FILHO"/>
    <x v="1"/>
    <m/>
    <n v="52"/>
    <s v="AMORA"/>
    <s v="OK"/>
    <s v="BONIFICADO 12 MESES DO CANIL ATÉ 11/26"/>
    <m/>
  </r>
  <r>
    <d v="2022-05-17T00:00:00"/>
    <d v="2025-10-31T00:00:00"/>
    <s v="MARCO HENRIQUE SANTOS CORDEIRO"/>
    <x v="6"/>
    <s v="PACOTE SEMANAL"/>
    <n v="302.5"/>
    <s v="MAGGIE"/>
    <s v="OK"/>
    <m/>
    <m/>
  </r>
  <r>
    <d v="2025-08-01T00:00:00"/>
    <m/>
    <s v="MARCOS AKIRA VIEIRA TSUTSUI"/>
    <x v="0"/>
    <m/>
    <n v="20"/>
    <s v="BARRY"/>
    <s v="OK"/>
    <s v="ABRIL OK"/>
    <m/>
  </r>
  <r>
    <d v="2025-02-17T00:00:00"/>
    <d v="2026-02-28T00:00:00"/>
    <s v="MARCOS BORGES DA SILVA"/>
    <x v="0"/>
    <m/>
    <n v="24"/>
    <s v="TICAO"/>
    <m/>
    <m/>
    <m/>
  </r>
  <r>
    <d v="2025-10-10T00:00:00"/>
    <m/>
    <s v="MARCOS ROBERTO GONÇALVES"/>
    <x v="0"/>
    <m/>
    <n v="20"/>
    <s v="NIKA"/>
    <s v="OK"/>
    <s v="ABRIL OK"/>
    <m/>
  </r>
  <r>
    <d v="2025-12-27T00:00:00"/>
    <d v="2026-11-30T00:00:00"/>
    <s v="MARCOS ROGERIO RODRIGUES DA SILVA"/>
    <x v="1"/>
    <m/>
    <n v="52"/>
    <s v="ZECA"/>
    <s v="OK"/>
    <s v="ABRIL OK"/>
    <m/>
  </r>
  <r>
    <d v="2025-03-18T00:00:00"/>
    <d v="2026-03-28T00:00:00"/>
    <s v="MARGARETE SANTOS CARDOSO"/>
    <x v="1"/>
    <m/>
    <n v="52"/>
    <s v="CLOE"/>
    <s v="OK"/>
    <m/>
    <m/>
  </r>
  <r>
    <d v="2025-03-18T00:00:00"/>
    <d v="2026-03-28T00:00:00"/>
    <s v="MARGARETE SANTOS CARDOSO"/>
    <x v="1"/>
    <m/>
    <n v="52"/>
    <s v="LUNA"/>
    <s v="OK"/>
    <m/>
    <m/>
  </r>
  <r>
    <d v="2026-02-26T00:00:00"/>
    <d v="2027-01-31T00:00:00"/>
    <s v="MARGARETE SANTOS CARDOSO"/>
    <x v="1"/>
    <m/>
    <n v="52"/>
    <s v="LOLLA"/>
    <s v="OK"/>
    <m/>
    <m/>
  </r>
  <r>
    <d v="2026-03-06T00:00:00"/>
    <d v="2027-02-28T00:00:00"/>
    <s v="MARGARETE SANTOS CARDOSO"/>
    <x v="1"/>
    <m/>
    <n v="52"/>
    <s v="ZOE"/>
    <s v="OK"/>
    <m/>
    <m/>
  </r>
  <r>
    <d v="2021-04-07T00:00:00"/>
    <d v="2025-10-31T00:00:00"/>
    <s v="MARGARETH APARECIDA PERES GARCIA"/>
    <x v="5"/>
    <m/>
    <n v="330"/>
    <s v="KYARA"/>
    <s v="OK"/>
    <m/>
    <m/>
  </r>
  <r>
    <d v="2022-12-30T00:00:00"/>
    <d v="2025-10-31T00:00:00"/>
    <s v="MARGARETH GUTIERRES"/>
    <x v="6"/>
    <m/>
    <n v="60.5"/>
    <s v="MAGGIE"/>
    <s v="OK"/>
    <s v="ABRIL OK"/>
    <m/>
  </r>
  <r>
    <d v="2024-01-11T00:00:00"/>
    <m/>
    <s v="MARIA ANGELA NANCI HAYASHIDA"/>
    <x v="1"/>
    <m/>
    <n v="48"/>
    <s v="SOFIA"/>
    <s v="OK"/>
    <m/>
    <s v="AGUARDAR ATÉ DIA 06/02"/>
  </r>
  <r>
    <d v="2025-09-15T00:00:00"/>
    <m/>
    <s v="MARIA ANGELICA ROSSI FREIRE"/>
    <x v="0"/>
    <m/>
    <n v="20"/>
    <s v="KELLY CRISTINA"/>
    <s v="OK"/>
    <s v="PAGO ATÉ AGOSTO/26"/>
    <m/>
  </r>
  <r>
    <d v="2024-08-03T00:00:00"/>
    <m/>
    <s v="MARIA ANGELINA TAVIAN DE MEIRA"/>
    <x v="1"/>
    <m/>
    <n v="48"/>
    <s v="NALA "/>
    <s v="OK"/>
    <s v="ABRIL OK"/>
    <m/>
  </r>
  <r>
    <d v="2025-07-03T00:00:00"/>
    <m/>
    <s v="MARIA APARECIDA ALVES TINOCO"/>
    <x v="7"/>
    <m/>
    <n v="79"/>
    <s v="CHICO"/>
    <s v="OK"/>
    <m/>
    <m/>
  </r>
  <r>
    <d v="2025-10-29T00:00:00"/>
    <m/>
    <s v="MARIA APARECIDA ALVES TINOCO"/>
    <x v="1"/>
    <m/>
    <n v="48"/>
    <s v="ALFREDO"/>
    <s v="OK"/>
    <m/>
    <m/>
  </r>
  <r>
    <d v="2022-12-20T00:00:00"/>
    <d v="2025-10-31T00:00:00"/>
    <s v="MARIA APARECIDA DESTRO"/>
    <x v="0"/>
    <m/>
    <n v="24"/>
    <s v="BRANQUINHO"/>
    <s v="OK"/>
    <s v="ABRIL OK"/>
    <m/>
  </r>
  <r>
    <d v="2022-12-20T00:00:00"/>
    <d v="2025-10-31T00:00:00"/>
    <s v="MARIA APARECIDA DESTRO"/>
    <x v="0"/>
    <m/>
    <n v="24"/>
    <s v="MEL"/>
    <s v="OK"/>
    <s v="ABRIL OK"/>
    <m/>
  </r>
  <r>
    <d v="2022-12-20T00:00:00"/>
    <d v="2025-10-31T00:00:00"/>
    <s v="MARIA APARECIDA DESTRO"/>
    <x v="0"/>
    <m/>
    <n v="24"/>
    <s v="MIA"/>
    <s v="OK"/>
    <s v="ABRIL OK"/>
    <m/>
  </r>
  <r>
    <d v="2022-12-20T00:00:00"/>
    <d v="2025-10-31T00:00:00"/>
    <s v="MARIA APARECIDA DESTRO"/>
    <x v="0"/>
    <m/>
    <n v="24"/>
    <s v="MICK"/>
    <s v="OK"/>
    <s v="ABRIL OK"/>
    <m/>
  </r>
  <r>
    <d v="2024-12-03T00:00:00"/>
    <d v="2025-12-29T00:00:00"/>
    <s v="MARIA APARECIDA DESTRO"/>
    <x v="0"/>
    <m/>
    <n v="24"/>
    <s v="MIKE"/>
    <s v="OK"/>
    <s v="ABRIL OK"/>
    <m/>
  </r>
  <r>
    <d v="2025-06-13T00:00:00"/>
    <m/>
    <s v="MARIA APARECIDA DESTRO"/>
    <x v="0"/>
    <m/>
    <n v="20"/>
    <s v="BRANQUINHA"/>
    <s v="OK"/>
    <s v="ABRIL OK"/>
    <m/>
  </r>
  <r>
    <d v="2026-03-23T00:00:00"/>
    <d v="2027-02-28T00:00:00"/>
    <s v="MARIA APARECIDA DESTRO"/>
    <x v="0"/>
    <m/>
    <n v="24"/>
    <s v="FRAJOLA"/>
    <s v="OK"/>
    <s v="ABRIL OK"/>
    <m/>
  </r>
  <r>
    <d v="2020-09-01T00:00:00"/>
    <d v="2025-10-31T00:00:00"/>
    <s v="MARIA APARECIDA GONCALES TOFANO"/>
    <x v="2"/>
    <s v="TAXA"/>
    <n v="148.5"/>
    <s v="LILICA"/>
    <s v="OK"/>
    <s v="ABRIL OK"/>
    <m/>
  </r>
  <r>
    <d v="2020-09-01T00:00:00"/>
    <d v="2025-10-31T00:00:00"/>
    <s v="MARIA APARECIDA GONCALES TOFANO"/>
    <x v="2"/>
    <s v="TAXA"/>
    <n v="148.5"/>
    <s v="CHIARA"/>
    <s v="OK"/>
    <s v="ABRIL OK"/>
    <m/>
  </r>
  <r>
    <d v="2018-11-07T00:00:00"/>
    <d v="2025-10-31T00:00:00"/>
    <s v="MARIA APARECIDA TOSTA ORBOLATO "/>
    <x v="2"/>
    <m/>
    <n v="132"/>
    <s v="TIFFANY"/>
    <s v="OK"/>
    <s v="ABRIL OK"/>
    <m/>
  </r>
  <r>
    <m/>
    <d v="2025-10-31T00:00:00"/>
    <s v="MARIA BEATRIZ MARCUSSI MORETTI"/>
    <x v="15"/>
    <m/>
    <n v="474"/>
    <s v="MELANIE"/>
    <s v="OK"/>
    <s v="ABRIL OK"/>
    <s v="ENVIAR PELO E-MAIL - NÃO É BOLETO"/>
  </r>
  <r>
    <d v="2024-07-12T00:00:00"/>
    <d v="2026-06-30T00:00:00"/>
    <s v="MARIA BEATRIZ MARQUES DOS SANTOS BEZERRA"/>
    <x v="0"/>
    <m/>
    <n v="20"/>
    <s v="JUCA"/>
    <s v="OK"/>
    <s v="ABRIL OK"/>
    <m/>
  </r>
  <r>
    <d v="2025-12-20T00:00:00"/>
    <d v="2026-11-30T00:00:00"/>
    <s v="MARIA BEATRIZ MARQUES DOS SANTOS BEZERRA"/>
    <x v="0"/>
    <m/>
    <n v="24"/>
    <s v="TIGRESA"/>
    <s v="OK"/>
    <s v="ABRIL OK"/>
    <m/>
  </r>
  <r>
    <m/>
    <d v="2025-10-31T00:00:00"/>
    <s v="MARIA BEZERRA DOS SANTOS"/>
    <x v="0"/>
    <m/>
    <n v="24"/>
    <s v="DARA"/>
    <s v="OK"/>
    <s v="ABRIL OK"/>
    <m/>
  </r>
  <r>
    <m/>
    <d v="2025-10-31T00:00:00"/>
    <s v="MARIA BEZERRA DOS SANTOS"/>
    <x v="0"/>
    <m/>
    <n v="24"/>
    <s v="DORA"/>
    <s v="OK"/>
    <s v="ABRIL OK"/>
    <m/>
  </r>
  <r>
    <m/>
    <d v="2025-10-31T00:00:00"/>
    <s v="MARIA BEZERRA DOS SANTOS"/>
    <x v="0"/>
    <m/>
    <n v="24"/>
    <s v="NICA"/>
    <s v="OK"/>
    <s v="ABRIL OK"/>
    <m/>
  </r>
  <r>
    <d v="2025-06-23T00:00:00"/>
    <m/>
    <s v="MARIA CELIA FELIZATTI"/>
    <x v="2"/>
    <m/>
    <n v="100"/>
    <s v="SPOT"/>
    <s v="OK"/>
    <m/>
    <m/>
  </r>
  <r>
    <d v="2025-12-01T00:00:00"/>
    <d v="2026-11-30T00:00:00"/>
    <s v="MARIA CELIA FELIZATTI"/>
    <x v="1"/>
    <m/>
    <n v="52"/>
    <s v="SPOT"/>
    <s v="OK"/>
    <m/>
    <m/>
  </r>
  <r>
    <d v="2025-03-24T00:00:00"/>
    <d v="2026-03-28T00:00:00"/>
    <s v="MARIA CLARA PUGA LUIZ DO AMARAL"/>
    <x v="0"/>
    <m/>
    <n v="24"/>
    <s v="BECCA"/>
    <s v="OK"/>
    <s v="ABRIL OK"/>
    <m/>
  </r>
  <r>
    <d v="2024-06-19T00:00:00"/>
    <m/>
    <s v="MARIA CRISTINA ALBERTI DE ANDRADE"/>
    <x v="1"/>
    <m/>
    <n v="48"/>
    <s v="CHUBACA "/>
    <s v="OK"/>
    <s v="ABRIL OK"/>
    <m/>
  </r>
  <r>
    <d v="2024-06-19T00:00:00"/>
    <m/>
    <s v="MARIA CRISTINA ALBERTI DE ANDRADE"/>
    <x v="1"/>
    <m/>
    <n v="48"/>
    <s v="BELINHA"/>
    <s v="OK"/>
    <s v="ABRIL OK"/>
    <m/>
  </r>
  <r>
    <d v="2025-04-09T00:00:00"/>
    <m/>
    <s v="MARIA CRISTINA ALBERTI DE ANDRADE"/>
    <x v="10"/>
    <m/>
    <n v="252"/>
    <s v="FLOR"/>
    <s v="OK"/>
    <s v="ABRIL OK"/>
    <m/>
  </r>
  <r>
    <d v="2024-09-05T00:00:00"/>
    <d v="2025-10-31T00:00:00"/>
    <s v="MARIA CRISTINA EMBOADA DA COSTA"/>
    <x v="2"/>
    <m/>
    <n v="132"/>
    <s v="DUDE"/>
    <s v="OK"/>
    <s v="ABRIL OK"/>
    <s v="CASA MARIAH "/>
  </r>
  <r>
    <d v="2023-07-03T00:00:00"/>
    <d v="2025-10-31T00:00:00"/>
    <s v="MARIA DA SILVA LIMA"/>
    <x v="1"/>
    <m/>
    <n v="52"/>
    <s v="BATMAN"/>
    <m/>
    <s v="ABRIL PAGO MARÇO EM ABERTO"/>
    <m/>
  </r>
  <r>
    <m/>
    <d v="2025-10-31T00:00:00"/>
    <s v="MARIA DANIELLE FERREIRA DOS SANTOS"/>
    <x v="7"/>
    <s v="2 BANHOS"/>
    <n v="192"/>
    <s v="TAYLA"/>
    <s v="OK"/>
    <s v="ABRIL OK"/>
    <m/>
  </r>
  <r>
    <d v="2021-08-01T00:00:00"/>
    <d v="2025-12-29T00:00:00"/>
    <s v="MARIA EDNA DO ROSARIO BONANCIM"/>
    <x v="16"/>
    <m/>
    <n v="60.5"/>
    <s v="NINA"/>
    <s v="OK"/>
    <m/>
    <m/>
  </r>
  <r>
    <d v="2022-11-28T00:00:00"/>
    <d v="2025-10-31T00:00:00"/>
    <s v="MARIA EDUARDA DA SILVA CRIVELLI"/>
    <x v="0"/>
    <m/>
    <n v="24"/>
    <s v="GANA"/>
    <s v="OK"/>
    <m/>
    <m/>
  </r>
  <r>
    <d v="2022-11-28T00:00:00"/>
    <d v="2025-10-31T00:00:00"/>
    <s v="MARIA EDUARDA DA SILVA CRIVELLI"/>
    <x v="0"/>
    <m/>
    <n v="24"/>
    <s v="NINA"/>
    <s v="OK"/>
    <m/>
    <m/>
  </r>
  <r>
    <d v="2024-09-06T00:00:00"/>
    <d v="2025-10-31T00:00:00"/>
    <s v="MARIA EDUARDA DA SILVA FERREIRA"/>
    <x v="0"/>
    <m/>
    <n v="24"/>
    <s v="FEIJOADA"/>
    <m/>
    <s v="ABRIL OK MARÇO EM ABERTO"/>
    <m/>
  </r>
  <r>
    <d v="2024-09-06T00:00:00"/>
    <d v="2025-10-31T00:00:00"/>
    <s v="MARIA EDUARDA DA SILVA FERREIRA"/>
    <x v="0"/>
    <m/>
    <n v="24"/>
    <s v="FAROFA"/>
    <m/>
    <s v="ABRIL OK MARÇO EM ABERTO"/>
    <m/>
  </r>
  <r>
    <d v="2025-10-16T00:00:00"/>
    <d v="2026-09-30T00:00:00"/>
    <s v="MARIA EDUARDA DE SOUZA RIZZIO"/>
    <x v="1"/>
    <m/>
    <n v="48"/>
    <s v="MINNIE"/>
    <s v="OK"/>
    <s v="ABRIL OK"/>
    <m/>
  </r>
  <r>
    <d v="2025-12-17T00:00:00"/>
    <d v="2026-11-30T00:00:00"/>
    <s v="MARIA EDUARDA DE SOUZA RIZZIO"/>
    <x v="2"/>
    <m/>
    <n v="132"/>
    <s v="MINNIE"/>
    <s v="OK"/>
    <s v="ABRIL OK  "/>
    <m/>
  </r>
  <r>
    <d v="2025-03-06T00:00:00"/>
    <d v="2026-03-28T00:00:00"/>
    <s v="MARIA EDUARDA RAFACHO BATISTA NICOLAU"/>
    <x v="0"/>
    <m/>
    <n v="24"/>
    <s v="JOJI"/>
    <s v="OK"/>
    <m/>
    <m/>
  </r>
  <r>
    <d v="2025-03-06T00:00:00"/>
    <d v="2026-03-28T00:00:00"/>
    <s v="MARIA EDUARDA RAFACHO BATISTA NICOLAU "/>
    <x v="0"/>
    <m/>
    <n v="24"/>
    <s v="CHARLES"/>
    <s v="OK"/>
    <m/>
    <m/>
  </r>
  <r>
    <d v="2026-01-21T00:00:00"/>
    <d v="2026-12-30T00:00:00"/>
    <s v="MARIA EDUARDA SANCHES"/>
    <x v="0"/>
    <m/>
    <n v="40"/>
    <s v="PITUCHO"/>
    <s v="OK"/>
    <m/>
    <m/>
  </r>
  <r>
    <d v="2025-08-05T00:00:00"/>
    <m/>
    <s v="MARIA EDUARDA VIANA MOREIRA"/>
    <x v="1"/>
    <m/>
    <n v="48"/>
    <s v="PIRATA"/>
    <s v="OK"/>
    <s v="ABRIL OK MARÇO EM ABERTO"/>
    <m/>
  </r>
  <r>
    <d v="2024-07-13T00:00:00"/>
    <m/>
    <s v="MARIA ELISANDRA PEREIRA"/>
    <x v="0"/>
    <m/>
    <n v="20"/>
    <s v="CATITA"/>
    <s v="OK"/>
    <s v="ABRIL OK"/>
    <m/>
  </r>
  <r>
    <d v="2025-08-15T00:00:00"/>
    <m/>
    <s v="MARIA ELISANDRA PEREIRA"/>
    <x v="0"/>
    <m/>
    <n v="20"/>
    <s v="FIONA"/>
    <s v="OK"/>
    <s v="ABRIL OK"/>
    <m/>
  </r>
  <r>
    <d v="2025-10-09T00:00:00"/>
    <m/>
    <s v="MARIA ELISANDRA PEREIRA"/>
    <x v="0"/>
    <m/>
    <n v="20"/>
    <s v="TETE"/>
    <s v="OK"/>
    <s v="ABRIL OK"/>
    <m/>
  </r>
  <r>
    <d v="2025-10-09T00:00:00"/>
    <m/>
    <s v="MARIA ELISANDRA PEREIRA"/>
    <x v="0"/>
    <m/>
    <n v="20"/>
    <s v="DRACO"/>
    <s v="OK"/>
    <s v="ABRIL OK"/>
    <m/>
  </r>
  <r>
    <d v="2025-10-09T00:00:00"/>
    <m/>
    <s v="MARIA ELISANDRA PEREIRA"/>
    <x v="0"/>
    <m/>
    <n v="20"/>
    <s v="PINK"/>
    <s v="OK"/>
    <s v="ABRIL OK"/>
    <m/>
  </r>
  <r>
    <d v="2025-10-09T00:00:00"/>
    <m/>
    <s v="MARIA ELISANDRA PEREIRA"/>
    <x v="0"/>
    <m/>
    <n v="20"/>
    <s v="TOM"/>
    <s v="OK"/>
    <s v="ABRIL OK"/>
    <m/>
  </r>
  <r>
    <d v="2025-07-24T00:00:00"/>
    <m/>
    <s v="MARIA FERNANDA ALVES DE SOUZA"/>
    <x v="0"/>
    <m/>
    <n v="20"/>
    <s v="JORGETE"/>
    <s v="OK"/>
    <s v="ABRIL OK"/>
    <m/>
  </r>
  <r>
    <d v="2026-04-22T00:00:00"/>
    <d v="2027-03-30T00:00:00"/>
    <s v="MARIA FERNANDA ALVES DE SOUZA"/>
    <x v="0"/>
    <m/>
    <n v="24"/>
    <s v="ALEXANDRE VINICIUS"/>
    <s v="OK"/>
    <s v="ABRIL OK"/>
    <m/>
  </r>
  <r>
    <d v="2026-01-06T00:00:00"/>
    <d v="2026-12-30T00:00:00"/>
    <s v="MARIA FERNANDA FRANÇA DOS SANTOS GREGOLINI"/>
    <x v="17"/>
    <m/>
    <n v="226"/>
    <s v="THEODORO"/>
    <s v="OK"/>
    <m/>
    <m/>
  </r>
  <r>
    <d v="2022-01-06T00:00:00"/>
    <d v="2025-10-31T00:00:00"/>
    <s v="MARIA ISABEL BERNARDES ANTUNES"/>
    <x v="1"/>
    <m/>
    <n v="52"/>
    <s v="BONO"/>
    <s v="OK"/>
    <s v="ABRIL OK"/>
    <m/>
  </r>
  <r>
    <d v="2025-08-04T00:00:00"/>
    <m/>
    <s v="MARIA JOSE ISAC"/>
    <x v="0"/>
    <m/>
    <n v="20"/>
    <s v="DEBI"/>
    <s v="OK"/>
    <s v="ABRIL OK"/>
    <m/>
  </r>
  <r>
    <d v="2024-10-03T00:00:00"/>
    <d v="2025-10-31T00:00:00"/>
    <s v="MARIA JOSE MARTINS SILVA"/>
    <x v="0"/>
    <m/>
    <n v="24"/>
    <s v="SAN "/>
    <m/>
    <m/>
    <m/>
  </r>
  <r>
    <d v="2024-10-03T00:00:00"/>
    <d v="2025-10-31T00:00:00"/>
    <s v="MARIA JOSE MARTINS SILVA"/>
    <x v="0"/>
    <m/>
    <n v="24"/>
    <s v="CHIQUINHO"/>
    <m/>
    <m/>
    <m/>
  </r>
  <r>
    <d v="2025-06-01T00:00:00"/>
    <m/>
    <s v="MARIA JULIA HOCHMAM"/>
    <x v="0"/>
    <m/>
    <n v="20"/>
    <s v="BRANCA"/>
    <m/>
    <s v="JANEIRO E FEVEREIRO"/>
    <m/>
  </r>
  <r>
    <d v="2022-12-24T00:00:00"/>
    <d v="2025-10-31T00:00:00"/>
    <s v="MARIA LUISA SERAFIM"/>
    <x v="0"/>
    <m/>
    <n v="24"/>
    <s v="LEVI"/>
    <s v="OK"/>
    <s v="ABRIL OK"/>
    <m/>
  </r>
  <r>
    <d v="2026-01-03T00:00:00"/>
    <d v="2026-12-30T00:00:00"/>
    <s v="MARIA LUIZA DE SOUZA BIJEGA"/>
    <x v="1"/>
    <m/>
    <n v="52"/>
    <s v="OREO"/>
    <s v="OK"/>
    <s v="ABRIL OK"/>
    <m/>
  </r>
  <r>
    <d v="2025-11-24T00:00:00"/>
    <d v="2026-12-30T00:00:00"/>
    <s v="MARIA LUIZA SCHERER BELINI"/>
    <x v="0"/>
    <m/>
    <n v="24"/>
    <s v="FUMAÇA"/>
    <s v="OK"/>
    <s v="ABRIL OK"/>
    <m/>
  </r>
  <r>
    <d v="2025-02-23T00:00:00"/>
    <d v="2026-02-28T00:00:00"/>
    <s v="MARIA LUIZA SILVA RICARDO"/>
    <x v="0"/>
    <m/>
    <n v="24"/>
    <s v="LINA"/>
    <s v="OK"/>
    <s v="ABRIL OK"/>
    <m/>
  </r>
  <r>
    <d v="2026-04-20T00:00:00"/>
    <d v="2027-03-30T00:00:00"/>
    <s v="MARIA NILZA FERREIRA DE SOUZA"/>
    <x v="0"/>
    <m/>
    <n v="24"/>
    <s v="SOFIA"/>
    <s v="OK"/>
    <s v="ABRIL OK"/>
    <m/>
  </r>
  <r>
    <d v="2026-04-20T00:00:00"/>
    <d v="2027-03-30T00:00:00"/>
    <s v="MARIA NILZA FERREIRA DE SOUZA"/>
    <x v="1"/>
    <m/>
    <n v="52"/>
    <s v="MEG"/>
    <s v="OK"/>
    <s v="ABRIL OK"/>
    <m/>
  </r>
  <r>
    <d v="2024-07-26T00:00:00"/>
    <m/>
    <s v="MARIA OZELIA OLIVETI"/>
    <x v="1"/>
    <m/>
    <n v="48"/>
    <s v="LUNA"/>
    <s v="OK"/>
    <s v="ABRIL OK"/>
    <m/>
  </r>
  <r>
    <m/>
    <m/>
    <s v="MARIA TEREZA BASTOS LOPES"/>
    <x v="5"/>
    <m/>
    <m/>
    <s v="BONITINHA"/>
    <s v="OK"/>
    <s v="TROCA DR"/>
    <m/>
  </r>
  <r>
    <d v="2025-06-17T00:00:00"/>
    <m/>
    <s v="MARIA TEREZA TOSTA NOGUEIRA"/>
    <x v="1"/>
    <m/>
    <n v="48"/>
    <s v="MAGUY"/>
    <s v="OK"/>
    <s v="ABRIL OK"/>
    <m/>
  </r>
  <r>
    <d v="2025-10-09T00:00:00"/>
    <m/>
    <s v="MARIA VITORIA RODRIGUES PAVELSKI"/>
    <x v="1"/>
    <m/>
    <n v="48"/>
    <s v="NAIROBI"/>
    <s v="OK"/>
    <s v="ABRIL OK"/>
    <s v="GUSTAVO RODRIGUES DA SILVA"/>
  </r>
  <r>
    <d v="2022-12-30T00:00:00"/>
    <d v="2025-10-31T00:00:00"/>
    <s v="MARIANA CAMARGO BACCARO DA CRUZ"/>
    <x v="1"/>
    <m/>
    <n v="52"/>
    <s v="MEL"/>
    <s v="OK"/>
    <s v="ABRIL OK"/>
    <m/>
  </r>
  <r>
    <d v="2022-12-30T00:00:00"/>
    <d v="2025-10-31T00:00:00"/>
    <s v="MARIANA CAMARGO BACCARO DA CRUZ"/>
    <x v="1"/>
    <m/>
    <n v="52"/>
    <s v="THOR"/>
    <s v="OK"/>
    <s v="ABRIL OK"/>
    <m/>
  </r>
  <r>
    <d v="2025-07-20T00:00:00"/>
    <m/>
    <s v="MARIANA CARVALHO DE OLIVEIRA"/>
    <x v="0"/>
    <m/>
    <n v="20"/>
    <s v="ATENA"/>
    <s v="OK"/>
    <s v="ABRIL OK"/>
    <m/>
  </r>
  <r>
    <d v="2026-04-01T00:00:00"/>
    <d v="2027-03-30T00:00:00"/>
    <s v="MARIANA CARVALHO DE OLIVEIRA"/>
    <x v="0"/>
    <m/>
    <n v="24"/>
    <s v="GORDINHO"/>
    <s v="OK"/>
    <s v="ABRIL OK"/>
    <m/>
  </r>
  <r>
    <d v="2021-06-17T00:00:00"/>
    <d v="2025-10-31T00:00:00"/>
    <s v="MARIANA DE SOUZA ABY ALYA"/>
    <x v="12"/>
    <m/>
    <n v="246"/>
    <s v="RAGNAR"/>
    <m/>
    <s v="ABRIL OK"/>
    <m/>
  </r>
  <r>
    <d v="2020-07-25T00:00:00"/>
    <d v="2025-10-31T00:00:00"/>
    <s v="MARIANA LUIZE SOUZA ZAUPA SILVA"/>
    <x v="17"/>
    <m/>
    <n v="220"/>
    <s v="AMORA"/>
    <s v="OK"/>
    <s v="ABRIL OK"/>
    <m/>
  </r>
  <r>
    <d v="2024-07-24T00:00:00"/>
    <m/>
    <s v="MARIANA MARCELINO SILVA"/>
    <x v="0"/>
    <m/>
    <n v="20"/>
    <s v="B1"/>
    <s v="OK"/>
    <s v="ABRIL OK"/>
    <m/>
  </r>
  <r>
    <d v="2024-04-12T00:00:00"/>
    <m/>
    <s v="MARIANA MARCELINO SILVA ( PET FOI PASSADO PARA FICHA 159347)"/>
    <x v="1"/>
    <m/>
    <n v="48"/>
    <s v="MARLEY"/>
    <s v="OK"/>
    <s v="PAGO ATÉ 04/26"/>
    <m/>
  </r>
  <r>
    <d v="2024-11-17T00:00:00"/>
    <d v="2025-11-30T00:00:00"/>
    <s v="MARIANA ROESNER"/>
    <x v="1"/>
    <m/>
    <n v="52"/>
    <s v="SAKURA"/>
    <s v="OK"/>
    <s v="ABRIL OK"/>
    <s v="MARLON DIEGO ALVES FERREIRA"/>
  </r>
  <r>
    <d v="2024-09-18T00:00:00"/>
    <d v="2025-10-31T00:00:00"/>
    <s v="MARIANA SAYAKO SILVA"/>
    <x v="0"/>
    <m/>
    <n v="24"/>
    <s v="HARU"/>
    <s v="OK"/>
    <s v="ABRIL OK"/>
    <m/>
  </r>
  <r>
    <d v="2024-01-10T00:00:00"/>
    <m/>
    <s v="MARIANA SECCHI BOSQUETI"/>
    <x v="8"/>
    <m/>
    <n v="183.7"/>
    <s v="KIARA"/>
    <s v="OK"/>
    <s v="ABRIL OK"/>
    <m/>
  </r>
  <r>
    <d v="2025-06-23T00:00:00"/>
    <m/>
    <s v="MARIANA VICENTE DE SOUZA"/>
    <x v="2"/>
    <m/>
    <n v="120"/>
    <s v="BILLE"/>
    <s v="OK"/>
    <s v="ABRIL OK"/>
    <m/>
  </r>
  <r>
    <d v="2022-07-14T00:00:00"/>
    <d v="2025-10-31T00:00:00"/>
    <s v="MARIANA VICENTE DE SOUZA"/>
    <x v="1"/>
    <m/>
    <n v="52"/>
    <s v="BILLE"/>
    <s v="OK"/>
    <s v="ABRIL OK"/>
    <m/>
  </r>
  <r>
    <d v="2024-12-04T00:00:00"/>
    <d v="2025-12-29T00:00:00"/>
    <s v="MARIHANA LOPES ALVES LEANDRO"/>
    <x v="9"/>
    <m/>
    <n v="165"/>
    <s v="THEODORO"/>
    <s v="OK"/>
    <s v="ABRIL OK"/>
    <s v="MURILO GOMES ANHOLETO"/>
  </r>
  <r>
    <d v="2025-04-22T00:00:00"/>
    <m/>
    <s v="MARILDA DE PAULA SILVA CAROBINA"/>
    <x v="0"/>
    <m/>
    <n v="20"/>
    <s v="LUDY"/>
    <s v="OK"/>
    <s v="ABRIL OK"/>
    <m/>
  </r>
  <r>
    <d v="2025-07-14T00:00:00"/>
    <m/>
    <s v="MARILDA DE PAULA SILVA CAROBINA"/>
    <x v="0"/>
    <m/>
    <n v="20"/>
    <s v="PITUCHA"/>
    <s v="OK"/>
    <s v="ABRIL OK"/>
    <m/>
  </r>
  <r>
    <d v="2025-08-14T00:00:00"/>
    <m/>
    <s v="MARILDA DE PAULA SILVA CAROBINA"/>
    <x v="0"/>
    <m/>
    <n v="20"/>
    <s v="JENNA"/>
    <s v="OK"/>
    <s v="ABRIL OK"/>
    <m/>
  </r>
  <r>
    <d v="2025-10-17T00:00:00"/>
    <m/>
    <s v="MARILIA EDERLI "/>
    <x v="1"/>
    <m/>
    <n v="48"/>
    <s v="NALA"/>
    <s v="OK"/>
    <s v="ABRIL OK"/>
    <m/>
  </r>
  <r>
    <d v="2025-10-17T00:00:00"/>
    <m/>
    <s v="MARILIA EDERLI "/>
    <x v="1"/>
    <m/>
    <n v="48"/>
    <s v="SKY"/>
    <s v="OK"/>
    <s v="ABRIL OK"/>
    <m/>
  </r>
  <r>
    <d v="2022-06-06T00:00:00"/>
    <d v="2025-10-31T00:00:00"/>
    <s v="MARINA ISSA NOZAWA"/>
    <x v="1"/>
    <s v="2 BANHOS"/>
    <n v="187.55"/>
    <s v="BILI"/>
    <m/>
    <m/>
    <m/>
  </r>
  <r>
    <d v="2025-08-02T00:00:00"/>
    <m/>
    <s v="MARINA MARIA DA HORA MENDES"/>
    <x v="0"/>
    <m/>
    <n v="20"/>
    <s v="AGNES"/>
    <m/>
    <s v="ABRIL OK"/>
    <m/>
  </r>
  <r>
    <d v="2026-02-01T00:00:00"/>
    <d v="2027-01-31T00:00:00"/>
    <s v="MARINA SANTOS SERESSUELA"/>
    <x v="0"/>
    <m/>
    <n v="24"/>
    <s v="PEDRO"/>
    <s v="OK"/>
    <s v="ABRIL OK"/>
    <m/>
  </r>
  <r>
    <d v="2026-02-01T00:00:00"/>
    <d v="2027-01-31T00:00:00"/>
    <s v="MARINA SANTOS SERESSUELA"/>
    <x v="0"/>
    <m/>
    <n v="24"/>
    <s v="MINT"/>
    <s v="OK"/>
    <s v="ABRIL OK"/>
    <m/>
  </r>
  <r>
    <d v="2026-02-01T00:00:00"/>
    <d v="2027-01-31T00:00:00"/>
    <s v="MARINA SANTOS SERESSUELA"/>
    <x v="0"/>
    <m/>
    <n v="24"/>
    <s v="LILO"/>
    <s v="OK"/>
    <s v="ABRIL OK"/>
    <m/>
  </r>
  <r>
    <d v="2026-03-03T00:00:00"/>
    <d v="2027-02-28T00:00:00"/>
    <s v="MARINA SANTOS SERESSUELA"/>
    <x v="18"/>
    <m/>
    <n v="24"/>
    <s v="SHOYU"/>
    <s v="OK"/>
    <s v="ABRIL OK"/>
    <m/>
  </r>
  <r>
    <d v="2024-11-09T00:00:00"/>
    <d v="2025-11-30T00:00:00"/>
    <s v="MARIZA BORGES LIMA"/>
    <x v="1"/>
    <m/>
    <n v="52"/>
    <s v="MEG"/>
    <s v="OK"/>
    <s v="ABRIL OK"/>
    <m/>
  </r>
  <r>
    <d v="2022-10-31T00:00:00"/>
    <d v="2025-10-31T00:00:00"/>
    <s v="MARLENE FERNANDES"/>
    <x v="1"/>
    <m/>
    <n v="52"/>
    <s v="JADE"/>
    <s v="OK"/>
    <s v="ABRIL OK"/>
    <m/>
  </r>
  <r>
    <d v="2022-03-25T00:00:00"/>
    <d v="2025-10-31T00:00:00"/>
    <s v="MARLENE MORETTI MARTINS"/>
    <x v="5"/>
    <m/>
    <n v="318"/>
    <s v="CHANNEL"/>
    <s v="OK"/>
    <m/>
    <m/>
  </r>
  <r>
    <d v="2024-03-04T00:00:00"/>
    <m/>
    <s v="MARLI APARECIDA GAMEIRO"/>
    <x v="1"/>
    <m/>
    <n v="48"/>
    <s v="LARA"/>
    <s v="OK"/>
    <s v="ABRIL OK"/>
    <m/>
  </r>
  <r>
    <d v="2024-03-04T00:00:00"/>
    <m/>
    <s v="MARLI APARECIDA GAMEIRO"/>
    <x v="19"/>
    <s v=" TAXA DE AMBULANCIA"/>
    <n v="372.35"/>
    <s v="LARA"/>
    <s v="OK"/>
    <s v="ABRIL OK"/>
    <m/>
  </r>
  <r>
    <d v="2024-07-24T00:00:00"/>
    <m/>
    <s v="MARLI APARECIDA GAMEIRO"/>
    <x v="2"/>
    <m/>
    <n v="121"/>
    <s v="ATHENA"/>
    <s v="OK"/>
    <s v="ABRIL OK"/>
    <m/>
  </r>
  <r>
    <d v="2024-07-24T00:00:00"/>
    <m/>
    <s v="MARLI APARECIDA GAMEIRO"/>
    <x v="1"/>
    <m/>
    <n v="48"/>
    <s v="ATHENA"/>
    <s v="OK"/>
    <s v="ABRIL OK"/>
    <m/>
  </r>
  <r>
    <d v="2024-07-24T00:00:00"/>
    <m/>
    <s v="MARLI APARECIDA GAMEIRO"/>
    <x v="1"/>
    <m/>
    <n v="48"/>
    <s v="DANY"/>
    <s v="OK"/>
    <s v="ABRIL OK"/>
    <m/>
  </r>
  <r>
    <d v="2024-07-24T00:00:00"/>
    <m/>
    <s v="MARLI APARECIDA GAMEIRO"/>
    <x v="2"/>
    <m/>
    <n v="121"/>
    <s v="DANY"/>
    <s v="OK"/>
    <s v="ABRIL OK"/>
    <m/>
  </r>
  <r>
    <d v="2025-04-17T00:00:00"/>
    <m/>
    <s v="MARTA COIMBRA JUNQUEIRA "/>
    <x v="1"/>
    <m/>
    <n v="48"/>
    <s v="CHICÓ"/>
    <s v="OK"/>
    <m/>
    <m/>
  </r>
  <r>
    <d v="2025-04-17T00:00:00"/>
    <m/>
    <s v="MARTA COIMBRA JUNQUEIRA "/>
    <x v="1"/>
    <m/>
    <n v="48"/>
    <s v="JOÃO GRILO"/>
    <s v="OK"/>
    <m/>
    <m/>
  </r>
  <r>
    <d v="2025-10-08T00:00:00"/>
    <m/>
    <s v="MARTA MARCONDES MANGANARO"/>
    <x v="0"/>
    <m/>
    <n v="20"/>
    <s v="KAKO"/>
    <s v="OK"/>
    <s v="ABRIL OK  "/>
    <s v="SERGIO ANTONIO ESCARABAJAL"/>
  </r>
  <r>
    <d v="2025-10-08T00:00:00"/>
    <m/>
    <s v="MARTA MARCONDES MANGANARO"/>
    <x v="0"/>
    <m/>
    <n v="20"/>
    <s v="COTO"/>
    <s v="OK"/>
    <s v="ABRIL OK  "/>
    <s v="SERGIO ANTONIO ESCARABAJAL"/>
  </r>
  <r>
    <d v="2025-10-08T00:00:00"/>
    <m/>
    <s v="MARTA MARCONDES MANGANARO"/>
    <x v="0"/>
    <m/>
    <n v="20"/>
    <s v="BELA"/>
    <s v="OK"/>
    <s v="ABRIL OK  "/>
    <s v="SERGIO ANTONIO ESCARABAJAL"/>
  </r>
  <r>
    <d v="2025-10-08T00:00:00"/>
    <m/>
    <s v="MARTA MARCONDES MANGANARO"/>
    <x v="0"/>
    <m/>
    <n v="20"/>
    <s v="LUA"/>
    <s v="OK"/>
    <s v="ABRIL OK"/>
    <s v="SERGIO ANTONIO ESCARABAJAL"/>
  </r>
  <r>
    <d v="2025-10-01T00:00:00"/>
    <m/>
    <s v="MARTA MENEZES DOS SANTOS"/>
    <x v="0"/>
    <m/>
    <n v="20"/>
    <s v="AZAD"/>
    <m/>
    <s v="DEZEMBRO E JANEIRO E FEVEREIRO"/>
    <m/>
  </r>
  <r>
    <d v="2023-10-24T00:00:00"/>
    <d v="2025-10-31T00:00:00"/>
    <s v="MARTHA REGINA PINHEIRO BONFANTE"/>
    <x v="1"/>
    <m/>
    <n v="52"/>
    <s v="THEO"/>
    <s v="OK"/>
    <m/>
    <m/>
  </r>
  <r>
    <d v="2023-12-19T00:00:00"/>
    <d v="2025-10-31T00:00:00"/>
    <s v="MATHEUS AUGUSTO OLIVEIRA MARINI"/>
    <x v="0"/>
    <m/>
    <n v="24"/>
    <s v="LUA"/>
    <s v="OK"/>
    <s v="JANEIRO E FEVEREIRO"/>
    <m/>
  </r>
  <r>
    <d v="2024-08-07T00:00:00"/>
    <m/>
    <s v="MATHEUS AUGUSTO OLIVEIRA MARINI"/>
    <x v="0"/>
    <m/>
    <n v="20"/>
    <s v="LORD"/>
    <s v="OK"/>
    <s v="JANEIRO E FEVEREIRO"/>
    <m/>
  </r>
  <r>
    <d v="2025-12-26T00:00:00"/>
    <d v="2026-11-30T00:00:00"/>
    <s v="MATHEUS AUGUSTO OLIVEIRA MARINI"/>
    <x v="1"/>
    <m/>
    <n v="52"/>
    <s v="LUKE"/>
    <s v="OK"/>
    <s v="JANEIRO E FEVEREIRO"/>
    <m/>
  </r>
  <r>
    <d v="2022-07-08T00:00:00"/>
    <d v="2025-10-31T00:00:00"/>
    <s v="MATHEUS COSTA TAKESAKO"/>
    <x v="1"/>
    <s v="2 BANHOS"/>
    <n v="186"/>
    <s v="FREDY"/>
    <s v="OK"/>
    <s v="ABRIL OK"/>
    <m/>
  </r>
  <r>
    <d v="2025-12-09T00:00:00"/>
    <d v="2026-11-30T00:00:00"/>
    <s v="MATHEUS RODRIGUES NINELLO"/>
    <x v="0"/>
    <m/>
    <n v="24"/>
    <s v="LEONARDO NINELLO"/>
    <s v="OK"/>
    <s v="ABRIL OK"/>
    <m/>
  </r>
  <r>
    <d v="2025-01-11T00:00:00"/>
    <d v="2026-01-30T00:00:00"/>
    <s v="MATHEUS RODRIGUES NINELLO"/>
    <x v="1"/>
    <m/>
    <n v="52"/>
    <s v="PANQUECA"/>
    <s v="OK"/>
    <s v="ABRIL OK"/>
    <m/>
  </r>
  <r>
    <d v="2025-01-11T00:00:00"/>
    <d v="2026-01-30T00:00:00"/>
    <s v="MATHEUS RODRIGUES NINELLO"/>
    <x v="0"/>
    <m/>
    <n v="24"/>
    <s v="THEODORO"/>
    <s v="OK"/>
    <s v="ABRIL OK"/>
    <m/>
  </r>
  <r>
    <d v="2026-01-23T00:00:00"/>
    <d v="2026-12-30T00:00:00"/>
    <s v="MEGSON KAIC GOMES VIEIRA"/>
    <x v="10"/>
    <m/>
    <n v="250"/>
    <s v="CHARLOTTE MARIA"/>
    <m/>
    <m/>
    <m/>
  </r>
  <r>
    <d v="2024-04-05T00:00:00"/>
    <d v="2026-03-30T00:00:00"/>
    <s v="MEGSON KAIC GOMES VIEIRA"/>
    <x v="15"/>
    <m/>
    <n v="431.2"/>
    <s v="KIARA"/>
    <m/>
    <m/>
    <m/>
  </r>
  <r>
    <d v="2023-05-09T00:00:00"/>
    <d v="2025-10-31T00:00:00"/>
    <s v="MEIRE GONCALVES SANTOS"/>
    <x v="0"/>
    <m/>
    <n v="24"/>
    <s v="LUFFY"/>
    <s v="OK"/>
    <s v="ABRIL OK"/>
    <m/>
  </r>
  <r>
    <d v="2023-11-26T00:00:00"/>
    <d v="2025-10-31T00:00:00"/>
    <s v="MEIRE GONCALVES SANTOS"/>
    <x v="0"/>
    <m/>
    <n v="24"/>
    <s v="MIMI"/>
    <s v="OK"/>
    <s v="ABRIL OK"/>
    <m/>
  </r>
  <r>
    <d v="2025-11-18T00:00:00"/>
    <d v="2026-10-31T00:00:00"/>
    <s v="MEIRE GONCALVES SANTOS"/>
    <x v="0"/>
    <m/>
    <n v="24"/>
    <s v="TIGRINHO"/>
    <s v="OK"/>
    <s v="ABRIL OK"/>
    <m/>
  </r>
  <r>
    <d v="2025-11-18T00:00:00"/>
    <d v="2026-10-31T00:00:00"/>
    <s v="MEIRE GONCALVES SANTOS"/>
    <x v="0"/>
    <m/>
    <n v="24"/>
    <s v="FRAJOLA"/>
    <s v="OK"/>
    <s v="ABRIL OK"/>
    <m/>
  </r>
  <r>
    <d v="2025-11-18T00:00:00"/>
    <d v="2026-10-31T00:00:00"/>
    <s v="MEIRE GONCALVES SANTOS"/>
    <x v="0"/>
    <m/>
    <n v="24"/>
    <s v="BRANQUINHA"/>
    <s v="OK"/>
    <s v="ABRIL OK"/>
    <m/>
  </r>
  <r>
    <d v="2025-04-01T00:00:00"/>
    <m/>
    <s v="MEIRE LUCIA BEZERRA DE LIMA"/>
    <x v="1"/>
    <m/>
    <n v="48"/>
    <s v="NINA"/>
    <s v="OK"/>
    <s v="ABRIL OK"/>
    <m/>
  </r>
  <r>
    <d v="2022-08-29T00:00:00"/>
    <d v="2025-10-31T00:00:00"/>
    <s v="MELINA MENDES BARROS"/>
    <x v="0"/>
    <m/>
    <n v="24"/>
    <s v="SNARF"/>
    <s v="OK"/>
    <s v="ABRIL OK"/>
    <m/>
  </r>
  <r>
    <d v="2022-12-17T00:00:00"/>
    <d v="2025-10-31T00:00:00"/>
    <s v="MELISSA DE SOUZA SILVA"/>
    <x v="0"/>
    <m/>
    <n v="24"/>
    <s v="PITOCO"/>
    <s v="OK"/>
    <s v="ABRIL OK"/>
    <m/>
  </r>
  <r>
    <d v="2025-02-05T00:00:00"/>
    <d v="2026-02-28T00:00:00"/>
    <s v="MERCIA DE CARVALHO ALMEIDA"/>
    <x v="3"/>
    <m/>
    <n v="253"/>
    <s v="ZYAH"/>
    <s v="OK"/>
    <s v="ABRIL OK"/>
    <m/>
  </r>
  <r>
    <d v="2025-02-05T00:00:00"/>
    <d v="2026-02-28T00:00:00"/>
    <s v="MERCIA DE CARVALHO ALMEIDA"/>
    <x v="1"/>
    <m/>
    <n v="52"/>
    <s v="ZYAH"/>
    <s v="OK"/>
    <s v="ABRIL OK"/>
    <m/>
  </r>
  <r>
    <d v="2025-10-15T00:00:00"/>
    <m/>
    <s v="MERCIA DE CARVALHO ALMEIDA"/>
    <x v="1"/>
    <m/>
    <n v="48"/>
    <s v="ZARA"/>
    <s v="OK"/>
    <s v="ABRIL OK"/>
    <m/>
  </r>
  <r>
    <d v="2025-06-30T00:00:00"/>
    <m/>
    <s v="MICHELLY RAMOS"/>
    <x v="0"/>
    <m/>
    <n v="20"/>
    <s v="HEITOR JOSÉ"/>
    <s v="OK"/>
    <s v="ABRIL OK"/>
    <m/>
  </r>
  <r>
    <d v="2025-06-30T00:00:00"/>
    <m/>
    <s v="MICHELLY RAMOS"/>
    <x v="0"/>
    <m/>
    <n v="20"/>
    <s v="ZURI"/>
    <s v="OK"/>
    <s v="ABRIL OK"/>
    <m/>
  </r>
  <r>
    <d v="2025-04-22T00:00:00"/>
    <m/>
    <s v="MIGUEL ANTONIO FERREIRA DA SILVA"/>
    <x v="7"/>
    <m/>
    <n v="79"/>
    <s v="PAÇOCA"/>
    <s v="OK"/>
    <s v="FEVEREIRO AINDA ESTA EM ABERTO"/>
    <m/>
  </r>
  <r>
    <d v="2024-12-07T00:00:00"/>
    <d v="2025-12-29T00:00:00"/>
    <s v="MIKAELE SOUSA DIAS"/>
    <x v="1"/>
    <m/>
    <n v="52"/>
    <s v="THEODORE"/>
    <m/>
    <s v="DEZEMBRO E JANEIRO E FEVEREIRO"/>
    <m/>
  </r>
  <r>
    <d v="2024-03-16T00:00:00"/>
    <m/>
    <s v="MILENA ARANTES "/>
    <x v="1"/>
    <m/>
    <n v="48"/>
    <s v="MAYA"/>
    <s v="OK"/>
    <m/>
    <m/>
  </r>
  <r>
    <d v="2025-11-03T00:00:00"/>
    <m/>
    <s v="MILENA BARRETO MENEZES DA SILVA MEIRA"/>
    <x v="1"/>
    <m/>
    <n v="52"/>
    <s v="THOR"/>
    <s v="OK"/>
    <m/>
    <m/>
  </r>
  <r>
    <d v="2025-11-21T00:00:00"/>
    <d v="2026-10-31T00:00:00"/>
    <s v="MIRIAN CRISTINA BARBOSA DIAS SHINMI"/>
    <x v="1"/>
    <m/>
    <n v="52"/>
    <s v="AMORA"/>
    <m/>
    <s v="FEVEREIRO "/>
    <m/>
  </r>
  <r>
    <d v="2025-08-25T00:00:00"/>
    <m/>
    <s v="MIRTES DA SILVA REIS"/>
    <x v="1"/>
    <m/>
    <n v="48"/>
    <s v="ZEUS"/>
    <s v="OK"/>
    <m/>
    <m/>
  </r>
  <r>
    <d v="2025-08-22T00:00:00"/>
    <m/>
    <s v="MONIKA CHRISTINE PERES GARCIA TREVISAN VASCONCELOS"/>
    <x v="7"/>
    <s v="2 HEMOGRAMAS"/>
    <n v="89"/>
    <s v="JULY"/>
    <s v="OK"/>
    <s v="VENCIMENTO 20 ABRIL OK"/>
    <s v="INOVARE"/>
  </r>
  <r>
    <d v="2025-03-26T00:00:00"/>
    <d v="2026-03-28T00:00:00"/>
    <s v="MONIQUE FERREIRA CELESTINO"/>
    <x v="0"/>
    <m/>
    <n v="24"/>
    <s v="BARTOLOMEU CELESTINO"/>
    <s v="OK"/>
    <m/>
    <m/>
  </r>
  <r>
    <d v="2025-03-26T00:00:00"/>
    <d v="2026-03-28T00:00:00"/>
    <s v="MONIQUE FERREIRA CELESTINO"/>
    <x v="0"/>
    <m/>
    <n v="24"/>
    <s v="JOSE CELESTINO"/>
    <s v="OK"/>
    <m/>
    <m/>
  </r>
  <r>
    <d v="2017-12-28T00:00:00"/>
    <d v="2025-10-31T00:00:00"/>
    <s v="MURIEL PEREIRA DE CARVALHO"/>
    <x v="5"/>
    <s v="TAXA"/>
    <n v="312.33"/>
    <s v="FELIPE"/>
    <s v="OK"/>
    <s v="ABRIL PAGO"/>
    <s v="EVANDRO CARLOS MARTINS COSTA"/>
  </r>
  <r>
    <d v="2017-12-28T00:00:00"/>
    <d v="2025-10-31T00:00:00"/>
    <s v="MURIEL PEREIRA DE CARVALHO"/>
    <x v="5"/>
    <s v="TAXA"/>
    <n v="312.33"/>
    <s v="MARIA"/>
    <s v="OK"/>
    <s v="ABRIL PAGO"/>
    <s v="EVANDRO CARLOS MARTINS COSTA"/>
  </r>
  <r>
    <d v="2024-11-14T00:00:00"/>
    <d v="2025-11-30T00:00:00"/>
    <s v="MYLENA ALVES DA SILVA"/>
    <x v="7"/>
    <m/>
    <n v="86"/>
    <s v="HERMIONE"/>
    <s v="OK"/>
    <s v="ABRIL OK"/>
    <m/>
  </r>
  <r>
    <d v="2025-04-03T00:00:00"/>
    <m/>
    <s v="MYLENA ALVES DA SILVA"/>
    <x v="2"/>
    <m/>
    <n v="120"/>
    <s v="HERMIONE"/>
    <s v="OK"/>
    <s v="ABRIL OK"/>
    <m/>
  </r>
  <r>
    <d v="2025-12-01T00:00:00"/>
    <d v="2026-11-30T00:00:00"/>
    <s v="NATALIA MERIGIO BATISTA"/>
    <x v="0"/>
    <m/>
    <n v="24"/>
    <s v="OZZY"/>
    <s v="OK"/>
    <s v="ABRIL OK"/>
    <m/>
  </r>
  <r>
    <d v="2025-12-01T00:00:00"/>
    <d v="2026-11-30T00:00:00"/>
    <s v="NATALIA MERIGIO BATISTA"/>
    <x v="0"/>
    <m/>
    <n v="24"/>
    <s v="PAÇOCA"/>
    <s v="OK"/>
    <s v="ABRIL OK"/>
    <m/>
  </r>
  <r>
    <d v="2025-03-08T00:00:00"/>
    <d v="2026-03-28T00:00:00"/>
    <s v="NATALIA OLIEVIRA DUARTE ROSAN"/>
    <x v="1"/>
    <m/>
    <n v="52"/>
    <s v="MEL"/>
    <s v="OK"/>
    <m/>
    <m/>
  </r>
  <r>
    <d v="2025-08-06T00:00:00"/>
    <m/>
    <s v="NATHALIA ANDRADE DOS REIS"/>
    <x v="1"/>
    <m/>
    <n v="48"/>
    <s v="OZZY"/>
    <s v="OK"/>
    <s v="ABRIL OK"/>
    <m/>
  </r>
  <r>
    <d v="2026-03-04T00:00:00"/>
    <d v="2027-02-28T00:00:00"/>
    <s v="NATHALIA CAMPOS OLIVEIRA"/>
    <x v="10"/>
    <m/>
    <n v="282"/>
    <s v="CHLOE"/>
    <s v="OK"/>
    <s v="ABRIL OK"/>
    <m/>
  </r>
  <r>
    <d v="2025-05-19T00:00:00"/>
    <m/>
    <s v="NATHALIA FRANCO ALVES"/>
    <x v="0"/>
    <m/>
    <n v="20"/>
    <s v="MANUELA "/>
    <s v="OK"/>
    <m/>
    <m/>
  </r>
  <r>
    <d v="2025-08-02T00:00:00"/>
    <m/>
    <s v="NATHALIA MELO SALES ALVES"/>
    <x v="7"/>
    <m/>
    <n v="79"/>
    <s v="WOOD"/>
    <s v="OK"/>
    <s v="ABRIL OK"/>
    <m/>
  </r>
  <r>
    <d v="2025-11-14T00:00:00"/>
    <d v="2026-10-30T00:00:00"/>
    <s v="NEIDE JOANA BONADIA SILVA"/>
    <x v="1"/>
    <m/>
    <n v="52"/>
    <s v="PINK"/>
    <m/>
    <s v="DEZEMBRO E JANEIRO E FEVEREIRO"/>
    <m/>
  </r>
  <r>
    <d v="2026-04-06T00:00:00"/>
    <d v="2027-03-30T00:00:00"/>
    <s v="NELSON NOBORU HORIMOTO"/>
    <x v="1"/>
    <m/>
    <n v="52"/>
    <s v="KIRA"/>
    <s v="OK"/>
    <s v="ABRIL OK"/>
    <m/>
  </r>
  <r>
    <d v="2025-12-31T00:00:00"/>
    <d v="2026-11-30T00:00:00"/>
    <s v="NEUSA DA SILVA COSTA"/>
    <x v="0"/>
    <m/>
    <n v="24"/>
    <s v="VEVE"/>
    <s v="OK"/>
    <s v="ABRIL OK"/>
    <m/>
  </r>
  <r>
    <d v="2026-01-11T00:00:00"/>
    <d v="2026-12-30T00:00:00"/>
    <s v="NICOLE LUCIE YAMAMOTO"/>
    <x v="1"/>
    <m/>
    <n v="52"/>
    <s v="JORGINHO"/>
    <s v="OK"/>
    <s v="BONIFICADO ATÉ DEZEMBRO/26"/>
    <m/>
  </r>
  <r>
    <d v="2026-01-05T00:00:00"/>
    <d v="2026-12-30T00:00:00"/>
    <s v="NILDA DOS SANTOS GOMES FERREIRA"/>
    <x v="7"/>
    <m/>
    <n v="86"/>
    <s v="FLOQUINHO"/>
    <s v="OK"/>
    <s v="ABRIL OK"/>
    <m/>
  </r>
  <r>
    <d v="2025-09-30T00:00:00"/>
    <m/>
    <s v="NILSA BRAMBILA DA SILVA"/>
    <x v="0"/>
    <m/>
    <n v="20"/>
    <s v="NINA"/>
    <s v="OK"/>
    <s v="PAGO ATÉ MAIO/26"/>
    <m/>
  </r>
  <r>
    <d v="2020-09-02T00:00:00"/>
    <d v="2026-04-10T00:00:00"/>
    <s v="NILSON MACHADO BEZERRA"/>
    <x v="15"/>
    <m/>
    <n v="431"/>
    <s v="JULLY"/>
    <s v="OK"/>
    <m/>
    <m/>
  </r>
  <r>
    <d v="2025-08-30T00:00:00"/>
    <m/>
    <s v="NOEMI FIGUEIREDO"/>
    <x v="1"/>
    <m/>
    <n v="48"/>
    <s v="BENTO"/>
    <s v="OK"/>
    <m/>
    <m/>
  </r>
  <r>
    <d v="2025-08-30T00:00:00"/>
    <m/>
    <s v="NOEMI FIGUEIREDO"/>
    <x v="1"/>
    <m/>
    <n v="48"/>
    <s v="LUKE  "/>
    <s v="OK"/>
    <m/>
    <m/>
  </r>
  <r>
    <d v="2024-09-17T00:00:00"/>
    <d v="2025-10-31T00:00:00"/>
    <s v="NOEMIA DOS SANTOS CERQUEIRA DE OLIVEIRA"/>
    <x v="1"/>
    <s v="1 BANHO"/>
    <n v="132"/>
    <s v="ZAILA"/>
    <s v="OK"/>
    <s v="ABRIL OK"/>
    <s v="FRANCISCO SANTANA DE OLIVEIRA"/>
  </r>
  <r>
    <d v="2025-01-24T00:00:00"/>
    <d v="2026-01-30T00:00:00"/>
    <s v="PAULA KAREN DA SILVA"/>
    <x v="3"/>
    <s v="TAXA"/>
    <n v="341"/>
    <s v="VICKY "/>
    <s v="OK"/>
    <m/>
    <m/>
  </r>
  <r>
    <d v="2025-01-24T00:00:00"/>
    <d v="2026-01-30T00:00:00"/>
    <s v="PAULA KAREN DA SILVA"/>
    <x v="1"/>
    <m/>
    <n v="52"/>
    <s v="VICKY "/>
    <s v="OK"/>
    <m/>
    <m/>
  </r>
  <r>
    <d v="2025-12-02T00:00:00"/>
    <d v="2026-11-30T00:00:00"/>
    <s v="PAULO EDUARDO ULIAN GONÇALVES"/>
    <x v="7"/>
    <m/>
    <n v="86"/>
    <s v="BELINHA"/>
    <s v="OK"/>
    <s v="ABRIL OK"/>
    <m/>
  </r>
  <r>
    <d v="2025-04-15T00:00:00"/>
    <m/>
    <s v="PAULO GUILHERME LORDRON"/>
    <x v="0"/>
    <m/>
    <n v="20"/>
    <s v="FRED"/>
    <s v="OK"/>
    <s v="ABRIL OK"/>
    <m/>
  </r>
  <r>
    <d v="2025-04-15T00:00:00"/>
    <m/>
    <s v="PAULO GUILHERME LORDRON"/>
    <x v="0"/>
    <m/>
    <n v="20"/>
    <s v="ZOE"/>
    <s v="OK"/>
    <s v="ABRIL OK"/>
    <m/>
  </r>
  <r>
    <d v="2025-11-15T00:00:00"/>
    <d v="2026-10-31T00:00:00"/>
    <s v="PEDRO AUGUSTO NARDIM PALACIO"/>
    <x v="0"/>
    <m/>
    <n v="24"/>
    <s v="RABINHO"/>
    <s v="OK"/>
    <m/>
    <s v="GABRYELLA SILVA CABRAL DA CUNHA"/>
  </r>
  <r>
    <d v="2026-02-06T00:00:00"/>
    <d v="2027-01-31T00:00:00"/>
    <s v="PEDRO EDUARDO BARBOSA"/>
    <x v="7"/>
    <m/>
    <n v="86"/>
    <s v="JULLY"/>
    <s v="OK"/>
    <m/>
    <m/>
  </r>
  <r>
    <d v="2023-01-11T00:00:00"/>
    <m/>
    <s v="PHOLLIANA SILVA LELIS"/>
    <x v="0"/>
    <m/>
    <n v="24"/>
    <s v="KILLUA"/>
    <s v="OK"/>
    <s v="ABRIL OK"/>
    <m/>
  </r>
  <r>
    <d v="2025-08-04T00:00:00"/>
    <m/>
    <s v="POLYANA BORGES BRITO"/>
    <x v="1"/>
    <m/>
    <n v="48"/>
    <s v="NINA"/>
    <m/>
    <s v="FEVEREIRO "/>
    <m/>
  </r>
  <r>
    <d v="2022-05-31T00:00:00"/>
    <d v="2025-10-31T00:00:00"/>
    <s v="PRISCILA ARIKAWA MIYASAKI TAMINATO"/>
    <x v="1"/>
    <m/>
    <n v="52"/>
    <s v="PUCCA"/>
    <m/>
    <s v="ABRIL PAGO - MARÇO EM ABERTO"/>
    <m/>
  </r>
  <r>
    <d v="2025-12-30T00:00:00"/>
    <d v="2026-11-30T00:00:00"/>
    <s v="PRISCILA EUFRASINO"/>
    <x v="1"/>
    <m/>
    <n v="52"/>
    <s v="MIUCHA"/>
    <m/>
    <m/>
    <m/>
  </r>
  <r>
    <d v="2025-04-10T00:00:00"/>
    <m/>
    <s v="PRISCILA GUALDI PANTAROTTO"/>
    <x v="0"/>
    <m/>
    <n v="20"/>
    <s v="PITIKA"/>
    <s v="OK"/>
    <s v="ABRIL OK"/>
    <m/>
  </r>
  <r>
    <d v="2025-04-10T00:00:00"/>
    <m/>
    <s v="PRISCILA GUALDI PANTAROTTO"/>
    <x v="0"/>
    <m/>
    <n v="20"/>
    <s v="FOFA"/>
    <s v="OK"/>
    <s v="ABRIL OK"/>
    <m/>
  </r>
  <r>
    <d v="2025-04-10T00:00:00"/>
    <m/>
    <s v="PRISCILA GUALDI PANTAROTTO"/>
    <x v="0"/>
    <m/>
    <n v="20"/>
    <s v="PIKITITO"/>
    <s v="OK"/>
    <s v="ABRIL OK"/>
    <m/>
  </r>
  <r>
    <d v="2025-04-10T00:00:00"/>
    <m/>
    <s v="PRISCILA GUALDI PANTAROTTO"/>
    <x v="0"/>
    <m/>
    <n v="20"/>
    <s v="MIA"/>
    <s v="OK"/>
    <s v="ABRIL OK"/>
    <m/>
  </r>
  <r>
    <d v="2025-04-10T00:00:00"/>
    <m/>
    <s v="PRISCILA GUALDI PANTAROTTO"/>
    <x v="0"/>
    <m/>
    <n v="20"/>
    <s v="LARA"/>
    <s v="OK"/>
    <s v="ABRIL OK"/>
    <m/>
  </r>
  <r>
    <d v="2025-12-10T00:00:00"/>
    <d v="2026-11-30T00:00:00"/>
    <s v="RAFAEL CARVALHO ALVES"/>
    <x v="0"/>
    <m/>
    <n v="24"/>
    <s v="PELUCIO"/>
    <s v="OK"/>
    <s v="ABRIL OK"/>
    <m/>
  </r>
  <r>
    <d v="2025-12-10T00:00:00"/>
    <d v="2026-11-30T00:00:00"/>
    <s v="RAFAEL CARVALHO ALVES"/>
    <x v="0"/>
    <m/>
    <n v="24"/>
    <s v="CHARLOTE"/>
    <s v="OK"/>
    <s v="ABRIL OK"/>
    <m/>
  </r>
  <r>
    <d v="2026-02-23T00:00:00"/>
    <d v="2027-01-31T00:00:00"/>
    <s v="RAFAEL ESPOLADOR SAO JOAO"/>
    <x v="2"/>
    <m/>
    <n v="140"/>
    <s v="DAKOTA"/>
    <s v="OK"/>
    <s v="ABRIL OK"/>
    <m/>
  </r>
  <r>
    <d v="2022-07-07T00:00:00"/>
    <d v="2025-10-31T00:00:00"/>
    <s v="RAFAEL FERNANDES DOS SANTOS"/>
    <x v="1"/>
    <m/>
    <n v="52"/>
    <s v="BELINHA"/>
    <s v="OK"/>
    <s v="ABRIL OK"/>
    <m/>
  </r>
  <r>
    <d v="2024-08-11T00:00:00"/>
    <m/>
    <s v="RAFAEL NAVARRO MARTINS"/>
    <x v="0"/>
    <m/>
    <n v="20"/>
    <s v="AMELIA"/>
    <s v="OK"/>
    <s v="ABRIL OK"/>
    <s v="MARIA LUIZA HORA MENDES"/>
  </r>
  <r>
    <d v="2024-08-11T00:00:00"/>
    <m/>
    <s v="RAFAEL NAVARRO MARTINS"/>
    <x v="0"/>
    <m/>
    <n v="20"/>
    <s v="MELISSANDRA"/>
    <s v="OK"/>
    <s v="ABRIL OK"/>
    <s v="MARIA LUIZA HORA MENDES"/>
  </r>
  <r>
    <d v="2025-11-12T00:00:00"/>
    <m/>
    <s v="RAFAEL NAVARRO MARTINS"/>
    <x v="1"/>
    <m/>
    <n v="52"/>
    <s v="LUKAKO"/>
    <m/>
    <s v="DEZEMBRO E JANEIRO E FEVEREIRO"/>
    <m/>
  </r>
  <r>
    <d v="2025-10-18T00:00:00"/>
    <m/>
    <s v="RAFAEL VAZZI TOMAZ"/>
    <x v="0"/>
    <m/>
    <n v="20"/>
    <s v="MIA"/>
    <m/>
    <s v="FEVEREIRO "/>
    <m/>
  </r>
  <r>
    <d v="2025-10-18T00:00:00"/>
    <m/>
    <s v="RAFAEL VAZZI TOMAZ"/>
    <x v="0"/>
    <m/>
    <n v="20"/>
    <s v="MIMI"/>
    <m/>
    <s v="FEVEREIRO "/>
    <m/>
  </r>
  <r>
    <d v="2024-04-15T00:00:00"/>
    <m/>
    <s v="RAFAELA LETICIA FERREIRA RAMOS"/>
    <x v="7"/>
    <m/>
    <n v="109.36"/>
    <s v="LUCKY"/>
    <s v="OK"/>
    <m/>
    <m/>
  </r>
  <r>
    <d v="2024-07-10T00:00:00"/>
    <m/>
    <s v="RAFFAELE PALMIERI"/>
    <x v="1"/>
    <m/>
    <n v="48"/>
    <s v="CACAU"/>
    <s v="OK"/>
    <s v="ABRIL OK"/>
    <s v="COMPROVANTE ALESSANDRA ZAMORA"/>
  </r>
  <r>
    <d v="2022-07-01T00:00:00"/>
    <d v="2025-10-31T00:00:00"/>
    <s v="RAFFAELE PALMIERI"/>
    <x v="1"/>
    <m/>
    <n v="52"/>
    <s v="DOROTH"/>
    <s v="OK"/>
    <s v="ABRIL OK"/>
    <s v="COMPROVANTE ALESSANDRA ZAMORA"/>
  </r>
  <r>
    <d v="2025-09-05T00:00:00"/>
    <m/>
    <s v="RAISSA DE OLIVEIRA MANTOVANI"/>
    <x v="1"/>
    <m/>
    <n v="48"/>
    <s v="LYNCE"/>
    <s v="OK"/>
    <s v="ABRIL OK"/>
    <m/>
  </r>
  <r>
    <d v="2026-01-19T00:00:00"/>
    <d v="2026-12-30T00:00:00"/>
    <s v="RAISSA KATARINE POMPEI BRUNERI"/>
    <x v="7"/>
    <m/>
    <n v="86"/>
    <s v="MADALENA"/>
    <s v="OK"/>
    <s v="ABRIL OK"/>
    <m/>
  </r>
  <r>
    <d v="2020-12-01T00:00:00"/>
    <d v="2025-10-31T00:00:00"/>
    <s v="RAQUEL CRISTINA DE JESUS"/>
    <x v="2"/>
    <s v="TAXA"/>
    <n v="152.5"/>
    <s v="BERENICE"/>
    <s v="OK"/>
    <m/>
    <m/>
  </r>
  <r>
    <d v="2024-05-14T00:00:00"/>
    <m/>
    <s v="RAQUEL CRISTINA DE JESUS"/>
    <x v="1"/>
    <m/>
    <n v="48"/>
    <s v="BERENICE"/>
    <s v="OK"/>
    <m/>
    <m/>
  </r>
  <r>
    <d v="2025-11-26T00:00:00"/>
    <d v="2026-10-31T00:00:00"/>
    <s v="RAQUEL DE LIMA SANTOS"/>
    <x v="0"/>
    <m/>
    <n v="24"/>
    <s v="FRAJOLA"/>
    <s v="OK"/>
    <m/>
    <m/>
  </r>
  <r>
    <d v="2023-01-26T00:00:00"/>
    <d v="2025-10-31T00:00:00"/>
    <s v="RAQUEL MOREIRA ORDONI"/>
    <x v="0"/>
    <m/>
    <n v="24"/>
    <s v="NALA"/>
    <s v="OK"/>
    <s v="ABRIL OK"/>
    <m/>
  </r>
  <r>
    <d v="2018-07-17T00:00:00"/>
    <d v="2025-10-31T00:00:00"/>
    <s v="REBECA ORDALIONE CAROZZI MIRANDA"/>
    <x v="1"/>
    <m/>
    <n v="52"/>
    <s v="MISSY"/>
    <m/>
    <m/>
    <m/>
  </r>
  <r>
    <d v="2019-04-13T00:00:00"/>
    <d v="2025-10-31T00:00:00"/>
    <s v="REBECA ORDALIONE CAROZZI MIRANDA"/>
    <x v="1"/>
    <m/>
    <n v="52"/>
    <s v="LAIKA"/>
    <m/>
    <m/>
    <m/>
  </r>
  <r>
    <d v="2020-03-09T00:00:00"/>
    <d v="2025-10-31T00:00:00"/>
    <s v="REBECA ORDALIONE CAROZZI MIRANDA"/>
    <x v="1"/>
    <m/>
    <n v="52"/>
    <s v="LUNA"/>
    <m/>
    <m/>
    <m/>
  </r>
  <r>
    <d v="2025-10-09T00:00:00"/>
    <m/>
    <s v="REGIANE MESSIAS NOGUEIRA"/>
    <x v="1"/>
    <m/>
    <n v="48"/>
    <s v="FLOCAO"/>
    <m/>
    <s v="FEVEREIRO "/>
    <s v="victor hugo gomes messias rodrigues"/>
  </r>
  <r>
    <d v="2019-05-07T00:00:00"/>
    <d v="2025-10-31T00:00:00"/>
    <s v="REGINA LUCIA DE ALMEIDA COIMBRA"/>
    <x v="10"/>
    <m/>
    <n v="282"/>
    <s v="LAILA"/>
    <s v="OK"/>
    <m/>
    <m/>
  </r>
  <r>
    <d v="2025-09-02T00:00:00"/>
    <m/>
    <s v="REGINA SYKORA"/>
    <x v="1"/>
    <m/>
    <n v="48"/>
    <s v="LILICA"/>
    <s v="OK"/>
    <s v="ABRIL OK"/>
    <m/>
  </r>
  <r>
    <d v="2026-03-14T00:00:00"/>
    <d v="2027-02-28T00:00:00"/>
    <s v="REGINA SYKORA"/>
    <x v="1"/>
    <m/>
    <n v="52"/>
    <s v="MARLEY"/>
    <s v="OK"/>
    <s v="BONIFICADO 12 MESES ATÉ FEVEREIRO/27"/>
    <m/>
  </r>
  <r>
    <d v="2025-04-14T00:00:00"/>
    <m/>
    <s v="RENAN AUGUSTO MASTROTO DE ARRUDA"/>
    <x v="0"/>
    <m/>
    <n v="20"/>
    <s v="GODOFREDO"/>
    <s v="OK"/>
    <s v="ABRIL OK"/>
    <m/>
  </r>
  <r>
    <d v="2025-04-11T00:00:00"/>
    <m/>
    <s v="RENAN CARDOSO DE PAULA REIS"/>
    <x v="0"/>
    <m/>
    <n v="20"/>
    <s v="FELICIA "/>
    <s v="OK"/>
    <s v="ABRIL OK"/>
    <m/>
  </r>
  <r>
    <d v="2025-04-11T00:00:00"/>
    <m/>
    <s v="RENAN CARDOSO DE PAULA REIS"/>
    <x v="0"/>
    <m/>
    <n v="20"/>
    <s v="MIU"/>
    <s v="OK"/>
    <s v="ABRIL OK"/>
    <m/>
  </r>
  <r>
    <d v="2025-01-12T00:00:00"/>
    <d v="2026-01-30T00:00:00"/>
    <s v="RENAN GABRIEL HENRIQUE"/>
    <x v="1"/>
    <m/>
    <n v="52"/>
    <s v="TEREZA"/>
    <m/>
    <s v="JANEIRO E FEVEREIRO"/>
    <m/>
  </r>
  <r>
    <d v="2023-03-16T00:00:00"/>
    <d v="2025-10-31T00:00:00"/>
    <s v="RENAN ROQUE CAMPOS DE SOUZA"/>
    <x v="0"/>
    <m/>
    <n v="24"/>
    <s v="PIETRO"/>
    <s v="OK"/>
    <s v="ABRIL OK"/>
    <m/>
  </r>
  <r>
    <d v="2023-03-16T00:00:00"/>
    <d v="2025-10-31T00:00:00"/>
    <s v="RENAN ROQUE CAMPOS DE SOUZA"/>
    <x v="0"/>
    <m/>
    <n v="24"/>
    <s v="RICKY"/>
    <s v="OK"/>
    <s v="ABRIL OK"/>
    <m/>
  </r>
  <r>
    <d v="2024-08-17T00:00:00"/>
    <m/>
    <s v="RENATA APARECIDA BRAGA"/>
    <x v="17"/>
    <m/>
    <n v="206"/>
    <s v="FADINHA"/>
    <s v="OK"/>
    <s v="ABRIL OK"/>
    <m/>
  </r>
  <r>
    <d v="2025-07-07T00:00:00"/>
    <m/>
    <s v="RENATA HIROMI MINAMI MIYAGUSKU"/>
    <x v="0"/>
    <m/>
    <n v="20"/>
    <s v="MIMI"/>
    <s v="OK"/>
    <s v="ABRIL OK"/>
    <m/>
  </r>
  <r>
    <d v="2025-09-02T00:00:00"/>
    <m/>
    <s v="RENATA RIBEIRO DE ARAUJO"/>
    <x v="2"/>
    <m/>
    <n v="120"/>
    <s v="THOR"/>
    <s v="OK"/>
    <s v="ABRIL OK"/>
    <m/>
  </r>
  <r>
    <d v="2026-01-04T00:00:00"/>
    <d v="2026-12-30T00:00:00"/>
    <s v="RENATA ROCHA"/>
    <x v="0"/>
    <m/>
    <n v="24"/>
    <s v="ATLAS"/>
    <s v="OK"/>
    <s v="ABRIL OK"/>
    <m/>
  </r>
  <r>
    <d v="2025-05-02T00:00:00"/>
    <d v="2027-04-02T00:00:00"/>
    <s v="RENATA SCHADEK BARBOSA"/>
    <x v="1"/>
    <m/>
    <n v="52"/>
    <s v="FRIDA MARIA"/>
    <s v="OK"/>
    <s v="ABRIL OK"/>
    <m/>
  </r>
  <r>
    <d v="2023-01-31T00:00:00"/>
    <d v="2025-10-31T00:00:00"/>
    <s v="RENATO CARLOS VIEIRA"/>
    <x v="1"/>
    <m/>
    <n v="52"/>
    <s v="DUKE"/>
    <s v="OK"/>
    <s v="ABRIL OK"/>
    <m/>
  </r>
  <r>
    <d v="2023-01-31T00:00:00"/>
    <d v="2025-10-31T00:00:00"/>
    <s v="RENATO CARLOS VIEIRA"/>
    <x v="1"/>
    <m/>
    <n v="52"/>
    <s v="MEG"/>
    <s v="OK"/>
    <s v="ABRIL OK"/>
    <m/>
  </r>
  <r>
    <d v="2023-12-21T00:00:00"/>
    <d v="2025-12-29T00:00:00"/>
    <s v="RENATO CARLOS VIEIRA"/>
    <x v="1"/>
    <m/>
    <n v="52"/>
    <s v="REX"/>
    <s v="OK"/>
    <s v="ABRIL OK"/>
    <m/>
  </r>
  <r>
    <d v="2024-09-10T00:00:00"/>
    <d v="2025-10-31T00:00:00"/>
    <s v="RENATO DE ALMEIDA GOMES"/>
    <x v="0"/>
    <m/>
    <n v="24"/>
    <s v="NORA"/>
    <s v="OK"/>
    <s v="ABRIL OK"/>
    <m/>
  </r>
  <r>
    <d v="2023-06-13T00:00:00"/>
    <d v="2025-10-31T00:00:00"/>
    <s v="RENATO DE ALMEIDA GOMES"/>
    <x v="0"/>
    <m/>
    <n v="24"/>
    <s v="JOÃO"/>
    <s v="OK"/>
    <s v="ABRIL OK"/>
    <m/>
  </r>
  <r>
    <d v="2022-09-24T00:00:00"/>
    <d v="2025-10-31T00:00:00"/>
    <s v="RENATO JOSE DE SOUZA"/>
    <x v="0"/>
    <m/>
    <n v="24"/>
    <s v="JAZZ"/>
    <s v="OK"/>
    <s v="ABRIL OK"/>
    <m/>
  </r>
  <r>
    <d v="2024-08-06T00:00:00"/>
    <m/>
    <s v="RENATO OLIVEIRA DE ARAUJO"/>
    <x v="1"/>
    <m/>
    <n v="48"/>
    <s v="ONA"/>
    <s v="OK"/>
    <s v="ABRIL OK"/>
    <m/>
  </r>
  <r>
    <d v="2025-01-11T00:00:00"/>
    <d v="2026-01-30T00:00:00"/>
    <s v="RICARDO APARECIDO AVANTE"/>
    <x v="2"/>
    <m/>
    <n v="132"/>
    <s v="LEE"/>
    <s v="OK"/>
    <s v="ABRIL OK"/>
    <m/>
  </r>
  <r>
    <d v="2025-01-11T00:00:00"/>
    <d v="2026-01-30T00:00:00"/>
    <s v="RICARDO APARECIDO AVANTE"/>
    <x v="2"/>
    <m/>
    <n v="132"/>
    <s v="PITTY"/>
    <s v="OK"/>
    <s v="ABRIL OK"/>
    <m/>
  </r>
  <r>
    <d v="2025-01-11T00:00:00"/>
    <d v="2026-01-30T00:00:00"/>
    <s v="RICARDO APARECIDO AVANTE"/>
    <x v="2"/>
    <m/>
    <n v="132"/>
    <s v="ELLER"/>
    <s v="OK"/>
    <s v="ABRIL OK"/>
    <m/>
  </r>
  <r>
    <d v="2026-04-01T00:00:00"/>
    <d v="2027-03-30T00:00:00"/>
    <s v="RICARDO FERREIRA"/>
    <x v="2"/>
    <m/>
    <n v="132"/>
    <s v="LUMA"/>
    <s v="OK"/>
    <s v="ABRIL OK"/>
    <m/>
  </r>
  <r>
    <d v="2021-08-20T00:00:00"/>
    <d v="2025-10-31T00:00:00"/>
    <s v="RITA CRISTINA MENDES"/>
    <x v="7"/>
    <s v="1 BANHO"/>
    <n v="145"/>
    <s v="FRED"/>
    <s v="OK"/>
    <s v="ABRIL OK"/>
    <m/>
  </r>
  <r>
    <d v="2026-04-24T00:00:00"/>
    <d v="2027-03-30T00:00:00"/>
    <s v="RITA DE CASSIA ESTRELA BALBO"/>
    <x v="0"/>
    <m/>
    <n v="24"/>
    <s v="FRANCISCO"/>
    <s v="OK"/>
    <s v="ABRIL E MAIO OK"/>
    <m/>
  </r>
  <r>
    <d v="2025-07-03T00:00:00"/>
    <m/>
    <s v="ROBERTA ALVIM MAGALHAES"/>
    <x v="0"/>
    <m/>
    <n v="20"/>
    <s v="BUS"/>
    <s v="OK"/>
    <s v="ABRIL OK"/>
    <m/>
  </r>
  <r>
    <d v="2025-09-11T00:00:00"/>
    <m/>
    <s v="ROBERTA CRISTINA DA SILVA PEREIRA"/>
    <x v="0"/>
    <m/>
    <n v="20"/>
    <s v="TCHUCHALA"/>
    <s v="OK"/>
    <s v="ABRIL OK"/>
    <m/>
  </r>
  <r>
    <d v="2025-09-11T00:00:00"/>
    <m/>
    <s v="ROBERTA CRISTINA DA SILVA PEREIRA"/>
    <x v="0"/>
    <m/>
    <n v="20"/>
    <s v="RAVENA (NEGUINHA)"/>
    <s v="OK"/>
    <s v="ABRIL OK"/>
    <m/>
  </r>
  <r>
    <d v="2024-08-14T00:00:00"/>
    <m/>
    <s v="ROBINSON ARAUJO RODRIGUES"/>
    <x v="0"/>
    <m/>
    <n v="20"/>
    <s v="NEGA"/>
    <s v="OK"/>
    <s v="ABRIL OK"/>
    <m/>
  </r>
  <r>
    <d v="2024-08-14T00:00:00"/>
    <m/>
    <s v="ROBINSON ARAUJO RODRIGUES"/>
    <x v="0"/>
    <m/>
    <n v="20"/>
    <s v="CINZA"/>
    <s v="OK"/>
    <s v="ABRIL OK"/>
    <m/>
  </r>
  <r>
    <d v="2024-10-22T00:00:00"/>
    <d v="2025-10-31T00:00:00"/>
    <s v="ROBINSON ARAUJO RODRIGUES"/>
    <x v="0"/>
    <m/>
    <n v="24"/>
    <s v="MARRY"/>
    <s v="OK"/>
    <s v="ABRIL OK"/>
    <m/>
  </r>
  <r>
    <d v="2025-10-07T00:00:00"/>
    <m/>
    <s v="ROBINSON ARAUJO RODRIGUES"/>
    <x v="0"/>
    <m/>
    <n v="20"/>
    <s v="PRINCESA"/>
    <s v="OK"/>
    <s v="ABRIL OK"/>
    <m/>
  </r>
  <r>
    <d v="2026-04-13T00:00:00"/>
    <d v="2027-03-30T00:00:00"/>
    <s v="ROBINSON ARAUJO RODRIGUES"/>
    <x v="11"/>
    <m/>
    <n v="24"/>
    <s v="PASCOAL"/>
    <s v="OK"/>
    <s v="ABRIL OK"/>
    <m/>
  </r>
  <r>
    <d v="2024-07-19T00:00:00"/>
    <d v="2026-06-30T00:00:00"/>
    <s v="ROBSON MARIANO DA SILVA"/>
    <x v="1"/>
    <m/>
    <n v="48"/>
    <s v="LEO"/>
    <s v="OK"/>
    <s v="ABRIL OK"/>
    <m/>
  </r>
  <r>
    <d v="2026-02-05T00:00:00"/>
    <d v="2027-01-31T00:00:00"/>
    <s v="ROBSON MARIANO DA SILVA"/>
    <x v="1"/>
    <m/>
    <n v="52"/>
    <s v="MALU"/>
    <s v="OK"/>
    <s v="ABRIL OK"/>
    <m/>
  </r>
  <r>
    <d v="2025-03-05T00:00:00"/>
    <d v="2026-03-28T00:00:00"/>
    <s v="RODOLFO ANGELO TOTTA"/>
    <x v="1"/>
    <m/>
    <n v="52"/>
    <s v="ROSINHA"/>
    <s v="OK"/>
    <s v="ABRIL OK"/>
    <m/>
  </r>
  <r>
    <d v="2024-09-17T00:00:00"/>
    <m/>
    <s v="RODOLFO CARETA "/>
    <x v="1"/>
    <m/>
    <n v="52"/>
    <s v="J JOBIM"/>
    <s v="OK"/>
    <s v="ABRIL OK"/>
    <m/>
  </r>
  <r>
    <d v="2024-09-17T00:00:00"/>
    <m/>
    <s v="RODOLFO CARETA "/>
    <x v="1"/>
    <m/>
    <n v="52"/>
    <s v="LILI"/>
    <s v="OK"/>
    <s v="ABRIL OK"/>
    <m/>
  </r>
  <r>
    <d v="2024-12-07T00:00:00"/>
    <d v="2025-12-29T00:00:00"/>
    <s v="RODRIGO KRAM MESSIAS"/>
    <x v="1"/>
    <s v="1 BANHO"/>
    <n v="149.6"/>
    <s v="FOUCAULT"/>
    <s v="OK"/>
    <s v="ABRIL OK"/>
    <m/>
  </r>
  <r>
    <d v="2022-06-23T00:00:00"/>
    <d v="2025-10-31T00:00:00"/>
    <s v="RODRIGO SILVA PEROBELI"/>
    <x v="0"/>
    <m/>
    <n v="24"/>
    <s v="CYNDI"/>
    <s v="OK"/>
    <s v="pago até junho/26"/>
    <m/>
  </r>
  <r>
    <d v="2025-11-12T00:00:00"/>
    <m/>
    <s v="RODRIGO SOUZA TEODORO"/>
    <x v="1"/>
    <m/>
    <n v="52"/>
    <s v="THOR"/>
    <s v="OK"/>
    <m/>
    <m/>
  </r>
  <r>
    <d v="2025-05-08T00:00:00"/>
    <m/>
    <s v="ROGERIO SEBASTIAO BENJAMIM"/>
    <x v="2"/>
    <m/>
    <n v="120"/>
    <s v="TANNUS"/>
    <s v="OK"/>
    <s v="ABRIL OK"/>
    <m/>
  </r>
  <r>
    <d v="2022-12-07T00:00:00"/>
    <d v="2025-10-31T00:00:00"/>
    <s v="ROSA MARIA FERREIRA DA SILVA"/>
    <x v="1"/>
    <m/>
    <n v="52"/>
    <s v="AMORA"/>
    <s v="OK"/>
    <s v="ABRIL OK"/>
    <m/>
  </r>
  <r>
    <d v="2023-05-26T00:00:00"/>
    <d v="2025-10-31T00:00:00"/>
    <s v="ROSANGELA APARECIDA CASTALDELI"/>
    <x v="7"/>
    <s v="2 HEMOGRAMAS + 2 BANHOS"/>
    <n v="245"/>
    <s v="MONIE"/>
    <s v="OK"/>
    <s v="ABRIL OK"/>
    <m/>
  </r>
  <r>
    <d v="2026-02-17T00:00:00"/>
    <d v="2026-01-31T00:00:00"/>
    <s v="ROSANGELA CRISTINA DA SILVA GOMES"/>
    <x v="0"/>
    <m/>
    <n v="24"/>
    <s v="SIMBA"/>
    <s v="OK"/>
    <s v="ABRIL OK"/>
    <m/>
  </r>
  <r>
    <d v="2026-02-17T00:00:00"/>
    <d v="2026-01-31T00:00:00"/>
    <s v="ROSANGELA CRISTINA DA SILVA GOMES"/>
    <x v="0"/>
    <m/>
    <n v="24"/>
    <s v="LUNA"/>
    <s v="OK"/>
    <s v="ABRIL OK"/>
    <m/>
  </r>
  <r>
    <d v="2026-02-17T00:00:00"/>
    <d v="2026-01-31T00:00:00"/>
    <s v="ROSANGELA CRISTINA DA SILVA GOMES"/>
    <x v="0"/>
    <m/>
    <n v="24"/>
    <s v="FUMACINHA"/>
    <s v="OK"/>
    <s v="ABRIL OK"/>
    <m/>
  </r>
  <r>
    <d v="2025-06-09T00:00:00"/>
    <m/>
    <s v="ROSANGELA DA SILVA CAPUCI "/>
    <x v="2"/>
    <s v="TAXA"/>
    <n v="208"/>
    <s v="BELINHA"/>
    <s v="OK"/>
    <s v="ABRIL OK"/>
    <m/>
  </r>
  <r>
    <d v="2023-01-25T00:00:00"/>
    <d v="2025-10-31T00:00:00"/>
    <s v="ROSANGELA DA SILVA CAPUCI "/>
    <x v="17"/>
    <s v="1 BANHO"/>
    <n v="293.5"/>
    <s v="BELINHA"/>
    <s v="OK"/>
    <s v="ABRIL OK"/>
    <m/>
  </r>
  <r>
    <d v="2025-01-15T00:00:00"/>
    <d v="2026-01-30T00:00:00"/>
    <s v="ROSANGELA DA SILVA CAPUCI "/>
    <x v="17"/>
    <s v="1 BANHO"/>
    <n v="276.10000000000002"/>
    <s v="CATARINA"/>
    <s v="OK"/>
    <s v="ABRIL OK"/>
    <m/>
  </r>
  <r>
    <d v="2024-04-10T00:00:00"/>
    <m/>
    <s v="ROSE LEINE BERTACO GIACOMINI"/>
    <x v="1"/>
    <m/>
    <n v="48"/>
    <s v="CACAU"/>
    <s v="OK"/>
    <s v="ABRIL OK"/>
    <s v="MARCOS MESCOLOTE"/>
  </r>
  <r>
    <d v="2024-08-02T00:00:00"/>
    <m/>
    <s v="ROSEANE ANTUNES FONSECA"/>
    <x v="1"/>
    <m/>
    <n v="48"/>
    <s v="MEL"/>
    <m/>
    <s v="FEVEREIRO "/>
    <m/>
  </r>
  <r>
    <d v="2025-09-13T00:00:00"/>
    <m/>
    <s v="ROSEMARA APARECIDA FERNANDES PEREIRA"/>
    <x v="0"/>
    <m/>
    <n v="20"/>
    <s v="SEM NOME"/>
    <s v="OK"/>
    <m/>
    <m/>
  </r>
  <r>
    <d v="2025-01-16T00:00:00"/>
    <d v="2026-01-30T00:00:00"/>
    <s v="ROSEMEIRE SAO ROMAO SANTOS DE PAULA"/>
    <x v="2"/>
    <s v="TAXA"/>
    <n v="218.9"/>
    <s v="PANDORA"/>
    <m/>
    <m/>
    <m/>
  </r>
  <r>
    <d v="2023-05-03T00:00:00"/>
    <d v="2025-10-31T00:00:00"/>
    <s v="ROSEMEIRE SAO ROMAO SANTOS DE PAULA"/>
    <x v="1"/>
    <m/>
    <n v="52"/>
    <s v="PANDORA"/>
    <m/>
    <m/>
    <m/>
  </r>
  <r>
    <d v="2026-01-22T00:00:00"/>
    <d v="2026-12-30T00:00:00"/>
    <s v="ROSIANE SIVICO YARAIAN"/>
    <x v="1"/>
    <m/>
    <n v="52"/>
    <s v="LUNA"/>
    <m/>
    <m/>
    <m/>
  </r>
  <r>
    <d v="2025-11-13T00:00:00"/>
    <m/>
    <s v="ROSIMEIRE DE SOUZA LUSTRE RODRIGUES"/>
    <x v="1"/>
    <m/>
    <n v="52"/>
    <s v="KIRA"/>
    <s v="OK"/>
    <s v="ABRIL OK"/>
    <s v="AILTON RODRIGUES"/>
  </r>
  <r>
    <d v="2022-11-26T00:00:00"/>
    <d v="2025-10-31T00:00:00"/>
    <s v="ROSIMEIRE PESSOA FELIPE"/>
    <x v="1"/>
    <m/>
    <n v="52"/>
    <s v="KIRA"/>
    <s v="OK"/>
    <s v="ABRIL OK"/>
    <s v="COMPROVANTE MARCILIO FELIPE JUNIOR"/>
  </r>
  <r>
    <d v="2025-06-25T00:00:00"/>
    <m/>
    <s v="ROSIRENE BAIS DA SILVA"/>
    <x v="7"/>
    <m/>
    <n v="79"/>
    <s v="JUJU"/>
    <s v="OK"/>
    <s v="ABRIL OK"/>
    <m/>
  </r>
  <r>
    <d v="2025-07-23T00:00:00"/>
    <m/>
    <s v="ROSIRENE BAIS DA SILVA"/>
    <x v="2"/>
    <m/>
    <n v="120"/>
    <s v="JUJU"/>
    <s v="OK"/>
    <s v="ABRIL OK"/>
    <m/>
  </r>
  <r>
    <d v="2025-07-13T00:00:00"/>
    <m/>
    <s v="SABRINA DE CARVALHO MACIEL"/>
    <x v="0"/>
    <m/>
    <n v="20"/>
    <s v="BONNIE"/>
    <s v="OK"/>
    <m/>
    <m/>
  </r>
  <r>
    <d v="2026-02-08T00:00:00"/>
    <d v="2027-01-30T00:00:00"/>
    <s v="SABRINA FERRARI"/>
    <x v="0"/>
    <m/>
    <n v="24"/>
    <s v="TIFANI"/>
    <s v="OK"/>
    <m/>
    <m/>
  </r>
  <r>
    <d v="2026-02-08T00:00:00"/>
    <d v="2027-01-30T00:00:00"/>
    <s v="SABRINA FERRARI"/>
    <x v="0"/>
    <m/>
    <n v="24"/>
    <s v="JHAF"/>
    <s v="OK"/>
    <m/>
    <m/>
  </r>
  <r>
    <d v="2025-08-29T00:00:00"/>
    <m/>
    <s v="SABRINA YULE SAVERO REIS"/>
    <x v="1"/>
    <m/>
    <n v="48"/>
    <s v="ROCK"/>
    <s v="OK"/>
    <s v="ABRIL OK"/>
    <m/>
  </r>
  <r>
    <d v="2022-07-02T00:00:00"/>
    <d v="2025-10-31T00:00:00"/>
    <s v="SAMIRA MONAYARI BERTAO"/>
    <x v="5"/>
    <m/>
    <n v="330"/>
    <s v="MAGGIE"/>
    <m/>
    <s v="VAI PAGAR SÓ NOVEMBRO E DEZEMBRO"/>
    <s v="PRECISA ACERTAR O VALOR EM ABERTO, DEPOIS RETIRAR DA PLANILHA"/>
  </r>
  <r>
    <d v="2020-10-03T00:00:00"/>
    <d v="2025-10-31T00:00:00"/>
    <s v="SAMUEL DA SILVA MENEZES"/>
    <x v="1"/>
    <m/>
    <n v="52"/>
    <s v="AMORA"/>
    <s v="OK"/>
    <s v="ABRIL OK"/>
    <m/>
  </r>
  <r>
    <d v="2025-07-11T00:00:00"/>
    <m/>
    <s v="SAMUEL DA SILVA MENEZES"/>
    <x v="2"/>
    <m/>
    <n v="120"/>
    <s v="AMORA"/>
    <s v="OK"/>
    <s v="ABRIL OK"/>
    <m/>
  </r>
  <r>
    <d v="2025-07-11T00:00:00"/>
    <m/>
    <s v="SAMUEL DA SILVA MENEZES"/>
    <x v="2"/>
    <m/>
    <n v="120"/>
    <s v="LUA"/>
    <s v="OK"/>
    <s v="ABRIL OK"/>
    <m/>
  </r>
  <r>
    <d v="2023-08-14T00:00:00"/>
    <d v="2025-10-31T00:00:00"/>
    <s v="SAMUEL DA SILVA MENEZES"/>
    <x v="1"/>
    <m/>
    <n v="52"/>
    <s v="LUA"/>
    <s v="OK"/>
    <s v="ABRIL OK"/>
    <m/>
  </r>
  <r>
    <d v="2024-04-15T00:00:00"/>
    <d v="2026-03-30T00:00:00"/>
    <s v="SANDRA APARECIDA RODRIGUES YANO"/>
    <x v="0"/>
    <m/>
    <n v="20"/>
    <s v="LUNA"/>
    <s v="OK"/>
    <s v="ABRIL OK"/>
    <m/>
  </r>
  <r>
    <d v="2024-04-15T00:00:00"/>
    <d v="2026-03-30T00:00:00"/>
    <s v="SANDRA APARECIDA RODRIGUES YANO"/>
    <x v="0"/>
    <m/>
    <n v="20"/>
    <s v="MINGAU"/>
    <s v="OK"/>
    <s v="ABRIL OK"/>
    <m/>
  </r>
  <r>
    <d v="2024-09-13T00:00:00"/>
    <d v="2025-10-31T00:00:00"/>
    <s v="SANDRA APARECIDA RODRIGUES YANO"/>
    <x v="0"/>
    <m/>
    <n v="24"/>
    <s v="MINIE"/>
    <s v="OK"/>
    <s v="ABRIL OK"/>
    <m/>
  </r>
  <r>
    <d v="2025-09-10T00:00:00"/>
    <d v="2026-08-30T00:00:00"/>
    <s v="SANDRA APARECIDA RODRIGUES YANO"/>
    <x v="0"/>
    <m/>
    <n v="20"/>
    <s v="GERRI"/>
    <s v="OK"/>
    <s v="ABRIL OK"/>
    <m/>
  </r>
  <r>
    <d v="2025-12-26T00:00:00"/>
    <d v="2026-11-30T00:00:00"/>
    <s v="SANDRA APARECIDA RODRIGUES YANO"/>
    <x v="0"/>
    <m/>
    <n v="24"/>
    <s v="PIPOCA"/>
    <s v="OK"/>
    <s v="ABRIL OK"/>
    <m/>
  </r>
  <r>
    <d v="2024-09-27T00:00:00"/>
    <d v="2025-10-31T00:00:00"/>
    <s v="SANDRA CRISTINA DIAS DE MATOS"/>
    <x v="1"/>
    <m/>
    <n v="52"/>
    <s v="MOANA"/>
    <s v="OK"/>
    <s v="ABRIL OK"/>
    <m/>
  </r>
  <r>
    <d v="2025-05-08T00:00:00"/>
    <m/>
    <s v="SANDRA MARIA RAMOS LEITE"/>
    <x v="1"/>
    <m/>
    <n v="48"/>
    <s v="KIRA"/>
    <s v="OK"/>
    <s v="ABRIL OK"/>
    <m/>
  </r>
  <r>
    <d v="2025-08-13T00:00:00"/>
    <m/>
    <s v="SANDRA NICE DE BARROS RAMOS"/>
    <x v="1"/>
    <m/>
    <n v="48"/>
    <s v="PANQUECA"/>
    <m/>
    <m/>
    <m/>
  </r>
  <r>
    <d v="2025-05-27T00:00:00"/>
    <m/>
    <s v="SANDRA REGINA COLOMAR"/>
    <x v="1"/>
    <m/>
    <n v="48"/>
    <s v="JADE"/>
    <s v="OK"/>
    <s v="ABRIL OK"/>
    <m/>
  </r>
  <r>
    <d v="2020-03-06T00:00:00"/>
    <d v="2025-10-31T00:00:00"/>
    <s v="SANTINA ESPINDOLA"/>
    <x v="1"/>
    <m/>
    <n v="52"/>
    <s v="LOLA"/>
    <s v="OK"/>
    <s v="ABRIL OK"/>
    <m/>
  </r>
  <r>
    <d v="2025-07-22T00:00:00"/>
    <m/>
    <s v="SANTINHA TAMADA"/>
    <x v="0"/>
    <m/>
    <n v="20"/>
    <s v="MENININHA"/>
    <s v="OK"/>
    <m/>
    <s v="FUENSANTA LOPES RECHE TAMADA"/>
  </r>
  <r>
    <d v="2025-07-22T00:00:00"/>
    <m/>
    <s v="SANTINHA TAMADA"/>
    <x v="0"/>
    <m/>
    <n v="20"/>
    <s v="ELI"/>
    <s v="OK"/>
    <m/>
    <s v="FUENSANTA LOPES RECHE TAMADA"/>
  </r>
  <r>
    <d v="2024-11-17T00:00:00"/>
    <d v="2025-11-30T00:00:00"/>
    <s v="SARAH MOURA"/>
    <x v="0"/>
    <m/>
    <n v="20"/>
    <s v="LINO"/>
    <s v="OK"/>
    <s v="ABRIL OK"/>
    <m/>
  </r>
  <r>
    <d v="2025-07-12T00:00:00"/>
    <m/>
    <s v="SAULO ALVES DA LUZ"/>
    <x v="1"/>
    <m/>
    <n v="48"/>
    <s v="NINA"/>
    <s v="OK"/>
    <s v="ABRIL OK"/>
    <m/>
  </r>
  <r>
    <d v="2025-08-11T00:00:00"/>
    <m/>
    <s v="SELMA ELIAS BENICIO CALE"/>
    <x v="1"/>
    <m/>
    <n v="48"/>
    <s v="BOB"/>
    <s v="OK"/>
    <m/>
    <m/>
  </r>
  <r>
    <d v="2025-09-22T00:00:00"/>
    <d v="2026-08-30T00:00:00"/>
    <s v="SHEYLA PALMIRA DA SILVA FIORETTO MICELI"/>
    <x v="1"/>
    <m/>
    <n v="48"/>
    <s v="ZOE"/>
    <s v="OK"/>
    <s v="ABRIL OK"/>
    <m/>
  </r>
  <r>
    <d v="2026-02-10T00:00:00"/>
    <d v="2027-01-31T00:00:00"/>
    <s v="SHEYLA PALMIRA DA SILVA FIORETTO MICELI"/>
    <x v="0"/>
    <m/>
    <n v="24"/>
    <s v="MAX"/>
    <s v="OK"/>
    <s v="ABRIL OK"/>
    <m/>
  </r>
  <r>
    <d v="2026-02-10T00:00:00"/>
    <d v="2027-01-31T00:00:00"/>
    <s v="SILENE LOPES ALVES"/>
    <x v="1"/>
    <m/>
    <n v="52"/>
    <s v="PANDORA"/>
    <s v="OK"/>
    <m/>
    <m/>
  </r>
  <r>
    <d v="2024-09-30T00:00:00"/>
    <d v="2025-10-31T00:00:00"/>
    <s v="SILVANA FERNANDES"/>
    <x v="1"/>
    <m/>
    <n v="52"/>
    <s v="KIARA"/>
    <s v="OK"/>
    <s v="ABRIL OK"/>
    <m/>
  </r>
  <r>
    <d v="2023-07-25T00:00:00"/>
    <d v="2025-10-31T00:00:00"/>
    <s v="SILVANA MARIA DE SANTANA"/>
    <x v="1"/>
    <m/>
    <n v="52"/>
    <s v="BELINHA"/>
    <m/>
    <s v="JANEIRO E FEVEREIRO"/>
    <m/>
  </r>
  <r>
    <d v="2023-03-06T00:00:00"/>
    <d v="2025-10-31T00:00:00"/>
    <s v="SILVIA APARECIDA MENDES"/>
    <x v="1"/>
    <m/>
    <n v="52"/>
    <s v="LEO"/>
    <s v="OK"/>
    <m/>
    <s v="COMPROVANTE AMERICO PADOVAN"/>
  </r>
  <r>
    <d v="2023-03-04T00:00:00"/>
    <d v="2025-10-31T00:00:00"/>
    <s v="SILVIA MARIA DE MORAES PEREIRA"/>
    <x v="1"/>
    <m/>
    <n v="52"/>
    <s v="FOFINHA"/>
    <s v="OK"/>
    <s v="ABRIL OK"/>
    <m/>
  </r>
  <r>
    <d v="2018-07-13T00:00:00"/>
    <d v="2025-10-31T00:00:00"/>
    <s v="SILVIO JUNIOR AMBROSIO"/>
    <x v="5"/>
    <m/>
    <n v="220"/>
    <s v="ANTONELLA"/>
    <s v="OK"/>
    <s v="ABRIL OK"/>
    <m/>
  </r>
  <r>
    <d v="2023-05-29T00:00:00"/>
    <d v="2025-10-31T00:00:00"/>
    <s v="SILVIO OGATA"/>
    <x v="7"/>
    <m/>
    <n v="86"/>
    <s v="LUCKY"/>
    <s v="OK"/>
    <s v="ABRIL OK"/>
    <m/>
  </r>
  <r>
    <d v="2020-05-01T00:00:00"/>
    <d v="2025-10-31T00:00:00"/>
    <s v="SIMONE DOS SANTOS SÃO MIGUEL"/>
    <x v="12"/>
    <m/>
    <n v="246"/>
    <s v="FRIDA"/>
    <s v="OK"/>
    <s v="ABRIL OK"/>
    <m/>
  </r>
  <r>
    <m/>
    <d v="2025-10-31T00:00:00"/>
    <s v="SIZARA CORRAL DE A.L.M. ANDRADE"/>
    <x v="15"/>
    <m/>
    <n v="452.5"/>
    <s v="LILICA"/>
    <s v="OK"/>
    <s v="ABRIL OK"/>
    <m/>
  </r>
  <r>
    <d v="2025-08-07T00:00:00"/>
    <m/>
    <s v="SOLANGE APARECIDA ANDRADE "/>
    <x v="1"/>
    <m/>
    <n v="48"/>
    <s v="LUNA"/>
    <s v="OK"/>
    <s v="ABRIL OK"/>
    <m/>
  </r>
  <r>
    <d v="2025-01-16T00:00:00"/>
    <d v="2026-01-30T00:00:00"/>
    <s v="SOLANGE APARECIDA COSTA RESENDE"/>
    <x v="0"/>
    <m/>
    <n v="24"/>
    <s v="BATATA"/>
    <s v="OK"/>
    <s v="ABRIL OK"/>
    <m/>
  </r>
  <r>
    <d v="2025-07-22T00:00:00"/>
    <m/>
    <s v="SOLANGE APARECIDA RAMPAZO"/>
    <x v="0"/>
    <m/>
    <n v="20"/>
    <s v="VALENTIN"/>
    <s v="OK"/>
    <s v="ABRIL OK"/>
    <s v="FLAVIA DUARTE DA SIILVA"/>
  </r>
  <r>
    <d v="2025-07-22T00:00:00"/>
    <m/>
    <s v="SOLANGE APARECIDA RAMPAZO"/>
    <x v="0"/>
    <m/>
    <n v="20"/>
    <s v="PIPOKA"/>
    <s v="OK"/>
    <s v="ABRIL OK"/>
    <s v="FLAVIA DUARTE DA SIILVA"/>
  </r>
  <r>
    <d v="2023-01-10T00:00:00"/>
    <d v="2025-10-31T00:00:00"/>
    <s v="SOLANGE MOTTA DOS SANTOS SILVA"/>
    <x v="1"/>
    <m/>
    <n v="52"/>
    <s v="SASHA"/>
    <s v="OK"/>
    <m/>
    <m/>
  </r>
  <r>
    <d v="2025-12-16T00:00:00"/>
    <d v="2026-11-30T00:00:00"/>
    <s v="SOLIMAR GARCIA NEGRI MATSUMOTO"/>
    <x v="17"/>
    <m/>
    <n v="226"/>
    <s v="BELINHA"/>
    <s v="OK"/>
    <m/>
    <s v="VENCIMENTO DIA 16"/>
  </r>
  <r>
    <d v="2024-05-14T00:00:00"/>
    <m/>
    <s v="SONIA APARECIDA DO NASCIMENTO"/>
    <x v="0"/>
    <m/>
    <n v="20"/>
    <s v="MANOEL"/>
    <s v="OK"/>
    <s v="ABRIL OK"/>
    <m/>
  </r>
  <r>
    <d v="2025-12-18T00:00:00"/>
    <d v="2026-11-30T00:00:00"/>
    <s v="SONIA MARIA CARLOS FEIJO"/>
    <x v="1"/>
    <m/>
    <n v="52"/>
    <s v="PINGO"/>
    <s v="OK"/>
    <s v="ABRIL OK"/>
    <m/>
  </r>
  <r>
    <d v="2025-12-18T00:00:00"/>
    <d v="2026-11-30T00:00:00"/>
    <s v="SONIA MARIA CARLOS FEIJO"/>
    <x v="1"/>
    <m/>
    <n v="52"/>
    <s v="THEO"/>
    <s v="OK"/>
    <s v="ABRIL OK"/>
    <m/>
  </r>
  <r>
    <d v="2025-12-18T00:00:00"/>
    <d v="2026-11-30T00:00:00"/>
    <s v="SONIA MARIA CARLOS FEIJO"/>
    <x v="1"/>
    <m/>
    <n v="52"/>
    <s v="MEL"/>
    <s v="OK"/>
    <s v="ABRIL OK"/>
    <m/>
  </r>
  <r>
    <d v="2026-02-10T00:00:00"/>
    <d v="2026-01-31T00:00:00"/>
    <s v="STEFANY GABRIELLY MARIA DA SILVA"/>
    <x v="7"/>
    <m/>
    <n v="86"/>
    <s v="SIMBA"/>
    <s v="OK"/>
    <s v="ABRIL OK"/>
    <m/>
  </r>
  <r>
    <d v="2025-11-11T00:00:00"/>
    <m/>
    <s v="STELLA MARIS MASUTANI"/>
    <x v="1"/>
    <m/>
    <n v="52"/>
    <s v="LILI REGINA"/>
    <s v="OK"/>
    <s v="ABRIL OK"/>
    <m/>
  </r>
  <r>
    <d v="2025-08-06T00:00:00"/>
    <m/>
    <s v="SUELI SUMIE OKUBARA NISHIKAWA"/>
    <x v="0"/>
    <m/>
    <n v="20"/>
    <s v="PUFF"/>
    <s v="OK"/>
    <s v="ABRIL OK"/>
    <m/>
  </r>
  <r>
    <d v="2026-04-08T00:00:00"/>
    <d v="2027-03-31T00:00:00"/>
    <s v="SULAMITA FELIX GUSTAVO BARRETO"/>
    <x v="0"/>
    <m/>
    <n v="24"/>
    <s v="JOAQUIM"/>
    <s v="OK"/>
    <s v="ABRIL OK"/>
    <m/>
  </r>
  <r>
    <d v="2026-04-01T00:00:00"/>
    <d v="2027-03-31T00:00:00"/>
    <s v="SULAMITA FELIX GUSTAVO BARRETO"/>
    <x v="0"/>
    <m/>
    <n v="24"/>
    <s v="SAFIRA"/>
    <s v="OK"/>
    <s v="ABRIL OK"/>
    <m/>
  </r>
  <r>
    <d v="2026-01-06T00:00:00"/>
    <d v="2026-12-30T00:00:00"/>
    <s v="SUZANA MAZZUCHELLI MENDES"/>
    <x v="0"/>
    <m/>
    <n v="24"/>
    <s v="RACHID"/>
    <s v="OK"/>
    <m/>
    <m/>
  </r>
  <r>
    <d v="2025-03-24T00:00:00"/>
    <d v="2026-03-28T00:00:00"/>
    <s v="SUZANA RODRIGUES DOS SANTOS E SANTOS"/>
    <x v="1"/>
    <m/>
    <n v="52"/>
    <s v="KHYARA"/>
    <s v="OK"/>
    <s v="ABRIL OK"/>
    <s v="edmilson francisco dos santos"/>
  </r>
  <r>
    <d v="2026-03-17T00:00:00"/>
    <d v="2027-02-28T00:00:00"/>
    <s v="SYLVIA MARIA DE SOUZA FORTES CARDOSO"/>
    <x v="1"/>
    <m/>
    <n v="52"/>
    <s v="TODDY"/>
    <s v="OK"/>
    <s v="ABRIL OK"/>
    <m/>
  </r>
  <r>
    <d v="2025-03-10T00:00:00"/>
    <d v="2026-03-28T00:00:00"/>
    <s v="TALIA JULIANA LINO DALENOGARE"/>
    <x v="1"/>
    <m/>
    <n v="52"/>
    <s v="APOLLO JUNIOR"/>
    <m/>
    <s v="ABRIL OK"/>
    <m/>
  </r>
  <r>
    <d v="2025-05-01T00:00:00"/>
    <m/>
    <s v="TALIA JULIANA LINO DALENOGARE"/>
    <x v="1"/>
    <m/>
    <n v="48"/>
    <s v="ATHENA DALENOGARE"/>
    <m/>
    <s v="ABRIL OK"/>
    <m/>
  </r>
  <r>
    <d v="2024-11-01T00:00:00"/>
    <d v="2025-11-30T00:00:00"/>
    <s v="TALITA LIMA NASCIMENTO"/>
    <x v="0"/>
    <m/>
    <n v="24"/>
    <s v="ATCHIN "/>
    <s v="OK"/>
    <m/>
    <m/>
  </r>
  <r>
    <d v="2024-11-01T00:00:00"/>
    <d v="2025-11-30T00:00:00"/>
    <s v="TALITA LIMA NASCIMENTO"/>
    <x v="0"/>
    <m/>
    <n v="24"/>
    <s v="LUPITA"/>
    <s v="OK"/>
    <m/>
    <m/>
  </r>
  <r>
    <d v="2025-12-15T00:00:00"/>
    <d v="2026-11-30T00:00:00"/>
    <s v="TALITA LIMA NASCIMENTO"/>
    <x v="0"/>
    <m/>
    <n v="24"/>
    <s v="ROBERTA"/>
    <s v="OK"/>
    <m/>
    <m/>
  </r>
  <r>
    <d v="2021-12-03T00:00:00"/>
    <d v="2025-10-31T00:00:00"/>
    <s v="TAMARA FERREIRA"/>
    <x v="6"/>
    <m/>
    <n v="60.5"/>
    <s v="ROLEX"/>
    <s v="OK"/>
    <m/>
    <s v="MAX BEAUTY CENTER ESTETICA E SAUDE LTDA"/>
  </r>
  <r>
    <s v=" 27/06/2018"/>
    <d v="2025-11-10T00:00:00"/>
    <s v="TAMIRA TOZZATI"/>
    <x v="5"/>
    <m/>
    <n v="300"/>
    <s v="SASHA"/>
    <s v="OK"/>
    <s v="ABRIL OK"/>
    <s v="JEFFERSON RODRIGUES FONSECA"/>
  </r>
  <r>
    <d v="2025-07-24T00:00:00"/>
    <m/>
    <s v="TANIA APARECIDA A. P. R. CALAZANS"/>
    <x v="2"/>
    <m/>
    <n v="120"/>
    <s v="AMORA"/>
    <s v="OK"/>
    <m/>
    <m/>
  </r>
  <r>
    <d v="2025-07-24T00:00:00"/>
    <m/>
    <s v="TANIA APARECIDA A. P. R. CALAZANS"/>
    <x v="1"/>
    <m/>
    <n v="48"/>
    <s v="AMORA"/>
    <s v="OK"/>
    <m/>
    <m/>
  </r>
  <r>
    <d v="2024-12-30T00:00:00"/>
    <d v="2025-12-29T00:00:00"/>
    <s v="TANIA MARA DE MEDEIROS"/>
    <x v="7"/>
    <m/>
    <n v="86"/>
    <s v="SOFIA"/>
    <s v="OK"/>
    <s v="ABRIL OK"/>
    <s v="MARIA REZENDE MEDEIROS"/>
  </r>
  <r>
    <d v="2024-12-30T00:00:00"/>
    <d v="2025-12-29T00:00:00"/>
    <s v="TANIA MARA DE MEDEIROS"/>
    <x v="1"/>
    <m/>
    <n v="52"/>
    <s v="THEO"/>
    <s v="OK"/>
    <s v="ABRIL OK"/>
    <s v="MARIA REZENDE MEDEIROS"/>
  </r>
  <r>
    <d v="2023-09-18T00:00:00"/>
    <d v="2025-10-31T00:00:00"/>
    <s v="TATHIANE GUTIERRE"/>
    <x v="0"/>
    <m/>
    <n v="24"/>
    <s v="CHIQUINHA"/>
    <s v="OK"/>
    <m/>
    <m/>
  </r>
  <r>
    <d v="2024-08-17T00:00:00"/>
    <m/>
    <s v="TATHIANE GUTIERRE"/>
    <x v="1"/>
    <m/>
    <n v="48"/>
    <s v="BURPEE"/>
    <s v="OK"/>
    <m/>
    <m/>
  </r>
  <r>
    <d v="2024-05-09T00:00:00"/>
    <m/>
    <s v="TATIANA SAUDA CASSIANO"/>
    <x v="3"/>
    <m/>
    <n v="229.9"/>
    <s v="BELLA"/>
    <s v="OK"/>
    <s v="ABRIL OK"/>
    <m/>
  </r>
  <r>
    <m/>
    <d v="2025-10-31T00:00:00"/>
    <s v="TATIANE COLOMBO MENDES VELASQUES"/>
    <x v="5"/>
    <s v="TAXA"/>
    <n v="319.44"/>
    <s v="BELA "/>
    <s v="OK"/>
    <s v="ABRIL OK"/>
    <m/>
  </r>
  <r>
    <m/>
    <d v="2025-10-31T00:00:00"/>
    <s v="TATIANE COLOMBO MENDES VELASQUES"/>
    <x v="5"/>
    <s v="TAXA"/>
    <n v="319.44"/>
    <s v="THOR"/>
    <s v="OK"/>
    <s v="ABRIL OK"/>
    <m/>
  </r>
  <r>
    <d v="2022-01-17T00:00:00"/>
    <d v="2025-10-31T00:00:00"/>
    <s v="TATIANE MARQUES RODRIGUES"/>
    <x v="5"/>
    <s v="TAXA"/>
    <n v="317.89999999999998"/>
    <s v="MIKE"/>
    <s v="OK"/>
    <m/>
    <m/>
  </r>
  <r>
    <d v="2022-09-16T00:00:00"/>
    <d v="2025-10-31T00:00:00"/>
    <s v="TATIANE MARQUES RODRIGUES"/>
    <x v="7"/>
    <s v="PACOTE BANHO SEMANAL"/>
    <n v="339.9"/>
    <s v="MILI"/>
    <s v="OK"/>
    <m/>
    <m/>
  </r>
  <r>
    <d v="2022-10-03T00:00:00"/>
    <d v="2025-10-31T00:00:00"/>
    <s v="TATIANE STOCCO ZANGIROLLAMI"/>
    <x v="1"/>
    <m/>
    <n v="52"/>
    <s v="FRED"/>
    <s v="OK"/>
    <s v="ABRIL OK"/>
    <m/>
  </r>
  <r>
    <d v="2024-04-09T00:00:00"/>
    <m/>
    <s v="TEREZINHA BERNARDETE LIMA DE FREITAS"/>
    <x v="1"/>
    <m/>
    <n v="48"/>
    <s v="CASTANHOLA"/>
    <s v="OK"/>
    <s v="ABRIL OK"/>
    <m/>
  </r>
  <r>
    <d v="2025-05-31T00:00:00"/>
    <m/>
    <s v="TEREZINHA BERNARDETE LIMA DE FREITAS"/>
    <x v="1"/>
    <m/>
    <n v="48"/>
    <s v="POLACA CAPITU"/>
    <s v="OK"/>
    <s v="ABRIL OK"/>
    <m/>
  </r>
  <r>
    <d v="2026-03-10T00:00:00"/>
    <d v="2027-02-28T00:00:00"/>
    <s v="TEREZINHA ELIZABETE OLEAN"/>
    <x v="1"/>
    <m/>
    <n v="52"/>
    <s v="GUARA"/>
    <s v="OK"/>
    <s v="ABRIL OK"/>
    <m/>
  </r>
  <r>
    <d v="2024-04-24T00:00:00"/>
    <d v="2026-01-30T00:00:00"/>
    <s v="THAINA MIEKO OLIVEIRA TANABE"/>
    <x v="1"/>
    <m/>
    <n v="48"/>
    <s v="PUPPY"/>
    <s v="OK"/>
    <s v="ABRIL OK"/>
    <m/>
  </r>
  <r>
    <d v="2025-04-01T00:00:00"/>
    <m/>
    <s v="THAIS LEITE RODA"/>
    <x v="0"/>
    <m/>
    <n v="20"/>
    <s v="MIMI"/>
    <m/>
    <s v="DEZEMBRO E JANEIRO E FEVEREIRO"/>
    <m/>
  </r>
  <r>
    <d v="2024-12-18T00:00:00"/>
    <d v="2025-12-29T00:00:00"/>
    <s v="THALITA FERREIRA CARDOSO"/>
    <x v="0"/>
    <m/>
    <n v="24"/>
    <s v="PRETUME "/>
    <s v="OK"/>
    <s v="ABRIL OK"/>
    <m/>
  </r>
  <r>
    <d v="2026-01-28T00:00:00"/>
    <d v="2026-12-30T00:00:00"/>
    <s v="THALITA FERREIRA CARDOSO"/>
    <x v="0"/>
    <m/>
    <n v="24"/>
    <s v="FOFINHA"/>
    <s v="OK"/>
    <s v="ABRIL OK"/>
    <m/>
  </r>
  <r>
    <d v="2025-08-22T00:00:00"/>
    <m/>
    <s v="THAMIRES SILVA FERRER"/>
    <x v="0"/>
    <m/>
    <n v="20"/>
    <s v="MIU"/>
    <s v="OK"/>
    <s v="ABRIL OK"/>
    <m/>
  </r>
  <r>
    <d v="2026-02-14T00:00:00"/>
    <d v="2027-01-31T00:00:00"/>
    <s v="THAYENNE BALDO VIEIRA"/>
    <x v="10"/>
    <m/>
    <n v="320"/>
    <s v="TOKYO"/>
    <s v="OK"/>
    <s v="ABRIL OK"/>
    <m/>
  </r>
  <r>
    <d v="2026-02-14T00:00:00"/>
    <d v="2027-01-31T00:00:00"/>
    <s v="THAYENNE BALDO VIEIRA"/>
    <x v="10"/>
    <m/>
    <n v="282"/>
    <s v="KATE"/>
    <s v="OK"/>
    <s v="ABRIL OK"/>
    <m/>
  </r>
  <r>
    <d v="2024-12-19T00:00:00"/>
    <d v="2025-12-29T00:00:00"/>
    <s v="THAYNA JACINTO NANCI"/>
    <x v="1"/>
    <m/>
    <n v="52"/>
    <s v="NENO"/>
    <s v="OK"/>
    <m/>
    <m/>
  </r>
  <r>
    <d v="2023-05-11T00:00:00"/>
    <d v="2025-10-31T00:00:00"/>
    <s v="THAYNARA DE OLIVEIRA"/>
    <x v="1"/>
    <s v=" 2 BANHOS + TAXA"/>
    <n v="223.85"/>
    <s v="ANTONIO HUMBERTO"/>
    <s v="OK"/>
    <m/>
    <m/>
  </r>
  <r>
    <d v="2023-05-11T00:00:00"/>
    <d v="2025-10-31T00:00:00"/>
    <s v="THAYNARA DE OLIVEIRA"/>
    <x v="1"/>
    <s v=" 2 BANHOS + TAXA"/>
    <n v="223.85"/>
    <s v="FELICIA MADALENA"/>
    <s v="OK"/>
    <m/>
    <m/>
  </r>
  <r>
    <d v="2023-05-11T00:00:00"/>
    <d v="2025-10-31T00:00:00"/>
    <s v="THAYNARA DE OLIVEIRA"/>
    <x v="1"/>
    <s v=" 2 BANHOS + TAXA"/>
    <n v="223.85"/>
    <s v="GLOCK"/>
    <s v="OK"/>
    <m/>
    <m/>
  </r>
  <r>
    <d v="2024-02-01T00:00:00"/>
    <d v="2026-02-28T00:00:00"/>
    <s v="THAYNARA DE OLIVEIRA"/>
    <x v="1"/>
    <s v="2 HEMOGRAMAS"/>
    <n v="93.9"/>
    <s v="JOSE ALDO"/>
    <s v="OK"/>
    <m/>
    <m/>
  </r>
  <r>
    <d v="2024-05-20T00:00:00"/>
    <d v="2026-02-28T00:00:00"/>
    <s v="THAYNARA DE OLIVEIRA"/>
    <x v="1"/>
    <s v="2 BANHOS"/>
    <n v="223.85"/>
    <s v="PANDORA JOAQUINA"/>
    <s v="OK"/>
    <m/>
    <m/>
  </r>
  <r>
    <d v="2024-02-01T00:00:00"/>
    <d v="2026-02-28T00:00:00"/>
    <s v="THAYNARA DE OLIVEIRA"/>
    <x v="1"/>
    <s v="2 BANHOS"/>
    <n v="147.4"/>
    <s v="ERNESTO FREDERICO"/>
    <s v="OK"/>
    <m/>
    <m/>
  </r>
  <r>
    <d v="2024-05-20T00:00:00"/>
    <d v="2026-04-30T00:00:00"/>
    <s v="THAYNARA DE OLIVEIRA"/>
    <x v="1"/>
    <s v="2 BANHOS"/>
    <n v="192.6"/>
    <s v="NORBERTO JORGE"/>
    <s v="OK"/>
    <m/>
    <m/>
  </r>
  <r>
    <d v="2025-08-16T00:00:00"/>
    <m/>
    <s v="TIAGO GUILHERME DOS SANTOS HORLE"/>
    <x v="7"/>
    <m/>
    <n v="79"/>
    <s v="BOLT"/>
    <s v="OK"/>
    <m/>
    <m/>
  </r>
  <r>
    <m/>
    <d v="2025-10-31T00:00:00"/>
    <s v="TICIANA TAKAZONO ORBOLATO"/>
    <x v="10"/>
    <s v="3 BANHOS"/>
    <n v="356"/>
    <s v="BELLA"/>
    <s v="OK"/>
    <s v="ABRIL OK"/>
    <m/>
  </r>
  <r>
    <d v="2025-07-25T00:00:00"/>
    <m/>
    <s v="VALDELICE RODRIGUES DA SILVA"/>
    <x v="7"/>
    <m/>
    <n v="79"/>
    <s v="ZAYRA"/>
    <s v="OK"/>
    <m/>
    <m/>
  </r>
  <r>
    <d v="2024-10-31T00:00:00"/>
    <d v="2025-10-31T00:00:00"/>
    <s v="VALDELIZ DE CAMPOS SANTOS"/>
    <x v="1"/>
    <s v="1 BANHO + TAXA DE AMBULANCIA"/>
    <n v="193.5"/>
    <s v="FRIDA"/>
    <s v="OK"/>
    <s v="ABRIL OK"/>
    <m/>
  </r>
  <r>
    <d v="2025-07-10T00:00:00"/>
    <m/>
    <s v="VALDERES LUIZ AMARAL VALENTIN"/>
    <x v="0"/>
    <m/>
    <n v="20"/>
    <s v="SOL"/>
    <s v="OK"/>
    <m/>
    <s v="FALAMOS COM A VALQUIRIA, AGUARDANDO RETORNO"/>
  </r>
  <r>
    <m/>
    <d v="2025-10-31T00:00:00"/>
    <s v="VALERIA CRISTINA DE SOUZA ZAUPA (JULLY)"/>
    <x v="12"/>
    <m/>
    <n v="246"/>
    <s v="JULLY"/>
    <s v="OK"/>
    <s v="ABRIL OK"/>
    <m/>
  </r>
  <r>
    <d v="2025-08-13T00:00:00"/>
    <m/>
    <s v="VALERIA GONÇALVES FREITAS"/>
    <x v="0"/>
    <m/>
    <n v="20"/>
    <s v="MIMI"/>
    <s v="OK"/>
    <s v="ABRIL OK"/>
    <m/>
  </r>
  <r>
    <d v="2025-08-13T00:00:00"/>
    <m/>
    <s v="VALERIA GONÇALVES FREITAS"/>
    <x v="0"/>
    <m/>
    <n v="20"/>
    <s v="CLARA"/>
    <s v="OK"/>
    <s v="ABRIL OK"/>
    <m/>
  </r>
  <r>
    <d v="2025-08-13T00:00:00"/>
    <m/>
    <s v="VALERIA GONÇALVES FREITAS"/>
    <x v="0"/>
    <m/>
    <n v="20"/>
    <s v="PRINCIPE"/>
    <s v="OK"/>
    <s v="ABRIL OK"/>
    <m/>
  </r>
  <r>
    <d v="2025-08-13T00:00:00"/>
    <m/>
    <s v="VALERIA GONÇALVES FREITAS"/>
    <x v="0"/>
    <m/>
    <n v="20"/>
    <s v="FEIJAO"/>
    <s v="OK"/>
    <s v="ABRIL OK"/>
    <m/>
  </r>
  <r>
    <d v="2025-08-13T00:00:00"/>
    <m/>
    <s v="VALERIA GONÇALVES FREITAS"/>
    <x v="0"/>
    <m/>
    <n v="20"/>
    <s v="JOAO"/>
    <s v="OK"/>
    <s v="ABRIL OK"/>
    <m/>
  </r>
  <r>
    <d v="2025-08-13T00:00:00"/>
    <m/>
    <s v="VALERIA GONÇALVES FREITAS"/>
    <x v="1"/>
    <m/>
    <n v="48"/>
    <s v="BELINHA"/>
    <s v="OK"/>
    <s v="ABRIL OK"/>
    <m/>
  </r>
  <r>
    <d v="2025-11-05T00:00:00"/>
    <m/>
    <s v="VALERIA YUMIE HATTORI GARCIA"/>
    <x v="0"/>
    <m/>
    <n v="24"/>
    <s v="MINHOCA"/>
    <s v="OK"/>
    <s v="ABRIL OK"/>
    <m/>
  </r>
  <r>
    <d v="2025-08-30T00:00:00"/>
    <m/>
    <s v="VALMIR JOSÉ DE LUNA"/>
    <x v="10"/>
    <m/>
    <n v="257"/>
    <s v="PANDORA"/>
    <m/>
    <s v="CANCELAR NA PLANILHA DE ABRIL"/>
    <m/>
  </r>
  <r>
    <d v="2018-12-21T00:00:00"/>
    <d v="2025-10-31T00:00:00"/>
    <s v="VALNICE MARTINHO NEVES DA SILVA"/>
    <x v="5"/>
    <m/>
    <n v="199.65"/>
    <s v="LUMA"/>
    <s v="OK"/>
    <s v="ABRIL OK"/>
    <m/>
  </r>
  <r>
    <d v="2024-03-14T00:00:00"/>
    <m/>
    <s v="VANEIDE PEREIRA SILVA"/>
    <x v="0"/>
    <m/>
    <n v="20"/>
    <s v="JUJUBA"/>
    <s v="OK"/>
    <s v="ABRIL OK"/>
    <m/>
  </r>
  <r>
    <d v="2024-03-14T00:00:00"/>
    <m/>
    <s v="VANEIDE PEREIRA SILVA"/>
    <x v="0"/>
    <m/>
    <n v="20"/>
    <s v="LUNA"/>
    <s v="OK"/>
    <s v="ABRIL OK"/>
    <m/>
  </r>
  <r>
    <d v="2024-04-12T00:00:00"/>
    <m/>
    <s v="VANEIDE PEREIRA SILVA"/>
    <x v="0"/>
    <m/>
    <n v="20"/>
    <s v="ROMEU"/>
    <s v="OK"/>
    <s v="ABRIL OK"/>
    <m/>
  </r>
  <r>
    <d v="2024-11-27T00:00:00"/>
    <d v="2025-11-30T00:00:00"/>
    <s v="VANEIDE PEREIRA SILVA"/>
    <x v="0"/>
    <m/>
    <n v="24"/>
    <s v="GA  "/>
    <s v="OK"/>
    <s v="ABRIL OK"/>
    <m/>
  </r>
  <r>
    <d v="2024-11-27T00:00:00"/>
    <d v="2025-11-30T00:00:00"/>
    <s v="VANEIDE PEREIRA SILVA"/>
    <x v="0"/>
    <m/>
    <n v="24"/>
    <s v="TINHOS"/>
    <s v="OK"/>
    <s v="ABRIL OK"/>
    <m/>
  </r>
  <r>
    <d v="2024-11-27T00:00:00"/>
    <d v="2025-11-30T00:00:00"/>
    <s v="VANEIDE PEREIRA SILVA"/>
    <x v="0"/>
    <m/>
    <n v="24"/>
    <s v="NICK"/>
    <s v="OK"/>
    <s v="ABRIL OK"/>
    <m/>
  </r>
  <r>
    <d v="2024-05-26T00:00:00"/>
    <m/>
    <s v="VANEIDE PEREIRA SILVA"/>
    <x v="10"/>
    <m/>
    <n v="256.95999999999998"/>
    <s v="MAYA"/>
    <s v="OK"/>
    <s v="ABRIL OK"/>
    <m/>
  </r>
  <r>
    <d v="2023-09-02T00:00:00"/>
    <d v="2025-10-31T00:00:00"/>
    <s v="VANESSA ANANIAS MALACRIDA"/>
    <x v="0"/>
    <m/>
    <n v="24"/>
    <s v="ZÉ 2"/>
    <m/>
    <s v="JANEIRO E FEVEREIRO"/>
    <m/>
  </r>
  <r>
    <d v="2025-05-03T00:00:00"/>
    <m/>
    <s v="VANESSA DOS ANJOS BORGES"/>
    <x v="17"/>
    <m/>
    <n v="180"/>
    <s v="PIPOCA"/>
    <s v="OK"/>
    <s v="ABRIL OK"/>
    <s v="LEONARDO BOTT TREVIZAN"/>
  </r>
  <r>
    <d v="2025-05-03T00:00:00"/>
    <m/>
    <s v="VANESSA DOS ANJOS BORGES"/>
    <x v="2"/>
    <m/>
    <n v="120"/>
    <s v="MIRANDA"/>
    <s v="OK"/>
    <s v="ABRIL OK"/>
    <s v="LEONARDO BOTT TREVIZAN"/>
  </r>
  <r>
    <d v="2026-03-11T00:00:00"/>
    <d v="2027-02-28T00:00:00"/>
    <s v="VANESSA DOS ANJOS BORGES"/>
    <x v="1"/>
    <m/>
    <n v="52"/>
    <s v="MIRANDA"/>
    <s v="OK"/>
    <s v="ABRIL OK"/>
    <m/>
  </r>
  <r>
    <d v="2025-02-25T00:00:00"/>
    <d v="2026-02-28T00:00:00"/>
    <s v="VANESSA GONÇALVES CALIXTO"/>
    <x v="1"/>
    <m/>
    <n v="52"/>
    <s v="MILI"/>
    <s v="OK"/>
    <m/>
    <m/>
  </r>
  <r>
    <d v="2024-07-29T00:00:00"/>
    <m/>
    <s v="VANESSA RIBEIRO GALINDO ORTEGA"/>
    <x v="3"/>
    <s v="TAXA"/>
    <n v="388.3"/>
    <s v="FRIDA"/>
    <s v="OK"/>
    <s v="ABRIL OK"/>
    <m/>
  </r>
  <r>
    <d v="2024-09-02T00:00:00"/>
    <d v="2025-10-31T00:00:00"/>
    <s v="VANESSA RIBEIRO GALINDO ORTEGA"/>
    <x v="3"/>
    <s v="TAXA"/>
    <n v="220"/>
    <s v="SURI"/>
    <s v="OK"/>
    <s v="ABRIL OK"/>
    <m/>
  </r>
  <r>
    <d v="2022-06-06T00:00:00"/>
    <d v="2025-10-31T00:00:00"/>
    <s v="VANIA MARIA BERTAZO DA SILVA "/>
    <x v="1"/>
    <m/>
    <n v="52"/>
    <s v="CHANNEL"/>
    <s v="OK"/>
    <s v="ABRIL OK"/>
    <m/>
  </r>
  <r>
    <d v="2022-06-06T00:00:00"/>
    <d v="2025-10-31T00:00:00"/>
    <s v="VANIA MARIA BERTAZO DA SILVA "/>
    <x v="1"/>
    <m/>
    <n v="52"/>
    <s v="THOR"/>
    <s v="OK"/>
    <s v="ABRIL OK"/>
    <m/>
  </r>
  <r>
    <d v="2023-10-09T00:00:00"/>
    <d v="2025-10-31T00:00:00"/>
    <s v="VANIA MARIA BERTAZO DA SILVA "/>
    <x v="0"/>
    <m/>
    <n v="24"/>
    <s v="BELA "/>
    <s v="OK"/>
    <s v="ABRIL OK"/>
    <m/>
  </r>
  <r>
    <d v="2025-07-10T00:00:00"/>
    <m/>
    <s v="VANIA MARIA BERTAZO DA SILVA "/>
    <x v="0"/>
    <m/>
    <n v="20"/>
    <s v="CHERRIE"/>
    <s v="OK"/>
    <s v="ABRIL OK"/>
    <m/>
  </r>
  <r>
    <d v="2022-12-16T00:00:00"/>
    <d v="2025-10-31T00:00:00"/>
    <s v="VERA LUCIA MARINO ALVES"/>
    <x v="1"/>
    <m/>
    <n v="52"/>
    <s v="LUCIO "/>
    <s v="OK"/>
    <m/>
    <m/>
  </r>
  <r>
    <d v="2023-12-29T00:00:00"/>
    <d v="2025-10-31T00:00:00"/>
    <s v="VERA LUCIA PEIXOTO"/>
    <x v="1"/>
    <m/>
    <n v="52"/>
    <s v="DORA"/>
    <s v="OK"/>
    <s v="ABRIL OK"/>
    <m/>
  </r>
  <r>
    <d v="2026-01-04T00:00:00"/>
    <d v="2026-12-30T00:00:00"/>
    <s v="VERONICA LETICIADA SILVA"/>
    <x v="1"/>
    <m/>
    <n v="52"/>
    <s v="CATARINA"/>
    <s v="OK"/>
    <m/>
    <m/>
  </r>
  <r>
    <d v="2025-08-02T00:00:00"/>
    <m/>
    <s v="VICTOR HUGO MARTINS DE SOUZA"/>
    <x v="0"/>
    <m/>
    <n v="20"/>
    <s v="MINGAU"/>
    <s v="OK"/>
    <s v="ABRIL OK"/>
    <m/>
  </r>
  <r>
    <d v="2025-12-23T00:00:00"/>
    <d v="2026-11-30T00:00:00"/>
    <s v="VICTOR RIAL LIMA"/>
    <x v="0"/>
    <m/>
    <n v="24"/>
    <s v="LIZA"/>
    <m/>
    <m/>
    <m/>
  </r>
  <r>
    <d v="2025-03-12T00:00:00"/>
    <d v="2026-03-28T00:00:00"/>
    <s v="VICTORIA YUME DOS SANTOS TAO"/>
    <x v="1"/>
    <m/>
    <n v="52"/>
    <s v="LAYLA"/>
    <s v="OK"/>
    <m/>
    <s v="VICTOR HUGO SAMPAIO DE LIMA"/>
  </r>
  <r>
    <d v="2025-03-12T00:00:00"/>
    <d v="2026-03-28T00:00:00"/>
    <s v="VICTORIA YUME DOS SANTOS TAO"/>
    <x v="2"/>
    <s v="TAXA"/>
    <n v="218.9"/>
    <s v="LAYLA"/>
    <s v="OK"/>
    <m/>
    <s v="VICTOR HUGO SAMPAIO DE LIMA"/>
  </r>
  <r>
    <d v="2026-04-05T00:00:00"/>
    <d v="2027-03-31T00:00:00"/>
    <s v="VINICIUS GABRIEL SANTOS DA SILVA"/>
    <x v="0"/>
    <m/>
    <n v="24"/>
    <s v="TEREZA CAPITU"/>
    <s v="OK"/>
    <s v="ABRIL OK"/>
    <m/>
  </r>
  <r>
    <d v="2026-04-05T00:00:00"/>
    <d v="2027-03-31T00:00:00"/>
    <s v="VINICIUS GABRIEL SANTOS DA SILVA"/>
    <x v="0"/>
    <m/>
    <n v="24"/>
    <s v="JUNINHO"/>
    <s v="OK"/>
    <s v="ABRIL OK"/>
    <m/>
  </r>
  <r>
    <d v="2021-06-12T00:00:00"/>
    <d v="2025-10-31T00:00:00"/>
    <s v="VINICIUS MOLINA RAMALHO"/>
    <x v="7"/>
    <m/>
    <n v="52"/>
    <s v="MAILA"/>
    <s v="OK"/>
    <s v="ABRIL OK"/>
    <s v="JANAINA ALTAFINE"/>
  </r>
  <r>
    <d v="2023-12-13T00:00:00"/>
    <d v="2025-12-29T00:00:00"/>
    <s v="VINICIUS MOLINA RAMALHO"/>
    <x v="7"/>
    <m/>
    <n v="86"/>
    <s v="FEIJOADA"/>
    <s v="OK"/>
    <s v="ABRIL OK"/>
    <s v="JANAINA ALTAFINE"/>
  </r>
  <r>
    <d v="2026-01-12T00:00:00"/>
    <d v="2026-12-30T00:00:00"/>
    <s v="VINICIUS SANTOS FARIA DA SILVA"/>
    <x v="1"/>
    <m/>
    <n v="52"/>
    <s v="LUCKY"/>
    <s v="OK"/>
    <m/>
    <m/>
  </r>
  <r>
    <d v="2025-06-05T00:00:00"/>
    <m/>
    <s v="VINICIUS VENTURIN DE FREITAS ADRIAO"/>
    <x v="1"/>
    <m/>
    <n v="48"/>
    <s v="WOOD"/>
    <s v="OK"/>
    <m/>
    <m/>
  </r>
  <r>
    <d v="2024-06-18T00:00:00"/>
    <m/>
    <s v="VIRGINIA VITORIA SILVA DOS SANTOS"/>
    <x v="0"/>
    <m/>
    <n v="20"/>
    <s v="NEGRESCO"/>
    <s v="OK"/>
    <s v="ABRIL OK"/>
    <m/>
  </r>
  <r>
    <d v="2024-06-18T00:00:00"/>
    <m/>
    <s v="VIRGINIA VITORIA SILVA DOS SANTOS"/>
    <x v="0"/>
    <m/>
    <n v="20"/>
    <s v="CHAMISCA BABY"/>
    <s v="OK"/>
    <s v="ABRIL OK"/>
    <m/>
  </r>
  <r>
    <d v="2025-04-09T00:00:00"/>
    <m/>
    <s v="VITOR ALEXANDRE HERRMANN DE SOUZA"/>
    <x v="2"/>
    <m/>
    <n v="120"/>
    <s v="THOMPSON"/>
    <s v="OK"/>
    <s v="ABRIL OK"/>
    <m/>
  </r>
  <r>
    <d v="2026-01-08T00:00:00"/>
    <d v="2026-12-30T00:00:00"/>
    <s v="VITOR ALEXANDRE HERRMANN DE SOUZA"/>
    <x v="2"/>
    <m/>
    <n v="132"/>
    <s v="THOMPSON"/>
    <s v="OK"/>
    <s v="ABRIL OK"/>
    <m/>
  </r>
  <r>
    <d v="2026-03-20T00:00:00"/>
    <d v="2027-02-28T00:00:00"/>
    <s v="VITOR ALEXANDRE HERRMANN DE SOUZA"/>
    <x v="0"/>
    <m/>
    <n v="24"/>
    <s v="SNOW"/>
    <s v="OK"/>
    <s v="ABRIL OK"/>
    <m/>
  </r>
  <r>
    <m/>
    <d v="2025-10-31T00:00:00"/>
    <s v="VITOR MITSUHIKO YIDA"/>
    <x v="7"/>
    <m/>
    <n v="86"/>
    <s v="OZZY"/>
    <s v="OK"/>
    <m/>
    <m/>
  </r>
  <r>
    <d v="2019-08-18T00:00:00"/>
    <d v="2025-10-31T00:00:00"/>
    <s v="VIVIAN UNO LUNARDI"/>
    <x v="5"/>
    <m/>
    <n v="220"/>
    <s v="TEMAKI"/>
    <s v="OK"/>
    <s v="ABRIL OK"/>
    <m/>
  </r>
  <r>
    <d v="2019-08-18T00:00:00"/>
    <d v="2025-10-31T00:00:00"/>
    <s v="VIVIAN UNO LUNARDI"/>
    <x v="5"/>
    <m/>
    <n v="220"/>
    <s v="SHEROBEAN"/>
    <s v="OK"/>
    <s v="ABRIL OK"/>
    <m/>
  </r>
  <r>
    <d v="2025-03-22T00:00:00"/>
    <d v="2026-03-28T00:00:00"/>
    <s v="VIVIAN UNO LUNARDI"/>
    <x v="1"/>
    <m/>
    <n v="52"/>
    <s v="CHASE"/>
    <s v="OK"/>
    <s v="ABRIL OK"/>
    <m/>
  </r>
  <r>
    <d v="2025-07-12T00:00:00"/>
    <m/>
    <s v="VIVIANE SANTOS SILVA"/>
    <x v="0"/>
    <m/>
    <n v="20"/>
    <s v="CABELUDINHA"/>
    <s v="OK"/>
    <s v="ABRIL OK"/>
    <m/>
  </r>
  <r>
    <d v="2025-01-25T00:00:00"/>
    <d v="2026-01-30T00:00:00"/>
    <s v="WENDEL LEONARDO CABRAL DA SILVA"/>
    <x v="1"/>
    <m/>
    <n v="52"/>
    <s v="THOR"/>
    <s v="OK"/>
    <s v="ABRIL OK"/>
    <m/>
  </r>
  <r>
    <d v="2025-01-25T00:00:00"/>
    <d v="2026-01-30T00:00:00"/>
    <s v="WENDEL LEONARDO CABRAL DA SILVA"/>
    <x v="2"/>
    <m/>
    <n v="132"/>
    <s v="THOR"/>
    <s v="OK"/>
    <s v="ABRIL OK"/>
    <m/>
  </r>
  <r>
    <d v="2025-09-23T00:00:00"/>
    <m/>
    <s v="WESLEI PEREIRA BRAGA"/>
    <x v="1"/>
    <m/>
    <n v="48"/>
    <s v="LUA"/>
    <s v="OK"/>
    <s v="ABRIL OK"/>
    <m/>
  </r>
  <r>
    <d v="2025-09-23T00:00:00"/>
    <m/>
    <s v="WESLEI PEREIRA BRAGA"/>
    <x v="1"/>
    <m/>
    <n v="48"/>
    <s v="CEU"/>
    <s v="OK"/>
    <s v="ABRIL OK"/>
    <m/>
  </r>
  <r>
    <d v="2025-04-26T00:00:00"/>
    <m/>
    <s v="YANARA MARIA DE PAULA SOUZA"/>
    <x v="1"/>
    <m/>
    <n v="48"/>
    <s v="MINY"/>
    <m/>
    <s v="DEZEMBRO E JANEIRO E FEVEREIRO"/>
    <m/>
  </r>
  <r>
    <d v="2025-01-13T00:00:00"/>
    <d v="2026-01-30T00:00:00"/>
    <s v="YARA GABRIELA HENRIQUE"/>
    <x v="1"/>
    <m/>
    <n v="52"/>
    <s v="CRISTAL"/>
    <s v="OK"/>
    <m/>
    <m/>
  </r>
  <r>
    <d v="2025-08-07T00:00:00"/>
    <m/>
    <s v="YNGRID GABRIELE PIOVESAN WINTER"/>
    <x v="1"/>
    <m/>
    <n v="48"/>
    <s v="MATILDA"/>
    <s v="OK"/>
    <m/>
    <m/>
  </r>
  <r>
    <d v="2020-01-02T00:00:00"/>
    <d v="2025-10-31T00:00:00"/>
    <s v="ZUILA APARECIDA CAMARA DE OLIVEIRA "/>
    <x v="10"/>
    <s v="3 BANHOS"/>
    <n v="393"/>
    <s v="BELLINHA"/>
    <s v="OK"/>
    <s v="ABRIL OK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06">
  <r>
    <d v="2025-11-24T00:00:00"/>
    <d v="2026-10-30T00:00:00"/>
    <s v="ABIGAIL FERNANDA DE LIMA SANTOS"/>
    <x v="0"/>
    <m/>
    <m/>
    <s v=""/>
    <n v="24"/>
    <s v="OLIVER"/>
    <x v="0"/>
  </r>
  <r>
    <d v="2025-11-24T00:00:00"/>
    <d v="2026-10-30T00:00:00"/>
    <s v="ABIGAIL FERNANDA DE LIMA SANTOS"/>
    <x v="0"/>
    <m/>
    <m/>
    <s v=""/>
    <n v="24"/>
    <s v="THEO"/>
    <x v="0"/>
  </r>
  <r>
    <d v="2022-12-15T00:00:00"/>
    <d v="2025-10-31T00:00:00"/>
    <s v="ADAVIO SANGIROLAMO"/>
    <x v="0"/>
    <m/>
    <m/>
    <s v=""/>
    <n v="24"/>
    <s v="MAGRELO"/>
    <x v="0"/>
  </r>
  <r>
    <m/>
    <m/>
    <s v="ADAVIO SANGIROLAMO"/>
    <x v="1"/>
    <m/>
    <n v="2"/>
    <n v="50"/>
    <n v="171.6"/>
    <s v="MAGRELO"/>
    <x v="0"/>
  </r>
  <r>
    <d v="2021-07-10T00:00:00"/>
    <d v="2025-10-31T00:00:00"/>
    <s v="ADENILDO OLIVEIRA SANTOS "/>
    <x v="2"/>
    <m/>
    <m/>
    <s v=""/>
    <n v="52"/>
    <s v="LILY"/>
    <x v="0"/>
  </r>
  <r>
    <d v="2025-01-07T00:00:00"/>
    <d v="2026-01-30T00:00:00"/>
    <s v="ADILSON DA SILVA"/>
    <x v="2"/>
    <m/>
    <m/>
    <s v=""/>
    <n v="52"/>
    <s v="NINA"/>
    <x v="0"/>
  </r>
  <r>
    <d v="2025-12-16T00:00:00"/>
    <d v="2026-11-30T00:00:00"/>
    <s v="ADRIANA ALVES LORDRON"/>
    <x v="0"/>
    <m/>
    <m/>
    <s v=""/>
    <n v="24"/>
    <s v="PANDORA"/>
    <x v="0"/>
  </r>
  <r>
    <d v="2022-11-22T00:00:00"/>
    <d v="2025-10-31T00:00:00"/>
    <s v="ADRIANA DE OLIVEIRA TOSTA"/>
    <x v="2"/>
    <m/>
    <m/>
    <s v=""/>
    <n v="52"/>
    <s v="NINA"/>
    <x v="0"/>
  </r>
  <r>
    <d v="2025-05-14T00:00:00"/>
    <m/>
    <s v="ADRIANA DE OLIVEIRA TOSTA"/>
    <x v="2"/>
    <m/>
    <m/>
    <s v=""/>
    <n v="48"/>
    <s v="NEGUINHA"/>
    <x v="0"/>
  </r>
  <r>
    <d v="2023-12-21T00:00:00"/>
    <d v="2025-10-31T00:00:00"/>
    <s v="ADRIANA FABRI DE MACENA"/>
    <x v="0"/>
    <m/>
    <m/>
    <s v=""/>
    <n v="24"/>
    <s v="BIBI"/>
    <x v="0"/>
  </r>
  <r>
    <d v="2024-04-04T00:00:00"/>
    <m/>
    <s v="ADRIANA FERREIRA DOS SANTOS"/>
    <x v="1"/>
    <s v="TAXA"/>
    <n v="2"/>
    <n v="50"/>
    <n v="192.28"/>
    <s v="MEG MARIA"/>
    <x v="0"/>
  </r>
  <r>
    <d v="2024-04-04T00:00:00"/>
    <m/>
    <s v="ADRIANA FERREIRA DOS SANTOS"/>
    <x v="2"/>
    <m/>
    <m/>
    <s v=""/>
    <n v="48"/>
    <s v="MEG MARIA"/>
    <x v="0"/>
  </r>
  <r>
    <d v="2022-12-29T00:00:00"/>
    <d v="2025-10-31T00:00:00"/>
    <s v="ADRIANO QUIRINO DE OLIVEIRA"/>
    <x v="0"/>
    <m/>
    <m/>
    <s v=""/>
    <n v="24"/>
    <s v="SANDY"/>
    <x v="0"/>
  </r>
  <r>
    <d v="2025-06-02T00:00:00"/>
    <m/>
    <s v="AGATA DANIELE SILVA DE SOUZA"/>
    <x v="0"/>
    <m/>
    <m/>
    <s v=""/>
    <n v="20"/>
    <s v="ANFISA"/>
    <x v="0"/>
  </r>
  <r>
    <d v="2025-02-08T00:00:00"/>
    <m/>
    <s v="ALANA MARIA OZEIAS"/>
    <x v="0"/>
    <m/>
    <m/>
    <s v=""/>
    <n v="20"/>
    <s v="MUFASA"/>
    <x v="0"/>
  </r>
  <r>
    <d v="2024-11-06T00:00:00"/>
    <d v="2025-11-30T00:00:00"/>
    <s v="ALANA MARIA OZEIAS"/>
    <x v="0"/>
    <m/>
    <m/>
    <s v=""/>
    <n v="24"/>
    <s v="NALA"/>
    <x v="0"/>
  </r>
  <r>
    <d v="2025-08-19T00:00:00"/>
    <m/>
    <s v="ALLANA LIMA DOS REIS"/>
    <x v="2"/>
    <m/>
    <m/>
    <s v=""/>
    <n v="48"/>
    <s v="CHICO BENTO"/>
    <x v="0"/>
  </r>
  <r>
    <d v="2018-07-04T00:00:00"/>
    <d v="2025-10-31T00:00:00"/>
    <s v="ALESSANDRA CRISTINA DE ARAUJO SANCHES"/>
    <x v="3"/>
    <s v="TAXA"/>
    <n v="4"/>
    <n v="100"/>
    <n v="266.5"/>
    <s v="JULY"/>
    <x v="0"/>
  </r>
  <r>
    <d v="2018-07-04T00:00:00"/>
    <d v="2025-10-31T00:00:00"/>
    <s v="ALESSANDRA CRISTINA DE ARAUJO SANCHES"/>
    <x v="3"/>
    <s v="TAXA"/>
    <n v="4"/>
    <n v="100"/>
    <n v="266.5"/>
    <s v="ZOE"/>
    <x v="0"/>
  </r>
  <r>
    <s v="O4/07/2018"/>
    <d v="2025-10-31T00:00:00"/>
    <s v="ALESSANDRA CRISTINA DE ARAUJO SANCHES"/>
    <x v="3"/>
    <s v="TAXA"/>
    <n v="4"/>
    <n v="100"/>
    <n v="266.5"/>
    <s v="LOKY"/>
    <x v="0"/>
  </r>
  <r>
    <d v="2024-04-18T00:00:00"/>
    <m/>
    <s v="ALESSANDRA FERNANDES PINEIRO AREIAS"/>
    <x v="2"/>
    <m/>
    <m/>
    <s v=""/>
    <n v="48"/>
    <s v="FLOQUINHO"/>
    <x v="0"/>
  </r>
  <r>
    <d v="2021-09-06T00:00:00"/>
    <d v="2025-10-31T00:00:00"/>
    <s v="ALESSANDRA FERNANDES PINHEIRO AREIAS"/>
    <x v="4"/>
    <m/>
    <m/>
    <s v=""/>
    <n v="60.5"/>
    <s v="KEVIN"/>
    <x v="0"/>
  </r>
  <r>
    <d v="2024-09-21T00:00:00"/>
    <d v="2025-10-31T00:00:00"/>
    <s v="ALESSANDRA PEREIRA SALBEGO"/>
    <x v="0"/>
    <m/>
    <m/>
    <s v=""/>
    <n v="24"/>
    <s v="BEBETH"/>
    <x v="0"/>
  </r>
  <r>
    <d v="2025-04-02T00:00:00"/>
    <m/>
    <s v="ALESSANDRA ZAMORA "/>
    <x v="0"/>
    <m/>
    <m/>
    <s v=""/>
    <n v="20"/>
    <s v="CLEMENTINA"/>
    <x v="0"/>
  </r>
  <r>
    <d v="2026-01-13T00:00:00"/>
    <d v="2026-12-30T00:00:00"/>
    <s v="ALESSANDRO GARCIA DE BRITO"/>
    <x v="2"/>
    <m/>
    <m/>
    <s v=""/>
    <n v="52"/>
    <s v="SIMBA"/>
    <x v="0"/>
  </r>
  <r>
    <d v="2023-05-31T00:00:00"/>
    <d v="2025-10-31T00:00:00"/>
    <s v="ALESSANDRO MARQUES GENTIL"/>
    <x v="0"/>
    <m/>
    <m/>
    <s v=""/>
    <n v="24"/>
    <s v="CHANDLER"/>
    <x v="0"/>
  </r>
  <r>
    <d v="2025-02-15T00:00:00"/>
    <m/>
    <s v="ALEX RICCI MONSANI"/>
    <x v="2"/>
    <m/>
    <m/>
    <s v=""/>
    <n v="48"/>
    <s v="BOB"/>
    <x v="0"/>
  </r>
  <r>
    <d v="2022-06-15T00:00:00"/>
    <d v="2025-10-31T00:00:00"/>
    <s v="ALICE AKEMI HARADA"/>
    <x v="2"/>
    <m/>
    <m/>
    <s v=""/>
    <n v="52"/>
    <s v="MIKE"/>
    <x v="0"/>
  </r>
  <r>
    <d v="2022-06-15T00:00:00"/>
    <d v="2025-10-31T00:00:00"/>
    <s v="ALICE AKEMI HARADA"/>
    <x v="2"/>
    <m/>
    <m/>
    <s v=""/>
    <n v="52"/>
    <s v="MOLY"/>
    <x v="0"/>
  </r>
  <r>
    <d v="2022-06-15T00:00:00"/>
    <d v="2025-10-31T00:00:00"/>
    <s v="ALICE AKEMI HARADA"/>
    <x v="2"/>
    <m/>
    <m/>
    <s v=""/>
    <n v="52"/>
    <s v="SPOTY"/>
    <x v="0"/>
  </r>
  <r>
    <d v="2024-05-26T00:00:00"/>
    <d v="2026-04-30T00:00:00"/>
    <s v="ALICIO MARTINS XAVIER"/>
    <x v="0"/>
    <m/>
    <m/>
    <s v=""/>
    <n v="20"/>
    <s v="DUCA"/>
    <x v="0"/>
  </r>
  <r>
    <d v="2025-11-22T00:00:00"/>
    <d v="2026-10-30T00:00:00"/>
    <s v="ALINEIA CHAVES FERREIRA"/>
    <x v="0"/>
    <m/>
    <m/>
    <s v=""/>
    <n v="24"/>
    <s v="SAMI"/>
    <x v="0"/>
  </r>
  <r>
    <d v="2025-11-22T00:00:00"/>
    <d v="2026-10-30T00:00:00"/>
    <s v="ALINEIA CHAVES FERREIRA"/>
    <x v="0"/>
    <m/>
    <m/>
    <s v=""/>
    <n v="24"/>
    <s v="TOM"/>
    <x v="0"/>
  </r>
  <r>
    <d v="2025-11-22T00:00:00"/>
    <d v="2026-10-30T00:00:00"/>
    <s v="ALINEIA CHAVES FERREIRA"/>
    <x v="0"/>
    <m/>
    <m/>
    <s v=""/>
    <n v="24"/>
    <s v="MIAMI"/>
    <x v="0"/>
  </r>
  <r>
    <d v="2025-11-22T00:00:00"/>
    <d v="2026-10-30T00:00:00"/>
    <s v="ALINEIA CHAVES FERREIRA"/>
    <x v="0"/>
    <m/>
    <m/>
    <s v=""/>
    <n v="24"/>
    <s v="DEAN"/>
    <x v="0"/>
  </r>
  <r>
    <d v="2023-02-03T00:00:00"/>
    <d v="2025-10-31T00:00:00"/>
    <s v="ALINE AMARO DE OLIVEIRA"/>
    <x v="2"/>
    <s v="PACOTE BANHO SEMANAL"/>
    <n v="4"/>
    <n v="100"/>
    <n v="305"/>
    <s v="MAINHA"/>
    <x v="0"/>
  </r>
  <r>
    <d v="2023-07-19T00:00:00"/>
    <d v="2025-10-31T00:00:00"/>
    <s v="ALINE CRISTINA RAVAIOLI"/>
    <x v="0"/>
    <m/>
    <m/>
    <s v=""/>
    <n v="24"/>
    <s v="TINHO"/>
    <x v="0"/>
  </r>
  <r>
    <d v="2026-01-25T00:00:00"/>
    <d v="2026-12-30T00:00:00"/>
    <s v="ALINE BATISTA ROSA RUBINI"/>
    <x v="2"/>
    <m/>
    <m/>
    <s v=""/>
    <n v="52"/>
    <s v="AYLLA"/>
    <x v="0"/>
  </r>
  <r>
    <d v="2026-01-25T00:00:00"/>
    <d v="2026-12-30T00:00:00"/>
    <s v="ALINE BATISTA ROSA RUBINI"/>
    <x v="2"/>
    <m/>
    <m/>
    <s v=""/>
    <n v="52"/>
    <s v="NALA"/>
    <x v="0"/>
  </r>
  <r>
    <d v="2025-10-27T00:00:00"/>
    <m/>
    <s v="ALINE DE CASSIA DONATO IGNACIO"/>
    <x v="0"/>
    <m/>
    <m/>
    <s v=""/>
    <n v="20"/>
    <s v="PANTERA"/>
    <x v="0"/>
  </r>
  <r>
    <d v="2025-03-15T00:00:00"/>
    <m/>
    <s v="ALINE DE CASSIA DONATO IGNACIO"/>
    <x v="0"/>
    <m/>
    <m/>
    <s v=""/>
    <n v="20"/>
    <s v="PIRATA"/>
    <x v="0"/>
  </r>
  <r>
    <d v="2024-12-23T00:00:00"/>
    <d v="2025-12-29T00:00:00"/>
    <s v="ALINE DE CASSIA DONATO IGNACIO"/>
    <x v="0"/>
    <m/>
    <m/>
    <s v=""/>
    <n v="24"/>
    <s v="RAJ"/>
    <x v="0"/>
  </r>
  <r>
    <d v="2022-09-15T00:00:00"/>
    <d v="2025-10-31T00:00:00"/>
    <s v="AMALIA FREITAS E SILVA SANTOS"/>
    <x v="5"/>
    <s v="2 HEMOGRAMAS + 2 BANHOS"/>
    <n v="2"/>
    <n v="50"/>
    <n v="216"/>
    <s v="JADE"/>
    <x v="0"/>
  </r>
  <r>
    <d v="2024-10-03T00:00:00"/>
    <d v="2025-12-29T00:00:00"/>
    <s v="AMANDA CRISTINA DOS SANTOS MARTINEZ"/>
    <x v="0"/>
    <m/>
    <m/>
    <s v=""/>
    <n v="24"/>
    <s v="MIAU"/>
    <x v="0"/>
  </r>
  <r>
    <d v="2025-08-08T00:00:00"/>
    <m/>
    <s v="AMANDA FRANSOSO SEGURA"/>
    <x v="0"/>
    <m/>
    <m/>
    <s v=""/>
    <n v="20"/>
    <s v="PANTERA"/>
    <x v="0"/>
  </r>
  <r>
    <d v="2021-02-25T00:00:00"/>
    <d v="2025-10-31T00:00:00"/>
    <s v="AMANDA FREITAS"/>
    <x v="1"/>
    <s v="TAXA"/>
    <n v="2"/>
    <n v="50"/>
    <n v="166"/>
    <s v="LUNA"/>
    <x v="0"/>
  </r>
  <r>
    <d v="2024-07-24T00:00:00"/>
    <m/>
    <s v="AMANDA JAQUELINE DA SILVA TOZATTO"/>
    <x v="2"/>
    <m/>
    <m/>
    <s v=""/>
    <n v="48"/>
    <s v="BUZZ"/>
    <x v="0"/>
  </r>
  <r>
    <d v="2022-08-17T00:00:00"/>
    <d v="2025-10-31T00:00:00"/>
    <s v="AMANDA LETICIA CAMPOS HENRIQUE "/>
    <x v="0"/>
    <m/>
    <m/>
    <s v=""/>
    <n v="24"/>
    <s v="LILI"/>
    <x v="0"/>
  </r>
  <r>
    <d v="2025-01-13T00:00:00"/>
    <d v="2026-01-30T00:00:00"/>
    <s v="AMANDA MIRIAN DA COSTA SARTO"/>
    <x v="1"/>
    <m/>
    <n v="2"/>
    <n v="50"/>
    <n v="132"/>
    <s v="LILI"/>
    <x v="0"/>
  </r>
  <r>
    <d v="2025-01-13T00:00:00"/>
    <d v="2026-01-30T00:00:00"/>
    <s v="AMANDA MIRIAN DA COSTA SARTO"/>
    <x v="1"/>
    <m/>
    <n v="2"/>
    <n v="50"/>
    <n v="132"/>
    <s v="LEIA"/>
    <x v="0"/>
  </r>
  <r>
    <d v="2025-01-13T00:00:00"/>
    <d v="2026-01-30T00:00:00"/>
    <s v="AMANDA MIRIAN DA COSTA SARTO"/>
    <x v="1"/>
    <m/>
    <n v="2"/>
    <n v="50"/>
    <n v="132"/>
    <s v="FRED"/>
    <x v="0"/>
  </r>
  <r>
    <d v="2025-01-13T00:00:00"/>
    <d v="2026-01-30T00:00:00"/>
    <s v="AMANDA MIRIAN DA COSTA SARTO"/>
    <x v="1"/>
    <s v="TAXA"/>
    <n v="2"/>
    <n v="50"/>
    <n v="218.9"/>
    <s v="PAÇOCA"/>
    <x v="0"/>
  </r>
  <r>
    <d v="2025-12-23T00:00:00"/>
    <d v="2026-11-30T00:00:00"/>
    <s v="ANABEL LEE PARIZOTTO DE OLIVEIRA MOTA"/>
    <x v="2"/>
    <m/>
    <m/>
    <s v=""/>
    <n v="52"/>
    <s v="KIKA"/>
    <x v="0"/>
  </r>
  <r>
    <d v="2025-12-01T00:00:00"/>
    <d v="2026-11-30T00:00:00"/>
    <s v="ANA BEATRIZ FARIA DA SILVA"/>
    <x v="2"/>
    <m/>
    <m/>
    <s v=""/>
    <n v="52"/>
    <s v="PEROLA"/>
    <x v="0"/>
  </r>
  <r>
    <d v="2025-11-04T00:00:00"/>
    <d v="2026-10-31T00:00:00"/>
    <s v="ANA BEATRIZ NAKASONE ISHIDA"/>
    <x v="2"/>
    <m/>
    <m/>
    <s v=""/>
    <n v="52"/>
    <s v="LILY"/>
    <x v="0"/>
  </r>
  <r>
    <d v="2025-06-28T00:00:00"/>
    <m/>
    <s v="ANA CAROLINA NEVES"/>
    <x v="2"/>
    <s v="1 BANHO"/>
    <n v="1"/>
    <n v="25"/>
    <n v="166"/>
    <s v="BEL"/>
    <x v="0"/>
  </r>
  <r>
    <d v="2025-06-28T00:00:00"/>
    <m/>
    <s v="ANA CAROLINA NEVES"/>
    <x v="2"/>
    <s v="1 BANHO"/>
    <n v="1"/>
    <n v="25"/>
    <n v="111"/>
    <s v="PEROLA"/>
    <x v="0"/>
  </r>
  <r>
    <d v="2023-06-02T00:00:00"/>
    <d v="2025-10-31T00:00:00"/>
    <s v="ANA CAROLINA PIMENTEL STAUT NASSIF"/>
    <x v="2"/>
    <m/>
    <m/>
    <s v=""/>
    <n v="52"/>
    <s v="MARIA"/>
    <x v="0"/>
  </r>
  <r>
    <d v="2025-01-20T00:00:00"/>
    <d v="2026-01-30T00:00:00"/>
    <s v="ANA CAROLINA RODRIGUES BARBOSA"/>
    <x v="0"/>
    <m/>
    <m/>
    <s v=""/>
    <n v="24"/>
    <s v="LILY"/>
    <x v="0"/>
  </r>
  <r>
    <d v="2025-01-20T00:00:00"/>
    <d v="2026-01-30T00:00:00"/>
    <s v="ANA CAROLINA RODRIGUES BARBOSA"/>
    <x v="0"/>
    <m/>
    <m/>
    <s v=""/>
    <n v="24"/>
    <s v="NAMI"/>
    <x v="0"/>
  </r>
  <r>
    <d v="2025-08-25T00:00:00"/>
    <m/>
    <s v="ANA CAROLINA ZERBATTO RUSSI"/>
    <x v="2"/>
    <m/>
    <m/>
    <s v=""/>
    <n v="48"/>
    <s v="PETER"/>
    <x v="0"/>
  </r>
  <r>
    <d v="2025-05-06T00:00:00"/>
    <m/>
    <s v="ANA CLARA RODRIGUES DE OLIVEIRA PUGLIA"/>
    <x v="2"/>
    <m/>
    <m/>
    <s v=""/>
    <n v="48"/>
    <s v="DUBY"/>
    <x v="0"/>
  </r>
  <r>
    <d v="2025-07-19T00:00:00"/>
    <m/>
    <s v="ANA CLAUDIA BATISTA "/>
    <x v="2"/>
    <m/>
    <m/>
    <s v=""/>
    <n v="48"/>
    <s v="BARTOLOMEU"/>
    <x v="0"/>
  </r>
  <r>
    <d v="2025-06-30T00:00:00"/>
    <m/>
    <s v="ANA CLAUDIA DUARTE"/>
    <x v="2"/>
    <m/>
    <m/>
    <s v=""/>
    <n v="48"/>
    <s v="MOANA"/>
    <x v="0"/>
  </r>
  <r>
    <d v="2024-06-05T00:00:00"/>
    <d v="2026-05-31T00:00:00"/>
    <s v="ANA CLAUDIA MARTINS DOS SANTOS MOREIRA"/>
    <x v="1"/>
    <s v="TAXA"/>
    <n v="2"/>
    <n v="50"/>
    <n v="280.17"/>
    <s v="PANDORA"/>
    <x v="0"/>
  </r>
  <r>
    <d v="2025-11-11T00:00:00"/>
    <d v="2026-10-31T00:00:00"/>
    <s v="ANA CLAUDIA MARTINS DOS SANTOS MOREIRA"/>
    <x v="2"/>
    <m/>
    <m/>
    <s v=""/>
    <n v="52"/>
    <s v="PANDORA"/>
    <x v="0"/>
  </r>
  <r>
    <d v="2024-06-05T00:00:00"/>
    <d v="2026-05-31T00:00:00"/>
    <s v="ANA CLAUDIA MARTINS DOS SANTOS MOREIRA"/>
    <x v="1"/>
    <m/>
    <n v="2"/>
    <n v="50"/>
    <n v="255.42"/>
    <s v="LUIZ"/>
    <x v="0"/>
  </r>
  <r>
    <d v="2025-11-11T00:00:00"/>
    <d v="2026-10-31T00:00:00"/>
    <s v="ANA CLAUDIA MARTINS DOS SANTOS MOREIRA"/>
    <x v="2"/>
    <m/>
    <m/>
    <s v=""/>
    <n v="52"/>
    <s v="LUIZ"/>
    <x v="0"/>
  </r>
  <r>
    <d v="2025-03-26T00:00:00"/>
    <m/>
    <s v="ANA CRISTINA MOURA FERREIRA"/>
    <x v="0"/>
    <m/>
    <m/>
    <s v=""/>
    <n v="20"/>
    <s v="THEO"/>
    <x v="0"/>
  </r>
  <r>
    <d v="2025-09-02T00:00:00"/>
    <m/>
    <s v="ANA ELISA RODRIGUES CANO PEREIRA"/>
    <x v="0"/>
    <m/>
    <m/>
    <s v=""/>
    <n v="20"/>
    <s v="LOLLA"/>
    <x v="0"/>
  </r>
  <r>
    <d v="2025-09-02T00:00:00"/>
    <m/>
    <s v="ANA ELISA RODRIGUES CANO PEREIRA"/>
    <x v="0"/>
    <m/>
    <m/>
    <s v=""/>
    <n v="20"/>
    <s v="JERRY"/>
    <x v="0"/>
  </r>
  <r>
    <d v="2025-10-04T00:00:00"/>
    <m/>
    <s v="ANA ELISA RODRIGUES CANO PEREIRA"/>
    <x v="0"/>
    <m/>
    <m/>
    <s v=""/>
    <n v="20"/>
    <s v="LEO"/>
    <x v="0"/>
  </r>
  <r>
    <d v="2025-10-17T00:00:00"/>
    <m/>
    <s v="ANA JULIA BERNARDO PAIVA"/>
    <x v="0"/>
    <m/>
    <m/>
    <s v=""/>
    <n v="20"/>
    <s v="SANSA"/>
    <x v="0"/>
  </r>
  <r>
    <d v="2019-05-06T00:00:00"/>
    <d v="2025-10-31T00:00:00"/>
    <s v="ANA KELLEN SOUZA FERRO PENÇO"/>
    <x v="3"/>
    <m/>
    <n v="4"/>
    <n v="100"/>
    <n v="220"/>
    <s v="MACK"/>
    <x v="0"/>
  </r>
  <r>
    <d v="2025-07-22T00:00:00"/>
    <m/>
    <s v="ANA LAURA FORTINATO MONTEIRO"/>
    <x v="5"/>
    <m/>
    <m/>
    <s v=""/>
    <n v="79"/>
    <s v="LUA"/>
    <x v="0"/>
  </r>
  <r>
    <d v="2023-02-27T00:00:00"/>
    <d v="2025-10-31T00:00:00"/>
    <s v="ANA LUCIA MARQUES DE OLIVEIRA MAIA"/>
    <x v="5"/>
    <s v="2 HEMOGRAMAS"/>
    <m/>
    <s v=""/>
    <n v="93.9"/>
    <s v="PRINCESA"/>
    <x v="0"/>
  </r>
  <r>
    <d v="2023-02-27T00:00:00"/>
    <d v="2025-10-31T00:00:00"/>
    <s v="ANA LUCIA MARQUES DE OLIVEIRA MAIA"/>
    <x v="2"/>
    <m/>
    <m/>
    <s v=""/>
    <n v="52"/>
    <s v="MEL"/>
    <x v="0"/>
  </r>
  <r>
    <d v="2023-02-27T00:00:00"/>
    <d v="2025-10-31T00:00:00"/>
    <s v="ANA LUCIA MARQUES DE OLIVEIRA MAIA"/>
    <x v="2"/>
    <m/>
    <m/>
    <s v=""/>
    <n v="52"/>
    <s v="AMORA"/>
    <x v="0"/>
  </r>
  <r>
    <d v="2025-10-20T00:00:00"/>
    <m/>
    <s v="ANA LUCIA DE SOUZA CRISTOFANO"/>
    <x v="0"/>
    <m/>
    <m/>
    <s v=""/>
    <n v="20"/>
    <s v="JAMES "/>
    <x v="0"/>
  </r>
  <r>
    <d v="2025-10-20T00:00:00"/>
    <m/>
    <s v="ANA LUCIA DE SOUZA CRISTOFANO"/>
    <x v="0"/>
    <m/>
    <m/>
    <s v=""/>
    <n v="20"/>
    <s v="SPIKE"/>
    <x v="0"/>
  </r>
  <r>
    <d v="2025-10-20T00:00:00"/>
    <m/>
    <s v="ANA LUCIA DE SOUZA CRISTOFANO"/>
    <x v="0"/>
    <m/>
    <m/>
    <s v=""/>
    <n v="20"/>
    <s v="NATASHA"/>
    <x v="0"/>
  </r>
  <r>
    <d v="2026-01-28T00:00:00"/>
    <d v="2026-12-30T00:00:00"/>
    <s v="ANA LUCIA TREVISAN PONTELLO"/>
    <x v="2"/>
    <m/>
    <m/>
    <s v=""/>
    <n v="52"/>
    <s v="ZARA MARIA"/>
    <x v="0"/>
  </r>
  <r>
    <d v="2026-01-28T00:00:00"/>
    <d v="2026-12-30T00:00:00"/>
    <s v="ANA LUCIA TREVISAN PONTELLO"/>
    <x v="2"/>
    <m/>
    <m/>
    <s v=""/>
    <n v="52"/>
    <s v="OTTO JOSE"/>
    <x v="0"/>
  </r>
  <r>
    <d v="2026-01-28T00:00:00"/>
    <d v="2026-12-30T00:00:00"/>
    <s v="ANA LUCIA TREVISAN PONTELLO"/>
    <x v="2"/>
    <m/>
    <m/>
    <s v=""/>
    <n v="52"/>
    <s v="FREDERICO JOSE"/>
    <x v="0"/>
  </r>
  <r>
    <d v="2019-06-12T00:00:00"/>
    <d v="2026-04-10T00:00:00"/>
    <s v="ANA PAULA DA SILVA"/>
    <x v="5"/>
    <m/>
    <m/>
    <s v=""/>
    <n v="206"/>
    <s v="IVY"/>
    <x v="0"/>
  </r>
  <r>
    <d v="2026-01-06T00:00:00"/>
    <d v="2026-12-30T00:00:00"/>
    <s v="ANA PAULA MARINO ORIENTE"/>
    <x v="2"/>
    <m/>
    <m/>
    <s v=""/>
    <n v="52"/>
    <s v="KIRA"/>
    <x v="0"/>
  </r>
  <r>
    <d v="2025-05-07T00:00:00"/>
    <m/>
    <s v="ANA PAULA PAREJA"/>
    <x v="6"/>
    <m/>
    <n v="1"/>
    <n v="25"/>
    <n v="183"/>
    <s v="CHLOE"/>
    <x v="0"/>
  </r>
  <r>
    <d v="2025-11-12T00:00:00"/>
    <m/>
    <s v="ANA PAULA DE OLIVEIRA TOSTA"/>
    <x v="2"/>
    <m/>
    <m/>
    <s v=""/>
    <n v="52"/>
    <s v="NEGUINHO"/>
    <x v="0"/>
  </r>
  <r>
    <d v="2024-06-03T00:00:00"/>
    <m/>
    <s v="ANA PAULA REZENDE DE OLIVEIRA"/>
    <x v="2"/>
    <m/>
    <m/>
    <s v=""/>
    <n v="48"/>
    <s v="NINA"/>
    <x v="0"/>
  </r>
  <r>
    <d v="2023-10-25T00:00:00"/>
    <d v="2025-10-31T00:00:00"/>
    <s v="ANA PAULA SANTOS RESENDE PRADO"/>
    <x v="2"/>
    <m/>
    <m/>
    <s v=""/>
    <n v="52"/>
    <s v="PANDORA"/>
    <x v="0"/>
  </r>
  <r>
    <d v="2025-07-22T00:00:00"/>
    <m/>
    <s v="ANELISE SOUZA"/>
    <x v="2"/>
    <m/>
    <m/>
    <s v=""/>
    <n v="48"/>
    <s v="MAYA"/>
    <x v="0"/>
  </r>
  <r>
    <d v="2023-10-08T00:00:00"/>
    <d v="2025-10-31T00:00:00"/>
    <s v="ANDRE CASANOVA DE OLIVEIRA"/>
    <x v="2"/>
    <m/>
    <m/>
    <s v=""/>
    <n v="52"/>
    <s v="TONICO"/>
    <x v="0"/>
  </r>
  <r>
    <d v="2023-10-09T00:00:00"/>
    <d v="2025-10-31T00:00:00"/>
    <s v="ANDRE LUIZ SANDOVAL MIRANDA"/>
    <x v="2"/>
    <m/>
    <m/>
    <s v=""/>
    <n v="52"/>
    <s v="MILA"/>
    <x v="0"/>
  </r>
  <r>
    <d v="2021-10-29T00:00:00"/>
    <d v="2025-10-31T00:00:00"/>
    <s v="ANDREA CRISTINE S.DO CARMO POMPEI"/>
    <x v="3"/>
    <s v="TAXA"/>
    <n v="4"/>
    <n v="100"/>
    <n v="323.2"/>
    <s v="ZUZU"/>
    <x v="0"/>
  </r>
  <r>
    <d v="2018-10-29T00:00:00"/>
    <d v="2025-10-31T00:00:00"/>
    <s v="ANDREA CRISTINE S.DO CARMO POMPEI"/>
    <x v="3"/>
    <s v="TAXA"/>
    <n v="4"/>
    <n v="100"/>
    <n v="323.2"/>
    <s v="NUTELLA"/>
    <x v="0"/>
  </r>
  <r>
    <d v="2024-11-29T00:00:00"/>
    <d v="2025-12-29T00:00:00"/>
    <s v="ANDREA VICENTE DE SOUZA"/>
    <x v="7"/>
    <m/>
    <m/>
    <s v=""/>
    <n v="165"/>
    <s v="THEODORO"/>
    <x v="0"/>
  </r>
  <r>
    <d v="2025-10-17T00:00:00"/>
    <d v="2026-09-30T00:00:00"/>
    <s v="ANDREA VICENTE DE SOUZA"/>
    <x v="8"/>
    <m/>
    <n v="4"/>
    <n v="100"/>
    <n v="230"/>
    <s v="THEODORO"/>
    <x v="0"/>
  </r>
  <r>
    <d v="2023-05-16T00:00:00"/>
    <d v="2025-10-31T00:00:00"/>
    <s v="ANDREIA CRISTIANE SILVA WIEZZEL"/>
    <x v="2"/>
    <m/>
    <m/>
    <s v=""/>
    <n v="52"/>
    <s v="TICO"/>
    <x v="0"/>
  </r>
  <r>
    <d v="2025-01-03T00:00:00"/>
    <d v="2026-01-30T00:00:00"/>
    <s v="ANDREIA CRISTIANE SILVA WIEZZEL"/>
    <x v="8"/>
    <m/>
    <n v="4"/>
    <n v="100"/>
    <n v="253"/>
    <s v="TICO"/>
    <x v="0"/>
  </r>
  <r>
    <d v="2025-08-06T00:00:00"/>
    <m/>
    <s v="ANDREIA CRISTIANE SILVA WIEZZEL"/>
    <x v="0"/>
    <m/>
    <m/>
    <s v=""/>
    <n v="20"/>
    <s v="GATSY"/>
    <x v="0"/>
  </r>
  <r>
    <d v="2023-10-14T00:00:00"/>
    <d v="2025-10-31T00:00:00"/>
    <s v="ANDREIA MARTINS DE MELO SILVA"/>
    <x v="2"/>
    <m/>
    <m/>
    <s v=""/>
    <n v="52"/>
    <s v="LILI"/>
    <x v="0"/>
  </r>
  <r>
    <d v="2023-10-14T00:00:00"/>
    <d v="2025-10-31T00:00:00"/>
    <s v="ANDREIA MARTINS DE MELO SILVA"/>
    <x v="2"/>
    <m/>
    <m/>
    <s v=""/>
    <n v="52"/>
    <s v="NINA"/>
    <x v="0"/>
  </r>
  <r>
    <d v="2025-03-03T00:00:00"/>
    <m/>
    <s v="ANDRESSA APARECIDA MARTINS DE SOUSA"/>
    <x v="2"/>
    <m/>
    <m/>
    <s v=""/>
    <n v="48"/>
    <s v="MARGO "/>
    <x v="0"/>
  </r>
  <r>
    <d v="2025-03-03T00:00:00"/>
    <m/>
    <s v="ANDRESSA APARECIDA MARTINS DE SOUSA"/>
    <x v="2"/>
    <m/>
    <m/>
    <s v=""/>
    <n v="48"/>
    <s v="NICK"/>
    <x v="0"/>
  </r>
  <r>
    <d v="2025-04-11T00:00:00"/>
    <m/>
    <s v="ANDRESSA STEFANY DE QUEIROZ"/>
    <x v="0"/>
    <m/>
    <m/>
    <s v=""/>
    <n v="20"/>
    <s v="PACE"/>
    <x v="0"/>
  </r>
  <r>
    <d v="2023-10-16T00:00:00"/>
    <d v="2025-10-31T00:00:00"/>
    <s v="ANDRESSA TOSTA ALMODI"/>
    <x v="2"/>
    <m/>
    <m/>
    <s v=""/>
    <n v="52"/>
    <s v="CLOE"/>
    <x v="0"/>
  </r>
  <r>
    <d v="2025-02-18T00:00:00"/>
    <m/>
    <s v="ANDRESSA TOSTA ALMODI"/>
    <x v="0"/>
    <m/>
    <m/>
    <s v=""/>
    <n v="20"/>
    <s v="FRIDA"/>
    <x v="0"/>
  </r>
  <r>
    <d v="2025-05-31T00:00:00"/>
    <m/>
    <s v="ANDRIELLE DOS SANTOS CARLI"/>
    <x v="0"/>
    <m/>
    <m/>
    <s v=""/>
    <n v="20"/>
    <s v="CHICO"/>
    <x v="0"/>
  </r>
  <r>
    <d v="2025-08-30T00:00:00"/>
    <m/>
    <s v="ANDRIELLE DOS SANTOS CARLI"/>
    <x v="0"/>
    <m/>
    <m/>
    <s v=""/>
    <n v="20"/>
    <s v="OLIVER"/>
    <x v="0"/>
  </r>
  <r>
    <d v="2025-02-25T00:00:00"/>
    <m/>
    <s v="ANELISE VITORIA ERRAN CAROLINO"/>
    <x v="0"/>
    <m/>
    <m/>
    <s v=""/>
    <n v="20"/>
    <s v="FUBÁ"/>
    <x v="0"/>
  </r>
  <r>
    <d v="2018-02-01T00:00:00"/>
    <d v="2025-10-31T00:00:00"/>
    <s v="ANGELA MARIA MOREIRA DE SOUZA"/>
    <x v="9"/>
    <m/>
    <m/>
    <s v=""/>
    <n v="256"/>
    <s v="ELOÁ"/>
    <x v="0"/>
  </r>
  <r>
    <d v="2024-09-03T00:00:00"/>
    <d v="2025-10-31T00:00:00"/>
    <s v="ANGELA MARIA VIDAL SOUZA"/>
    <x v="0"/>
    <m/>
    <m/>
    <s v=""/>
    <n v="24"/>
    <s v="STEVE"/>
    <x v="0"/>
  </r>
  <r>
    <d v="2026-01-27T00:00:00"/>
    <d v="2026-12-30T00:00:00"/>
    <s v="ANGELA CRISTINA MALAMAO"/>
    <x v="2"/>
    <s v="2 BANHOS"/>
    <n v="2"/>
    <n v="50"/>
    <n v="180"/>
    <s v="LUNA MALAMAO LOPES"/>
    <x v="0"/>
  </r>
  <r>
    <d v="2025-08-05T00:00:00"/>
    <m/>
    <s v="ANGELICA NAKANO"/>
    <x v="0"/>
    <m/>
    <m/>
    <s v=""/>
    <n v="20"/>
    <s v="SHELDON"/>
    <x v="0"/>
  </r>
  <r>
    <d v="2024-05-25T00:00:00"/>
    <m/>
    <s v="ANN ALLYSA ROBLES"/>
    <x v="2"/>
    <m/>
    <m/>
    <s v=""/>
    <n v="48"/>
    <s v="SUSHI"/>
    <x v="0"/>
  </r>
  <r>
    <d v="2024-05-25T00:00:00"/>
    <m/>
    <s v="ANN ALLYSA ROBLES"/>
    <x v="1"/>
    <m/>
    <n v="2"/>
    <n v="50"/>
    <n v="121"/>
    <s v="SUSHI"/>
    <x v="0"/>
  </r>
  <r>
    <d v="2025-02-03T00:00:00"/>
    <m/>
    <s v="ANNA CAROLINA FONTES TELES"/>
    <x v="2"/>
    <m/>
    <m/>
    <s v=""/>
    <n v="48"/>
    <s v="CRISTAL"/>
    <x v="0"/>
  </r>
  <r>
    <d v="2025-09-29T00:00:00"/>
    <m/>
    <s v="ANNA KARENINA DE SOUZA MACEDO"/>
    <x v="2"/>
    <m/>
    <m/>
    <s v=""/>
    <n v="48"/>
    <s v="MEG"/>
    <x v="0"/>
  </r>
  <r>
    <d v="2024-06-05T00:00:00"/>
    <m/>
    <s v="ANTONIA DE LOURDES DOS SANTOS"/>
    <x v="2"/>
    <m/>
    <m/>
    <s v=""/>
    <n v="48"/>
    <s v="CACAU"/>
    <x v="0"/>
  </r>
  <r>
    <d v="2024-06-05T00:00:00"/>
    <m/>
    <s v="ANTONIA DE LOURDES DOS SANTOS"/>
    <x v="2"/>
    <m/>
    <m/>
    <s v=""/>
    <n v="229.9"/>
    <s v="CACAU"/>
    <x v="0"/>
  </r>
  <r>
    <d v="2026-01-15T00:00:00"/>
    <d v="2026-12-30T00:00:00"/>
    <s v="ANTONIA JANIELE DOS SANTOS LIMA"/>
    <x v="0"/>
    <m/>
    <m/>
    <s v=""/>
    <n v="24"/>
    <s v="MIMI"/>
    <x v="0"/>
  </r>
  <r>
    <d v="2026-01-15T00:00:00"/>
    <d v="2026-12-30T00:00:00"/>
    <s v="ANTONIA JANIELE DOS SANTOS LIMA"/>
    <x v="0"/>
    <m/>
    <m/>
    <s v=""/>
    <n v="24"/>
    <s v="CACAU"/>
    <x v="0"/>
  </r>
  <r>
    <d v="2024-03-13T00:00:00"/>
    <m/>
    <s v="ANTONIO ANDREO FERREIRA"/>
    <x v="2"/>
    <m/>
    <m/>
    <s v=""/>
    <n v="48"/>
    <s v="BUDDY"/>
    <x v="0"/>
  </r>
  <r>
    <d v="2024-12-09T00:00:00"/>
    <d v="2025-12-29T00:00:00"/>
    <s v="APARECIDA AQUOTI DE ALMEIDA CASTRO"/>
    <x v="0"/>
    <m/>
    <m/>
    <s v=""/>
    <n v="24"/>
    <s v="MEL"/>
    <x v="0"/>
  </r>
  <r>
    <d v="2025-02-18T00:00:00"/>
    <m/>
    <s v="APARECIDA AQUOTI DE ALMEIDA CASTRO"/>
    <x v="2"/>
    <m/>
    <m/>
    <s v=""/>
    <n v="48"/>
    <s v="BUD"/>
    <x v="0"/>
  </r>
  <r>
    <d v="2025-02-05T00:00:00"/>
    <m/>
    <s v="APARECIDA CRISTIANE REIKO NAKAJIMA"/>
    <x v="2"/>
    <m/>
    <m/>
    <s v=""/>
    <n v="48"/>
    <s v="PRETINHO"/>
    <x v="0"/>
  </r>
  <r>
    <d v="2025-05-24T00:00:00"/>
    <m/>
    <s v="APARECIDA MARIA DA SILVA OLIVEIRA"/>
    <x v="0"/>
    <m/>
    <m/>
    <s v=""/>
    <n v="20"/>
    <s v="LEO"/>
    <x v="0"/>
  </r>
  <r>
    <d v="2025-05-24T00:00:00"/>
    <m/>
    <s v="APARECIDA MARIA DA SILVA OLIVEIRA"/>
    <x v="5"/>
    <m/>
    <m/>
    <s v=""/>
    <n v="79"/>
    <s v="ARES"/>
    <x v="0"/>
  </r>
  <r>
    <d v="2022-11-30T00:00:00"/>
    <d v="2025-10-31T00:00:00"/>
    <s v="APARECIDA SUELI RUIZ FERREIRA"/>
    <x v="2"/>
    <m/>
    <m/>
    <s v=""/>
    <n v="52"/>
    <s v="MEL"/>
    <x v="0"/>
  </r>
  <r>
    <d v="2025-09-15T00:00:00"/>
    <m/>
    <s v="ARMANDA DE AGUIAR OLIVEIRA"/>
    <x v="0"/>
    <m/>
    <m/>
    <s v=""/>
    <n v="20"/>
    <s v="CHUCK"/>
    <x v="0"/>
  </r>
  <r>
    <d v="2025-11-19T00:00:00"/>
    <d v="2026-10-31T00:00:00"/>
    <s v="BARBARA ZAMBON VILLAS BOAS"/>
    <x v="2"/>
    <m/>
    <m/>
    <s v=""/>
    <n v="52"/>
    <s v="NALA"/>
    <x v="0"/>
  </r>
  <r>
    <d v="2025-07-12T00:00:00"/>
    <m/>
    <s v="BEATRIZ DE ABREU PINA"/>
    <x v="2"/>
    <m/>
    <m/>
    <s v=""/>
    <n v="48"/>
    <s v="MAITE"/>
    <x v="0"/>
  </r>
  <r>
    <d v="2024-04-02T00:00:00"/>
    <m/>
    <s v="BEATRIZ DE ABREU PINA"/>
    <x v="2"/>
    <m/>
    <m/>
    <s v=""/>
    <n v="48"/>
    <s v="AURORA"/>
    <x v="0"/>
  </r>
  <r>
    <d v="2021-08-13T00:00:00"/>
    <d v="2025-10-31T00:00:00"/>
    <s v="BEATRIZ GONCALVES FRANCA"/>
    <x v="4"/>
    <m/>
    <m/>
    <s v=""/>
    <n v="60.5"/>
    <s v="BUD"/>
    <x v="0"/>
  </r>
  <r>
    <d v="2025-09-10T00:00:00"/>
    <m/>
    <s v="BEATRIZ MENDES BARROS SILVA"/>
    <x v="0"/>
    <m/>
    <m/>
    <s v=""/>
    <n v="20"/>
    <s v="PANTERA"/>
    <x v="0"/>
  </r>
  <r>
    <d v="2025-09-10T00:00:00"/>
    <m/>
    <s v="BEATRIZ MENDES BARROS SILVA"/>
    <x v="0"/>
    <m/>
    <m/>
    <s v=""/>
    <n v="20"/>
    <s v="SISSA"/>
    <x v="0"/>
  </r>
  <r>
    <d v="2025-09-10T00:00:00"/>
    <m/>
    <s v="BEATRIZ MENDES BARROS SILVA"/>
    <x v="0"/>
    <m/>
    <m/>
    <s v=""/>
    <n v="20"/>
    <s v="MABINA"/>
    <x v="0"/>
  </r>
  <r>
    <d v="2025-01-02T00:00:00"/>
    <d v="2026-01-30T00:00:00"/>
    <s v="BENEDITO CARDOSO BATISTA"/>
    <x v="2"/>
    <m/>
    <m/>
    <s v=""/>
    <n v="52"/>
    <s v="THEISE"/>
    <x v="0"/>
  </r>
  <r>
    <d v="2025-08-04T00:00:00"/>
    <m/>
    <s v="BERTA LUCIA MENDES FIORI"/>
    <x v="1"/>
    <m/>
    <n v="2"/>
    <n v="50"/>
    <n v="120"/>
    <s v="JHONY"/>
    <x v="0"/>
  </r>
  <r>
    <d v="2025-06-02T00:00:00"/>
    <m/>
    <s v="BIANCA FRANCIANE SANTOS LINS"/>
    <x v="0"/>
    <m/>
    <m/>
    <s v=""/>
    <n v="20"/>
    <s v="MIA"/>
    <x v="0"/>
  </r>
  <r>
    <d v="2025-06-02T00:00:00"/>
    <m/>
    <s v="BIANCA FRANCIANE SANTOS LINS"/>
    <x v="0"/>
    <m/>
    <m/>
    <s v=""/>
    <n v="20"/>
    <s v="MEG"/>
    <x v="0"/>
  </r>
  <r>
    <d v="2025-06-02T00:00:00"/>
    <m/>
    <s v="BIANCA FRANCIANE SANTOS LINS"/>
    <x v="0"/>
    <m/>
    <m/>
    <s v=""/>
    <n v="20"/>
    <s v="MAIA"/>
    <x v="0"/>
  </r>
  <r>
    <d v="2025-01-14T00:00:00"/>
    <d v="2026-01-30T00:00:00"/>
    <s v="BIANCA KRYSTINA DE OLIVEIRA OMOTE"/>
    <x v="0"/>
    <m/>
    <m/>
    <s v=""/>
    <n v="24"/>
    <s v="MARGOT"/>
    <x v="0"/>
  </r>
  <r>
    <d v="2026-01-12T00:00:00"/>
    <d v="2026-12-30T00:00:00"/>
    <s v="BIANCA KRYSTINA DE OLIVEIRA OMOTE"/>
    <x v="0"/>
    <m/>
    <m/>
    <s v=""/>
    <n v="24"/>
    <s v="KIKI"/>
    <x v="0"/>
  </r>
  <r>
    <d v="2024-07-16T00:00:00"/>
    <m/>
    <s v="BRUNA CAROLINE MOREIRA SILVA"/>
    <x v="0"/>
    <m/>
    <m/>
    <s v=""/>
    <n v="20"/>
    <s v="NICO"/>
    <x v="0"/>
  </r>
  <r>
    <d v="2024-02-12T00:00:00"/>
    <m/>
    <s v="BRUNA GIOVANA GIBIM BISCOLA"/>
    <x v="6"/>
    <m/>
    <n v="1"/>
    <n v="25"/>
    <n v="183.7"/>
    <s v="CACAU"/>
    <x v="0"/>
  </r>
  <r>
    <d v="2026-01-16T00:00:00"/>
    <d v="2026-12-30T00:00:00"/>
    <s v="BRUNA LOURENÇO DOMINGOS DE FREITAS"/>
    <x v="5"/>
    <m/>
    <m/>
    <s v=""/>
    <n v="86"/>
    <s v="ZUMA"/>
    <x v="0"/>
  </r>
  <r>
    <d v="2025-04-15T00:00:00"/>
    <m/>
    <s v="BRUNA VALERIA DA SILVA"/>
    <x v="0"/>
    <m/>
    <m/>
    <s v=""/>
    <n v="20"/>
    <s v="CACAU"/>
    <x v="0"/>
  </r>
  <r>
    <d v="2024-07-05T00:00:00"/>
    <m/>
    <s v="BRUNO CESAR DOS SANTOS"/>
    <x v="0"/>
    <m/>
    <m/>
    <s v=""/>
    <n v="20"/>
    <s v="NAHAYA"/>
    <x v="0"/>
  </r>
  <r>
    <d v="2024-11-07T00:00:00"/>
    <d v="2025-11-30T00:00:00"/>
    <s v="BRUNO CESAR DOS SANTOS"/>
    <x v="0"/>
    <m/>
    <m/>
    <s v=""/>
    <n v="20"/>
    <s v="BARTO"/>
    <x v="0"/>
  </r>
  <r>
    <d v="2024-11-07T00:00:00"/>
    <d v="2025-11-30T00:00:00"/>
    <s v="BRUNO CESAR DOS SANTOS"/>
    <x v="0"/>
    <m/>
    <m/>
    <s v=""/>
    <n v="20"/>
    <s v="SASHA"/>
    <x v="0"/>
  </r>
  <r>
    <d v="2024-11-07T00:00:00"/>
    <d v="2025-11-30T00:00:00"/>
    <s v="BRUNO CESAR DOS SANTOS"/>
    <x v="0"/>
    <m/>
    <m/>
    <s v=""/>
    <n v="20"/>
    <s v="BARTOSH"/>
    <x v="0"/>
  </r>
  <r>
    <d v="2019-10-01T00:00:00"/>
    <d v="2025-10-31T00:00:00"/>
    <s v="BRUNO DIAS GONÇALVES"/>
    <x v="9"/>
    <m/>
    <m/>
    <s v=""/>
    <n v="275.3"/>
    <s v="DONATELLA"/>
    <x v="0"/>
  </r>
  <r>
    <m/>
    <d v="2025-10-31T00:00:00"/>
    <s v="BRUNO GOMES LINO"/>
    <x v="2"/>
    <m/>
    <m/>
    <s v=""/>
    <n v="52"/>
    <s v="FREDERICO"/>
    <x v="0"/>
  </r>
  <r>
    <m/>
    <d v="2025-10-31T00:00:00"/>
    <s v="BRUNO GOMES LINO"/>
    <x v="2"/>
    <m/>
    <m/>
    <s v=""/>
    <n v="52"/>
    <s v="TEODORO"/>
    <x v="0"/>
  </r>
  <r>
    <d v="2024-10-05T00:00:00"/>
    <d v="2025-10-31T00:00:00"/>
    <s v="BRUNO LOPES DA COSTA"/>
    <x v="0"/>
    <m/>
    <m/>
    <s v=""/>
    <n v="24"/>
    <s v="ESTELLA"/>
    <x v="0"/>
  </r>
  <r>
    <d v="2024-10-05T00:00:00"/>
    <d v="2025-10-31T00:00:00"/>
    <s v="BRUNO LOPES DA COSTA"/>
    <x v="0"/>
    <m/>
    <m/>
    <s v=""/>
    <n v="24"/>
    <s v="ZHAYA"/>
    <x v="0"/>
  </r>
  <r>
    <d v="2025-10-21T00:00:00"/>
    <m/>
    <s v="CAMILA ALVES DE OLIVEIRA BRITO"/>
    <x v="0"/>
    <m/>
    <m/>
    <s v=""/>
    <n v="20"/>
    <s v="AGNES"/>
    <x v="0"/>
  </r>
  <r>
    <d v="2025-10-21T00:00:00"/>
    <m/>
    <s v="CAMILA ALVES DE OLIVEIRA BRITO"/>
    <x v="0"/>
    <m/>
    <m/>
    <s v=""/>
    <n v="20"/>
    <s v="JOANA"/>
    <x v="0"/>
  </r>
  <r>
    <d v="2023-02-16T00:00:00"/>
    <d v="2025-10-31T00:00:00"/>
    <s v="CAMILA MARIA MARTINS DE SOUZA"/>
    <x v="9"/>
    <m/>
    <m/>
    <s v=""/>
    <n v="282"/>
    <s v="SUSHI"/>
    <x v="0"/>
  </r>
  <r>
    <d v="2024-05-18T00:00:00"/>
    <m/>
    <s v="CAMILLA GOMES ALMEIDA DO CARMO"/>
    <x v="0"/>
    <m/>
    <m/>
    <s v=""/>
    <n v="20"/>
    <s v="TITO"/>
    <x v="0"/>
  </r>
  <r>
    <d v="2025-10-09T00:00:00"/>
    <m/>
    <s v="CAMILLA GOMES ALMEIDA DO CARMO"/>
    <x v="0"/>
    <m/>
    <m/>
    <s v=""/>
    <n v="20"/>
    <s v="MAG"/>
    <x v="0"/>
  </r>
  <r>
    <d v="2025-12-12T00:00:00"/>
    <d v="2026-11-30T00:00:00"/>
    <s v="CARLA APARECIDA RODRIGUES DOS SANTOS"/>
    <x v="2"/>
    <m/>
    <m/>
    <s v=""/>
    <n v="52"/>
    <s v="ANA SOPHIA RODRIGUES"/>
    <x v="0"/>
  </r>
  <r>
    <d v="2025-06-24T00:00:00"/>
    <m/>
    <s v="CARLOS ALBERTO AREDES ARAUJO"/>
    <x v="2"/>
    <m/>
    <m/>
    <s v=""/>
    <n v="48"/>
    <s v="JHONNY"/>
    <x v="0"/>
  </r>
  <r>
    <d v="2025-07-15T00:00:00"/>
    <m/>
    <s v="CARLOS ALBERTO FARIAS DE OLIVEIRA"/>
    <x v="1"/>
    <m/>
    <n v="2"/>
    <n v="50"/>
    <n v="120"/>
    <s v="BROUD"/>
    <x v="0"/>
  </r>
  <r>
    <d v="2026-01-24T00:00:00"/>
    <d v="2026-12-30T00:00:00"/>
    <s v="CARLOS EDUARDO MARINE CERVELLINI"/>
    <x v="0"/>
    <m/>
    <m/>
    <s v=""/>
    <n v="40"/>
    <s v="TICO"/>
    <x v="0"/>
  </r>
  <r>
    <d v="2024-04-18T00:00:00"/>
    <m/>
    <s v="CARLOS EDUARDO SOARES DE LIMA"/>
    <x v="0"/>
    <m/>
    <m/>
    <s v=""/>
    <n v="20"/>
    <s v="HELENA"/>
    <x v="0"/>
  </r>
  <r>
    <d v="2024-04-18T00:00:00"/>
    <m/>
    <s v="CARLOS EDUARDO SOARES DE LIMA"/>
    <x v="0"/>
    <m/>
    <m/>
    <s v=""/>
    <n v="20"/>
    <s v="SOPHYA"/>
    <x v="0"/>
  </r>
  <r>
    <d v="2018-10-01T00:00:00"/>
    <d v="2025-10-31T00:00:00"/>
    <s v="CARLOS HENRIQUE LOPES CAMACHO"/>
    <x v="3"/>
    <m/>
    <n v="4"/>
    <n v="100"/>
    <n v="220"/>
    <s v="BOB"/>
    <x v="0"/>
  </r>
  <r>
    <d v="2019-08-12T00:00:00"/>
    <d v="2025-10-31T00:00:00"/>
    <s v="CAROLINA BARLETTA"/>
    <x v="2"/>
    <s v="PACOTE BANHO"/>
    <n v="4"/>
    <n v="100"/>
    <n v="325"/>
    <s v="THOR"/>
    <x v="0"/>
  </r>
  <r>
    <d v="2025-02-07T00:00:00"/>
    <m/>
    <s v="CAROLINA PEVERARI TREVISAN"/>
    <x v="7"/>
    <m/>
    <m/>
    <s v=""/>
    <n v="150"/>
    <s v="ROMEU"/>
    <x v="0"/>
  </r>
  <r>
    <d v="2025-01-30T00:00:00"/>
    <d v="2026-01-30T00:00:00"/>
    <s v="CAROLINA PEVERARI TREVISAN"/>
    <x v="0"/>
    <m/>
    <m/>
    <s v=""/>
    <n v="24"/>
    <s v="AMORA "/>
    <x v="0"/>
  </r>
  <r>
    <d v="2025-05-27T00:00:00"/>
    <m/>
    <s v="CAROLINA PEVERARI TREVISAN"/>
    <x v="2"/>
    <m/>
    <m/>
    <s v=""/>
    <n v="48"/>
    <s v="ALICE"/>
    <x v="0"/>
  </r>
  <r>
    <d v="2025-05-27T00:00:00"/>
    <m/>
    <s v="CAROLINA PEVERARI TREVISAN"/>
    <x v="2"/>
    <m/>
    <m/>
    <s v=""/>
    <n v="48"/>
    <s v="FRANCISCO"/>
    <x v="0"/>
  </r>
  <r>
    <d v="2023-08-01T00:00:00"/>
    <d v="2025-10-31T00:00:00"/>
    <s v="CAROLINA STOCCO FERRARI"/>
    <x v="0"/>
    <m/>
    <m/>
    <s v=""/>
    <n v="24"/>
    <s v="CHICO"/>
    <x v="0"/>
  </r>
  <r>
    <d v="2022-05-10T00:00:00"/>
    <d v="2025-10-31T00:00:00"/>
    <s v="CAROLINE BATISTA CHAMMAS"/>
    <x v="8"/>
    <m/>
    <n v="4"/>
    <n v="100"/>
    <n v="253"/>
    <s v="FREDERICO"/>
    <x v="0"/>
  </r>
  <r>
    <d v="2026-01-16T00:00:00"/>
    <d v="2026-12-30T00:00:00"/>
    <s v="CASSIA CONCEIÇÃO SANTANA AMIANTI"/>
    <x v="2"/>
    <m/>
    <m/>
    <s v=""/>
    <n v="52"/>
    <s v="FILHOTE DO CANIL"/>
    <x v="0"/>
  </r>
  <r>
    <d v="2025-06-07T00:00:00"/>
    <m/>
    <s v="CASSIA CRISTINA BUENO ROTTA"/>
    <x v="1"/>
    <m/>
    <n v="2"/>
    <n v="50"/>
    <n v="120"/>
    <s v="CRISTAL"/>
    <x v="0"/>
  </r>
  <r>
    <d v="2025-05-13T00:00:00"/>
    <m/>
    <s v="CASSIA CRISTINA BUENO ROTTA"/>
    <x v="1"/>
    <m/>
    <n v="2"/>
    <n v="50"/>
    <n v="120"/>
    <s v="AIRON"/>
    <x v="0"/>
  </r>
  <r>
    <d v="2023-03-08T00:00:00"/>
    <d v="2025-10-31T00:00:00"/>
    <s v="CASSIA MARIA FEDATO TARGA"/>
    <x v="0"/>
    <m/>
    <m/>
    <s v=""/>
    <n v="24"/>
    <s v="JACK"/>
    <x v="0"/>
  </r>
  <r>
    <d v="2022-07-14T00:00:00"/>
    <d v="2025-10-31T00:00:00"/>
    <s v="CELSO LUIZ TIEZZI JUNIOR"/>
    <x v="2"/>
    <m/>
    <m/>
    <s v=""/>
    <n v="52"/>
    <s v="NINA"/>
    <x v="0"/>
  </r>
  <r>
    <d v="2024-05-20T00:00:00"/>
    <m/>
    <s v="CHRISTINA VILAÇA BRINA"/>
    <x v="9"/>
    <m/>
    <m/>
    <s v=""/>
    <n v="256.95999999999998"/>
    <s v="JACK"/>
    <x v="0"/>
  </r>
  <r>
    <d v="2024-05-20T00:00:00"/>
    <m/>
    <s v="CHRISTINA VILAÇA BRINA"/>
    <x v="9"/>
    <m/>
    <m/>
    <s v=""/>
    <n v="256.95999999999998"/>
    <s v="MULAN"/>
    <x v="0"/>
  </r>
  <r>
    <d v="2025-03-14T00:00:00"/>
    <m/>
    <s v="CINTIA ANDRADE RODRIGUES SILVA"/>
    <x v="2"/>
    <m/>
    <m/>
    <s v=""/>
    <n v="48"/>
    <s v="NANNY"/>
    <x v="0"/>
  </r>
  <r>
    <d v="2025-09-05T00:00:00"/>
    <m/>
    <s v="CINTIA ANDRADE RODRIGUES SILVA"/>
    <x v="2"/>
    <m/>
    <m/>
    <s v=""/>
    <n v="48"/>
    <s v="MARY KATE"/>
    <x v="0"/>
  </r>
  <r>
    <d v="2025-09-05T00:00:00"/>
    <m/>
    <s v="CINTIA ANDRADE RODRIGUES SILVA"/>
    <x v="2"/>
    <m/>
    <m/>
    <s v=""/>
    <n v="48"/>
    <s v="LUNA"/>
    <x v="0"/>
  </r>
  <r>
    <d v="2023-10-26T00:00:00"/>
    <d v="2025-10-31T00:00:00"/>
    <s v="CINTIA AZEVEDO DE AQUINO"/>
    <x v="9"/>
    <m/>
    <m/>
    <s v=""/>
    <n v="282"/>
    <s v="LUIGI"/>
    <x v="0"/>
  </r>
  <r>
    <d v="2021-06-04T00:00:00"/>
    <d v="2025-10-31T00:00:00"/>
    <s v="CIRLENE APARECIDA SILVA "/>
    <x v="2"/>
    <s v="PACOTE BANHO SEMANAL"/>
    <n v="4"/>
    <n v="100"/>
    <n v="300"/>
    <s v="VITORIA"/>
    <x v="0"/>
  </r>
  <r>
    <d v="2022-11-18T00:00:00"/>
    <d v="2025-10-31T00:00:00"/>
    <s v="CLAUDETE APARECIDA OLIVEIRA DUARTE RIBEIRO"/>
    <x v="0"/>
    <m/>
    <m/>
    <s v=""/>
    <n v="24"/>
    <s v="GAIA"/>
    <x v="0"/>
  </r>
  <r>
    <d v="2024-11-25T00:00:00"/>
    <d v="2025-11-30T00:00:00"/>
    <s v="CLAUDETE APARECIDA OLIVEIRA DUARTE RIBEIRO"/>
    <x v="0"/>
    <m/>
    <m/>
    <s v=""/>
    <n v="24"/>
    <s v="MILO"/>
    <x v="0"/>
  </r>
  <r>
    <d v="2022-06-06T00:00:00"/>
    <d v="2025-10-31T00:00:00"/>
    <s v="CLAUDIA PRANDINI "/>
    <x v="2"/>
    <m/>
    <m/>
    <s v=""/>
    <n v="52"/>
    <s v="CISCO"/>
    <x v="0"/>
  </r>
  <r>
    <d v="2022-06-06T00:00:00"/>
    <d v="2025-10-31T00:00:00"/>
    <s v="CLAUDIA PRANDINI "/>
    <x v="2"/>
    <m/>
    <m/>
    <s v=""/>
    <n v="52"/>
    <s v="NINA"/>
    <x v="0"/>
  </r>
  <r>
    <d v="2022-06-06T00:00:00"/>
    <d v="2025-10-31T00:00:00"/>
    <s v="CLAUDIA PRANDINI "/>
    <x v="2"/>
    <m/>
    <m/>
    <s v=""/>
    <n v="52"/>
    <s v="BATATA"/>
    <x v="0"/>
  </r>
  <r>
    <d v="2022-06-06T00:00:00"/>
    <d v="2025-10-31T00:00:00"/>
    <s v="CLAUDIA PRANDINI "/>
    <x v="2"/>
    <m/>
    <m/>
    <s v=""/>
    <n v="52"/>
    <s v="CACAU"/>
    <x v="0"/>
  </r>
  <r>
    <d v="2022-06-06T00:00:00"/>
    <d v="2025-10-31T00:00:00"/>
    <s v="CLAUDIA PRANDINI "/>
    <x v="2"/>
    <m/>
    <m/>
    <s v=""/>
    <n v="52"/>
    <s v="DRAKE"/>
    <x v="0"/>
  </r>
  <r>
    <d v="2024-06-01T00:00:00"/>
    <d v="2025-10-31T00:00:00"/>
    <s v="CLAUDIA PRANDINI "/>
    <x v="2"/>
    <m/>
    <m/>
    <s v=""/>
    <n v="52"/>
    <s v="BIBI PERIGOSA"/>
    <x v="0"/>
  </r>
  <r>
    <d v="2025-08-28T00:00:00"/>
    <m/>
    <s v="CLAUDIA PRANDINI "/>
    <x v="2"/>
    <m/>
    <m/>
    <s v=""/>
    <n v="48"/>
    <s v="NICO PRANDINI"/>
    <x v="0"/>
  </r>
  <r>
    <d v="2022-09-26T00:00:00"/>
    <d v="2025-10-31T00:00:00"/>
    <s v="CLAUDIA REGINA FERREIRA CABRERA"/>
    <x v="2"/>
    <s v="2 BANHOS"/>
    <n v="2"/>
    <n v="50"/>
    <n v="184.8"/>
    <s v="KIM"/>
    <x v="0"/>
  </r>
  <r>
    <d v="2025-04-10T00:00:00"/>
    <m/>
    <s v="CLAUDIA REGINA MARTINES PEREIRA CABRAL"/>
    <x v="0"/>
    <m/>
    <m/>
    <s v=""/>
    <n v="20"/>
    <s v="MUFASA"/>
    <x v="0"/>
  </r>
  <r>
    <d v="2025-04-10T00:00:00"/>
    <m/>
    <s v="CLAUDIA REGINA MARTINES PEREIRA CABRAL"/>
    <x v="0"/>
    <m/>
    <m/>
    <s v=""/>
    <n v="20"/>
    <s v="SOL"/>
    <x v="0"/>
  </r>
  <r>
    <d v="2025-04-10T00:00:00"/>
    <m/>
    <s v="CLAUDIA REGINA MARTINES PEREIRA CABRAL"/>
    <x v="0"/>
    <m/>
    <m/>
    <s v=""/>
    <n v="20"/>
    <s v="NALA"/>
    <x v="0"/>
  </r>
  <r>
    <d v="2024-02-10T00:00:00"/>
    <m/>
    <s v="CLAUDIO CICERO DIAS"/>
    <x v="9"/>
    <m/>
    <m/>
    <s v=""/>
    <n v="257"/>
    <s v="MAX"/>
    <x v="0"/>
  </r>
  <r>
    <d v="2025-02-05T00:00:00"/>
    <m/>
    <s v="CLAUDIVANIA APARECIDA ZANDONATO"/>
    <x v="9"/>
    <s v="1 BANHO"/>
    <n v="2"/>
    <n v="50"/>
    <n v="317"/>
    <s v="DUDU"/>
    <x v="0"/>
  </r>
  <r>
    <d v="2025-09-04T00:00:00"/>
    <m/>
    <s v="CLARISSA DE ALMEIDA OLIVATI"/>
    <x v="0"/>
    <m/>
    <m/>
    <s v=""/>
    <n v="20"/>
    <s v="DINÁ"/>
    <x v="0"/>
  </r>
  <r>
    <d v="2025-09-04T00:00:00"/>
    <m/>
    <s v="CLARISSA DE ALMEIDA OLIVATI"/>
    <x v="0"/>
    <m/>
    <m/>
    <s v=""/>
    <n v="20"/>
    <s v="MINGAU"/>
    <x v="0"/>
  </r>
  <r>
    <d v="2025-09-17T00:00:00"/>
    <m/>
    <s v="CLEITON BASILO"/>
    <x v="1"/>
    <m/>
    <n v="2"/>
    <n v="50"/>
    <n v="120"/>
    <s v="THOR "/>
    <x v="0"/>
  </r>
  <r>
    <d v="2025-07-22T00:00:00"/>
    <m/>
    <s v="CRISTIANE CLARO DA SILVA"/>
    <x v="2"/>
    <m/>
    <m/>
    <s v=""/>
    <n v="48"/>
    <s v="SOFI"/>
    <x v="0"/>
  </r>
  <r>
    <d v="2025-05-19T00:00:00"/>
    <m/>
    <s v="CRISTIANE MARCELINE DA COSTA PINTO"/>
    <x v="2"/>
    <m/>
    <m/>
    <s v=""/>
    <n v="48"/>
    <s v="BELINHA"/>
    <x v="0"/>
  </r>
  <r>
    <d v="2024-10-19T00:00:00"/>
    <d v="2025-10-31T00:00:00"/>
    <s v="CRISTIANE RIBEIRO DE SOUZA"/>
    <x v="1"/>
    <m/>
    <n v="2"/>
    <n v="50"/>
    <n v="198"/>
    <s v="TEQUILA"/>
    <x v="0"/>
  </r>
  <r>
    <d v="2024-10-19T00:00:00"/>
    <d v="2025-10-31T00:00:00"/>
    <s v="CRISTIANE RIBEIRO DE SOUZA"/>
    <x v="1"/>
    <m/>
    <n v="2"/>
    <n v="50"/>
    <n v="198"/>
    <s v="LUNA"/>
    <x v="0"/>
  </r>
  <r>
    <d v="2024-03-05T00:00:00"/>
    <m/>
    <s v="CRISTIANE SILVA FERREIRA"/>
    <x v="2"/>
    <m/>
    <m/>
    <s v=""/>
    <n v="48"/>
    <s v="LARA"/>
    <x v="0"/>
  </r>
  <r>
    <d v="2021-07-17T00:00:00"/>
    <d v="2025-10-31T00:00:00"/>
    <s v="CRISTIANO SILVA DE AZEREDO"/>
    <x v="2"/>
    <m/>
    <m/>
    <s v=""/>
    <n v="52"/>
    <s v="MILA"/>
    <x v="0"/>
  </r>
  <r>
    <d v="2026-01-08T00:00:00"/>
    <d v="2026-12-30T00:00:00"/>
    <s v="CRISTINA SAKTIKO SHIMMAKURA"/>
    <x v="2"/>
    <m/>
    <m/>
    <s v=""/>
    <n v="52"/>
    <s v="INDIE "/>
    <x v="0"/>
  </r>
  <r>
    <d v="2026-01-08T00:00:00"/>
    <d v="2026-12-30T00:00:00"/>
    <s v="CRISTINA SAKTIKO SHIMMAKURA"/>
    <x v="2"/>
    <m/>
    <m/>
    <s v=""/>
    <n v="52"/>
    <s v="TOFEE"/>
    <x v="0"/>
  </r>
  <r>
    <d v="2020-06-17T00:00:00"/>
    <d v="2025-10-31T00:00:00"/>
    <s v="CRISTINA SAKURA OMURA"/>
    <x v="2"/>
    <s v="PACOTE BANHO"/>
    <n v="4"/>
    <n v="100"/>
    <n v="305"/>
    <s v="SCOOTY"/>
    <x v="0"/>
  </r>
  <r>
    <d v="2025-11-07T00:00:00"/>
    <m/>
    <s v="DAIANA DRYELEN PESSOA FRANÇA"/>
    <x v="0"/>
    <m/>
    <m/>
    <s v=""/>
    <n v="24"/>
    <s v="PANDORA"/>
    <x v="0"/>
  </r>
  <r>
    <d v="2024-03-28T00:00:00"/>
    <m/>
    <s v="DAIANE CRISTINE MENDES OLIMPIO "/>
    <x v="2"/>
    <m/>
    <m/>
    <s v=""/>
    <n v="48"/>
    <s v="PIPOCA"/>
    <x v="0"/>
  </r>
  <r>
    <d v="2025-04-25T00:00:00"/>
    <m/>
    <s v="DAIZA DE OLIVEIRA MENEGASSO"/>
    <x v="1"/>
    <s v="TAXAS"/>
    <n v="2"/>
    <n v="50"/>
    <n v="164"/>
    <s v="JHULLY"/>
    <x v="0"/>
  </r>
  <r>
    <d v="2025-07-11T00:00:00"/>
    <m/>
    <s v="DALVA BATISTA DOS SANTOS"/>
    <x v="2"/>
    <m/>
    <m/>
    <s v=""/>
    <n v="48"/>
    <s v="LUA"/>
    <x v="0"/>
  </r>
  <r>
    <d v="2025-07-29T00:00:00"/>
    <m/>
    <s v="DALETE BRAGA DE SOUZA ATHAYDE"/>
    <x v="0"/>
    <m/>
    <m/>
    <s v=""/>
    <n v="20"/>
    <s v="JADE"/>
    <x v="0"/>
  </r>
  <r>
    <d v="2025-07-29T00:00:00"/>
    <m/>
    <s v="DALETE BRAGA DE SOUZA ATHAYDE"/>
    <x v="0"/>
    <m/>
    <m/>
    <s v=""/>
    <n v="20"/>
    <s v="PIMPOLHO"/>
    <x v="0"/>
  </r>
  <r>
    <d v="2024-04-09T00:00:00"/>
    <m/>
    <s v="DANIELA FERNANDA DE SANTANA FERREIRA"/>
    <x v="2"/>
    <m/>
    <m/>
    <s v=""/>
    <n v="48"/>
    <s v="SNOOP"/>
    <x v="0"/>
  </r>
  <r>
    <d v="2025-06-25T00:00:00"/>
    <m/>
    <s v="DANIELE REGINA PINHEIRO CARNEVALE"/>
    <x v="0"/>
    <m/>
    <m/>
    <s v=""/>
    <n v="20"/>
    <s v="DINDIM"/>
    <x v="0"/>
  </r>
  <r>
    <d v="2024-12-05T00:00:00"/>
    <d v="2025-12-29T00:00:00"/>
    <s v="DANIELHE NEGRAO CARDOSO"/>
    <x v="2"/>
    <m/>
    <m/>
    <s v=""/>
    <n v="52"/>
    <s v="FILHOTE"/>
    <x v="0"/>
  </r>
  <r>
    <d v="2023-05-26T00:00:00"/>
    <d v="2025-10-31T00:00:00"/>
    <s v="DANIELLE CRISTINA NAVARRO"/>
    <x v="9"/>
    <m/>
    <m/>
    <s v=""/>
    <n v="282"/>
    <s v="PITUCA"/>
    <x v="0"/>
  </r>
  <r>
    <d v="2023-05-23T00:00:00"/>
    <d v="2025-10-31T00:00:00"/>
    <s v="DAVID ARCELI"/>
    <x v="2"/>
    <m/>
    <m/>
    <s v=""/>
    <n v="52"/>
    <s v="NINA"/>
    <x v="0"/>
  </r>
  <r>
    <d v="2025-07-05T00:00:00"/>
    <m/>
    <s v="DAYANE CARRARA"/>
    <x v="1"/>
    <m/>
    <n v="2"/>
    <n v="50"/>
    <n v="120"/>
    <s v="ZAHRA"/>
    <x v="0"/>
  </r>
  <r>
    <d v="2026-01-27T00:00:00"/>
    <d v="2026-12-30T00:00:00"/>
    <s v="DAYANE CARRARA"/>
    <x v="2"/>
    <m/>
    <m/>
    <s v=""/>
    <n v="52"/>
    <s v="ZAHRA"/>
    <x v="0"/>
  </r>
  <r>
    <d v="2025-03-14T00:00:00"/>
    <m/>
    <s v="DAYANE LOPES HENARES"/>
    <x v="1"/>
    <m/>
    <n v="2"/>
    <n v="50"/>
    <n v="120"/>
    <s v="LOLLA"/>
    <x v="0"/>
  </r>
  <r>
    <d v="2024-05-04T00:00:00"/>
    <m/>
    <s v="DAYSE SAWADA"/>
    <x v="8"/>
    <m/>
    <n v="4"/>
    <n v="100"/>
    <n v="229.9"/>
    <s v="PITANGA"/>
    <x v="0"/>
  </r>
  <r>
    <d v="2023-01-10T00:00:00"/>
    <d v="2025-10-31T00:00:00"/>
    <s v="DEBORA DE CASTRO RAMOS"/>
    <x v="0"/>
    <m/>
    <m/>
    <s v=""/>
    <n v="24"/>
    <s v="NICO"/>
    <x v="0"/>
  </r>
  <r>
    <d v="2023-01-10T00:00:00"/>
    <d v="2025-10-31T00:00:00"/>
    <s v="DEBORA DE CASTRO RAMOS"/>
    <x v="0"/>
    <m/>
    <m/>
    <s v=""/>
    <n v="24"/>
    <s v="TIGRESA"/>
    <x v="0"/>
  </r>
  <r>
    <d v="2024-10-22T00:00:00"/>
    <d v="2025-10-31T00:00:00"/>
    <s v="DENILSON KAWAGUCHI"/>
    <x v="2"/>
    <m/>
    <m/>
    <s v=""/>
    <n v="52"/>
    <s v="IVY"/>
    <x v="0"/>
  </r>
  <r>
    <d v="2024-10-22T00:00:00"/>
    <d v="2025-10-31T00:00:00"/>
    <s v="DENILSON KAWAGUCHI"/>
    <x v="1"/>
    <m/>
    <n v="2"/>
    <n v="50"/>
    <n v="172.8"/>
    <s v="IVY"/>
    <x v="0"/>
  </r>
  <r>
    <d v="2023-07-31T00:00:00"/>
    <d v="2025-10-31T00:00:00"/>
    <s v="DENIS FERNANDO ROCHA"/>
    <x v="1"/>
    <m/>
    <n v="2"/>
    <n v="50"/>
    <n v="132"/>
    <s v="KYARA"/>
    <x v="0"/>
  </r>
  <r>
    <d v="2024-12-04T00:00:00"/>
    <d v="2025-12-29T00:00:00"/>
    <s v="DENISE GODOY PERES"/>
    <x v="1"/>
    <m/>
    <n v="2"/>
    <n v="50"/>
    <n v="132"/>
    <s v="LILI "/>
    <x v="0"/>
  </r>
  <r>
    <d v="2026-01-14T00:00:00"/>
    <d v="2026-12-30T00:00:00"/>
    <s v="DENISE OLIVEIRA DOS SANTOS"/>
    <x v="0"/>
    <m/>
    <m/>
    <s v=""/>
    <n v="24"/>
    <s v="FRED"/>
    <x v="0"/>
  </r>
  <r>
    <d v="2026-01-14T00:00:00"/>
    <d v="2026-12-30T00:00:00"/>
    <s v="DENISE OLIVEIRA DOS SANTOS"/>
    <x v="0"/>
    <m/>
    <m/>
    <s v=""/>
    <n v="24"/>
    <s v="MAGALI"/>
    <x v="0"/>
  </r>
  <r>
    <d v="2026-01-14T00:00:00"/>
    <d v="2026-12-30T00:00:00"/>
    <s v="DENISE OLIVEIRA DOS SANTOS"/>
    <x v="0"/>
    <m/>
    <m/>
    <s v=""/>
    <n v="24"/>
    <s v="MEGAN"/>
    <x v="0"/>
  </r>
  <r>
    <d v="2026-01-14T00:00:00"/>
    <d v="2026-12-30T00:00:00"/>
    <s v="DENISE OLIVEIRA DOS SANTOS"/>
    <x v="0"/>
    <m/>
    <m/>
    <s v=""/>
    <n v="24"/>
    <s v="LUNA"/>
    <x v="0"/>
  </r>
  <r>
    <d v="2026-01-14T00:00:00"/>
    <d v="2026-12-30T00:00:00"/>
    <s v="DENISE OLIVEIRA DOS SANTOS"/>
    <x v="0"/>
    <m/>
    <m/>
    <s v=""/>
    <n v="24"/>
    <s v="MINGAU"/>
    <x v="0"/>
  </r>
  <r>
    <d v="2025-07-23T00:00:00"/>
    <m/>
    <s v="DIEGO HENRIQUE CORREIA "/>
    <x v="2"/>
    <m/>
    <m/>
    <s v=""/>
    <n v="48"/>
    <s v="AMORA"/>
    <x v="0"/>
  </r>
  <r>
    <d v="2025-07-11T00:00:00"/>
    <m/>
    <s v="DIEGO HENRIQUE CRUZ NASCIMENTO"/>
    <x v="0"/>
    <m/>
    <m/>
    <s v=""/>
    <n v="20"/>
    <s v="PITAS"/>
    <x v="0"/>
  </r>
  <r>
    <d v="2025-08-22T00:00:00"/>
    <m/>
    <s v="DILENE RODRIGUES PEIXOTO GARZON"/>
    <x v="0"/>
    <m/>
    <m/>
    <s v=""/>
    <n v="20"/>
    <s v="TILA"/>
    <x v="0"/>
  </r>
  <r>
    <d v="2025-08-22T00:00:00"/>
    <m/>
    <s v="DILENE RODRIGUES PEIXOTO GARZON"/>
    <x v="0"/>
    <m/>
    <m/>
    <s v=""/>
    <n v="20"/>
    <s v="ASTUCIA"/>
    <x v="0"/>
  </r>
  <r>
    <d v="2025-08-22T00:00:00"/>
    <m/>
    <s v="DILENE RODRIGUES PEIXOTO GARZON"/>
    <x v="0"/>
    <m/>
    <m/>
    <s v=""/>
    <n v="20"/>
    <s v="TIGO"/>
    <x v="0"/>
  </r>
  <r>
    <d v="2025-08-22T00:00:00"/>
    <m/>
    <s v="DILENE RODRIGUES PEIXOTO GARZON"/>
    <x v="0"/>
    <m/>
    <m/>
    <s v=""/>
    <n v="20"/>
    <s v="ELVIRA"/>
    <x v="0"/>
  </r>
  <r>
    <d v="2025-08-22T00:00:00"/>
    <m/>
    <s v="DILENE RODRIGUES PEIXOTO GARZON"/>
    <x v="0"/>
    <m/>
    <m/>
    <s v=""/>
    <n v="20"/>
    <s v="NINAO"/>
    <x v="0"/>
  </r>
  <r>
    <d v="2024-10-21T00:00:00"/>
    <d v="2025-10-31T00:00:00"/>
    <s v="DIRCE MAIORANO ROCHA"/>
    <x v="0"/>
    <m/>
    <m/>
    <s v=""/>
    <n v="24"/>
    <s v="PITILI"/>
    <x v="0"/>
  </r>
  <r>
    <d v="2024-03-26T00:00:00"/>
    <m/>
    <s v="DIRCEU ANTONIO MARQUES"/>
    <x v="0"/>
    <m/>
    <m/>
    <s v=""/>
    <n v="20"/>
    <s v="TAPIOCA"/>
    <x v="0"/>
  </r>
  <r>
    <d v="2024-04-13T00:00:00"/>
    <m/>
    <s v="DJANINE DOLOVER MARTINS "/>
    <x v="0"/>
    <m/>
    <m/>
    <s v=""/>
    <n v="20"/>
    <s v="MIA"/>
    <x v="0"/>
  </r>
  <r>
    <d v="2025-07-28T00:00:00"/>
    <m/>
    <s v="DOUGLAS RICCI CORROCINI"/>
    <x v="2"/>
    <m/>
    <m/>
    <s v=""/>
    <n v="48"/>
    <s v="LUNA"/>
    <x v="0"/>
  </r>
  <r>
    <d v="2024-12-12T00:00:00"/>
    <d v="2025-12-29T00:00:00"/>
    <s v="DORACI DA SILVA GARCIA"/>
    <x v="2"/>
    <s v="1 BANHO"/>
    <n v="1"/>
    <n v="25"/>
    <n v="118.8"/>
    <s v="NICK"/>
    <x v="0"/>
  </r>
  <r>
    <d v="2025-02-13T00:00:00"/>
    <m/>
    <s v="DULCENEIA MARIA SILVA OLIVEIRA"/>
    <x v="0"/>
    <m/>
    <m/>
    <s v=""/>
    <n v="20"/>
    <s v="DINHO"/>
    <x v="0"/>
  </r>
  <r>
    <d v="2022-08-29T00:00:00"/>
    <d v="2025-10-31T00:00:00"/>
    <s v="DULCINEIA GONCALVES DO CARMO GALICIANI"/>
    <x v="2"/>
    <m/>
    <m/>
    <s v=""/>
    <n v="52"/>
    <s v="LUKE"/>
    <x v="0"/>
  </r>
  <r>
    <d v="2025-01-14T00:00:00"/>
    <d v="2026-01-30T00:00:00"/>
    <s v="ECLAIR SANTINA DOS SANTOS"/>
    <x v="0"/>
    <m/>
    <m/>
    <s v=""/>
    <n v="24"/>
    <s v="ROMEU"/>
    <x v="0"/>
  </r>
  <r>
    <d v="2025-07-10T00:00:00"/>
    <m/>
    <s v="ECLAIR SANTINA DOS SANTOS"/>
    <x v="0"/>
    <m/>
    <m/>
    <s v=""/>
    <n v="20"/>
    <s v="CÉU"/>
    <x v="0"/>
  </r>
  <r>
    <d v="2022-06-04T00:00:00"/>
    <d v="2025-10-31T00:00:00"/>
    <s v="EDGAR HISSAKAZU HASKI"/>
    <x v="2"/>
    <m/>
    <m/>
    <s v=""/>
    <n v="52"/>
    <s v="MAYKO"/>
    <x v="0"/>
  </r>
  <r>
    <d v="2023-07-18T00:00:00"/>
    <d v="2025-10-31T00:00:00"/>
    <s v="EDI CARLOS TEODORO DE LIMA"/>
    <x v="2"/>
    <m/>
    <m/>
    <s v=""/>
    <n v="52"/>
    <s v="BARTHO"/>
    <x v="0"/>
  </r>
  <r>
    <d v="2023-07-18T00:00:00"/>
    <d v="2025-10-31T00:00:00"/>
    <s v="EDI CARLOS TEODORO DE LIMA"/>
    <x v="0"/>
    <m/>
    <m/>
    <s v=""/>
    <n v="52"/>
    <s v="PAOLA"/>
    <x v="0"/>
  </r>
  <r>
    <d v="2025-06-09T00:00:00"/>
    <m/>
    <s v="EDI CARLOS TEODORO DE LIMA"/>
    <x v="0"/>
    <m/>
    <m/>
    <s v=""/>
    <n v="20"/>
    <s v="GLORIA"/>
    <x v="0"/>
  </r>
  <r>
    <d v="2025-01-21T00:00:00"/>
    <d v="2026-01-30T00:00:00"/>
    <s v="EDNA YUKIE MIYAMOTO"/>
    <x v="0"/>
    <m/>
    <m/>
    <s v=""/>
    <n v="24"/>
    <s v="TITO"/>
    <x v="0"/>
  </r>
  <r>
    <d v="2025-07-17T00:00:00"/>
    <m/>
    <s v="EDNA ROBERTA VIDAL"/>
    <x v="1"/>
    <s v="TAXAS"/>
    <n v="2"/>
    <n v="50"/>
    <n v="208"/>
    <s v="THEO "/>
    <x v="0"/>
  </r>
  <r>
    <d v="2025-07-17T00:00:00"/>
    <m/>
    <s v="EDNA ROBERTA VIDAL"/>
    <x v="1"/>
    <m/>
    <n v="2"/>
    <n v="50"/>
    <n v="120"/>
    <s v="KATE"/>
    <x v="0"/>
  </r>
  <r>
    <d v="2025-07-17T00:00:00"/>
    <m/>
    <s v="EDNA ROBERTA VIDAL"/>
    <x v="1"/>
    <m/>
    <n v="2"/>
    <n v="50"/>
    <n v="120"/>
    <s v="NEGA"/>
    <x v="0"/>
  </r>
  <r>
    <d v="2025-09-09T00:00:00"/>
    <m/>
    <s v="EDNA ROBERTA VIDAL"/>
    <x v="2"/>
    <m/>
    <m/>
    <s v=""/>
    <n v="48"/>
    <s v="THEO "/>
    <x v="0"/>
  </r>
  <r>
    <d v="2025-12-07T00:00:00"/>
    <d v="2026-11-30T00:00:00"/>
    <s v="ELAINE CRISTINA DA SILVA"/>
    <x v="9"/>
    <m/>
    <m/>
    <s v=""/>
    <n v="282"/>
    <s v="LUCKY"/>
    <x v="0"/>
  </r>
  <r>
    <m/>
    <d v="2025-10-31T00:00:00"/>
    <s v="ELAINE CRISTINA DA SILVA LEONCIO (+CONTA)"/>
    <x v="5"/>
    <m/>
    <m/>
    <s v=""/>
    <n v="85"/>
    <s v="MEL"/>
    <x v="0"/>
  </r>
  <r>
    <m/>
    <d v="2025-10-31T00:00:00"/>
    <s v="ELAINE CRISTINA DA SILVA LEONCIO (+CONTA)"/>
    <x v="5"/>
    <m/>
    <m/>
    <s v=""/>
    <n v="85"/>
    <s v="NINA"/>
    <x v="0"/>
  </r>
  <r>
    <d v="2025-04-11T00:00:00"/>
    <m/>
    <s v="ELAINE CRISTINA FERNANDES MARQUES"/>
    <x v="2"/>
    <m/>
    <m/>
    <s v=""/>
    <n v="48"/>
    <s v="NINA"/>
    <x v="0"/>
  </r>
  <r>
    <d v="2025-04-11T00:00:00"/>
    <m/>
    <s v="ELAINE CRISTINA FERNANDES MARQUES"/>
    <x v="1"/>
    <m/>
    <n v="2"/>
    <n v="50"/>
    <n v="120"/>
    <s v="NINA"/>
    <x v="0"/>
  </r>
  <r>
    <d v="2023-04-10T00:00:00"/>
    <d v="2025-10-31T00:00:00"/>
    <s v="ELAINE MARIA CHUQUER MARRA"/>
    <x v="2"/>
    <m/>
    <m/>
    <s v=""/>
    <n v="52"/>
    <s v="PEQUENO"/>
    <x v="0"/>
  </r>
  <r>
    <d v="2024-12-19T00:00:00"/>
    <d v="2025-12-29T00:00:00"/>
    <s v="ELAINE NABOR DE LIMA"/>
    <x v="2"/>
    <m/>
    <m/>
    <s v=""/>
    <n v="52"/>
    <s v="FREDERICO"/>
    <x v="0"/>
  </r>
  <r>
    <d v="2018-07-16T00:00:00"/>
    <d v="2025-10-31T00:00:00"/>
    <s v="ELCIDIA KATSUCI SHIKAMA"/>
    <x v="10"/>
    <m/>
    <m/>
    <s v=""/>
    <n v="246"/>
    <s v="BIG"/>
    <x v="0"/>
  </r>
  <r>
    <d v="2025-08-24T00:00:00"/>
    <m/>
    <s v="ELLIDY SUELEN LIMA DOS ANJOS"/>
    <x v="2"/>
    <m/>
    <m/>
    <s v=""/>
    <n v="48"/>
    <s v="BOOMER"/>
    <x v="0"/>
  </r>
  <r>
    <d v="2026-01-27T00:00:00"/>
    <d v="2026-12-30T00:00:00"/>
    <s v="ELIETE CASSIA SANTIAGO BETONI"/>
    <x v="0"/>
    <m/>
    <m/>
    <s v=""/>
    <n v="24"/>
    <s v="ONÇA"/>
    <x v="0"/>
  </r>
  <r>
    <d v="2021-12-16T00:00:00"/>
    <d v="2025-10-31T00:00:00"/>
    <s v="ELIANA LEITE PEREZ"/>
    <x v="4"/>
    <m/>
    <m/>
    <s v=""/>
    <n v="60.5"/>
    <s v="JHULLY"/>
    <x v="0"/>
  </r>
  <r>
    <d v="2025-10-27T00:00:00"/>
    <m/>
    <s v="ELIANE APARECIDA BENTO"/>
    <x v="0"/>
    <m/>
    <m/>
    <s v=""/>
    <n v="20"/>
    <s v="THOR"/>
    <x v="0"/>
  </r>
  <r>
    <d v="2024-05-23T00:00:00"/>
    <m/>
    <s v="ELIANE BESUTE DIAS PASSOS"/>
    <x v="5"/>
    <m/>
    <m/>
    <s v=""/>
    <n v="79"/>
    <s v="MEL"/>
    <x v="0"/>
  </r>
  <r>
    <d v="2024-05-23T00:00:00"/>
    <m/>
    <s v="ELIANE BESUTE DIAS PASSOS"/>
    <x v="1"/>
    <m/>
    <n v="2"/>
    <n v="50"/>
    <n v="121"/>
    <s v="MEL"/>
    <x v="0"/>
  </r>
  <r>
    <d v="2024-03-13T00:00:00"/>
    <m/>
    <s v="ELIANE CRISTINA RAFAEL ALVES"/>
    <x v="2"/>
    <m/>
    <m/>
    <s v=""/>
    <n v="48"/>
    <s v="AMORA"/>
    <x v="0"/>
  </r>
  <r>
    <d v="2024-03-13T00:00:00"/>
    <m/>
    <s v="ELIANE CRISTINA RAFAEL ALVES"/>
    <x v="0"/>
    <m/>
    <m/>
    <s v=""/>
    <n v="20"/>
    <s v="JÃO"/>
    <x v="0"/>
  </r>
  <r>
    <d v="2025-08-18T00:00:00"/>
    <m/>
    <s v="ELIANE CRISTINA RAFAEL ALVES"/>
    <x v="0"/>
    <m/>
    <m/>
    <s v=""/>
    <n v="20"/>
    <s v="MARIAH"/>
    <x v="0"/>
  </r>
  <r>
    <d v="2008-08-08T00:00:00"/>
    <d v="2025-10-31T00:00:00"/>
    <s v="ELIANE RODRIGUES TARRANELI "/>
    <x v="0"/>
    <m/>
    <m/>
    <s v=""/>
    <n v="49.3"/>
    <s v="MEG"/>
    <x v="0"/>
  </r>
  <r>
    <d v="2008-08-08T00:00:00"/>
    <d v="2025-10-31T00:00:00"/>
    <s v="ELIANE RODRIGUES TARRANELI "/>
    <x v="0"/>
    <m/>
    <m/>
    <s v=""/>
    <n v="49.3"/>
    <s v="PANDORA"/>
    <x v="0"/>
  </r>
  <r>
    <d v="2008-08-08T00:00:00"/>
    <d v="2025-10-31T00:00:00"/>
    <s v="ELIANE RODRIGUES TARRANELI "/>
    <x v="0"/>
    <m/>
    <m/>
    <s v=""/>
    <n v="49.3"/>
    <s v="SKY"/>
    <x v="0"/>
  </r>
  <r>
    <d v="2008-08-08T00:00:00"/>
    <d v="2025-10-31T00:00:00"/>
    <s v="ELIANE RODRIGUES TARRANELI "/>
    <x v="0"/>
    <m/>
    <m/>
    <s v=""/>
    <n v="49.3"/>
    <s v="JHON LENON"/>
    <x v="0"/>
  </r>
  <r>
    <d v="2008-08-08T00:00:00"/>
    <d v="2025-10-31T00:00:00"/>
    <s v="ELIANE RODRIGUES TARRANELI "/>
    <x v="0"/>
    <m/>
    <m/>
    <s v=""/>
    <n v="49.3"/>
    <s v="JOSEFA"/>
    <x v="0"/>
  </r>
  <r>
    <d v="2022-07-14T00:00:00"/>
    <d v="2025-10-31T00:00:00"/>
    <s v="ELISABETH CRISTINA CASA NOVA"/>
    <x v="2"/>
    <m/>
    <m/>
    <s v=""/>
    <n v="52"/>
    <s v="BRIE"/>
    <x v="0"/>
  </r>
  <r>
    <d v="2022-07-14T00:00:00"/>
    <d v="2025-10-31T00:00:00"/>
    <s v="ELISABETH CRISTINA CASA NOVA"/>
    <x v="2"/>
    <m/>
    <m/>
    <s v=""/>
    <n v="52"/>
    <s v="LUNA"/>
    <x v="0"/>
  </r>
  <r>
    <d v="2023-11-29T00:00:00"/>
    <d v="2025-12-29T00:00:00"/>
    <s v="ELISABETH CRISTINA SOTO"/>
    <x v="2"/>
    <m/>
    <m/>
    <s v=""/>
    <n v="52"/>
    <s v="BRISA"/>
    <x v="0"/>
  </r>
  <r>
    <d v="2023-11-29T00:00:00"/>
    <d v="2025-12-29T00:00:00"/>
    <s v="ELISABETH CRISTINA SOTO"/>
    <x v="2"/>
    <m/>
    <m/>
    <s v=""/>
    <n v="52"/>
    <s v="BRUCE"/>
    <x v="0"/>
  </r>
  <r>
    <d v="2022-09-01T00:00:00"/>
    <d v="2025-10-31T00:00:00"/>
    <s v="ELISANGELA TABOADA CORREIA"/>
    <x v="2"/>
    <m/>
    <m/>
    <s v=""/>
    <n v="52"/>
    <s v="SHAKE"/>
    <x v="0"/>
  </r>
  <r>
    <d v="2025-10-16T00:00:00"/>
    <m/>
    <s v="ELIZANGELA BATISTA DOS SANTOS SA"/>
    <x v="2"/>
    <m/>
    <m/>
    <s v=""/>
    <n v="48"/>
    <s v="LEO"/>
    <x v="0"/>
  </r>
  <r>
    <d v="2025-05-29T00:00:00"/>
    <m/>
    <s v="ELLEN GISLAINE LEITE"/>
    <x v="2"/>
    <m/>
    <m/>
    <s v=""/>
    <n v="48"/>
    <s v="LUKE"/>
    <x v="0"/>
  </r>
  <r>
    <d v="2025-05-29T00:00:00"/>
    <m/>
    <s v="ELLEN GISLAINE LEITE"/>
    <x v="1"/>
    <m/>
    <n v="2"/>
    <n v="50"/>
    <n v="120"/>
    <s v="LUKE"/>
    <x v="0"/>
  </r>
  <r>
    <d v="2024-01-04T00:00:00"/>
    <m/>
    <s v="ELOISA MARIA DE OLIVEIRA"/>
    <x v="0"/>
    <m/>
    <m/>
    <s v=""/>
    <n v="20"/>
    <s v="MINIE"/>
    <x v="0"/>
  </r>
  <r>
    <d v="2025-05-29T00:00:00"/>
    <m/>
    <s v="ELVIRA GOMES RODRIGUES DA SILVA"/>
    <x v="2"/>
    <m/>
    <m/>
    <s v=""/>
    <n v="48"/>
    <s v="PIPA"/>
    <x v="0"/>
  </r>
  <r>
    <d v="2025-05-29T00:00:00"/>
    <m/>
    <s v="ELVIRA GOMES RODRIGUES DA SILVA"/>
    <x v="8"/>
    <m/>
    <n v="4"/>
    <n v="100"/>
    <n v="242"/>
    <s v="PIPA"/>
    <x v="0"/>
  </r>
  <r>
    <d v="2025-10-10T00:00:00"/>
    <m/>
    <s v="ELZA DOMINGUES "/>
    <x v="2"/>
    <m/>
    <m/>
    <s v=""/>
    <n v="48"/>
    <s v="PAÇOCA"/>
    <x v="0"/>
  </r>
  <r>
    <d v="2025-07-23T00:00:00"/>
    <m/>
    <s v="ELZA MASI"/>
    <x v="2"/>
    <m/>
    <m/>
    <s v=""/>
    <n v="48"/>
    <s v="TOMMY"/>
    <x v="0"/>
  </r>
  <r>
    <d v="2025-10-31T00:00:00"/>
    <m/>
    <s v="ERAN OTAVIO PEREIRA DE OLIVEIRA"/>
    <x v="0"/>
    <m/>
    <m/>
    <s v=""/>
    <n v="20"/>
    <s v="MARIE JOANA"/>
    <x v="0"/>
  </r>
  <r>
    <d v="2023-12-22T00:00:00"/>
    <d v="2025-10-31T00:00:00"/>
    <s v="ERICA CRISTINA QUEIROZ"/>
    <x v="0"/>
    <m/>
    <m/>
    <s v=""/>
    <n v="24"/>
    <s v="PANDORA"/>
    <x v="0"/>
  </r>
  <r>
    <d v="2023-09-18T00:00:00"/>
    <d v="2025-10-31T00:00:00"/>
    <s v="ERIKA YURIE ONISHI"/>
    <x v="2"/>
    <m/>
    <m/>
    <s v=""/>
    <n v="52"/>
    <s v="LAIKA"/>
    <x v="0"/>
  </r>
  <r>
    <d v="2023-09-18T00:00:00"/>
    <d v="2025-10-31T00:00:00"/>
    <s v="ERIKA YURIE ONISHI"/>
    <x v="2"/>
    <m/>
    <m/>
    <s v=""/>
    <n v="52"/>
    <s v="PRETINHO"/>
    <x v="0"/>
  </r>
  <r>
    <d v="2025-08-13T00:00:00"/>
    <m/>
    <s v="ERIKA YURIE ONISHI"/>
    <x v="0"/>
    <m/>
    <m/>
    <s v=""/>
    <n v="20"/>
    <s v="BOTINHAS DE ALGODÃO"/>
    <x v="0"/>
  </r>
  <r>
    <d v="2025-08-13T00:00:00"/>
    <m/>
    <s v="ERIKA YURIE ONISHI"/>
    <x v="0"/>
    <m/>
    <m/>
    <s v=""/>
    <n v="20"/>
    <s v="GATA"/>
    <x v="0"/>
  </r>
  <r>
    <d v="2019-09-09T00:00:00"/>
    <d v="2025-10-31T00:00:00"/>
    <s v="EUNICE DE FREITAS SIQUEIRA"/>
    <x v="2"/>
    <m/>
    <m/>
    <s v=""/>
    <n v="52"/>
    <s v="TOY"/>
    <x v="0"/>
  </r>
  <r>
    <d v="2024-11-07T00:00:00"/>
    <d v="2025-11-30T00:00:00"/>
    <s v="EUNICE DIAS GONCALVES"/>
    <x v="8"/>
    <s v="TAXA "/>
    <n v="4"/>
    <n v="100"/>
    <n v="446.6"/>
    <s v="AMORA"/>
    <x v="0"/>
  </r>
  <r>
    <d v="2024-11-07T00:00:00"/>
    <d v="2025-11-30T00:00:00"/>
    <s v="EUNICE DIAS GONCALVES"/>
    <x v="8"/>
    <m/>
    <n v="4"/>
    <n v="100"/>
    <n v="253"/>
    <s v="ISA"/>
    <x v="0"/>
  </r>
  <r>
    <d v="2022-11-12T00:00:00"/>
    <d v="2025-10-31T00:00:00"/>
    <s v="EVANIA VOLTARELI"/>
    <x v="0"/>
    <m/>
    <m/>
    <s v=""/>
    <n v="24"/>
    <s v="LUKI"/>
    <x v="0"/>
  </r>
  <r>
    <d v="2022-11-12T00:00:00"/>
    <d v="2025-10-31T00:00:00"/>
    <s v="EVANIA VOLTARELI"/>
    <x v="0"/>
    <m/>
    <m/>
    <s v=""/>
    <n v="24"/>
    <s v="THEO"/>
    <x v="0"/>
  </r>
  <r>
    <d v="2025-11-24T00:00:00"/>
    <d v="2026-10-31T00:00:00"/>
    <s v="EVELYN SANTOS THOME SANTANA"/>
    <x v="2"/>
    <m/>
    <m/>
    <s v=""/>
    <n v="52"/>
    <s v="PIPOCA"/>
    <x v="0"/>
  </r>
  <r>
    <d v="2025-03-18T00:00:00"/>
    <m/>
    <s v="EZENI DOS SANTOS FARINA"/>
    <x v="2"/>
    <m/>
    <m/>
    <s v=""/>
    <n v="48"/>
    <s v="MAGGIE"/>
    <x v="0"/>
  </r>
  <r>
    <d v="2025-12-15T00:00:00"/>
    <d v="2026-11-30T00:00:00"/>
    <s v="EZENI DOS SANTOS FARINA"/>
    <x v="8"/>
    <m/>
    <n v="4"/>
    <n v="100"/>
    <n v="253"/>
    <s v="MAGGIE"/>
    <x v="0"/>
  </r>
  <r>
    <d v="2021-09-06T00:00:00"/>
    <m/>
    <s v="FABIANA ARAUJO CIAMBRONI"/>
    <x v="4"/>
    <m/>
    <m/>
    <s v=""/>
    <n v="60.5"/>
    <s v="BEBETO"/>
    <x v="0"/>
  </r>
  <r>
    <d v="2022-06-15T00:00:00"/>
    <d v="2025-10-31T00:00:00"/>
    <s v="FABIANA GIOVANUNI DOS SANTOS"/>
    <x v="0"/>
    <m/>
    <m/>
    <s v=""/>
    <n v="24"/>
    <s v="BANGUELA"/>
    <x v="0"/>
  </r>
  <r>
    <d v="2024-06-08T00:00:00"/>
    <m/>
    <s v="FABIANA GIOVANUNI DOS SANTOS"/>
    <x v="0"/>
    <m/>
    <m/>
    <s v=""/>
    <n v="20"/>
    <s v="BARTOLOMEU KUMA"/>
    <x v="0"/>
  </r>
  <r>
    <d v="2025-10-03T00:00:00"/>
    <m/>
    <s v="FABIANA FARIAS LIMA"/>
    <x v="0"/>
    <m/>
    <m/>
    <s v=""/>
    <n v="20"/>
    <s v="BRAD"/>
    <x v="0"/>
  </r>
  <r>
    <d v="2023-10-05T00:00:00"/>
    <d v="2025-10-31T00:00:00"/>
    <s v="FABIANA MARI YWATA"/>
    <x v="2"/>
    <m/>
    <m/>
    <s v=""/>
    <n v="52"/>
    <s v="MILK"/>
    <x v="0"/>
  </r>
  <r>
    <d v="2025-08-15T00:00:00"/>
    <m/>
    <s v="FABIANA SILAS CAVALHEIRO"/>
    <x v="2"/>
    <m/>
    <m/>
    <s v=""/>
    <n v="48"/>
    <s v="CHICO BENTO"/>
    <x v="0"/>
  </r>
  <r>
    <d v="2022-08-26T00:00:00"/>
    <d v="2025-10-31T00:00:00"/>
    <s v="FABIO APARECIDO DO AMARAL SANTOS"/>
    <x v="2"/>
    <m/>
    <m/>
    <s v=""/>
    <n v="52"/>
    <s v="MILLY"/>
    <x v="0"/>
  </r>
  <r>
    <d v="2022-09-10T00:00:00"/>
    <d v="2025-10-31T00:00:00"/>
    <s v="FABIO HIFUMI KUSABA BARBOSA"/>
    <x v="2"/>
    <m/>
    <m/>
    <s v=""/>
    <n v="52"/>
    <s v="LUNA"/>
    <x v="0"/>
  </r>
  <r>
    <d v="2024-12-15T00:00:00"/>
    <d v="2025-12-29T00:00:00"/>
    <s v="FABIO JUNIOR DAMASCENO"/>
    <x v="2"/>
    <m/>
    <m/>
    <s v=""/>
    <n v="52"/>
    <s v="NICK"/>
    <x v="0"/>
  </r>
  <r>
    <d v="2023-08-19T00:00:00"/>
    <d v="2025-10-31T00:00:00"/>
    <s v="FABIO MENDES FERREIRA"/>
    <x v="9"/>
    <s v="1 BANHO + PACOTE QUINZENAL"/>
    <n v="4"/>
    <n v="100"/>
    <n v="437.46"/>
    <s v="MAX"/>
    <x v="0"/>
  </r>
  <r>
    <m/>
    <d v="2025-10-31T00:00:00"/>
    <s v="FABIO MENDES FERREIRA"/>
    <x v="9"/>
    <s v="1 BANHO + PACOTE QUINZENAL + TAXA"/>
    <n v="4"/>
    <n v="100"/>
    <n v="348.2"/>
    <s v="JOY"/>
    <x v="0"/>
  </r>
  <r>
    <d v="2025-12-03T00:00:00"/>
    <d v="2026-11-30T00:00:00"/>
    <s v="FABIO RAFAEL SOUZA COELHO"/>
    <x v="2"/>
    <m/>
    <m/>
    <s v=""/>
    <n v="52"/>
    <s v="BELINHA"/>
    <x v="0"/>
  </r>
  <r>
    <d v="2024-04-09T00:00:00"/>
    <m/>
    <s v="FATIMA LIMA BOARO"/>
    <x v="8"/>
    <m/>
    <n v="4"/>
    <n v="100"/>
    <n v="229.9"/>
    <s v="ANA JULIA"/>
    <x v="0"/>
  </r>
  <r>
    <d v="2024-10-15T00:00:00"/>
    <d v="2025-10-31T00:00:00"/>
    <s v="FATIMA LIMA BOARO"/>
    <x v="2"/>
    <m/>
    <m/>
    <s v=""/>
    <n v="48"/>
    <s v="ANA JULIA"/>
    <x v="0"/>
  </r>
  <r>
    <d v="2025-04-25T00:00:00"/>
    <m/>
    <s v="FELIPE HAMADA COSTA"/>
    <x v="0"/>
    <m/>
    <m/>
    <s v=""/>
    <n v="20"/>
    <s v="MAVI"/>
    <x v="0"/>
  </r>
  <r>
    <d v="2025-04-25T00:00:00"/>
    <m/>
    <s v="FELIPE HAMADA COSTA"/>
    <x v="0"/>
    <m/>
    <m/>
    <s v=""/>
    <n v="20"/>
    <s v="OTO"/>
    <x v="0"/>
  </r>
  <r>
    <d v="2025-04-25T00:00:00"/>
    <m/>
    <s v="FELIPE HAMADA COSTA"/>
    <x v="0"/>
    <m/>
    <m/>
    <s v=""/>
    <n v="20"/>
    <s v="EVA"/>
    <x v="0"/>
  </r>
  <r>
    <d v="2025-02-08T00:00:00"/>
    <m/>
    <s v="FERNANDA AIMEE LINS"/>
    <x v="0"/>
    <m/>
    <m/>
    <s v=""/>
    <n v="20"/>
    <s v="MIMI"/>
    <x v="0"/>
  </r>
  <r>
    <d v="2025-10-09T00:00:00"/>
    <m/>
    <s v="FERNANDA ESTEVES GREGOLIM"/>
    <x v="0"/>
    <m/>
    <m/>
    <s v=""/>
    <n v="20"/>
    <s v="FRAJOLA"/>
    <x v="0"/>
  </r>
  <r>
    <d v="2025-09-24T00:00:00"/>
    <m/>
    <s v="FERNANDA FERNANDES DE CAMPOS"/>
    <x v="5"/>
    <m/>
    <m/>
    <s v=""/>
    <n v="79"/>
    <s v="LUNA"/>
    <x v="0"/>
  </r>
  <r>
    <d v="2025-06-18T00:00:00"/>
    <m/>
    <s v="FERNANDA GARCESE ALVES"/>
    <x v="2"/>
    <m/>
    <m/>
    <s v=""/>
    <n v="48"/>
    <s v="BERENICE"/>
    <x v="0"/>
  </r>
  <r>
    <d v="2025-07-31T00:00:00"/>
    <m/>
    <s v="FERNANDA GARCESE ALVES"/>
    <x v="2"/>
    <m/>
    <m/>
    <s v=""/>
    <n v="48"/>
    <s v="SOPHIE"/>
    <x v="0"/>
  </r>
  <r>
    <m/>
    <d v="2025-10-31T00:00:00"/>
    <s v="FERNANDA TALARICO JUNQUEIRA "/>
    <x v="3"/>
    <s v="TAXA "/>
    <n v="4"/>
    <n v="100"/>
    <n v="268.89999999999998"/>
    <s v="FRANCISCO"/>
    <x v="0"/>
  </r>
  <r>
    <m/>
    <d v="2025-10-31T00:00:00"/>
    <s v="FERNANDA TALARICO JUNQUEIRA "/>
    <x v="3"/>
    <s v="TAXA "/>
    <n v="4"/>
    <n v="100"/>
    <n v="268.89999999999998"/>
    <s v="MOHNA"/>
    <x v="0"/>
  </r>
  <r>
    <m/>
    <d v="2025-10-31T00:00:00"/>
    <s v="FERNANDA TALARICO JUNQUEIRA "/>
    <x v="3"/>
    <s v="TAXA "/>
    <n v="4"/>
    <n v="100"/>
    <n v="268.89999999999998"/>
    <s v="THEO"/>
    <x v="0"/>
  </r>
  <r>
    <d v="2025-11-01T00:00:00"/>
    <m/>
    <s v="FERNANDO ARENALES FRANCO"/>
    <x v="2"/>
    <m/>
    <m/>
    <s v=""/>
    <n v="52"/>
    <s v="NOAH"/>
    <x v="0"/>
  </r>
  <r>
    <d v="2025-11-07T00:00:00"/>
    <m/>
    <s v="FERNANDO BOMURA DE ALMEIDA"/>
    <x v="5"/>
    <m/>
    <m/>
    <s v=""/>
    <n v="86"/>
    <s v="TITÂ"/>
    <x v="0"/>
  </r>
  <r>
    <d v="2024-12-17T00:00:00"/>
    <d v="2025-12-29T00:00:00"/>
    <s v="FLAVIO FRANÇA DE ALMEIDA"/>
    <x v="2"/>
    <m/>
    <m/>
    <s v=""/>
    <n v="52"/>
    <s v="DOUG"/>
    <x v="0"/>
  </r>
  <r>
    <d v="2025-11-17T00:00:00"/>
    <d v="2026-10-31T00:00:00"/>
    <s v="FRANCIELE SAMANTA DE ANDRADE"/>
    <x v="0"/>
    <m/>
    <m/>
    <s v=""/>
    <n v="24"/>
    <s v="RAMONA "/>
    <x v="0"/>
  </r>
  <r>
    <d v="2025-11-17T00:00:00"/>
    <d v="2026-10-31T00:00:00"/>
    <s v="FRANCIELE SAMANTA DE ANDRADE"/>
    <x v="0"/>
    <m/>
    <m/>
    <s v=""/>
    <n v="24"/>
    <s v="MAYA"/>
    <x v="0"/>
  </r>
  <r>
    <d v="2021-02-10T00:00:00"/>
    <d v="2025-10-31T00:00:00"/>
    <s v="FRANCISLAINE DE ALMEIDA "/>
    <x v="6"/>
    <s v="1 BANHO"/>
    <n v="2"/>
    <n v="50"/>
    <n v="254"/>
    <s v="HELICE"/>
    <x v="0"/>
  </r>
  <r>
    <d v="2025-11-17T00:00:00"/>
    <d v="2026-10-31T00:00:00"/>
    <s v="GABRIEL ANDRADE DO CARMO"/>
    <x v="5"/>
    <m/>
    <m/>
    <s v=""/>
    <n v="86"/>
    <s v="SCOOT"/>
    <x v="0"/>
  </r>
  <r>
    <d v="2025-05-10T00:00:00"/>
    <m/>
    <s v="GABRIEL BARBOSA SALVADOR"/>
    <x v="5"/>
    <m/>
    <m/>
    <s v=""/>
    <n v="79"/>
    <s v="NALA AURORA"/>
    <x v="0"/>
  </r>
  <r>
    <d v="2023-12-28T00:00:00"/>
    <d v="2025-10-31T00:00:00"/>
    <s v="GABRIEL CHADDAD GARCIA CAMPOS"/>
    <x v="2"/>
    <m/>
    <m/>
    <s v=""/>
    <n v="52"/>
    <s v="ZYRA"/>
    <x v="0"/>
  </r>
  <r>
    <d v="2024-10-02T00:00:00"/>
    <d v="2025-10-31T00:00:00"/>
    <s v="GABRIEL MARIN REBOLLO"/>
    <x v="0"/>
    <m/>
    <m/>
    <s v=""/>
    <n v="24"/>
    <s v="MEL"/>
    <x v="0"/>
  </r>
  <r>
    <d v="2025-08-22T00:00:00"/>
    <m/>
    <s v="GABRIELA ANDRELA DE LIMA"/>
    <x v="0"/>
    <m/>
    <m/>
    <s v=""/>
    <n v="20"/>
    <s v="FRAJOLA"/>
    <x v="0"/>
  </r>
  <r>
    <d v="2022-06-13T00:00:00"/>
    <d v="2025-10-31T00:00:00"/>
    <s v="GABRIELA ALMEIDA CARMO DE PADUA PARDO"/>
    <x v="2"/>
    <s v="2 BANHOS + TAXA"/>
    <n v="2"/>
    <n v="50"/>
    <n v="256.5"/>
    <s v="DUKE"/>
    <x v="0"/>
  </r>
  <r>
    <d v="2025-05-21T00:00:00"/>
    <m/>
    <s v="GABRIELA PIAI"/>
    <x v="2"/>
    <s v="1 BANHO"/>
    <n v="1"/>
    <n v="25"/>
    <n v="108.7"/>
    <s v="ZARA"/>
    <x v="0"/>
  </r>
  <r>
    <d v="2025-05-21T00:00:00"/>
    <m/>
    <s v="GABRIELA PIAI"/>
    <x v="2"/>
    <s v="1 BANHO"/>
    <n v="1"/>
    <n v="25"/>
    <n v="108.7"/>
    <s v="ESTER"/>
    <x v="0"/>
  </r>
  <r>
    <d v="2023-01-26T00:00:00"/>
    <d v="2025-10-31T00:00:00"/>
    <s v="GABRIELA PIAI"/>
    <x v="2"/>
    <s v="1 BANHO"/>
    <n v="1"/>
    <n v="25"/>
    <n v="119.8"/>
    <s v="LOLITA"/>
    <x v="0"/>
  </r>
  <r>
    <d v="2023-01-26T00:00:00"/>
    <d v="2025-10-31T00:00:00"/>
    <s v="GABRIELA PIAI"/>
    <x v="2"/>
    <s v="1 BANHO"/>
    <n v="1"/>
    <n v="25"/>
    <n v="119.8"/>
    <s v="ZOE"/>
    <x v="0"/>
  </r>
  <r>
    <d v="2022-07-06T00:00:00"/>
    <d v="2025-10-31T00:00:00"/>
    <s v="GABRIELA OLIVEIRA TANUS"/>
    <x v="0"/>
    <m/>
    <m/>
    <s v=""/>
    <n v="24"/>
    <s v="PANDORA"/>
    <x v="0"/>
  </r>
  <r>
    <d v="2022-07-18T00:00:00"/>
    <d v="2025-10-31T00:00:00"/>
    <s v="GABRIELA YUMI KASHIWA TAKAHASHI"/>
    <x v="0"/>
    <m/>
    <m/>
    <s v=""/>
    <n v="24"/>
    <s v="VALENTIN"/>
    <x v="0"/>
  </r>
  <r>
    <d v="2025-02-12T00:00:00"/>
    <m/>
    <s v="GABRIELE APARECIDA SANTANA ALONSO"/>
    <x v="5"/>
    <m/>
    <m/>
    <s v=""/>
    <n v="79"/>
    <s v="JULIE"/>
    <x v="0"/>
  </r>
  <r>
    <d v="2022-10-10T00:00:00"/>
    <d v="2025-10-31T00:00:00"/>
    <s v="GENY PIAZENTIN GOMES"/>
    <x v="2"/>
    <m/>
    <m/>
    <s v=""/>
    <n v="52"/>
    <s v="LOLLA"/>
    <x v="0"/>
  </r>
  <r>
    <d v="2025-09-17T00:00:00"/>
    <m/>
    <s v="GEOVANA SOUZA SILVA"/>
    <x v="0"/>
    <m/>
    <m/>
    <s v=""/>
    <n v="20"/>
    <s v="ZÉ"/>
    <x v="0"/>
  </r>
  <r>
    <d v="2025-01-22T00:00:00"/>
    <d v="2026-01-30T00:00:00"/>
    <s v="GEOVANA MOREIRA BICALHO"/>
    <x v="2"/>
    <m/>
    <m/>
    <s v=""/>
    <n v="52"/>
    <s v="BISNAGUINHA"/>
    <x v="0"/>
  </r>
  <r>
    <d v="2022-06-15T00:00:00"/>
    <d v="2025-10-31T00:00:00"/>
    <s v="GIANINI JARDIM"/>
    <x v="2"/>
    <m/>
    <m/>
    <s v=""/>
    <n v="52"/>
    <s v="BELA"/>
    <x v="0"/>
  </r>
  <r>
    <d v="2022-06-15T00:00:00"/>
    <d v="2025-10-31T00:00:00"/>
    <s v="GIANINI JARDIM"/>
    <x v="2"/>
    <m/>
    <m/>
    <s v=""/>
    <n v="52"/>
    <s v="TEDDY"/>
    <x v="0"/>
  </r>
  <r>
    <d v="2022-06-15T00:00:00"/>
    <d v="2025-10-31T00:00:00"/>
    <s v="GIANINI JARDIM"/>
    <x v="2"/>
    <m/>
    <m/>
    <s v=""/>
    <n v="52"/>
    <s v="TONICO"/>
    <x v="0"/>
  </r>
  <r>
    <d v="2022-10-10T00:00:00"/>
    <d v="2025-10-31T00:00:00"/>
    <s v="GILDA CRISTINA NEIDAS CORREIA"/>
    <x v="2"/>
    <m/>
    <m/>
    <s v=""/>
    <n v="52"/>
    <s v="MIKE"/>
    <x v="0"/>
  </r>
  <r>
    <d v="2025-09-07T00:00:00"/>
    <m/>
    <s v="GIOVANA BAGATIN"/>
    <x v="2"/>
    <m/>
    <m/>
    <s v=""/>
    <n v="48"/>
    <s v="JESSICA"/>
    <x v="0"/>
  </r>
  <r>
    <d v="2024-12-19T00:00:00"/>
    <d v="2025-12-29T00:00:00"/>
    <s v="GIOVANA MAGE"/>
    <x v="2"/>
    <m/>
    <m/>
    <s v=""/>
    <n v="52"/>
    <s v="THOR"/>
    <x v="0"/>
  </r>
  <r>
    <d v="2026-01-06T00:00:00"/>
    <d v="2026-12-30T00:00:00"/>
    <s v="GIOVANA MESQUITA ALVES CRUZ"/>
    <x v="2"/>
    <m/>
    <m/>
    <s v=""/>
    <n v="52"/>
    <s v="CAPITU"/>
    <x v="0"/>
  </r>
  <r>
    <d v="2025-07-24T00:00:00"/>
    <m/>
    <s v="GIOVANA PACHECO JULIAO DA SILVA"/>
    <x v="0"/>
    <m/>
    <m/>
    <s v=""/>
    <n v="20"/>
    <s v="LUNA"/>
    <x v="0"/>
  </r>
  <r>
    <d v="2022-09-22T00:00:00"/>
    <d v="2025-10-31T00:00:00"/>
    <s v="GIOVANA ROGANI BARUZZO"/>
    <x v="2"/>
    <m/>
    <m/>
    <s v=""/>
    <n v="52"/>
    <s v="NUTELLA"/>
    <x v="0"/>
  </r>
  <r>
    <d v="2025-12-12T00:00:00"/>
    <d v="2026-11-30T00:00:00"/>
    <s v="GIULIANO TREVIZAN"/>
    <x v="2"/>
    <m/>
    <m/>
    <s v=""/>
    <n v="52"/>
    <s v="RAUL"/>
    <x v="0"/>
  </r>
  <r>
    <m/>
    <d v="2025-10-31T00:00:00"/>
    <s v="GISELE FERRAZ SANTANA"/>
    <x v="3"/>
    <m/>
    <n v="4"/>
    <n v="100"/>
    <n v="219.62"/>
    <s v="SAHARA"/>
    <x v="0"/>
  </r>
  <r>
    <d v="2024-07-12T00:00:00"/>
    <m/>
    <s v="GIZELDA SILVA LIMA"/>
    <x v="2"/>
    <m/>
    <m/>
    <s v=""/>
    <n v="48"/>
    <s v="JHULY"/>
    <x v="0"/>
  </r>
  <r>
    <d v="2025-10-15T00:00:00"/>
    <m/>
    <s v="GRACE ANE DONHA DE SOUZA"/>
    <x v="0"/>
    <m/>
    <m/>
    <s v=""/>
    <n v="20"/>
    <s v="NALA  "/>
    <x v="0"/>
  </r>
  <r>
    <d v="2025-05-14T00:00:00"/>
    <m/>
    <s v="GRACE RIBEIRO DA SILVA"/>
    <x v="2"/>
    <m/>
    <m/>
    <s v=""/>
    <n v="48"/>
    <s v="RAVI"/>
    <x v="0"/>
  </r>
  <r>
    <d v="2026-01-12T00:00:00"/>
    <d v="2026-12-30T00:00:00"/>
    <s v="GRAZIELLA PLACA OROSCO DE SOUZA"/>
    <x v="0"/>
    <m/>
    <m/>
    <s v=""/>
    <n v="24"/>
    <s v="PIKACHU"/>
    <x v="0"/>
  </r>
  <r>
    <d v="2025-10-10T00:00:00"/>
    <m/>
    <s v="GUILHERME CALDERAN CORDOBE"/>
    <x v="2"/>
    <m/>
    <m/>
    <s v=""/>
    <n v="48"/>
    <s v="CHICO"/>
    <x v="0"/>
  </r>
  <r>
    <m/>
    <d v="2025-10-31T00:00:00"/>
    <s v="GRIMARINHO MORAES"/>
    <x v="2"/>
    <s v="2 BANHO"/>
    <n v="2"/>
    <n v="50"/>
    <n v="166"/>
    <s v="MINIE "/>
    <x v="0"/>
  </r>
  <r>
    <m/>
    <d v="2025-10-31T00:00:00"/>
    <s v="GRIMARINHO MORAES"/>
    <x v="2"/>
    <s v="2 BANHOS"/>
    <n v="2"/>
    <n v="50"/>
    <n v="166"/>
    <s v="PEPETO"/>
    <x v="0"/>
  </r>
  <r>
    <d v="2024-05-14T00:00:00"/>
    <m/>
    <s v="GUILHERME PICOLI SOTOCORNO"/>
    <x v="0"/>
    <m/>
    <m/>
    <s v=""/>
    <n v="20"/>
    <s v="MINERVA"/>
    <x v="0"/>
  </r>
  <r>
    <d v="2021-07-29T00:00:00"/>
    <d v="2025-10-31T00:00:00"/>
    <s v="GUILHERME POSTIGO"/>
    <x v="3"/>
    <m/>
    <n v="4"/>
    <n v="100"/>
    <n v="330"/>
    <s v="PIPO"/>
    <x v="0"/>
  </r>
  <r>
    <d v="2024-07-23T00:00:00"/>
    <m/>
    <s v="GUILHERME RIBEIRO FERREIRA"/>
    <x v="0"/>
    <m/>
    <m/>
    <s v=""/>
    <n v="20"/>
    <s v="ROMEU"/>
    <x v="0"/>
  </r>
  <r>
    <d v="2024-01-05T00:00:00"/>
    <m/>
    <s v="GUILHERME VINHOTO MUCHON"/>
    <x v="2"/>
    <m/>
    <m/>
    <s v=""/>
    <n v="48"/>
    <s v="TUBE"/>
    <x v="0"/>
  </r>
  <r>
    <d v="2026-01-08T00:00:00"/>
    <d v="2026-12-30T00:00:00"/>
    <s v="GUSTAVO AYELLO FREITAS"/>
    <x v="0"/>
    <m/>
    <m/>
    <s v=""/>
    <n v="24"/>
    <s v="KIMBA"/>
    <x v="0"/>
  </r>
  <r>
    <d v="2026-01-08T00:00:00"/>
    <d v="2026-12-30T00:00:00"/>
    <s v="GUSTAVO AYELLO FREITAS"/>
    <x v="0"/>
    <m/>
    <m/>
    <s v=""/>
    <n v="24"/>
    <s v="AKAMARU"/>
    <x v="0"/>
  </r>
  <r>
    <d v="2025-10-01T00:00:00"/>
    <m/>
    <s v="GUSTAVO CLEBER MOREIRA "/>
    <x v="2"/>
    <m/>
    <m/>
    <s v=""/>
    <n v="48"/>
    <s v="MORPHEU"/>
    <x v="0"/>
  </r>
  <r>
    <d v="2025-10-01T00:00:00"/>
    <m/>
    <s v="GUSTAVO CLEBER MOREIRA "/>
    <x v="2"/>
    <m/>
    <m/>
    <s v=""/>
    <n v="48"/>
    <s v="NESTHOR"/>
    <x v="0"/>
  </r>
  <r>
    <d v="2025-04-11T00:00:00"/>
    <m/>
    <s v="GUSTAVO SELVERIO NIGRE"/>
    <x v="0"/>
    <m/>
    <m/>
    <s v=""/>
    <n v="20"/>
    <s v="OSWALDO NIGRE"/>
    <x v="0"/>
  </r>
  <r>
    <d v="2025-12-24T00:00:00"/>
    <d v="2026-11-30T00:00:00"/>
    <s v="HELTON PEREIRA DA SILVA SANTOS"/>
    <x v="0"/>
    <m/>
    <m/>
    <s v=""/>
    <n v="24"/>
    <s v="SYNDRA"/>
    <x v="0"/>
  </r>
  <r>
    <d v="2024-06-11T00:00:00"/>
    <m/>
    <s v="HENRIQUE CAVALCANTE DE AGUIAR TEIXEIRA"/>
    <x v="1"/>
    <m/>
    <n v="2"/>
    <n v="50"/>
    <n v="115.5"/>
    <s v="LUNA"/>
    <x v="0"/>
  </r>
  <r>
    <d v="2024-06-11T00:00:00"/>
    <m/>
    <s v="HENRIQUE CAVALCANTE DE AGUIAR TEIXEIRA"/>
    <x v="1"/>
    <m/>
    <n v="2"/>
    <n v="50"/>
    <n v="115.5"/>
    <s v="LION"/>
    <x v="0"/>
  </r>
  <r>
    <d v="2024-06-11T00:00:00"/>
    <m/>
    <s v="HENRIQUE CAVALCANTE DE AGUIAR TEIXEIRA"/>
    <x v="1"/>
    <s v="TAXA "/>
    <n v="2"/>
    <n v="50"/>
    <n v="190.3"/>
    <s v="MARRY"/>
    <x v="0"/>
  </r>
  <r>
    <d v="2024-04-09T00:00:00"/>
    <m/>
    <s v="HORACINA GONÇALVES FREITAS"/>
    <x v="0"/>
    <m/>
    <m/>
    <s v=""/>
    <n v="20"/>
    <s v="TECO "/>
    <x v="0"/>
  </r>
  <r>
    <d v="2024-04-09T00:00:00"/>
    <m/>
    <s v="HORACINA GONÇALVES FREITAS"/>
    <x v="0"/>
    <m/>
    <m/>
    <s v=""/>
    <n v="20"/>
    <s v="LEIA"/>
    <x v="0"/>
  </r>
  <r>
    <d v="2024-04-09T00:00:00"/>
    <m/>
    <s v="HORACINA GONÇALVES FREITAS"/>
    <x v="0"/>
    <m/>
    <m/>
    <s v=""/>
    <n v="20"/>
    <s v="TICA"/>
    <x v="0"/>
  </r>
  <r>
    <d v="2024-04-09T00:00:00"/>
    <m/>
    <s v="HORACINA GONÇALVES FREITAS"/>
    <x v="0"/>
    <m/>
    <m/>
    <s v=""/>
    <n v="20"/>
    <s v="CIZEL"/>
    <x v="0"/>
  </r>
  <r>
    <d v="2024-04-09T00:00:00"/>
    <m/>
    <s v="HORACINA GONÇALVES FREITAS"/>
    <x v="0"/>
    <m/>
    <m/>
    <s v=""/>
    <n v="20"/>
    <s v="PRINCESA"/>
    <x v="0"/>
  </r>
  <r>
    <d v="2024-11-08T00:00:00"/>
    <d v="2025-11-30T00:00:00"/>
    <s v="HORACINA GONÇALVES FREITAS"/>
    <x v="0"/>
    <m/>
    <m/>
    <s v=""/>
    <n v="24"/>
    <s v="TOM"/>
    <x v="0"/>
  </r>
  <r>
    <d v="2024-11-08T00:00:00"/>
    <d v="2025-11-30T00:00:00"/>
    <s v="HORACINA GONÇALVES FREITAS"/>
    <x v="0"/>
    <m/>
    <m/>
    <s v=""/>
    <n v="24"/>
    <s v="JERRY"/>
    <x v="0"/>
  </r>
  <r>
    <d v="2025-06-02T00:00:00"/>
    <m/>
    <s v="HUDSON GASPAR DA SILVA"/>
    <x v="0"/>
    <m/>
    <m/>
    <s v=""/>
    <n v="20"/>
    <s v="CHOLI"/>
    <x v="0"/>
  </r>
  <r>
    <d v="2025-12-29T00:00:00"/>
    <d v="2026-11-30T00:00:00"/>
    <s v="HUMBERTO POMINI DIAS"/>
    <x v="2"/>
    <m/>
    <m/>
    <s v=""/>
    <n v="52"/>
    <s v="OGUM"/>
    <x v="0"/>
  </r>
  <r>
    <d v="2026-01-25T00:00:00"/>
    <d v="2026-12-30T00:00:00"/>
    <s v="IAGO SANTOS DO Ó SOUZA"/>
    <x v="2"/>
    <m/>
    <m/>
    <s v=""/>
    <n v="52"/>
    <s v="DOBERSON"/>
    <x v="0"/>
  </r>
  <r>
    <d v="2025-11-10T00:00:00"/>
    <d v="2026-10-30T00:00:00"/>
    <s v="IARA CAROLINE BRAZ CALDEIRA"/>
    <x v="2"/>
    <m/>
    <m/>
    <s v=""/>
    <n v="52"/>
    <s v="BONIFACIO "/>
    <x v="0"/>
  </r>
  <r>
    <d v="2025-11-17T00:00:00"/>
    <d v="2026-10-30T00:00:00"/>
    <s v="IGOR CESAR DA SILVA"/>
    <x v="5"/>
    <m/>
    <m/>
    <s v=""/>
    <n v="86"/>
    <s v="VENUS"/>
    <x v="0"/>
  </r>
  <r>
    <d v="2023-07-05T00:00:00"/>
    <d v="2025-10-31T00:00:00"/>
    <s v="ILDA MIGUEL OLIVEIRA"/>
    <x v="0"/>
    <m/>
    <m/>
    <s v=""/>
    <n v="24"/>
    <s v="CHIQUINHA"/>
    <x v="0"/>
  </r>
  <r>
    <d v="2023-07-05T00:00:00"/>
    <d v="2025-10-31T00:00:00"/>
    <s v="ILDA MIGUEL OLIVEIRA"/>
    <x v="0"/>
    <m/>
    <m/>
    <s v=""/>
    <n v="24"/>
    <s v="TOM"/>
    <x v="0"/>
  </r>
  <r>
    <d v="2023-07-05T00:00:00"/>
    <d v="2025-10-31T00:00:00"/>
    <s v="ILDA MIGUEL OLIVEIRA"/>
    <x v="0"/>
    <m/>
    <m/>
    <s v=""/>
    <n v="24"/>
    <s v="TIQUINHO"/>
    <x v="0"/>
  </r>
  <r>
    <d v="2025-01-25T00:00:00"/>
    <d v="2026-01-30T00:00:00"/>
    <s v="ILDA MIGUEL OLIVEIRA"/>
    <x v="2"/>
    <m/>
    <m/>
    <s v=""/>
    <n v="52"/>
    <s v="NEGUINHO"/>
    <x v="0"/>
  </r>
  <r>
    <d v="2025-09-15T00:00:00"/>
    <m/>
    <s v="IRACI DE SOUZA MACEDO"/>
    <x v="2"/>
    <m/>
    <m/>
    <s v=""/>
    <n v="48"/>
    <s v="MELISSA"/>
    <x v="0"/>
  </r>
  <r>
    <d v="2025-09-17T00:00:00"/>
    <m/>
    <s v="ISABEL SANTANNA OTHECHAR SANCHES"/>
    <x v="0"/>
    <m/>
    <m/>
    <s v=""/>
    <n v="20"/>
    <s v="KIKI"/>
    <x v="0"/>
  </r>
  <r>
    <d v="2025-01-27T00:00:00"/>
    <d v="2026-01-30T00:00:00"/>
    <s v="ISABELLA SANTINONI"/>
    <x v="0"/>
    <m/>
    <m/>
    <s v=""/>
    <n v="24"/>
    <s v="BRIGADEIRO"/>
    <x v="0"/>
  </r>
  <r>
    <d v="2024-05-13T00:00:00"/>
    <m/>
    <s v="ISADORA MARTINHO NEVES SILVA"/>
    <x v="3"/>
    <m/>
    <n v="4"/>
    <n v="100"/>
    <n v="300"/>
    <s v="MALBEC"/>
    <x v="0"/>
  </r>
  <r>
    <d v="2025-09-23T00:00:00"/>
    <m/>
    <s v="ISIS LISBOA "/>
    <x v="0"/>
    <m/>
    <m/>
    <s v=""/>
    <n v="20"/>
    <s v="CHICO"/>
    <x v="0"/>
  </r>
  <r>
    <d v="2025-08-25T00:00:00"/>
    <m/>
    <s v="IRENE DOS ANJOS STECCA FERREIRA"/>
    <x v="1"/>
    <m/>
    <n v="2"/>
    <n v="50"/>
    <n v="120"/>
    <s v="PIKACHU"/>
    <x v="0"/>
  </r>
  <r>
    <d v="2025-07-24T00:00:00"/>
    <m/>
    <s v="IVANUZA DA SILVA FERREIRA"/>
    <x v="2"/>
    <m/>
    <m/>
    <s v=""/>
    <n v="48"/>
    <s v="ROMEU"/>
    <x v="0"/>
  </r>
  <r>
    <d v="2025-04-09T00:00:00"/>
    <m/>
    <s v="IVONE DO NASCIMENTO LOPES"/>
    <x v="0"/>
    <m/>
    <m/>
    <s v=""/>
    <n v="20"/>
    <s v="MARCELINE"/>
    <x v="0"/>
  </r>
  <r>
    <d v="2025-11-07T00:00:00"/>
    <d v="2026-10-30T00:00:00"/>
    <s v="IZABEL DOS SANTOS SOUZA"/>
    <x v="0"/>
    <m/>
    <m/>
    <s v=""/>
    <n v="24"/>
    <s v="SAFIRA"/>
    <x v="0"/>
  </r>
  <r>
    <d v="2025-10-24T00:00:00"/>
    <m/>
    <s v="IZABEL GIROTTO GOMES"/>
    <x v="0"/>
    <m/>
    <m/>
    <s v=""/>
    <n v="20"/>
    <s v="MEL "/>
    <x v="0"/>
  </r>
  <r>
    <d v="2025-12-23T00:00:00"/>
    <d v="2026-11-30T00:00:00"/>
    <s v="JACKELINE RICCI CARROCINI"/>
    <x v="2"/>
    <m/>
    <m/>
    <s v=""/>
    <n v="52"/>
    <s v="AYLA"/>
    <x v="0"/>
  </r>
  <r>
    <d v="2024-07-05T00:00:00"/>
    <m/>
    <s v="JADER HENRIQUE BURY"/>
    <x v="2"/>
    <m/>
    <m/>
    <s v=""/>
    <n v="48"/>
    <s v="HARVEY"/>
    <x v="0"/>
  </r>
  <r>
    <d v="2023-11-23T00:00:00"/>
    <d v="2025-11-10T00:00:00"/>
    <s v="JANAINA DE LOURDES BRAGA SILVA"/>
    <x v="2"/>
    <s v="1 BANHO"/>
    <n v="1"/>
    <n v="25"/>
    <n v="108.9"/>
    <s v="JADE"/>
    <x v="0"/>
  </r>
  <r>
    <d v="2025-06-28T00:00:00"/>
    <m/>
    <s v="JANAINA LOPES ALVES"/>
    <x v="2"/>
    <m/>
    <m/>
    <s v=""/>
    <n v="48"/>
    <s v="ZEUS"/>
    <x v="0"/>
  </r>
  <r>
    <d v="2025-05-27T00:00:00"/>
    <m/>
    <s v="JANETE APARECIDA VOLPE MIZUSAKI"/>
    <x v="2"/>
    <m/>
    <m/>
    <s v=""/>
    <n v="48"/>
    <s v="NINO"/>
    <x v="0"/>
  </r>
  <r>
    <d v="2025-05-27T00:00:00"/>
    <m/>
    <s v="JANETE APARECIDA VOLPE MIZUSAKI"/>
    <x v="0"/>
    <m/>
    <m/>
    <s v=""/>
    <n v="20"/>
    <s v="SKY"/>
    <x v="0"/>
  </r>
  <r>
    <d v="2025-06-06T00:00:00"/>
    <m/>
    <s v="JANIA MARIA ABREU CUNHA"/>
    <x v="9"/>
    <m/>
    <m/>
    <s v=""/>
    <n v="257"/>
    <s v="ATHENA"/>
    <x v="0"/>
  </r>
  <r>
    <d v="2025-08-21T00:00:00"/>
    <m/>
    <s v="JAQUELINE MARIA SILVA FERNANDES"/>
    <x v="0"/>
    <m/>
    <m/>
    <s v=""/>
    <n v="20"/>
    <s v="JADE"/>
    <x v="0"/>
  </r>
  <r>
    <d v="2025-08-21T00:00:00"/>
    <m/>
    <s v="JAQUELINE MARIA SILVA FERNANDES"/>
    <x v="0"/>
    <m/>
    <m/>
    <s v=""/>
    <n v="20"/>
    <s v="FRED"/>
    <x v="0"/>
  </r>
  <r>
    <d v="2024-03-15T00:00:00"/>
    <m/>
    <s v="JAQUELINE TAVARES"/>
    <x v="0"/>
    <m/>
    <m/>
    <s v=""/>
    <n v="20"/>
    <s v="AURORA"/>
    <x v="0"/>
  </r>
  <r>
    <d v="2025-03-11T00:00:00"/>
    <m/>
    <s v="JAQUELINE TAVARES"/>
    <x v="0"/>
    <m/>
    <m/>
    <s v=""/>
    <n v="20"/>
    <s v="URSULA"/>
    <x v="0"/>
  </r>
  <r>
    <d v="2025-03-11T00:00:00"/>
    <m/>
    <s v="JAQUELINE TAVARES"/>
    <x v="0"/>
    <m/>
    <m/>
    <s v=""/>
    <n v="20"/>
    <s v="URUKA"/>
    <x v="0"/>
  </r>
  <r>
    <d v="2025-10-20T00:00:00"/>
    <m/>
    <s v="JENIFFER TEIXEIRA DE OLIVEIRA"/>
    <x v="2"/>
    <m/>
    <m/>
    <s v=""/>
    <n v="48"/>
    <s v="MEG"/>
    <x v="0"/>
  </r>
  <r>
    <d v="2025-06-27T00:00:00"/>
    <m/>
    <s v="JESANIA GONÇALVES DE OLIVEIRA (CELSO SOTOCORNO)"/>
    <x v="1"/>
    <m/>
    <n v="2"/>
    <n v="50"/>
    <n v="120"/>
    <s v="HULK"/>
    <x v="0"/>
  </r>
  <r>
    <d v="2025-09-14T00:00:00"/>
    <m/>
    <s v="JESSICA CARVALHO DE SOUZA FERRO"/>
    <x v="2"/>
    <m/>
    <m/>
    <s v=""/>
    <n v="48"/>
    <s v="LULUCA"/>
    <x v="0"/>
  </r>
  <r>
    <d v="2025-05-08T00:00:00"/>
    <m/>
    <s v="JESSICA NAOMI DOS SANTOS FERREIRA "/>
    <x v="2"/>
    <m/>
    <m/>
    <s v=""/>
    <n v="48"/>
    <s v="POMPOM"/>
    <x v="0"/>
  </r>
  <r>
    <d v="2025-07-05T00:00:00"/>
    <m/>
    <s v="JESSICA NAOMI DOS SANTOS FERREIRA "/>
    <x v="1"/>
    <m/>
    <n v="2"/>
    <n v="50"/>
    <n v="120"/>
    <s v="POMPOM"/>
    <x v="0"/>
  </r>
  <r>
    <d v="2023-12-04T00:00:00"/>
    <d v="2025-10-31T00:00:00"/>
    <s v="JOANA IZILIANO DE LA VIUDA"/>
    <x v="0"/>
    <m/>
    <m/>
    <s v=""/>
    <n v="24"/>
    <s v="FIFI"/>
    <x v="0"/>
  </r>
  <r>
    <d v="2023-12-04T00:00:00"/>
    <d v="2025-10-31T00:00:00"/>
    <s v="JOANA IZILIANO DE LA VIUDA"/>
    <x v="0"/>
    <m/>
    <m/>
    <s v=""/>
    <n v="24"/>
    <s v="TUCO"/>
    <x v="0"/>
  </r>
  <r>
    <d v="2018-10-25T00:00:00"/>
    <d v="2025-10-31T00:00:00"/>
    <s v="JOANA ROTTA GARCIA "/>
    <x v="3"/>
    <m/>
    <n v="4"/>
    <n v="100"/>
    <n v="220"/>
    <s v="SHEIK"/>
    <x v="0"/>
  </r>
  <r>
    <d v="2025-07-25T00:00:00"/>
    <m/>
    <s v="JOAO APARECIDO DA SILVA"/>
    <x v="0"/>
    <m/>
    <m/>
    <s v=""/>
    <n v="20"/>
    <s v="PETIT CHERRY"/>
    <x v="0"/>
  </r>
  <r>
    <d v="2025-07-25T00:00:00"/>
    <m/>
    <s v="JOAO APARECIDO DA SILVA"/>
    <x v="0"/>
    <m/>
    <m/>
    <s v=""/>
    <n v="20"/>
    <s v="TINHO"/>
    <x v="0"/>
  </r>
  <r>
    <d v="2025-01-24T00:00:00"/>
    <d v="2026-01-30T00:00:00"/>
    <s v="JOAO HENRIQUE PEREIRA"/>
    <x v="0"/>
    <m/>
    <m/>
    <s v=""/>
    <n v="24"/>
    <s v="PIPOCA"/>
    <x v="0"/>
  </r>
  <r>
    <d v="2025-01-24T00:00:00"/>
    <d v="2026-01-30T00:00:00"/>
    <s v="JOAO HENRIQUE PEREIRA"/>
    <x v="0"/>
    <m/>
    <m/>
    <s v=""/>
    <n v="24"/>
    <s v="TAPIOCA"/>
    <x v="0"/>
  </r>
  <r>
    <d v="2025-06-29T00:00:00"/>
    <m/>
    <s v="JOAO VICTOR PAULUICE OSKO"/>
    <x v="2"/>
    <m/>
    <m/>
    <s v=""/>
    <n v="48"/>
    <s v="DROGO"/>
    <x v="0"/>
  </r>
  <r>
    <d v="2025-08-10T00:00:00"/>
    <m/>
    <s v="JOAO MARCIO CORREIA"/>
    <x v="0"/>
    <m/>
    <m/>
    <s v=""/>
    <n v="20"/>
    <s v="TIGOR"/>
    <x v="0"/>
  </r>
  <r>
    <d v="2022-06-30T00:00:00"/>
    <d v="2025-10-31T00:00:00"/>
    <s v="JOAO VICTOR QUEIROZ DE ARAUJO"/>
    <x v="0"/>
    <m/>
    <m/>
    <s v=""/>
    <n v="24"/>
    <s v="BANGUELA"/>
    <x v="0"/>
  </r>
  <r>
    <d v="2022-06-30T00:00:00"/>
    <d v="2025-10-31T00:00:00"/>
    <s v="JOAO VICTOR QUEIROZ DE ARAUJO"/>
    <x v="0"/>
    <m/>
    <m/>
    <s v=""/>
    <n v="24"/>
    <s v="LUNA"/>
    <x v="0"/>
  </r>
  <r>
    <m/>
    <d v="2025-10-31T00:00:00"/>
    <s v="JOAQUIM PICARDO"/>
    <x v="6"/>
    <m/>
    <n v="1"/>
    <n v="25"/>
    <n v="176"/>
    <s v="PIATAN"/>
    <x v="0"/>
  </r>
  <r>
    <d v="2025-02-14T00:00:00"/>
    <d v="2026-01-31T00:00:00"/>
    <s v="JOICE CAROLINE GONÇALVES FORTI"/>
    <x v="0"/>
    <m/>
    <m/>
    <s v=""/>
    <n v="20"/>
    <s v="KEIKO"/>
    <x v="0"/>
  </r>
  <r>
    <d v="2025-11-25T00:00:00"/>
    <d v="2026-10-31T00:00:00"/>
    <s v="JOICE CAROLINE GONÇALVES FORTI"/>
    <x v="0"/>
    <m/>
    <m/>
    <s v=""/>
    <n v="24"/>
    <s v="HELGA"/>
    <x v="0"/>
  </r>
  <r>
    <d v="2025-10-22T00:00:00"/>
    <m/>
    <s v="JONES BETONI"/>
    <x v="2"/>
    <m/>
    <m/>
    <s v=""/>
    <n v="48"/>
    <s v="SHAKE"/>
    <x v="0"/>
  </r>
  <r>
    <d v="2025-09-18T00:00:00"/>
    <m/>
    <s v="JOSE FELIX SILVA NETO"/>
    <x v="2"/>
    <m/>
    <m/>
    <s v=""/>
    <n v="48"/>
    <s v="VICENTE"/>
    <x v="0"/>
  </r>
  <r>
    <d v="2025-07-31T00:00:00"/>
    <m/>
    <s v="JOSE GIVALDO BARRETO JUNIOR"/>
    <x v="2"/>
    <m/>
    <m/>
    <s v=""/>
    <n v="48"/>
    <s v="LUCY"/>
    <x v="0"/>
  </r>
  <r>
    <d v="2022-07-14T00:00:00"/>
    <d v="2025-10-31T00:00:00"/>
    <s v="JOSE MARCOS DOS SANTOS"/>
    <x v="2"/>
    <m/>
    <m/>
    <s v=""/>
    <n v="52"/>
    <s v="BRIGITE"/>
    <x v="0"/>
  </r>
  <r>
    <d v="2025-12-30T00:00:00"/>
    <d v="2026-11-30T00:00:00"/>
    <s v="JOSE MARCOS DOS SANTOS"/>
    <x v="2"/>
    <m/>
    <m/>
    <s v=""/>
    <n v="52"/>
    <s v="PAÇOCA"/>
    <x v="0"/>
  </r>
  <r>
    <d v="2025-09-09T00:00:00"/>
    <m/>
    <s v="JOSEFA ALVES DA SILVA"/>
    <x v="0"/>
    <m/>
    <m/>
    <s v=""/>
    <n v="20"/>
    <s v="FRED"/>
    <x v="0"/>
  </r>
  <r>
    <d v="2022-10-22T00:00:00"/>
    <d v="2025-10-31T00:00:00"/>
    <s v="JOSI FABIANA BARBOSA LINO MARTINS"/>
    <x v="0"/>
    <m/>
    <m/>
    <s v=""/>
    <n v="24"/>
    <s v="NINO"/>
    <x v="0"/>
  </r>
  <r>
    <d v="2022-10-22T00:00:00"/>
    <d v="2025-10-31T00:00:00"/>
    <s v="JOSI FABIANA BARBOSA LINO MARTINS"/>
    <x v="0"/>
    <m/>
    <m/>
    <s v=""/>
    <n v="24"/>
    <s v="PANDA"/>
    <x v="0"/>
  </r>
  <r>
    <d v="2024-07-29T00:00:00"/>
    <m/>
    <s v="JOSIANE PERRETI"/>
    <x v="8"/>
    <m/>
    <n v="4"/>
    <n v="100"/>
    <n v="220"/>
    <s v="TUTU"/>
    <x v="0"/>
  </r>
  <r>
    <d v="2025-01-11T00:00:00"/>
    <d v="2026-01-30T00:00:00"/>
    <s v="JOYCE ANNY DE LIMA"/>
    <x v="0"/>
    <m/>
    <m/>
    <s v=""/>
    <n v="24"/>
    <s v="NIX"/>
    <x v="0"/>
  </r>
  <r>
    <d v="2025-01-11T00:00:00"/>
    <d v="2026-01-30T00:00:00"/>
    <s v="JOYCE ANNY DE LIMA"/>
    <x v="0"/>
    <m/>
    <m/>
    <s v=""/>
    <n v="24"/>
    <s v="PEROLA"/>
    <x v="0"/>
  </r>
  <r>
    <d v="2026-01-03T00:00:00"/>
    <d v="2026-12-30T00:00:00"/>
    <s v="JUCIMAR RODRIGUES ESCRAMANHONI"/>
    <x v="0"/>
    <m/>
    <m/>
    <s v=""/>
    <n v="24"/>
    <s v="MAX"/>
    <x v="0"/>
  </r>
  <r>
    <d v="2022-11-18T00:00:00"/>
    <d v="2025-10-31T00:00:00"/>
    <s v="JUDITH APARECIDA FERNANDES DE SOUZA"/>
    <x v="2"/>
    <m/>
    <m/>
    <s v=""/>
    <n v="52"/>
    <s v="NAOMI"/>
    <x v="0"/>
  </r>
  <r>
    <d v="2025-09-28T00:00:00"/>
    <m/>
    <s v="JULIA CARVALHO GRICOLI"/>
    <x v="2"/>
    <m/>
    <m/>
    <s v=""/>
    <n v="48"/>
    <s v="DAMA"/>
    <x v="0"/>
  </r>
  <r>
    <d v="2025-05-08T00:00:00"/>
    <m/>
    <s v="JULIA SANCHES SANTOS CEZARIO"/>
    <x v="8"/>
    <m/>
    <n v="4"/>
    <n v="100"/>
    <n v="253"/>
    <s v="CACAU"/>
    <x v="0"/>
  </r>
  <r>
    <d v="2025-07-03T00:00:00"/>
    <m/>
    <s v="JULIANA AUGUSTA FERREIRA  NAVIEL"/>
    <x v="0"/>
    <m/>
    <m/>
    <s v=""/>
    <n v="20"/>
    <s v="YUMI"/>
    <x v="0"/>
  </r>
  <r>
    <d v="2025-07-03T00:00:00"/>
    <m/>
    <s v="JULIANA AUGUSTA FERREIRA  NAVIEL"/>
    <x v="0"/>
    <m/>
    <m/>
    <s v=""/>
    <n v="20"/>
    <s v="KIRA"/>
    <x v="0"/>
  </r>
  <r>
    <d v="2024-06-27T00:00:00"/>
    <m/>
    <s v="JULIANA BACCHO CORREIA"/>
    <x v="2"/>
    <m/>
    <m/>
    <s v=""/>
    <n v="48"/>
    <s v="PANQUECA"/>
    <x v="0"/>
  </r>
  <r>
    <d v="2025-02-20T00:00:00"/>
    <m/>
    <s v="JULIANA DA SILVA BRITO"/>
    <x v="1"/>
    <m/>
    <n v="2"/>
    <n v="50"/>
    <n v="120"/>
    <s v="MEG BONITINHA"/>
    <x v="0"/>
  </r>
  <r>
    <d v="2022-07-30T00:00:00"/>
    <d v="2025-10-31T00:00:00"/>
    <s v="JULIANE CRISTINE DE SOUZA CUNHA"/>
    <x v="2"/>
    <m/>
    <m/>
    <s v=""/>
    <n v="52"/>
    <s v="ASTOLFO"/>
    <x v="0"/>
  </r>
  <r>
    <d v="2022-07-30T00:00:00"/>
    <d v="2025-10-31T00:00:00"/>
    <s v="JULIANE CRISTINE DE SOUZA CUNHA"/>
    <x v="2"/>
    <m/>
    <m/>
    <s v=""/>
    <n v="52"/>
    <s v="BRUTUS"/>
    <x v="0"/>
  </r>
  <r>
    <d v="2022-07-30T00:00:00"/>
    <d v="2025-10-31T00:00:00"/>
    <s v="JULIANE CRISTINE DE SOUZA CUNHA"/>
    <x v="2"/>
    <s v="2 HEMOGRAMAS"/>
    <m/>
    <s v=""/>
    <n v="94"/>
    <s v="LUDOVICO"/>
    <x v="0"/>
  </r>
  <r>
    <d v="2025-01-28T00:00:00"/>
    <d v="2026-01-30T00:00:00"/>
    <s v="JULIO CESAR TERRENGUI MEDEIROS"/>
    <x v="0"/>
    <m/>
    <m/>
    <s v=""/>
    <n v="24"/>
    <s v="TADEU HENRIQUE"/>
    <x v="0"/>
  </r>
  <r>
    <d v="2025-02-20T00:00:00"/>
    <m/>
    <s v="JULIO CESAR TERRENGUI MEDEIROS"/>
    <x v="0"/>
    <m/>
    <m/>
    <s v=""/>
    <n v="20"/>
    <s v="PEDRO"/>
    <x v="0"/>
  </r>
  <r>
    <d v="2025-08-06T00:00:00"/>
    <m/>
    <s v="JUSSARA COSTA MOREIRA ROCHA"/>
    <x v="2"/>
    <m/>
    <m/>
    <s v=""/>
    <n v="48"/>
    <s v="PIETRO"/>
    <x v="0"/>
  </r>
  <r>
    <d v="2025-12-16T00:00:00"/>
    <d v="2026-11-30T00:00:00"/>
    <s v="KAUANE PIRES SANTANA"/>
    <x v="0"/>
    <m/>
    <m/>
    <s v=""/>
    <n v="24"/>
    <s v="HADES"/>
    <x v="0"/>
  </r>
  <r>
    <d v="2025-08-08T00:00:00"/>
    <m/>
    <s v="KAMILA LENY BUENO"/>
    <x v="0"/>
    <m/>
    <m/>
    <s v=""/>
    <n v="20"/>
    <s v="LELECA"/>
    <x v="0"/>
  </r>
  <r>
    <d v="2025-08-08T00:00:00"/>
    <m/>
    <s v="KAMILA LENY BUENO"/>
    <x v="0"/>
    <m/>
    <m/>
    <s v=""/>
    <n v="20"/>
    <s v="PEDRINHO"/>
    <x v="0"/>
  </r>
  <r>
    <m/>
    <d v="2025-10-31T00:00:00"/>
    <s v="KAREN AIKO MATSUMOTO SCARCELI"/>
    <x v="5"/>
    <s v="2 BANHOS"/>
    <n v="2"/>
    <n v="50"/>
    <n v="214"/>
    <s v="SNOW"/>
    <x v="0"/>
  </r>
  <r>
    <d v="2024-07-22T00:00:00"/>
    <m/>
    <s v="KARINE PIRES CREMASCO"/>
    <x v="0"/>
    <s v="1 BANHO"/>
    <m/>
    <s v=""/>
    <n v="192.5"/>
    <s v="SHIRRA"/>
    <x v="0"/>
  </r>
  <r>
    <d v="2024-07-22T00:00:00"/>
    <m/>
    <s v="KARINE PIRES CREMASCO"/>
    <x v="1"/>
    <s v="TAXA"/>
    <n v="2"/>
    <n v="50"/>
    <n v="321.2"/>
    <s v="JOAQUIM"/>
    <x v="0"/>
  </r>
  <r>
    <d v="2026-01-06T00:00:00"/>
    <d v="2026-12-30T00:00:00"/>
    <s v="KAROLINE APARCEIDA DA SILVA LIRIA"/>
    <x v="2"/>
    <m/>
    <m/>
    <s v=""/>
    <n v="52"/>
    <s v="AMORA"/>
    <x v="0"/>
  </r>
  <r>
    <d v="2025-12-04T00:00:00"/>
    <d v="2026-11-30T00:00:00"/>
    <s v="KATIA REGINA DE OLIVEIRA FERREIRO"/>
    <x v="0"/>
    <m/>
    <m/>
    <s v=""/>
    <n v="24"/>
    <s v="FOFO"/>
    <x v="0"/>
  </r>
  <r>
    <d v="2023-12-18T00:00:00"/>
    <d v="2025-10-31T00:00:00"/>
    <s v="KATIANE ALVES SANTOS DA SILVA"/>
    <x v="2"/>
    <m/>
    <m/>
    <s v=""/>
    <n v="52"/>
    <s v="APOLLO"/>
    <x v="0"/>
  </r>
  <r>
    <d v="2023-12-18T00:00:00"/>
    <d v="2025-10-31T00:00:00"/>
    <s v="KATIANE ALVES SANTOS DA SILVA"/>
    <x v="2"/>
    <m/>
    <m/>
    <s v=""/>
    <n v="52"/>
    <s v="TEDDY"/>
    <x v="0"/>
  </r>
  <r>
    <d v="2019-12-06T00:00:00"/>
    <d v="2025-10-31T00:00:00"/>
    <s v="KELI SOARES RIBEIRO ABEGAO"/>
    <x v="3"/>
    <s v="12 HIDRATACAO + 2 HEMOGRAMAS"/>
    <n v="5"/>
    <n v="125"/>
    <n v="346"/>
    <s v="MOLLY"/>
    <x v="0"/>
  </r>
  <r>
    <d v="2024-07-16T00:00:00"/>
    <m/>
    <s v="KELLY ANDRADE BONGIOVANI"/>
    <x v="0"/>
    <m/>
    <m/>
    <s v=""/>
    <n v="20"/>
    <s v="VIOLETA VIVI"/>
    <x v="0"/>
  </r>
  <r>
    <d v="2024-07-16T00:00:00"/>
    <m/>
    <s v="KELLY ANDRADE BONGIOVANI"/>
    <x v="0"/>
    <m/>
    <m/>
    <s v=""/>
    <n v="20"/>
    <s v="AURORA"/>
    <x v="0"/>
  </r>
  <r>
    <m/>
    <d v="2025-10-31T00:00:00"/>
    <s v="KELLY CRISTINA DOS SANTOS"/>
    <x v="3"/>
    <m/>
    <n v="4"/>
    <n v="100"/>
    <n v="330"/>
    <s v="SANDY"/>
    <x v="0"/>
  </r>
  <r>
    <d v="2020-09-11T00:00:00"/>
    <d v="2025-10-31T00:00:00"/>
    <s v="KELLY NOGUEIRA MARQUES"/>
    <x v="2"/>
    <m/>
    <m/>
    <s v=""/>
    <n v="52"/>
    <s v="NINA"/>
    <x v="0"/>
  </r>
  <r>
    <d v="2025-06-12T00:00:00"/>
    <m/>
    <s v="KELLY ROMUALDA VIEIRA"/>
    <x v="0"/>
    <m/>
    <m/>
    <s v=""/>
    <n v="20"/>
    <s v="HORUS"/>
    <x v="0"/>
  </r>
  <r>
    <d v="2025-06-12T00:00:00"/>
    <m/>
    <s v="KELLY ROMUALDA VIEIRA"/>
    <x v="0"/>
    <m/>
    <m/>
    <s v=""/>
    <n v="20"/>
    <s v="HECTOR"/>
    <x v="0"/>
  </r>
  <r>
    <d v="2025-06-12T00:00:00"/>
    <m/>
    <s v="KELLY ROMUALDA VIEIRA"/>
    <x v="0"/>
    <m/>
    <m/>
    <s v=""/>
    <n v="20"/>
    <s v="MIA"/>
    <x v="0"/>
  </r>
  <r>
    <d v="2023-12-26T00:00:00"/>
    <d v="2025-10-31T00:00:00"/>
    <s v="KEMILY MARQUES TAJIMA"/>
    <x v="0"/>
    <m/>
    <m/>
    <s v=""/>
    <n v="24"/>
    <s v="DIANA"/>
    <x v="0"/>
  </r>
  <r>
    <d v="2025-12-17T00:00:00"/>
    <d v="2026-11-30T00:00:00"/>
    <s v="KESIA CETULINO SILVA"/>
    <x v="2"/>
    <m/>
    <m/>
    <s v=""/>
    <n v="52"/>
    <s v="ZYON"/>
    <x v="0"/>
  </r>
  <r>
    <d v="2025-05-16T00:00:00"/>
    <d v="2026-04-30T00:00:00"/>
    <s v="KESIA CETULINO SILVA"/>
    <x v="2"/>
    <m/>
    <m/>
    <s v=""/>
    <n v="48"/>
    <s v="ZAYA"/>
    <x v="0"/>
  </r>
  <r>
    <d v="2022-06-03T00:00:00"/>
    <d v="2025-10-31T00:00:00"/>
    <s v="LAIS CARLA DE LIMA LOPES"/>
    <x v="0"/>
    <m/>
    <m/>
    <s v=""/>
    <n v="24"/>
    <s v="MARGARIDA"/>
    <x v="0"/>
  </r>
  <r>
    <d v="2022-06-03T00:00:00"/>
    <d v="2025-10-31T00:00:00"/>
    <s v="LAIS CARLA DE LIMA LOPES"/>
    <x v="2"/>
    <m/>
    <m/>
    <s v=""/>
    <n v="52"/>
    <s v="MELINDA"/>
    <x v="0"/>
  </r>
  <r>
    <d v="2022-06-03T00:00:00"/>
    <d v="2025-10-31T00:00:00"/>
    <s v="LAIS CARLA DE LIMA LOPES"/>
    <x v="2"/>
    <m/>
    <m/>
    <s v=""/>
    <n v="52"/>
    <s v="TEODORO"/>
    <x v="0"/>
  </r>
  <r>
    <d v="2022-06-03T00:00:00"/>
    <d v="2025-10-31T00:00:00"/>
    <s v="LAIS CARLA DE LIMA LOPES"/>
    <x v="2"/>
    <m/>
    <m/>
    <s v=""/>
    <n v="52"/>
    <s v="VALENTINA"/>
    <x v="0"/>
  </r>
  <r>
    <d v="2025-09-05T00:00:00"/>
    <m/>
    <s v="LAIS CARLA DE LIMA LOPES"/>
    <x v="0"/>
    <m/>
    <m/>
    <s v=""/>
    <n v="20"/>
    <s v="MEL"/>
    <x v="0"/>
  </r>
  <r>
    <d v="2025-09-05T00:00:00"/>
    <m/>
    <s v="LAUDICEIA MARIA DE SOUZA DAMACENO"/>
    <x v="0"/>
    <m/>
    <m/>
    <s v=""/>
    <n v="20"/>
    <s v="LILLY"/>
    <x v="0"/>
  </r>
  <r>
    <d v="2025-09-05T00:00:00"/>
    <m/>
    <s v="LAUDICEIA MARIA DE SOUZA DAMACENO"/>
    <x v="0"/>
    <m/>
    <m/>
    <s v=""/>
    <n v="20"/>
    <s v="PEPE"/>
    <x v="0"/>
  </r>
  <r>
    <d v="2023-10-20T00:00:00"/>
    <d v="2025-10-31T00:00:00"/>
    <s v="LARA ALVES DA ROCHA VOLPON"/>
    <x v="1"/>
    <s v="TAXA"/>
    <n v="2"/>
    <n v="50"/>
    <n v="220"/>
    <s v="GUCCI"/>
    <x v="0"/>
  </r>
  <r>
    <d v="2023-10-20T00:00:00"/>
    <d v="2025-10-31T00:00:00"/>
    <s v="LARA ALVES DA ROCHA VOLPON"/>
    <x v="1"/>
    <m/>
    <n v="2"/>
    <n v="50"/>
    <n v="132"/>
    <s v="SKY"/>
    <x v="0"/>
  </r>
  <r>
    <d v="2024-05-03T00:00:00"/>
    <m/>
    <s v="LARA ALVES DA ROCHA VOLPON"/>
    <x v="1"/>
    <m/>
    <n v="2"/>
    <n v="50"/>
    <n v="120"/>
    <s v="PRADA"/>
    <x v="0"/>
  </r>
  <r>
    <d v="2025-07-30T00:00:00"/>
    <m/>
    <s v="LARA MANATA VANZELLA"/>
    <x v="2"/>
    <m/>
    <m/>
    <s v=""/>
    <n v="48"/>
    <s v="AMORA"/>
    <x v="0"/>
  </r>
  <r>
    <d v="2025-07-30T00:00:00"/>
    <m/>
    <s v="LARA MANATA VANZELLA"/>
    <x v="1"/>
    <m/>
    <n v="2"/>
    <n v="50"/>
    <n v="120"/>
    <s v="AMORA"/>
    <x v="0"/>
  </r>
  <r>
    <d v="2025-07-11T00:00:00"/>
    <m/>
    <s v="LARISSA APARECIDA COSTA"/>
    <x v="2"/>
    <m/>
    <m/>
    <s v=""/>
    <n v="48"/>
    <s v="SHAKIRA"/>
    <x v="0"/>
  </r>
  <r>
    <m/>
    <d v="2025-10-31T00:00:00"/>
    <s v="LARISSA CERQUEIRA DE OLIVEIRA "/>
    <x v="3"/>
    <m/>
    <n v="4"/>
    <n v="100"/>
    <n v="313"/>
    <s v="BELINHA"/>
    <x v="0"/>
  </r>
  <r>
    <d v="2025-08-07T00:00:00"/>
    <m/>
    <s v="LARISSA DA SILVA CALDAS"/>
    <x v="0"/>
    <m/>
    <m/>
    <s v=""/>
    <n v="20"/>
    <s v="COTO"/>
    <x v="0"/>
  </r>
  <r>
    <d v="2025-07-07T00:00:00"/>
    <m/>
    <s v="LAURA BUENO MARTURELLI ALEXANDRE"/>
    <x v="2"/>
    <m/>
    <m/>
    <s v=""/>
    <n v="48"/>
    <s v="KIKA"/>
    <x v="0"/>
  </r>
  <r>
    <d v="2024-03-09T00:00:00"/>
    <m/>
    <s v="LAYS ANSANELLI"/>
    <x v="8"/>
    <s v="TAXA"/>
    <n v="4"/>
    <n v="100"/>
    <n v="372.46"/>
    <s v="LYLA"/>
    <x v="0"/>
  </r>
  <r>
    <d v="2026-01-27T00:00:00"/>
    <d v="2026-12-30T00:00:00"/>
    <s v="LELIANE CRISTINA DA ROCHA DOS SANTOS"/>
    <x v="0"/>
    <m/>
    <m/>
    <s v=""/>
    <n v="24"/>
    <s v="CHICO"/>
    <x v="0"/>
  </r>
  <r>
    <d v="2024-07-22T00:00:00"/>
    <m/>
    <s v="LENNON CHISTYAN PEREIRA SANTANA "/>
    <x v="2"/>
    <m/>
    <m/>
    <s v=""/>
    <n v="48"/>
    <s v="JOSH"/>
    <x v="0"/>
  </r>
  <r>
    <d v="2022-09-09T00:00:00"/>
    <d v="2025-10-31T00:00:00"/>
    <s v="LEONARDO HENRIQUE SIMOES"/>
    <x v="2"/>
    <m/>
    <m/>
    <s v=""/>
    <n v="52"/>
    <s v="DANDARA"/>
    <x v="0"/>
  </r>
  <r>
    <d v="2024-11-08T00:00:00"/>
    <d v="2025-12-29T00:00:00"/>
    <s v="LEONARDO MAGALHAES BARBOSA"/>
    <x v="7"/>
    <m/>
    <m/>
    <s v=""/>
    <n v="160"/>
    <s v="BARTH"/>
    <x v="0"/>
  </r>
  <r>
    <d v="2025-05-20T00:00:00"/>
    <m/>
    <s v="LEONARDO MAGALHAES BARBOSA"/>
    <x v="7"/>
    <m/>
    <m/>
    <s v=""/>
    <n v="150"/>
    <s v="DIMI"/>
    <x v="0"/>
  </r>
  <r>
    <d v="2025-05-13T00:00:00"/>
    <m/>
    <s v="LEONARDO MARCELINO DA COSTA"/>
    <x v="2"/>
    <m/>
    <m/>
    <s v=""/>
    <n v="48"/>
    <s v="LOLA"/>
    <x v="0"/>
  </r>
  <r>
    <d v="2025-05-13T00:00:00"/>
    <m/>
    <s v="LEONARDO MARCELINO DA COSTA"/>
    <x v="2"/>
    <m/>
    <m/>
    <s v=""/>
    <n v="48"/>
    <s v="LUNA"/>
    <x v="0"/>
  </r>
  <r>
    <d v="2026-01-05T00:00:00"/>
    <d v="2026-12-30T00:00:00"/>
    <s v="LEONARDO SANTOS SOARES"/>
    <x v="5"/>
    <m/>
    <m/>
    <s v=""/>
    <n v="86"/>
    <s v="MOFALDO"/>
    <x v="0"/>
  </r>
  <r>
    <d v="2019-11-04T00:00:00"/>
    <d v="2025-10-31T00:00:00"/>
    <s v="LEONICE PEREIRA FLOR"/>
    <x v="5"/>
    <s v="2 BANHOS"/>
    <n v="2"/>
    <n v="50"/>
    <n v="214"/>
    <s v="AMORA"/>
    <x v="0"/>
  </r>
  <r>
    <d v="2022-06-09T00:00:00"/>
    <d v="2025-10-31T00:00:00"/>
    <s v="LEONICE RAFAEL DE PAULA"/>
    <x v="2"/>
    <m/>
    <m/>
    <s v=""/>
    <n v="52"/>
    <s v="LUNA"/>
    <x v="0"/>
  </r>
  <r>
    <d v="2025-11-26T00:00:00"/>
    <d v="2026-10-31T00:00:00"/>
    <s v="LEONILDES GUILHEM PERES"/>
    <x v="2"/>
    <m/>
    <m/>
    <s v=""/>
    <n v="52"/>
    <s v="SOFIA"/>
    <x v="0"/>
  </r>
  <r>
    <d v="2026-01-05T00:00:00"/>
    <d v="2026-12-30T00:00:00"/>
    <s v="LEONILDO ARAUJO SOARES"/>
    <x v="2"/>
    <m/>
    <m/>
    <s v=""/>
    <n v="52"/>
    <s v="LUPPY"/>
    <x v="0"/>
  </r>
  <r>
    <d v="2025-11-27T00:00:00"/>
    <d v="2026-10-30T00:00:00"/>
    <s v="LERIANI ANDRADE"/>
    <x v="0"/>
    <m/>
    <m/>
    <s v=""/>
    <n v="24"/>
    <s v="DALILA"/>
    <x v="0"/>
  </r>
  <r>
    <d v="2025-11-28T00:00:00"/>
    <d v="2026-10-31T00:00:00"/>
    <s v="LETICIA ANDRADE ROSA"/>
    <x v="0"/>
    <m/>
    <m/>
    <s v=""/>
    <n v="24"/>
    <s v="CHICO"/>
    <x v="0"/>
  </r>
  <r>
    <d v="2025-08-27T00:00:00"/>
    <m/>
    <s v="LETICIA FELIX TOMAZ"/>
    <x v="5"/>
    <m/>
    <m/>
    <s v=""/>
    <n v="79"/>
    <s v="BELA"/>
    <x v="0"/>
  </r>
  <r>
    <d v="2025-05-19T00:00:00"/>
    <m/>
    <s v="LETICIA SALMAZZO ALVES"/>
    <x v="2"/>
    <m/>
    <m/>
    <s v=""/>
    <n v="48"/>
    <s v="TODDY"/>
    <x v="0"/>
  </r>
  <r>
    <d v="2026-01-13T00:00:00"/>
    <d v="2026-12-30T00:00:00"/>
    <s v="LETICIA PASSARELI GIANFELICE"/>
    <x v="2"/>
    <m/>
    <m/>
    <s v=""/>
    <n v="52"/>
    <s v="CANIL"/>
    <x v="0"/>
  </r>
  <r>
    <d v="2022-08-20T00:00:00"/>
    <d v="2025-10-31T00:00:00"/>
    <s v="LIANE MARQUES DA SILVA"/>
    <x v="2"/>
    <m/>
    <m/>
    <s v=""/>
    <n v="52"/>
    <s v="CASQUINHA"/>
    <x v="0"/>
  </r>
  <r>
    <d v="2023-05-29T00:00:00"/>
    <d v="2025-10-31T00:00:00"/>
    <s v="LIARA CRISTINA DOS SANTOS MOURA"/>
    <x v="2"/>
    <m/>
    <m/>
    <s v=""/>
    <n v="52"/>
    <s v="PUDIM"/>
    <x v="0"/>
  </r>
  <r>
    <d v="2023-06-22T00:00:00"/>
    <d v="2025-10-31T00:00:00"/>
    <s v="LICIA PIMENTEL MARCONI"/>
    <x v="2"/>
    <m/>
    <m/>
    <s v=""/>
    <n v="52"/>
    <s v="PINGO"/>
    <x v="0"/>
  </r>
  <r>
    <d v="2025-03-10T00:00:00"/>
    <m/>
    <s v="LILIAN MARIA DOS SANTOS"/>
    <x v="0"/>
    <m/>
    <m/>
    <s v=""/>
    <n v="20"/>
    <s v="ESTRANHA"/>
    <x v="0"/>
  </r>
  <r>
    <d v="2025-12-02T00:00:00"/>
    <d v="2026-11-30T00:00:00"/>
    <s v="LORRAYNE CHRISTINE GALVÃO LIMA"/>
    <x v="1"/>
    <m/>
    <n v="2"/>
    <n v="50"/>
    <n v="126.5"/>
    <s v="BILLY"/>
    <x v="0"/>
  </r>
  <r>
    <d v="2024-11-09T00:00:00"/>
    <d v="2025-11-30T00:00:00"/>
    <s v="LUAN DE LIMA DINIZ"/>
    <x v="2"/>
    <m/>
    <m/>
    <s v=""/>
    <n v="52"/>
    <s v="THEO "/>
    <x v="0"/>
  </r>
  <r>
    <d v="2023-01-23T00:00:00"/>
    <d v="2025-10-31T00:00:00"/>
    <s v="LUAN MATEUS DE ASSIS SILVA"/>
    <x v="0"/>
    <m/>
    <m/>
    <s v=""/>
    <n v="24"/>
    <s v="JAGUATIRICA"/>
    <x v="0"/>
  </r>
  <r>
    <d v="2025-05-16T00:00:00"/>
    <m/>
    <s v="LUANA DA SILVA OLIVEIRA "/>
    <x v="0"/>
    <m/>
    <m/>
    <s v=""/>
    <n v="20"/>
    <s v="NAZARE TEDESCO"/>
    <x v="0"/>
  </r>
  <r>
    <d v="2022-09-27T00:00:00"/>
    <d v="2025-10-31T00:00:00"/>
    <s v="LUANA OLIVEIRA MARTINS"/>
    <x v="5"/>
    <s v="2 HEMOGRAMAS + PACOTE BANHO + TAXA"/>
    <n v="4"/>
    <n v="100"/>
    <n v="540.79999999999995"/>
    <s v="TAYRON"/>
    <x v="0"/>
  </r>
  <r>
    <d v="2026-01-13T00:00:00"/>
    <d v="2026-12-30T00:00:00"/>
    <s v="LUANA OLIVEIRA MARTINS"/>
    <x v="5"/>
    <m/>
    <m/>
    <s v=""/>
    <n v="86"/>
    <s v="MEL"/>
    <x v="0"/>
  </r>
  <r>
    <d v="2026-01-13T00:00:00"/>
    <d v="2026-12-30T00:00:00"/>
    <s v="LUANA OLIVEIRA MARTINS"/>
    <x v="8"/>
    <m/>
    <n v="4"/>
    <n v="100"/>
    <n v="230"/>
    <s v="MEL"/>
    <x v="0"/>
  </r>
  <r>
    <d v="2025-02-03T00:00:00"/>
    <m/>
    <s v="LUANA OLIVEIRA MARTINS"/>
    <x v="0"/>
    <m/>
    <m/>
    <s v=""/>
    <n v="20"/>
    <s v="ZAYON"/>
    <x v="0"/>
  </r>
  <r>
    <d v="2025-06-11T00:00:00"/>
    <m/>
    <s v="LUCAS ANTONIO DA COSTA DE MELO"/>
    <x v="0"/>
    <m/>
    <m/>
    <s v=""/>
    <n v="20"/>
    <s v="CHICO"/>
    <x v="0"/>
  </r>
  <r>
    <s v="ina"/>
    <d v="2026-11-30T00:00:00"/>
    <s v="LUCAS COELHO DOS SANTOS SILVA"/>
    <x v="1"/>
    <m/>
    <n v="2"/>
    <n v="50"/>
    <n v="132"/>
    <s v="CATARINA"/>
    <x v="0"/>
  </r>
  <r>
    <d v="2025-12-05T00:00:00"/>
    <d v="2026-11-30T00:00:00"/>
    <s v="LUCAS COELHO DOS SANTOS SILVA"/>
    <x v="2"/>
    <m/>
    <m/>
    <s v=""/>
    <n v="52"/>
    <s v="CATARINA"/>
    <x v="0"/>
  </r>
  <r>
    <d v="2024-02-05T00:00:00"/>
    <m/>
    <s v="LUCAS EMANOEL DOURADO"/>
    <x v="0"/>
    <m/>
    <m/>
    <s v=""/>
    <n v="20"/>
    <s v="LUNA"/>
    <x v="0"/>
  </r>
  <r>
    <d v="2024-02-05T00:00:00"/>
    <m/>
    <s v="LUCAS EMANOEL DOURADO"/>
    <x v="0"/>
    <m/>
    <m/>
    <s v=""/>
    <n v="20"/>
    <s v="LILITH"/>
    <x v="0"/>
  </r>
  <r>
    <d v="2024-04-30T00:00:00"/>
    <m/>
    <s v="LUCI YUMI IKEDA YOKOTA"/>
    <x v="0"/>
    <m/>
    <m/>
    <s v=""/>
    <n v="20"/>
    <s v="DUQUESA"/>
    <x v="0"/>
  </r>
  <r>
    <d v="2024-05-20T00:00:00"/>
    <m/>
    <s v="LUCI YUMI IKEDA YOKOTA"/>
    <x v="0"/>
    <m/>
    <m/>
    <s v=""/>
    <n v="20"/>
    <s v="THEO "/>
    <x v="0"/>
  </r>
  <r>
    <d v="2024-05-20T00:00:00"/>
    <m/>
    <s v="LUCI YUMI IKEDA YOKOTA"/>
    <x v="0"/>
    <m/>
    <m/>
    <s v=""/>
    <n v="20"/>
    <s v="MIA"/>
    <x v="0"/>
  </r>
  <r>
    <m/>
    <d v="2025-10-31T00:00:00"/>
    <s v="LUCIANA AYAKO WATANABE"/>
    <x v="3"/>
    <m/>
    <n v="4"/>
    <n v="100"/>
    <n v="330"/>
    <s v="JULY"/>
    <x v="0"/>
  </r>
  <r>
    <d v="2023-10-06T00:00:00"/>
    <d v="2025-10-31T00:00:00"/>
    <s v="LUCIANA LEIKO YIDA AKINAGA"/>
    <x v="2"/>
    <m/>
    <m/>
    <s v=""/>
    <n v="52"/>
    <s v="LUKE"/>
    <x v="0"/>
  </r>
  <r>
    <d v="2026-01-07T00:00:00"/>
    <d v="2026-12-30T00:00:00"/>
    <s v="LUCIANA MANGUEIRA DOROTEU DE CARVALHO"/>
    <x v="2"/>
    <m/>
    <m/>
    <s v=""/>
    <n v="52"/>
    <s v="TEDDY"/>
    <x v="0"/>
  </r>
  <r>
    <d v="2025-04-14T00:00:00"/>
    <m/>
    <s v="LUCIANA M. SASSAKI KIMURA"/>
    <x v="2"/>
    <m/>
    <m/>
    <s v=""/>
    <n v="48"/>
    <s v="MASHA"/>
    <x v="0"/>
  </r>
  <r>
    <d v="2025-04-14T00:00:00"/>
    <m/>
    <s v="LUCIANA M. SASSAKI KIMURA"/>
    <x v="0"/>
    <m/>
    <m/>
    <s v=""/>
    <n v="20"/>
    <s v="VADER"/>
    <x v="0"/>
  </r>
  <r>
    <d v="2025-05-16T00:00:00"/>
    <m/>
    <s v="LUCIANA PIRES GALHARDO VIALLE"/>
    <x v="2"/>
    <m/>
    <m/>
    <s v=""/>
    <n v="48"/>
    <s v="MAYA"/>
    <x v="0"/>
  </r>
  <r>
    <d v="2023-02-08T00:00:00"/>
    <d v="2025-10-31T00:00:00"/>
    <s v="LUCIANA RIBEIRO NAGLE FERREIRA"/>
    <x v="2"/>
    <m/>
    <m/>
    <s v=""/>
    <n v="52"/>
    <s v="JULY"/>
    <x v="0"/>
  </r>
  <r>
    <d v="2024-01-18T00:00:00"/>
    <m/>
    <s v="LUCIANE MAURI"/>
    <x v="0"/>
    <m/>
    <m/>
    <s v=""/>
    <n v="20"/>
    <s v="CELESTIA"/>
    <x v="0"/>
  </r>
  <r>
    <d v="2024-01-18T00:00:00"/>
    <m/>
    <s v="LUCIANE MAURI"/>
    <x v="0"/>
    <m/>
    <m/>
    <s v=""/>
    <n v="20"/>
    <s v="LUNA"/>
    <x v="0"/>
  </r>
  <r>
    <d v="2024-01-18T00:00:00"/>
    <m/>
    <s v="LUCIANE MAURI"/>
    <x v="0"/>
    <m/>
    <m/>
    <s v=""/>
    <n v="20"/>
    <s v="MANCHINHA"/>
    <x v="0"/>
  </r>
  <r>
    <d v="2024-01-18T00:00:00"/>
    <m/>
    <s v="LUCIANE MAURI"/>
    <x v="0"/>
    <m/>
    <m/>
    <s v=""/>
    <n v="20"/>
    <s v="MARLEY"/>
    <x v="0"/>
  </r>
  <r>
    <d v="2024-01-18T00:00:00"/>
    <m/>
    <s v="LUCIANE MAURI"/>
    <x v="0"/>
    <m/>
    <m/>
    <s v=""/>
    <n v="20"/>
    <s v="VITORIA"/>
    <x v="0"/>
  </r>
  <r>
    <d v="2024-01-18T00:00:00"/>
    <m/>
    <s v="LUCIANE MAURI"/>
    <x v="0"/>
    <m/>
    <m/>
    <s v=""/>
    <n v="20"/>
    <s v="OLIVER"/>
    <x v="0"/>
  </r>
  <r>
    <d v="2024-01-18T00:00:00"/>
    <m/>
    <s v="LUCIANE MAURI"/>
    <x v="0"/>
    <m/>
    <m/>
    <s v=""/>
    <n v="20"/>
    <s v="RYCK"/>
    <x v="0"/>
  </r>
  <r>
    <d v="2024-01-18T00:00:00"/>
    <m/>
    <s v="LUCIANE MAURI"/>
    <x v="0"/>
    <m/>
    <m/>
    <s v=""/>
    <n v="20"/>
    <s v="VALQUIRIA"/>
    <x v="0"/>
  </r>
  <r>
    <d v="2025-09-01T00:00:00"/>
    <m/>
    <s v="LUCIANE MAURI"/>
    <x v="0"/>
    <m/>
    <m/>
    <s v=""/>
    <n v="20"/>
    <s v="FLOKI"/>
    <x v="0"/>
  </r>
  <r>
    <d v="2022-10-27T00:00:00"/>
    <d v="2025-10-31T00:00:00"/>
    <s v="LUCILENE APARECIDA DOS SANTOS"/>
    <x v="2"/>
    <m/>
    <m/>
    <s v=""/>
    <n v="52"/>
    <s v="LEO"/>
    <x v="0"/>
  </r>
  <r>
    <d v="2025-11-01T00:00:00"/>
    <m/>
    <s v="LUCILENE GOMES DOS SANTOS"/>
    <x v="2"/>
    <m/>
    <m/>
    <s v=""/>
    <n v="52"/>
    <s v="RUBINHO NETO"/>
    <x v="0"/>
  </r>
  <r>
    <d v="2025-07-17T00:00:00"/>
    <m/>
    <s v="LUCILIA SHISUE TAKATA"/>
    <x v="2"/>
    <m/>
    <m/>
    <s v=""/>
    <n v="48"/>
    <s v="DICK"/>
    <x v="0"/>
  </r>
  <r>
    <d v="2025-02-07T00:00:00"/>
    <m/>
    <s v="LUCIMARA FRANCISCA SANTOS GONÇALVES FARIAS"/>
    <x v="2"/>
    <m/>
    <m/>
    <s v=""/>
    <n v="52"/>
    <s v="SPIKE"/>
    <x v="0"/>
  </r>
  <r>
    <d v="2025-07-02T00:00:00"/>
    <m/>
    <s v="LUCIMARA FRANCISCA SANTOS GONÇALVES FARIAS"/>
    <x v="5"/>
    <m/>
    <m/>
    <s v=""/>
    <n v="79"/>
    <s v="MEL"/>
    <x v="0"/>
  </r>
  <r>
    <d v="2024-12-26T00:00:00"/>
    <d v="2025-12-29T00:00:00"/>
    <s v="LUDMYLLA DO PRADO DE ASSIS VIEIRA"/>
    <x v="0"/>
    <m/>
    <m/>
    <s v=""/>
    <n v="24"/>
    <s v="AMELLIE"/>
    <x v="0"/>
  </r>
  <r>
    <d v="2025-04-29T00:00:00"/>
    <m/>
    <s v="LUIS ANTONIO CARNELOS"/>
    <x v="0"/>
    <m/>
    <m/>
    <s v=""/>
    <n v="20"/>
    <s v="DUKE"/>
    <x v="0"/>
  </r>
  <r>
    <d v="2025-04-29T00:00:00"/>
    <m/>
    <s v="LUIS ANTONIO CARNELOS"/>
    <x v="0"/>
    <m/>
    <m/>
    <s v=""/>
    <n v="20"/>
    <s v="NININHA"/>
    <x v="0"/>
  </r>
  <r>
    <d v="2025-12-05T00:00:00"/>
    <d v="2026-11-30T00:00:00"/>
    <s v="LUIS GUILHERME BETONI SILVA"/>
    <x v="2"/>
    <m/>
    <m/>
    <s v=""/>
    <n v="52"/>
    <s v="OZZY"/>
    <x v="0"/>
  </r>
  <r>
    <d v="2024-09-11T00:00:00"/>
    <d v="2025-10-31T00:00:00"/>
    <s v="LUIZ CARLOS TECIANELLI EZARQUI"/>
    <x v="0"/>
    <m/>
    <m/>
    <s v=""/>
    <n v="24"/>
    <s v="LILI"/>
    <x v="0"/>
  </r>
  <r>
    <d v="2024-09-11T00:00:00"/>
    <d v="2025-10-31T00:00:00"/>
    <s v="LUIZ CARLOS TECIANELLI EZARQUI"/>
    <x v="0"/>
    <m/>
    <m/>
    <s v=""/>
    <n v="24"/>
    <s v="LILA"/>
    <x v="0"/>
  </r>
  <r>
    <d v="2024-09-11T00:00:00"/>
    <d v="2025-10-31T00:00:00"/>
    <s v="LUIZ CARLOS TECIANELLI EZARQUI"/>
    <x v="0"/>
    <m/>
    <m/>
    <s v=""/>
    <n v="24"/>
    <s v="LELO"/>
    <x v="0"/>
  </r>
  <r>
    <d v="2025-04-15T00:00:00"/>
    <m/>
    <s v="LUIZA CASTRO LEITE MOREIRA DA SILVA"/>
    <x v="2"/>
    <m/>
    <m/>
    <s v=""/>
    <n v="48"/>
    <s v="PIPO"/>
    <x v="0"/>
  </r>
  <r>
    <d v="2024-08-16T00:00:00"/>
    <m/>
    <s v="LUZILEI QUIRINO DE OLIVEIRA"/>
    <x v="0"/>
    <m/>
    <m/>
    <s v=""/>
    <n v="20"/>
    <s v="CECI"/>
    <x v="0"/>
  </r>
  <r>
    <d v="2024-01-09T00:00:00"/>
    <m/>
    <s v="MANOELA FERREIRA CABRERA"/>
    <x v="2"/>
    <s v="PACOTE BANHO"/>
    <n v="4"/>
    <n v="100"/>
    <n v="278"/>
    <s v="SOPHIE"/>
    <x v="0"/>
  </r>
  <r>
    <d v="2025-07-08T00:00:00"/>
    <m/>
    <s v="MARA CRISTINA MANIEZO"/>
    <x v="1"/>
    <m/>
    <n v="2"/>
    <n v="50"/>
    <n v="120"/>
    <s v="FREDERICO"/>
    <x v="0"/>
  </r>
  <r>
    <d v="2025-07-08T00:00:00"/>
    <m/>
    <s v="MARA CRISTINA MANIEZO"/>
    <x v="1"/>
    <s v="TAXA"/>
    <n v="2"/>
    <n v="50"/>
    <n v="194.8"/>
    <s v="MEL"/>
    <x v="0"/>
  </r>
  <r>
    <m/>
    <d v="2025-10-31T00:00:00"/>
    <s v="MARA DE SOUZA MARCHETI"/>
    <x v="2"/>
    <s v="PACOTE BANHO"/>
    <n v="4"/>
    <n v="100"/>
    <n v="305"/>
    <s v="SANDY"/>
    <x v="0"/>
  </r>
  <r>
    <d v="2023-04-20T00:00:00"/>
    <d v="2025-10-31T00:00:00"/>
    <s v="MARAISA CRISTINA RODRIGUES FERREIRA"/>
    <x v="0"/>
    <m/>
    <m/>
    <s v=""/>
    <n v="24"/>
    <s v="NINA"/>
    <x v="0"/>
  </r>
  <r>
    <d v="2023-12-04T00:00:00"/>
    <d v="2025-12-29T00:00:00"/>
    <s v="MARCELA RIBEIRO CERIBELLI"/>
    <x v="2"/>
    <m/>
    <m/>
    <s v=""/>
    <n v="52"/>
    <s v="THOR"/>
    <x v="0"/>
  </r>
  <r>
    <d v="2025-12-09T00:00:00"/>
    <d v="2026-11-30T00:00:00"/>
    <s v="MARCELA SANTANIELO SILVA BRESSIANO"/>
    <x v="0"/>
    <m/>
    <m/>
    <s v=""/>
    <n v="24"/>
    <s v="NINA"/>
    <x v="0"/>
  </r>
  <r>
    <d v="2025-04-07T00:00:00"/>
    <m/>
    <s v="MARCELLA IZZO"/>
    <x v="0"/>
    <m/>
    <m/>
    <s v=""/>
    <n v="20"/>
    <s v="SCOTT"/>
    <x v="0"/>
  </r>
  <r>
    <d v="2025-04-14T00:00:00"/>
    <m/>
    <s v="MARCELO JUNIOR DA SILVA SANTOS"/>
    <x v="0"/>
    <m/>
    <m/>
    <s v=""/>
    <n v="20"/>
    <s v="MORPHEUS"/>
    <x v="0"/>
  </r>
  <r>
    <d v="2025-04-14T00:00:00"/>
    <m/>
    <s v="MARCELO JUNIOR DA SILVA SANTOS"/>
    <x v="0"/>
    <m/>
    <m/>
    <s v=""/>
    <n v="20"/>
    <s v="APHOLO"/>
    <x v="0"/>
  </r>
  <r>
    <m/>
    <d v="2025-10-31T00:00:00"/>
    <s v="MARCELO NICOLAU LEDES"/>
    <x v="8"/>
    <s v="TAXA"/>
    <n v="4"/>
    <n v="100"/>
    <n v="306"/>
    <s v="BOLT"/>
    <x v="0"/>
  </r>
  <r>
    <d v="2024-08-19T00:00:00"/>
    <m/>
    <s v="MARCIA CRISTINA MACHINI"/>
    <x v="0"/>
    <m/>
    <m/>
    <s v=""/>
    <n v="20"/>
    <s v="SALEM"/>
    <x v="0"/>
  </r>
  <r>
    <d v="2025-01-16T00:00:00"/>
    <d v="2026-01-30T00:00:00"/>
    <s v="MARCIA DE MELO KUINICKI"/>
    <x v="2"/>
    <m/>
    <m/>
    <s v=""/>
    <n v="52"/>
    <s v="REBECA"/>
    <x v="0"/>
  </r>
  <r>
    <d v="2025-04-26T00:00:00"/>
    <m/>
    <s v="MARCIA DE MELO KUINICKI"/>
    <x v="2"/>
    <m/>
    <m/>
    <s v=""/>
    <n v="48"/>
    <s v="BABI"/>
    <x v="0"/>
  </r>
  <r>
    <d v="2025-12-26T00:00:00"/>
    <d v="2026-11-30T00:00:00"/>
    <s v="MARCIA DONEGA"/>
    <x v="0"/>
    <m/>
    <m/>
    <s v=""/>
    <n v="24"/>
    <s v="CLARISSA"/>
    <x v="0"/>
  </r>
  <r>
    <d v="2025-02-11T00:00:00"/>
    <m/>
    <s v="MARCIA TEREZINHA MARQUES CALDEIRA DE OLIVEIRA"/>
    <x v="0"/>
    <m/>
    <m/>
    <s v=""/>
    <n v="20"/>
    <s v="MARSHMELLOW"/>
    <x v="0"/>
  </r>
  <r>
    <d v="2025-02-11T00:00:00"/>
    <m/>
    <s v="MARCIA TEREZINHA MARQUES CALDEIRA DE OLIVEIRA"/>
    <x v="0"/>
    <m/>
    <m/>
    <s v=""/>
    <n v="20"/>
    <s v="PRINCESA"/>
    <x v="0"/>
  </r>
  <r>
    <d v="2025-02-11T00:00:00"/>
    <m/>
    <s v="MARCIA TEREZINHA MARQUES CALDEIRA DE OLIVEIRA"/>
    <x v="0"/>
    <m/>
    <m/>
    <s v=""/>
    <n v="20"/>
    <s v="FLOQUINHO"/>
    <x v="0"/>
  </r>
  <r>
    <d v="2025-06-09T00:00:00"/>
    <m/>
    <s v="MARCIA REGINA COSTA DE OLIVEIRA"/>
    <x v="2"/>
    <m/>
    <m/>
    <s v=""/>
    <n v="48"/>
    <s v="LOUIS"/>
    <x v="0"/>
  </r>
  <r>
    <d v="2025-11-11T00:00:00"/>
    <m/>
    <s v="MARCIO DE SOUZA BATISTA "/>
    <x v="2"/>
    <m/>
    <m/>
    <s v=""/>
    <n v="52"/>
    <s v="SIMBA"/>
    <x v="0"/>
  </r>
  <r>
    <d v="2025-12-30T00:00:00"/>
    <d v="2026-11-30T00:00:00"/>
    <s v="MARCO ANTONIO DE SOUZA FILHO"/>
    <x v="2"/>
    <m/>
    <m/>
    <s v=""/>
    <n v="52"/>
    <s v="AMORA"/>
    <x v="0"/>
  </r>
  <r>
    <d v="2022-05-17T00:00:00"/>
    <d v="2025-10-31T00:00:00"/>
    <s v="MARCO HENRIQUE SANTOS CORDEIRO"/>
    <x v="4"/>
    <s v="PACOTE SEMANAL"/>
    <m/>
    <s v=""/>
    <n v="302.5"/>
    <s v="MAGGIE"/>
    <x v="0"/>
  </r>
  <r>
    <d v="2025-08-01T00:00:00"/>
    <m/>
    <s v="MARCOS AKIRA VIEIRA TSUTSUI"/>
    <x v="0"/>
    <m/>
    <m/>
    <s v=""/>
    <n v="20"/>
    <s v="BARRY"/>
    <x v="0"/>
  </r>
  <r>
    <d v="2025-02-17T00:00:00"/>
    <m/>
    <s v="MARCOS BORGES DA SILVA"/>
    <x v="0"/>
    <m/>
    <m/>
    <s v=""/>
    <n v="20"/>
    <s v="TICAO"/>
    <x v="0"/>
  </r>
  <r>
    <d v="2025-10-10T00:00:00"/>
    <m/>
    <s v="MARCOS ROBERTO GONÇALVES"/>
    <x v="0"/>
    <m/>
    <m/>
    <s v=""/>
    <n v="20"/>
    <s v="NIKA"/>
    <x v="0"/>
  </r>
  <r>
    <d v="2025-12-27T00:00:00"/>
    <d v="2026-11-30T00:00:00"/>
    <s v="MARCOS ROGERIO RODRIGUES DA SILVA"/>
    <x v="2"/>
    <m/>
    <m/>
    <s v=""/>
    <n v="52"/>
    <s v="ZECA"/>
    <x v="0"/>
  </r>
  <r>
    <d v="2025-03-18T00:00:00"/>
    <m/>
    <s v="MARGARETE SANTOS CARDOSO"/>
    <x v="2"/>
    <m/>
    <m/>
    <s v=""/>
    <n v="48"/>
    <s v="CLOE"/>
    <x v="0"/>
  </r>
  <r>
    <d v="2025-03-18T00:00:00"/>
    <m/>
    <s v="MARGARETE SANTOS CARDOSO"/>
    <x v="2"/>
    <m/>
    <m/>
    <s v=""/>
    <n v="48"/>
    <s v="LUNA"/>
    <x v="0"/>
  </r>
  <r>
    <d v="2021-04-07T00:00:00"/>
    <d v="2025-10-31T00:00:00"/>
    <s v="MARGARETH APARECIDA PERES GARCIA"/>
    <x v="3"/>
    <m/>
    <n v="4"/>
    <n v="100"/>
    <n v="330"/>
    <s v="KYARA"/>
    <x v="0"/>
  </r>
  <r>
    <d v="2022-12-30T00:00:00"/>
    <d v="2025-10-31T00:00:00"/>
    <s v="MARGARETH GUTIERRES"/>
    <x v="4"/>
    <m/>
    <m/>
    <s v=""/>
    <n v="60.5"/>
    <s v="MAGGIE"/>
    <x v="0"/>
  </r>
  <r>
    <d v="2024-01-11T00:00:00"/>
    <m/>
    <s v="MARIA ANGELA NANCI HAYASHIDA"/>
    <x v="2"/>
    <m/>
    <m/>
    <s v=""/>
    <n v="48"/>
    <s v="SOFIA"/>
    <x v="0"/>
  </r>
  <r>
    <d v="2025-09-15T00:00:00"/>
    <m/>
    <s v="MARIA ANGELICA ROSSI FREIRE"/>
    <x v="0"/>
    <m/>
    <m/>
    <s v=""/>
    <n v="20"/>
    <s v="KELLY CRISTINA"/>
    <x v="0"/>
  </r>
  <r>
    <d v="2024-08-03T00:00:00"/>
    <m/>
    <s v="MARIA ANGELINA TAVIAN DE MEIRA"/>
    <x v="2"/>
    <m/>
    <m/>
    <s v=""/>
    <n v="48"/>
    <s v="NALA "/>
    <x v="0"/>
  </r>
  <r>
    <d v="2025-07-03T00:00:00"/>
    <m/>
    <s v="MARIA APARECIDA ALVES TINOCO"/>
    <x v="5"/>
    <m/>
    <m/>
    <s v=""/>
    <n v="79"/>
    <s v="CHICO"/>
    <x v="0"/>
  </r>
  <r>
    <d v="2025-10-29T00:00:00"/>
    <m/>
    <s v="MARIA APARECIDA ALVES TINOCO"/>
    <x v="2"/>
    <m/>
    <m/>
    <s v=""/>
    <n v="48"/>
    <s v="ALFREDO"/>
    <x v="0"/>
  </r>
  <r>
    <d v="2022-12-20T00:00:00"/>
    <d v="2025-10-31T00:00:00"/>
    <s v="MARIA APARECIDA DESTRO"/>
    <x v="0"/>
    <m/>
    <m/>
    <s v=""/>
    <n v="24"/>
    <s v="BRANQUINHO"/>
    <x v="0"/>
  </r>
  <r>
    <d v="2022-12-20T00:00:00"/>
    <d v="2025-10-31T00:00:00"/>
    <s v="MARIA APARECIDA DESTRO"/>
    <x v="0"/>
    <m/>
    <m/>
    <s v=""/>
    <n v="24"/>
    <s v="MEL"/>
    <x v="0"/>
  </r>
  <r>
    <d v="2022-12-20T00:00:00"/>
    <d v="2025-10-31T00:00:00"/>
    <s v="MARIA APARECIDA DESTRO"/>
    <x v="0"/>
    <m/>
    <m/>
    <s v=""/>
    <n v="24"/>
    <s v="MIA"/>
    <x v="0"/>
  </r>
  <r>
    <d v="2022-12-20T00:00:00"/>
    <d v="2025-10-31T00:00:00"/>
    <s v="MARIA APARECIDA DESTRO"/>
    <x v="0"/>
    <m/>
    <m/>
    <s v=""/>
    <n v="24"/>
    <s v="MICK"/>
    <x v="0"/>
  </r>
  <r>
    <d v="2024-12-03T00:00:00"/>
    <d v="2025-12-29T00:00:00"/>
    <s v="MARIA APARECIDA DESTRO"/>
    <x v="0"/>
    <m/>
    <m/>
    <s v=""/>
    <n v="24"/>
    <s v="MIKE"/>
    <x v="0"/>
  </r>
  <r>
    <d v="2025-06-13T00:00:00"/>
    <m/>
    <s v="MARIA APARECIDA DESTRO"/>
    <x v="0"/>
    <m/>
    <m/>
    <s v=""/>
    <n v="20"/>
    <s v="BRANQUINHA"/>
    <x v="0"/>
  </r>
  <r>
    <d v="2020-09-01T00:00:00"/>
    <d v="2025-10-31T00:00:00"/>
    <s v="MARIA APARECIDA GONCALES TOFANO"/>
    <x v="1"/>
    <s v="TAXA"/>
    <n v="2"/>
    <n v="50"/>
    <n v="148.5"/>
    <s v="LILICA"/>
    <x v="0"/>
  </r>
  <r>
    <d v="2020-09-01T00:00:00"/>
    <d v="2025-10-31T00:00:00"/>
    <s v="MARIA APARECIDA GONCALES TOFANO"/>
    <x v="1"/>
    <s v="TAXA"/>
    <n v="2"/>
    <n v="50"/>
    <n v="148.5"/>
    <s v="CHIARA"/>
    <x v="0"/>
  </r>
  <r>
    <d v="2018-11-07T00:00:00"/>
    <d v="2025-10-31T00:00:00"/>
    <s v="MARIA APARECIDA TOSTA ORBOLATO "/>
    <x v="1"/>
    <m/>
    <n v="2"/>
    <n v="50"/>
    <n v="132"/>
    <s v="TIFFANY"/>
    <x v="0"/>
  </r>
  <r>
    <m/>
    <d v="2025-10-31T00:00:00"/>
    <s v="MARIA BEATRIZ MARCUSSI MORETTI"/>
    <x v="11"/>
    <m/>
    <n v="4"/>
    <n v="100"/>
    <n v="474"/>
    <s v="MELANIE"/>
    <x v="0"/>
  </r>
  <r>
    <d v="2024-07-12T00:00:00"/>
    <d v="2026-06-30T00:00:00"/>
    <s v="MARIA BEATRIZ MARQUES DOS SANTOS BEZERRA"/>
    <x v="0"/>
    <m/>
    <m/>
    <s v=""/>
    <n v="20"/>
    <s v="JUCA"/>
    <x v="0"/>
  </r>
  <r>
    <d v="2025-12-20T00:00:00"/>
    <d v="2026-11-30T00:00:00"/>
    <s v="MARIA BEATRIZ MARQUES DOS SANTOS BEZERRA"/>
    <x v="0"/>
    <m/>
    <m/>
    <s v=""/>
    <n v="24"/>
    <s v="TIGRESA"/>
    <x v="0"/>
  </r>
  <r>
    <m/>
    <d v="2025-10-31T00:00:00"/>
    <s v="MARIA BEZERRA DOS SANTOS"/>
    <x v="0"/>
    <m/>
    <m/>
    <s v=""/>
    <n v="24"/>
    <s v="DARA"/>
    <x v="0"/>
  </r>
  <r>
    <m/>
    <d v="2025-10-31T00:00:00"/>
    <s v="MARIA BEZERRA DOS SANTOS"/>
    <x v="0"/>
    <m/>
    <m/>
    <s v=""/>
    <n v="24"/>
    <s v="DORA"/>
    <x v="0"/>
  </r>
  <r>
    <m/>
    <d v="2025-10-31T00:00:00"/>
    <s v="MARIA BEZERRA DOS SANTOS"/>
    <x v="0"/>
    <m/>
    <m/>
    <s v=""/>
    <n v="24"/>
    <s v="NICA"/>
    <x v="0"/>
  </r>
  <r>
    <d v="2025-06-23T00:00:00"/>
    <m/>
    <s v="MARIA CELIA FELIZATTI"/>
    <x v="1"/>
    <m/>
    <n v="2"/>
    <n v="50"/>
    <n v="100"/>
    <s v="SPOT"/>
    <x v="0"/>
  </r>
  <r>
    <d v="2025-12-01T00:00:00"/>
    <d v="2026-11-30T00:00:00"/>
    <s v="MARIA CELIA FELIZATTI"/>
    <x v="2"/>
    <m/>
    <m/>
    <s v=""/>
    <n v="52"/>
    <s v="SPOT"/>
    <x v="0"/>
  </r>
  <r>
    <d v="2025-03-24T00:00:00"/>
    <m/>
    <s v="MARIA CLARA PUGA LUIZ DO AMARAL"/>
    <x v="0"/>
    <m/>
    <m/>
    <s v=""/>
    <n v="20"/>
    <s v="BECCA"/>
    <x v="0"/>
  </r>
  <r>
    <d v="2024-06-19T00:00:00"/>
    <m/>
    <s v="MARIA CRISTINA ALBERTI DE ANDRADE"/>
    <x v="2"/>
    <m/>
    <m/>
    <s v=""/>
    <n v="48"/>
    <s v="CHUBACA "/>
    <x v="0"/>
  </r>
  <r>
    <d v="2024-06-19T00:00:00"/>
    <m/>
    <s v="MARIA CRISTINA ALBERTI DE ANDRADE"/>
    <x v="2"/>
    <m/>
    <m/>
    <s v=""/>
    <n v="48"/>
    <s v="BELINHA"/>
    <x v="0"/>
  </r>
  <r>
    <d v="2025-04-09T00:00:00"/>
    <m/>
    <s v="MARIA CRISTINA ALBERTI DE ANDRADE"/>
    <x v="9"/>
    <m/>
    <m/>
    <s v=""/>
    <n v="252"/>
    <s v="FLOR"/>
    <x v="0"/>
  </r>
  <r>
    <d v="2024-09-05T00:00:00"/>
    <d v="2025-10-31T00:00:00"/>
    <s v="MARIA CRISTINA EMBOADA DA COSTA"/>
    <x v="1"/>
    <m/>
    <n v="2"/>
    <n v="50"/>
    <n v="132"/>
    <s v="DUDE"/>
    <x v="0"/>
  </r>
  <r>
    <d v="2023-07-03T00:00:00"/>
    <d v="2025-10-31T00:00:00"/>
    <s v="MARIA DA SILVA LIMA"/>
    <x v="2"/>
    <m/>
    <m/>
    <s v=""/>
    <n v="52"/>
    <s v="BATMAN"/>
    <x v="0"/>
  </r>
  <r>
    <m/>
    <d v="2025-10-31T00:00:00"/>
    <s v="MARIA DANIELLE FERREIRA DOS SANTOS"/>
    <x v="5"/>
    <s v="2 BANHOS"/>
    <n v="2"/>
    <n v="50"/>
    <n v="192"/>
    <s v="TAYLA"/>
    <x v="0"/>
  </r>
  <r>
    <d v="2021-08-01T00:00:00"/>
    <d v="2025-12-29T00:00:00"/>
    <s v="MARIA EDNA DO ROSARIO BONANCIM"/>
    <x v="12"/>
    <m/>
    <m/>
    <s v=""/>
    <n v="60.5"/>
    <s v="NINA"/>
    <x v="0"/>
  </r>
  <r>
    <d v="2022-11-28T00:00:00"/>
    <d v="2025-10-31T00:00:00"/>
    <s v="MARIA EDUARDA DA SILVA CRIVELLI"/>
    <x v="0"/>
    <m/>
    <m/>
    <s v=""/>
    <n v="24"/>
    <s v="GANA"/>
    <x v="0"/>
  </r>
  <r>
    <d v="2022-11-28T00:00:00"/>
    <d v="2025-10-31T00:00:00"/>
    <s v="MARIA EDUARDA DA SILVA CRIVELLI"/>
    <x v="0"/>
    <m/>
    <m/>
    <s v=""/>
    <n v="24"/>
    <s v="NINA"/>
    <x v="0"/>
  </r>
  <r>
    <d v="2024-09-06T00:00:00"/>
    <d v="2025-10-31T00:00:00"/>
    <s v="MARIA EDUARDA DA SILVA FERREIRA"/>
    <x v="0"/>
    <m/>
    <m/>
    <s v=""/>
    <n v="24"/>
    <s v="FEIJOADA"/>
    <x v="0"/>
  </r>
  <r>
    <d v="2024-09-06T00:00:00"/>
    <d v="2025-10-31T00:00:00"/>
    <s v="MARIA EDUARDA DA SILVA FERREIRA"/>
    <x v="0"/>
    <m/>
    <m/>
    <s v=""/>
    <n v="24"/>
    <s v="FAROFA"/>
    <x v="0"/>
  </r>
  <r>
    <d v="2025-10-16T00:00:00"/>
    <d v="2026-09-30T00:00:00"/>
    <s v="MARIA EDUARDA DE SOUZA"/>
    <x v="2"/>
    <m/>
    <m/>
    <s v=""/>
    <n v="48"/>
    <s v="MINNIE"/>
    <x v="0"/>
  </r>
  <r>
    <d v="2025-12-17T00:00:00"/>
    <d v="2026-11-30T00:00:00"/>
    <s v="MARIA EDUARDA DE SOUZA"/>
    <x v="1"/>
    <m/>
    <n v="2"/>
    <n v="50"/>
    <n v="132"/>
    <s v="MINNIE"/>
    <x v="0"/>
  </r>
  <r>
    <d v="2025-08-05T00:00:00"/>
    <m/>
    <s v="MARIA EDUARDA VIANA MOREIRA"/>
    <x v="2"/>
    <m/>
    <m/>
    <s v=""/>
    <n v="48"/>
    <s v="PIRATA"/>
    <x v="0"/>
  </r>
  <r>
    <d v="2025-03-06T00:00:00"/>
    <m/>
    <s v="MARIA EDUARDA RAFACHO BATISTA NICOLAU BATISTA"/>
    <x v="0"/>
    <m/>
    <m/>
    <s v=""/>
    <n v="20"/>
    <s v="JOJI"/>
    <x v="0"/>
  </r>
  <r>
    <d v="2025-03-06T00:00:00"/>
    <m/>
    <s v="MARIA EDUARDA RAFACHO BATISTA NICOLAU BATISTA"/>
    <x v="0"/>
    <m/>
    <m/>
    <s v=""/>
    <n v="20"/>
    <s v="CHARLES"/>
    <x v="0"/>
  </r>
  <r>
    <d v="2026-01-21T00:00:00"/>
    <d v="2026-12-30T00:00:00"/>
    <s v="MARIA EDUARDA SANCHES"/>
    <x v="0"/>
    <m/>
    <m/>
    <s v=""/>
    <n v="40"/>
    <s v="PITUCHO"/>
    <x v="0"/>
  </r>
  <r>
    <d v="2024-07-13T00:00:00"/>
    <m/>
    <s v="MARIA ELISANDRA PEREIRA"/>
    <x v="0"/>
    <m/>
    <m/>
    <s v=""/>
    <n v="20"/>
    <s v="CATITA"/>
    <x v="0"/>
  </r>
  <r>
    <d v="2025-08-15T00:00:00"/>
    <m/>
    <s v="MARIA ELISANDRA PEREIRA"/>
    <x v="0"/>
    <m/>
    <m/>
    <s v=""/>
    <n v="20"/>
    <s v="FIONA"/>
    <x v="0"/>
  </r>
  <r>
    <d v="2025-10-09T00:00:00"/>
    <m/>
    <s v="MARIA ELISANDRA PEREIRA"/>
    <x v="0"/>
    <m/>
    <m/>
    <s v=""/>
    <n v="20"/>
    <s v="TETE"/>
    <x v="0"/>
  </r>
  <r>
    <d v="2025-10-09T00:00:00"/>
    <m/>
    <s v="MARIA ELISANDRA PEREIRA"/>
    <x v="0"/>
    <m/>
    <m/>
    <s v=""/>
    <n v="20"/>
    <s v="DRACO"/>
    <x v="0"/>
  </r>
  <r>
    <d v="2025-10-09T00:00:00"/>
    <m/>
    <s v="MARIA ELISANDRA PEREIRA"/>
    <x v="0"/>
    <m/>
    <m/>
    <s v=""/>
    <n v="20"/>
    <s v="PINK"/>
    <x v="0"/>
  </r>
  <r>
    <d v="2025-10-09T00:00:00"/>
    <m/>
    <s v="MARIA ELISANDRA PEREIRA"/>
    <x v="0"/>
    <m/>
    <m/>
    <s v=""/>
    <n v="20"/>
    <s v="TOM"/>
    <x v="0"/>
  </r>
  <r>
    <d v="2025-07-24T00:00:00"/>
    <m/>
    <s v="MARIA FERNANDA ALVES DE SOUZA"/>
    <x v="0"/>
    <m/>
    <m/>
    <s v=""/>
    <n v="20"/>
    <s v="JORGETE"/>
    <x v="0"/>
  </r>
  <r>
    <d v="2026-01-06T00:00:00"/>
    <d v="2026-12-30T00:00:00"/>
    <s v="MARIA FERNANDA FRANÇA DOS SANTOS GREGOLINI"/>
    <x v="13"/>
    <m/>
    <n v="1"/>
    <n v="25"/>
    <n v="226"/>
    <s v="THEODORO"/>
    <x v="0"/>
  </r>
  <r>
    <d v="2022-01-06T00:00:00"/>
    <d v="2025-10-31T00:00:00"/>
    <s v="MARIA ISABEL BERNARDES ANTUNES"/>
    <x v="2"/>
    <m/>
    <m/>
    <s v=""/>
    <n v="52"/>
    <s v="BONO"/>
    <x v="0"/>
  </r>
  <r>
    <d v="2025-08-04T00:00:00"/>
    <m/>
    <s v="MARIA JOSE ISAC"/>
    <x v="0"/>
    <m/>
    <m/>
    <s v=""/>
    <n v="20"/>
    <s v="DEBI"/>
    <x v="0"/>
  </r>
  <r>
    <d v="2024-10-03T00:00:00"/>
    <d v="2025-10-31T00:00:00"/>
    <s v="MARIA JOSE MARTINS SILVA"/>
    <x v="0"/>
    <m/>
    <m/>
    <s v=""/>
    <n v="24"/>
    <s v="SAN "/>
    <x v="0"/>
  </r>
  <r>
    <d v="2024-10-03T00:00:00"/>
    <d v="2025-10-31T00:00:00"/>
    <s v="MARIA JOSE MARTINS SILVA"/>
    <x v="0"/>
    <m/>
    <m/>
    <s v=""/>
    <n v="24"/>
    <s v="CHIQUINHO"/>
    <x v="0"/>
  </r>
  <r>
    <d v="2025-06-01T00:00:00"/>
    <m/>
    <s v="MARIA JULIA HOCHMAM"/>
    <x v="0"/>
    <m/>
    <m/>
    <s v=""/>
    <n v="20"/>
    <s v="BRANCA"/>
    <x v="0"/>
  </r>
  <r>
    <d v="2025-07-25T00:00:00"/>
    <m/>
    <s v="MARIA LUCIA CARRIEL MARTINS"/>
    <x v="2"/>
    <m/>
    <m/>
    <s v=""/>
    <n v="48"/>
    <s v="PAÇOQUINHA"/>
    <x v="0"/>
  </r>
  <r>
    <d v="2022-12-24T00:00:00"/>
    <d v="2025-10-31T00:00:00"/>
    <s v="MARIA LUISA SERAFIM"/>
    <x v="0"/>
    <m/>
    <m/>
    <s v=""/>
    <n v="24"/>
    <s v="LEVI"/>
    <x v="0"/>
  </r>
  <r>
    <d v="2026-01-03T00:00:00"/>
    <d v="2026-12-30T00:00:00"/>
    <s v="MARIA LUIZA DE SOUZA BIJEGA"/>
    <x v="2"/>
    <m/>
    <m/>
    <s v=""/>
    <n v="52"/>
    <s v="OREO"/>
    <x v="0"/>
  </r>
  <r>
    <d v="2026-11-24T00:00:00"/>
    <d v="2026-12-30T00:00:00"/>
    <s v="MARIA LUIZA SCHERER BELINI"/>
    <x v="0"/>
    <m/>
    <m/>
    <s v=""/>
    <n v="24"/>
    <s v="FUMAÇA"/>
    <x v="0"/>
  </r>
  <r>
    <d v="2025-02-23T00:00:00"/>
    <m/>
    <s v="MARIA LUIZA SILVA RICARDO"/>
    <x v="0"/>
    <m/>
    <m/>
    <s v=""/>
    <n v="20"/>
    <s v="LINA"/>
    <x v="0"/>
  </r>
  <r>
    <d v="2024-07-26T00:00:00"/>
    <m/>
    <s v="MARIA OZELIA OLIVETI"/>
    <x v="2"/>
    <m/>
    <m/>
    <s v=""/>
    <n v="48"/>
    <s v="LUNA"/>
    <x v="0"/>
  </r>
  <r>
    <m/>
    <m/>
    <s v="MARIA TEREZA BASTOS LOPES"/>
    <x v="3"/>
    <m/>
    <n v="4"/>
    <n v="100"/>
    <m/>
    <s v="BONITINHA"/>
    <x v="0"/>
  </r>
  <r>
    <d v="2025-06-17T00:00:00"/>
    <m/>
    <s v="MARIA TEREZA TOSTA NOGUEIRA"/>
    <x v="2"/>
    <m/>
    <m/>
    <s v=""/>
    <n v="48"/>
    <s v="MAGUY"/>
    <x v="0"/>
  </r>
  <r>
    <d v="2025-10-09T00:00:00"/>
    <m/>
    <s v="MARIA VITORIA RODRIGUES PAVELSKI"/>
    <x v="2"/>
    <m/>
    <m/>
    <s v=""/>
    <n v="48"/>
    <s v="NAIROBI"/>
    <x v="0"/>
  </r>
  <r>
    <d v="2025-08-02T00:00:00"/>
    <m/>
    <s v="MARINA MARIA DA HORA MENDES"/>
    <x v="0"/>
    <m/>
    <m/>
    <s v=""/>
    <n v="20"/>
    <s v="AGNES"/>
    <x v="0"/>
  </r>
  <r>
    <d v="2022-12-30T00:00:00"/>
    <d v="2025-10-31T00:00:00"/>
    <s v="MARIANA CAMARGO BACCARO DA CRUZ"/>
    <x v="2"/>
    <m/>
    <m/>
    <s v=""/>
    <n v="52"/>
    <s v="MEL"/>
    <x v="0"/>
  </r>
  <r>
    <d v="2022-12-30T00:00:00"/>
    <d v="2025-10-31T00:00:00"/>
    <s v="MARIANA CAMARGO BACCARO DA CRUZ"/>
    <x v="2"/>
    <m/>
    <m/>
    <s v=""/>
    <n v="52"/>
    <s v="THOR"/>
    <x v="0"/>
  </r>
  <r>
    <d v="2025-07-20T00:00:00"/>
    <m/>
    <s v="MARIANA CARVALHO DE OLIVEIRA"/>
    <x v="0"/>
    <m/>
    <m/>
    <s v=""/>
    <n v="20"/>
    <s v="ATENA"/>
    <x v="0"/>
  </r>
  <r>
    <d v="2021-06-17T00:00:00"/>
    <d v="2025-10-31T00:00:00"/>
    <s v="MARIANA DE SOUZA ABY ALYA"/>
    <x v="10"/>
    <m/>
    <m/>
    <s v=""/>
    <n v="246"/>
    <s v="RAGNAR"/>
    <x v="0"/>
  </r>
  <r>
    <d v="2020-07-25T00:00:00"/>
    <d v="2025-10-31T00:00:00"/>
    <s v="MARIANA LUIZE SOUZA ZAUPA SILVA"/>
    <x v="13"/>
    <m/>
    <n v="1"/>
    <n v="25"/>
    <n v="220"/>
    <s v="AMORA"/>
    <x v="0"/>
  </r>
  <r>
    <d v="2024-07-24T00:00:00"/>
    <m/>
    <s v="MARIANA MARCELINO SILVA"/>
    <x v="0"/>
    <m/>
    <m/>
    <s v=""/>
    <n v="20"/>
    <s v="B1"/>
    <x v="0"/>
  </r>
  <r>
    <d v="2024-04-12T00:00:00"/>
    <m/>
    <s v="MARIANA MARCELINO SILVA ( PET FOI PASSADO PARA FICHA 159347)"/>
    <x v="2"/>
    <m/>
    <m/>
    <s v=""/>
    <n v="48"/>
    <s v="MARLEY"/>
    <x v="0"/>
  </r>
  <r>
    <d v="2024-11-17T00:00:00"/>
    <d v="2025-11-30T00:00:00"/>
    <s v="MARIANA ROESNER"/>
    <x v="2"/>
    <m/>
    <m/>
    <s v=""/>
    <n v="52"/>
    <s v="SAKURA"/>
    <x v="0"/>
  </r>
  <r>
    <d v="2024-09-18T00:00:00"/>
    <d v="2025-10-31T00:00:00"/>
    <s v="MARIANA SAYAKO SILVA"/>
    <x v="0"/>
    <m/>
    <m/>
    <s v=""/>
    <n v="24"/>
    <s v="HARU"/>
    <x v="0"/>
  </r>
  <r>
    <d v="2024-01-10T00:00:00"/>
    <m/>
    <s v="MARIANA SECCHI BOSQUETI"/>
    <x v="6"/>
    <m/>
    <n v="1"/>
    <n v="25"/>
    <n v="183.7"/>
    <s v="KIARA"/>
    <x v="0"/>
  </r>
  <r>
    <d v="2025-04-03T00:00:00"/>
    <m/>
    <s v="MARIANA VENDRAME ESCANFELLI"/>
    <x v="0"/>
    <m/>
    <m/>
    <s v=""/>
    <n v="20"/>
    <s v="PULGA"/>
    <x v="0"/>
  </r>
  <r>
    <d v="2025-06-23T00:00:00"/>
    <m/>
    <s v="MARIANA VICENTE DE SOUZA"/>
    <x v="1"/>
    <m/>
    <n v="2"/>
    <n v="50"/>
    <n v="120"/>
    <s v="BILLE"/>
    <x v="0"/>
  </r>
  <r>
    <d v="2022-07-14T00:00:00"/>
    <d v="2025-10-31T00:00:00"/>
    <s v="MARIANA VICENTE DE SOUZA"/>
    <x v="2"/>
    <m/>
    <m/>
    <s v=""/>
    <n v="52"/>
    <s v="BILLE"/>
    <x v="0"/>
  </r>
  <r>
    <d v="2022-08-10T00:00:00"/>
    <d v="2025-10-31T00:00:00"/>
    <s v="MARIANGELA BARBOSA FAZANO"/>
    <x v="2"/>
    <m/>
    <m/>
    <s v=""/>
    <n v="52"/>
    <s v="OZZY"/>
    <x v="0"/>
  </r>
  <r>
    <d v="2024-12-04T00:00:00"/>
    <d v="2025-12-29T00:00:00"/>
    <s v="MARIHANA LOPES ALVES LEANDRO"/>
    <x v="7"/>
    <m/>
    <m/>
    <s v=""/>
    <n v="165"/>
    <s v="THEODORO"/>
    <x v="0"/>
  </r>
  <r>
    <d v="2025-04-22T00:00:00"/>
    <m/>
    <s v="MARILDA DE PAULA SILVA CAROBINA"/>
    <x v="0"/>
    <m/>
    <m/>
    <s v=""/>
    <n v="20"/>
    <s v="LUDY"/>
    <x v="0"/>
  </r>
  <r>
    <d v="2025-07-14T00:00:00"/>
    <m/>
    <s v="MARILDA DE PAULA SILVA CAROBINA"/>
    <x v="0"/>
    <m/>
    <m/>
    <s v=""/>
    <n v="20"/>
    <s v="PITUCHA"/>
    <x v="0"/>
  </r>
  <r>
    <d v="2025-08-14T00:00:00"/>
    <m/>
    <s v="MARILDA DE PAULA SILVA CAROBINA"/>
    <x v="0"/>
    <m/>
    <m/>
    <s v=""/>
    <n v="20"/>
    <s v="JENNA"/>
    <x v="0"/>
  </r>
  <r>
    <d v="2025-10-17T00:00:00"/>
    <m/>
    <s v="MARILIA EDERLI "/>
    <x v="2"/>
    <m/>
    <m/>
    <s v=""/>
    <n v="48"/>
    <s v="NALA"/>
    <x v="0"/>
  </r>
  <r>
    <d v="2025-10-17T00:00:00"/>
    <m/>
    <s v="MARILIA EDERLI "/>
    <x v="2"/>
    <m/>
    <m/>
    <s v=""/>
    <n v="48"/>
    <s v="SKY"/>
    <x v="0"/>
  </r>
  <r>
    <d v="2022-06-06T00:00:00"/>
    <d v="2025-10-31T00:00:00"/>
    <s v="MARINA ISSA NOZAWA"/>
    <x v="2"/>
    <s v="2 BANHOS"/>
    <n v="2"/>
    <n v="50"/>
    <n v="187.55"/>
    <s v="BILI"/>
    <x v="0"/>
  </r>
  <r>
    <d v="2024-11-09T00:00:00"/>
    <d v="2025-11-30T00:00:00"/>
    <s v="MARIZA BORGES LIMA"/>
    <x v="2"/>
    <m/>
    <m/>
    <s v=""/>
    <n v="52"/>
    <s v="MEG"/>
    <x v="0"/>
  </r>
  <r>
    <d v="2022-10-31T00:00:00"/>
    <d v="2025-10-31T00:00:00"/>
    <s v="MARLENE FERNANDES"/>
    <x v="2"/>
    <m/>
    <m/>
    <s v=""/>
    <n v="52"/>
    <s v="JADE"/>
    <x v="0"/>
  </r>
  <r>
    <d v="2022-03-25T00:00:00"/>
    <d v="2025-10-31T00:00:00"/>
    <s v="MARLENE MORETTI MARTINS"/>
    <x v="3"/>
    <m/>
    <n v="4"/>
    <n v="100"/>
    <n v="318"/>
    <s v="CHANNEL"/>
    <x v="0"/>
  </r>
  <r>
    <d v="2024-03-04T00:00:00"/>
    <m/>
    <s v="MARLI APARECIDA GAMEIRO"/>
    <x v="2"/>
    <m/>
    <m/>
    <s v=""/>
    <n v="48"/>
    <s v="LARA"/>
    <x v="0"/>
  </r>
  <r>
    <d v="2024-03-04T00:00:00"/>
    <m/>
    <s v="MARLI APARECIDA GAMEIRO"/>
    <x v="8"/>
    <s v="2 BANHOS + TAXA DE AMBULANCIA"/>
    <n v="6"/>
    <n v="150"/>
    <n v="372.35"/>
    <s v="LARA"/>
    <x v="0"/>
  </r>
  <r>
    <d v="2024-07-24T00:00:00"/>
    <m/>
    <s v="MARLI APARECIDA GAMEIRO"/>
    <x v="1"/>
    <m/>
    <n v="2"/>
    <n v="50"/>
    <n v="121"/>
    <s v="ATHENA"/>
    <x v="0"/>
  </r>
  <r>
    <d v="2024-07-24T00:00:00"/>
    <m/>
    <s v="MARLI APARECIDA GAMEIRO"/>
    <x v="2"/>
    <m/>
    <m/>
    <s v=""/>
    <n v="48"/>
    <s v="ATHENA"/>
    <x v="0"/>
  </r>
  <r>
    <d v="2024-07-24T00:00:00"/>
    <m/>
    <s v="MARLI APARECIDA GAMEIRO"/>
    <x v="2"/>
    <m/>
    <m/>
    <s v=""/>
    <n v="48"/>
    <s v="DANY"/>
    <x v="0"/>
  </r>
  <r>
    <d v="2024-07-24T00:00:00"/>
    <m/>
    <s v="MARLI APARECIDA GAMEIRO"/>
    <x v="1"/>
    <m/>
    <n v="2"/>
    <n v="50"/>
    <n v="121"/>
    <s v="DANY"/>
    <x v="0"/>
  </r>
  <r>
    <d v="2025-10-01T00:00:00"/>
    <m/>
    <s v="MARTA MENEZES DOS SANTOS"/>
    <x v="0"/>
    <m/>
    <m/>
    <s v=""/>
    <n v="20"/>
    <s v="AZAD"/>
    <x v="0"/>
  </r>
  <r>
    <d v="2025-04-17T00:00:00"/>
    <m/>
    <s v="MARTA COIMBRA JUNQUEIRA "/>
    <x v="2"/>
    <m/>
    <m/>
    <s v=""/>
    <n v="48"/>
    <s v="CHICÓ"/>
    <x v="0"/>
  </r>
  <r>
    <d v="2025-04-17T00:00:00"/>
    <m/>
    <s v="MARTA COIMBRA JUNQUEIRA "/>
    <x v="2"/>
    <m/>
    <m/>
    <s v=""/>
    <n v="48"/>
    <s v="JOÃO GRILO"/>
    <x v="0"/>
  </r>
  <r>
    <d v="2025-10-08T00:00:00"/>
    <m/>
    <s v="MARTA MARCONDES MANGANARO"/>
    <x v="0"/>
    <m/>
    <m/>
    <s v=""/>
    <n v="20"/>
    <s v="KAKO"/>
    <x v="0"/>
  </r>
  <r>
    <d v="2025-10-08T00:00:00"/>
    <m/>
    <s v="MARTA MARCONDES MANGANARO"/>
    <x v="0"/>
    <m/>
    <m/>
    <s v=""/>
    <n v="20"/>
    <s v="COTO"/>
    <x v="0"/>
  </r>
  <r>
    <d v="2025-10-08T00:00:00"/>
    <m/>
    <s v="MARTA MARCONDES MANGANARO"/>
    <x v="0"/>
    <m/>
    <m/>
    <s v=""/>
    <n v="20"/>
    <s v="BELA"/>
    <x v="0"/>
  </r>
  <r>
    <d v="2025-10-08T00:00:00"/>
    <m/>
    <s v="MARTA MARCONDES MANGANARO"/>
    <x v="0"/>
    <m/>
    <m/>
    <s v=""/>
    <n v="20"/>
    <s v="LUA"/>
    <x v="0"/>
  </r>
  <r>
    <d v="2023-10-24T00:00:00"/>
    <d v="2025-10-31T00:00:00"/>
    <s v="MARTHA REGINA PINHEIRO BONFANTE"/>
    <x v="2"/>
    <m/>
    <m/>
    <s v=""/>
    <n v="52"/>
    <s v="THEO"/>
    <x v="0"/>
  </r>
  <r>
    <d v="2023-12-19T00:00:00"/>
    <d v="2025-10-31T00:00:00"/>
    <s v="MATHEUS AUGUSTO OLIVEIRA MARINI"/>
    <x v="0"/>
    <m/>
    <m/>
    <s v=""/>
    <n v="24"/>
    <s v="LUA"/>
    <x v="0"/>
  </r>
  <r>
    <d v="2024-08-07T00:00:00"/>
    <m/>
    <s v="MATHEUS AUGUSTO OLIVEIRA MARINI"/>
    <x v="0"/>
    <m/>
    <m/>
    <s v=""/>
    <n v="20"/>
    <s v="LORD"/>
    <x v="0"/>
  </r>
  <r>
    <d v="2025-12-26T00:00:00"/>
    <d v="2026-11-30T00:00:00"/>
    <s v="MATHEUS AUGUSTO OLIVEIRA MARINI"/>
    <x v="2"/>
    <m/>
    <m/>
    <s v=""/>
    <n v="52"/>
    <s v="LUKE"/>
    <x v="0"/>
  </r>
  <r>
    <d v="2025-01-18T00:00:00"/>
    <d v="2026-01-30T00:00:00"/>
    <s v="MATHEUS CARDOSO MIRANDA"/>
    <x v="0"/>
    <m/>
    <m/>
    <s v=""/>
    <n v="24"/>
    <s v="ATENA"/>
    <x v="0"/>
  </r>
  <r>
    <d v="2025-01-18T00:00:00"/>
    <d v="2026-01-30T00:00:00"/>
    <s v="MATHEUS CARDOSO MIRANDA"/>
    <x v="0"/>
    <m/>
    <m/>
    <s v=""/>
    <n v="24"/>
    <s v="APOLO"/>
    <x v="0"/>
  </r>
  <r>
    <d v="2022-07-08T00:00:00"/>
    <d v="2025-10-31T00:00:00"/>
    <s v="MATHEUS COSTA TAKESAKO"/>
    <x v="2"/>
    <s v="2 BANHOS"/>
    <n v="2"/>
    <n v="50"/>
    <n v="186"/>
    <s v="FREDY"/>
    <x v="0"/>
  </r>
  <r>
    <d v="2025-12-09T00:00:00"/>
    <d v="2026-11-30T00:00:00"/>
    <s v="MATHEUS RODRIGUES NINELLO"/>
    <x v="0"/>
    <m/>
    <m/>
    <s v=""/>
    <n v="20"/>
    <s v="LEONARDO NINELLO"/>
    <x v="0"/>
  </r>
  <r>
    <d v="2025-01-11T00:00:00"/>
    <d v="2026-01-30T00:00:00"/>
    <s v="MATHEUS RODRIGUES NINELLO"/>
    <x v="2"/>
    <m/>
    <m/>
    <s v=""/>
    <n v="52"/>
    <s v="PANQUECA"/>
    <x v="0"/>
  </r>
  <r>
    <d v="2025-01-11T00:00:00"/>
    <d v="2026-01-30T00:00:00"/>
    <s v="MATHEUS RODRIGUES NINELLO"/>
    <x v="0"/>
    <m/>
    <m/>
    <s v=""/>
    <n v="24"/>
    <s v="THEODORO"/>
    <x v="0"/>
  </r>
  <r>
    <d v="2024-04-05T00:00:00"/>
    <m/>
    <s v="MEGSON KAIC GOMES VIEIRA"/>
    <x v="11"/>
    <m/>
    <n v="4"/>
    <n v="100"/>
    <n v="431.2"/>
    <s v="KIARA"/>
    <x v="0"/>
  </r>
  <r>
    <d v="2023-05-09T00:00:00"/>
    <d v="2025-10-31T00:00:00"/>
    <s v="MEIRE GONCALVES SANTOS"/>
    <x v="0"/>
    <m/>
    <m/>
    <s v=""/>
    <n v="24"/>
    <s v="LUFFY"/>
    <x v="0"/>
  </r>
  <r>
    <d v="2023-11-26T00:00:00"/>
    <d v="2025-10-31T00:00:00"/>
    <s v="MEIRE GONCALVES SANTOS"/>
    <x v="0"/>
    <m/>
    <m/>
    <s v=""/>
    <n v="24"/>
    <s v="MIMI"/>
    <x v="0"/>
  </r>
  <r>
    <d v="2025-11-18T00:00:00"/>
    <d v="2026-10-31T00:00:00"/>
    <s v="MEIRE GONCALVES SANTOS"/>
    <x v="0"/>
    <m/>
    <m/>
    <s v=""/>
    <n v="24"/>
    <s v="TIGRINHO"/>
    <x v="0"/>
  </r>
  <r>
    <d v="2025-11-18T00:00:00"/>
    <d v="2026-10-31T00:00:00"/>
    <s v="MEIRE GONCALVES SANTOS"/>
    <x v="0"/>
    <m/>
    <m/>
    <s v=""/>
    <n v="24"/>
    <s v="FRAJOLA"/>
    <x v="0"/>
  </r>
  <r>
    <d v="2025-11-18T00:00:00"/>
    <d v="2026-10-31T00:00:00"/>
    <s v="MEIRE GONCALVES SANTOS"/>
    <x v="0"/>
    <m/>
    <m/>
    <s v=""/>
    <n v="24"/>
    <s v="BRANQUINHA"/>
    <x v="0"/>
  </r>
  <r>
    <d v="2025-04-01T00:00:00"/>
    <m/>
    <s v="MEIRE LUCIA BEZERRA DE LIMA"/>
    <x v="2"/>
    <m/>
    <m/>
    <s v=""/>
    <n v="48"/>
    <s v="NINA"/>
    <x v="0"/>
  </r>
  <r>
    <d v="2022-08-29T00:00:00"/>
    <d v="2025-10-31T00:00:00"/>
    <s v="MELINA MENDES BARROS"/>
    <x v="0"/>
    <m/>
    <m/>
    <s v=""/>
    <n v="24"/>
    <s v="SNARF"/>
    <x v="0"/>
  </r>
  <r>
    <d v="2022-12-17T00:00:00"/>
    <d v="2025-10-31T00:00:00"/>
    <s v="MELISSA DE SOUZA SILVA"/>
    <x v="0"/>
    <m/>
    <m/>
    <s v=""/>
    <n v="24"/>
    <s v="PITOCO"/>
    <x v="0"/>
  </r>
  <r>
    <d v="2025-02-05T00:00:00"/>
    <m/>
    <s v="MERCIA DE CARVALHO ALMEIDA"/>
    <x v="8"/>
    <m/>
    <n v="4"/>
    <n v="100"/>
    <n v="230"/>
    <s v="ZYAH"/>
    <x v="0"/>
  </r>
  <r>
    <d v="2025-02-05T00:00:00"/>
    <m/>
    <s v="MERCIA DE CARVALHO ALMEIDA"/>
    <x v="2"/>
    <m/>
    <m/>
    <s v=""/>
    <n v="48"/>
    <s v="ZYAH"/>
    <x v="0"/>
  </r>
  <r>
    <d v="2025-10-15T00:00:00"/>
    <m/>
    <s v="MERCIA DE CARVALHO ALMEIDA"/>
    <x v="2"/>
    <m/>
    <m/>
    <s v=""/>
    <n v="48"/>
    <s v="ZARA"/>
    <x v="0"/>
  </r>
  <r>
    <d v="2025-06-30T00:00:00"/>
    <m/>
    <s v="MICHELLY RAMOS"/>
    <x v="0"/>
    <m/>
    <m/>
    <s v=""/>
    <n v="20"/>
    <s v="HEITOR JOSÉ"/>
    <x v="0"/>
  </r>
  <r>
    <d v="2025-06-30T00:00:00"/>
    <m/>
    <s v="MICHELLY RAMOS"/>
    <x v="0"/>
    <m/>
    <m/>
    <s v=""/>
    <n v="20"/>
    <s v="ZURI"/>
    <x v="0"/>
  </r>
  <r>
    <d v="2025-04-22T00:00:00"/>
    <m/>
    <s v="MIGUEL ANTONIO FERREIRA DA SILVA"/>
    <x v="5"/>
    <m/>
    <m/>
    <s v=""/>
    <n v="79"/>
    <s v="PAÇOCA"/>
    <x v="0"/>
  </r>
  <r>
    <d v="2024-12-07T00:00:00"/>
    <d v="2025-12-29T00:00:00"/>
    <s v="MIKAELE SOUSA DIAS"/>
    <x v="2"/>
    <m/>
    <m/>
    <s v=""/>
    <n v="52"/>
    <s v="THEODORE"/>
    <x v="0"/>
  </r>
  <r>
    <d v="2024-03-16T00:00:00"/>
    <m/>
    <s v="MILENA ARANTES "/>
    <x v="2"/>
    <m/>
    <m/>
    <s v=""/>
    <n v="48"/>
    <s v="MAYA"/>
    <x v="0"/>
  </r>
  <r>
    <d v="2025-11-03T00:00:00"/>
    <m/>
    <s v="MILENA BARRETO MENEZES DA SILVA MEIRA"/>
    <x v="2"/>
    <m/>
    <m/>
    <s v=""/>
    <n v="52"/>
    <s v="THOR"/>
    <x v="0"/>
  </r>
  <r>
    <d v="2025-08-25T00:00:00"/>
    <m/>
    <s v="MIRTES DA SILVA REIS"/>
    <x v="2"/>
    <m/>
    <m/>
    <s v=""/>
    <n v="48"/>
    <s v="ZEUS"/>
    <x v="0"/>
  </r>
  <r>
    <d v="2025-11-21T00:00:00"/>
    <d v="2026-10-31T00:00:00"/>
    <s v="MIRIAN CRISTINA BARBOSA DIAS SHINMI"/>
    <x v="2"/>
    <m/>
    <m/>
    <s v=""/>
    <n v="52"/>
    <s v="AMORA"/>
    <x v="0"/>
  </r>
  <r>
    <d v="2025-03-26T00:00:00"/>
    <m/>
    <s v="MONIQUE FERREIRA CELESTINO"/>
    <x v="0"/>
    <m/>
    <m/>
    <s v=""/>
    <n v="20"/>
    <s v="BARTOLOMEU CELESTINO"/>
    <x v="0"/>
  </r>
  <r>
    <d v="2025-03-26T00:00:00"/>
    <m/>
    <s v="MONIQUE FERREIRA CELESTINO"/>
    <x v="0"/>
    <m/>
    <m/>
    <s v=""/>
    <n v="20"/>
    <s v="JOSE CELESTINO"/>
    <x v="0"/>
  </r>
  <r>
    <d v="2025-08-22T00:00:00"/>
    <m/>
    <s v="MONIKA CHRISTINE PERES GARCIA TREVISAN VASCONCELOS"/>
    <x v="5"/>
    <s v="2 HEMOGRAMAS"/>
    <m/>
    <s v=""/>
    <n v="89"/>
    <s v="JULY"/>
    <x v="0"/>
  </r>
  <r>
    <d v="2017-12-28T00:00:00"/>
    <d v="2025-10-31T00:00:00"/>
    <s v="MURIEL PEREIRA DE CARVALHO"/>
    <x v="3"/>
    <s v="TAXA"/>
    <n v="4"/>
    <n v="100"/>
    <n v="312.33"/>
    <s v="FELIPE"/>
    <x v="0"/>
  </r>
  <r>
    <d v="2017-12-28T00:00:00"/>
    <d v="2025-10-31T00:00:00"/>
    <s v="MURIEL PEREIRA DE CARVALHO"/>
    <x v="3"/>
    <s v="TAXA"/>
    <n v="4"/>
    <n v="100"/>
    <n v="312.33"/>
    <s v="MARIA"/>
    <x v="0"/>
  </r>
  <r>
    <d v="2024-11-14T00:00:00"/>
    <d v="2025-11-30T00:00:00"/>
    <s v="MYLENA ALVES DA SILVA"/>
    <x v="5"/>
    <m/>
    <m/>
    <s v=""/>
    <n v="86"/>
    <s v="HERMIONE"/>
    <x v="0"/>
  </r>
  <r>
    <d v="2025-04-03T00:00:00"/>
    <m/>
    <s v="MYLENA ALVES DA SILVA"/>
    <x v="1"/>
    <m/>
    <n v="2"/>
    <n v="50"/>
    <n v="120"/>
    <s v="HERMIONE"/>
    <x v="0"/>
  </r>
  <r>
    <d v="2025-12-01T00:00:00"/>
    <d v="2026-11-30T00:00:00"/>
    <s v="NATALIA MERIGIO BATISTA"/>
    <x v="0"/>
    <m/>
    <m/>
    <s v=""/>
    <n v="24"/>
    <s v="OZZY"/>
    <x v="0"/>
  </r>
  <r>
    <d v="2025-12-01T00:00:00"/>
    <d v="2026-11-30T00:00:00"/>
    <s v="NATALIA MERIGIO BATISTA"/>
    <x v="0"/>
    <m/>
    <m/>
    <s v=""/>
    <n v="24"/>
    <s v="PAÇOCA"/>
    <x v="0"/>
  </r>
  <r>
    <d v="2025-08-06T00:00:00"/>
    <m/>
    <s v="NATHALIA ANDRADE DOS REIS"/>
    <x v="2"/>
    <m/>
    <m/>
    <s v=""/>
    <n v="48"/>
    <s v="OZZY"/>
    <x v="0"/>
  </r>
  <r>
    <d v="2025-05-19T00:00:00"/>
    <m/>
    <s v="NATHALIA FRANCO ALVES"/>
    <x v="0"/>
    <m/>
    <m/>
    <s v=""/>
    <n v="20"/>
    <s v="MANUELA "/>
    <x v="0"/>
  </r>
  <r>
    <d v="2025-08-02T00:00:00"/>
    <m/>
    <s v="NATHALIA MELO SALES ALVES"/>
    <x v="5"/>
    <m/>
    <m/>
    <s v=""/>
    <n v="79"/>
    <s v="WOOD"/>
    <x v="0"/>
  </r>
  <r>
    <d v="2025-03-08T00:00:00"/>
    <m/>
    <s v="NATALIA OLIEVIRA DUARTE ROSAN"/>
    <x v="2"/>
    <m/>
    <m/>
    <s v=""/>
    <n v="48"/>
    <s v="MEL"/>
    <x v="0"/>
  </r>
  <r>
    <d v="2025-11-14T00:00:00"/>
    <d v="2026-10-30T00:00:00"/>
    <s v="NEIDE JOANA BONADIA SILVA"/>
    <x v="2"/>
    <m/>
    <m/>
    <s v=""/>
    <n v="52"/>
    <s v="PINK"/>
    <x v="0"/>
  </r>
  <r>
    <d v="2025-12-31T00:00:00"/>
    <d v="2026-11-30T00:00:00"/>
    <s v="NEUSA DA SILVA COSTA"/>
    <x v="0"/>
    <m/>
    <m/>
    <s v=""/>
    <n v="24"/>
    <s v="VEVE"/>
    <x v="0"/>
  </r>
  <r>
    <d v="2026-01-11T00:00:00"/>
    <d v="2026-12-30T00:00:00"/>
    <s v="NICOLE LUCIE YAMAMOTO"/>
    <x v="2"/>
    <m/>
    <m/>
    <s v=""/>
    <n v="52"/>
    <s v="JORGINHO"/>
    <x v="0"/>
  </r>
  <r>
    <d v="2026-01-05T00:00:00"/>
    <d v="2026-12-30T00:00:00"/>
    <s v="NILDA DOS SANTOS GOMES FERREIRA"/>
    <x v="5"/>
    <m/>
    <m/>
    <s v=""/>
    <n v="86"/>
    <s v="FLOQUINHO"/>
    <x v="0"/>
  </r>
  <r>
    <d v="2025-09-30T00:00:00"/>
    <m/>
    <s v="NILSA BRAMBILA DA SILVA"/>
    <x v="0"/>
    <m/>
    <m/>
    <s v=""/>
    <n v="20"/>
    <s v="NINA"/>
    <x v="0"/>
  </r>
  <r>
    <d v="2020-09-02T00:00:00"/>
    <d v="2026-04-10T00:00:00"/>
    <s v="NILSON MACHADO BEZERRA"/>
    <x v="11"/>
    <m/>
    <n v="4"/>
    <n v="100"/>
    <n v="431"/>
    <s v="JULLY"/>
    <x v="0"/>
  </r>
  <r>
    <d v="2025-08-30T00:00:00"/>
    <m/>
    <s v="NOEMI FIGUEIREDO"/>
    <x v="2"/>
    <m/>
    <m/>
    <s v=""/>
    <n v="48"/>
    <s v="BENTO"/>
    <x v="0"/>
  </r>
  <r>
    <d v="2025-08-30T00:00:00"/>
    <m/>
    <s v="NOEMI FIGUEIREDO"/>
    <x v="2"/>
    <m/>
    <m/>
    <s v=""/>
    <n v="48"/>
    <s v="LUKE  "/>
    <x v="0"/>
  </r>
  <r>
    <d v="2024-09-17T00:00:00"/>
    <d v="2025-10-31T00:00:00"/>
    <s v="NOEMIA DOS SANTOS CERQUEIRA DE OLIVEIRA"/>
    <x v="2"/>
    <s v="1 BANHO"/>
    <n v="1"/>
    <n v="25"/>
    <n v="132"/>
    <s v="ZAILA"/>
    <x v="0"/>
  </r>
  <r>
    <d v="2025-01-24T00:00:00"/>
    <d v="2026-01-30T00:00:00"/>
    <s v="PAULA KAREN DA SILVA"/>
    <x v="8"/>
    <s v="TAXA"/>
    <n v="4"/>
    <n v="100"/>
    <n v="341"/>
    <s v="VICKY "/>
    <x v="0"/>
  </r>
  <r>
    <d v="2025-01-24T00:00:00"/>
    <d v="2026-01-30T00:00:00"/>
    <s v="PAULA KAREN DA SILVA"/>
    <x v="2"/>
    <m/>
    <m/>
    <s v=""/>
    <n v="52"/>
    <s v="VICKY "/>
    <x v="0"/>
  </r>
  <r>
    <d v="2025-12-02T00:00:00"/>
    <d v="2026-11-30T00:00:00"/>
    <s v="PAULO EDUARDO ULIAN GONÇALVES"/>
    <x v="5"/>
    <m/>
    <m/>
    <s v=""/>
    <n v="86"/>
    <s v="BELINHA"/>
    <x v="0"/>
  </r>
  <r>
    <d v="2025-04-15T00:00:00"/>
    <m/>
    <s v="PAULO GUILHERME LORDRON"/>
    <x v="0"/>
    <m/>
    <m/>
    <s v=""/>
    <n v="20"/>
    <s v="FRED"/>
    <x v="0"/>
  </r>
  <r>
    <d v="2025-04-15T00:00:00"/>
    <m/>
    <s v="PAULO GUILHERME LORDRON"/>
    <x v="0"/>
    <m/>
    <m/>
    <s v=""/>
    <n v="20"/>
    <s v="ZOE"/>
    <x v="0"/>
  </r>
  <r>
    <d v="2025-11-15T00:00:00"/>
    <d v="2026-10-31T00:00:00"/>
    <s v="PEDRO AUGUSTO NARDIM PALACIO"/>
    <x v="0"/>
    <m/>
    <m/>
    <s v=""/>
    <n v="24"/>
    <s v="MIA"/>
    <x v="0"/>
  </r>
  <r>
    <d v="2025-08-04T00:00:00"/>
    <m/>
    <s v="POLYANA BORGES BRITO"/>
    <x v="2"/>
    <m/>
    <m/>
    <s v=""/>
    <n v="48"/>
    <s v="NINA"/>
    <x v="0"/>
  </r>
  <r>
    <d v="2023-01-11T00:00:00"/>
    <m/>
    <s v="PHOLLIANA SILVA LELIS"/>
    <x v="0"/>
    <m/>
    <m/>
    <s v=""/>
    <n v="24"/>
    <s v="KILLUA"/>
    <x v="0"/>
  </r>
  <r>
    <d v="2022-05-31T00:00:00"/>
    <d v="2025-10-31T00:00:00"/>
    <s v="PRISCILA ARIKAWA MIYASAKI TAMINATO"/>
    <x v="2"/>
    <m/>
    <m/>
    <s v=""/>
    <n v="52"/>
    <s v="PUCCA"/>
    <x v="0"/>
  </r>
  <r>
    <d v="2025-12-30T00:00:00"/>
    <d v="2026-11-30T00:00:00"/>
    <s v="PRISCILA EUFRASINO"/>
    <x v="2"/>
    <m/>
    <m/>
    <s v=""/>
    <n v="52"/>
    <s v="MIUCHA"/>
    <x v="0"/>
  </r>
  <r>
    <d v="2025-04-10T00:00:00"/>
    <m/>
    <s v="PRISCILA GUALDI PANTAROTTO"/>
    <x v="0"/>
    <m/>
    <m/>
    <s v=""/>
    <n v="20"/>
    <s v="PITIKA"/>
    <x v="0"/>
  </r>
  <r>
    <d v="2025-04-10T00:00:00"/>
    <m/>
    <s v="PRISCILA GUALDI PANTAROTTO"/>
    <x v="0"/>
    <m/>
    <m/>
    <s v=""/>
    <n v="20"/>
    <s v="FOFA"/>
    <x v="0"/>
  </r>
  <r>
    <d v="2025-04-10T00:00:00"/>
    <m/>
    <s v="PRISCILA GUALDI PANTAROTTO"/>
    <x v="0"/>
    <m/>
    <m/>
    <s v=""/>
    <n v="20"/>
    <s v="PIKITITO"/>
    <x v="0"/>
  </r>
  <r>
    <d v="2025-04-10T00:00:00"/>
    <m/>
    <s v="PRISCILA GUALDI PANTAROTTO"/>
    <x v="0"/>
    <m/>
    <m/>
    <s v=""/>
    <n v="20"/>
    <s v="MIA"/>
    <x v="0"/>
  </r>
  <r>
    <d v="2025-04-10T00:00:00"/>
    <m/>
    <s v="PRISCILA GUALDI PANTAROTTO"/>
    <x v="0"/>
    <m/>
    <m/>
    <s v=""/>
    <n v="20"/>
    <s v="LARA"/>
    <x v="0"/>
  </r>
  <r>
    <d v="2025-09-05T00:00:00"/>
    <m/>
    <s v="RAISSA DE OLIVEIRA MANTOVANI"/>
    <x v="2"/>
    <m/>
    <m/>
    <s v=""/>
    <n v="48"/>
    <s v="LYNCE"/>
    <x v="0"/>
  </r>
  <r>
    <d v="2026-01-19T00:00:00"/>
    <d v="2026-12-30T00:00:00"/>
    <s v="RAISSA KATARINE POMPEI BRUNERI"/>
    <x v="5"/>
    <m/>
    <m/>
    <s v=""/>
    <n v="86"/>
    <s v="MADALENA"/>
    <x v="0"/>
  </r>
  <r>
    <d v="2025-12-10T00:00:00"/>
    <d v="2026-11-30T00:00:00"/>
    <s v="RAFAEL CARVALHO ALVES"/>
    <x v="0"/>
    <m/>
    <m/>
    <s v=""/>
    <n v="24"/>
    <s v="PELUCIO"/>
    <x v="0"/>
  </r>
  <r>
    <d v="2025-12-10T00:00:00"/>
    <d v="2026-11-30T00:00:00"/>
    <s v="RAFAEL CARVALHO ALVES"/>
    <x v="0"/>
    <m/>
    <m/>
    <s v=""/>
    <n v="24"/>
    <s v="CHARLOTE"/>
    <x v="0"/>
  </r>
  <r>
    <d v="2022-07-07T00:00:00"/>
    <d v="2025-10-31T00:00:00"/>
    <s v="RAFAEL FERNANDES DOS SANTOS"/>
    <x v="2"/>
    <m/>
    <m/>
    <s v=""/>
    <n v="52"/>
    <s v="BELINHA"/>
    <x v="0"/>
  </r>
  <r>
    <d v="2024-08-11T00:00:00"/>
    <m/>
    <s v="RAFAEL NAVARRO MARTINS"/>
    <x v="0"/>
    <m/>
    <m/>
    <s v=""/>
    <n v="20"/>
    <s v="AMELIA"/>
    <x v="0"/>
  </r>
  <r>
    <d v="2024-08-11T00:00:00"/>
    <m/>
    <s v="RAFAEL NAVARRO MARTINS"/>
    <x v="0"/>
    <m/>
    <m/>
    <s v=""/>
    <n v="20"/>
    <s v="MELISSANDRA"/>
    <x v="0"/>
  </r>
  <r>
    <d v="2025-11-12T00:00:00"/>
    <m/>
    <s v="RAFAEL NAVARRO MARTINS"/>
    <x v="2"/>
    <m/>
    <m/>
    <s v=""/>
    <n v="52"/>
    <s v="LUKAKO"/>
    <x v="0"/>
  </r>
  <r>
    <d v="2025-10-18T00:00:00"/>
    <m/>
    <s v="RAFAEL VAZZI TOMAZ"/>
    <x v="0"/>
    <m/>
    <m/>
    <s v=""/>
    <n v="20"/>
    <s v="MIA"/>
    <x v="0"/>
  </r>
  <r>
    <d v="2025-10-18T00:00:00"/>
    <m/>
    <s v="RAFAEL VAZZI TOMAZ"/>
    <x v="0"/>
    <m/>
    <m/>
    <s v=""/>
    <n v="20"/>
    <s v="MIMI"/>
    <x v="0"/>
  </r>
  <r>
    <d v="2024-04-15T00:00:00"/>
    <m/>
    <s v="RAFAELA LETICIA FERREIRA RAMOS"/>
    <x v="5"/>
    <m/>
    <m/>
    <s v=""/>
    <n v="109.36"/>
    <s v="LUCKY"/>
    <x v="0"/>
  </r>
  <r>
    <d v="2024-07-10T00:00:00"/>
    <m/>
    <s v="RAFFAELE PALMIERI"/>
    <x v="2"/>
    <m/>
    <m/>
    <s v=""/>
    <n v="48"/>
    <s v="CACAU"/>
    <x v="0"/>
  </r>
  <r>
    <d v="2022-07-01T00:00:00"/>
    <d v="2025-10-31T00:00:00"/>
    <s v="RAFFAELE PALMIERI"/>
    <x v="2"/>
    <m/>
    <m/>
    <s v=""/>
    <n v="52"/>
    <s v="DOROTH"/>
    <x v="0"/>
  </r>
  <r>
    <d v="2020-12-01T00:00:00"/>
    <d v="2025-10-31T00:00:00"/>
    <s v="RAQUEL CRISTINA DE JESUS"/>
    <x v="8"/>
    <s v="TAXA"/>
    <n v="4"/>
    <n v="100"/>
    <n v="152.5"/>
    <s v="BERENICE"/>
    <x v="0"/>
  </r>
  <r>
    <d v="2024-05-14T00:00:00"/>
    <m/>
    <s v="RAQUEL CRISTINA DE JESUS"/>
    <x v="2"/>
    <m/>
    <m/>
    <s v=""/>
    <n v="48"/>
    <s v="BERENICE"/>
    <x v="0"/>
  </r>
  <r>
    <d v="2025-11-26T00:00:00"/>
    <d v="2026-10-31T00:00:00"/>
    <s v="RAQUEL DE LIMA SANTOS"/>
    <x v="0"/>
    <m/>
    <m/>
    <s v=""/>
    <n v="24"/>
    <s v="FRAJOLA"/>
    <x v="0"/>
  </r>
  <r>
    <d v="2023-01-26T00:00:00"/>
    <d v="2025-10-31T00:00:00"/>
    <s v="RAQUEL MOREIRA ORDONI"/>
    <x v="0"/>
    <m/>
    <m/>
    <s v=""/>
    <n v="24"/>
    <s v="NALA"/>
    <x v="0"/>
  </r>
  <r>
    <d v="2018-07-17T00:00:00"/>
    <d v="2025-10-31T00:00:00"/>
    <s v="REBECA ORDALIONE CAROZZI MIRANDA"/>
    <x v="2"/>
    <m/>
    <m/>
    <s v=""/>
    <n v="52"/>
    <s v="MISSY"/>
    <x v="0"/>
  </r>
  <r>
    <d v="2019-04-13T00:00:00"/>
    <d v="2025-10-31T00:00:00"/>
    <s v="REBECA ORDALIONE CAROZZI MIRANDA"/>
    <x v="2"/>
    <m/>
    <m/>
    <s v=""/>
    <n v="52"/>
    <s v="LAIKA"/>
    <x v="0"/>
  </r>
  <r>
    <d v="2020-03-09T00:00:00"/>
    <d v="2025-10-31T00:00:00"/>
    <s v="REBECA ORDALIONE CAROZZI MIRANDA"/>
    <x v="2"/>
    <m/>
    <m/>
    <s v=""/>
    <n v="52"/>
    <s v="LUNA"/>
    <x v="0"/>
  </r>
  <r>
    <d v="2025-10-09T00:00:00"/>
    <m/>
    <s v="REGIANE MESSIAS NOGUEIRA"/>
    <x v="2"/>
    <m/>
    <m/>
    <s v=""/>
    <n v="48"/>
    <s v="FLOCAO"/>
    <x v="0"/>
  </r>
  <r>
    <d v="2019-05-07T00:00:00"/>
    <d v="2025-10-31T00:00:00"/>
    <s v="REGINA LUCIA DE ALMEIDA COIMBRA"/>
    <x v="9"/>
    <m/>
    <m/>
    <s v=""/>
    <n v="282"/>
    <s v="LAILA"/>
    <x v="0"/>
  </r>
  <r>
    <d v="2025-09-02T00:00:00"/>
    <m/>
    <s v="REGINA SYKORA"/>
    <x v="2"/>
    <m/>
    <m/>
    <s v=""/>
    <n v="48"/>
    <s v="LILICA"/>
    <x v="0"/>
  </r>
  <r>
    <d v="2025-09-02T00:00:00"/>
    <m/>
    <s v="REGINA SYKORA"/>
    <x v="2"/>
    <m/>
    <m/>
    <s v=""/>
    <n v="48"/>
    <s v="PINK"/>
    <x v="0"/>
  </r>
  <r>
    <d v="2025-04-14T00:00:00"/>
    <m/>
    <s v="RENAN AUGUSTO MASTROTO DE ARRUDA"/>
    <x v="0"/>
    <m/>
    <m/>
    <s v=""/>
    <n v="20"/>
    <s v="GODOFREDO"/>
    <x v="0"/>
  </r>
  <r>
    <d v="2025-04-11T00:00:00"/>
    <m/>
    <s v="RENAN CARDOSO DE PAULA REIS"/>
    <x v="0"/>
    <m/>
    <m/>
    <s v=""/>
    <n v="20"/>
    <s v="FELICIA "/>
    <x v="0"/>
  </r>
  <r>
    <d v="2025-04-11T00:00:00"/>
    <m/>
    <s v="RENAN CARDOSO DE PAULA REIS"/>
    <x v="0"/>
    <m/>
    <m/>
    <s v=""/>
    <n v="20"/>
    <s v="MIU"/>
    <x v="0"/>
  </r>
  <r>
    <d v="2025-01-12T00:00:00"/>
    <d v="2026-01-30T00:00:00"/>
    <s v="RENAN GABRIEL HENRIQUE"/>
    <x v="2"/>
    <m/>
    <m/>
    <s v=""/>
    <n v="52"/>
    <s v="TEREZA"/>
    <x v="0"/>
  </r>
  <r>
    <d v="2023-03-16T00:00:00"/>
    <d v="2025-10-31T00:00:00"/>
    <s v="RENAN ROQUE CAMPOS DE SOUZA"/>
    <x v="0"/>
    <m/>
    <m/>
    <s v=""/>
    <n v="24"/>
    <s v="PIETRO"/>
    <x v="0"/>
  </r>
  <r>
    <d v="2023-03-16T00:00:00"/>
    <d v="2025-10-31T00:00:00"/>
    <s v="RENAN ROQUE CAMPOS DE SOUZA"/>
    <x v="0"/>
    <m/>
    <m/>
    <s v=""/>
    <n v="24"/>
    <s v="RICKY"/>
    <x v="0"/>
  </r>
  <r>
    <d v="2024-08-17T00:00:00"/>
    <m/>
    <s v="RENATA APARECIDA BRAGA"/>
    <x v="13"/>
    <m/>
    <n v="1"/>
    <n v="25"/>
    <n v="206"/>
    <s v="FADINHA"/>
    <x v="0"/>
  </r>
  <r>
    <d v="2025-07-07T00:00:00"/>
    <m/>
    <s v="RENATA HIROMI MINAMI MIYAGUSKU"/>
    <x v="0"/>
    <m/>
    <m/>
    <s v=""/>
    <n v="20"/>
    <s v="MIMI"/>
    <x v="0"/>
  </r>
  <r>
    <d v="2025-09-02T00:00:00"/>
    <m/>
    <s v="RENATA RIBEIRO DE ARAUJO"/>
    <x v="1"/>
    <m/>
    <n v="2"/>
    <n v="50"/>
    <n v="120"/>
    <s v="THOR"/>
    <x v="0"/>
  </r>
  <r>
    <d v="2026-01-04T00:00:00"/>
    <d v="2026-12-30T00:00:00"/>
    <s v="RENATA ROCHA"/>
    <x v="0"/>
    <m/>
    <m/>
    <s v=""/>
    <n v="24"/>
    <s v="ATLAS"/>
    <x v="0"/>
  </r>
  <r>
    <d v="2025-05-02T00:00:00"/>
    <m/>
    <s v="RENATA SCHADEK BARBOSA"/>
    <x v="5"/>
    <m/>
    <m/>
    <s v=""/>
    <n v="79"/>
    <s v="FRIDA MARIA"/>
    <x v="0"/>
  </r>
  <r>
    <d v="2023-01-31T00:00:00"/>
    <d v="2025-10-31T00:00:00"/>
    <s v="RENATO CARLOS VIEIRA"/>
    <x v="2"/>
    <m/>
    <m/>
    <s v=""/>
    <n v="52"/>
    <s v="DUKE"/>
    <x v="0"/>
  </r>
  <r>
    <d v="2023-01-31T00:00:00"/>
    <d v="2025-10-31T00:00:00"/>
    <s v="RENATO CARLOS VIEIRA"/>
    <x v="2"/>
    <m/>
    <m/>
    <s v=""/>
    <n v="52"/>
    <s v="MEG"/>
    <x v="0"/>
  </r>
  <r>
    <d v="2023-12-21T00:00:00"/>
    <d v="2025-12-29T00:00:00"/>
    <s v="RENATO CARLOS VIEIRA"/>
    <x v="2"/>
    <m/>
    <m/>
    <s v=""/>
    <n v="52"/>
    <s v="REX"/>
    <x v="0"/>
  </r>
  <r>
    <d v="2024-09-10T00:00:00"/>
    <d v="2025-10-31T00:00:00"/>
    <s v="RENATO DE ALMEIDA GOMES"/>
    <x v="0"/>
    <m/>
    <m/>
    <s v=""/>
    <n v="24"/>
    <s v="NORA"/>
    <x v="0"/>
  </r>
  <r>
    <d v="2023-06-13T00:00:00"/>
    <d v="2025-10-31T00:00:00"/>
    <s v="RENATO DE ALMEIDA GOMES"/>
    <x v="0"/>
    <m/>
    <m/>
    <s v=""/>
    <n v="24"/>
    <s v="JOÃO"/>
    <x v="0"/>
  </r>
  <r>
    <d v="2022-09-24T00:00:00"/>
    <d v="2025-10-31T00:00:00"/>
    <s v="RENATO JOSE DE SOUZA"/>
    <x v="0"/>
    <m/>
    <m/>
    <s v=""/>
    <n v="24"/>
    <s v="JAZZ"/>
    <x v="0"/>
  </r>
  <r>
    <d v="2024-08-06T00:00:00"/>
    <m/>
    <s v="RENATO OLIVEIRA DE ARAUJO"/>
    <x v="2"/>
    <m/>
    <m/>
    <s v=""/>
    <n v="48"/>
    <s v="ONA"/>
    <x v="0"/>
  </r>
  <r>
    <d v="2025-01-11T00:00:00"/>
    <d v="2026-01-30T00:00:00"/>
    <s v="RICARDO APARECIDO AVANTE"/>
    <x v="1"/>
    <m/>
    <n v="2"/>
    <n v="50"/>
    <n v="132"/>
    <s v="LEE"/>
    <x v="0"/>
  </r>
  <r>
    <d v="2025-01-11T00:00:00"/>
    <d v="2026-01-30T00:00:00"/>
    <s v="RICARDO APARECIDO AVANTE"/>
    <x v="1"/>
    <m/>
    <n v="2"/>
    <n v="50"/>
    <n v="132"/>
    <s v="PITTY"/>
    <x v="0"/>
  </r>
  <r>
    <d v="2025-01-11T00:00:00"/>
    <d v="2026-01-30T00:00:00"/>
    <s v="RICARDO APARECIDO AVANTE"/>
    <x v="1"/>
    <m/>
    <n v="2"/>
    <n v="50"/>
    <n v="132"/>
    <s v="ELLER"/>
    <x v="0"/>
  </r>
  <r>
    <d v="2021-08-20T00:00:00"/>
    <d v="2025-10-31T00:00:00"/>
    <s v="RITA CRISTINA MENDES"/>
    <x v="5"/>
    <s v="1 BANHO"/>
    <n v="1"/>
    <n v="25"/>
    <n v="145"/>
    <s v="FRED"/>
    <x v="0"/>
  </r>
  <r>
    <d v="2024-08-14T00:00:00"/>
    <m/>
    <s v="ROBINSON ARAUJO RODRIGUES"/>
    <x v="0"/>
    <m/>
    <m/>
    <s v=""/>
    <n v="20"/>
    <s v="NEGA"/>
    <x v="0"/>
  </r>
  <r>
    <d v="2024-08-14T00:00:00"/>
    <m/>
    <s v="ROBINSON ARAUJO RODRIGUES"/>
    <x v="0"/>
    <m/>
    <m/>
    <s v=""/>
    <n v="20"/>
    <s v="CINZA"/>
    <x v="0"/>
  </r>
  <r>
    <d v="2024-10-22T00:00:00"/>
    <d v="2025-10-31T00:00:00"/>
    <s v="ROBINSON ARAUJO RODRIGUES"/>
    <x v="0"/>
    <m/>
    <m/>
    <s v=""/>
    <n v="24"/>
    <s v="MARRY"/>
    <x v="0"/>
  </r>
  <r>
    <d v="2025-10-07T00:00:00"/>
    <m/>
    <s v="ROBINSON ARAUJO RODRIGUES"/>
    <x v="0"/>
    <m/>
    <m/>
    <s v=""/>
    <n v="20"/>
    <s v="PRINCESA"/>
    <x v="0"/>
  </r>
  <r>
    <d v="2025-07-03T00:00:00"/>
    <m/>
    <s v="ROBERTA ALVIM MAGALHAES"/>
    <x v="0"/>
    <m/>
    <m/>
    <s v=""/>
    <n v="20"/>
    <s v="BUS"/>
    <x v="0"/>
  </r>
  <r>
    <d v="2025-09-11T00:00:00"/>
    <m/>
    <s v="ROBERTA CRISTINA DA SILVA PEREIRA"/>
    <x v="0"/>
    <m/>
    <m/>
    <s v=""/>
    <n v="20"/>
    <s v="TCHUCHALA"/>
    <x v="0"/>
  </r>
  <r>
    <d v="2025-09-11T00:00:00"/>
    <m/>
    <s v="ROBERTA CRISTINA DA SILVA PEREIRA"/>
    <x v="0"/>
    <m/>
    <m/>
    <s v=""/>
    <n v="20"/>
    <s v="RAVENA (NEGUINHA)"/>
    <x v="0"/>
  </r>
  <r>
    <d v="2024-07-19T00:00:00"/>
    <m/>
    <s v="ROBSON MARIANO DA SILVA"/>
    <x v="2"/>
    <m/>
    <m/>
    <s v=""/>
    <n v="48"/>
    <s v="LEO"/>
    <x v="0"/>
  </r>
  <r>
    <d v="2025-03-05T00:00:00"/>
    <m/>
    <s v="RODOLFO ANGELO TOTTA"/>
    <x v="2"/>
    <m/>
    <m/>
    <s v=""/>
    <n v="48"/>
    <s v="ROSINHA"/>
    <x v="0"/>
  </r>
  <r>
    <d v="2024-09-17T00:00:00"/>
    <m/>
    <s v="RODOLFO CARETA "/>
    <x v="2"/>
    <m/>
    <m/>
    <s v=""/>
    <n v="48"/>
    <s v="J JOBIM"/>
    <x v="0"/>
  </r>
  <r>
    <d v="2024-09-17T00:00:00"/>
    <m/>
    <s v="RODOLFO CARETA "/>
    <x v="2"/>
    <m/>
    <m/>
    <s v=""/>
    <n v="48"/>
    <s v="LILI"/>
    <x v="0"/>
  </r>
  <r>
    <d v="2024-12-07T00:00:00"/>
    <d v="2025-12-29T00:00:00"/>
    <s v="RODRIGO KRAM MESSIAS"/>
    <x v="2"/>
    <s v="1 BANHO"/>
    <n v="1"/>
    <n v="25"/>
    <n v="149.6"/>
    <s v="FOUCAULT"/>
    <x v="0"/>
  </r>
  <r>
    <d v="2022-06-23T00:00:00"/>
    <d v="2025-10-31T00:00:00"/>
    <s v="RODRIGO SILVA PEROBELI"/>
    <x v="0"/>
    <m/>
    <m/>
    <s v=""/>
    <n v="24"/>
    <s v="CYNDI"/>
    <x v="0"/>
  </r>
  <r>
    <d v="2025-11-12T00:00:00"/>
    <m/>
    <s v="RODRIGO SOUZA TEODORO"/>
    <x v="2"/>
    <m/>
    <m/>
    <s v=""/>
    <n v="52"/>
    <s v="THOR"/>
    <x v="0"/>
  </r>
  <r>
    <d v="2025-05-08T00:00:00"/>
    <m/>
    <s v="ROGERIO SEBASTIAO BENJAMIM"/>
    <x v="1"/>
    <m/>
    <n v="2"/>
    <n v="50"/>
    <n v="120"/>
    <s v="TANNUS"/>
    <x v="0"/>
  </r>
  <r>
    <d v="2022-12-07T00:00:00"/>
    <d v="2025-10-31T00:00:00"/>
    <s v="ROSA MARIA FERREIRA DA SILVA"/>
    <x v="2"/>
    <m/>
    <m/>
    <s v=""/>
    <n v="52"/>
    <s v="AMORA"/>
    <x v="0"/>
  </r>
  <r>
    <d v="2023-05-26T00:00:00"/>
    <d v="2025-10-31T00:00:00"/>
    <s v="ROSANGELA APARECIDA CASTALDELI"/>
    <x v="5"/>
    <s v="2 HEMOGRAMAS + TAXA"/>
    <m/>
    <s v=""/>
    <n v="245"/>
    <s v="MONIE"/>
    <x v="0"/>
  </r>
  <r>
    <d v="2025-06-09T00:00:00"/>
    <m/>
    <s v="ROSANGELA DA SILVA CAPUCI "/>
    <x v="1"/>
    <s v="TAXA"/>
    <n v="2"/>
    <n v="50"/>
    <n v="208"/>
    <s v="BELINHA"/>
    <x v="0"/>
  </r>
  <r>
    <d v="2023-01-25T00:00:00"/>
    <d v="2025-10-31T00:00:00"/>
    <s v="ROSANGELA DA SILVA CAPUCI "/>
    <x v="13"/>
    <s v="1 BANHO"/>
    <n v="2"/>
    <n v="50"/>
    <n v="293.5"/>
    <s v="BELINHA"/>
    <x v="0"/>
  </r>
  <r>
    <d v="2025-01-15T00:00:00"/>
    <d v="2026-01-30T00:00:00"/>
    <s v="ROSANGELA DA SILVA CAPUCI "/>
    <x v="13"/>
    <s v="1 BANHO"/>
    <n v="2"/>
    <n v="50"/>
    <n v="276.10000000000002"/>
    <s v="CATARINA"/>
    <x v="0"/>
  </r>
  <r>
    <d v="2024-04-10T00:00:00"/>
    <m/>
    <s v="ROSE LEINE BERTACO GIACOMINI"/>
    <x v="2"/>
    <m/>
    <m/>
    <s v=""/>
    <n v="48"/>
    <s v="CACAU"/>
    <x v="0"/>
  </r>
  <r>
    <d v="2024-08-02T00:00:00"/>
    <m/>
    <s v="ROSEANE ANTUNES FONSECA"/>
    <x v="2"/>
    <m/>
    <m/>
    <s v=""/>
    <n v="48"/>
    <s v="MEL"/>
    <x v="0"/>
  </r>
  <r>
    <d v="2025-09-13T00:00:00"/>
    <m/>
    <s v="ROSEMARA APARECIDA FERNANDES PEREIRA"/>
    <x v="0"/>
    <m/>
    <m/>
    <s v=""/>
    <n v="20"/>
    <s v="SEM NOME"/>
    <x v="0"/>
  </r>
  <r>
    <d v="2025-01-16T00:00:00"/>
    <d v="2026-01-30T00:00:00"/>
    <s v="ROSEMEIRE SAO ROMAO SANTOS DE PAULA"/>
    <x v="1"/>
    <s v="TAXA"/>
    <n v="2"/>
    <n v="50"/>
    <n v="218.9"/>
    <s v="PANDORA"/>
    <x v="0"/>
  </r>
  <r>
    <d v="2023-05-03T00:00:00"/>
    <d v="2025-10-31T00:00:00"/>
    <s v="ROSEMEIRE SAO ROMAO SANTOS DE PAULA"/>
    <x v="2"/>
    <m/>
    <m/>
    <s v=""/>
    <n v="52"/>
    <s v="PANDORA"/>
    <x v="0"/>
  </r>
  <r>
    <d v="2026-01-22T00:00:00"/>
    <d v="2026-12-30T00:00:00"/>
    <s v="ROSIANE SIVICO YARAIAN"/>
    <x v="2"/>
    <m/>
    <m/>
    <s v=""/>
    <n v="52"/>
    <s v="LUNA"/>
    <x v="0"/>
  </r>
  <r>
    <d v="2025-11-13T00:00:00"/>
    <m/>
    <s v="ROSIMEIRE DE SOUZA LUSTRE RODRIGUES"/>
    <x v="2"/>
    <m/>
    <m/>
    <s v=""/>
    <n v="52"/>
    <s v="KIRA"/>
    <x v="0"/>
  </r>
  <r>
    <d v="2022-11-26T00:00:00"/>
    <d v="2025-10-31T00:00:00"/>
    <s v="ROSIMEIRE PESSOA FELIPE"/>
    <x v="2"/>
    <m/>
    <m/>
    <s v=""/>
    <n v="52"/>
    <s v="KIRA"/>
    <x v="0"/>
  </r>
  <r>
    <d v="2025-06-25T00:00:00"/>
    <m/>
    <s v="ROSIRENE BAIS DA SILVA"/>
    <x v="5"/>
    <m/>
    <m/>
    <s v=""/>
    <n v="79"/>
    <s v="JUJU"/>
    <x v="0"/>
  </r>
  <r>
    <d v="2025-07-23T00:00:00"/>
    <m/>
    <s v="ROSIRENE BAIS DA SILVA"/>
    <x v="1"/>
    <m/>
    <n v="2"/>
    <n v="50"/>
    <n v="120"/>
    <s v="JUJU"/>
    <x v="0"/>
  </r>
  <r>
    <d v="2025-07-13T00:00:00"/>
    <m/>
    <s v="SABRINA DE CARVALHO MACIEL"/>
    <x v="0"/>
    <m/>
    <m/>
    <s v=""/>
    <n v="20"/>
    <s v="BONNIE"/>
    <x v="0"/>
  </r>
  <r>
    <d v="2025-08-29T00:00:00"/>
    <m/>
    <s v="SABRINA YULE SAVERO REIS"/>
    <x v="2"/>
    <m/>
    <m/>
    <s v=""/>
    <n v="48"/>
    <s v="ROCK"/>
    <x v="0"/>
  </r>
  <r>
    <d v="2025-03-27T00:00:00"/>
    <m/>
    <s v="SAMARA MOREIRA MOURA DOS SANTOS"/>
    <x v="0"/>
    <m/>
    <m/>
    <s v=""/>
    <n v="20"/>
    <s v="TITICA"/>
    <x v="0"/>
  </r>
  <r>
    <d v="2022-07-02T00:00:00"/>
    <d v="2025-10-31T00:00:00"/>
    <s v="SAMIRA MONAYARI BERTAO"/>
    <x v="3"/>
    <m/>
    <n v="4"/>
    <n v="100"/>
    <n v="330"/>
    <s v="MAGGIE"/>
    <x v="0"/>
  </r>
  <r>
    <d v="2020-10-03T00:00:00"/>
    <d v="2025-10-31T00:00:00"/>
    <s v="SAMUEL DA SILVA MENEZES"/>
    <x v="2"/>
    <m/>
    <m/>
    <s v=""/>
    <n v="52"/>
    <s v="AMORA"/>
    <x v="0"/>
  </r>
  <r>
    <d v="2025-07-11T00:00:00"/>
    <m/>
    <s v="SAMUEL DA SILVA MENEZES"/>
    <x v="1"/>
    <m/>
    <n v="2"/>
    <n v="50"/>
    <n v="120"/>
    <s v="AMORA"/>
    <x v="0"/>
  </r>
  <r>
    <d v="2025-07-11T00:00:00"/>
    <m/>
    <s v="SAMUEL DA SILVA MENEZES"/>
    <x v="1"/>
    <m/>
    <n v="2"/>
    <n v="50"/>
    <n v="120"/>
    <s v="LUA"/>
    <x v="0"/>
  </r>
  <r>
    <d v="2023-08-14T00:00:00"/>
    <d v="2025-10-31T00:00:00"/>
    <s v="SAMUEL DA SILVA MENEZES"/>
    <x v="2"/>
    <m/>
    <m/>
    <s v=""/>
    <n v="52"/>
    <s v="LUA"/>
    <x v="0"/>
  </r>
  <r>
    <d v="2024-04-15T00:00:00"/>
    <d v="2026-03-30T00:00:00"/>
    <s v="SANDRA APARECIDA RODRIGUES YANO"/>
    <x v="0"/>
    <m/>
    <m/>
    <s v=""/>
    <n v="20"/>
    <s v="LUNA"/>
    <x v="0"/>
  </r>
  <r>
    <d v="2024-04-15T00:00:00"/>
    <d v="2026-03-30T00:00:00"/>
    <s v="SANDRA APARECIDA RODRIGUES YANO"/>
    <x v="0"/>
    <m/>
    <m/>
    <s v=""/>
    <n v="20"/>
    <s v="MINGAU"/>
    <x v="0"/>
  </r>
  <r>
    <d v="2024-09-13T00:00:00"/>
    <d v="2025-10-31T00:00:00"/>
    <s v="SANDRA APARECIDA RODRIGUES YANO"/>
    <x v="0"/>
    <m/>
    <m/>
    <s v=""/>
    <n v="24"/>
    <s v="MINIE"/>
    <x v="0"/>
  </r>
  <r>
    <d v="2025-09-10T00:00:00"/>
    <d v="2026-08-30T00:00:00"/>
    <s v="SANDRA APARECIDA RODRIGUES YANO"/>
    <x v="0"/>
    <m/>
    <m/>
    <s v=""/>
    <n v="20"/>
    <s v="GERRI"/>
    <x v="0"/>
  </r>
  <r>
    <d v="2025-12-26T00:00:00"/>
    <d v="2026-11-30T00:00:00"/>
    <s v="SANDRA APARECIDA RODRIGUES YANO"/>
    <x v="0"/>
    <m/>
    <m/>
    <s v=""/>
    <n v="24"/>
    <s v="PIPOCA"/>
    <x v="0"/>
  </r>
  <r>
    <d v="2024-09-27T00:00:00"/>
    <d v="2025-10-31T00:00:00"/>
    <s v="SANDRA CRISTINA DIAS DE MATOS"/>
    <x v="2"/>
    <m/>
    <m/>
    <s v=""/>
    <n v="52"/>
    <s v="MOANA"/>
    <x v="0"/>
  </r>
  <r>
    <d v="2025-05-08T00:00:00"/>
    <m/>
    <s v="SANDRA MARIA RAMOS LEITE"/>
    <x v="2"/>
    <m/>
    <m/>
    <s v=""/>
    <n v="48"/>
    <s v="KIRA"/>
    <x v="0"/>
  </r>
  <r>
    <d v="2025-05-08T00:00:00"/>
    <m/>
    <s v="SANDRA MARIA RAMOS LEITE"/>
    <x v="2"/>
    <m/>
    <m/>
    <s v=""/>
    <n v="48"/>
    <s v="BECCA"/>
    <x v="0"/>
  </r>
  <r>
    <d v="2025-08-13T00:00:00"/>
    <m/>
    <s v="SANDRA NICE DE BARROS RAMOS"/>
    <x v="2"/>
    <m/>
    <m/>
    <s v=""/>
    <n v="48"/>
    <s v="PANQUECA"/>
    <x v="0"/>
  </r>
  <r>
    <d v="2025-05-27T00:00:00"/>
    <m/>
    <s v="SANDRA REGINA COLOMAR"/>
    <x v="2"/>
    <m/>
    <m/>
    <s v=""/>
    <n v="48"/>
    <s v="JADE"/>
    <x v="0"/>
  </r>
  <r>
    <d v="2020-03-06T00:00:00"/>
    <d v="2025-10-31T00:00:00"/>
    <s v="SANTINA ESPINDOLA"/>
    <x v="2"/>
    <m/>
    <m/>
    <s v=""/>
    <n v="52"/>
    <s v="LOLA"/>
    <x v="0"/>
  </r>
  <r>
    <d v="2025-07-22T00:00:00"/>
    <m/>
    <s v="SANTINHA TAMADA"/>
    <x v="0"/>
    <m/>
    <m/>
    <s v=""/>
    <n v="20"/>
    <s v="MENININHA"/>
    <x v="0"/>
  </r>
  <r>
    <d v="2025-07-22T00:00:00"/>
    <m/>
    <s v="SANTINHA TAMADA"/>
    <x v="0"/>
    <m/>
    <m/>
    <s v=""/>
    <n v="20"/>
    <s v="ELI"/>
    <x v="0"/>
  </r>
  <r>
    <d v="2024-11-17T00:00:00"/>
    <d v="2025-11-30T00:00:00"/>
    <s v="SARAH MOURA"/>
    <x v="0"/>
    <m/>
    <m/>
    <s v=""/>
    <n v="20"/>
    <s v="LINO"/>
    <x v="0"/>
  </r>
  <r>
    <d v="2025-07-12T00:00:00"/>
    <m/>
    <s v="SAULO ALVES DA LUZ"/>
    <x v="2"/>
    <m/>
    <m/>
    <s v=""/>
    <n v="48"/>
    <s v="NINA"/>
    <x v="0"/>
  </r>
  <r>
    <d v="2025-08-11T00:00:00"/>
    <m/>
    <s v="SELMA ELIAS BENICIO CALE"/>
    <x v="2"/>
    <m/>
    <m/>
    <s v=""/>
    <n v="48"/>
    <s v="BOB"/>
    <x v="0"/>
  </r>
  <r>
    <d v="2024-09-30T00:00:00"/>
    <d v="2025-10-31T00:00:00"/>
    <s v="SILVANA FERNANDES"/>
    <x v="2"/>
    <m/>
    <m/>
    <s v=""/>
    <n v="52"/>
    <s v="KIARA"/>
    <x v="0"/>
  </r>
  <r>
    <d v="2023-07-25T00:00:00"/>
    <d v="2025-10-31T00:00:00"/>
    <s v="SILVANA MARIA DE SANTANA"/>
    <x v="2"/>
    <m/>
    <m/>
    <s v=""/>
    <n v="52"/>
    <s v="BELINHA"/>
    <x v="0"/>
  </r>
  <r>
    <d v="2023-03-06T00:00:00"/>
    <d v="2025-10-31T00:00:00"/>
    <s v="SILVIA APARECIDA MENDES"/>
    <x v="2"/>
    <m/>
    <m/>
    <s v=""/>
    <n v="52"/>
    <s v="LEO"/>
    <x v="0"/>
  </r>
  <r>
    <d v="2023-03-04T00:00:00"/>
    <d v="2025-10-31T00:00:00"/>
    <s v="SILVIA MARIA DE MORAES PEREIRA"/>
    <x v="2"/>
    <m/>
    <m/>
    <s v=""/>
    <n v="52"/>
    <s v="FOFINHA"/>
    <x v="0"/>
  </r>
  <r>
    <d v="2018-07-13T00:00:00"/>
    <d v="2025-10-31T00:00:00"/>
    <s v="SILVIO JUNIOR AMBROSIO"/>
    <x v="3"/>
    <m/>
    <n v="4"/>
    <n v="100"/>
    <n v="220"/>
    <s v="ANTONELLA"/>
    <x v="0"/>
  </r>
  <r>
    <d v="2023-05-29T00:00:00"/>
    <d v="2025-10-31T00:00:00"/>
    <s v="SILVIO OGATA"/>
    <x v="5"/>
    <m/>
    <m/>
    <s v=""/>
    <n v="86"/>
    <s v="LUCKY"/>
    <x v="0"/>
  </r>
  <r>
    <d v="2020-05-01T00:00:00"/>
    <d v="2025-10-31T00:00:00"/>
    <s v="SIMONE DOS SANTOS SÃO MIGUEL"/>
    <x v="10"/>
    <m/>
    <m/>
    <s v=""/>
    <n v="246"/>
    <s v="FRIDA"/>
    <x v="0"/>
  </r>
  <r>
    <m/>
    <d v="2025-10-31T00:00:00"/>
    <s v="SIZARA CORRAL DE A.L.M. ANDRADE"/>
    <x v="11"/>
    <m/>
    <n v="4"/>
    <n v="100"/>
    <n v="452.5"/>
    <s v="LILICA"/>
    <x v="0"/>
  </r>
  <r>
    <d v="2025-08-07T00:00:00"/>
    <m/>
    <s v="SOLANGE APARECIDA ANDRADE "/>
    <x v="2"/>
    <m/>
    <m/>
    <s v=""/>
    <n v="48"/>
    <s v="LUNA"/>
    <x v="0"/>
  </r>
  <r>
    <d v="2025-08-21T00:00:00"/>
    <m/>
    <s v="SOLANGE APARECIDA ANDRADE "/>
    <x v="2"/>
    <m/>
    <m/>
    <s v=""/>
    <n v="48"/>
    <s v="NINO"/>
    <x v="0"/>
  </r>
  <r>
    <d v="2025-07-22T00:00:00"/>
    <m/>
    <s v="SOLANGE APARECIDA RAMPAZO"/>
    <x v="0"/>
    <m/>
    <m/>
    <s v=""/>
    <n v="20"/>
    <s v="VALENTIN"/>
    <x v="0"/>
  </r>
  <r>
    <d v="2025-07-22T00:00:00"/>
    <m/>
    <s v="SOLANGE APARECIDA RAMPAZO"/>
    <x v="0"/>
    <m/>
    <m/>
    <s v=""/>
    <n v="20"/>
    <s v="PIPOKA"/>
    <x v="0"/>
  </r>
  <r>
    <d v="2023-01-10T00:00:00"/>
    <d v="2025-10-31T00:00:00"/>
    <s v="SOLANGE MOTTA DOS SANTOS SILVA"/>
    <x v="2"/>
    <m/>
    <m/>
    <s v=""/>
    <n v="52"/>
    <s v="SASHA"/>
    <x v="0"/>
  </r>
  <r>
    <d v="2025-01-16T00:00:00"/>
    <d v="2026-01-30T00:00:00"/>
    <s v="SOLANGE APARECIDA COSTA RESENDE"/>
    <x v="0"/>
    <m/>
    <m/>
    <s v=""/>
    <n v="24"/>
    <s v="BATATA"/>
    <x v="0"/>
  </r>
  <r>
    <d v="2025-12-16T00:00:00"/>
    <d v="2026-11-30T00:00:00"/>
    <s v="SOLIMAR GARCIA NEGRI MATSUMOTO"/>
    <x v="13"/>
    <m/>
    <n v="1"/>
    <n v="25"/>
    <n v="226"/>
    <s v="BELINHA"/>
    <x v="0"/>
  </r>
  <r>
    <d v="2024-05-14T00:00:00"/>
    <m/>
    <s v="SONIA APARECIDA DO NASCIMENTO"/>
    <x v="0"/>
    <m/>
    <m/>
    <s v=""/>
    <n v="20"/>
    <s v="MANOEL"/>
    <x v="0"/>
  </r>
  <r>
    <d v="2025-12-18T00:00:00"/>
    <d v="2026-11-30T00:00:00"/>
    <s v="SONIA MARIA CARLOS FEIJO"/>
    <x v="2"/>
    <m/>
    <m/>
    <s v=""/>
    <n v="52"/>
    <s v="PINGO"/>
    <x v="0"/>
  </r>
  <r>
    <d v="2025-12-18T00:00:00"/>
    <d v="2026-11-30T00:00:00"/>
    <s v="SONIA MARIA CARLOS FEIJO"/>
    <x v="2"/>
    <m/>
    <m/>
    <s v=""/>
    <n v="52"/>
    <s v="THEO"/>
    <x v="0"/>
  </r>
  <r>
    <d v="2025-12-18T00:00:00"/>
    <d v="2026-11-30T00:00:00"/>
    <s v="SONIA MARIA CARLOS FEIJO"/>
    <x v="2"/>
    <m/>
    <m/>
    <s v=""/>
    <n v="52"/>
    <s v="MEL"/>
    <x v="0"/>
  </r>
  <r>
    <d v="2025-09-22T00:00:00"/>
    <m/>
    <s v="SHEYLA PALMIRA DA SILVA FIORETTO MICELI"/>
    <x v="2"/>
    <m/>
    <m/>
    <s v=""/>
    <n v="48"/>
    <s v="ZOE"/>
    <x v="0"/>
  </r>
  <r>
    <d v="2025-08-06T00:00:00"/>
    <m/>
    <s v="SUELI SUMIE OKUBARA NISHIKAWA"/>
    <x v="0"/>
    <m/>
    <m/>
    <s v=""/>
    <n v="20"/>
    <s v="PUFF"/>
    <x v="0"/>
  </r>
  <r>
    <d v="2026-01-06T00:00:00"/>
    <d v="2026-12-30T00:00:00"/>
    <s v="SUZANA MAZZUCHELLI MENDES"/>
    <x v="0"/>
    <m/>
    <m/>
    <s v=""/>
    <n v="24"/>
    <s v="RACHID"/>
    <x v="0"/>
  </r>
  <r>
    <d v="2025-03-24T00:00:00"/>
    <m/>
    <s v="SUZANA RODRIGUES DOS SANTOS E SANTOS"/>
    <x v="2"/>
    <m/>
    <m/>
    <s v=""/>
    <n v="48"/>
    <s v="KHYARA"/>
    <x v="0"/>
  </r>
  <r>
    <d v="2025-11-11T00:00:00"/>
    <m/>
    <s v="STELLA MARIS MASUTANI"/>
    <x v="2"/>
    <m/>
    <m/>
    <s v=""/>
    <n v="52"/>
    <s v="LILI REGINA"/>
    <x v="0"/>
  </r>
  <r>
    <d v="2025-03-10T00:00:00"/>
    <m/>
    <s v="TALIA JULIANA LINO DALENOGARE"/>
    <x v="2"/>
    <m/>
    <m/>
    <s v=""/>
    <n v="48"/>
    <s v="APOLLO JUNIOR"/>
    <x v="0"/>
  </r>
  <r>
    <d v="2025-05-01T00:00:00"/>
    <m/>
    <s v="TALIA JULIANA LINO DALENOGARE"/>
    <x v="2"/>
    <m/>
    <m/>
    <s v=""/>
    <n v="48"/>
    <s v="ATHENA DALENOGARE"/>
    <x v="0"/>
  </r>
  <r>
    <d v="2024-11-01T00:00:00"/>
    <d v="2025-11-30T00:00:00"/>
    <s v="TALITA LIMA NASCIMENTO"/>
    <x v="0"/>
    <m/>
    <m/>
    <s v=""/>
    <n v="24"/>
    <s v="ATCHIN "/>
    <x v="0"/>
  </r>
  <r>
    <d v="2024-11-01T00:00:00"/>
    <d v="2025-11-30T00:00:00"/>
    <s v="TALITA LIMA NASCIMENTO"/>
    <x v="0"/>
    <m/>
    <m/>
    <s v=""/>
    <n v="24"/>
    <s v="LUPITA"/>
    <x v="0"/>
  </r>
  <r>
    <d v="2025-12-15T00:00:00"/>
    <d v="2026-11-30T00:00:00"/>
    <s v="TALITA LIMA NASCIMENTO"/>
    <x v="0"/>
    <m/>
    <m/>
    <s v=""/>
    <n v="24"/>
    <s v="ROBERTA"/>
    <x v="0"/>
  </r>
  <r>
    <d v="2021-12-03T00:00:00"/>
    <d v="2025-10-31T00:00:00"/>
    <s v="TAMARA FERREIRA"/>
    <x v="4"/>
    <m/>
    <m/>
    <s v=""/>
    <n v="60.5"/>
    <s v="ROLEX"/>
    <x v="0"/>
  </r>
  <r>
    <s v=" 27/06/2018"/>
    <d v="2025-11-10T00:00:00"/>
    <s v="TAMIRA TOZZATI"/>
    <x v="3"/>
    <m/>
    <n v="4"/>
    <n v="100"/>
    <n v="300"/>
    <s v="SASHA"/>
    <x v="0"/>
  </r>
  <r>
    <d v="2025-07-24T00:00:00"/>
    <m/>
    <s v="TANIA APARECIDA A. P. R. CALAZANS"/>
    <x v="1"/>
    <m/>
    <n v="2"/>
    <n v="50"/>
    <n v="120"/>
    <s v="AMORA"/>
    <x v="0"/>
  </r>
  <r>
    <d v="2025-07-24T00:00:00"/>
    <m/>
    <s v="TANIA APARECIDA A. P. R. CALAZANS"/>
    <x v="2"/>
    <m/>
    <m/>
    <s v=""/>
    <n v="48"/>
    <s v="AMORA"/>
    <x v="0"/>
  </r>
  <r>
    <d v="2024-12-30T00:00:00"/>
    <d v="2025-12-29T00:00:00"/>
    <s v="TANIA MARA DE MEDEIROS"/>
    <x v="5"/>
    <m/>
    <m/>
    <s v=""/>
    <n v="86"/>
    <s v="SOFIA"/>
    <x v="0"/>
  </r>
  <r>
    <d v="2024-12-30T00:00:00"/>
    <d v="2025-12-29T00:00:00"/>
    <s v="TANIA MARA DE MEDEIROS"/>
    <x v="2"/>
    <m/>
    <m/>
    <s v=""/>
    <n v="52"/>
    <s v="THEO"/>
    <x v="0"/>
  </r>
  <r>
    <d v="2023-09-18T00:00:00"/>
    <d v="2025-10-31T00:00:00"/>
    <s v="TATHIANE GUTIERRE"/>
    <x v="0"/>
    <m/>
    <m/>
    <s v=""/>
    <n v="24"/>
    <s v="CHIQUINHA"/>
    <x v="0"/>
  </r>
  <r>
    <d v="2024-08-17T00:00:00"/>
    <m/>
    <s v="TATHIANE GUTIERRE"/>
    <x v="2"/>
    <m/>
    <m/>
    <s v=""/>
    <n v="48"/>
    <s v="BURPEE"/>
    <x v="0"/>
  </r>
  <r>
    <d v="2024-05-09T00:00:00"/>
    <m/>
    <s v="TATIANA SAUDA CASSIANO"/>
    <x v="8"/>
    <m/>
    <n v="4"/>
    <n v="100"/>
    <n v="229.9"/>
    <s v="BELLA"/>
    <x v="0"/>
  </r>
  <r>
    <m/>
    <d v="2025-10-31T00:00:00"/>
    <s v="TATIANE COLOMBO MENDES VELASQUES"/>
    <x v="3"/>
    <s v="TAXA"/>
    <n v="4"/>
    <n v="100"/>
    <n v="319.44"/>
    <s v="BELA "/>
    <x v="0"/>
  </r>
  <r>
    <m/>
    <d v="2025-10-31T00:00:00"/>
    <s v="TATIANE COLOMBO MENDES VELASQUES"/>
    <x v="3"/>
    <s v="TAXA"/>
    <n v="4"/>
    <n v="100"/>
    <n v="319.44"/>
    <s v="THOR"/>
    <x v="0"/>
  </r>
  <r>
    <d v="2022-01-17T00:00:00"/>
    <d v="2025-10-31T00:00:00"/>
    <s v="TATIANE MARQUES RODRIGUES"/>
    <x v="3"/>
    <s v="TAXA"/>
    <n v="4"/>
    <n v="100"/>
    <n v="317.89999999999998"/>
    <s v="MIKE"/>
    <x v="0"/>
  </r>
  <r>
    <d v="2022-09-16T00:00:00"/>
    <d v="2025-10-31T00:00:00"/>
    <s v="TATIANE MARQUES RODRIGUES"/>
    <x v="5"/>
    <s v="PACOTE BANHO SEMANAL"/>
    <n v="4"/>
    <n v="100"/>
    <n v="339.9"/>
    <s v="MILI"/>
    <x v="0"/>
  </r>
  <r>
    <d v="2022-10-03T00:00:00"/>
    <d v="2025-10-31T00:00:00"/>
    <s v="TATIANE STOCCO ZANGIROLLAMI"/>
    <x v="2"/>
    <m/>
    <m/>
    <s v=""/>
    <n v="52"/>
    <s v="FRED"/>
    <x v="0"/>
  </r>
  <r>
    <d v="2025-08-22T00:00:00"/>
    <m/>
    <s v="THAMIRES SILVA FERRER"/>
    <x v="0"/>
    <m/>
    <m/>
    <s v=""/>
    <n v="20"/>
    <s v="MIU"/>
    <x v="0"/>
  </r>
  <r>
    <d v="2024-04-09T00:00:00"/>
    <m/>
    <s v="TEREZINHA BERNARDETE LIMA DE FREITAS"/>
    <x v="2"/>
    <m/>
    <m/>
    <s v=""/>
    <n v="48"/>
    <s v="CASTANHOLA"/>
    <x v="0"/>
  </r>
  <r>
    <d v="2025-05-31T00:00:00"/>
    <m/>
    <s v="TEREZINHA BERNARDETE LIMA DE FREITAS"/>
    <x v="2"/>
    <m/>
    <m/>
    <s v=""/>
    <n v="48"/>
    <s v="POLACA CAPITU"/>
    <x v="0"/>
  </r>
  <r>
    <d v="2025-08-16T00:00:00"/>
    <m/>
    <s v="TIAGO GUILHERME DOS SANTOS HORLE"/>
    <x v="5"/>
    <m/>
    <m/>
    <s v=""/>
    <n v="79"/>
    <s v="BOLT"/>
    <x v="0"/>
  </r>
  <r>
    <d v="2024-04-24T00:00:00"/>
    <d v="2026-01-30T00:00:00"/>
    <s v="THAINA MIEKO OLIVEIRA TANABE"/>
    <x v="2"/>
    <m/>
    <m/>
    <s v=""/>
    <n v="48"/>
    <s v="PUPPY"/>
    <x v="0"/>
  </r>
  <r>
    <d v="2025-04-01T00:00:00"/>
    <m/>
    <s v="THAIS LEITE RODA"/>
    <x v="0"/>
    <m/>
    <m/>
    <s v=""/>
    <n v="20"/>
    <s v="MIMI"/>
    <x v="0"/>
  </r>
  <r>
    <d v="2024-12-18T00:00:00"/>
    <d v="2025-12-29T00:00:00"/>
    <s v="THALITA FERREIRA CARDOSO"/>
    <x v="0"/>
    <m/>
    <m/>
    <s v=""/>
    <n v="24"/>
    <s v="PRETUME "/>
    <x v="0"/>
  </r>
  <r>
    <d v="2024-12-19T00:00:00"/>
    <d v="2025-12-29T00:00:00"/>
    <s v="THAYNA JACINTO NANCI"/>
    <x v="2"/>
    <m/>
    <m/>
    <s v=""/>
    <n v="52"/>
    <s v="NENO"/>
    <x v="0"/>
  </r>
  <r>
    <d v="2023-05-11T00:00:00"/>
    <d v="2025-10-31T00:00:00"/>
    <s v="THAYNARA DE OLIVEIRA"/>
    <x v="2"/>
    <s v="2 BANHOS + TAXA"/>
    <n v="2"/>
    <n v="50"/>
    <n v="223.85"/>
    <s v="ANTONIO HUMBERTO"/>
    <x v="0"/>
  </r>
  <r>
    <d v="2023-05-11T00:00:00"/>
    <d v="2025-10-31T00:00:00"/>
    <s v="THAYNARA DE OLIVEIRA"/>
    <x v="2"/>
    <s v="2 BANHOS + TAXA"/>
    <n v="2"/>
    <n v="50"/>
    <n v="223.85"/>
    <s v="FELICIA MADALENA"/>
    <x v="0"/>
  </r>
  <r>
    <d v="2023-05-11T00:00:00"/>
    <d v="2025-10-31T00:00:00"/>
    <s v="THAYNARA DE OLIVEIRA"/>
    <x v="2"/>
    <s v="2 BANHOS + TAXA"/>
    <n v="2"/>
    <n v="50"/>
    <n v="223.85"/>
    <s v="GLOCK"/>
    <x v="0"/>
  </r>
  <r>
    <d v="2023-05-11T00:00:00"/>
    <d v="2025-10-31T00:00:00"/>
    <s v="THAYNARA DE OLIVEIRA"/>
    <x v="5"/>
    <s v="2 HEMOGRAMAS"/>
    <m/>
    <s v=""/>
    <n v="93.9"/>
    <s v="JOSE ALDO"/>
    <x v="0"/>
  </r>
  <r>
    <d v="2023-05-11T00:00:00"/>
    <d v="2025-10-31T00:00:00"/>
    <s v="THAYNARA DE OLIVEIRA"/>
    <x v="2"/>
    <s v="2 BANHOS"/>
    <n v="2"/>
    <n v="50"/>
    <n v="223.85"/>
    <s v="PANDORA JOAQUINA"/>
    <x v="0"/>
  </r>
  <r>
    <d v="2024-02-01T00:00:00"/>
    <m/>
    <s v="THAYNARA DE OLIVEIRA"/>
    <x v="2"/>
    <s v="2 BANHOS"/>
    <n v="2"/>
    <n v="50"/>
    <n v="147.4"/>
    <s v="ERNESTO FREDERICO"/>
    <x v="0"/>
  </r>
  <r>
    <d v="2024-05-20T00:00:00"/>
    <m/>
    <s v="THAYNARA DE OLIVEIRA"/>
    <x v="5"/>
    <s v="2 BANHOS"/>
    <n v="2"/>
    <n v="50"/>
    <n v="192.6"/>
    <s v="NORBERTO JORGE"/>
    <x v="0"/>
  </r>
  <r>
    <m/>
    <d v="2025-10-31T00:00:00"/>
    <s v="TICIANA TAKAZONO ORBOLATO"/>
    <x v="9"/>
    <s v="3 BANHOS"/>
    <n v="4"/>
    <n v="100"/>
    <s v="OS"/>
    <s v="BELLA"/>
    <x v="0"/>
  </r>
  <r>
    <d v="2022-10-20T00:00:00"/>
    <d v="2025-10-31T00:00:00"/>
    <s v="ULRICH ROBERTO ADOLF WOLF"/>
    <x v="0"/>
    <m/>
    <m/>
    <s v=""/>
    <n v="24"/>
    <s v="BRANQUINHA"/>
    <x v="0"/>
  </r>
  <r>
    <d v="2022-10-20T00:00:00"/>
    <d v="2025-10-31T00:00:00"/>
    <s v="ULRICH ROBERTO ADOLF WOLF"/>
    <x v="0"/>
    <m/>
    <m/>
    <s v=""/>
    <n v="24"/>
    <s v="GATO DO PAI"/>
    <x v="0"/>
  </r>
  <r>
    <d v="2022-10-20T00:00:00"/>
    <d v="2025-10-31T00:00:00"/>
    <s v="ULRICH ROBERTO ADOLF WOLF"/>
    <x v="0"/>
    <m/>
    <m/>
    <s v=""/>
    <n v="24"/>
    <s v="MARRON"/>
    <x v="0"/>
  </r>
  <r>
    <d v="2022-10-20T00:00:00"/>
    <d v="2025-10-31T00:00:00"/>
    <s v="ULRICH ROBERTO ADOLF WOLF"/>
    <x v="0"/>
    <m/>
    <m/>
    <s v=""/>
    <n v="24"/>
    <s v="XUXU"/>
    <x v="0"/>
  </r>
  <r>
    <d v="2025-07-25T00:00:00"/>
    <m/>
    <s v="VALDELICE RODRIGUES DA SILVA"/>
    <x v="5"/>
    <m/>
    <m/>
    <s v=""/>
    <n v="79"/>
    <s v="ZAYRA"/>
    <x v="0"/>
  </r>
  <r>
    <d v="2024-10-31T00:00:00"/>
    <d v="2025-10-31T00:00:00"/>
    <s v="VALDELIZ DE CAMPOS SANTOS"/>
    <x v="2"/>
    <s v="TAXA DE AMBULANCIA"/>
    <m/>
    <s v=""/>
    <n v="193.5"/>
    <s v="FRIDA"/>
    <x v="0"/>
  </r>
  <r>
    <d v="2025-07-10T00:00:00"/>
    <m/>
    <s v="VALDERES LUIZ AMARAL VALENTIN"/>
    <x v="0"/>
    <m/>
    <m/>
    <s v=""/>
    <n v="20"/>
    <s v="SOL"/>
    <x v="0"/>
  </r>
  <r>
    <d v="2025-08-13T00:00:00"/>
    <m/>
    <s v="VALERIA GONÇALVES FREITAS"/>
    <x v="0"/>
    <m/>
    <m/>
    <s v=""/>
    <n v="20"/>
    <s v="MIMI"/>
    <x v="0"/>
  </r>
  <r>
    <d v="2025-08-13T00:00:00"/>
    <m/>
    <s v="VALERIA GONÇALVES FREITAS"/>
    <x v="0"/>
    <m/>
    <m/>
    <s v=""/>
    <n v="20"/>
    <s v="CLARA"/>
    <x v="0"/>
  </r>
  <r>
    <d v="2025-08-13T00:00:00"/>
    <m/>
    <s v="VALERIA GONÇALVES FREITAS"/>
    <x v="0"/>
    <m/>
    <m/>
    <s v=""/>
    <n v="20"/>
    <s v="PRINCIPE"/>
    <x v="0"/>
  </r>
  <r>
    <d v="2025-08-13T00:00:00"/>
    <m/>
    <s v="VALERIA GONÇALVES FREITAS"/>
    <x v="0"/>
    <m/>
    <m/>
    <s v=""/>
    <n v="20"/>
    <s v="FEIJAO"/>
    <x v="0"/>
  </r>
  <r>
    <d v="2025-08-13T00:00:00"/>
    <m/>
    <s v="VALERIA GONÇALVES FREITAS"/>
    <x v="0"/>
    <m/>
    <m/>
    <s v=""/>
    <n v="20"/>
    <s v="JOAO"/>
    <x v="0"/>
  </r>
  <r>
    <d v="2025-08-13T00:00:00"/>
    <m/>
    <s v="VALERIA GONÇALVES FREITAS"/>
    <x v="2"/>
    <m/>
    <m/>
    <s v=""/>
    <n v="48"/>
    <s v="BELINHA"/>
    <x v="0"/>
  </r>
  <r>
    <m/>
    <d v="2025-10-31T00:00:00"/>
    <s v="VALERIA CRISTINA DE SOUZA ZAUPA (JULLY)"/>
    <x v="10"/>
    <m/>
    <m/>
    <s v=""/>
    <n v="246"/>
    <s v="JULLY"/>
    <x v="0"/>
  </r>
  <r>
    <d v="2025-11-05T00:00:00"/>
    <m/>
    <s v="VALERIA YUMIE HATTORI GARCIA"/>
    <x v="0"/>
    <m/>
    <m/>
    <s v=""/>
    <n v="24"/>
    <s v="MINHOCA"/>
    <x v="0"/>
  </r>
  <r>
    <d v="2025-08-30T00:00:00"/>
    <m/>
    <s v="VALMIR JOSÉ DE LUNA"/>
    <x v="9"/>
    <m/>
    <m/>
    <s v=""/>
    <n v="257"/>
    <s v="PANDORA"/>
    <x v="0"/>
  </r>
  <r>
    <d v="2018-12-21T00:00:00"/>
    <d v="2025-10-31T00:00:00"/>
    <s v="VALNICE MARTINHO NEVES DA SILVA"/>
    <x v="3"/>
    <m/>
    <n v="4"/>
    <n v="100"/>
    <n v="199.65"/>
    <s v="LUMA"/>
    <x v="0"/>
  </r>
  <r>
    <d v="2024-03-14T00:00:00"/>
    <m/>
    <s v="VANEIDE PEREIRA SILVA"/>
    <x v="0"/>
    <m/>
    <m/>
    <s v=""/>
    <n v="20"/>
    <s v="JUJUBA"/>
    <x v="0"/>
  </r>
  <r>
    <d v="2024-03-14T00:00:00"/>
    <m/>
    <s v="VANEIDE PEREIRA SILVA"/>
    <x v="0"/>
    <m/>
    <m/>
    <s v=""/>
    <n v="20"/>
    <s v="LUNA"/>
    <x v="0"/>
  </r>
  <r>
    <d v="2024-04-12T00:00:00"/>
    <m/>
    <s v="VANEIDE PEREIRA SILVA"/>
    <x v="0"/>
    <m/>
    <m/>
    <s v=""/>
    <n v="20"/>
    <s v="ROMEU"/>
    <x v="0"/>
  </r>
  <r>
    <d v="2024-11-08T00:00:00"/>
    <d v="2025-11-30T00:00:00"/>
    <s v="VANEIDE PEREIRA SILVA"/>
    <x v="2"/>
    <m/>
    <m/>
    <s v=""/>
    <n v="52"/>
    <s v="LOLA"/>
    <x v="0"/>
  </r>
  <r>
    <d v="2024-11-27T00:00:00"/>
    <d v="2025-11-30T00:00:00"/>
    <s v="VANEIDE PEREIRA SILVA"/>
    <x v="0"/>
    <m/>
    <m/>
    <s v=""/>
    <n v="24"/>
    <s v="GA  "/>
    <x v="0"/>
  </r>
  <r>
    <d v="2024-11-27T00:00:00"/>
    <d v="2025-11-30T00:00:00"/>
    <s v="VANEIDE PEREIRA SILVA"/>
    <x v="0"/>
    <m/>
    <m/>
    <s v=""/>
    <n v="24"/>
    <s v="TINHOS"/>
    <x v="0"/>
  </r>
  <r>
    <d v="2024-11-27T00:00:00"/>
    <d v="2025-11-30T00:00:00"/>
    <s v="VANEIDE PEREIRA SILVA"/>
    <x v="0"/>
    <m/>
    <m/>
    <s v=""/>
    <n v="24"/>
    <s v="NICK"/>
    <x v="0"/>
  </r>
  <r>
    <d v="2024-05-26T00:00:00"/>
    <m/>
    <s v="VANEIDE PEREIRA SILVA"/>
    <x v="9"/>
    <m/>
    <m/>
    <s v=""/>
    <n v="256.95999999999998"/>
    <s v="MAYA"/>
    <x v="0"/>
  </r>
  <r>
    <d v="2023-09-02T00:00:00"/>
    <d v="2025-10-31T00:00:00"/>
    <s v="VANESSA ANANIAS MALACRIDA"/>
    <x v="0"/>
    <m/>
    <m/>
    <s v=""/>
    <n v="24"/>
    <s v="ZÉ 2"/>
    <x v="0"/>
  </r>
  <r>
    <d v="2025-05-03T00:00:00"/>
    <m/>
    <s v="VANESSA DOS ANJOS BORGES"/>
    <x v="13"/>
    <m/>
    <n v="1"/>
    <n v="25"/>
    <n v="180"/>
    <s v="PIPOCA"/>
    <x v="0"/>
  </r>
  <r>
    <d v="2025-05-03T00:00:00"/>
    <m/>
    <s v="VANESSA DOS ANJOS BORGES"/>
    <x v="1"/>
    <m/>
    <n v="2"/>
    <n v="50"/>
    <n v="120"/>
    <s v="MIRANDA"/>
    <x v="0"/>
  </r>
  <r>
    <d v="2025-02-25T00:00:00"/>
    <m/>
    <s v="VANESSA GONÇALVES CALIXTO"/>
    <x v="2"/>
    <m/>
    <m/>
    <s v=""/>
    <n v="48"/>
    <s v="MILI"/>
    <x v="0"/>
  </r>
  <r>
    <d v="2024-07-29T00:00:00"/>
    <m/>
    <s v="VANESSA RIBEIRO GALINDO ORTEGA"/>
    <x v="8"/>
    <s v="TAXA"/>
    <n v="4"/>
    <n v="100"/>
    <n v="388.3"/>
    <s v="FRIDA"/>
    <x v="0"/>
  </r>
  <r>
    <d v="2024-09-02T00:00:00"/>
    <d v="2025-10-31T00:00:00"/>
    <s v="VANESSA RIBEIRO GALINDO ORTEGA"/>
    <x v="8"/>
    <s v="TAXA"/>
    <n v="4"/>
    <n v="100"/>
    <n v="220"/>
    <s v="SURI"/>
    <x v="0"/>
  </r>
  <r>
    <d v="2022-06-06T00:00:00"/>
    <d v="2025-10-31T00:00:00"/>
    <s v="VANIA MARIA BERTAZO DA SILVA "/>
    <x v="2"/>
    <m/>
    <m/>
    <s v=""/>
    <n v="52"/>
    <s v="CHANNEL"/>
    <x v="0"/>
  </r>
  <r>
    <d v="2022-06-06T00:00:00"/>
    <d v="2025-10-31T00:00:00"/>
    <s v="VANIA MARIA BERTAZO DA SILVA "/>
    <x v="2"/>
    <m/>
    <m/>
    <s v=""/>
    <n v="52"/>
    <s v="THOR"/>
    <x v="0"/>
  </r>
  <r>
    <d v="2023-10-09T00:00:00"/>
    <d v="2025-10-31T00:00:00"/>
    <s v="VANIA MARIA BERTAZO DA SILVA "/>
    <x v="0"/>
    <m/>
    <m/>
    <s v=""/>
    <n v="24"/>
    <s v="BELA "/>
    <x v="0"/>
  </r>
  <r>
    <d v="2025-07-10T00:00:00"/>
    <m/>
    <s v="VANIA MARIA BERTAZO DA SILVA "/>
    <x v="0"/>
    <m/>
    <m/>
    <s v=""/>
    <n v="20"/>
    <s v="CHERRIE"/>
    <x v="0"/>
  </r>
  <r>
    <d v="2022-12-16T00:00:00"/>
    <d v="2025-10-31T00:00:00"/>
    <s v="VERA LUCIA MARINO ALVES"/>
    <x v="2"/>
    <m/>
    <m/>
    <s v=""/>
    <n v="52"/>
    <s v="LUCIO "/>
    <x v="0"/>
  </r>
  <r>
    <d v="2023-12-29T00:00:00"/>
    <d v="2025-10-31T00:00:00"/>
    <s v="VERA LUCIA PEIXOTO"/>
    <x v="2"/>
    <m/>
    <m/>
    <s v=""/>
    <n v="52"/>
    <s v="DORA"/>
    <x v="0"/>
  </r>
  <r>
    <d v="2026-01-04T00:00:00"/>
    <d v="2026-12-30T00:00:00"/>
    <s v="VERONICA LETICIADA SILVA"/>
    <x v="2"/>
    <m/>
    <m/>
    <s v=""/>
    <n v="52"/>
    <s v="CATARINA"/>
    <x v="0"/>
  </r>
  <r>
    <d v="2025-08-02T00:00:00"/>
    <m/>
    <s v="VICTOR HUGO MARTINS DE SOUZA"/>
    <x v="0"/>
    <m/>
    <m/>
    <s v=""/>
    <n v="20"/>
    <s v="MINGAU"/>
    <x v="0"/>
  </r>
  <r>
    <d v="2025-12-23T00:00:00"/>
    <d v="2026-11-30T00:00:00"/>
    <s v="VICTOR RIAL LIMA"/>
    <x v="0"/>
    <m/>
    <m/>
    <s v=""/>
    <n v="24"/>
    <s v="LIZA"/>
    <x v="0"/>
  </r>
  <r>
    <d v="2025-03-12T00:00:00"/>
    <m/>
    <s v="VICTORIA YUME DOS SANTOS TAO"/>
    <x v="2"/>
    <m/>
    <m/>
    <s v=""/>
    <n v="48"/>
    <s v="LAYLA"/>
    <x v="0"/>
  </r>
  <r>
    <d v="2025-03-12T00:00:00"/>
    <m/>
    <s v="VICTORIA YUME DOS SANTOS TAO"/>
    <x v="1"/>
    <s v="TAXA"/>
    <n v="2"/>
    <n v="50"/>
    <n v="199"/>
    <s v="LAYLA"/>
    <x v="0"/>
  </r>
  <r>
    <d v="2021-06-12T00:00:00"/>
    <d v="2025-10-31T00:00:00"/>
    <s v="VINICIUS MOLINA RAMALHO"/>
    <x v="5"/>
    <m/>
    <m/>
    <s v=""/>
    <n v="52"/>
    <s v="MAILA"/>
    <x v="0"/>
  </r>
  <r>
    <d v="2023-12-13T00:00:00"/>
    <d v="2025-12-29T00:00:00"/>
    <s v="VINICIUS MOLINA RAMALHO"/>
    <x v="5"/>
    <m/>
    <m/>
    <s v=""/>
    <n v="86"/>
    <s v="FEIJOADA"/>
    <x v="0"/>
  </r>
  <r>
    <d v="2026-01-12T00:00:00"/>
    <d v="2026-12-30T00:00:00"/>
    <s v="VINICIUS SANTOS FARIA DA SILVA"/>
    <x v="2"/>
    <m/>
    <m/>
    <s v=""/>
    <n v="52"/>
    <s v="LUCKY"/>
    <x v="0"/>
  </r>
  <r>
    <d v="2025-06-05T00:00:00"/>
    <m/>
    <s v="VINICIUS VENTURIN DE FREITAS ADRIAO"/>
    <x v="2"/>
    <m/>
    <m/>
    <s v=""/>
    <n v="48"/>
    <s v="WOOD"/>
    <x v="0"/>
  </r>
  <r>
    <d v="2024-06-18T00:00:00"/>
    <m/>
    <s v="VIRGINIA VITORIA SILVA DOS SANTOS"/>
    <x v="0"/>
    <m/>
    <m/>
    <s v=""/>
    <n v="20"/>
    <s v="NEGRESCO"/>
    <x v="0"/>
  </r>
  <r>
    <d v="2024-06-18T00:00:00"/>
    <m/>
    <s v="VIRGINIA VITORIA SILVA DOS SANTOS"/>
    <x v="0"/>
    <m/>
    <m/>
    <s v=""/>
    <n v="20"/>
    <s v="CHAMISCA BABY"/>
    <x v="0"/>
  </r>
  <r>
    <d v="2025-04-09T00:00:00"/>
    <m/>
    <s v="VITOR ALEXANDRE HERRMANN DE SOUZA"/>
    <x v="1"/>
    <m/>
    <n v="2"/>
    <n v="50"/>
    <n v="120"/>
    <s v="THOMPSON"/>
    <x v="0"/>
  </r>
  <r>
    <d v="2026-01-08T00:00:00"/>
    <d v="2026-12-30T00:00:00"/>
    <s v="VITOR ALEXANDRE HERRMANN DE SOUZA"/>
    <x v="1"/>
    <m/>
    <n v="2"/>
    <n v="50"/>
    <n v="132"/>
    <s v="THOMPSON"/>
    <x v="0"/>
  </r>
  <r>
    <m/>
    <d v="2025-10-31T00:00:00"/>
    <s v="VITOR MITSUHIKO YIDA"/>
    <x v="5"/>
    <m/>
    <m/>
    <s v=""/>
    <n v="86"/>
    <s v="OZZY"/>
    <x v="0"/>
  </r>
  <r>
    <d v="2019-08-18T00:00:00"/>
    <d v="2025-10-31T00:00:00"/>
    <s v="VIVIAN UNO LUNARDI"/>
    <x v="3"/>
    <m/>
    <n v="4"/>
    <n v="100"/>
    <n v="220"/>
    <s v="TEMAKI"/>
    <x v="0"/>
  </r>
  <r>
    <d v="2019-08-18T00:00:00"/>
    <d v="2025-10-31T00:00:00"/>
    <s v="VIVIAN UNO LUNARDI"/>
    <x v="3"/>
    <m/>
    <n v="4"/>
    <n v="100"/>
    <n v="220"/>
    <s v="SHEROBEAN"/>
    <x v="0"/>
  </r>
  <r>
    <d v="2025-03-22T00:00:00"/>
    <m/>
    <s v="VIVIAN UNO LUNARDI"/>
    <x v="2"/>
    <m/>
    <m/>
    <s v=""/>
    <n v="48"/>
    <s v="CHASE"/>
    <x v="0"/>
  </r>
  <r>
    <d v="2025-07-12T00:00:00"/>
    <m/>
    <s v="VIVIANE SANTOS SILVA"/>
    <x v="0"/>
    <m/>
    <m/>
    <s v=""/>
    <n v="20"/>
    <s v="CABELUDINHA"/>
    <x v="0"/>
  </r>
  <r>
    <d v="2025-09-23T00:00:00"/>
    <m/>
    <s v="WESLEI PEREIRA BRAGA"/>
    <x v="2"/>
    <m/>
    <m/>
    <s v=""/>
    <n v="48"/>
    <s v="LUA"/>
    <x v="0"/>
  </r>
  <r>
    <d v="2025-09-23T00:00:00"/>
    <m/>
    <s v="WESLEI PEREIRA BRAGA"/>
    <x v="2"/>
    <m/>
    <m/>
    <s v=""/>
    <n v="48"/>
    <s v="CEU"/>
    <x v="0"/>
  </r>
  <r>
    <d v="2025-01-25T00:00:00"/>
    <d v="2026-01-30T00:00:00"/>
    <s v="WENDEL LEONARDO CABRAL DA SILVA"/>
    <x v="2"/>
    <m/>
    <m/>
    <s v=""/>
    <n v="52"/>
    <s v="THOR"/>
    <x v="0"/>
  </r>
  <r>
    <d v="2025-01-25T00:00:00"/>
    <d v="2026-01-30T00:00:00"/>
    <s v="WENDEL LEONARDO CABRAL DA SILVA"/>
    <x v="1"/>
    <m/>
    <n v="2"/>
    <n v="50"/>
    <n v="132"/>
    <s v="THOR"/>
    <x v="0"/>
  </r>
  <r>
    <d v="2025-08-07T00:00:00"/>
    <m/>
    <s v="YNGRID GABRIELE PIOVESAN WINTER"/>
    <x v="2"/>
    <m/>
    <m/>
    <s v=""/>
    <n v="48"/>
    <s v="MATILDA"/>
    <x v="0"/>
  </r>
  <r>
    <d v="2025-04-26T00:00:00"/>
    <m/>
    <s v="YANARA MARIA DE PAULA SOUZA"/>
    <x v="2"/>
    <m/>
    <m/>
    <s v=""/>
    <n v="48"/>
    <s v="MINY"/>
    <x v="0"/>
  </r>
  <r>
    <d v="2025-01-13T00:00:00"/>
    <d v="2026-01-30T00:00:00"/>
    <s v="YARA GABRIELA HENRIQUE"/>
    <x v="2"/>
    <m/>
    <m/>
    <s v=""/>
    <n v="52"/>
    <s v="CRISTAL"/>
    <x v="0"/>
  </r>
  <r>
    <d v="2020-01-02T00:00:00"/>
    <d v="2025-10-31T00:00:00"/>
    <s v="ZUILA APARECIDA CAMARA DE OLIVEIRA "/>
    <x v="9"/>
    <s v="3 BANHOS"/>
    <n v="4"/>
    <n v="100"/>
    <n v="393"/>
    <s v="BELLINHA"/>
    <x v="0"/>
  </r>
  <r>
    <d v="2025-11-24T00:00:00"/>
    <d v="2026-10-30T00:00:00"/>
    <s v="ABIGAIL FERNANDA DE LIMA SANTOS"/>
    <x v="0"/>
    <m/>
    <m/>
    <s v=""/>
    <n v="24"/>
    <s v="OLIVER"/>
    <x v="1"/>
  </r>
  <r>
    <d v="2025-11-24T00:00:00"/>
    <d v="2026-10-30T00:00:00"/>
    <s v="ABIGAIL FERNANDA DE LIMA SANTOS"/>
    <x v="0"/>
    <m/>
    <m/>
    <s v=""/>
    <n v="24"/>
    <s v="THEO"/>
    <x v="1"/>
  </r>
  <r>
    <d v="2022-12-15T00:00:00"/>
    <d v="2025-10-31T00:00:00"/>
    <s v="ADAVIO SANGIROLAMO"/>
    <x v="0"/>
    <m/>
    <m/>
    <s v=""/>
    <n v="24"/>
    <s v="MAGRELO"/>
    <x v="1"/>
  </r>
  <r>
    <d v="2021-07-10T00:00:00"/>
    <d v="2025-10-31T00:00:00"/>
    <s v="ADENILDO OLIVEIRA SANTOS "/>
    <x v="2"/>
    <m/>
    <m/>
    <s v=""/>
    <n v="52"/>
    <s v="LILY"/>
    <x v="1"/>
  </r>
  <r>
    <d v="2025-01-07T00:00:00"/>
    <d v="2026-01-30T00:00:00"/>
    <s v="ADILSON DA SILVA"/>
    <x v="2"/>
    <m/>
    <m/>
    <s v=""/>
    <n v="52"/>
    <s v="NINA"/>
    <x v="1"/>
  </r>
  <r>
    <d v="2025-12-16T00:00:00"/>
    <d v="2026-11-30T00:00:00"/>
    <s v="ADRIANA ALVES LORDRON"/>
    <x v="0"/>
    <m/>
    <m/>
    <s v=""/>
    <n v="24"/>
    <s v="PANDORA"/>
    <x v="1"/>
  </r>
  <r>
    <d v="2022-11-22T00:00:00"/>
    <d v="2025-10-31T00:00:00"/>
    <s v="ADRIANA DE OLIVEIRA TOSTA"/>
    <x v="2"/>
    <m/>
    <m/>
    <s v=""/>
    <n v="52"/>
    <s v="NINA"/>
    <x v="1"/>
  </r>
  <r>
    <d v="2025-05-14T00:00:00"/>
    <m/>
    <s v="ADRIANA DE OLIVEIRA TOSTA"/>
    <x v="2"/>
    <m/>
    <m/>
    <s v=""/>
    <n v="48"/>
    <s v="NEGUINHA"/>
    <x v="1"/>
  </r>
  <r>
    <d v="2023-12-21T00:00:00"/>
    <d v="2025-10-31T00:00:00"/>
    <s v="ADRIANA FABRI DE MACENA"/>
    <x v="0"/>
    <m/>
    <m/>
    <s v=""/>
    <n v="24"/>
    <s v="BIBI"/>
    <x v="1"/>
  </r>
  <r>
    <d v="2024-04-04T00:00:00"/>
    <m/>
    <s v="ADRIANA FERREIRA DOS SANTOS"/>
    <x v="1"/>
    <s v="TAXA"/>
    <n v="2"/>
    <n v="50"/>
    <n v="192.28"/>
    <s v="MEG MARIA"/>
    <x v="1"/>
  </r>
  <r>
    <d v="2024-04-04T00:00:00"/>
    <m/>
    <s v="ADRIANA FERREIRA DOS SANTOS"/>
    <x v="2"/>
    <m/>
    <m/>
    <s v=""/>
    <n v="48"/>
    <s v="MEG MARIA"/>
    <x v="1"/>
  </r>
  <r>
    <d v="2022-12-29T00:00:00"/>
    <d v="2025-10-31T00:00:00"/>
    <s v="ADRIANO QUIRINO DE OLIVEIRA"/>
    <x v="0"/>
    <m/>
    <m/>
    <s v=""/>
    <n v="24"/>
    <s v="SANDY"/>
    <x v="1"/>
  </r>
  <r>
    <d v="2025-06-02T00:00:00"/>
    <m/>
    <s v="AGATA DANIELE SILVA DE SOUZA"/>
    <x v="0"/>
    <m/>
    <m/>
    <s v=""/>
    <n v="20"/>
    <s v="ANFISA"/>
    <x v="1"/>
  </r>
  <r>
    <d v="2025-02-08T00:00:00"/>
    <d v="2026-02-28T00:00:00"/>
    <s v="ALANA MARIA OZEIAS"/>
    <x v="0"/>
    <m/>
    <m/>
    <s v=""/>
    <n v="24"/>
    <s v="MUFASA"/>
    <x v="1"/>
  </r>
  <r>
    <d v="2024-11-06T00:00:00"/>
    <d v="2025-11-30T00:00:00"/>
    <s v="ALANA MARIA OZEIAS"/>
    <x v="0"/>
    <m/>
    <m/>
    <s v=""/>
    <n v="24"/>
    <s v="NALA"/>
    <x v="1"/>
  </r>
  <r>
    <d v="2026-02-05T00:00:00"/>
    <d v="2027-01-31T00:00:00"/>
    <s v="ALBINA CANDUCCI"/>
    <x v="8"/>
    <s v="TAXA DE BUSCA E ENTREGA"/>
    <n v="4"/>
    <n v="100"/>
    <n v="429"/>
    <s v="TODDYNHO"/>
    <x v="1"/>
  </r>
  <r>
    <d v="2026-02-05T00:00:00"/>
    <d v="2027-01-31T00:00:00"/>
    <s v="ALBINA CANDUCCI"/>
    <x v="8"/>
    <s v="TAXA DE BUSCA E ENTREGA"/>
    <n v="4"/>
    <n v="100"/>
    <n v="429"/>
    <s v="THEO"/>
    <x v="1"/>
  </r>
  <r>
    <d v="2026-02-05T00:00:00"/>
    <d v="2027-01-31T00:00:00"/>
    <s v="ALBINA CANDUCCI"/>
    <x v="8"/>
    <m/>
    <n v="4"/>
    <n v="100"/>
    <n v="253"/>
    <s v="BELINHA"/>
    <x v="1"/>
  </r>
  <r>
    <d v="2018-07-04T00:00:00"/>
    <d v="2025-10-31T00:00:00"/>
    <s v="ALESSANDRA CRISTINA DE ARAUJO SANCHES"/>
    <x v="3"/>
    <s v="TAXA"/>
    <n v="4"/>
    <n v="100"/>
    <n v="266.5"/>
    <s v="JULY"/>
    <x v="1"/>
  </r>
  <r>
    <d v="2018-07-04T00:00:00"/>
    <d v="2025-10-31T00:00:00"/>
    <s v="ALESSANDRA CRISTINA DE ARAUJO SANCHES"/>
    <x v="3"/>
    <s v="TAXA"/>
    <n v="4"/>
    <n v="100"/>
    <n v="266.5"/>
    <s v="ZOE"/>
    <x v="1"/>
  </r>
  <r>
    <s v="O4/07/2018"/>
    <d v="2025-10-31T00:00:00"/>
    <s v="ALESSANDRA CRISTINA DE ARAUJO SANCHES"/>
    <x v="3"/>
    <s v="TAXA"/>
    <n v="4"/>
    <n v="100"/>
    <n v="266.5"/>
    <s v="LOKY"/>
    <x v="1"/>
  </r>
  <r>
    <d v="2024-04-18T00:00:00"/>
    <m/>
    <s v="ALESSANDRA FERNANDES PINEIRO AREIAS"/>
    <x v="2"/>
    <m/>
    <m/>
    <s v=""/>
    <n v="48"/>
    <s v="FLOQUINHO"/>
    <x v="1"/>
  </r>
  <r>
    <d v="2021-09-06T00:00:00"/>
    <d v="2025-10-31T00:00:00"/>
    <s v="ALESSANDRA FERNANDES PINHEIRO AREIAS"/>
    <x v="4"/>
    <m/>
    <m/>
    <s v=""/>
    <n v="60.5"/>
    <s v="KEVIN"/>
    <x v="1"/>
  </r>
  <r>
    <d v="2024-09-21T00:00:00"/>
    <d v="2025-10-31T00:00:00"/>
    <s v="ALESSANDRA PEREIRA SALBEGO"/>
    <x v="0"/>
    <m/>
    <m/>
    <s v=""/>
    <n v="24"/>
    <s v="BEBETH"/>
    <x v="1"/>
  </r>
  <r>
    <d v="2025-04-02T00:00:00"/>
    <m/>
    <s v="ALESSANDRA ZAMORA "/>
    <x v="0"/>
    <m/>
    <m/>
    <s v=""/>
    <n v="20"/>
    <s v="CLEMENTINA"/>
    <x v="1"/>
  </r>
  <r>
    <d v="2026-01-13T00:00:00"/>
    <d v="2026-12-30T00:00:00"/>
    <s v="ALESSANDRO GARCIA DE BRITO"/>
    <x v="2"/>
    <m/>
    <m/>
    <s v=""/>
    <n v="52"/>
    <s v="SIMBA"/>
    <x v="1"/>
  </r>
  <r>
    <d v="2023-05-31T00:00:00"/>
    <d v="2025-10-31T00:00:00"/>
    <s v="ALESSANDRO MARQUES GENTIL"/>
    <x v="0"/>
    <m/>
    <m/>
    <s v=""/>
    <n v="24"/>
    <s v="CHANDLER"/>
    <x v="1"/>
  </r>
  <r>
    <d v="2025-02-15T00:00:00"/>
    <d v="2026-02-28T00:00:00"/>
    <s v="ALEX RICCI MONSANI"/>
    <x v="2"/>
    <m/>
    <m/>
    <s v=""/>
    <n v="52"/>
    <s v="BOB"/>
    <x v="1"/>
  </r>
  <r>
    <d v="2022-06-15T00:00:00"/>
    <d v="2025-10-31T00:00:00"/>
    <s v="ALICE AKEMI HARADA"/>
    <x v="2"/>
    <m/>
    <m/>
    <s v=""/>
    <n v="52"/>
    <s v="MIKE"/>
    <x v="1"/>
  </r>
  <r>
    <d v="2022-06-15T00:00:00"/>
    <d v="2025-10-31T00:00:00"/>
    <s v="ALICE AKEMI HARADA"/>
    <x v="2"/>
    <m/>
    <m/>
    <s v=""/>
    <n v="52"/>
    <s v="MOLY"/>
    <x v="1"/>
  </r>
  <r>
    <d v="2022-06-15T00:00:00"/>
    <d v="2025-10-31T00:00:00"/>
    <s v="ALICE AKEMI HARADA"/>
    <x v="2"/>
    <m/>
    <m/>
    <s v=""/>
    <n v="52"/>
    <s v="SPOTY"/>
    <x v="1"/>
  </r>
  <r>
    <d v="2024-05-26T00:00:00"/>
    <d v="2026-04-30T00:00:00"/>
    <s v="ALICIO MARTINS XAVIER"/>
    <x v="0"/>
    <m/>
    <m/>
    <s v=""/>
    <n v="20"/>
    <s v="DUCA"/>
    <x v="1"/>
  </r>
  <r>
    <d v="2023-02-03T00:00:00"/>
    <d v="2025-10-31T00:00:00"/>
    <s v="ALINE AMARO DE OLIVEIRA "/>
    <x v="2"/>
    <s v="PACOTE BANHO"/>
    <n v="4"/>
    <n v="100"/>
    <n v="305"/>
    <s v="MAINHA"/>
    <x v="1"/>
  </r>
  <r>
    <d v="2026-01-25T00:00:00"/>
    <d v="2026-12-30T00:00:00"/>
    <s v="ALINE BATISTA ROSA RUBINI"/>
    <x v="2"/>
    <m/>
    <m/>
    <s v=""/>
    <n v="52"/>
    <s v="AYLLA"/>
    <x v="1"/>
  </r>
  <r>
    <d v="2026-01-25T00:00:00"/>
    <d v="2026-12-30T00:00:00"/>
    <s v="ALINE BATISTA ROSA RUBINI"/>
    <x v="2"/>
    <m/>
    <m/>
    <s v=""/>
    <n v="52"/>
    <s v="NALA"/>
    <x v="1"/>
  </r>
  <r>
    <d v="2023-07-19T00:00:00"/>
    <d v="2025-10-31T00:00:00"/>
    <s v="ALINE CRISTINA RAVAIOLI"/>
    <x v="0"/>
    <m/>
    <m/>
    <s v=""/>
    <n v="24"/>
    <s v="TINHO"/>
    <x v="1"/>
  </r>
  <r>
    <d v="2025-10-27T00:00:00"/>
    <m/>
    <s v="ALINE DE CASSIA DONATO IGNACIO"/>
    <x v="0"/>
    <m/>
    <m/>
    <s v=""/>
    <n v="20"/>
    <s v="PANTERA"/>
    <x v="1"/>
  </r>
  <r>
    <d v="2025-03-15T00:00:00"/>
    <m/>
    <s v="ALINE DE CASSIA DONATO IGNACIO"/>
    <x v="0"/>
    <m/>
    <m/>
    <s v=""/>
    <n v="20"/>
    <s v="PIRATA"/>
    <x v="1"/>
  </r>
  <r>
    <d v="2024-12-23T00:00:00"/>
    <d v="2025-12-29T00:00:00"/>
    <s v="ALINE DE CASSIA DONATO IGNACIO"/>
    <x v="0"/>
    <m/>
    <m/>
    <s v=""/>
    <n v="24"/>
    <s v="RAJ"/>
    <x v="1"/>
  </r>
  <r>
    <d v="2025-11-22T00:00:00"/>
    <d v="2026-10-30T00:00:00"/>
    <s v="ALINEIA CHAVES FERREIRA"/>
    <x v="0"/>
    <m/>
    <m/>
    <s v=""/>
    <n v="24"/>
    <s v="SAMI"/>
    <x v="1"/>
  </r>
  <r>
    <d v="2025-11-22T00:00:00"/>
    <d v="2026-10-30T00:00:00"/>
    <s v="ALINEIA CHAVES FERREIRA"/>
    <x v="0"/>
    <m/>
    <m/>
    <s v=""/>
    <n v="24"/>
    <s v="TOM"/>
    <x v="1"/>
  </r>
  <r>
    <d v="2025-11-22T00:00:00"/>
    <d v="2026-10-30T00:00:00"/>
    <s v="ALINEIA CHAVES FERREIRA"/>
    <x v="0"/>
    <m/>
    <m/>
    <s v=""/>
    <n v="24"/>
    <s v="MIAMI"/>
    <x v="1"/>
  </r>
  <r>
    <d v="2025-11-22T00:00:00"/>
    <d v="2026-10-30T00:00:00"/>
    <s v="ALINEIA CHAVES FERREIRA"/>
    <x v="0"/>
    <m/>
    <m/>
    <s v=""/>
    <n v="24"/>
    <s v="DEAN"/>
    <x v="1"/>
  </r>
  <r>
    <d v="2025-08-19T00:00:00"/>
    <m/>
    <s v="ALLANA LIMA DOS REIS"/>
    <x v="2"/>
    <m/>
    <m/>
    <s v=""/>
    <n v="48"/>
    <s v="CHICO BENTO"/>
    <x v="1"/>
  </r>
  <r>
    <d v="2022-09-15T00:00:00"/>
    <d v="2025-10-31T00:00:00"/>
    <s v="AMALIA FREITAS E SILVA SANTOS"/>
    <x v="2"/>
    <s v="2 HEMOGRAMAS + 2 BANHOS"/>
    <n v="2"/>
    <n v="50"/>
    <n v="216"/>
    <s v="JADE"/>
    <x v="1"/>
  </r>
  <r>
    <d v="2024-10-03T00:00:00"/>
    <d v="2025-12-29T00:00:00"/>
    <s v="AMANDA CRISTINA DOS SANTOS MARTINEZ"/>
    <x v="0"/>
    <m/>
    <m/>
    <s v=""/>
    <n v="24"/>
    <s v="MIAU"/>
    <x v="1"/>
  </r>
  <r>
    <d v="2025-08-08T00:00:00"/>
    <m/>
    <s v="AMANDA FRANSOSO SEGURA"/>
    <x v="0"/>
    <m/>
    <m/>
    <s v=""/>
    <n v="20"/>
    <s v="PANTERA"/>
    <x v="1"/>
  </r>
  <r>
    <d v="2021-02-25T00:00:00"/>
    <d v="2025-10-31T00:00:00"/>
    <s v="AMANDA FREITAS"/>
    <x v="1"/>
    <s v="TAXA"/>
    <n v="2"/>
    <n v="50"/>
    <n v="166"/>
    <s v="LUNA"/>
    <x v="1"/>
  </r>
  <r>
    <d v="2024-07-24T00:00:00"/>
    <m/>
    <s v="AMANDA JAQUELINE DA SILVA TOZATTO"/>
    <x v="2"/>
    <m/>
    <m/>
    <s v=""/>
    <n v="48"/>
    <s v="BUZZ"/>
    <x v="1"/>
  </r>
  <r>
    <d v="2022-08-17T00:00:00"/>
    <d v="2025-10-31T00:00:00"/>
    <s v="AMANDA LETICIA CAMPOS HENRIQUE "/>
    <x v="0"/>
    <m/>
    <m/>
    <s v=""/>
    <n v="24"/>
    <s v="LILI"/>
    <x v="1"/>
  </r>
  <r>
    <d v="2025-12-01T00:00:00"/>
    <d v="2026-11-30T00:00:00"/>
    <s v="ANA BEATRIZ FARIA DA SILVA"/>
    <x v="2"/>
    <m/>
    <m/>
    <s v=""/>
    <n v="52"/>
    <s v="PEROLA"/>
    <x v="1"/>
  </r>
  <r>
    <d v="2025-11-04T00:00:00"/>
    <d v="2026-10-31T00:00:00"/>
    <s v="ANA BEATRIZ NAKASONE ISHIDA"/>
    <x v="2"/>
    <m/>
    <m/>
    <s v=""/>
    <n v="52"/>
    <s v="LILY"/>
    <x v="1"/>
  </r>
  <r>
    <d v="2025-06-28T00:00:00"/>
    <m/>
    <s v="ANA CAROLINA NEVES"/>
    <x v="2"/>
    <s v="1 BANHO"/>
    <n v="1"/>
    <n v="25"/>
    <n v="166"/>
    <s v="BEL"/>
    <x v="1"/>
  </r>
  <r>
    <d v="2025-06-28T00:00:00"/>
    <m/>
    <s v="ANA CAROLINA NEVES"/>
    <x v="2"/>
    <s v="1 BANHO"/>
    <n v="1"/>
    <n v="25"/>
    <n v="111"/>
    <s v="PEROLA"/>
    <x v="1"/>
  </r>
  <r>
    <d v="2023-06-02T00:00:00"/>
    <d v="2025-10-31T00:00:00"/>
    <s v="ANA CAROLINA PIMENTEL STAUT NASSIF"/>
    <x v="2"/>
    <m/>
    <m/>
    <s v=""/>
    <n v="52"/>
    <s v="MARIA"/>
    <x v="1"/>
  </r>
  <r>
    <d v="2025-01-20T00:00:00"/>
    <d v="2026-01-30T00:00:00"/>
    <s v="ANA CAROLINA RODRIGUES BARBOSA"/>
    <x v="0"/>
    <m/>
    <m/>
    <s v=""/>
    <n v="24"/>
    <s v="LILY"/>
    <x v="1"/>
  </r>
  <r>
    <d v="2025-01-20T00:00:00"/>
    <d v="2026-01-30T00:00:00"/>
    <s v="ANA CAROLINA RODRIGUES BARBOSA"/>
    <x v="0"/>
    <m/>
    <m/>
    <s v=""/>
    <n v="24"/>
    <s v="NAMI"/>
    <x v="1"/>
  </r>
  <r>
    <d v="2025-08-25T00:00:00"/>
    <m/>
    <s v="ANA CAROLINA ZERBATTO RUSSI"/>
    <x v="2"/>
    <m/>
    <m/>
    <s v=""/>
    <n v="48"/>
    <s v="PETER"/>
    <x v="1"/>
  </r>
  <r>
    <d v="2025-05-06T00:00:00"/>
    <m/>
    <s v="ANA CLARA RODRIGUES DE OLIVEIRA PUGLIA"/>
    <x v="2"/>
    <m/>
    <m/>
    <s v=""/>
    <n v="48"/>
    <s v="DUBY"/>
    <x v="1"/>
  </r>
  <r>
    <d v="2025-07-19T00:00:00"/>
    <m/>
    <s v="ANA CLAUDIA BATISTA "/>
    <x v="2"/>
    <m/>
    <m/>
    <s v=""/>
    <n v="48"/>
    <s v="BARTOLOMEU"/>
    <x v="1"/>
  </r>
  <r>
    <d v="2025-06-30T00:00:00"/>
    <m/>
    <s v="ANA CLAUDIA DUARTE"/>
    <x v="2"/>
    <m/>
    <m/>
    <s v=""/>
    <n v="48"/>
    <s v="MOANA"/>
    <x v="1"/>
  </r>
  <r>
    <d v="2024-06-05T00:00:00"/>
    <d v="2026-05-31T00:00:00"/>
    <s v="ANA CLAUDIA MARTINS DOS SANTOS MOREIRA"/>
    <x v="1"/>
    <s v="TAXA"/>
    <n v="2"/>
    <n v="50"/>
    <n v="280.17"/>
    <s v="PANDORA"/>
    <x v="1"/>
  </r>
  <r>
    <d v="2025-11-11T00:00:00"/>
    <d v="2026-10-31T00:00:00"/>
    <s v="ANA CLAUDIA MARTINS DOS SANTOS MOREIRA"/>
    <x v="2"/>
    <m/>
    <m/>
    <s v=""/>
    <n v="52"/>
    <s v="PANDORA"/>
    <x v="1"/>
  </r>
  <r>
    <d v="2024-06-05T00:00:00"/>
    <d v="2026-05-31T00:00:00"/>
    <s v="ANA CLAUDIA MARTINS DOS SANTOS MOREIRA"/>
    <x v="1"/>
    <m/>
    <n v="2"/>
    <n v="50"/>
    <n v="255.42"/>
    <s v="LUIZ"/>
    <x v="1"/>
  </r>
  <r>
    <d v="2025-11-11T00:00:00"/>
    <d v="2026-10-31T00:00:00"/>
    <s v="ANA CLAUDIA MARTINS DOS SANTOS MOREIRA"/>
    <x v="2"/>
    <m/>
    <m/>
    <s v=""/>
    <n v="52"/>
    <s v="LUIZ"/>
    <x v="1"/>
  </r>
  <r>
    <d v="2025-03-26T00:00:00"/>
    <m/>
    <s v="ANA CRISTINA MOURA FERREIRA"/>
    <x v="0"/>
    <m/>
    <m/>
    <s v=""/>
    <n v="20"/>
    <s v="THEO"/>
    <x v="1"/>
  </r>
  <r>
    <d v="2025-09-02T00:00:00"/>
    <m/>
    <s v="ANA ELISA RODRIGUES CANO PEREIRA"/>
    <x v="0"/>
    <m/>
    <m/>
    <s v=""/>
    <n v="20"/>
    <s v="LOLLA"/>
    <x v="1"/>
  </r>
  <r>
    <d v="2025-09-02T00:00:00"/>
    <m/>
    <s v="ANA ELISA RODRIGUES CANO PEREIRA"/>
    <x v="0"/>
    <m/>
    <m/>
    <s v=""/>
    <n v="20"/>
    <s v="JERRY"/>
    <x v="1"/>
  </r>
  <r>
    <d v="2025-10-04T00:00:00"/>
    <m/>
    <s v="ANA ELISA RODRIGUES CANO PEREIRA"/>
    <x v="0"/>
    <m/>
    <m/>
    <s v=""/>
    <n v="20"/>
    <s v="LEO"/>
    <x v="1"/>
  </r>
  <r>
    <d v="2025-10-17T00:00:00"/>
    <d v="2026-09-30T00:00:00"/>
    <s v="ANA JULIA BERNARDO PAIVA"/>
    <x v="0"/>
    <m/>
    <m/>
    <s v=""/>
    <n v="20"/>
    <s v="SANSA"/>
    <x v="1"/>
  </r>
  <r>
    <d v="2026-01-19T00:00:00"/>
    <d v="2026-12-30T00:00:00"/>
    <s v="ANA JULIA BERNARDO PAIVA"/>
    <x v="0"/>
    <m/>
    <m/>
    <s v=""/>
    <n v="20"/>
    <s v="ARYA"/>
    <x v="1"/>
  </r>
  <r>
    <d v="2019-05-06T00:00:00"/>
    <d v="2025-10-31T00:00:00"/>
    <s v="ANA KELLEN SOUZA FERRO PENÇO"/>
    <x v="3"/>
    <m/>
    <n v="4"/>
    <n v="100"/>
    <n v="220"/>
    <s v="MACK"/>
    <x v="1"/>
  </r>
  <r>
    <d v="2025-07-22T00:00:00"/>
    <m/>
    <s v="ANA LAURA FORTINATO MONTEIRO"/>
    <x v="5"/>
    <m/>
    <m/>
    <s v=""/>
    <n v="79"/>
    <s v="LUA"/>
    <x v="1"/>
  </r>
  <r>
    <d v="2023-02-27T00:00:00"/>
    <d v="2025-10-31T00:00:00"/>
    <s v="ANA LUCIA MARQUES DE OLIVEIRA MAIA"/>
    <x v="5"/>
    <s v="2 HEMOGRAMAS"/>
    <m/>
    <s v=""/>
    <n v="93.9"/>
    <s v="PRINCESA"/>
    <x v="1"/>
  </r>
  <r>
    <d v="2023-02-27T00:00:00"/>
    <d v="2025-10-31T00:00:00"/>
    <s v="ANA LUCIA MARQUES DE OLIVEIRA MAIA"/>
    <x v="2"/>
    <m/>
    <m/>
    <s v=""/>
    <n v="52"/>
    <s v="MEL"/>
    <x v="1"/>
  </r>
  <r>
    <d v="2023-02-27T00:00:00"/>
    <d v="2025-10-31T00:00:00"/>
    <s v="ANA LUCIA MARQUES DE OLIVEIRA MAIA"/>
    <x v="2"/>
    <m/>
    <m/>
    <s v=""/>
    <n v="52"/>
    <s v="AMORA"/>
    <x v="1"/>
  </r>
  <r>
    <d v="2026-01-28T00:00:00"/>
    <d v="2026-12-30T00:00:00"/>
    <s v="ANA LUCIA TREVISAN PONTELLO"/>
    <x v="2"/>
    <m/>
    <m/>
    <s v=""/>
    <n v="52"/>
    <s v="ZARA MARIA"/>
    <x v="1"/>
  </r>
  <r>
    <d v="2026-01-28T00:00:00"/>
    <d v="2026-12-30T00:00:00"/>
    <s v="ANA LUCIA TREVISAN PONTELLO"/>
    <x v="2"/>
    <m/>
    <m/>
    <s v=""/>
    <n v="52"/>
    <s v="OTTO JOSE"/>
    <x v="1"/>
  </r>
  <r>
    <d v="2026-01-28T00:00:00"/>
    <d v="2026-12-30T00:00:00"/>
    <s v="ANA LUCIA TREVISAN PONTELLO"/>
    <x v="2"/>
    <m/>
    <m/>
    <s v=""/>
    <n v="52"/>
    <s v="FREDERICO JOSE"/>
    <x v="1"/>
  </r>
  <r>
    <d v="2019-06-12T00:00:00"/>
    <d v="2026-04-10T00:00:00"/>
    <s v="ANA PAULA DA SILVA"/>
    <x v="5"/>
    <m/>
    <m/>
    <s v=""/>
    <n v="206"/>
    <s v="IVY"/>
    <x v="1"/>
  </r>
  <r>
    <d v="2025-11-12T00:00:00"/>
    <m/>
    <s v="ANA PAULA DE OLIVEIRA TOSTA"/>
    <x v="2"/>
    <m/>
    <m/>
    <s v=""/>
    <n v="52"/>
    <s v="NEGUINHO"/>
    <x v="1"/>
  </r>
  <r>
    <d v="2026-01-06T00:00:00"/>
    <d v="2026-12-30T00:00:00"/>
    <s v="ANA PAULA MARINO ORIENTE"/>
    <x v="2"/>
    <m/>
    <m/>
    <s v=""/>
    <n v="52"/>
    <s v="KIRA"/>
    <x v="1"/>
  </r>
  <r>
    <d v="2025-05-07T00:00:00"/>
    <m/>
    <s v="ANA PAULA PAREJA"/>
    <x v="6"/>
    <m/>
    <n v="1"/>
    <n v="25"/>
    <n v="183"/>
    <s v="CHLOE"/>
    <x v="1"/>
  </r>
  <r>
    <d v="2024-06-03T00:00:00"/>
    <m/>
    <s v="ANA PAULA REZENDE DE OLIVEIRA"/>
    <x v="2"/>
    <m/>
    <m/>
    <s v=""/>
    <n v="48"/>
    <s v="NINA"/>
    <x v="1"/>
  </r>
  <r>
    <d v="2023-10-25T00:00:00"/>
    <d v="2025-10-31T00:00:00"/>
    <s v="ANA PAULA SANTOS RESENDE PRADO"/>
    <x v="2"/>
    <m/>
    <m/>
    <s v=""/>
    <n v="52"/>
    <s v="PANDORA"/>
    <x v="1"/>
  </r>
  <r>
    <d v="2025-12-23T00:00:00"/>
    <d v="2026-11-30T00:00:00"/>
    <s v="ANABEL LEE PARIZOTTO DE OLIVEIRA MOTA"/>
    <x v="2"/>
    <m/>
    <m/>
    <s v=""/>
    <n v="52"/>
    <s v="KIKA"/>
    <x v="1"/>
  </r>
  <r>
    <d v="2023-10-08T00:00:00"/>
    <d v="2025-10-31T00:00:00"/>
    <s v="ANDRE CASANOVA DE OLIVEIRA"/>
    <x v="2"/>
    <m/>
    <m/>
    <s v=""/>
    <n v="52"/>
    <s v="TONICO"/>
    <x v="1"/>
  </r>
  <r>
    <d v="2023-10-09T00:00:00"/>
    <d v="2025-10-31T00:00:00"/>
    <s v="ANDRE LUIZ SANDOVAL MIRANDA"/>
    <x v="2"/>
    <m/>
    <m/>
    <s v=""/>
    <n v="52"/>
    <s v="MILA"/>
    <x v="1"/>
  </r>
  <r>
    <d v="2021-10-29T00:00:00"/>
    <d v="2025-10-31T00:00:00"/>
    <s v="ANDREA CRISTINE S.DO CARMO POMPEI"/>
    <x v="3"/>
    <s v="TAXA"/>
    <n v="4"/>
    <n v="100"/>
    <n v="323.2"/>
    <s v="ZUZU"/>
    <x v="1"/>
  </r>
  <r>
    <d v="2018-10-29T00:00:00"/>
    <d v="2025-10-31T00:00:00"/>
    <s v="ANDREA CRISTINE S.DO CARMO POMPEI"/>
    <x v="3"/>
    <s v="TAXA"/>
    <n v="4"/>
    <n v="100"/>
    <n v="323.2"/>
    <s v="NUTELLA"/>
    <x v="1"/>
  </r>
  <r>
    <d v="2024-11-29T00:00:00"/>
    <d v="2025-12-29T00:00:00"/>
    <s v="ANDREA VICENTE DE SOUZA"/>
    <x v="7"/>
    <m/>
    <m/>
    <s v=""/>
    <n v="165"/>
    <s v="THEODORO"/>
    <x v="1"/>
  </r>
  <r>
    <d v="2025-10-17T00:00:00"/>
    <d v="2026-09-30T00:00:00"/>
    <s v="ANDREA VICENTE DE SOUZA"/>
    <x v="8"/>
    <m/>
    <n v="4"/>
    <n v="100"/>
    <n v="230"/>
    <s v="THEODORO"/>
    <x v="1"/>
  </r>
  <r>
    <d v="2023-05-16T00:00:00"/>
    <d v="2025-10-31T00:00:00"/>
    <s v="ANDREIA CRISTIANE SILVA WIEZZEL"/>
    <x v="2"/>
    <m/>
    <m/>
    <s v=""/>
    <n v="52"/>
    <s v="TICO"/>
    <x v="1"/>
  </r>
  <r>
    <d v="2025-01-03T00:00:00"/>
    <d v="2026-01-30T00:00:00"/>
    <s v="ANDREIA CRISTIANE SILVA WIEZZEL"/>
    <x v="8"/>
    <m/>
    <n v="4"/>
    <n v="100"/>
    <n v="253"/>
    <s v="TICO"/>
    <x v="1"/>
  </r>
  <r>
    <d v="2025-08-06T00:00:00"/>
    <d v="2026-07-31T00:00:00"/>
    <s v="ANDREIA CRISTIANE SILVA WIEZZEL"/>
    <x v="0"/>
    <m/>
    <m/>
    <s v=""/>
    <n v="20"/>
    <s v="GATSY"/>
    <x v="1"/>
  </r>
  <r>
    <d v="2023-10-14T00:00:00"/>
    <d v="2025-10-31T00:00:00"/>
    <s v="ANDREIA MARTINS DE MELO SILVA"/>
    <x v="2"/>
    <m/>
    <m/>
    <s v=""/>
    <n v="52"/>
    <s v="LILI"/>
    <x v="1"/>
  </r>
  <r>
    <d v="2023-10-14T00:00:00"/>
    <d v="2025-10-31T00:00:00"/>
    <s v="ANDREIA MARTINS DE MELO SILVA"/>
    <x v="2"/>
    <m/>
    <m/>
    <s v=""/>
    <n v="52"/>
    <s v="NINA"/>
    <x v="1"/>
  </r>
  <r>
    <d v="2025-03-03T00:00:00"/>
    <m/>
    <s v="ANDRESSA APARECIDA MARTINS DE SOUSA"/>
    <x v="2"/>
    <m/>
    <m/>
    <s v=""/>
    <n v="48"/>
    <s v="MARGO "/>
    <x v="1"/>
  </r>
  <r>
    <d v="2025-03-03T00:00:00"/>
    <m/>
    <s v="ANDRESSA APARECIDA MARTINS DE SOUSA"/>
    <x v="2"/>
    <m/>
    <m/>
    <s v=""/>
    <n v="48"/>
    <s v="NICK"/>
    <x v="1"/>
  </r>
  <r>
    <d v="2025-04-11T00:00:00"/>
    <m/>
    <s v="ANDRESSA STEFANY DE QUEIROZ"/>
    <x v="0"/>
    <m/>
    <m/>
    <s v=""/>
    <n v="20"/>
    <s v="PACE"/>
    <x v="1"/>
  </r>
  <r>
    <d v="2023-10-16T00:00:00"/>
    <d v="2025-10-31T00:00:00"/>
    <s v="ANDRESSA TOSTA ALMODI"/>
    <x v="2"/>
    <m/>
    <m/>
    <s v=""/>
    <n v="52"/>
    <s v="CLOE"/>
    <x v="1"/>
  </r>
  <r>
    <d v="2025-02-18T00:00:00"/>
    <d v="2026-02-28T00:00:00"/>
    <s v="ANDRESSA TOSTA ALMODI"/>
    <x v="0"/>
    <m/>
    <m/>
    <s v=""/>
    <n v="24"/>
    <s v="FRIDA"/>
    <x v="1"/>
  </r>
  <r>
    <d v="2025-05-31T00:00:00"/>
    <m/>
    <s v="ANDRIELLE DOS SANTOS CARLI"/>
    <x v="0"/>
    <m/>
    <m/>
    <s v=""/>
    <n v="20"/>
    <s v="CHICO"/>
    <x v="1"/>
  </r>
  <r>
    <d v="2025-08-30T00:00:00"/>
    <m/>
    <s v="ANDRIELLE DOS SANTOS CARLI"/>
    <x v="0"/>
    <m/>
    <m/>
    <s v=""/>
    <n v="20"/>
    <s v="OLIVER"/>
    <x v="1"/>
  </r>
  <r>
    <d v="2025-07-22T00:00:00"/>
    <m/>
    <s v="ANELISE SOUZA"/>
    <x v="2"/>
    <m/>
    <m/>
    <s v=""/>
    <n v="48"/>
    <s v="MAYA"/>
    <x v="1"/>
  </r>
  <r>
    <d v="2026-01-27T00:00:00"/>
    <d v="2026-12-30T00:00:00"/>
    <s v="ANGELA CRISTINA MALAMAO"/>
    <x v="2"/>
    <s v="2 BANHOS"/>
    <n v="2"/>
    <n v="50"/>
    <n v="180"/>
    <s v="LUNA MALAMAO LOPES"/>
    <x v="1"/>
  </r>
  <r>
    <d v="2018-02-01T00:00:00"/>
    <d v="2025-10-31T00:00:00"/>
    <s v="ANGELA MARIA MOREIRA DE SOUZA"/>
    <x v="9"/>
    <m/>
    <m/>
    <s v=""/>
    <n v="256"/>
    <s v="ELOÁ"/>
    <x v="1"/>
  </r>
  <r>
    <d v="2024-09-03T00:00:00"/>
    <d v="2025-10-31T00:00:00"/>
    <s v="ANGELA MARIA VIDAL SOUZA"/>
    <x v="0"/>
    <m/>
    <m/>
    <s v=""/>
    <n v="24"/>
    <s v="STEVE"/>
    <x v="1"/>
  </r>
  <r>
    <d v="2025-08-05T00:00:00"/>
    <m/>
    <s v="ANGELICA NAKANO"/>
    <x v="0"/>
    <m/>
    <m/>
    <s v=""/>
    <n v="20"/>
    <s v="SHELDON"/>
    <x v="1"/>
  </r>
  <r>
    <d v="2024-05-25T00:00:00"/>
    <m/>
    <s v="ANN ALLYSA ROBLES"/>
    <x v="2"/>
    <m/>
    <m/>
    <s v=""/>
    <n v="48"/>
    <s v="SUSHI"/>
    <x v="1"/>
  </r>
  <r>
    <d v="2024-05-25T00:00:00"/>
    <m/>
    <s v="ANN ALLYSA ROBLES"/>
    <x v="1"/>
    <m/>
    <n v="2"/>
    <n v="50"/>
    <n v="121"/>
    <s v="SUSHI"/>
    <x v="1"/>
  </r>
  <r>
    <d v="2025-02-03T00:00:00"/>
    <d v="2026-02-28T00:00:00"/>
    <s v="ANNA CAROLINA FONTES TELES"/>
    <x v="2"/>
    <m/>
    <m/>
    <s v=""/>
    <n v="52"/>
    <s v="CRISTAL"/>
    <x v="1"/>
  </r>
  <r>
    <d v="2025-09-29T00:00:00"/>
    <m/>
    <s v="ANNA KARENINA DE SOUZA MACEDO"/>
    <x v="2"/>
    <m/>
    <m/>
    <s v=""/>
    <n v="48"/>
    <s v="MEG"/>
    <x v="1"/>
  </r>
  <r>
    <d v="2024-06-05T00:00:00"/>
    <m/>
    <s v="ANTONIA DE LOURDES DOS SANTOS"/>
    <x v="2"/>
    <m/>
    <m/>
    <s v=""/>
    <n v="48"/>
    <s v="CACAU"/>
    <x v="1"/>
  </r>
  <r>
    <d v="2024-06-05T00:00:00"/>
    <m/>
    <s v="ANTONIA DE LOURDES DOS SANTOS"/>
    <x v="2"/>
    <m/>
    <m/>
    <s v=""/>
    <n v="229.9"/>
    <s v="CACAU"/>
    <x v="1"/>
  </r>
  <r>
    <d v="2026-01-15T00:00:00"/>
    <d v="2026-12-30T00:00:00"/>
    <s v="ANTONIA JANIELE DOS SANTOS LIMA"/>
    <x v="0"/>
    <m/>
    <m/>
    <s v=""/>
    <n v="24"/>
    <s v="MIMI"/>
    <x v="1"/>
  </r>
  <r>
    <d v="2026-01-15T00:00:00"/>
    <d v="2026-12-30T00:00:00"/>
    <s v="ANTONIA JANIELE DOS SANTOS LIMA"/>
    <x v="0"/>
    <m/>
    <m/>
    <s v=""/>
    <n v="24"/>
    <s v="CACAU"/>
    <x v="1"/>
  </r>
  <r>
    <d v="2024-03-13T00:00:00"/>
    <m/>
    <s v="ANTONIO ANDREO FERREIRA"/>
    <x v="2"/>
    <m/>
    <m/>
    <s v=""/>
    <n v="48"/>
    <s v="BUDDY"/>
    <x v="1"/>
  </r>
  <r>
    <d v="2024-12-09T00:00:00"/>
    <d v="2025-12-29T00:00:00"/>
    <s v="APARECIDA AQUOTI DE ALMEIDA CASTRO"/>
    <x v="0"/>
    <m/>
    <m/>
    <s v=""/>
    <n v="24"/>
    <s v="MEL"/>
    <x v="1"/>
  </r>
  <r>
    <d v="2025-02-18T00:00:00"/>
    <d v="2026-02-28T00:00:00"/>
    <s v="APARECIDA AQUOTI DE ALMEIDA CASTRO"/>
    <x v="2"/>
    <m/>
    <m/>
    <s v=""/>
    <n v="52"/>
    <s v="BUD"/>
    <x v="1"/>
  </r>
  <r>
    <d v="2025-05-24T00:00:00"/>
    <m/>
    <s v="APARECIDA MARIA DA SILVA OLIVEIRA"/>
    <x v="0"/>
    <m/>
    <m/>
    <s v=""/>
    <n v="20"/>
    <s v="LEO"/>
    <x v="1"/>
  </r>
  <r>
    <d v="2025-05-24T00:00:00"/>
    <m/>
    <s v="APARECIDA MARIA DA SILVA OLIVEIRA"/>
    <x v="5"/>
    <m/>
    <m/>
    <s v=""/>
    <n v="79"/>
    <s v="ARES"/>
    <x v="1"/>
  </r>
  <r>
    <d v="2022-11-30T00:00:00"/>
    <d v="2025-10-31T00:00:00"/>
    <s v="APARECIDA SUELI RUIZ FERREIRA"/>
    <x v="2"/>
    <m/>
    <m/>
    <s v=""/>
    <n v="52"/>
    <s v="MEL"/>
    <x v="1"/>
  </r>
  <r>
    <d v="2025-09-15T00:00:00"/>
    <m/>
    <s v="ARMANDA DE AGUIAR OLIVEIRA"/>
    <x v="0"/>
    <m/>
    <m/>
    <s v=""/>
    <n v="20"/>
    <s v="CHUCK"/>
    <x v="1"/>
  </r>
  <r>
    <d v="2025-11-19T00:00:00"/>
    <d v="2026-10-31T00:00:00"/>
    <s v="BARBARA ZAMBON VILLAS BOAS"/>
    <x v="2"/>
    <m/>
    <m/>
    <s v=""/>
    <n v="52"/>
    <s v="NALA"/>
    <x v="1"/>
  </r>
  <r>
    <d v="2025-07-12T00:00:00"/>
    <m/>
    <s v="BEATRIZ DE ABREU PINA"/>
    <x v="2"/>
    <m/>
    <m/>
    <s v=""/>
    <n v="48"/>
    <s v="MAITE"/>
    <x v="1"/>
  </r>
  <r>
    <d v="2024-04-02T00:00:00"/>
    <m/>
    <s v="BEATRIZ DE ABREU PINA"/>
    <x v="2"/>
    <m/>
    <m/>
    <s v=""/>
    <n v="48"/>
    <s v="AURORA"/>
    <x v="1"/>
  </r>
  <r>
    <d v="2021-08-13T00:00:00"/>
    <d v="2025-10-31T00:00:00"/>
    <s v="BEATRIZ GONCALVES FRANCA"/>
    <x v="4"/>
    <m/>
    <m/>
    <s v=""/>
    <n v="60.5"/>
    <s v="BUD"/>
    <x v="1"/>
  </r>
  <r>
    <d v="2025-09-10T00:00:00"/>
    <m/>
    <s v="BEATRIZ MENDES BARROS SILVA"/>
    <x v="0"/>
    <m/>
    <m/>
    <s v=""/>
    <n v="20"/>
    <s v="PANTERA"/>
    <x v="1"/>
  </r>
  <r>
    <d v="2025-09-10T00:00:00"/>
    <m/>
    <s v="BEATRIZ MENDES BARROS SILVA"/>
    <x v="0"/>
    <m/>
    <m/>
    <s v=""/>
    <n v="20"/>
    <s v="SISSA"/>
    <x v="1"/>
  </r>
  <r>
    <d v="2025-09-10T00:00:00"/>
    <m/>
    <s v="BEATRIZ MENDES BARROS SILVA"/>
    <x v="0"/>
    <m/>
    <m/>
    <s v=""/>
    <n v="20"/>
    <s v="MABINA"/>
    <x v="1"/>
  </r>
  <r>
    <d v="2025-01-02T00:00:00"/>
    <d v="2026-01-30T00:00:00"/>
    <s v="BENEDITO CARDOSO BATISTA"/>
    <x v="2"/>
    <m/>
    <m/>
    <s v=""/>
    <n v="52"/>
    <s v="THEISE"/>
    <x v="1"/>
  </r>
  <r>
    <d v="2025-08-04T00:00:00"/>
    <m/>
    <s v="BERTA LUCIA MENDES FIORI"/>
    <x v="1"/>
    <m/>
    <n v="2"/>
    <n v="50"/>
    <n v="120"/>
    <s v="JHONY"/>
    <x v="1"/>
  </r>
  <r>
    <d v="2026-01-19T00:00:00"/>
    <d v="2026-12-30T00:00:00"/>
    <s v="BIANCA APARECIDA DA SILVA"/>
    <x v="2"/>
    <m/>
    <m/>
    <s v=""/>
    <n v="52"/>
    <s v="RALF"/>
    <x v="1"/>
  </r>
  <r>
    <d v="2025-06-02T00:00:00"/>
    <m/>
    <s v="BIANCA FRANCIANE SANTOS LINS"/>
    <x v="0"/>
    <m/>
    <m/>
    <s v=""/>
    <n v="20"/>
    <s v="MIA"/>
    <x v="1"/>
  </r>
  <r>
    <d v="2025-06-02T00:00:00"/>
    <m/>
    <s v="BIANCA FRANCIANE SANTOS LINS"/>
    <x v="0"/>
    <m/>
    <m/>
    <s v=""/>
    <n v="20"/>
    <s v="MEG"/>
    <x v="1"/>
  </r>
  <r>
    <d v="2025-06-02T00:00:00"/>
    <m/>
    <s v="BIANCA FRANCIANE SANTOS LINS"/>
    <x v="0"/>
    <m/>
    <m/>
    <s v=""/>
    <n v="20"/>
    <s v="MAIA"/>
    <x v="1"/>
  </r>
  <r>
    <d v="2025-01-14T00:00:00"/>
    <d v="2026-01-30T00:00:00"/>
    <s v="BIANCA KRYSTINA DE OLIVEIRA OMOTE"/>
    <x v="0"/>
    <m/>
    <m/>
    <s v=""/>
    <n v="24"/>
    <s v="MARGOT"/>
    <x v="1"/>
  </r>
  <r>
    <d v="2026-01-12T00:00:00"/>
    <d v="2026-12-30T00:00:00"/>
    <s v="BIANCA KRYSTINA DE OLIVEIRA OMOTE"/>
    <x v="0"/>
    <m/>
    <m/>
    <s v=""/>
    <n v="24"/>
    <s v="KIKI"/>
    <x v="1"/>
  </r>
  <r>
    <d v="2024-02-12T00:00:00"/>
    <m/>
    <s v="BRUNA GIOVANA GIBIM BISCOLA"/>
    <x v="6"/>
    <m/>
    <n v="1"/>
    <n v="25"/>
    <n v="183.7"/>
    <s v="CACAU"/>
    <x v="1"/>
  </r>
  <r>
    <d v="2026-01-16T00:00:00"/>
    <d v="2026-12-30T00:00:00"/>
    <s v="BRUNA LOURENÇO DOMINGOS DE FREITAS"/>
    <x v="5"/>
    <m/>
    <m/>
    <s v=""/>
    <n v="86"/>
    <s v="ZUMA"/>
    <x v="1"/>
  </r>
  <r>
    <d v="2025-04-15T00:00:00"/>
    <m/>
    <s v="BRUNA VALERIA DA SILVA"/>
    <x v="0"/>
    <m/>
    <m/>
    <s v=""/>
    <n v="20"/>
    <s v="CACAU"/>
    <x v="1"/>
  </r>
  <r>
    <d v="2024-07-05T00:00:00"/>
    <m/>
    <s v="BRUNO CESAR DOS SANTOS"/>
    <x v="0"/>
    <m/>
    <m/>
    <s v=""/>
    <n v="20"/>
    <s v="NAHAYA"/>
    <x v="1"/>
  </r>
  <r>
    <d v="2024-11-07T00:00:00"/>
    <d v="2025-11-30T00:00:00"/>
    <s v="BRUNO CESAR DOS SANTOS"/>
    <x v="0"/>
    <m/>
    <m/>
    <s v=""/>
    <n v="20"/>
    <s v="BARTO"/>
    <x v="1"/>
  </r>
  <r>
    <d v="2024-11-07T00:00:00"/>
    <d v="2025-11-30T00:00:00"/>
    <s v="BRUNO CESAR DOS SANTOS"/>
    <x v="0"/>
    <m/>
    <m/>
    <s v=""/>
    <n v="20"/>
    <s v="SASHA"/>
    <x v="1"/>
  </r>
  <r>
    <d v="2024-11-07T00:00:00"/>
    <d v="2025-11-30T00:00:00"/>
    <s v="BRUNO CESAR DOS SANTOS"/>
    <x v="0"/>
    <m/>
    <m/>
    <s v=""/>
    <n v="20"/>
    <s v="BARTOSH"/>
    <x v="1"/>
  </r>
  <r>
    <d v="2019-10-01T00:00:00"/>
    <d v="2025-10-31T00:00:00"/>
    <s v="BRUNO DIAS GONÇALVES"/>
    <x v="9"/>
    <m/>
    <m/>
    <s v=""/>
    <n v="275.3"/>
    <s v="DONATELLA"/>
    <x v="1"/>
  </r>
  <r>
    <m/>
    <d v="2025-10-31T00:00:00"/>
    <s v="BRUNO GOMES LINO"/>
    <x v="2"/>
    <m/>
    <m/>
    <s v=""/>
    <n v="52"/>
    <s v="FREDERICO"/>
    <x v="1"/>
  </r>
  <r>
    <m/>
    <d v="2025-10-31T00:00:00"/>
    <s v="BRUNO GOMES LINO"/>
    <x v="2"/>
    <m/>
    <m/>
    <s v=""/>
    <n v="52"/>
    <s v="TEODORO"/>
    <x v="1"/>
  </r>
  <r>
    <d v="2024-10-05T00:00:00"/>
    <d v="2025-10-31T00:00:00"/>
    <s v="BRUNO LOPES DA COSTA"/>
    <x v="0"/>
    <m/>
    <m/>
    <s v=""/>
    <n v="24"/>
    <s v="ESTELLA"/>
    <x v="1"/>
  </r>
  <r>
    <d v="2024-10-05T00:00:00"/>
    <d v="2025-10-31T00:00:00"/>
    <s v="BRUNO LOPES DA COSTA"/>
    <x v="0"/>
    <m/>
    <m/>
    <s v=""/>
    <n v="24"/>
    <s v="ZHAYA"/>
    <x v="1"/>
  </r>
  <r>
    <d v="2026-01-28T00:00:00"/>
    <d v="2026-12-30T00:00:00"/>
    <s v="BRUNO TOMAZELA"/>
    <x v="0"/>
    <m/>
    <m/>
    <s v=""/>
    <n v="24"/>
    <s v="MEL"/>
    <x v="1"/>
  </r>
  <r>
    <d v="2026-01-28T00:00:00"/>
    <d v="2026-12-30T00:00:00"/>
    <s v="BRUNO TOMAZELA"/>
    <x v="0"/>
    <m/>
    <m/>
    <s v=""/>
    <n v="24"/>
    <s v="YANG"/>
    <x v="1"/>
  </r>
  <r>
    <d v="2026-01-28T00:00:00"/>
    <d v="2026-12-30T00:00:00"/>
    <s v="BRUNO TOMAZELA"/>
    <x v="0"/>
    <m/>
    <m/>
    <s v=""/>
    <n v="24"/>
    <s v="YIN"/>
    <x v="1"/>
  </r>
  <r>
    <d v="2025-10-21T00:00:00"/>
    <m/>
    <s v="CAMILA ALVES DE OLIVEIRA BRITO"/>
    <x v="0"/>
    <m/>
    <m/>
    <s v=""/>
    <n v="20"/>
    <s v="AGNES"/>
    <x v="1"/>
  </r>
  <r>
    <d v="2025-10-21T00:00:00"/>
    <m/>
    <s v="CAMILA ALVES DE OLIVEIRA BRITO"/>
    <x v="0"/>
    <m/>
    <m/>
    <s v=""/>
    <n v="20"/>
    <s v="JOANA"/>
    <x v="1"/>
  </r>
  <r>
    <d v="2023-02-16T00:00:00"/>
    <d v="2025-10-31T00:00:00"/>
    <s v="CAMILA MARIA MARTINS DE SOUZA"/>
    <x v="9"/>
    <m/>
    <m/>
    <s v=""/>
    <n v="282"/>
    <s v="SUSHI"/>
    <x v="1"/>
  </r>
  <r>
    <d v="2024-05-18T00:00:00"/>
    <m/>
    <s v="CAMILLA GOMES ALMEIDA DO CARMO"/>
    <x v="0"/>
    <m/>
    <m/>
    <s v=""/>
    <n v="20"/>
    <s v="TITO"/>
    <x v="1"/>
  </r>
  <r>
    <d v="2025-10-09T00:00:00"/>
    <m/>
    <s v="CAMILLA GOMES ALMEIDA DO CARMO"/>
    <x v="0"/>
    <m/>
    <m/>
    <s v=""/>
    <n v="20"/>
    <s v="MAG"/>
    <x v="1"/>
  </r>
  <r>
    <d v="2025-12-12T00:00:00"/>
    <d v="2026-11-30T00:00:00"/>
    <s v="CARLA APARECIDA RODRIGUES DOS SANTOS"/>
    <x v="2"/>
    <m/>
    <m/>
    <s v=""/>
    <n v="52"/>
    <s v="ANA SOPHIA RODRIGUES"/>
    <x v="1"/>
  </r>
  <r>
    <d v="2025-06-24T00:00:00"/>
    <m/>
    <s v="CARLOS ALBERTO AREDES ARAUJO"/>
    <x v="2"/>
    <m/>
    <m/>
    <s v=""/>
    <n v="48"/>
    <s v="JHONNY"/>
    <x v="1"/>
  </r>
  <r>
    <d v="2026-01-24T00:00:00"/>
    <d v="2026-12-30T00:00:00"/>
    <s v="CARLOS EDUARDO MARINE CERVELLINI"/>
    <x v="0"/>
    <m/>
    <m/>
    <s v=""/>
    <n v="40"/>
    <s v="TICO"/>
    <x v="1"/>
  </r>
  <r>
    <d v="2024-04-18T00:00:00"/>
    <m/>
    <s v="CARLOS EDUARDO SOARES DE LIMA"/>
    <x v="0"/>
    <m/>
    <m/>
    <s v=""/>
    <n v="20"/>
    <s v="HELENA"/>
    <x v="1"/>
  </r>
  <r>
    <d v="2024-04-18T00:00:00"/>
    <m/>
    <s v="CARLOS EDUARDO SOARES DE LIMA"/>
    <x v="0"/>
    <m/>
    <m/>
    <s v=""/>
    <n v="20"/>
    <s v="SOPHYA"/>
    <x v="1"/>
  </r>
  <r>
    <d v="2018-10-01T00:00:00"/>
    <d v="2025-10-31T00:00:00"/>
    <s v="CARLOS HENRIQUE LOPES CAMACHO"/>
    <x v="3"/>
    <m/>
    <n v="4"/>
    <n v="100"/>
    <n v="220"/>
    <s v="BOB"/>
    <x v="1"/>
  </r>
  <r>
    <d v="2019-08-12T00:00:00"/>
    <d v="2025-10-31T00:00:00"/>
    <s v="CAROLINA BARLETTA"/>
    <x v="2"/>
    <s v="PACOTE BANHO"/>
    <n v="4"/>
    <n v="100"/>
    <n v="325"/>
    <s v="THOR"/>
    <x v="1"/>
  </r>
  <r>
    <d v="2025-02-07T00:00:00"/>
    <d v="2026-02-28T00:00:00"/>
    <s v="CAROLINA PEVERARI TREVISAN"/>
    <x v="7"/>
    <m/>
    <m/>
    <s v=""/>
    <n v="165"/>
    <s v="ROMEU"/>
    <x v="1"/>
  </r>
  <r>
    <d v="2025-01-30T00:00:00"/>
    <d v="2026-01-30T00:00:00"/>
    <s v="CAROLINA PEVERARI TREVISAN"/>
    <x v="0"/>
    <m/>
    <m/>
    <s v=""/>
    <n v="24"/>
    <s v="AMORA "/>
    <x v="1"/>
  </r>
  <r>
    <d v="2025-05-27T00:00:00"/>
    <m/>
    <s v="CAROLINA PEVERARI TREVISAN"/>
    <x v="2"/>
    <m/>
    <m/>
    <s v=""/>
    <n v="48"/>
    <s v="ALICE"/>
    <x v="1"/>
  </r>
  <r>
    <d v="2025-05-27T00:00:00"/>
    <m/>
    <s v="CAROLINA PEVERARI TREVISAN"/>
    <x v="2"/>
    <m/>
    <m/>
    <s v=""/>
    <n v="48"/>
    <s v="FRANCISCO"/>
    <x v="1"/>
  </r>
  <r>
    <d v="2023-08-01T00:00:00"/>
    <d v="2025-10-31T00:00:00"/>
    <s v="CAROLINA STOCCO FERRARI"/>
    <x v="0"/>
    <m/>
    <m/>
    <s v=""/>
    <n v="24"/>
    <s v="CHICO"/>
    <x v="1"/>
  </r>
  <r>
    <d v="2022-05-10T00:00:00"/>
    <d v="2025-10-31T00:00:00"/>
    <s v="CAROLINE BATISTA CHAMMAS"/>
    <x v="8"/>
    <m/>
    <n v="4"/>
    <n v="100"/>
    <n v="253"/>
    <s v="FREDERICO"/>
    <x v="1"/>
  </r>
  <r>
    <d v="2026-01-16T00:00:00"/>
    <d v="2026-12-30T00:00:00"/>
    <s v="CASSIA CONCEIÇÃO SANTANA AMIANTI"/>
    <x v="2"/>
    <m/>
    <m/>
    <s v=""/>
    <n v="52"/>
    <s v="FILHOTE DO CANIL"/>
    <x v="1"/>
  </r>
  <r>
    <d v="2025-06-07T00:00:00"/>
    <m/>
    <s v="CASSIA CRISTINA BUENO ROTTA"/>
    <x v="1"/>
    <m/>
    <n v="2"/>
    <n v="50"/>
    <n v="120"/>
    <s v="CRISTAL"/>
    <x v="1"/>
  </r>
  <r>
    <d v="2025-05-13T00:00:00"/>
    <m/>
    <s v="CASSIA CRISTINA BUENO ROTTA"/>
    <x v="1"/>
    <m/>
    <n v="2"/>
    <n v="50"/>
    <n v="120"/>
    <s v="AIRON"/>
    <x v="1"/>
  </r>
  <r>
    <d v="2023-03-08T00:00:00"/>
    <d v="2025-10-31T00:00:00"/>
    <s v="CASSIA MARIA FEDATO TARGA"/>
    <x v="0"/>
    <m/>
    <m/>
    <s v=""/>
    <n v="24"/>
    <s v="JACK"/>
    <x v="1"/>
  </r>
  <r>
    <d v="2022-07-14T00:00:00"/>
    <d v="2025-10-31T00:00:00"/>
    <s v="CELSO LUIZ TIEZZI JUNIOR"/>
    <x v="2"/>
    <m/>
    <m/>
    <s v=""/>
    <n v="52"/>
    <s v="NINA"/>
    <x v="1"/>
  </r>
  <r>
    <d v="2024-05-20T00:00:00"/>
    <m/>
    <s v="CHRISTINA VILAÇA BRINA"/>
    <x v="9"/>
    <m/>
    <m/>
    <s v=""/>
    <n v="256.95999999999998"/>
    <s v="JACK"/>
    <x v="1"/>
  </r>
  <r>
    <d v="2024-05-20T00:00:00"/>
    <m/>
    <s v="CHRISTINA VILAÇA BRINA"/>
    <x v="9"/>
    <m/>
    <m/>
    <s v=""/>
    <n v="256.95999999999998"/>
    <s v="MULAN"/>
    <x v="1"/>
  </r>
  <r>
    <d v="2025-03-14T00:00:00"/>
    <m/>
    <s v="CINTIA ANDRADE RODRIGUES SILVA"/>
    <x v="2"/>
    <m/>
    <m/>
    <s v=""/>
    <n v="48"/>
    <s v="NANNY"/>
    <x v="1"/>
  </r>
  <r>
    <d v="2025-09-05T00:00:00"/>
    <m/>
    <s v="CINTIA ANDRADE RODRIGUES SILVA"/>
    <x v="2"/>
    <m/>
    <m/>
    <s v=""/>
    <n v="48"/>
    <s v="MARY KATE"/>
    <x v="1"/>
  </r>
  <r>
    <d v="2025-09-05T00:00:00"/>
    <m/>
    <s v="CINTIA ANDRADE RODRIGUES SILVA"/>
    <x v="2"/>
    <m/>
    <m/>
    <s v=""/>
    <n v="48"/>
    <s v="LUNA"/>
    <x v="1"/>
  </r>
  <r>
    <d v="2023-10-26T00:00:00"/>
    <d v="2025-10-31T00:00:00"/>
    <s v="CINTIA AZEVEDO DE AQUINO"/>
    <x v="9"/>
    <m/>
    <m/>
    <s v=""/>
    <n v="282"/>
    <s v="LUIGI"/>
    <x v="1"/>
  </r>
  <r>
    <d v="2021-06-04T00:00:00"/>
    <d v="2025-10-31T00:00:00"/>
    <s v="CIRLENE APARECIDA SILVA "/>
    <x v="2"/>
    <s v="PACOTE SEMANAL"/>
    <n v="4"/>
    <n v="100"/>
    <n v="300"/>
    <s v="VITORIA"/>
    <x v="1"/>
  </r>
  <r>
    <d v="2025-09-04T00:00:00"/>
    <m/>
    <s v="CLARISSA DE ALMEIDA OLIVATI"/>
    <x v="0"/>
    <m/>
    <m/>
    <s v=""/>
    <n v="20"/>
    <s v="DINÁ"/>
    <x v="1"/>
  </r>
  <r>
    <d v="2025-09-04T00:00:00"/>
    <m/>
    <s v="CLARISSA DE ALMEIDA OLIVATI"/>
    <x v="0"/>
    <m/>
    <m/>
    <s v=""/>
    <n v="20"/>
    <s v="MINGAU"/>
    <x v="1"/>
  </r>
  <r>
    <d v="2022-11-18T00:00:00"/>
    <d v="2025-10-31T00:00:00"/>
    <s v="CLAUDETE APARECIDA OLIVEIRA DUARTE RIBEIRO"/>
    <x v="0"/>
    <m/>
    <m/>
    <s v=""/>
    <n v="24"/>
    <s v="GAIA"/>
    <x v="1"/>
  </r>
  <r>
    <d v="2024-11-25T00:00:00"/>
    <d v="2025-11-30T00:00:00"/>
    <s v="CLAUDETE APARECIDA OLIVEIRA DUARTE RIBEIRO"/>
    <x v="0"/>
    <m/>
    <m/>
    <s v=""/>
    <n v="24"/>
    <s v="MILO"/>
    <x v="1"/>
  </r>
  <r>
    <d v="2022-06-06T00:00:00"/>
    <d v="2025-10-31T00:00:00"/>
    <s v="CLAUDIA PRANDINI "/>
    <x v="2"/>
    <m/>
    <m/>
    <s v=""/>
    <n v="52"/>
    <s v="CISCO"/>
    <x v="1"/>
  </r>
  <r>
    <d v="2022-06-06T00:00:00"/>
    <d v="2025-10-31T00:00:00"/>
    <s v="CLAUDIA PRANDINI "/>
    <x v="2"/>
    <m/>
    <m/>
    <s v=""/>
    <n v="52"/>
    <s v="NINA"/>
    <x v="1"/>
  </r>
  <r>
    <d v="2022-06-06T00:00:00"/>
    <d v="2025-10-31T00:00:00"/>
    <s v="CLAUDIA PRANDINI "/>
    <x v="2"/>
    <m/>
    <m/>
    <s v=""/>
    <n v="52"/>
    <s v="BATATA"/>
    <x v="1"/>
  </r>
  <r>
    <d v="2022-06-06T00:00:00"/>
    <d v="2025-10-31T00:00:00"/>
    <s v="CLAUDIA PRANDINI "/>
    <x v="2"/>
    <m/>
    <m/>
    <s v=""/>
    <n v="52"/>
    <s v="CACAU"/>
    <x v="1"/>
  </r>
  <r>
    <d v="2022-06-06T00:00:00"/>
    <d v="2025-10-31T00:00:00"/>
    <s v="CLAUDIA PRANDINI "/>
    <x v="2"/>
    <m/>
    <m/>
    <s v=""/>
    <n v="52"/>
    <s v="DRAKE"/>
    <x v="1"/>
  </r>
  <r>
    <d v="2024-06-01T00:00:00"/>
    <d v="2025-10-31T00:00:00"/>
    <s v="CLAUDIA PRANDINI "/>
    <x v="2"/>
    <m/>
    <m/>
    <s v=""/>
    <n v="52"/>
    <s v="BIBI PERIGOSA"/>
    <x v="1"/>
  </r>
  <r>
    <d v="2025-08-28T00:00:00"/>
    <m/>
    <s v="CLAUDIA PRANDINI "/>
    <x v="2"/>
    <m/>
    <m/>
    <s v=""/>
    <n v="48"/>
    <s v="NICO PRANDINI"/>
    <x v="1"/>
  </r>
  <r>
    <d v="2022-09-26T00:00:00"/>
    <d v="2025-10-31T00:00:00"/>
    <s v="CLAUDIA REGINA FERREIRA CABRERA"/>
    <x v="2"/>
    <s v="2 BANHOS"/>
    <n v="2"/>
    <n v="50"/>
    <n v="184.8"/>
    <s v="KIM"/>
    <x v="1"/>
  </r>
  <r>
    <d v="2025-04-10T00:00:00"/>
    <m/>
    <s v="CLAUDIA REGINA MARTINES PEREIRA CABRAL"/>
    <x v="0"/>
    <m/>
    <m/>
    <s v=""/>
    <n v="20"/>
    <s v="MUFASA"/>
    <x v="1"/>
  </r>
  <r>
    <d v="2025-04-10T00:00:00"/>
    <m/>
    <s v="CLAUDIA REGINA MARTINES PEREIRA CABRAL"/>
    <x v="0"/>
    <m/>
    <m/>
    <s v=""/>
    <n v="20"/>
    <s v="SOL"/>
    <x v="1"/>
  </r>
  <r>
    <d v="2025-04-10T00:00:00"/>
    <m/>
    <s v="CLAUDIA REGINA MARTINES PEREIRA CABRAL"/>
    <x v="0"/>
    <m/>
    <m/>
    <s v=""/>
    <n v="20"/>
    <s v="NALA"/>
    <x v="1"/>
  </r>
  <r>
    <d v="2024-02-10T00:00:00"/>
    <m/>
    <s v="CLAUDIO CICERO DIAS"/>
    <x v="9"/>
    <m/>
    <m/>
    <s v=""/>
    <n v="257"/>
    <s v="MAX"/>
    <x v="1"/>
  </r>
  <r>
    <d v="2025-07-22T00:00:00"/>
    <m/>
    <s v="CRISTIANE CLARO DA SILVA"/>
    <x v="2"/>
    <m/>
    <m/>
    <s v=""/>
    <n v="48"/>
    <s v="SOFI"/>
    <x v="1"/>
  </r>
  <r>
    <d v="2025-05-19T00:00:00"/>
    <m/>
    <s v="CRISTIANE MARCELINE DA COSTA PINTO"/>
    <x v="2"/>
    <m/>
    <m/>
    <s v=""/>
    <n v="48"/>
    <s v="BELINHA"/>
    <x v="1"/>
  </r>
  <r>
    <d v="2024-10-19T00:00:00"/>
    <d v="2025-10-31T00:00:00"/>
    <s v="CRISTIANE RIBEIRO DE SOUZA"/>
    <x v="1"/>
    <m/>
    <n v="2"/>
    <n v="50"/>
    <n v="198"/>
    <s v="TEQUILA"/>
    <x v="1"/>
  </r>
  <r>
    <d v="2024-10-19T00:00:00"/>
    <d v="2025-10-31T00:00:00"/>
    <s v="CRISTIANE RIBEIRO DE SOUZA"/>
    <x v="1"/>
    <m/>
    <n v="2"/>
    <n v="50"/>
    <n v="198"/>
    <s v="LUNA"/>
    <x v="1"/>
  </r>
  <r>
    <d v="2024-03-05T00:00:00"/>
    <m/>
    <s v="CRISTIANE SILVA FERREIRA"/>
    <x v="2"/>
    <m/>
    <m/>
    <s v=""/>
    <n v="48"/>
    <s v="LARA"/>
    <x v="1"/>
  </r>
  <r>
    <d v="2021-07-17T00:00:00"/>
    <d v="2025-10-31T00:00:00"/>
    <s v="CRISTIANO SILVA DE AZEREDO"/>
    <x v="2"/>
    <m/>
    <m/>
    <s v=""/>
    <n v="52"/>
    <s v="MILA"/>
    <x v="1"/>
  </r>
  <r>
    <d v="2026-02-16T00:00:00"/>
    <d v="2027-01-31T00:00:00"/>
    <s v="CRISTINA NOVAES DE CARVALHO"/>
    <x v="0"/>
    <m/>
    <m/>
    <s v=""/>
    <n v="24"/>
    <s v="SAMUCA"/>
    <x v="1"/>
  </r>
  <r>
    <d v="2020-06-17T00:00:00"/>
    <d v="2025-10-31T00:00:00"/>
    <s v="CRISTINA SAKURA OMURA"/>
    <x v="2"/>
    <s v="PACOTE BANHO"/>
    <n v="4"/>
    <n v="100"/>
    <n v="305"/>
    <s v="SCOOTY"/>
    <x v="1"/>
  </r>
  <r>
    <d v="2026-01-08T00:00:00"/>
    <d v="2026-12-30T00:00:00"/>
    <s v="CRISTINA SATIKO SHIMMAKURA"/>
    <x v="2"/>
    <m/>
    <m/>
    <s v=""/>
    <n v="52"/>
    <s v="INDIE "/>
    <x v="1"/>
  </r>
  <r>
    <d v="2026-01-08T00:00:00"/>
    <d v="2026-12-30T00:00:00"/>
    <s v="CRISTINA SATIKO SHIMMAKURA"/>
    <x v="2"/>
    <m/>
    <m/>
    <s v=""/>
    <n v="52"/>
    <s v="TOFEE"/>
    <x v="1"/>
  </r>
  <r>
    <d v="2025-11-07T00:00:00"/>
    <m/>
    <s v="DAIANA DRYELEN PESSOA FRANÇA"/>
    <x v="0"/>
    <m/>
    <m/>
    <s v=""/>
    <n v="24"/>
    <s v="PANDORA"/>
    <x v="1"/>
  </r>
  <r>
    <d v="2024-03-28T00:00:00"/>
    <m/>
    <s v="DAIANE CRISTINE MENDES OLIMPIO "/>
    <x v="2"/>
    <m/>
    <m/>
    <s v=""/>
    <n v="48"/>
    <s v="PIPOCA"/>
    <x v="1"/>
  </r>
  <r>
    <d v="2025-04-25T00:00:00"/>
    <m/>
    <s v="DAIZA DE OLIVEIRA MENEGASSO"/>
    <x v="1"/>
    <s v="TAXAS"/>
    <n v="2"/>
    <n v="50"/>
    <n v="164"/>
    <s v="JHULLY"/>
    <x v="1"/>
  </r>
  <r>
    <d v="2025-07-29T00:00:00"/>
    <m/>
    <s v="DALETE BRAGA DE SOUZA ATHAYDE"/>
    <x v="0"/>
    <m/>
    <m/>
    <s v=""/>
    <n v="20"/>
    <s v="JADE"/>
    <x v="1"/>
  </r>
  <r>
    <d v="2025-07-29T00:00:00"/>
    <m/>
    <s v="DALETE BRAGA DE SOUZA ATHAYDE"/>
    <x v="0"/>
    <m/>
    <m/>
    <s v=""/>
    <n v="20"/>
    <s v="PIMPOLHO"/>
    <x v="1"/>
  </r>
  <r>
    <d v="2025-07-11T00:00:00"/>
    <m/>
    <s v="DALVA BATISTA DOS SANTOS"/>
    <x v="2"/>
    <m/>
    <m/>
    <s v=""/>
    <n v="48"/>
    <s v="LUA"/>
    <x v="1"/>
  </r>
  <r>
    <d v="2024-04-09T00:00:00"/>
    <m/>
    <s v="DANIELA FERNANDA DE SANTANA FERREIRA"/>
    <x v="2"/>
    <m/>
    <m/>
    <s v=""/>
    <n v="48"/>
    <s v="SNOOP"/>
    <x v="1"/>
  </r>
  <r>
    <d v="2025-06-25T00:00:00"/>
    <m/>
    <s v="DANIELE REGINA PINHEIRO CARNEVALE"/>
    <x v="0"/>
    <m/>
    <m/>
    <s v=""/>
    <n v="20"/>
    <s v="DINDIM"/>
    <x v="1"/>
  </r>
  <r>
    <d v="2024-12-05T00:00:00"/>
    <d v="2025-12-29T00:00:00"/>
    <s v="DANIELHE NEGRAO CARDOSO"/>
    <x v="2"/>
    <m/>
    <m/>
    <s v=""/>
    <n v="52"/>
    <s v="FILHOTE"/>
    <x v="1"/>
  </r>
  <r>
    <d v="2023-05-26T00:00:00"/>
    <d v="2025-10-31T00:00:00"/>
    <s v="DANIELLE CRISTINA NAVARRO"/>
    <x v="9"/>
    <m/>
    <m/>
    <s v=""/>
    <n v="282"/>
    <s v="PITUCA"/>
    <x v="1"/>
  </r>
  <r>
    <d v="2023-05-23T00:00:00"/>
    <d v="2025-10-31T00:00:00"/>
    <s v="DAVID ARCELI"/>
    <x v="2"/>
    <m/>
    <m/>
    <s v=""/>
    <n v="52"/>
    <s v="NINA"/>
    <x v="1"/>
  </r>
  <r>
    <d v="2026-02-09T00:00:00"/>
    <d v="2027-01-31T00:00:00"/>
    <s v="DAVID PAES DE LIRA"/>
    <x v="2"/>
    <m/>
    <m/>
    <s v=""/>
    <n v="52"/>
    <s v="ASTA"/>
    <x v="1"/>
  </r>
  <r>
    <d v="2025-07-05T00:00:00"/>
    <m/>
    <s v="DAYANE CARRARA"/>
    <x v="1"/>
    <m/>
    <n v="2"/>
    <n v="50"/>
    <n v="120"/>
    <s v="ZAHRA"/>
    <x v="1"/>
  </r>
  <r>
    <d v="2026-01-27T00:00:00"/>
    <d v="2026-12-30T00:00:00"/>
    <s v="DAYANE CARRARA"/>
    <x v="2"/>
    <m/>
    <m/>
    <s v=""/>
    <n v="52"/>
    <s v="ZAHRA"/>
    <x v="1"/>
  </r>
  <r>
    <d v="2025-03-14T00:00:00"/>
    <m/>
    <s v="DAYANE LOPES HENARES"/>
    <x v="1"/>
    <m/>
    <n v="2"/>
    <n v="50"/>
    <n v="120"/>
    <s v="LOLLA"/>
    <x v="1"/>
  </r>
  <r>
    <d v="2024-05-04T00:00:00"/>
    <m/>
    <s v="DAYSE SAWADA"/>
    <x v="8"/>
    <m/>
    <n v="4"/>
    <n v="100"/>
    <n v="229.9"/>
    <s v="PITANGA"/>
    <x v="1"/>
  </r>
  <r>
    <d v="2023-01-10T00:00:00"/>
    <d v="2025-10-31T00:00:00"/>
    <s v="DEBORA DE CASTRO RAMOS"/>
    <x v="0"/>
    <m/>
    <m/>
    <s v=""/>
    <n v="24"/>
    <s v="NICO"/>
    <x v="1"/>
  </r>
  <r>
    <d v="2023-01-10T00:00:00"/>
    <d v="2025-10-31T00:00:00"/>
    <s v="DEBORA DE CASTRO RAMOS"/>
    <x v="0"/>
    <m/>
    <m/>
    <s v=""/>
    <n v="24"/>
    <s v="TIGRESA"/>
    <x v="1"/>
  </r>
  <r>
    <d v="2024-10-22T00:00:00"/>
    <d v="2025-10-31T00:00:00"/>
    <s v="DENILSON KAWAGUCHI"/>
    <x v="2"/>
    <m/>
    <m/>
    <s v=""/>
    <n v="52"/>
    <s v="IVY"/>
    <x v="1"/>
  </r>
  <r>
    <d v="2024-10-22T00:00:00"/>
    <d v="2025-10-31T00:00:00"/>
    <s v="DENILSON KAWAGUCHI"/>
    <x v="1"/>
    <m/>
    <n v="2"/>
    <n v="50"/>
    <n v="172.8"/>
    <s v="IVY"/>
    <x v="1"/>
  </r>
  <r>
    <d v="2023-07-31T00:00:00"/>
    <d v="2025-10-31T00:00:00"/>
    <s v="DENIS FERNANDO ROCHA"/>
    <x v="1"/>
    <m/>
    <n v="2"/>
    <n v="50"/>
    <n v="132"/>
    <s v="KYARA"/>
    <x v="1"/>
  </r>
  <r>
    <d v="2024-12-04T00:00:00"/>
    <d v="2025-12-29T00:00:00"/>
    <s v="DENISE GODOY PERES"/>
    <x v="1"/>
    <m/>
    <n v="2"/>
    <n v="50"/>
    <n v="132"/>
    <s v="LILI "/>
    <x v="1"/>
  </r>
  <r>
    <d v="2026-01-14T00:00:00"/>
    <d v="2026-12-30T00:00:00"/>
    <s v="DENISE OLIVEIRA DOS SANTOS"/>
    <x v="0"/>
    <m/>
    <m/>
    <s v=""/>
    <n v="24"/>
    <s v="FRED"/>
    <x v="1"/>
  </r>
  <r>
    <d v="2026-01-14T00:00:00"/>
    <d v="2026-12-30T00:00:00"/>
    <s v="DENISE OLIVEIRA DOS SANTOS"/>
    <x v="0"/>
    <m/>
    <m/>
    <s v=""/>
    <n v="24"/>
    <s v="MAGALI"/>
    <x v="1"/>
  </r>
  <r>
    <d v="2026-01-14T00:00:00"/>
    <d v="2026-12-30T00:00:00"/>
    <s v="DENISE OLIVEIRA DOS SANTOS"/>
    <x v="0"/>
    <m/>
    <m/>
    <s v=""/>
    <n v="24"/>
    <s v="MEGAN"/>
    <x v="1"/>
  </r>
  <r>
    <d v="2026-01-14T00:00:00"/>
    <d v="2026-12-30T00:00:00"/>
    <s v="DENISE OLIVEIRA DOS SANTOS"/>
    <x v="0"/>
    <m/>
    <m/>
    <s v=""/>
    <n v="24"/>
    <s v="LUNA"/>
    <x v="1"/>
  </r>
  <r>
    <d v="2026-01-14T00:00:00"/>
    <d v="2026-12-30T00:00:00"/>
    <s v="DENISE OLIVEIRA DOS SANTOS"/>
    <x v="0"/>
    <m/>
    <m/>
    <s v=""/>
    <n v="24"/>
    <s v="MINGAU"/>
    <x v="1"/>
  </r>
  <r>
    <d v="2025-07-23T00:00:00"/>
    <m/>
    <s v="DIEGO HENRIQUE CORREIA "/>
    <x v="2"/>
    <m/>
    <m/>
    <s v=""/>
    <n v="48"/>
    <s v="AMORA"/>
    <x v="1"/>
  </r>
  <r>
    <d v="2025-07-11T00:00:00"/>
    <m/>
    <s v="DIEGO HENRIQUE CRUZ NASCIMENTO"/>
    <x v="0"/>
    <m/>
    <m/>
    <s v=""/>
    <n v="20"/>
    <s v="PITAS"/>
    <x v="1"/>
  </r>
  <r>
    <d v="2025-08-22T00:00:00"/>
    <m/>
    <s v="DILENE RODRIGUES PEIXOTO GARZON"/>
    <x v="0"/>
    <m/>
    <m/>
    <s v=""/>
    <n v="20"/>
    <s v="TILA"/>
    <x v="1"/>
  </r>
  <r>
    <d v="2025-08-22T00:00:00"/>
    <m/>
    <s v="DILENE RODRIGUES PEIXOTO GARZON"/>
    <x v="0"/>
    <m/>
    <m/>
    <s v=""/>
    <n v="20"/>
    <s v="ASTUCIA"/>
    <x v="1"/>
  </r>
  <r>
    <d v="2025-08-22T00:00:00"/>
    <m/>
    <s v="DILENE RODRIGUES PEIXOTO GARZON"/>
    <x v="0"/>
    <m/>
    <m/>
    <s v=""/>
    <n v="20"/>
    <s v="TIGO"/>
    <x v="1"/>
  </r>
  <r>
    <d v="2025-08-22T00:00:00"/>
    <m/>
    <s v="DILENE RODRIGUES PEIXOTO GARZON"/>
    <x v="0"/>
    <m/>
    <m/>
    <s v=""/>
    <n v="20"/>
    <s v="ELVIRA"/>
    <x v="1"/>
  </r>
  <r>
    <d v="2025-08-22T00:00:00"/>
    <m/>
    <s v="DILENE RODRIGUES PEIXOTO GARZON"/>
    <x v="0"/>
    <m/>
    <m/>
    <s v=""/>
    <n v="20"/>
    <s v="NINAO"/>
    <x v="1"/>
  </r>
  <r>
    <d v="2026-02-07T00:00:00"/>
    <d v="2027-01-31T00:00:00"/>
    <s v="DIOGO GOMES DE LIMA "/>
    <x v="0"/>
    <m/>
    <m/>
    <s v=""/>
    <n v="24"/>
    <s v="WILYKIT"/>
    <x v="1"/>
  </r>
  <r>
    <d v="2024-10-21T00:00:00"/>
    <d v="2025-10-31T00:00:00"/>
    <s v="DIRCE MAIORANO ROCHA"/>
    <x v="0"/>
    <m/>
    <m/>
    <s v=""/>
    <n v="24"/>
    <s v="PITILI"/>
    <x v="1"/>
  </r>
  <r>
    <d v="2024-03-26T00:00:00"/>
    <m/>
    <s v="DIRCEU ANTONIO MARQUES"/>
    <x v="0"/>
    <m/>
    <m/>
    <s v=""/>
    <n v="20"/>
    <s v="TAPIOCA"/>
    <x v="1"/>
  </r>
  <r>
    <d v="2024-04-13T00:00:00"/>
    <m/>
    <s v="DJANINE DOLOVER MARTINS "/>
    <x v="0"/>
    <m/>
    <m/>
    <s v=""/>
    <n v="20"/>
    <s v="MIA"/>
    <x v="1"/>
  </r>
  <r>
    <d v="2024-12-12T00:00:00"/>
    <d v="2025-12-29T00:00:00"/>
    <s v="DORACI DA SILVA GARCIA"/>
    <x v="2"/>
    <s v="1 BANHO"/>
    <n v="1"/>
    <n v="25"/>
    <n v="118.8"/>
    <s v="NICK"/>
    <x v="1"/>
  </r>
  <r>
    <d v="2025-07-28T00:00:00"/>
    <m/>
    <s v="DOUGLAS RICCI CORROCINI"/>
    <x v="2"/>
    <m/>
    <m/>
    <s v=""/>
    <n v="48"/>
    <s v="LUNA"/>
    <x v="1"/>
  </r>
  <r>
    <d v="2025-02-13T00:00:00"/>
    <d v="2026-02-28T00:00:00"/>
    <s v="DULCENEIA MARIA SILVA OLIVEIRA"/>
    <x v="0"/>
    <m/>
    <m/>
    <s v=""/>
    <n v="24"/>
    <s v="DINHO"/>
    <x v="1"/>
  </r>
  <r>
    <d v="2022-08-29T00:00:00"/>
    <d v="2025-10-31T00:00:00"/>
    <s v="DULCINEIA GONCALVES DO CARMO GALICIANI"/>
    <x v="2"/>
    <m/>
    <m/>
    <s v=""/>
    <n v="52"/>
    <s v="LUKE"/>
    <x v="1"/>
  </r>
  <r>
    <d v="2025-01-14T00:00:00"/>
    <d v="2026-01-30T00:00:00"/>
    <s v="ECLAIR SANTINA DOS SANTOS"/>
    <x v="0"/>
    <m/>
    <m/>
    <s v=""/>
    <n v="24"/>
    <s v="ROMEU"/>
    <x v="1"/>
  </r>
  <r>
    <d v="2025-07-10T00:00:00"/>
    <m/>
    <s v="ECLAIR SANTINA DOS SANTOS"/>
    <x v="0"/>
    <m/>
    <m/>
    <s v=""/>
    <n v="20"/>
    <s v="CÉU"/>
    <x v="1"/>
  </r>
  <r>
    <d v="2022-06-04T00:00:00"/>
    <d v="2025-10-31T00:00:00"/>
    <s v="EDGAR HISSAKAZU HASKI"/>
    <x v="2"/>
    <m/>
    <m/>
    <s v=""/>
    <n v="52"/>
    <s v="MAYKO"/>
    <x v="1"/>
  </r>
  <r>
    <d v="2023-07-18T00:00:00"/>
    <d v="2025-10-31T00:00:00"/>
    <s v="EDI CARLOS TEODORO DE LIMA"/>
    <x v="2"/>
    <m/>
    <m/>
    <s v=""/>
    <n v="52"/>
    <s v="BARTHO"/>
    <x v="1"/>
  </r>
  <r>
    <d v="2023-07-18T00:00:00"/>
    <d v="2025-10-31T00:00:00"/>
    <s v="EDI CARLOS TEODORO DE LIMA"/>
    <x v="0"/>
    <m/>
    <m/>
    <s v=""/>
    <n v="52"/>
    <s v="PAOLA"/>
    <x v="1"/>
  </r>
  <r>
    <d v="2025-06-09T00:00:00"/>
    <m/>
    <s v="EDI CARLOS TEODORO DE LIMA"/>
    <x v="0"/>
    <m/>
    <m/>
    <s v=""/>
    <n v="20"/>
    <s v="GLORIA"/>
    <x v="1"/>
  </r>
  <r>
    <d v="2025-07-17T00:00:00"/>
    <m/>
    <s v="EDNA ROBERTA VIDAL"/>
    <x v="1"/>
    <s v="TAXAS"/>
    <n v="2"/>
    <n v="50"/>
    <n v="208"/>
    <s v="THEO "/>
    <x v="1"/>
  </r>
  <r>
    <d v="2025-07-17T00:00:00"/>
    <m/>
    <s v="EDNA ROBERTA VIDAL"/>
    <x v="1"/>
    <m/>
    <n v="2"/>
    <n v="50"/>
    <n v="120"/>
    <s v="KATE"/>
    <x v="1"/>
  </r>
  <r>
    <d v="2025-07-17T00:00:00"/>
    <m/>
    <s v="EDNA ROBERTA VIDAL"/>
    <x v="1"/>
    <m/>
    <n v="2"/>
    <n v="50"/>
    <n v="120"/>
    <s v="NEGA"/>
    <x v="1"/>
  </r>
  <r>
    <d v="2025-09-09T00:00:00"/>
    <m/>
    <s v="EDNA ROBERTA VIDAL"/>
    <x v="2"/>
    <m/>
    <m/>
    <s v=""/>
    <n v="48"/>
    <s v="THEO "/>
    <x v="1"/>
  </r>
  <r>
    <d v="2025-01-21T00:00:00"/>
    <d v="2026-01-30T00:00:00"/>
    <s v="EDNA YUKIE MIYAMOTO"/>
    <x v="0"/>
    <m/>
    <m/>
    <s v=""/>
    <n v="24"/>
    <s v="TITO"/>
    <x v="1"/>
  </r>
  <r>
    <d v="2025-12-07T00:00:00"/>
    <d v="2026-11-30T00:00:00"/>
    <s v="ELAINE CRISTINA DA SILVA"/>
    <x v="9"/>
    <m/>
    <m/>
    <s v=""/>
    <n v="282"/>
    <s v="LUCKY"/>
    <x v="1"/>
  </r>
  <r>
    <m/>
    <d v="2025-10-31T00:00:00"/>
    <s v="ELAINE CRISTINA DA SILVA LEONCIO (+CONTA)"/>
    <x v="5"/>
    <m/>
    <m/>
    <s v=""/>
    <n v="85"/>
    <s v="MEL"/>
    <x v="1"/>
  </r>
  <r>
    <m/>
    <d v="2025-10-31T00:00:00"/>
    <s v="ELAINE CRISTINA DA SILVA LEONCIO (+CONTA)"/>
    <x v="5"/>
    <m/>
    <m/>
    <s v=""/>
    <n v="85"/>
    <s v="NINA"/>
    <x v="1"/>
  </r>
  <r>
    <d v="2025-04-11T00:00:00"/>
    <m/>
    <s v="ELAINE CRISTINA FERNANDES MARQUES"/>
    <x v="2"/>
    <m/>
    <m/>
    <s v=""/>
    <n v="48"/>
    <s v="NINA"/>
    <x v="1"/>
  </r>
  <r>
    <d v="2025-04-11T00:00:00"/>
    <m/>
    <s v="ELAINE CRISTINA FERNANDES MARQUES"/>
    <x v="1"/>
    <m/>
    <n v="2"/>
    <n v="50"/>
    <n v="120"/>
    <s v="NINA"/>
    <x v="1"/>
  </r>
  <r>
    <d v="2023-04-10T00:00:00"/>
    <d v="2025-10-31T00:00:00"/>
    <s v="ELAINE MARIA CHUQUER MARRA"/>
    <x v="2"/>
    <m/>
    <m/>
    <s v=""/>
    <n v="52"/>
    <s v="PEQUENO"/>
    <x v="1"/>
  </r>
  <r>
    <d v="2024-12-19T00:00:00"/>
    <d v="2025-12-29T00:00:00"/>
    <s v="ELAINE NABOR DE LIMA"/>
    <x v="2"/>
    <m/>
    <m/>
    <s v=""/>
    <n v="52"/>
    <s v="FREDERICO"/>
    <x v="1"/>
  </r>
  <r>
    <d v="2018-07-16T00:00:00"/>
    <d v="2025-10-31T00:00:00"/>
    <s v="ELCIDIA KATSUCI SHIKAMA"/>
    <x v="10"/>
    <m/>
    <m/>
    <s v=""/>
    <n v="246"/>
    <s v="BIG"/>
    <x v="1"/>
  </r>
  <r>
    <d v="2021-12-16T00:00:00"/>
    <d v="2025-10-31T00:00:00"/>
    <s v="ELIANA LEITE PEREZ"/>
    <x v="4"/>
    <m/>
    <m/>
    <s v=""/>
    <n v="60.5"/>
    <s v="JHULLY"/>
    <x v="1"/>
  </r>
  <r>
    <d v="2025-10-27T00:00:00"/>
    <m/>
    <s v="ELIANE APARECIDA BENTO"/>
    <x v="0"/>
    <m/>
    <m/>
    <s v=""/>
    <n v="20"/>
    <s v="THOR"/>
    <x v="1"/>
  </r>
  <r>
    <d v="2024-05-23T00:00:00"/>
    <m/>
    <s v="ELIANE BESUTE DIAS PASSOS"/>
    <x v="5"/>
    <m/>
    <m/>
    <s v=""/>
    <n v="79"/>
    <s v="MEL"/>
    <x v="1"/>
  </r>
  <r>
    <d v="2024-05-23T00:00:00"/>
    <m/>
    <s v="ELIANE BESUTE DIAS PASSOS"/>
    <x v="1"/>
    <m/>
    <n v="2"/>
    <n v="50"/>
    <n v="121"/>
    <s v="MEL"/>
    <x v="1"/>
  </r>
  <r>
    <d v="2024-03-13T00:00:00"/>
    <m/>
    <s v="ELIANE CRISTINA RAFAEL ALVES"/>
    <x v="2"/>
    <m/>
    <m/>
    <s v=""/>
    <n v="48"/>
    <s v="AMORA"/>
    <x v="1"/>
  </r>
  <r>
    <d v="2024-03-13T00:00:00"/>
    <m/>
    <s v="ELIANE CRISTINA RAFAEL ALVES"/>
    <x v="0"/>
    <m/>
    <m/>
    <s v=""/>
    <n v="20"/>
    <s v="JÃO"/>
    <x v="1"/>
  </r>
  <r>
    <d v="2025-08-18T00:00:00"/>
    <m/>
    <s v="ELIANE CRISTINA RAFAEL ALVES"/>
    <x v="0"/>
    <m/>
    <m/>
    <s v=""/>
    <n v="20"/>
    <s v="MARIAH"/>
    <x v="1"/>
  </r>
  <r>
    <d v="2008-08-08T00:00:00"/>
    <d v="2025-10-31T00:00:00"/>
    <s v="ELIANE RODRIGUES TARRANELI "/>
    <x v="0"/>
    <m/>
    <m/>
    <s v=""/>
    <n v="49.3"/>
    <s v="MEG"/>
    <x v="1"/>
  </r>
  <r>
    <d v="2008-08-08T00:00:00"/>
    <d v="2025-10-31T00:00:00"/>
    <s v="ELIANE RODRIGUES TARRANELI "/>
    <x v="0"/>
    <m/>
    <m/>
    <s v=""/>
    <n v="49.3"/>
    <s v="PANDORA"/>
    <x v="1"/>
  </r>
  <r>
    <d v="2008-08-08T00:00:00"/>
    <d v="2025-10-31T00:00:00"/>
    <s v="ELIANE RODRIGUES TARRANELI "/>
    <x v="0"/>
    <m/>
    <m/>
    <s v=""/>
    <n v="49.3"/>
    <s v="SKY"/>
    <x v="1"/>
  </r>
  <r>
    <d v="2008-08-08T00:00:00"/>
    <d v="2025-10-31T00:00:00"/>
    <s v="ELIANE RODRIGUES TARRANELI "/>
    <x v="0"/>
    <m/>
    <m/>
    <s v=""/>
    <n v="49.3"/>
    <s v="JHON LENON"/>
    <x v="1"/>
  </r>
  <r>
    <d v="2008-08-08T00:00:00"/>
    <d v="2025-10-31T00:00:00"/>
    <s v="ELIANE RODRIGUES TARRANELI "/>
    <x v="0"/>
    <m/>
    <m/>
    <s v=""/>
    <n v="49.3"/>
    <s v="JOSEFA"/>
    <x v="1"/>
  </r>
  <r>
    <d v="2026-01-27T00:00:00"/>
    <d v="2026-12-30T00:00:00"/>
    <s v="ELIETE CASSIA SANTIAGO BETONI"/>
    <x v="0"/>
    <m/>
    <m/>
    <s v=""/>
    <n v="24"/>
    <s v="ONÇA"/>
    <x v="1"/>
  </r>
  <r>
    <d v="2022-07-14T00:00:00"/>
    <d v="2025-10-31T00:00:00"/>
    <s v="ELISABETH CRISTINA CASA NOVA"/>
    <x v="2"/>
    <m/>
    <m/>
    <s v=""/>
    <n v="52"/>
    <s v="BRIE"/>
    <x v="1"/>
  </r>
  <r>
    <d v="2022-07-14T00:00:00"/>
    <d v="2025-10-31T00:00:00"/>
    <s v="ELISABETH CRISTINA CASA NOVA"/>
    <x v="2"/>
    <m/>
    <m/>
    <s v=""/>
    <n v="52"/>
    <s v="LUNA"/>
    <x v="1"/>
  </r>
  <r>
    <d v="2023-11-29T00:00:00"/>
    <d v="2025-12-29T00:00:00"/>
    <s v="ELISABETH CRISTINA SOTO"/>
    <x v="2"/>
    <m/>
    <m/>
    <s v=""/>
    <n v="52"/>
    <s v="BRISA"/>
    <x v="1"/>
  </r>
  <r>
    <d v="2023-11-29T00:00:00"/>
    <d v="2025-12-29T00:00:00"/>
    <s v="ELISABETH CRISTINA SOTO"/>
    <x v="2"/>
    <m/>
    <m/>
    <s v=""/>
    <n v="52"/>
    <s v="BRUCE"/>
    <x v="1"/>
  </r>
  <r>
    <d v="2022-09-01T00:00:00"/>
    <d v="2025-10-31T00:00:00"/>
    <s v="ELISANGELA TABOADA CORREIA"/>
    <x v="2"/>
    <m/>
    <m/>
    <s v=""/>
    <n v="52"/>
    <s v="SHAKE"/>
    <x v="1"/>
  </r>
  <r>
    <d v="2025-10-16T00:00:00"/>
    <m/>
    <s v="ELIZANGELA BATISTA DOS SANTOS SA"/>
    <x v="2"/>
    <m/>
    <m/>
    <s v=""/>
    <n v="48"/>
    <s v="LEO"/>
    <x v="1"/>
  </r>
  <r>
    <d v="2025-05-29T00:00:00"/>
    <m/>
    <s v="ELLEN GISLAINE LEITE"/>
    <x v="2"/>
    <m/>
    <m/>
    <s v=""/>
    <n v="48"/>
    <s v="LUKE"/>
    <x v="1"/>
  </r>
  <r>
    <d v="2025-05-29T00:00:00"/>
    <m/>
    <s v="ELLEN GISLAINE LEITE"/>
    <x v="1"/>
    <m/>
    <n v="2"/>
    <n v="50"/>
    <n v="120"/>
    <s v="LUKE"/>
    <x v="1"/>
  </r>
  <r>
    <d v="2025-08-24T00:00:00"/>
    <m/>
    <s v="ELLIDY SUELEN LIMA DOS ANJOS"/>
    <x v="2"/>
    <m/>
    <m/>
    <s v=""/>
    <n v="48"/>
    <s v="BOOMER"/>
    <x v="1"/>
  </r>
  <r>
    <d v="2026-02-08T00:00:00"/>
    <d v="2027-01-31T00:00:00"/>
    <s v="ELOA TIOBERIO"/>
    <x v="0"/>
    <m/>
    <m/>
    <s v=""/>
    <n v="24"/>
    <s v="SIMBA"/>
    <x v="1"/>
  </r>
  <r>
    <d v="2024-01-04T00:00:00"/>
    <m/>
    <s v="ELOISA MARIA DE OLIVEIRA"/>
    <x v="0"/>
    <m/>
    <m/>
    <s v=""/>
    <n v="20"/>
    <s v="MINIE"/>
    <x v="1"/>
  </r>
  <r>
    <d v="2025-05-29T00:00:00"/>
    <m/>
    <s v="ELVIRA GOMES RODRIGUES DA SILVA"/>
    <x v="2"/>
    <m/>
    <m/>
    <s v=""/>
    <n v="48"/>
    <s v="PIPA"/>
    <x v="1"/>
  </r>
  <r>
    <d v="2025-05-29T00:00:00"/>
    <m/>
    <s v="ELVIRA GOMES RODRIGUES DA SILVA"/>
    <x v="8"/>
    <m/>
    <n v="4"/>
    <n v="100"/>
    <n v="242"/>
    <s v="PIPA"/>
    <x v="1"/>
  </r>
  <r>
    <d v="2025-10-10T00:00:00"/>
    <m/>
    <s v="ELZA DOMINGUES "/>
    <x v="2"/>
    <m/>
    <m/>
    <s v=""/>
    <n v="48"/>
    <s v="PAÇOCA"/>
    <x v="1"/>
  </r>
  <r>
    <d v="2025-07-23T00:00:00"/>
    <m/>
    <s v="ELZA MASI"/>
    <x v="2"/>
    <m/>
    <m/>
    <s v=""/>
    <n v="48"/>
    <s v="TOMMY"/>
    <x v="1"/>
  </r>
  <r>
    <d v="2025-10-31T00:00:00"/>
    <m/>
    <s v="ERAN OTAVIO PEREIRA DE OLIVEIRA"/>
    <x v="0"/>
    <m/>
    <m/>
    <s v=""/>
    <n v="20"/>
    <s v="MARIE JOANA"/>
    <x v="1"/>
  </r>
  <r>
    <d v="2023-12-22T00:00:00"/>
    <d v="2025-10-31T00:00:00"/>
    <s v="ERICA CRISTINA QUEIROZ"/>
    <x v="0"/>
    <m/>
    <m/>
    <s v=""/>
    <n v="24"/>
    <s v="PANDORA"/>
    <x v="1"/>
  </r>
  <r>
    <d v="2025-05-30T00:00:00"/>
    <d v="2026-04-30T00:00:00"/>
    <s v="ERICA FERNANDA DA SILVA DOS SANTOS"/>
    <x v="0"/>
    <m/>
    <m/>
    <s v=""/>
    <n v="20"/>
    <s v="JOAQUIM"/>
    <x v="1"/>
  </r>
  <r>
    <d v="2023-09-18T00:00:00"/>
    <d v="2025-10-31T00:00:00"/>
    <s v="ERIKA YURIE ONISHI"/>
    <x v="2"/>
    <m/>
    <m/>
    <s v=""/>
    <n v="52"/>
    <s v="LAIKA"/>
    <x v="1"/>
  </r>
  <r>
    <d v="2023-09-18T00:00:00"/>
    <d v="2025-10-31T00:00:00"/>
    <s v="ERIKA YURIE ONISHI"/>
    <x v="2"/>
    <m/>
    <m/>
    <s v=""/>
    <n v="52"/>
    <s v="PRETINHO"/>
    <x v="1"/>
  </r>
  <r>
    <d v="2025-08-13T00:00:00"/>
    <m/>
    <s v="ERIKA YURIE ONISHI"/>
    <x v="0"/>
    <m/>
    <m/>
    <s v=""/>
    <n v="20"/>
    <s v="BOTINHAS DE ALGODÃO"/>
    <x v="1"/>
  </r>
  <r>
    <d v="2025-08-13T00:00:00"/>
    <m/>
    <s v="ERIKA YURIE ONISHI"/>
    <x v="0"/>
    <m/>
    <m/>
    <s v=""/>
    <n v="20"/>
    <s v="GATA"/>
    <x v="1"/>
  </r>
  <r>
    <d v="2019-09-09T00:00:00"/>
    <d v="2025-10-31T00:00:00"/>
    <s v="EUNICE DE FREITAS SIQUEIRA"/>
    <x v="2"/>
    <m/>
    <m/>
    <s v=""/>
    <n v="52"/>
    <s v="TOY"/>
    <x v="1"/>
  </r>
  <r>
    <d v="2024-11-07T00:00:00"/>
    <d v="2025-11-30T00:00:00"/>
    <s v="EUNICE DIAS GONCALVES"/>
    <x v="8"/>
    <s v="TAXA"/>
    <n v="4"/>
    <n v="100"/>
    <n v="446.6"/>
    <s v="AMORA"/>
    <x v="1"/>
  </r>
  <r>
    <d v="2024-11-07T00:00:00"/>
    <d v="2025-11-30T00:00:00"/>
    <s v="EUNICE DIAS GONCALVES"/>
    <x v="8"/>
    <m/>
    <n v="4"/>
    <n v="100"/>
    <n v="253"/>
    <s v="ISA"/>
    <x v="1"/>
  </r>
  <r>
    <d v="2026-01-14T00:00:00"/>
    <d v="2026-12-30T00:00:00"/>
    <s v="EUNICE MARANGUELI MAIA"/>
    <x v="2"/>
    <m/>
    <m/>
    <s v=""/>
    <n v="52"/>
    <s v="JOHN"/>
    <x v="1"/>
  </r>
  <r>
    <d v="2022-11-12T00:00:00"/>
    <d v="2025-10-31T00:00:00"/>
    <s v="EVANIA VOLTARELI"/>
    <x v="0"/>
    <m/>
    <m/>
    <s v=""/>
    <n v="24"/>
    <s v="LUKI"/>
    <x v="1"/>
  </r>
  <r>
    <d v="2022-11-12T00:00:00"/>
    <d v="2025-10-31T00:00:00"/>
    <s v="EVANIA VOLTARELI"/>
    <x v="0"/>
    <m/>
    <m/>
    <s v=""/>
    <n v="24"/>
    <s v="THEO"/>
    <x v="1"/>
  </r>
  <r>
    <d v="2025-11-24T00:00:00"/>
    <d v="2026-10-31T00:00:00"/>
    <s v="EVELYN SANTOS THOME SANTANA"/>
    <x v="2"/>
    <m/>
    <m/>
    <s v=""/>
    <n v="52"/>
    <s v="PIPOCA"/>
    <x v="1"/>
  </r>
  <r>
    <d v="2025-03-18T00:00:00"/>
    <m/>
    <s v="EZENI DOS SANTOS FARINA"/>
    <x v="2"/>
    <m/>
    <m/>
    <s v=""/>
    <n v="48"/>
    <s v="MAGGIE"/>
    <x v="1"/>
  </r>
  <r>
    <d v="2025-12-15T00:00:00"/>
    <d v="2026-11-30T00:00:00"/>
    <s v="EZENI DOS SANTOS FARINA"/>
    <x v="8"/>
    <m/>
    <n v="4"/>
    <n v="100"/>
    <n v="253"/>
    <s v="MAGGIE"/>
    <x v="1"/>
  </r>
  <r>
    <d v="2021-09-06T00:00:00"/>
    <m/>
    <s v="FABIANA ARAUJO CIAMBRONI"/>
    <x v="4"/>
    <m/>
    <m/>
    <s v=""/>
    <n v="60.5"/>
    <s v="BEBETO"/>
    <x v="1"/>
  </r>
  <r>
    <d v="2025-10-03T00:00:00"/>
    <d v="2026-09-30T00:00:00"/>
    <s v="FABIANA FARIAS LIMA"/>
    <x v="0"/>
    <m/>
    <m/>
    <s v=""/>
    <n v="20"/>
    <s v="BRAD"/>
    <x v="1"/>
  </r>
  <r>
    <d v="2026-02-02T00:00:00"/>
    <d v="2027-01-30T00:00:00"/>
    <s v="FABIANA FARIAS LIMA"/>
    <x v="0"/>
    <m/>
    <m/>
    <s v=""/>
    <n v="24"/>
    <s v="GORDO"/>
    <x v="1"/>
  </r>
  <r>
    <d v="2022-06-15T00:00:00"/>
    <d v="2025-10-31T00:00:00"/>
    <s v="FABIANA GIOVANUNI DOS SANTOS"/>
    <x v="0"/>
    <m/>
    <m/>
    <s v=""/>
    <n v="24"/>
    <s v="BANGUELA"/>
    <x v="1"/>
  </r>
  <r>
    <d v="2024-06-08T00:00:00"/>
    <m/>
    <s v="FABIANA GIOVANUNI DOS SANTOS"/>
    <x v="0"/>
    <m/>
    <m/>
    <s v=""/>
    <n v="20"/>
    <s v="BARTOLOMEU KUMA"/>
    <x v="1"/>
  </r>
  <r>
    <d v="2026-02-23T00:00:00"/>
    <d v="2027-01-31T00:00:00"/>
    <s v="FABIANA GIOVANUNI DOS SANTOS"/>
    <x v="0"/>
    <m/>
    <m/>
    <s v=""/>
    <n v="24"/>
    <s v="CAFE"/>
    <x v="1"/>
  </r>
  <r>
    <d v="2023-10-05T00:00:00"/>
    <d v="2025-10-31T00:00:00"/>
    <s v="FABIANA MARI YWATA"/>
    <x v="2"/>
    <m/>
    <m/>
    <s v=""/>
    <n v="52"/>
    <s v="MILK"/>
    <x v="1"/>
  </r>
  <r>
    <d v="2025-08-15T00:00:00"/>
    <m/>
    <s v="FABIANA SILAS CAVALHEIRO"/>
    <x v="2"/>
    <m/>
    <m/>
    <s v=""/>
    <n v="48"/>
    <s v="CHICO BENTO"/>
    <x v="1"/>
  </r>
  <r>
    <d v="2022-08-26T00:00:00"/>
    <d v="2025-10-31T00:00:00"/>
    <s v="FABIO APARECIDO DO AMARAL SANTOS"/>
    <x v="2"/>
    <m/>
    <m/>
    <s v=""/>
    <n v="52"/>
    <s v="MILLY"/>
    <x v="1"/>
  </r>
  <r>
    <d v="2022-09-10T00:00:00"/>
    <d v="2025-10-31T00:00:00"/>
    <s v="FABIO HIFUMI KUSABA BARBOSA"/>
    <x v="2"/>
    <m/>
    <m/>
    <s v=""/>
    <n v="52"/>
    <s v="LUNA"/>
    <x v="1"/>
  </r>
  <r>
    <d v="2024-12-15T00:00:00"/>
    <d v="2025-12-29T00:00:00"/>
    <s v="FABIO JUNIOR DAMASCENO"/>
    <x v="2"/>
    <m/>
    <m/>
    <s v=""/>
    <n v="52"/>
    <s v="NICK"/>
    <x v="1"/>
  </r>
  <r>
    <d v="2023-08-19T00:00:00"/>
    <d v="2025-10-31T00:00:00"/>
    <s v="FABIO MENDES FERREIRA"/>
    <x v="9"/>
    <s v="1 BANHO + PACOTE QUINZENAL"/>
    <n v="4"/>
    <n v="100"/>
    <n v="437.46"/>
    <s v="MAX"/>
    <x v="1"/>
  </r>
  <r>
    <m/>
    <d v="2025-10-31T00:00:00"/>
    <s v="FABIO MENDES FERREIRA"/>
    <x v="9"/>
    <s v=" BANHO + PACOTE QUINZENAL + TAXA"/>
    <n v="4"/>
    <n v="100"/>
    <n v="348.2"/>
    <s v="JOY"/>
    <x v="1"/>
  </r>
  <r>
    <d v="2025-12-03T00:00:00"/>
    <d v="2026-11-30T00:00:00"/>
    <s v="FABIO RAFAEL SOUZA COELHO"/>
    <x v="2"/>
    <m/>
    <m/>
    <s v=""/>
    <n v="52"/>
    <s v="BELINHA"/>
    <x v="1"/>
  </r>
  <r>
    <d v="2026-02-12T00:00:00"/>
    <d v="2027-01-31T00:00:00"/>
    <s v="FATIMA CORREIA BATISTA BARBOSA"/>
    <x v="0"/>
    <m/>
    <m/>
    <s v=""/>
    <n v="24"/>
    <s v="MENINA"/>
    <x v="1"/>
  </r>
  <r>
    <d v="2024-04-09T00:00:00"/>
    <m/>
    <s v="FATIMA LIMA BOARO"/>
    <x v="8"/>
    <m/>
    <n v="4"/>
    <n v="100"/>
    <n v="229.9"/>
    <s v="ANA JULIA"/>
    <x v="1"/>
  </r>
  <r>
    <d v="2024-10-15T00:00:00"/>
    <d v="2025-10-31T00:00:00"/>
    <s v="FATIMA LIMA BOARO"/>
    <x v="2"/>
    <m/>
    <m/>
    <s v=""/>
    <n v="48"/>
    <s v="ANA JULIA"/>
    <x v="1"/>
  </r>
  <r>
    <d v="2025-04-25T00:00:00"/>
    <m/>
    <s v="FELIPE HAMADA COSTA"/>
    <x v="0"/>
    <m/>
    <m/>
    <s v=""/>
    <n v="20"/>
    <s v="MAVI"/>
    <x v="1"/>
  </r>
  <r>
    <d v="2025-04-25T00:00:00"/>
    <m/>
    <s v="FELIPE HAMADA COSTA"/>
    <x v="0"/>
    <m/>
    <m/>
    <s v=""/>
    <n v="20"/>
    <s v="OTO"/>
    <x v="1"/>
  </r>
  <r>
    <d v="2025-04-25T00:00:00"/>
    <m/>
    <s v="FELIPE HAMADA COSTA"/>
    <x v="0"/>
    <m/>
    <m/>
    <s v=""/>
    <n v="20"/>
    <s v="EVA"/>
    <x v="1"/>
  </r>
  <r>
    <d v="2025-02-08T00:00:00"/>
    <d v="2026-02-28T00:00:00"/>
    <s v="FERNANDA AIMEE LINS"/>
    <x v="0"/>
    <m/>
    <m/>
    <s v=""/>
    <n v="24"/>
    <s v="MIMI"/>
    <x v="1"/>
  </r>
  <r>
    <d v="2025-10-09T00:00:00"/>
    <m/>
    <s v="FERNANDA ESTEVES GREGOLIM"/>
    <x v="0"/>
    <m/>
    <m/>
    <s v=""/>
    <n v="20"/>
    <s v="FRAJOLA"/>
    <x v="1"/>
  </r>
  <r>
    <d v="2025-09-24T00:00:00"/>
    <m/>
    <s v="FERNANDA FERNANDES DE CAMPOS"/>
    <x v="5"/>
    <m/>
    <m/>
    <s v=""/>
    <n v="79"/>
    <s v="LUNA"/>
    <x v="1"/>
  </r>
  <r>
    <d v="2025-06-18T00:00:00"/>
    <m/>
    <s v="FERNANDA GARCESE ALVES"/>
    <x v="2"/>
    <m/>
    <m/>
    <s v=""/>
    <n v="48"/>
    <s v="BERENICE"/>
    <x v="1"/>
  </r>
  <r>
    <d v="2025-07-31T00:00:00"/>
    <m/>
    <s v="FERNANDA GARCESE ALVES"/>
    <x v="2"/>
    <m/>
    <m/>
    <s v=""/>
    <n v="48"/>
    <s v="SOPHIE"/>
    <x v="1"/>
  </r>
  <r>
    <m/>
    <d v="2025-10-31T00:00:00"/>
    <s v="FERNANDA TALARICO JUNQUEIRA "/>
    <x v="3"/>
    <s v="TAXA "/>
    <n v="4"/>
    <n v="100"/>
    <n v="268.89999999999998"/>
    <s v="FRANCISCO"/>
    <x v="1"/>
  </r>
  <r>
    <m/>
    <d v="2025-10-31T00:00:00"/>
    <s v="FERNANDA TALARICO JUNQUEIRA "/>
    <x v="3"/>
    <s v="TAXA "/>
    <n v="4"/>
    <n v="100"/>
    <n v="268.89999999999998"/>
    <s v="MOHNA"/>
    <x v="1"/>
  </r>
  <r>
    <m/>
    <d v="2025-10-31T00:00:00"/>
    <s v="FERNANDA TALARICO JUNQUEIRA "/>
    <x v="3"/>
    <s v="TAXA "/>
    <n v="4"/>
    <n v="100"/>
    <n v="268.89999999999998"/>
    <s v="THEO"/>
    <x v="1"/>
  </r>
  <r>
    <d v="2025-11-01T00:00:00"/>
    <m/>
    <s v="FERNANDO ARENALES FRANCO"/>
    <x v="2"/>
    <m/>
    <m/>
    <s v=""/>
    <n v="52"/>
    <s v="NOAH"/>
    <x v="1"/>
  </r>
  <r>
    <d v="2025-11-07T00:00:00"/>
    <m/>
    <s v="FERNANDO BOMURA DE ALMEIDA"/>
    <x v="5"/>
    <m/>
    <m/>
    <s v=""/>
    <n v="86"/>
    <s v="TITÂ"/>
    <x v="1"/>
  </r>
  <r>
    <d v="2024-12-17T00:00:00"/>
    <d v="2025-12-29T00:00:00"/>
    <s v="FLAVIO FRANÇA DE ALMEIDA"/>
    <x v="2"/>
    <m/>
    <m/>
    <s v=""/>
    <n v="52"/>
    <s v="DOUG"/>
    <x v="1"/>
  </r>
  <r>
    <d v="2025-11-17T00:00:00"/>
    <d v="2026-10-31T00:00:00"/>
    <s v="FRANCIELE SAMANTA DE ANDRADE"/>
    <x v="0"/>
    <m/>
    <m/>
    <s v=""/>
    <n v="24"/>
    <s v="RAMONA "/>
    <x v="1"/>
  </r>
  <r>
    <d v="2025-11-17T00:00:00"/>
    <d v="2026-10-31T00:00:00"/>
    <s v="FRANCIELE SAMANTA DE ANDRADE"/>
    <x v="0"/>
    <m/>
    <m/>
    <s v=""/>
    <n v="24"/>
    <s v="MAYA"/>
    <x v="1"/>
  </r>
  <r>
    <d v="2021-02-10T00:00:00"/>
    <d v="2025-10-31T00:00:00"/>
    <s v="FRANCISLAINE DE ALMEIDA "/>
    <x v="6"/>
    <s v="1 BANHO + PACOTE QUINZENAL"/>
    <n v="3"/>
    <n v="75"/>
    <n v="254"/>
    <s v="HELICE"/>
    <x v="1"/>
  </r>
  <r>
    <d v="2025-11-17T00:00:00"/>
    <d v="2026-10-31T00:00:00"/>
    <s v="GABRIEL ANDRADE DO CARMO"/>
    <x v="5"/>
    <m/>
    <m/>
    <s v=""/>
    <n v="86"/>
    <s v="SCOOT"/>
    <x v="1"/>
  </r>
  <r>
    <d v="2025-05-10T00:00:00"/>
    <m/>
    <s v="GABRIEL BARBOSA SALVADOR"/>
    <x v="5"/>
    <m/>
    <m/>
    <s v=""/>
    <n v="79"/>
    <s v="NALA AURORA"/>
    <x v="1"/>
  </r>
  <r>
    <d v="2023-12-28T00:00:00"/>
    <d v="2025-10-31T00:00:00"/>
    <s v="GABRIEL CHADDAD GARCIA CAMPOS"/>
    <x v="2"/>
    <m/>
    <m/>
    <s v=""/>
    <n v="52"/>
    <s v="ZYRA"/>
    <x v="1"/>
  </r>
  <r>
    <d v="2024-10-02T00:00:00"/>
    <d v="2025-10-31T00:00:00"/>
    <s v="GABRIEL MARIN REBOLLO"/>
    <x v="0"/>
    <m/>
    <m/>
    <s v=""/>
    <n v="24"/>
    <s v="MEL"/>
    <x v="1"/>
  </r>
  <r>
    <d v="2022-06-13T00:00:00"/>
    <d v="2025-10-31T00:00:00"/>
    <s v="GABRIELA ALMEIDA CARMO DE PADUA PARDO"/>
    <x v="2"/>
    <s v="2 BANHOS + TAXA"/>
    <n v="2"/>
    <n v="50"/>
    <n v="256.5"/>
    <s v="DUKE"/>
    <x v="1"/>
  </r>
  <r>
    <d v="2025-08-22T00:00:00"/>
    <m/>
    <s v="GABRIELA ANDRELA DE LIMA"/>
    <x v="0"/>
    <m/>
    <m/>
    <s v=""/>
    <n v="20"/>
    <s v="FRAJOLA"/>
    <x v="1"/>
  </r>
  <r>
    <d v="2022-07-06T00:00:00"/>
    <d v="2025-10-31T00:00:00"/>
    <s v="GABRIELA OLIVEIRA TANUS"/>
    <x v="0"/>
    <m/>
    <m/>
    <s v=""/>
    <n v="24"/>
    <s v="PANDORA"/>
    <x v="1"/>
  </r>
  <r>
    <d v="2023-01-26T00:00:00"/>
    <d v="2025-10-31T00:00:00"/>
    <s v="GABRIELA PIAI"/>
    <x v="2"/>
    <s v="1 BANHO"/>
    <n v="1"/>
    <n v="25"/>
    <n v="119.8"/>
    <s v="LOLITA"/>
    <x v="1"/>
  </r>
  <r>
    <d v="2023-01-26T00:00:00"/>
    <d v="2025-10-31T00:00:00"/>
    <s v="GABRIELA PIAI"/>
    <x v="2"/>
    <s v="1 BANHO"/>
    <n v="1"/>
    <n v="25"/>
    <n v="119.8"/>
    <s v="ZOE"/>
    <x v="1"/>
  </r>
  <r>
    <d v="2025-05-21T00:00:00"/>
    <m/>
    <s v="GABRIELA PIAI"/>
    <x v="2"/>
    <s v="1 BANHO"/>
    <n v="1"/>
    <n v="25"/>
    <n v="108.7"/>
    <s v="ZARA"/>
    <x v="1"/>
  </r>
  <r>
    <d v="2025-05-21T00:00:00"/>
    <m/>
    <s v="GABRIELA PIAI"/>
    <x v="2"/>
    <s v="1 BANHO"/>
    <n v="1"/>
    <n v="25"/>
    <n v="108.7"/>
    <s v="ESTER"/>
    <x v="1"/>
  </r>
  <r>
    <d v="2022-07-18T00:00:00"/>
    <d v="2025-10-31T00:00:00"/>
    <s v="GABRIELA YUMI KASHIWA TAKAHASHI"/>
    <x v="0"/>
    <m/>
    <m/>
    <s v=""/>
    <n v="24"/>
    <s v="VALENTIN"/>
    <x v="1"/>
  </r>
  <r>
    <d v="2022-10-10T00:00:00"/>
    <d v="2025-10-31T00:00:00"/>
    <s v="GENY PIAZENTIN GOMES"/>
    <x v="2"/>
    <m/>
    <m/>
    <s v=""/>
    <n v="52"/>
    <s v="LOLLA"/>
    <x v="1"/>
  </r>
  <r>
    <d v="2025-01-22T00:00:00"/>
    <d v="2026-01-30T00:00:00"/>
    <s v="GEOVANA MOREIRA BICALHO"/>
    <x v="2"/>
    <m/>
    <m/>
    <s v=""/>
    <n v="52"/>
    <s v="BISNAGUINHA"/>
    <x v="1"/>
  </r>
  <r>
    <d v="2025-09-17T00:00:00"/>
    <m/>
    <s v="GEOVANA SOUZA SILVA"/>
    <x v="0"/>
    <m/>
    <m/>
    <s v=""/>
    <n v="20"/>
    <s v="ZÉ"/>
    <x v="1"/>
  </r>
  <r>
    <d v="2022-06-15T00:00:00"/>
    <d v="2025-10-31T00:00:00"/>
    <s v="GIANINI JARDIM"/>
    <x v="2"/>
    <m/>
    <m/>
    <s v=""/>
    <n v="52"/>
    <s v="BELA"/>
    <x v="1"/>
  </r>
  <r>
    <d v="2022-06-15T00:00:00"/>
    <d v="2025-10-31T00:00:00"/>
    <s v="GIANINI JARDIM"/>
    <x v="2"/>
    <m/>
    <m/>
    <s v=""/>
    <n v="52"/>
    <s v="TEDDY"/>
    <x v="1"/>
  </r>
  <r>
    <d v="2022-06-15T00:00:00"/>
    <d v="2025-10-31T00:00:00"/>
    <s v="GIANINI JARDIM"/>
    <x v="2"/>
    <m/>
    <m/>
    <s v=""/>
    <n v="52"/>
    <s v="TONICO"/>
    <x v="1"/>
  </r>
  <r>
    <d v="2022-10-10T00:00:00"/>
    <d v="2025-10-31T00:00:00"/>
    <s v="GILDA CRISTINA NEIDAS CORREIA"/>
    <x v="2"/>
    <m/>
    <m/>
    <s v=""/>
    <n v="52"/>
    <s v="MIKE"/>
    <x v="1"/>
  </r>
  <r>
    <d v="2025-09-07T00:00:00"/>
    <m/>
    <s v="GIOVANA BAGATIN"/>
    <x v="2"/>
    <m/>
    <m/>
    <s v=""/>
    <n v="48"/>
    <s v="JESSICA"/>
    <x v="1"/>
  </r>
  <r>
    <d v="2024-12-19T00:00:00"/>
    <d v="2025-12-29T00:00:00"/>
    <s v="GIOVANA MAGE"/>
    <x v="2"/>
    <m/>
    <m/>
    <s v=""/>
    <n v="52"/>
    <s v="THOR"/>
    <x v="1"/>
  </r>
  <r>
    <d v="2026-01-06T00:00:00"/>
    <d v="2026-12-30T00:00:00"/>
    <s v="GIOVANA MESQUITA ALVES CRUZ"/>
    <x v="2"/>
    <m/>
    <m/>
    <s v=""/>
    <n v="52"/>
    <s v="CAPITU"/>
    <x v="1"/>
  </r>
  <r>
    <d v="2025-07-24T00:00:00"/>
    <m/>
    <s v="GIOVANA PACHECO JULIAO DA SILVA"/>
    <x v="0"/>
    <m/>
    <m/>
    <s v=""/>
    <n v="20"/>
    <s v="LUNA"/>
    <x v="1"/>
  </r>
  <r>
    <d v="2022-09-22T00:00:00"/>
    <d v="2025-10-31T00:00:00"/>
    <s v="GIOVANA ROGANI BARUZZO"/>
    <x v="2"/>
    <m/>
    <m/>
    <s v=""/>
    <n v="52"/>
    <s v="NUTELLA"/>
    <x v="1"/>
  </r>
  <r>
    <m/>
    <d v="2025-10-31T00:00:00"/>
    <s v="GISELE FERRAZ SANTANA"/>
    <x v="3"/>
    <m/>
    <n v="4"/>
    <n v="100"/>
    <n v="219.62"/>
    <s v="SAHARA"/>
    <x v="1"/>
  </r>
  <r>
    <d v="2025-12-12T00:00:00"/>
    <d v="2026-11-30T00:00:00"/>
    <s v="GIULIANO TREVIZAN"/>
    <x v="2"/>
    <m/>
    <m/>
    <s v=""/>
    <n v="52"/>
    <s v="RAUL"/>
    <x v="1"/>
  </r>
  <r>
    <d v="2024-07-12T00:00:00"/>
    <m/>
    <s v="GIZELDA SILVA LIMA"/>
    <x v="2"/>
    <m/>
    <m/>
    <s v=""/>
    <n v="48"/>
    <s v="JHULY"/>
    <x v="1"/>
  </r>
  <r>
    <d v="2025-10-15T00:00:00"/>
    <m/>
    <s v="GRACE ANE DONHA DE SOUZA"/>
    <x v="0"/>
    <m/>
    <m/>
    <s v=""/>
    <n v="20"/>
    <s v="NALA  "/>
    <x v="1"/>
  </r>
  <r>
    <d v="2025-05-14T00:00:00"/>
    <m/>
    <s v="GRACE RIBEIRO DA SILVA"/>
    <x v="2"/>
    <m/>
    <m/>
    <s v=""/>
    <n v="48"/>
    <s v="RAVI"/>
    <x v="1"/>
  </r>
  <r>
    <d v="2026-01-12T00:00:00"/>
    <d v="2026-12-30T00:00:00"/>
    <s v="GRAZIELLA PLACA OROSCO DE SOUZA"/>
    <x v="0"/>
    <m/>
    <m/>
    <s v=""/>
    <n v="24"/>
    <s v="PIKACHU"/>
    <x v="1"/>
  </r>
  <r>
    <m/>
    <d v="2025-10-31T00:00:00"/>
    <s v="GRIMARINHO MORAES"/>
    <x v="2"/>
    <s v="2 BANHOS"/>
    <n v="2"/>
    <n v="50"/>
    <n v="166"/>
    <s v="MINIE "/>
    <x v="1"/>
  </r>
  <r>
    <m/>
    <d v="2025-10-31T00:00:00"/>
    <s v="GRIMARINHO MORAES"/>
    <x v="2"/>
    <s v="2 BANHOS"/>
    <n v="2"/>
    <n v="50"/>
    <n v="166"/>
    <s v="PEPETO"/>
    <x v="1"/>
  </r>
  <r>
    <d v="2025-10-10T00:00:00"/>
    <m/>
    <s v="GUILHERME CALDERAN CORDOBE"/>
    <x v="2"/>
    <m/>
    <m/>
    <s v=""/>
    <n v="48"/>
    <s v="CHICO"/>
    <x v="1"/>
  </r>
  <r>
    <d v="2024-05-14T00:00:00"/>
    <m/>
    <s v="GUILHERME PICOLI SOTOCORNO"/>
    <x v="0"/>
    <m/>
    <m/>
    <s v=""/>
    <n v="20"/>
    <s v="MINERVA"/>
    <x v="1"/>
  </r>
  <r>
    <d v="2024-07-23T00:00:00"/>
    <m/>
    <s v="GUILHERME RIBEIRO FERREIRA"/>
    <x v="0"/>
    <m/>
    <m/>
    <s v=""/>
    <n v="20"/>
    <s v="ROMEU"/>
    <x v="1"/>
  </r>
  <r>
    <d v="2024-01-05T00:00:00"/>
    <m/>
    <s v="GUILHERME VINHOTO MUCHON"/>
    <x v="2"/>
    <m/>
    <m/>
    <s v=""/>
    <n v="48"/>
    <s v="TUBE"/>
    <x v="1"/>
  </r>
  <r>
    <d v="2026-01-08T00:00:00"/>
    <d v="2026-12-30T00:00:00"/>
    <s v="GUSTAVO AYELLO FREITAS"/>
    <x v="0"/>
    <m/>
    <m/>
    <s v=""/>
    <n v="24"/>
    <s v="KIMBA"/>
    <x v="1"/>
  </r>
  <r>
    <d v="2026-01-08T00:00:00"/>
    <d v="2026-12-30T00:00:00"/>
    <s v="GUSTAVO AYELLO FREITAS"/>
    <x v="0"/>
    <m/>
    <m/>
    <s v=""/>
    <n v="24"/>
    <s v="AKAMARU"/>
    <x v="1"/>
  </r>
  <r>
    <d v="2025-10-01T00:00:00"/>
    <m/>
    <s v="GUSTAVO CLEBER MOREIRA "/>
    <x v="2"/>
    <m/>
    <m/>
    <s v=""/>
    <n v="48"/>
    <s v="MORPHEU"/>
    <x v="1"/>
  </r>
  <r>
    <d v="2025-10-01T00:00:00"/>
    <m/>
    <s v="GUSTAVO CLEBER MOREIRA "/>
    <x v="2"/>
    <m/>
    <m/>
    <s v=""/>
    <n v="48"/>
    <s v="NESTHOR"/>
    <x v="1"/>
  </r>
  <r>
    <d v="2025-04-11T00:00:00"/>
    <m/>
    <s v="GUSTAVO SELVERIO NIGRE"/>
    <x v="0"/>
    <m/>
    <m/>
    <s v=""/>
    <n v="20"/>
    <s v="OSWALDO NIGRE"/>
    <x v="1"/>
  </r>
  <r>
    <d v="2025-12-24T00:00:00"/>
    <d v="2026-11-30T00:00:00"/>
    <s v="HELTON PEREIRA DA SILVA SANTOS"/>
    <x v="0"/>
    <m/>
    <m/>
    <s v=""/>
    <n v="24"/>
    <s v="SYNDRA"/>
    <x v="1"/>
  </r>
  <r>
    <d v="2024-06-11T00:00:00"/>
    <m/>
    <s v="HENRIQUE CAVALCANTE DE AGUIAR TEIXEIRA"/>
    <x v="1"/>
    <m/>
    <n v="2"/>
    <n v="50"/>
    <n v="115.5"/>
    <s v="LUNA"/>
    <x v="1"/>
  </r>
  <r>
    <d v="2024-06-11T00:00:00"/>
    <m/>
    <s v="HENRIQUE CAVALCANTE DE AGUIAR TEIXEIRA"/>
    <x v="1"/>
    <m/>
    <n v="2"/>
    <n v="50"/>
    <n v="115.5"/>
    <s v="LION"/>
    <x v="1"/>
  </r>
  <r>
    <d v="2024-06-11T00:00:00"/>
    <m/>
    <s v="HENRIQUE CAVALCANTE DE AGUIAR TEIXEIRA"/>
    <x v="1"/>
    <s v="TAXA"/>
    <n v="2"/>
    <n v="50"/>
    <n v="190.3"/>
    <s v="MARRY"/>
    <x v="1"/>
  </r>
  <r>
    <d v="2024-04-09T00:00:00"/>
    <m/>
    <s v="HORACINA GONÇALVES FREITAS"/>
    <x v="0"/>
    <m/>
    <m/>
    <s v=""/>
    <n v="20"/>
    <s v="TECO "/>
    <x v="1"/>
  </r>
  <r>
    <d v="2024-04-09T00:00:00"/>
    <m/>
    <s v="HORACINA GONÇALVES FREITAS"/>
    <x v="0"/>
    <m/>
    <m/>
    <s v=""/>
    <n v="20"/>
    <s v="LEIA"/>
    <x v="1"/>
  </r>
  <r>
    <d v="2024-04-09T00:00:00"/>
    <m/>
    <s v="HORACINA GONÇALVES FREITAS"/>
    <x v="0"/>
    <m/>
    <m/>
    <s v=""/>
    <n v="20"/>
    <s v="TICA"/>
    <x v="1"/>
  </r>
  <r>
    <d v="2024-04-09T00:00:00"/>
    <m/>
    <s v="HORACINA GONÇALVES FREITAS"/>
    <x v="0"/>
    <m/>
    <m/>
    <s v=""/>
    <n v="20"/>
    <s v="CIZEL"/>
    <x v="1"/>
  </r>
  <r>
    <d v="2024-04-09T00:00:00"/>
    <m/>
    <s v="HORACINA GONÇALVES FREITAS"/>
    <x v="0"/>
    <m/>
    <m/>
    <s v=""/>
    <n v="20"/>
    <s v="PRINCESA"/>
    <x v="1"/>
  </r>
  <r>
    <d v="2024-11-08T00:00:00"/>
    <d v="2025-11-30T00:00:00"/>
    <s v="HORACINA GONÇALVES FREITAS"/>
    <x v="0"/>
    <m/>
    <m/>
    <s v=""/>
    <n v="24"/>
    <s v="TOM"/>
    <x v="1"/>
  </r>
  <r>
    <d v="2024-11-08T00:00:00"/>
    <d v="2025-11-30T00:00:00"/>
    <s v="HORACINA GONÇALVES FREITAS"/>
    <x v="0"/>
    <m/>
    <m/>
    <s v=""/>
    <n v="24"/>
    <s v="JERRY"/>
    <x v="1"/>
  </r>
  <r>
    <d v="2025-06-02T00:00:00"/>
    <m/>
    <s v="HUDSON GASPAR DA SILVA"/>
    <x v="0"/>
    <m/>
    <m/>
    <s v=""/>
    <n v="20"/>
    <s v="CHOLI"/>
    <x v="1"/>
  </r>
  <r>
    <d v="2026-01-25T00:00:00"/>
    <d v="2026-12-30T00:00:00"/>
    <s v="IAGO SANTOS DO Ó SOUZA"/>
    <x v="2"/>
    <m/>
    <m/>
    <s v=""/>
    <n v="52"/>
    <s v="DOBERSON"/>
    <x v="1"/>
  </r>
  <r>
    <d v="2025-11-10T00:00:00"/>
    <d v="2026-10-30T00:00:00"/>
    <s v="IARA CAROLINE BRAZ CALDEIRA"/>
    <x v="2"/>
    <m/>
    <m/>
    <s v=""/>
    <n v="52"/>
    <s v="BONIFACIO "/>
    <x v="1"/>
  </r>
  <r>
    <d v="2025-11-17T00:00:00"/>
    <d v="2026-10-30T00:00:00"/>
    <s v="IGOR CESAR DA SILVA"/>
    <x v="5"/>
    <m/>
    <m/>
    <s v=""/>
    <n v="86"/>
    <s v="VENUS"/>
    <x v="1"/>
  </r>
  <r>
    <d v="2023-07-05T00:00:00"/>
    <d v="2025-10-31T00:00:00"/>
    <s v="ILDA MIGUEL OLIVEIRA"/>
    <x v="0"/>
    <m/>
    <m/>
    <s v=""/>
    <n v="24"/>
    <s v="CHIQUINHA"/>
    <x v="1"/>
  </r>
  <r>
    <d v="2023-07-05T00:00:00"/>
    <d v="2025-10-31T00:00:00"/>
    <s v="ILDA MIGUEL OLIVEIRA"/>
    <x v="0"/>
    <m/>
    <m/>
    <s v=""/>
    <n v="24"/>
    <s v="TOM"/>
    <x v="1"/>
  </r>
  <r>
    <d v="2023-07-05T00:00:00"/>
    <d v="2025-10-31T00:00:00"/>
    <s v="ILDA MIGUEL OLIVEIRA"/>
    <x v="0"/>
    <m/>
    <m/>
    <s v=""/>
    <n v="24"/>
    <s v="TIQUINHO"/>
    <x v="1"/>
  </r>
  <r>
    <d v="2025-01-25T00:00:00"/>
    <d v="2026-01-30T00:00:00"/>
    <s v="ILDA MIGUEL OLIVEIRA"/>
    <x v="2"/>
    <m/>
    <m/>
    <s v=""/>
    <n v="52"/>
    <s v="NEGUINHO"/>
    <x v="1"/>
  </r>
  <r>
    <d v="2025-09-15T00:00:00"/>
    <m/>
    <s v="IRACI DE SOUZA MACEDO"/>
    <x v="2"/>
    <m/>
    <m/>
    <s v=""/>
    <n v="48"/>
    <s v="MELISSA"/>
    <x v="1"/>
  </r>
  <r>
    <d v="2025-08-25T00:00:00"/>
    <m/>
    <s v="IRENE DOS ANJOS STECCA FERREIRA"/>
    <x v="1"/>
    <m/>
    <n v="2"/>
    <n v="50"/>
    <n v="120"/>
    <s v="PIKACHU"/>
    <x v="1"/>
  </r>
  <r>
    <d v="2025-09-17T00:00:00"/>
    <m/>
    <s v="ISABEL SANTANNA OTHECHAR SANCHES"/>
    <x v="0"/>
    <m/>
    <m/>
    <s v=""/>
    <n v="20"/>
    <s v="KIKI"/>
    <x v="1"/>
  </r>
  <r>
    <d v="2025-01-27T00:00:00"/>
    <d v="2026-01-30T00:00:00"/>
    <s v="ISABELLA SANTINONI"/>
    <x v="0"/>
    <m/>
    <m/>
    <s v=""/>
    <n v="24"/>
    <s v="BRIGADEIRO"/>
    <x v="1"/>
  </r>
  <r>
    <d v="2024-05-13T00:00:00"/>
    <m/>
    <s v="ISADORA MARTINHO NEVES SILVA"/>
    <x v="3"/>
    <m/>
    <n v="4"/>
    <n v="100"/>
    <n v="300"/>
    <s v="MALBEC"/>
    <x v="1"/>
  </r>
  <r>
    <d v="2025-09-23T00:00:00"/>
    <m/>
    <s v="ISIS LISBOA "/>
    <x v="0"/>
    <m/>
    <m/>
    <s v=""/>
    <n v="20"/>
    <s v="CHICO"/>
    <x v="1"/>
  </r>
  <r>
    <d v="2026-02-21T00:00:00"/>
    <d v="2027-01-31T00:00:00"/>
    <s v="IVANI FERREIRA LIMA"/>
    <x v="2"/>
    <m/>
    <m/>
    <s v=""/>
    <n v="52"/>
    <s v="NINA"/>
    <x v="1"/>
  </r>
  <r>
    <d v="2025-07-24T00:00:00"/>
    <m/>
    <s v="IVANUZA DA SILVA FERREIRA"/>
    <x v="2"/>
    <m/>
    <m/>
    <s v=""/>
    <n v="48"/>
    <s v="ROMEU"/>
    <x v="1"/>
  </r>
  <r>
    <d v="2025-04-09T00:00:00"/>
    <m/>
    <s v="IVONE DO NASCIMENTO LOPES"/>
    <x v="0"/>
    <m/>
    <m/>
    <s v=""/>
    <n v="20"/>
    <s v="MARCELINE"/>
    <x v="1"/>
  </r>
  <r>
    <d v="2025-11-07T00:00:00"/>
    <d v="2026-10-30T00:00:00"/>
    <s v="IZABEL DOS SANTOS SOUZA"/>
    <x v="0"/>
    <m/>
    <m/>
    <s v=""/>
    <n v="24"/>
    <s v="SAFIRA"/>
    <x v="1"/>
  </r>
  <r>
    <d v="2025-10-24T00:00:00"/>
    <m/>
    <s v="IZABEL GIROTTO GOMES"/>
    <x v="0"/>
    <m/>
    <m/>
    <s v=""/>
    <n v="20"/>
    <s v="MEL "/>
    <x v="1"/>
  </r>
  <r>
    <d v="2025-12-23T00:00:00"/>
    <d v="2026-11-30T00:00:00"/>
    <s v="JACKELINE RICCI CARROCINI"/>
    <x v="2"/>
    <m/>
    <m/>
    <s v=""/>
    <n v="52"/>
    <s v="AYLA"/>
    <x v="1"/>
  </r>
  <r>
    <d v="2026-02-20T00:00:00"/>
    <d v="2027-01-31T00:00:00"/>
    <s v="JACKSON ALMIR DOS SANTOS"/>
    <x v="0"/>
    <m/>
    <m/>
    <s v=""/>
    <n v="24"/>
    <s v="RAJADA"/>
    <x v="1"/>
  </r>
  <r>
    <d v="2024-07-05T00:00:00"/>
    <m/>
    <s v="JADER HENRIQUE BURY"/>
    <x v="2"/>
    <m/>
    <m/>
    <s v=""/>
    <n v="48"/>
    <s v="HARVEY"/>
    <x v="1"/>
  </r>
  <r>
    <d v="2023-11-23T00:00:00"/>
    <d v="2025-11-10T00:00:00"/>
    <s v="JANAINA DE LOURDES BRAGA SILVA"/>
    <x v="2"/>
    <s v="1 BANHO"/>
    <n v="1"/>
    <n v="25"/>
    <n v="108.9"/>
    <s v="JADE"/>
    <x v="1"/>
  </r>
  <r>
    <d v="2025-06-28T00:00:00"/>
    <m/>
    <s v="JANAINA LOPES ALVES"/>
    <x v="2"/>
    <m/>
    <m/>
    <s v=""/>
    <n v="48"/>
    <s v="ZEUS"/>
    <x v="1"/>
  </r>
  <r>
    <d v="2025-05-27T00:00:00"/>
    <m/>
    <s v="JANETE APARECIDA VOLPE MIZUSAKI"/>
    <x v="2"/>
    <m/>
    <m/>
    <s v=""/>
    <n v="48"/>
    <s v="NINO"/>
    <x v="1"/>
  </r>
  <r>
    <d v="2025-05-27T00:00:00"/>
    <m/>
    <s v="JANETE APARECIDA VOLPE MIZUSAKI"/>
    <x v="0"/>
    <m/>
    <m/>
    <s v=""/>
    <n v="20"/>
    <s v="SKY"/>
    <x v="1"/>
  </r>
  <r>
    <d v="2025-06-06T00:00:00"/>
    <m/>
    <s v="JANIA MARIA ABREU CUNHA"/>
    <x v="9"/>
    <m/>
    <m/>
    <s v=""/>
    <n v="257"/>
    <s v="ATHENA"/>
    <x v="1"/>
  </r>
  <r>
    <d v="2025-08-21T00:00:00"/>
    <m/>
    <s v="JAQUELINE MARIA SILVA FERNANDES"/>
    <x v="0"/>
    <m/>
    <m/>
    <s v=""/>
    <n v="20"/>
    <s v="JADE"/>
    <x v="1"/>
  </r>
  <r>
    <d v="2025-08-21T00:00:00"/>
    <m/>
    <s v="JAQUELINE MARIA SILVA FERNANDES"/>
    <x v="0"/>
    <m/>
    <m/>
    <s v=""/>
    <n v="20"/>
    <s v="FRED"/>
    <x v="1"/>
  </r>
  <r>
    <d v="2024-03-15T00:00:00"/>
    <m/>
    <s v="JAQUELINE TAVARES"/>
    <x v="0"/>
    <m/>
    <m/>
    <s v=""/>
    <n v="20"/>
    <s v="AURORA"/>
    <x v="1"/>
  </r>
  <r>
    <d v="2025-03-11T00:00:00"/>
    <m/>
    <s v="JAQUELINE TAVARES"/>
    <x v="0"/>
    <m/>
    <m/>
    <s v=""/>
    <n v="20"/>
    <s v="URSULA"/>
    <x v="1"/>
  </r>
  <r>
    <d v="2025-03-11T00:00:00"/>
    <m/>
    <s v="JAQUELINE TAVARES"/>
    <x v="0"/>
    <m/>
    <m/>
    <s v=""/>
    <n v="20"/>
    <s v="URUKA"/>
    <x v="1"/>
  </r>
  <r>
    <d v="2025-10-20T00:00:00"/>
    <m/>
    <s v="JENIFFER TEIXEIRA DE OLIVEIRA"/>
    <x v="2"/>
    <m/>
    <m/>
    <s v=""/>
    <n v="48"/>
    <s v="MEG"/>
    <x v="1"/>
  </r>
  <r>
    <d v="2025-06-27T00:00:00"/>
    <m/>
    <s v="JESANIA GONÇALVES DE OLIVEIRA (CELSO SOTOCORNO)"/>
    <x v="1"/>
    <m/>
    <n v="2"/>
    <n v="50"/>
    <n v="120"/>
    <s v="HULK"/>
    <x v="1"/>
  </r>
  <r>
    <d v="2025-09-14T00:00:00"/>
    <m/>
    <s v="JESSICA CARVALHO DE SOUZA FERRO"/>
    <x v="2"/>
    <m/>
    <m/>
    <s v=""/>
    <n v="48"/>
    <s v="LULUCA"/>
    <x v="1"/>
  </r>
  <r>
    <d v="2025-05-08T00:00:00"/>
    <m/>
    <s v="JESSICA NAOMI DOS SANTOS FERREIRA "/>
    <x v="2"/>
    <m/>
    <m/>
    <s v=""/>
    <n v="48"/>
    <s v="POMPOM"/>
    <x v="1"/>
  </r>
  <r>
    <d v="2025-07-05T00:00:00"/>
    <m/>
    <s v="JESSICA NAOMI DOS SANTOS FERREIRA "/>
    <x v="1"/>
    <m/>
    <n v="2"/>
    <n v="50"/>
    <n v="120"/>
    <s v="POMPOM"/>
    <x v="1"/>
  </r>
  <r>
    <d v="2023-12-04T00:00:00"/>
    <d v="2025-10-31T00:00:00"/>
    <s v="JOANA IZILIANO DE LA VIUDA"/>
    <x v="0"/>
    <m/>
    <m/>
    <s v=""/>
    <n v="24"/>
    <s v="FIFI"/>
    <x v="1"/>
  </r>
  <r>
    <d v="2023-12-04T00:00:00"/>
    <d v="2025-10-31T00:00:00"/>
    <s v="JOANA IZILIANO DE LA VIUDA"/>
    <x v="0"/>
    <m/>
    <m/>
    <s v=""/>
    <n v="24"/>
    <s v="TUCO"/>
    <x v="1"/>
  </r>
  <r>
    <d v="2018-10-25T00:00:00"/>
    <d v="2025-10-31T00:00:00"/>
    <s v="JOANA ROTTA GARCIA "/>
    <x v="3"/>
    <m/>
    <n v="4"/>
    <n v="100"/>
    <n v="220"/>
    <s v="SHEIK"/>
    <x v="1"/>
  </r>
  <r>
    <d v="2025-07-25T00:00:00"/>
    <m/>
    <s v="JOAO APARECIDO DA SILVA"/>
    <x v="0"/>
    <m/>
    <m/>
    <s v=""/>
    <n v="20"/>
    <s v="PETIT CHERRY"/>
    <x v="1"/>
  </r>
  <r>
    <d v="2025-07-25T00:00:00"/>
    <m/>
    <s v="JOAO APARECIDO DA SILVA"/>
    <x v="0"/>
    <m/>
    <m/>
    <s v=""/>
    <n v="20"/>
    <s v="TINHO"/>
    <x v="1"/>
  </r>
  <r>
    <d v="2025-01-24T00:00:00"/>
    <d v="2026-01-30T00:00:00"/>
    <s v="JOAO HENRIQUE PEREIRA"/>
    <x v="0"/>
    <m/>
    <m/>
    <s v=""/>
    <n v="24"/>
    <s v="PIPOCA"/>
    <x v="1"/>
  </r>
  <r>
    <d v="2025-01-24T00:00:00"/>
    <d v="2026-01-30T00:00:00"/>
    <s v="JOAO HENRIQUE PEREIRA"/>
    <x v="0"/>
    <m/>
    <m/>
    <s v=""/>
    <n v="24"/>
    <s v="TAPIOCA"/>
    <x v="1"/>
  </r>
  <r>
    <d v="2025-08-10T00:00:00"/>
    <m/>
    <s v="JOAO MARCIO CORREIA"/>
    <x v="0"/>
    <m/>
    <m/>
    <s v=""/>
    <n v="20"/>
    <s v="TIGOR"/>
    <x v="1"/>
  </r>
  <r>
    <d v="2025-06-29T00:00:00"/>
    <m/>
    <s v="JOAO VICTOR PAULUICE OSKO"/>
    <x v="2"/>
    <m/>
    <m/>
    <s v=""/>
    <n v="48"/>
    <s v="DROGO"/>
    <x v="1"/>
  </r>
  <r>
    <d v="2022-06-30T00:00:00"/>
    <d v="2025-10-31T00:00:00"/>
    <s v="JOAO VICTOR QUEIROZ DE ARAUJO"/>
    <x v="0"/>
    <m/>
    <m/>
    <s v=""/>
    <n v="24"/>
    <s v="BANGUELA"/>
    <x v="1"/>
  </r>
  <r>
    <d v="2022-06-30T00:00:00"/>
    <d v="2025-10-31T00:00:00"/>
    <s v="JOAO VICTOR QUEIROZ DE ARAUJO"/>
    <x v="0"/>
    <m/>
    <m/>
    <s v=""/>
    <n v="24"/>
    <s v="LUNA"/>
    <x v="1"/>
  </r>
  <r>
    <m/>
    <d v="2025-10-31T00:00:00"/>
    <s v="JOAQUIM PICARDO"/>
    <x v="6"/>
    <m/>
    <n v="1"/>
    <n v="25"/>
    <n v="176"/>
    <s v="PIATAN"/>
    <x v="1"/>
  </r>
  <r>
    <d v="2025-02-14T00:00:00"/>
    <d v="2026-02-28T00:00:00"/>
    <s v="JOICE CAROLINE GONÇALVES FORTI"/>
    <x v="0"/>
    <m/>
    <m/>
    <s v=""/>
    <n v="24"/>
    <s v="KEIKO"/>
    <x v="1"/>
  </r>
  <r>
    <d v="2025-11-25T00:00:00"/>
    <d v="2026-10-31T00:00:00"/>
    <s v="JOICE CAROLINE GONÇALVES FORTI"/>
    <x v="0"/>
    <m/>
    <m/>
    <s v=""/>
    <n v="24"/>
    <s v="HELGA"/>
    <x v="1"/>
  </r>
  <r>
    <d v="2025-10-22T00:00:00"/>
    <m/>
    <s v="JONES BETONI"/>
    <x v="2"/>
    <m/>
    <m/>
    <s v=""/>
    <n v="48"/>
    <s v="SHAKE"/>
    <x v="1"/>
  </r>
  <r>
    <d v="2025-09-18T00:00:00"/>
    <m/>
    <s v="JOSE FELIX SILVA NETO"/>
    <x v="2"/>
    <m/>
    <m/>
    <s v=""/>
    <n v="48"/>
    <s v="VICENTE"/>
    <x v="1"/>
  </r>
  <r>
    <d v="2025-07-31T00:00:00"/>
    <m/>
    <s v="JOSE GIVALDO BARRETO JUNIOR"/>
    <x v="2"/>
    <m/>
    <m/>
    <s v=""/>
    <n v="48"/>
    <s v="LUCY"/>
    <x v="1"/>
  </r>
  <r>
    <d v="2026-02-03T00:00:00"/>
    <d v="2026-01-31T00:00:00"/>
    <s v="JOSE GUILHERME MELLO DE PADUA"/>
    <x v="2"/>
    <m/>
    <m/>
    <s v=""/>
    <n v="52"/>
    <s v="N/A"/>
    <x v="1"/>
  </r>
  <r>
    <d v="2022-07-14T00:00:00"/>
    <d v="2025-10-31T00:00:00"/>
    <s v="JOSE MARCOS DOS SANTOS"/>
    <x v="2"/>
    <m/>
    <m/>
    <s v=""/>
    <n v="52"/>
    <s v="BRIGITE"/>
    <x v="1"/>
  </r>
  <r>
    <d v="2025-09-09T00:00:00"/>
    <m/>
    <s v="JOSEFA ALVES DA SILVA"/>
    <x v="0"/>
    <m/>
    <m/>
    <s v=""/>
    <n v="20"/>
    <s v="FRED"/>
    <x v="1"/>
  </r>
  <r>
    <d v="2022-10-22T00:00:00"/>
    <d v="2025-10-31T00:00:00"/>
    <s v="JOSI FABIANA BARBOSA LINO MARTINS"/>
    <x v="0"/>
    <m/>
    <m/>
    <s v=""/>
    <n v="24"/>
    <s v="NINO"/>
    <x v="1"/>
  </r>
  <r>
    <d v="2022-10-22T00:00:00"/>
    <d v="2025-10-31T00:00:00"/>
    <s v="JOSI FABIANA BARBOSA LINO MARTINS"/>
    <x v="0"/>
    <m/>
    <m/>
    <s v=""/>
    <n v="24"/>
    <s v="PANDA"/>
    <x v="1"/>
  </r>
  <r>
    <d v="2024-07-29T00:00:00"/>
    <m/>
    <s v="JOSIANE PERRETI"/>
    <x v="8"/>
    <m/>
    <n v="4"/>
    <n v="100"/>
    <n v="220"/>
    <s v="TUTU"/>
    <x v="1"/>
  </r>
  <r>
    <d v="2025-01-11T00:00:00"/>
    <d v="2026-01-30T00:00:00"/>
    <s v="JOYCE ANNY DE LIMA"/>
    <x v="0"/>
    <m/>
    <m/>
    <s v=""/>
    <n v="24"/>
    <s v="NIX"/>
    <x v="1"/>
  </r>
  <r>
    <d v="2025-01-11T00:00:00"/>
    <d v="2026-01-30T00:00:00"/>
    <s v="JOYCE ANNY DE LIMA"/>
    <x v="0"/>
    <m/>
    <m/>
    <s v=""/>
    <n v="24"/>
    <s v="PEROLA"/>
    <x v="1"/>
  </r>
  <r>
    <d v="2026-02-22T00:00:00"/>
    <d v="2027-01-31T00:00:00"/>
    <s v="JUCEMARA CARLIN DE SOUZA PASSOS"/>
    <x v="2"/>
    <m/>
    <m/>
    <s v=""/>
    <n v="52"/>
    <s v="SAFIRA"/>
    <x v="1"/>
  </r>
  <r>
    <d v="2026-01-03T00:00:00"/>
    <d v="2026-12-30T00:00:00"/>
    <s v="JUCIMAR RODRIGUES ESCRAMANHONI"/>
    <x v="0"/>
    <m/>
    <m/>
    <s v=""/>
    <n v="24"/>
    <s v="MAX"/>
    <x v="1"/>
  </r>
  <r>
    <d v="2022-11-18T00:00:00"/>
    <d v="2025-10-31T00:00:00"/>
    <s v="JUDITH APARECIDA FERNANDES DE SOUZA"/>
    <x v="2"/>
    <m/>
    <m/>
    <s v=""/>
    <n v="52"/>
    <s v="NAOMI"/>
    <x v="1"/>
  </r>
  <r>
    <d v="2025-09-28T00:00:00"/>
    <m/>
    <s v="JULIA CARVALHO GRICOLI"/>
    <x v="2"/>
    <m/>
    <m/>
    <s v=""/>
    <n v="48"/>
    <s v="DAMA"/>
    <x v="1"/>
  </r>
  <r>
    <d v="2025-05-08T00:00:00"/>
    <m/>
    <s v="JULIA SANCHES SANTOS CEZARIO"/>
    <x v="8"/>
    <m/>
    <n v="4"/>
    <n v="100"/>
    <n v="253"/>
    <s v="CACAU"/>
    <x v="1"/>
  </r>
  <r>
    <d v="2025-07-03T00:00:00"/>
    <m/>
    <s v="JULIANA AUGUSTA FERREIRA  NAVIEL"/>
    <x v="0"/>
    <m/>
    <m/>
    <s v=""/>
    <n v="20"/>
    <s v="YUMI"/>
    <x v="1"/>
  </r>
  <r>
    <d v="2025-07-03T00:00:00"/>
    <m/>
    <s v="JULIANA AUGUSTA FERREIRA  NAVIEL"/>
    <x v="0"/>
    <m/>
    <m/>
    <s v=""/>
    <n v="20"/>
    <s v="KIRA"/>
    <x v="1"/>
  </r>
  <r>
    <d v="2024-06-27T00:00:00"/>
    <m/>
    <s v="JULIANA BACCHO CORREIA"/>
    <x v="2"/>
    <m/>
    <m/>
    <s v=""/>
    <n v="48"/>
    <s v="PANQUECA"/>
    <x v="1"/>
  </r>
  <r>
    <d v="2025-02-20T00:00:00"/>
    <d v="2026-02-28T00:00:00"/>
    <s v="JULIANA DA SILVA BRITO"/>
    <x v="1"/>
    <m/>
    <n v="2"/>
    <n v="50"/>
    <n v="132"/>
    <s v="MEG BONITINHA"/>
    <x v="1"/>
  </r>
  <r>
    <d v="2022-07-30T00:00:00"/>
    <d v="2025-10-31T00:00:00"/>
    <s v="JULIANE CRISTINE DE SOUZA CUNHA"/>
    <x v="2"/>
    <m/>
    <m/>
    <s v=""/>
    <n v="52"/>
    <s v="ASTOLFO"/>
    <x v="1"/>
  </r>
  <r>
    <d v="2022-07-30T00:00:00"/>
    <d v="2025-10-31T00:00:00"/>
    <s v="JULIANE CRISTINE DE SOUZA CUNHA"/>
    <x v="2"/>
    <m/>
    <m/>
    <s v=""/>
    <n v="52"/>
    <s v="BRUTUS"/>
    <x v="1"/>
  </r>
  <r>
    <d v="2022-07-30T00:00:00"/>
    <d v="2025-10-31T00:00:00"/>
    <s v="JULIANE CRISTINE DE SOUZA CUNHA"/>
    <x v="2"/>
    <s v="2 HEMOGRAMA"/>
    <m/>
    <s v=""/>
    <n v="94"/>
    <s v="LUDOVICO"/>
    <x v="1"/>
  </r>
  <r>
    <d v="2025-01-28T00:00:00"/>
    <d v="2026-01-30T00:00:00"/>
    <s v="JULIO CESAR TERRENGUI MEDEIROS"/>
    <x v="0"/>
    <m/>
    <m/>
    <s v=""/>
    <n v="24"/>
    <s v="TADEU HENRIQUE"/>
    <x v="1"/>
  </r>
  <r>
    <d v="2025-02-20T00:00:00"/>
    <d v="2026-02-28T00:00:00"/>
    <s v="JULIO CESAR TERRENGUI MEDEIROS"/>
    <x v="0"/>
    <m/>
    <m/>
    <s v=""/>
    <n v="24"/>
    <s v="PEDRO"/>
    <x v="1"/>
  </r>
  <r>
    <d v="2025-08-06T00:00:00"/>
    <m/>
    <s v="JUSSARA COSTA MOREIRA ROCHA"/>
    <x v="2"/>
    <m/>
    <m/>
    <s v=""/>
    <n v="48"/>
    <s v="PIETRO"/>
    <x v="1"/>
  </r>
  <r>
    <d v="2025-08-08T00:00:00"/>
    <m/>
    <s v="KAMILA LENY BUENO"/>
    <x v="0"/>
    <m/>
    <m/>
    <s v=""/>
    <n v="20"/>
    <s v="LELECA"/>
    <x v="1"/>
  </r>
  <r>
    <d v="2025-08-08T00:00:00"/>
    <m/>
    <s v="KAMILA LENY BUENO"/>
    <x v="0"/>
    <m/>
    <m/>
    <s v=""/>
    <n v="20"/>
    <s v="PEDRINHO"/>
    <x v="1"/>
  </r>
  <r>
    <m/>
    <d v="2025-10-31T00:00:00"/>
    <s v="KAREN AIKO MATSUMOTO SCARCELI"/>
    <x v="5"/>
    <s v="2 BANHOS"/>
    <n v="2"/>
    <n v="50"/>
    <n v="214"/>
    <s v="SNOW"/>
    <x v="1"/>
  </r>
  <r>
    <d v="2026-01-31T00:00:00"/>
    <d v="2026-12-30T00:00:00"/>
    <s v="KARINA DOS SANTOS OLIVEIRA"/>
    <x v="0"/>
    <m/>
    <m/>
    <s v=""/>
    <n v="24"/>
    <s v="JERRY"/>
    <x v="1"/>
  </r>
  <r>
    <d v="2024-07-22T00:00:00"/>
    <m/>
    <s v="KARINE PIRES CREMASCO"/>
    <x v="0"/>
    <s v="1 BANHO"/>
    <n v="1"/>
    <n v="25"/>
    <n v="192.5"/>
    <s v="SHIRRA"/>
    <x v="1"/>
  </r>
  <r>
    <d v="2024-07-22T00:00:00"/>
    <m/>
    <s v="KARINE PIRES CREMASCO"/>
    <x v="1"/>
    <s v="TAXA"/>
    <n v="2"/>
    <n v="50"/>
    <n v="321.2"/>
    <s v="JOAQUIM"/>
    <x v="1"/>
  </r>
  <r>
    <d v="2026-01-06T00:00:00"/>
    <d v="2026-12-30T00:00:00"/>
    <s v="KAROLINE APARCEIDA DA SILVA LIRIA"/>
    <x v="2"/>
    <m/>
    <m/>
    <s v=""/>
    <n v="52"/>
    <s v="AMORA"/>
    <x v="1"/>
  </r>
  <r>
    <d v="2025-12-04T00:00:00"/>
    <d v="2026-11-30T00:00:00"/>
    <s v="KATIA REGINA DE OLIVEIRA FERREIRO"/>
    <x v="0"/>
    <m/>
    <m/>
    <s v=""/>
    <n v="24"/>
    <s v="FOFO"/>
    <x v="1"/>
  </r>
  <r>
    <d v="2023-12-18T00:00:00"/>
    <d v="2025-10-31T00:00:00"/>
    <s v="KATIANE ALVES SANTOS DA SILVA"/>
    <x v="2"/>
    <m/>
    <m/>
    <s v=""/>
    <n v="52"/>
    <s v="APOLLO"/>
    <x v="1"/>
  </r>
  <r>
    <d v="2023-12-18T00:00:00"/>
    <d v="2025-10-31T00:00:00"/>
    <s v="KATIANE ALVES SANTOS DA SILVA"/>
    <x v="2"/>
    <m/>
    <m/>
    <s v=""/>
    <n v="52"/>
    <s v="TEDDY"/>
    <x v="1"/>
  </r>
  <r>
    <d v="2025-12-16T00:00:00"/>
    <d v="2026-11-30T00:00:00"/>
    <s v="KAUANE PIRES SANTANA"/>
    <x v="0"/>
    <m/>
    <m/>
    <s v=""/>
    <n v="24"/>
    <s v="HADES"/>
    <x v="1"/>
  </r>
  <r>
    <d v="2019-12-06T00:00:00"/>
    <d v="2025-10-31T00:00:00"/>
    <s v="KELI SOARES RIBEIRO ABEGAO"/>
    <x v="3"/>
    <s v="HIDRATAÇÃO + HEMOGRAMA"/>
    <n v="5"/>
    <n v="125"/>
    <n v="346"/>
    <s v="MOLLY"/>
    <x v="1"/>
  </r>
  <r>
    <d v="2024-07-16T00:00:00"/>
    <m/>
    <s v="KELLY ANDRADE BONGIOVANI"/>
    <x v="0"/>
    <m/>
    <m/>
    <s v=""/>
    <n v="20"/>
    <s v="VIOLETA VIVI"/>
    <x v="1"/>
  </r>
  <r>
    <d v="2024-07-16T00:00:00"/>
    <m/>
    <s v="KELLY ANDRADE BONGIOVANI"/>
    <x v="0"/>
    <m/>
    <m/>
    <s v=""/>
    <n v="20"/>
    <s v="AURORA"/>
    <x v="1"/>
  </r>
  <r>
    <m/>
    <d v="2025-10-31T00:00:00"/>
    <s v="KELLY CRISTINA DOS SANTOS"/>
    <x v="3"/>
    <m/>
    <n v="4"/>
    <n v="100"/>
    <n v="330"/>
    <s v="SANDY"/>
    <x v="1"/>
  </r>
  <r>
    <d v="2020-09-11T00:00:00"/>
    <d v="2025-10-31T00:00:00"/>
    <s v="KELLY NOGUEIRA MARQUES"/>
    <x v="2"/>
    <m/>
    <m/>
    <s v=""/>
    <n v="52"/>
    <s v="NINA"/>
    <x v="1"/>
  </r>
  <r>
    <d v="2025-06-12T00:00:00"/>
    <m/>
    <s v="KELLY ROMUALDA VIEIRA"/>
    <x v="0"/>
    <m/>
    <m/>
    <s v=""/>
    <n v="20"/>
    <s v="HORUS"/>
    <x v="1"/>
  </r>
  <r>
    <d v="2025-06-12T00:00:00"/>
    <m/>
    <s v="KELLY ROMUALDA VIEIRA"/>
    <x v="0"/>
    <m/>
    <m/>
    <s v=""/>
    <n v="20"/>
    <s v="HECTOR"/>
    <x v="1"/>
  </r>
  <r>
    <d v="2025-06-12T00:00:00"/>
    <m/>
    <s v="KELLY ROMUALDA VIEIRA"/>
    <x v="0"/>
    <m/>
    <m/>
    <s v=""/>
    <n v="20"/>
    <s v="MIA"/>
    <x v="1"/>
  </r>
  <r>
    <d v="2023-12-26T00:00:00"/>
    <d v="2025-10-31T00:00:00"/>
    <s v="KEMILY MARQUES TAJIMA"/>
    <x v="0"/>
    <m/>
    <m/>
    <s v=""/>
    <n v="24"/>
    <s v="DIANA"/>
    <x v="1"/>
  </r>
  <r>
    <d v="2025-12-17T00:00:00"/>
    <d v="2026-11-30T00:00:00"/>
    <s v="KESIA CETULINO SILVA"/>
    <x v="2"/>
    <m/>
    <m/>
    <s v=""/>
    <n v="52"/>
    <s v="ZYON"/>
    <x v="1"/>
  </r>
  <r>
    <d v="2025-05-16T00:00:00"/>
    <d v="2026-04-30T00:00:00"/>
    <s v="KESIA CETULINO SILVA"/>
    <x v="2"/>
    <m/>
    <m/>
    <s v=""/>
    <n v="48"/>
    <s v="ZAYA"/>
    <x v="1"/>
  </r>
  <r>
    <d v="2022-06-03T00:00:00"/>
    <d v="2025-10-31T00:00:00"/>
    <s v="LAIS CARLA DE LIMA LOPES"/>
    <x v="0"/>
    <m/>
    <m/>
    <s v=""/>
    <n v="24"/>
    <s v="MARGARIDA"/>
    <x v="1"/>
  </r>
  <r>
    <d v="2022-06-03T00:00:00"/>
    <d v="2025-10-31T00:00:00"/>
    <s v="LAIS CARLA DE LIMA LOPES"/>
    <x v="2"/>
    <m/>
    <m/>
    <s v=""/>
    <n v="52"/>
    <s v="MELINDA"/>
    <x v="1"/>
  </r>
  <r>
    <d v="2022-06-03T00:00:00"/>
    <d v="2025-10-31T00:00:00"/>
    <s v="LAIS CARLA DE LIMA LOPES"/>
    <x v="2"/>
    <m/>
    <m/>
    <s v=""/>
    <n v="52"/>
    <s v="TEODORO"/>
    <x v="1"/>
  </r>
  <r>
    <d v="2022-06-03T00:00:00"/>
    <d v="2025-10-31T00:00:00"/>
    <s v="LAIS CARLA DE LIMA LOPES"/>
    <x v="2"/>
    <m/>
    <m/>
    <s v=""/>
    <n v="52"/>
    <s v="VALENTINA"/>
    <x v="1"/>
  </r>
  <r>
    <d v="2025-09-05T00:00:00"/>
    <m/>
    <s v="LAIS CARLA DE LIMA LOPES"/>
    <x v="0"/>
    <m/>
    <m/>
    <s v=""/>
    <n v="20"/>
    <s v="MEL"/>
    <x v="1"/>
  </r>
  <r>
    <d v="2023-10-20T00:00:00"/>
    <d v="2025-10-31T00:00:00"/>
    <s v="LARA ALVES DA ROCHA VOLPON"/>
    <x v="1"/>
    <s v="TAXA"/>
    <n v="2"/>
    <n v="50"/>
    <n v="220"/>
    <s v="GUCCI"/>
    <x v="1"/>
  </r>
  <r>
    <d v="2023-10-20T00:00:00"/>
    <d v="2025-10-31T00:00:00"/>
    <s v="LARA ALVES DA ROCHA VOLPON"/>
    <x v="1"/>
    <m/>
    <n v="2"/>
    <n v="50"/>
    <n v="132"/>
    <s v="SKY"/>
    <x v="1"/>
  </r>
  <r>
    <d v="2024-05-03T00:00:00"/>
    <m/>
    <s v="LARA ALVES DA ROCHA VOLPON"/>
    <x v="1"/>
    <m/>
    <n v="2"/>
    <n v="50"/>
    <n v="120"/>
    <s v="PRADA"/>
    <x v="1"/>
  </r>
  <r>
    <d v="2025-07-30T00:00:00"/>
    <m/>
    <s v="LARA MANATA VANZELLA"/>
    <x v="2"/>
    <m/>
    <m/>
    <s v=""/>
    <n v="48"/>
    <s v="AMORA"/>
    <x v="1"/>
  </r>
  <r>
    <d v="2025-07-30T00:00:00"/>
    <m/>
    <s v="LARA MANATA VANZELLA"/>
    <x v="1"/>
    <m/>
    <n v="2"/>
    <n v="50"/>
    <n v="120"/>
    <s v="AMORA"/>
    <x v="1"/>
  </r>
  <r>
    <d v="2025-07-11T00:00:00"/>
    <m/>
    <s v="LARISSA APARECIDA COSTA"/>
    <x v="2"/>
    <m/>
    <m/>
    <s v=""/>
    <n v="48"/>
    <s v="SHAKIRA"/>
    <x v="1"/>
  </r>
  <r>
    <d v="2026-02-24T00:00:00"/>
    <d v="2027-01-31T00:00:00"/>
    <s v="LARISSA CARVALHO DUARTE"/>
    <x v="0"/>
    <m/>
    <m/>
    <s v=""/>
    <n v="24"/>
    <s v="YUMI"/>
    <x v="1"/>
  </r>
  <r>
    <m/>
    <d v="2025-10-31T00:00:00"/>
    <s v="LARISSA CERQUEIRA DE OLIVEIRA "/>
    <x v="3"/>
    <m/>
    <n v="4"/>
    <n v="100"/>
    <n v="313"/>
    <s v="BELINHA"/>
    <x v="1"/>
  </r>
  <r>
    <d v="2025-08-07T00:00:00"/>
    <m/>
    <s v="LARISSA DA SILVA CALDAS"/>
    <x v="0"/>
    <m/>
    <m/>
    <s v=""/>
    <n v="20"/>
    <s v="COTO"/>
    <x v="1"/>
  </r>
  <r>
    <d v="2025-09-05T00:00:00"/>
    <m/>
    <s v="LAUDICEIA MARIA DE SOUZA DAMACENO"/>
    <x v="0"/>
    <m/>
    <m/>
    <s v=""/>
    <n v="20"/>
    <s v="LILLY"/>
    <x v="1"/>
  </r>
  <r>
    <d v="2025-09-05T00:00:00"/>
    <m/>
    <s v="LAUDICEIA MARIA DE SOUZA DAMACENO"/>
    <x v="0"/>
    <m/>
    <m/>
    <s v=""/>
    <n v="20"/>
    <s v="PEPE"/>
    <x v="1"/>
  </r>
  <r>
    <d v="2025-07-07T00:00:00"/>
    <m/>
    <s v="LAURA BUENO MARTURELLI ALEXANDRE"/>
    <x v="2"/>
    <m/>
    <m/>
    <s v=""/>
    <n v="48"/>
    <s v="KIKA"/>
    <x v="1"/>
  </r>
  <r>
    <d v="2024-03-09T00:00:00"/>
    <m/>
    <s v="LAYS ANSANELLI"/>
    <x v="8"/>
    <s v="TAXA"/>
    <n v="4"/>
    <n v="100"/>
    <n v="372.46"/>
    <s v="LYLA"/>
    <x v="1"/>
  </r>
  <r>
    <d v="2026-01-27T00:00:00"/>
    <d v="2026-12-30T00:00:00"/>
    <s v="LELIANE CRISTINA DA ROCHA DOS SANTOS"/>
    <x v="0"/>
    <m/>
    <m/>
    <s v=""/>
    <n v="24"/>
    <s v="CHICO"/>
    <x v="1"/>
  </r>
  <r>
    <d v="2024-07-22T00:00:00"/>
    <m/>
    <s v="LENNON CHISTYAN PEREIRA SANTANA "/>
    <x v="2"/>
    <m/>
    <m/>
    <s v=""/>
    <n v="48"/>
    <s v="JOSH"/>
    <x v="1"/>
  </r>
  <r>
    <d v="2022-09-09T00:00:00"/>
    <d v="2025-10-31T00:00:00"/>
    <s v="LEONARDO HENRIQUE SIMOES"/>
    <x v="2"/>
    <m/>
    <m/>
    <s v=""/>
    <n v="52"/>
    <s v="DANDARA"/>
    <x v="1"/>
  </r>
  <r>
    <d v="2024-11-08T00:00:00"/>
    <d v="2025-12-29T00:00:00"/>
    <s v="LEONARDO MAGALHAES BARBOSA"/>
    <x v="7"/>
    <m/>
    <m/>
    <s v=""/>
    <n v="160"/>
    <s v="BARTH"/>
    <x v="1"/>
  </r>
  <r>
    <d v="2025-05-20T00:00:00"/>
    <m/>
    <s v="LEONARDO MAGALHAES BARBOSA"/>
    <x v="7"/>
    <m/>
    <m/>
    <s v=""/>
    <n v="150"/>
    <s v="DIMI"/>
    <x v="1"/>
  </r>
  <r>
    <d v="2025-05-13T00:00:00"/>
    <m/>
    <s v="LEONARDO MARCELINO DA COSTA"/>
    <x v="2"/>
    <m/>
    <m/>
    <s v=""/>
    <n v="48"/>
    <s v="LOLA"/>
    <x v="1"/>
  </r>
  <r>
    <d v="2025-05-13T00:00:00"/>
    <m/>
    <s v="LEONARDO MARCELINO DA COSTA"/>
    <x v="2"/>
    <m/>
    <m/>
    <s v=""/>
    <n v="48"/>
    <s v="LUNA"/>
    <x v="1"/>
  </r>
  <r>
    <d v="2026-01-05T00:00:00"/>
    <d v="2026-12-30T00:00:00"/>
    <s v="LEONARDO SANTOS SOARES"/>
    <x v="5"/>
    <m/>
    <m/>
    <s v=""/>
    <n v="86"/>
    <s v="MOFALDO"/>
    <x v="1"/>
  </r>
  <r>
    <d v="2019-11-04T00:00:00"/>
    <d v="2025-10-31T00:00:00"/>
    <s v="LEONICE PEREIRA FLOR"/>
    <x v="5"/>
    <s v="2 BANHOS"/>
    <n v="2"/>
    <n v="50"/>
    <n v="214"/>
    <s v="AMORA"/>
    <x v="1"/>
  </r>
  <r>
    <d v="2022-06-09T00:00:00"/>
    <d v="2025-10-31T00:00:00"/>
    <s v="LEONICE RAFAEL DE PAULA"/>
    <x v="2"/>
    <m/>
    <m/>
    <s v=""/>
    <n v="52"/>
    <s v="LUNA"/>
    <x v="1"/>
  </r>
  <r>
    <d v="2025-11-26T00:00:00"/>
    <d v="2026-10-31T00:00:00"/>
    <s v="LEONILDES GUILHEM PERES"/>
    <x v="2"/>
    <m/>
    <m/>
    <s v=""/>
    <n v="52"/>
    <s v="SOFIA"/>
    <x v="1"/>
  </r>
  <r>
    <d v="2026-01-05T00:00:00"/>
    <d v="2026-12-30T00:00:00"/>
    <s v="LEONILDO ARAUJO SOARES"/>
    <x v="2"/>
    <m/>
    <m/>
    <s v=""/>
    <n v="52"/>
    <s v="LUPPY"/>
    <x v="1"/>
  </r>
  <r>
    <d v="2025-11-27T00:00:00"/>
    <d v="2026-10-30T00:00:00"/>
    <s v="LERIANI ANDRADE"/>
    <x v="0"/>
    <m/>
    <m/>
    <s v=""/>
    <n v="24"/>
    <s v="DALILA"/>
    <x v="1"/>
  </r>
  <r>
    <d v="2025-11-28T00:00:00"/>
    <d v="2026-10-31T00:00:00"/>
    <s v="LETICIA ANDRADE ROSA"/>
    <x v="0"/>
    <m/>
    <m/>
    <s v=""/>
    <n v="24"/>
    <s v="CHICO"/>
    <x v="1"/>
  </r>
  <r>
    <d v="2025-08-27T00:00:00"/>
    <m/>
    <s v="LETICIA FELIX TOMAZ"/>
    <x v="5"/>
    <m/>
    <m/>
    <s v=""/>
    <n v="79"/>
    <s v="BELA"/>
    <x v="1"/>
  </r>
  <r>
    <d v="2026-01-13T00:00:00"/>
    <d v="2026-12-30T00:00:00"/>
    <s v="LETICIA PASSARELI GIANFELICE"/>
    <x v="2"/>
    <m/>
    <m/>
    <s v=""/>
    <n v="52"/>
    <s v="CANIL"/>
    <x v="1"/>
  </r>
  <r>
    <d v="2025-05-19T00:00:00"/>
    <m/>
    <s v="LETICIA SALMAZZO ALVES"/>
    <x v="2"/>
    <m/>
    <m/>
    <s v=""/>
    <n v="48"/>
    <s v="TODDY"/>
    <x v="1"/>
  </r>
  <r>
    <d v="2022-08-20T00:00:00"/>
    <d v="2025-10-31T00:00:00"/>
    <s v="LIANE MARQUES DA SILVA"/>
    <x v="2"/>
    <m/>
    <m/>
    <s v=""/>
    <n v="52"/>
    <s v="CASQUINHA"/>
    <x v="1"/>
  </r>
  <r>
    <d v="2023-05-29T00:00:00"/>
    <d v="2025-10-31T00:00:00"/>
    <s v="LIARA CRISTINA DOS SANTOS MOURA"/>
    <x v="2"/>
    <m/>
    <m/>
    <s v=""/>
    <n v="52"/>
    <s v="PUDIM"/>
    <x v="1"/>
  </r>
  <r>
    <d v="2025-03-10T00:00:00"/>
    <m/>
    <s v="LILIAN MARIA DOS SANTOS"/>
    <x v="0"/>
    <m/>
    <m/>
    <s v=""/>
    <n v="20"/>
    <s v="ESTRANHA"/>
    <x v="1"/>
  </r>
  <r>
    <d v="2025-12-02T00:00:00"/>
    <d v="2026-11-30T00:00:00"/>
    <s v="LORRAYNE CHRISTINE GALVÃO LIMA"/>
    <x v="1"/>
    <m/>
    <n v="2"/>
    <n v="50"/>
    <n v="126.5"/>
    <s v="BILLY"/>
    <x v="1"/>
  </r>
  <r>
    <d v="2023-01-23T00:00:00"/>
    <d v="2025-10-31T00:00:00"/>
    <s v="LUAN MATEUS DE ASSIS SILVA"/>
    <x v="0"/>
    <m/>
    <m/>
    <s v=""/>
    <n v="24"/>
    <s v="JAGUATIRICA"/>
    <x v="1"/>
  </r>
  <r>
    <d v="2025-05-16T00:00:00"/>
    <m/>
    <s v="LUANA DA SILVA OLIVEIRA "/>
    <x v="0"/>
    <m/>
    <m/>
    <s v=""/>
    <n v="20"/>
    <s v="NAZARE TEDESCO"/>
    <x v="1"/>
  </r>
  <r>
    <d v="2022-09-27T00:00:00"/>
    <d v="2025-10-31T00:00:00"/>
    <s v="LUANA OLIVEIRA MARTINS"/>
    <x v="5"/>
    <s v="2 HEMOGRAMAS + PACOTE BANHO + TAXA"/>
    <n v="4"/>
    <n v="100"/>
    <n v="540.79999999999995"/>
    <s v="TAYRON"/>
    <x v="1"/>
  </r>
  <r>
    <d v="2026-01-13T00:00:00"/>
    <d v="2026-12-30T00:00:00"/>
    <s v="LUANA OLIVEIRA MARTINS"/>
    <x v="5"/>
    <m/>
    <m/>
    <s v=""/>
    <n v="86"/>
    <s v="MEL"/>
    <x v="1"/>
  </r>
  <r>
    <d v="2026-01-13T00:00:00"/>
    <d v="2026-12-30T00:00:00"/>
    <s v="LUANA OLIVEIRA MARTINS"/>
    <x v="8"/>
    <m/>
    <n v="4"/>
    <n v="100"/>
    <n v="230"/>
    <s v="MEL"/>
    <x v="1"/>
  </r>
  <r>
    <d v="2025-02-03T00:00:00"/>
    <s v="28/02//2026"/>
    <s v="LUANA OLIVEIRA MARTINS"/>
    <x v="0"/>
    <m/>
    <m/>
    <s v=""/>
    <n v="24"/>
    <s v="ZAYON"/>
    <x v="1"/>
  </r>
  <r>
    <d v="2025-06-11T00:00:00"/>
    <m/>
    <s v="LUCAS ANTONIO DA COSTA DE MELO"/>
    <x v="0"/>
    <m/>
    <m/>
    <s v=""/>
    <n v="20"/>
    <s v="CHICO"/>
    <x v="1"/>
  </r>
  <r>
    <d v="2025-12-05T00:00:00"/>
    <d v="2026-11-30T00:00:00"/>
    <s v="LUCAS COELHO DOS SANTOS SILVA"/>
    <x v="1"/>
    <m/>
    <n v="2"/>
    <n v="50"/>
    <n v="132"/>
    <s v="CATARINA"/>
    <x v="1"/>
  </r>
  <r>
    <d v="2025-12-05T00:00:00"/>
    <d v="2026-11-30T00:00:00"/>
    <s v="LUCAS COELHO DOS SANTOS SILVA"/>
    <x v="2"/>
    <m/>
    <m/>
    <s v=""/>
    <n v="52"/>
    <s v="CATARINA"/>
    <x v="1"/>
  </r>
  <r>
    <d v="2024-02-05T00:00:00"/>
    <m/>
    <s v="LUCAS EMANOEL DOURADO"/>
    <x v="0"/>
    <m/>
    <m/>
    <s v=""/>
    <n v="20"/>
    <s v="LUNA"/>
    <x v="1"/>
  </r>
  <r>
    <d v="2024-02-05T00:00:00"/>
    <m/>
    <s v="LUCAS EMANOEL DOURADO"/>
    <x v="0"/>
    <m/>
    <m/>
    <s v=""/>
    <n v="20"/>
    <s v="LILITH"/>
    <x v="1"/>
  </r>
  <r>
    <d v="2024-04-30T00:00:00"/>
    <m/>
    <s v="LUCI YUMI IKEDA YOKOTA"/>
    <x v="0"/>
    <m/>
    <m/>
    <s v=""/>
    <n v="20"/>
    <s v="DUQUESA"/>
    <x v="1"/>
  </r>
  <r>
    <d v="2024-05-20T00:00:00"/>
    <m/>
    <s v="LUCI YUMI IKEDA YOKOTA"/>
    <x v="0"/>
    <m/>
    <m/>
    <s v=""/>
    <n v="20"/>
    <s v="THEO "/>
    <x v="1"/>
  </r>
  <r>
    <d v="2024-05-20T00:00:00"/>
    <m/>
    <s v="LUCI YUMI IKEDA YOKOTA"/>
    <x v="0"/>
    <m/>
    <m/>
    <s v=""/>
    <n v="20"/>
    <s v="MIA"/>
    <x v="1"/>
  </r>
  <r>
    <m/>
    <d v="2025-10-31T00:00:00"/>
    <s v="LUCIANA AYAKO WATANABE"/>
    <x v="3"/>
    <m/>
    <n v="4"/>
    <n v="100"/>
    <n v="330"/>
    <s v="JULY"/>
    <x v="1"/>
  </r>
  <r>
    <d v="2023-10-06T00:00:00"/>
    <d v="2025-10-31T00:00:00"/>
    <s v="LUCIANA LEIKO YIDA AKINAGA"/>
    <x v="2"/>
    <m/>
    <m/>
    <s v=""/>
    <n v="52"/>
    <s v="LUKE"/>
    <x v="1"/>
  </r>
  <r>
    <d v="2025-04-14T00:00:00"/>
    <m/>
    <s v="LUCIANA M. SASSAKI KIMURA"/>
    <x v="2"/>
    <m/>
    <m/>
    <s v=""/>
    <n v="48"/>
    <s v="MASHA"/>
    <x v="1"/>
  </r>
  <r>
    <d v="2025-04-14T00:00:00"/>
    <m/>
    <s v="LUCIANA M. SASSAKI KIMURA"/>
    <x v="0"/>
    <m/>
    <m/>
    <s v=""/>
    <n v="20"/>
    <s v="VADER"/>
    <x v="1"/>
  </r>
  <r>
    <d v="2026-01-07T00:00:00"/>
    <d v="2026-12-30T00:00:00"/>
    <s v="LUCIANA MANGUEIRA DOROTEU DE CARVALHO"/>
    <x v="2"/>
    <m/>
    <m/>
    <s v=""/>
    <n v="52"/>
    <s v="TEDDY"/>
    <x v="1"/>
  </r>
  <r>
    <d v="2025-05-16T00:00:00"/>
    <m/>
    <s v="LUCIANA PIRES GALHARDO VIALLE"/>
    <x v="2"/>
    <m/>
    <m/>
    <s v=""/>
    <n v="48"/>
    <s v="MAYA"/>
    <x v="1"/>
  </r>
  <r>
    <d v="2024-01-18T00:00:00"/>
    <m/>
    <s v="LUCIANE MAURI"/>
    <x v="0"/>
    <m/>
    <m/>
    <s v=""/>
    <n v="20"/>
    <s v="CELESTIA"/>
    <x v="1"/>
  </r>
  <r>
    <d v="2024-01-18T00:00:00"/>
    <m/>
    <s v="LUCIANE MAURI"/>
    <x v="0"/>
    <m/>
    <m/>
    <s v=""/>
    <n v="20"/>
    <s v="LUNA"/>
    <x v="1"/>
  </r>
  <r>
    <d v="2024-01-18T00:00:00"/>
    <m/>
    <s v="LUCIANE MAURI"/>
    <x v="0"/>
    <m/>
    <m/>
    <s v=""/>
    <n v="20"/>
    <s v="MANCHINHA"/>
    <x v="1"/>
  </r>
  <r>
    <d v="2024-01-18T00:00:00"/>
    <m/>
    <s v="LUCIANE MAURI"/>
    <x v="0"/>
    <m/>
    <m/>
    <s v=""/>
    <n v="20"/>
    <s v="MARLEY"/>
    <x v="1"/>
  </r>
  <r>
    <d v="2024-01-18T00:00:00"/>
    <m/>
    <s v="LUCIANE MAURI"/>
    <x v="0"/>
    <m/>
    <m/>
    <s v=""/>
    <n v="20"/>
    <s v="VITORIA"/>
    <x v="1"/>
  </r>
  <r>
    <d v="2024-01-18T00:00:00"/>
    <m/>
    <s v="LUCIANE MAURI"/>
    <x v="0"/>
    <m/>
    <m/>
    <s v=""/>
    <n v="20"/>
    <s v="OLIVER"/>
    <x v="1"/>
  </r>
  <r>
    <d v="2024-01-18T00:00:00"/>
    <m/>
    <s v="LUCIANE MAURI"/>
    <x v="0"/>
    <m/>
    <m/>
    <s v=""/>
    <n v="20"/>
    <s v="RYCK"/>
    <x v="1"/>
  </r>
  <r>
    <d v="2025-09-01T00:00:00"/>
    <m/>
    <s v="LUCIANE MAURI"/>
    <x v="0"/>
    <m/>
    <m/>
    <s v=""/>
    <n v="20"/>
    <s v="FLOKI"/>
    <x v="1"/>
  </r>
  <r>
    <d v="2022-10-27T00:00:00"/>
    <d v="2025-10-31T00:00:00"/>
    <s v="LUCILENE APARECIDA DOS SANTOS"/>
    <x v="2"/>
    <m/>
    <m/>
    <s v=""/>
    <n v="52"/>
    <s v="LEO"/>
    <x v="1"/>
  </r>
  <r>
    <d v="2025-11-01T00:00:00"/>
    <m/>
    <s v="LUCILENE GOMES DOS SANTOS"/>
    <x v="2"/>
    <m/>
    <m/>
    <s v=""/>
    <n v="52"/>
    <s v="RUBINHO NETO"/>
    <x v="1"/>
  </r>
  <r>
    <d v="2025-07-17T00:00:00"/>
    <m/>
    <s v="LUCILIA SHISUE TAKATA"/>
    <x v="2"/>
    <m/>
    <m/>
    <s v=""/>
    <n v="48"/>
    <s v="DICK"/>
    <x v="1"/>
  </r>
  <r>
    <d v="2025-02-07T00:00:00"/>
    <d v="2026-02-28T00:00:00"/>
    <s v="LUCIMARA FRANCISCA SANTOS GONÇALVES FARIAS"/>
    <x v="2"/>
    <m/>
    <m/>
    <s v=""/>
    <n v="52"/>
    <s v="SPIKE"/>
    <x v="1"/>
  </r>
  <r>
    <d v="2025-07-02T00:00:00"/>
    <m/>
    <s v="LUCIMARA FRANCISCA SANTOS GONÇALVES FARIAS"/>
    <x v="2"/>
    <m/>
    <m/>
    <s v=""/>
    <n v="52"/>
    <s v="MEL"/>
    <x v="1"/>
  </r>
  <r>
    <d v="2024-12-26T00:00:00"/>
    <d v="2025-12-29T00:00:00"/>
    <s v="LUDMYLLA DO PRADO DE ASSIS VIEIRA"/>
    <x v="0"/>
    <m/>
    <m/>
    <s v=""/>
    <n v="24"/>
    <s v="AMELLIE"/>
    <x v="1"/>
  </r>
  <r>
    <d v="2025-04-29T00:00:00"/>
    <m/>
    <s v="LUIS ANTONIO CARNELOS"/>
    <x v="0"/>
    <m/>
    <m/>
    <s v=""/>
    <n v="20"/>
    <s v="DUKE"/>
    <x v="1"/>
  </r>
  <r>
    <d v="2025-04-29T00:00:00"/>
    <m/>
    <s v="LUIS ANTONIO CARNELOS"/>
    <x v="0"/>
    <m/>
    <m/>
    <s v=""/>
    <n v="20"/>
    <s v="NININHA"/>
    <x v="1"/>
  </r>
  <r>
    <d v="2025-12-05T00:00:00"/>
    <d v="2026-11-30T00:00:00"/>
    <s v="LUIS GUILHERME BETONI SILVA"/>
    <x v="2"/>
    <m/>
    <m/>
    <s v=""/>
    <n v="52"/>
    <s v="OZZY"/>
    <x v="1"/>
  </r>
  <r>
    <d v="2024-09-11T00:00:00"/>
    <d v="2025-10-31T00:00:00"/>
    <s v="LUIZ CARLOS TECIANELLI EZARQUI"/>
    <x v="0"/>
    <m/>
    <m/>
    <s v=""/>
    <n v="24"/>
    <s v="LILI"/>
    <x v="1"/>
  </r>
  <r>
    <d v="2024-09-11T00:00:00"/>
    <d v="2025-10-31T00:00:00"/>
    <s v="LUIZ CARLOS TECIANELLI EZARQUI"/>
    <x v="0"/>
    <m/>
    <m/>
    <s v=""/>
    <n v="24"/>
    <s v="LILA"/>
    <x v="1"/>
  </r>
  <r>
    <d v="2024-09-11T00:00:00"/>
    <d v="2025-10-31T00:00:00"/>
    <s v="LUIZ CARLOS TECIANELLI EZARQUI"/>
    <x v="0"/>
    <m/>
    <m/>
    <s v=""/>
    <n v="24"/>
    <s v="LELO"/>
    <x v="1"/>
  </r>
  <r>
    <d v="2025-04-15T00:00:00"/>
    <m/>
    <s v="LUIZA CASTRO LEITE MOREIRA DA SILVA"/>
    <x v="2"/>
    <m/>
    <m/>
    <s v=""/>
    <n v="48"/>
    <s v="PIPO"/>
    <x v="1"/>
  </r>
  <r>
    <d v="2024-08-16T00:00:00"/>
    <m/>
    <s v="LUZILEI QUIRINO DE OLIVEIRA"/>
    <x v="0"/>
    <m/>
    <m/>
    <s v=""/>
    <n v="20"/>
    <s v="CECI"/>
    <x v="1"/>
  </r>
  <r>
    <d v="2024-01-09T00:00:00"/>
    <m/>
    <s v="MANOELA FERREIRA CABRERA"/>
    <x v="2"/>
    <s v="PACOTE BANHO"/>
    <n v="4"/>
    <n v="100"/>
    <n v="278"/>
    <s v="SOPHIE"/>
    <x v="1"/>
  </r>
  <r>
    <d v="2025-07-08T00:00:00"/>
    <m/>
    <s v="MARA CRISTINA MANIEZO"/>
    <x v="1"/>
    <s v="TAXA"/>
    <n v="2"/>
    <n v="50"/>
    <n v="194.8"/>
    <s v="FREDERICO"/>
    <x v="1"/>
  </r>
  <r>
    <m/>
    <d v="2025-10-31T00:00:00"/>
    <s v="MARA DE SOUZA MARCHETI"/>
    <x v="2"/>
    <s v="PACOTE BANHO"/>
    <n v="4"/>
    <n v="100"/>
    <n v="305"/>
    <s v="SANDY"/>
    <x v="1"/>
  </r>
  <r>
    <d v="2023-04-20T00:00:00"/>
    <d v="2025-10-31T00:00:00"/>
    <s v="MARAISA CRISTINA RODRIGUES FERREIRA"/>
    <x v="0"/>
    <m/>
    <m/>
    <s v=""/>
    <n v="24"/>
    <s v="NINA"/>
    <x v="1"/>
  </r>
  <r>
    <d v="2023-12-04T00:00:00"/>
    <d v="2025-12-29T00:00:00"/>
    <s v="MARCELA RIBEIRO CERIBELLI"/>
    <x v="2"/>
    <m/>
    <m/>
    <s v=""/>
    <n v="52"/>
    <s v="THOR"/>
    <x v="1"/>
  </r>
  <r>
    <d v="2025-12-09T00:00:00"/>
    <d v="2026-11-30T00:00:00"/>
    <s v="MARCELA SANTANIELO SILVA BRESSIANO"/>
    <x v="0"/>
    <m/>
    <m/>
    <s v=""/>
    <n v="24"/>
    <s v="NINA"/>
    <x v="1"/>
  </r>
  <r>
    <d v="2025-04-07T00:00:00"/>
    <m/>
    <s v="MARCELLA IZZO"/>
    <x v="0"/>
    <m/>
    <m/>
    <s v=""/>
    <n v="20"/>
    <s v="SCOTT"/>
    <x v="1"/>
  </r>
  <r>
    <d v="2025-04-14T00:00:00"/>
    <m/>
    <s v="MARCELO JUNIOR DA SILVA SANTOS"/>
    <x v="0"/>
    <m/>
    <m/>
    <s v=""/>
    <n v="20"/>
    <s v="MORPHEUS"/>
    <x v="1"/>
  </r>
  <r>
    <d v="2025-04-14T00:00:00"/>
    <m/>
    <s v="MARCELO JUNIOR DA SILVA SANTOS"/>
    <x v="0"/>
    <m/>
    <m/>
    <s v=""/>
    <n v="20"/>
    <s v="APHOLO"/>
    <x v="1"/>
  </r>
  <r>
    <m/>
    <d v="2025-10-31T00:00:00"/>
    <s v="MARCELO NICOLAU LEDES"/>
    <x v="8"/>
    <s v="TAXA"/>
    <n v="4"/>
    <n v="100"/>
    <n v="306"/>
    <s v="BOLT"/>
    <x v="1"/>
  </r>
  <r>
    <d v="2024-08-19T00:00:00"/>
    <m/>
    <s v="MARCIA CRISTINA MACHINI"/>
    <x v="0"/>
    <m/>
    <m/>
    <s v=""/>
    <n v="20"/>
    <s v="SALEM"/>
    <x v="1"/>
  </r>
  <r>
    <d v="2025-01-16T00:00:00"/>
    <d v="2026-01-30T00:00:00"/>
    <s v="MARCIA DE MELO KUINICKI"/>
    <x v="2"/>
    <m/>
    <m/>
    <s v=""/>
    <n v="52"/>
    <s v="REBECA"/>
    <x v="1"/>
  </r>
  <r>
    <d v="2025-04-26T00:00:00"/>
    <m/>
    <s v="MARCIA DE MELO KUINICKI"/>
    <x v="2"/>
    <m/>
    <m/>
    <s v=""/>
    <n v="48"/>
    <s v="BABI"/>
    <x v="1"/>
  </r>
  <r>
    <d v="2025-12-26T00:00:00"/>
    <d v="2026-11-30T00:00:00"/>
    <s v="MARCIA DONEGA"/>
    <x v="0"/>
    <m/>
    <m/>
    <s v=""/>
    <n v="24"/>
    <s v="CLARISSA"/>
    <x v="1"/>
  </r>
  <r>
    <d v="2025-06-09T00:00:00"/>
    <m/>
    <s v="MARCIA REGINA COSTA DE OLIVEIRA"/>
    <x v="2"/>
    <m/>
    <m/>
    <s v=""/>
    <n v="48"/>
    <s v="LOUIS"/>
    <x v="1"/>
  </r>
  <r>
    <d v="2025-02-11T00:00:00"/>
    <d v="2026-02-28T00:00:00"/>
    <s v="MARCIA TEREZINHA MARQUES CALDEIRA DE OLIVEIRA"/>
    <x v="0"/>
    <m/>
    <m/>
    <s v=""/>
    <n v="24"/>
    <s v="MARSHMELLOW"/>
    <x v="1"/>
  </r>
  <r>
    <d v="2025-02-11T00:00:00"/>
    <d v="2026-02-28T00:00:00"/>
    <s v="MARCIA TEREZINHA MARQUES CALDEIRA DE OLIVEIRA"/>
    <x v="0"/>
    <m/>
    <m/>
    <s v=""/>
    <n v="24"/>
    <s v="PRINCESA"/>
    <x v="1"/>
  </r>
  <r>
    <d v="2025-02-11T00:00:00"/>
    <d v="2026-02-28T00:00:00"/>
    <s v="MARCIA TEREZINHA MARQUES CALDEIRA DE OLIVEIRA"/>
    <x v="0"/>
    <m/>
    <m/>
    <s v=""/>
    <n v="24"/>
    <s v="FLOQUINHO"/>
    <x v="1"/>
  </r>
  <r>
    <d v="2026-02-10T00:00:00"/>
    <d v="2027-01-31T00:00:00"/>
    <s v="MARCIA TEREZINHA MARQUES CALDEIRA DE OLIVEIRA"/>
    <x v="0"/>
    <m/>
    <m/>
    <s v=""/>
    <n v="24"/>
    <s v="FRAJOLA"/>
    <x v="1"/>
  </r>
  <r>
    <d v="2025-11-11T00:00:00"/>
    <m/>
    <s v="MARCIO DE SOUZA BATISTA "/>
    <x v="2"/>
    <m/>
    <m/>
    <s v=""/>
    <n v="52"/>
    <s v="SIMBA"/>
    <x v="1"/>
  </r>
  <r>
    <d v="2025-12-30T00:00:00"/>
    <d v="2026-11-30T00:00:00"/>
    <s v="MARCO ANTONIO DE SOUZA FILHO"/>
    <x v="2"/>
    <m/>
    <m/>
    <s v=""/>
    <n v="52"/>
    <s v="AMORA"/>
    <x v="1"/>
  </r>
  <r>
    <d v="2022-05-17T00:00:00"/>
    <d v="2025-10-31T00:00:00"/>
    <s v="MARCO HENRIQUE SANTOS CORDEIRO"/>
    <x v="4"/>
    <s v="PACOTE SEMANAL"/>
    <n v="4"/>
    <n v="100"/>
    <n v="302.5"/>
    <s v="MAGGIE"/>
    <x v="1"/>
  </r>
  <r>
    <d v="2025-08-01T00:00:00"/>
    <m/>
    <s v="MARCOS AKIRA VIEIRA TSUTSUI"/>
    <x v="0"/>
    <m/>
    <m/>
    <s v=""/>
    <n v="20"/>
    <s v="BARRY"/>
    <x v="1"/>
  </r>
  <r>
    <d v="2025-02-17T00:00:00"/>
    <d v="2026-02-28T00:00:00"/>
    <s v="MARCOS BORGES DA SILVA"/>
    <x v="0"/>
    <m/>
    <m/>
    <s v=""/>
    <n v="24"/>
    <s v="TICAO"/>
    <x v="1"/>
  </r>
  <r>
    <d v="2025-10-10T00:00:00"/>
    <m/>
    <s v="MARCOS ROBERTO GONÇALVES"/>
    <x v="0"/>
    <m/>
    <m/>
    <s v=""/>
    <n v="20"/>
    <s v="NIKA"/>
    <x v="1"/>
  </r>
  <r>
    <d v="2025-12-27T00:00:00"/>
    <d v="2026-11-30T00:00:00"/>
    <s v="MARCOS ROGERIO RODRIGUES DA SILVA"/>
    <x v="2"/>
    <m/>
    <m/>
    <s v=""/>
    <n v="52"/>
    <s v="ZECA"/>
    <x v="1"/>
  </r>
  <r>
    <d v="2025-03-18T00:00:00"/>
    <m/>
    <s v="MARGARETE SANTOS CARDOSO"/>
    <x v="2"/>
    <m/>
    <m/>
    <s v=""/>
    <n v="48"/>
    <s v="CLOE"/>
    <x v="1"/>
  </r>
  <r>
    <d v="2025-03-18T00:00:00"/>
    <m/>
    <s v="MARGARETE SANTOS CARDOSO"/>
    <x v="2"/>
    <m/>
    <m/>
    <s v=""/>
    <n v="48"/>
    <s v="LUNA"/>
    <x v="1"/>
  </r>
  <r>
    <d v="2021-04-07T00:00:00"/>
    <d v="2025-10-31T00:00:00"/>
    <s v="MARGARETH APARECIDA PERES GARCIA"/>
    <x v="3"/>
    <m/>
    <n v="4"/>
    <n v="100"/>
    <n v="330"/>
    <s v="KYARA"/>
    <x v="1"/>
  </r>
  <r>
    <d v="2022-12-30T00:00:00"/>
    <d v="2025-10-31T00:00:00"/>
    <s v="MARGARETH GUTIERRES"/>
    <x v="4"/>
    <m/>
    <m/>
    <s v=""/>
    <n v="60.5"/>
    <s v="MAGGIE"/>
    <x v="1"/>
  </r>
  <r>
    <d v="2024-01-11T00:00:00"/>
    <m/>
    <s v="MARIA ANGELA NANCI HAYASHIDA"/>
    <x v="2"/>
    <m/>
    <m/>
    <s v=""/>
    <n v="48"/>
    <s v="SOFIA"/>
    <x v="1"/>
  </r>
  <r>
    <d v="2025-09-15T00:00:00"/>
    <m/>
    <s v="MARIA ANGELICA ROSSI FREIRE"/>
    <x v="0"/>
    <m/>
    <m/>
    <s v=""/>
    <n v="20"/>
    <s v="KELLY CRISTINA"/>
    <x v="1"/>
  </r>
  <r>
    <d v="2024-08-03T00:00:00"/>
    <m/>
    <s v="MARIA ANGELINA TAVIAN DE MEIRA"/>
    <x v="2"/>
    <m/>
    <m/>
    <s v=""/>
    <n v="48"/>
    <s v="NALA "/>
    <x v="1"/>
  </r>
  <r>
    <d v="2025-07-03T00:00:00"/>
    <m/>
    <s v="MARIA APARECIDA ALVES TINOCO"/>
    <x v="5"/>
    <m/>
    <m/>
    <s v=""/>
    <n v="79"/>
    <s v="CHICO"/>
    <x v="1"/>
  </r>
  <r>
    <d v="2025-10-29T00:00:00"/>
    <m/>
    <s v="MARIA APARECIDA ALVES TINOCO"/>
    <x v="2"/>
    <m/>
    <m/>
    <s v=""/>
    <n v="48"/>
    <s v="ALFREDO"/>
    <x v="1"/>
  </r>
  <r>
    <d v="2022-12-20T00:00:00"/>
    <d v="2025-10-31T00:00:00"/>
    <s v="MARIA APARECIDA DESTRO"/>
    <x v="0"/>
    <m/>
    <m/>
    <s v=""/>
    <n v="24"/>
    <s v="BRANQUINHO"/>
    <x v="1"/>
  </r>
  <r>
    <d v="2022-12-20T00:00:00"/>
    <d v="2025-10-31T00:00:00"/>
    <s v="MARIA APARECIDA DESTRO"/>
    <x v="0"/>
    <m/>
    <m/>
    <s v=""/>
    <n v="24"/>
    <s v="MEL"/>
    <x v="1"/>
  </r>
  <r>
    <d v="2022-12-20T00:00:00"/>
    <d v="2025-10-31T00:00:00"/>
    <s v="MARIA APARECIDA DESTRO"/>
    <x v="0"/>
    <m/>
    <m/>
    <s v=""/>
    <n v="24"/>
    <s v="MIA"/>
    <x v="1"/>
  </r>
  <r>
    <d v="2022-12-20T00:00:00"/>
    <d v="2025-10-31T00:00:00"/>
    <s v="MARIA APARECIDA DESTRO"/>
    <x v="0"/>
    <m/>
    <m/>
    <s v=""/>
    <n v="24"/>
    <s v="MICK"/>
    <x v="1"/>
  </r>
  <r>
    <d v="2024-12-03T00:00:00"/>
    <d v="2025-12-29T00:00:00"/>
    <s v="MARIA APARECIDA DESTRO"/>
    <x v="0"/>
    <m/>
    <m/>
    <s v=""/>
    <n v="24"/>
    <s v="MIKE"/>
    <x v="1"/>
  </r>
  <r>
    <d v="2025-06-13T00:00:00"/>
    <m/>
    <s v="MARIA APARECIDA DESTRO"/>
    <x v="0"/>
    <m/>
    <m/>
    <s v=""/>
    <n v="20"/>
    <s v="BRANQUINHA"/>
    <x v="1"/>
  </r>
  <r>
    <d v="2020-09-01T00:00:00"/>
    <d v="2025-10-31T00:00:00"/>
    <s v="MARIA APARECIDA GONCALES TOFANO"/>
    <x v="1"/>
    <s v="TAXA"/>
    <n v="2"/>
    <n v="50"/>
    <n v="148.5"/>
    <s v="LILICA"/>
    <x v="1"/>
  </r>
  <r>
    <d v="2020-09-01T00:00:00"/>
    <d v="2025-10-31T00:00:00"/>
    <s v="MARIA APARECIDA GONCALES TOFANO"/>
    <x v="1"/>
    <s v="TAXA"/>
    <n v="2"/>
    <n v="50"/>
    <n v="148.5"/>
    <s v="CHIARA"/>
    <x v="1"/>
  </r>
  <r>
    <d v="2018-11-07T00:00:00"/>
    <d v="2025-10-31T00:00:00"/>
    <s v="MARIA APARECIDA TOSTA ORBOLATO "/>
    <x v="1"/>
    <m/>
    <n v="2"/>
    <n v="50"/>
    <n v="132"/>
    <s v="TIFFANY"/>
    <x v="1"/>
  </r>
  <r>
    <m/>
    <d v="2025-10-31T00:00:00"/>
    <s v="MARIA BEATRIZ MARCUSSI MORETTI"/>
    <x v="11"/>
    <m/>
    <n v="4"/>
    <n v="100"/>
    <n v="474"/>
    <s v="MELANIE"/>
    <x v="1"/>
  </r>
  <r>
    <d v="2024-07-12T00:00:00"/>
    <d v="2026-06-30T00:00:00"/>
    <s v="MARIA BEATRIZ MARQUES DOS SANTOS BEZERRA"/>
    <x v="0"/>
    <m/>
    <m/>
    <s v=""/>
    <n v="20"/>
    <s v="JUCA"/>
    <x v="1"/>
  </r>
  <r>
    <d v="2025-12-20T00:00:00"/>
    <d v="2026-11-30T00:00:00"/>
    <s v="MARIA BEATRIZ MARQUES DOS SANTOS BEZERRA"/>
    <x v="0"/>
    <m/>
    <m/>
    <s v=""/>
    <n v="24"/>
    <s v="TIGRESA"/>
    <x v="1"/>
  </r>
  <r>
    <m/>
    <d v="2025-10-31T00:00:00"/>
    <s v="MARIA BEZERRA DOS SANTOS"/>
    <x v="0"/>
    <m/>
    <m/>
    <s v=""/>
    <n v="24"/>
    <s v="DARA"/>
    <x v="1"/>
  </r>
  <r>
    <m/>
    <d v="2025-10-31T00:00:00"/>
    <s v="MARIA BEZERRA DOS SANTOS"/>
    <x v="0"/>
    <m/>
    <m/>
    <s v=""/>
    <n v="24"/>
    <s v="DORA"/>
    <x v="1"/>
  </r>
  <r>
    <m/>
    <d v="2025-10-31T00:00:00"/>
    <s v="MARIA BEZERRA DOS SANTOS"/>
    <x v="0"/>
    <m/>
    <m/>
    <s v=""/>
    <n v="24"/>
    <s v="NICA"/>
    <x v="1"/>
  </r>
  <r>
    <d v="2025-06-23T00:00:00"/>
    <m/>
    <s v="MARIA CELIA FELIZATTI"/>
    <x v="1"/>
    <m/>
    <n v="2"/>
    <n v="50"/>
    <n v="100"/>
    <s v="SPOT"/>
    <x v="1"/>
  </r>
  <r>
    <d v="2025-12-01T00:00:00"/>
    <d v="2026-11-30T00:00:00"/>
    <s v="MARIA CELIA FELIZATTI"/>
    <x v="2"/>
    <m/>
    <m/>
    <s v=""/>
    <n v="52"/>
    <s v="SPOT"/>
    <x v="1"/>
  </r>
  <r>
    <d v="2025-03-24T00:00:00"/>
    <m/>
    <s v="MARIA CLARA PUGA LUIZ DO AMARAL"/>
    <x v="0"/>
    <m/>
    <m/>
    <s v=""/>
    <n v="20"/>
    <s v="BECCA"/>
    <x v="1"/>
  </r>
  <r>
    <d v="2024-06-19T00:00:00"/>
    <m/>
    <s v="MARIA CRISTINA ALBERTI DE ANDRADE"/>
    <x v="2"/>
    <m/>
    <m/>
    <s v=""/>
    <n v="48"/>
    <s v="CHUBACA "/>
    <x v="1"/>
  </r>
  <r>
    <d v="2024-06-19T00:00:00"/>
    <m/>
    <s v="MARIA CRISTINA ALBERTI DE ANDRADE"/>
    <x v="2"/>
    <m/>
    <m/>
    <s v=""/>
    <n v="48"/>
    <s v="BELINHA"/>
    <x v="1"/>
  </r>
  <r>
    <d v="2025-04-09T00:00:00"/>
    <m/>
    <s v="MARIA CRISTINA ALBERTI DE ANDRADE"/>
    <x v="9"/>
    <m/>
    <m/>
    <s v=""/>
    <n v="252"/>
    <s v="FLOR"/>
    <x v="1"/>
  </r>
  <r>
    <d v="2024-09-05T00:00:00"/>
    <d v="2025-10-31T00:00:00"/>
    <s v="MARIA CRISTINA EMBOADA DA COSTA"/>
    <x v="1"/>
    <m/>
    <n v="2"/>
    <n v="50"/>
    <n v="132"/>
    <s v="DUDE"/>
    <x v="1"/>
  </r>
  <r>
    <d v="2023-07-03T00:00:00"/>
    <d v="2025-10-31T00:00:00"/>
    <s v="MARIA DA SILVA LIMA"/>
    <x v="2"/>
    <m/>
    <m/>
    <s v=""/>
    <n v="52"/>
    <s v="BATMAN"/>
    <x v="1"/>
  </r>
  <r>
    <m/>
    <d v="2025-10-31T00:00:00"/>
    <s v="MARIA DANIELLE FERREIRA DOS SANTOS"/>
    <x v="5"/>
    <s v="2 BANHOS"/>
    <n v="2"/>
    <n v="50"/>
    <n v="192"/>
    <s v="TAYLA"/>
    <x v="1"/>
  </r>
  <r>
    <d v="2021-08-01T00:00:00"/>
    <d v="2025-12-29T00:00:00"/>
    <s v="MARIA EDNA DO ROSARIO BONANCIM"/>
    <x v="12"/>
    <m/>
    <m/>
    <s v=""/>
    <n v="60.5"/>
    <s v="NINA"/>
    <x v="1"/>
  </r>
  <r>
    <d v="2022-11-28T00:00:00"/>
    <d v="2025-10-31T00:00:00"/>
    <s v="MARIA EDUARDA DA SILVA CRIVELLI"/>
    <x v="0"/>
    <m/>
    <m/>
    <s v=""/>
    <n v="24"/>
    <s v="GANA"/>
    <x v="1"/>
  </r>
  <r>
    <d v="2022-11-28T00:00:00"/>
    <d v="2025-10-31T00:00:00"/>
    <s v="MARIA EDUARDA DA SILVA CRIVELLI"/>
    <x v="0"/>
    <m/>
    <m/>
    <s v=""/>
    <n v="24"/>
    <s v="NINA"/>
    <x v="1"/>
  </r>
  <r>
    <d v="2024-09-06T00:00:00"/>
    <d v="2025-10-31T00:00:00"/>
    <s v="MARIA EDUARDA DA SILVA FERREIRA"/>
    <x v="0"/>
    <m/>
    <m/>
    <s v=""/>
    <n v="24"/>
    <s v="FEIJOADA"/>
    <x v="1"/>
  </r>
  <r>
    <d v="2024-09-06T00:00:00"/>
    <d v="2025-10-31T00:00:00"/>
    <s v="MARIA EDUARDA DA SILVA FERREIRA"/>
    <x v="0"/>
    <m/>
    <m/>
    <s v=""/>
    <n v="24"/>
    <s v="FAROFA"/>
    <x v="1"/>
  </r>
  <r>
    <d v="2025-10-16T00:00:00"/>
    <d v="2026-09-30T00:00:00"/>
    <s v="MARIA EDUARDA DE SOUZA RIZZIO"/>
    <x v="2"/>
    <m/>
    <m/>
    <s v=""/>
    <n v="48"/>
    <s v="MINNIE"/>
    <x v="1"/>
  </r>
  <r>
    <d v="2025-12-17T00:00:00"/>
    <d v="2026-11-30T00:00:00"/>
    <s v="MARIA EDUARDA DE SOUZA RIZZIO"/>
    <x v="1"/>
    <m/>
    <n v="2"/>
    <n v="50"/>
    <n v="132"/>
    <s v="MINNIE"/>
    <x v="1"/>
  </r>
  <r>
    <d v="2025-03-06T00:00:00"/>
    <m/>
    <s v="MARIA EDUARDA RAFACHO BATISTA NICOLAU"/>
    <x v="0"/>
    <m/>
    <m/>
    <s v=""/>
    <n v="20"/>
    <s v="JOJI"/>
    <x v="1"/>
  </r>
  <r>
    <d v="2025-03-06T00:00:00"/>
    <m/>
    <s v="MARIA EDUARDA RAFACHO BATISTA NICOLAU "/>
    <x v="0"/>
    <m/>
    <m/>
    <s v=""/>
    <n v="20"/>
    <s v="CHARLES"/>
    <x v="1"/>
  </r>
  <r>
    <d v="2026-01-21T00:00:00"/>
    <d v="2026-12-30T00:00:00"/>
    <s v="MARIA EDUARDA SANCHES"/>
    <x v="0"/>
    <m/>
    <m/>
    <s v=""/>
    <n v="40"/>
    <s v="PITUCHO"/>
    <x v="1"/>
  </r>
  <r>
    <d v="2025-08-05T00:00:00"/>
    <m/>
    <s v="MARIA EDUARDA VIANA MOREIRA"/>
    <x v="2"/>
    <m/>
    <m/>
    <s v=""/>
    <n v="48"/>
    <s v="PIRATA"/>
    <x v="1"/>
  </r>
  <r>
    <d v="2024-07-13T00:00:00"/>
    <m/>
    <s v="MARIA ELISANDRA PEREIRA"/>
    <x v="0"/>
    <m/>
    <m/>
    <s v=""/>
    <n v="20"/>
    <s v="CATITA"/>
    <x v="1"/>
  </r>
  <r>
    <d v="2025-08-15T00:00:00"/>
    <m/>
    <s v="MARIA ELISANDRA PEREIRA"/>
    <x v="0"/>
    <m/>
    <m/>
    <s v=""/>
    <n v="20"/>
    <s v="FIONA"/>
    <x v="1"/>
  </r>
  <r>
    <d v="2025-10-09T00:00:00"/>
    <m/>
    <s v="MARIA ELISANDRA PEREIRA"/>
    <x v="0"/>
    <m/>
    <m/>
    <s v=""/>
    <n v="20"/>
    <s v="TETE"/>
    <x v="1"/>
  </r>
  <r>
    <d v="2025-10-09T00:00:00"/>
    <m/>
    <s v="MARIA ELISANDRA PEREIRA"/>
    <x v="0"/>
    <m/>
    <m/>
    <s v=""/>
    <n v="20"/>
    <s v="DRACO"/>
    <x v="1"/>
  </r>
  <r>
    <d v="2025-10-09T00:00:00"/>
    <m/>
    <s v="MARIA ELISANDRA PEREIRA"/>
    <x v="0"/>
    <m/>
    <m/>
    <s v=""/>
    <n v="20"/>
    <s v="PINK"/>
    <x v="1"/>
  </r>
  <r>
    <d v="2025-10-09T00:00:00"/>
    <m/>
    <s v="MARIA ELISANDRA PEREIRA"/>
    <x v="0"/>
    <m/>
    <m/>
    <s v=""/>
    <n v="20"/>
    <s v="TOM"/>
    <x v="1"/>
  </r>
  <r>
    <d v="2025-07-24T00:00:00"/>
    <m/>
    <s v="MARIA FERNANDA ALVES DE SOUZA"/>
    <x v="0"/>
    <m/>
    <m/>
    <s v=""/>
    <n v="20"/>
    <s v="JORGETE"/>
    <x v="1"/>
  </r>
  <r>
    <d v="2026-01-06T00:00:00"/>
    <d v="2026-12-30T00:00:00"/>
    <s v="MARIA FERNANDA FRANÇA DOS SANTOS GREGOLINI"/>
    <x v="13"/>
    <m/>
    <n v="1"/>
    <n v="25"/>
    <n v="226"/>
    <s v="THEODORO"/>
    <x v="1"/>
  </r>
  <r>
    <d v="2022-01-06T00:00:00"/>
    <d v="2025-10-31T00:00:00"/>
    <s v="MARIA ISABEL BERNARDES ANTUNES"/>
    <x v="2"/>
    <m/>
    <m/>
    <s v=""/>
    <n v="52"/>
    <s v="BONO"/>
    <x v="1"/>
  </r>
  <r>
    <d v="2025-08-04T00:00:00"/>
    <m/>
    <s v="MARIA JOSE ISAC"/>
    <x v="0"/>
    <m/>
    <m/>
    <s v=""/>
    <n v="20"/>
    <s v="DEBI"/>
    <x v="1"/>
  </r>
  <r>
    <d v="2024-10-03T00:00:00"/>
    <d v="2025-10-31T00:00:00"/>
    <s v="MARIA JOSE MARTINS SILVA"/>
    <x v="0"/>
    <m/>
    <m/>
    <s v=""/>
    <n v="24"/>
    <s v="SAN "/>
    <x v="1"/>
  </r>
  <r>
    <d v="2024-10-03T00:00:00"/>
    <d v="2025-10-31T00:00:00"/>
    <s v="MARIA JOSE MARTINS SILVA"/>
    <x v="0"/>
    <m/>
    <m/>
    <s v=""/>
    <n v="24"/>
    <s v="CHIQUINHO"/>
    <x v="1"/>
  </r>
  <r>
    <d v="2025-06-01T00:00:00"/>
    <m/>
    <s v="MARIA JULIA HOCHMAM"/>
    <x v="0"/>
    <m/>
    <m/>
    <s v=""/>
    <n v="20"/>
    <s v="BRANCA"/>
    <x v="1"/>
  </r>
  <r>
    <d v="2025-07-25T00:00:00"/>
    <m/>
    <s v="MARIA LUCIA CARRIEL MARTINS"/>
    <x v="2"/>
    <m/>
    <m/>
    <s v=""/>
    <n v="48"/>
    <s v="PAÇOQUINHA"/>
    <x v="1"/>
  </r>
  <r>
    <d v="2022-12-24T00:00:00"/>
    <d v="2025-10-31T00:00:00"/>
    <s v="MARIA LUISA SERAFIM"/>
    <x v="0"/>
    <m/>
    <m/>
    <s v=""/>
    <n v="24"/>
    <s v="LEVI"/>
    <x v="1"/>
  </r>
  <r>
    <d v="2026-01-03T00:00:00"/>
    <d v="2026-12-30T00:00:00"/>
    <s v="MARIA LUIZA DE SOUZA BIJEGA"/>
    <x v="2"/>
    <m/>
    <m/>
    <s v=""/>
    <n v="52"/>
    <s v="OREO"/>
    <x v="1"/>
  </r>
  <r>
    <d v="2026-11-24T00:00:00"/>
    <d v="2026-12-30T00:00:00"/>
    <s v="MARIA LUIZA SCHERER BELINI"/>
    <x v="0"/>
    <m/>
    <m/>
    <s v=""/>
    <n v="24"/>
    <s v="FUMAÇA"/>
    <x v="1"/>
  </r>
  <r>
    <d v="2025-02-23T00:00:00"/>
    <d v="2026-02-28T00:00:00"/>
    <s v="MARIA LUIZA SILVA RICARDO"/>
    <x v="0"/>
    <m/>
    <m/>
    <s v=""/>
    <n v="24"/>
    <s v="LINA"/>
    <x v="1"/>
  </r>
  <r>
    <d v="2026-02-18T00:00:00"/>
    <d v="2027-01-31T00:00:00"/>
    <s v="MARIA MORGANA DOS SANTOS YAMADA"/>
    <x v="2"/>
    <m/>
    <m/>
    <s v=""/>
    <n v="52"/>
    <s v="MELISSA"/>
    <x v="1"/>
  </r>
  <r>
    <d v="2024-07-26T00:00:00"/>
    <m/>
    <s v="MARIA OZELIA OLIVETI"/>
    <x v="2"/>
    <m/>
    <m/>
    <s v=""/>
    <n v="48"/>
    <s v="LUNA"/>
    <x v="1"/>
  </r>
  <r>
    <m/>
    <m/>
    <s v="MARIA TEREZA BASTOS LOPES"/>
    <x v="3"/>
    <m/>
    <n v="4"/>
    <n v="100"/>
    <m/>
    <s v="BONITINHA"/>
    <x v="1"/>
  </r>
  <r>
    <d v="2025-06-17T00:00:00"/>
    <m/>
    <s v="MARIA TEREZA TOSTA NOGUEIRA"/>
    <x v="2"/>
    <m/>
    <m/>
    <s v=""/>
    <n v="48"/>
    <s v="MAGUY"/>
    <x v="1"/>
  </r>
  <r>
    <d v="2025-10-09T00:00:00"/>
    <m/>
    <s v="MARIA VITORIA RODRIGUES PAVELSKI"/>
    <x v="2"/>
    <m/>
    <m/>
    <s v=""/>
    <n v="48"/>
    <s v="NAIROBI"/>
    <x v="1"/>
  </r>
  <r>
    <d v="2022-12-30T00:00:00"/>
    <d v="2025-10-31T00:00:00"/>
    <s v="MARIANA CAMARGO BACCARO DA CRUZ"/>
    <x v="2"/>
    <m/>
    <m/>
    <s v=""/>
    <n v="52"/>
    <s v="MEL"/>
    <x v="1"/>
  </r>
  <r>
    <d v="2022-12-30T00:00:00"/>
    <d v="2025-10-31T00:00:00"/>
    <s v="MARIANA CAMARGO BACCARO DA CRUZ"/>
    <x v="2"/>
    <m/>
    <m/>
    <s v=""/>
    <n v="52"/>
    <s v="THOR"/>
    <x v="1"/>
  </r>
  <r>
    <d v="2025-07-20T00:00:00"/>
    <m/>
    <s v="MARIANA CARVALHO DE OLIVEIRA"/>
    <x v="0"/>
    <m/>
    <m/>
    <s v=""/>
    <n v="20"/>
    <s v="ATENA"/>
    <x v="1"/>
  </r>
  <r>
    <d v="2021-06-17T00:00:00"/>
    <d v="2025-10-31T00:00:00"/>
    <s v="MARIANA DE SOUZA ABY ALYA"/>
    <x v="10"/>
    <m/>
    <m/>
    <s v=""/>
    <n v="246"/>
    <s v="RAGNAR"/>
    <x v="1"/>
  </r>
  <r>
    <d v="2020-07-25T00:00:00"/>
    <d v="2025-10-31T00:00:00"/>
    <s v="MARIANA LUIZE SOUZA ZAUPA SILVA"/>
    <x v="13"/>
    <m/>
    <n v="1"/>
    <n v="25"/>
    <n v="220"/>
    <s v="AMORA"/>
    <x v="1"/>
  </r>
  <r>
    <d v="2024-07-24T00:00:00"/>
    <m/>
    <s v="MARIANA MARCELINO SILVA"/>
    <x v="0"/>
    <m/>
    <m/>
    <s v=""/>
    <n v="20"/>
    <s v="B1"/>
    <x v="1"/>
  </r>
  <r>
    <d v="2024-04-12T00:00:00"/>
    <m/>
    <s v="MARIANA MARCELINO SILVA ( PET FOI PASSADO PARA FICHA 159347)"/>
    <x v="2"/>
    <m/>
    <m/>
    <s v=""/>
    <n v="48"/>
    <s v="MARLEY"/>
    <x v="1"/>
  </r>
  <r>
    <d v="2024-11-17T00:00:00"/>
    <d v="2025-11-30T00:00:00"/>
    <s v="MARIANA ROESNER"/>
    <x v="2"/>
    <m/>
    <m/>
    <s v=""/>
    <n v="52"/>
    <s v="SAKURA"/>
    <x v="1"/>
  </r>
  <r>
    <d v="2024-09-18T00:00:00"/>
    <d v="2025-10-31T00:00:00"/>
    <s v="MARIANA SAYAKO SILVA"/>
    <x v="0"/>
    <m/>
    <m/>
    <s v=""/>
    <n v="24"/>
    <s v="HARU"/>
    <x v="1"/>
  </r>
  <r>
    <d v="2024-01-10T00:00:00"/>
    <m/>
    <s v="MARIANA SECCHI BOSQUETI"/>
    <x v="6"/>
    <m/>
    <n v="1"/>
    <n v="25"/>
    <n v="183.7"/>
    <s v="KIARA"/>
    <x v="1"/>
  </r>
  <r>
    <d v="2025-06-23T00:00:00"/>
    <m/>
    <s v="MARIANA VICENTE DE SOUZA"/>
    <x v="1"/>
    <m/>
    <n v="2"/>
    <n v="50"/>
    <n v="120"/>
    <s v="BILLE"/>
    <x v="1"/>
  </r>
  <r>
    <d v="2022-07-14T00:00:00"/>
    <d v="2025-10-31T00:00:00"/>
    <s v="MARIANA VICENTE DE SOUZA"/>
    <x v="2"/>
    <m/>
    <m/>
    <s v=""/>
    <n v="52"/>
    <s v="BILLE"/>
    <x v="1"/>
  </r>
  <r>
    <d v="2024-12-04T00:00:00"/>
    <d v="2025-12-29T00:00:00"/>
    <s v="MARIHANA LOPES ALVES LEANDRO"/>
    <x v="7"/>
    <m/>
    <m/>
    <s v=""/>
    <n v="165"/>
    <s v="THEODORO"/>
    <x v="1"/>
  </r>
  <r>
    <d v="2025-04-22T00:00:00"/>
    <m/>
    <s v="MARILDA DE PAULA SILVA CAROBINA"/>
    <x v="0"/>
    <m/>
    <m/>
    <s v=""/>
    <n v="20"/>
    <s v="LUDY"/>
    <x v="1"/>
  </r>
  <r>
    <d v="2025-07-14T00:00:00"/>
    <m/>
    <s v="MARILDA DE PAULA SILVA CAROBINA"/>
    <x v="0"/>
    <m/>
    <m/>
    <s v=""/>
    <n v="20"/>
    <s v="PITUCHA"/>
    <x v="1"/>
  </r>
  <r>
    <d v="2025-08-14T00:00:00"/>
    <m/>
    <s v="MARILDA DE PAULA SILVA CAROBINA"/>
    <x v="0"/>
    <m/>
    <m/>
    <s v=""/>
    <n v="20"/>
    <s v="JENNA"/>
    <x v="1"/>
  </r>
  <r>
    <d v="2025-10-17T00:00:00"/>
    <m/>
    <s v="MARILIA EDERLI "/>
    <x v="2"/>
    <m/>
    <m/>
    <s v=""/>
    <n v="48"/>
    <s v="NALA"/>
    <x v="1"/>
  </r>
  <r>
    <d v="2025-10-17T00:00:00"/>
    <m/>
    <s v="MARILIA EDERLI "/>
    <x v="2"/>
    <m/>
    <m/>
    <s v=""/>
    <n v="48"/>
    <s v="SKY"/>
    <x v="1"/>
  </r>
  <r>
    <d v="2022-06-06T00:00:00"/>
    <d v="2025-10-31T00:00:00"/>
    <s v="MARINA ISSA NOZAWA"/>
    <x v="2"/>
    <s v="2 BANHOS"/>
    <n v="2"/>
    <n v="50"/>
    <n v="187.55"/>
    <s v="BILI"/>
    <x v="1"/>
  </r>
  <r>
    <d v="2025-08-02T00:00:00"/>
    <m/>
    <s v="MARINA MARIA DA HORA MENDES"/>
    <x v="0"/>
    <m/>
    <m/>
    <s v=""/>
    <n v="20"/>
    <s v="AGNES"/>
    <x v="1"/>
  </r>
  <r>
    <d v="2026-02-01T00:00:00"/>
    <d v="2027-01-31T00:00:00"/>
    <s v="MARINA SANTOS SERESSUELA"/>
    <x v="0"/>
    <m/>
    <m/>
    <s v=""/>
    <n v="24"/>
    <s v="PEDRO"/>
    <x v="1"/>
  </r>
  <r>
    <d v="2026-02-01T00:00:00"/>
    <d v="2027-01-31T00:00:00"/>
    <s v="MARINA SANTOS SERESSUELA"/>
    <x v="0"/>
    <m/>
    <m/>
    <s v=""/>
    <n v="24"/>
    <s v="MINT"/>
    <x v="1"/>
  </r>
  <r>
    <d v="2026-02-01T00:00:00"/>
    <d v="2027-01-31T00:00:00"/>
    <s v="MARINA SANTOS SERESSUELA"/>
    <x v="0"/>
    <m/>
    <m/>
    <s v=""/>
    <n v="24"/>
    <s v="LILO"/>
    <x v="1"/>
  </r>
  <r>
    <d v="2026-02-01T00:00:00"/>
    <d v="2027-01-31T00:00:00"/>
    <s v="MARINA SANTOS SERESSUELA"/>
    <x v="0"/>
    <m/>
    <m/>
    <s v=""/>
    <n v="24"/>
    <s v="NENEM"/>
    <x v="1"/>
  </r>
  <r>
    <d v="2024-11-09T00:00:00"/>
    <d v="2025-11-30T00:00:00"/>
    <s v="MARIZA BORGES LIMA"/>
    <x v="2"/>
    <m/>
    <m/>
    <s v=""/>
    <n v="52"/>
    <s v="MEG"/>
    <x v="1"/>
  </r>
  <r>
    <d v="2022-10-31T00:00:00"/>
    <d v="2025-10-31T00:00:00"/>
    <s v="MARLENE FERNANDES"/>
    <x v="2"/>
    <m/>
    <m/>
    <s v=""/>
    <n v="52"/>
    <s v="JADE"/>
    <x v="1"/>
  </r>
  <r>
    <d v="2022-03-25T00:00:00"/>
    <d v="2025-10-31T00:00:00"/>
    <s v="MARLENE MORETTI MARTINS"/>
    <x v="3"/>
    <m/>
    <n v="4"/>
    <n v="100"/>
    <n v="318"/>
    <s v="CHANNEL"/>
    <x v="1"/>
  </r>
  <r>
    <d v="2024-03-04T00:00:00"/>
    <m/>
    <s v="MARLI APARECIDA GAMEIRO"/>
    <x v="2"/>
    <m/>
    <m/>
    <s v=""/>
    <n v="48"/>
    <s v="LARA"/>
    <x v="1"/>
  </r>
  <r>
    <d v="2024-03-04T00:00:00"/>
    <m/>
    <s v="MARLI APARECIDA GAMEIRO"/>
    <x v="8"/>
    <s v="2 BANHOS + TAXA DE AMBULANCIA"/>
    <n v="6"/>
    <n v="150"/>
    <n v="372.35"/>
    <s v="LARA"/>
    <x v="1"/>
  </r>
  <r>
    <d v="2024-07-24T00:00:00"/>
    <m/>
    <s v="MARLI APARECIDA GAMEIRO"/>
    <x v="1"/>
    <m/>
    <n v="2"/>
    <n v="50"/>
    <n v="121"/>
    <s v="ATHENA"/>
    <x v="1"/>
  </r>
  <r>
    <d v="2024-07-24T00:00:00"/>
    <m/>
    <s v="MARLI APARECIDA GAMEIRO"/>
    <x v="2"/>
    <m/>
    <m/>
    <s v=""/>
    <n v="48"/>
    <s v="ATHENA"/>
    <x v="1"/>
  </r>
  <r>
    <d v="2024-07-24T00:00:00"/>
    <m/>
    <s v="MARLI APARECIDA GAMEIRO"/>
    <x v="2"/>
    <m/>
    <m/>
    <s v=""/>
    <n v="48"/>
    <s v="DANY"/>
    <x v="1"/>
  </r>
  <r>
    <d v="2024-07-24T00:00:00"/>
    <m/>
    <s v="MARLI APARECIDA GAMEIRO"/>
    <x v="1"/>
    <m/>
    <n v="2"/>
    <n v="50"/>
    <n v="121"/>
    <s v="DANY"/>
    <x v="1"/>
  </r>
  <r>
    <d v="2025-04-17T00:00:00"/>
    <m/>
    <s v="MARTA COIMBRA JUNQUEIRA "/>
    <x v="2"/>
    <m/>
    <m/>
    <s v=""/>
    <n v="48"/>
    <s v="CHICÓ"/>
    <x v="1"/>
  </r>
  <r>
    <d v="2025-04-17T00:00:00"/>
    <m/>
    <s v="MARTA COIMBRA JUNQUEIRA "/>
    <x v="2"/>
    <m/>
    <m/>
    <s v=""/>
    <n v="48"/>
    <s v="JOÃO GRILO"/>
    <x v="1"/>
  </r>
  <r>
    <d v="2025-10-08T00:00:00"/>
    <m/>
    <s v="MARTA MARCONDES MANGANARO"/>
    <x v="0"/>
    <m/>
    <m/>
    <s v=""/>
    <n v="20"/>
    <s v="KAKO"/>
    <x v="1"/>
  </r>
  <r>
    <d v="2025-10-08T00:00:00"/>
    <m/>
    <s v="MARTA MARCONDES MANGANARO"/>
    <x v="0"/>
    <m/>
    <m/>
    <s v=""/>
    <n v="20"/>
    <s v="COTO"/>
    <x v="1"/>
  </r>
  <r>
    <d v="2025-10-08T00:00:00"/>
    <m/>
    <s v="MARTA MARCONDES MANGANARO"/>
    <x v="0"/>
    <m/>
    <m/>
    <s v=""/>
    <n v="20"/>
    <s v="BELA"/>
    <x v="1"/>
  </r>
  <r>
    <d v="2025-10-08T00:00:00"/>
    <m/>
    <s v="MARTA MARCONDES MANGANARO"/>
    <x v="0"/>
    <m/>
    <m/>
    <s v=""/>
    <n v="20"/>
    <s v="LUA"/>
    <x v="1"/>
  </r>
  <r>
    <d v="2025-10-01T00:00:00"/>
    <m/>
    <s v="MARTA MENEZES DOS SANTOS"/>
    <x v="0"/>
    <m/>
    <m/>
    <s v=""/>
    <n v="20"/>
    <s v="AZAD"/>
    <x v="1"/>
  </r>
  <r>
    <d v="2023-10-24T00:00:00"/>
    <d v="2025-10-31T00:00:00"/>
    <s v="MARTHA REGINA PINHEIRO BONFANTE"/>
    <x v="2"/>
    <m/>
    <m/>
    <s v=""/>
    <n v="52"/>
    <s v="THEO"/>
    <x v="1"/>
  </r>
  <r>
    <d v="2023-12-19T00:00:00"/>
    <d v="2025-10-31T00:00:00"/>
    <s v="MATHEUS AUGUSTO OLIVEIRA MARINI"/>
    <x v="0"/>
    <m/>
    <m/>
    <s v=""/>
    <n v="24"/>
    <s v="LUA"/>
    <x v="1"/>
  </r>
  <r>
    <d v="2024-08-07T00:00:00"/>
    <m/>
    <s v="MATHEUS AUGUSTO OLIVEIRA MARINI"/>
    <x v="0"/>
    <m/>
    <m/>
    <s v=""/>
    <n v="20"/>
    <s v="LORD"/>
    <x v="1"/>
  </r>
  <r>
    <d v="2025-12-26T00:00:00"/>
    <d v="2026-11-30T00:00:00"/>
    <s v="MATHEUS AUGUSTO OLIVEIRA MARINI"/>
    <x v="2"/>
    <m/>
    <m/>
    <s v=""/>
    <n v="52"/>
    <s v="LUKE"/>
    <x v="1"/>
  </r>
  <r>
    <d v="2025-01-18T00:00:00"/>
    <d v="2026-01-30T00:00:00"/>
    <s v="MATHEUS CARDOSO MIRANDA"/>
    <x v="0"/>
    <m/>
    <m/>
    <s v=""/>
    <n v="24"/>
    <s v="ATENA"/>
    <x v="1"/>
  </r>
  <r>
    <d v="2025-01-18T00:00:00"/>
    <d v="2026-01-30T00:00:00"/>
    <s v="MATHEUS CARDOSO MIRANDA"/>
    <x v="0"/>
    <m/>
    <m/>
    <s v=""/>
    <n v="24"/>
    <s v="APOLO"/>
    <x v="1"/>
  </r>
  <r>
    <d v="2022-07-08T00:00:00"/>
    <d v="2025-10-31T00:00:00"/>
    <s v="MATHEUS COSTA TAKESAKO"/>
    <x v="2"/>
    <s v="2 BANHOS"/>
    <n v="2"/>
    <n v="50"/>
    <n v="186"/>
    <s v="FREDY"/>
    <x v="1"/>
  </r>
  <r>
    <d v="2025-12-09T00:00:00"/>
    <d v="2026-11-30T00:00:00"/>
    <s v="MATHEUS RODRIGUES NINELLO"/>
    <x v="0"/>
    <m/>
    <m/>
    <s v=""/>
    <n v="20"/>
    <s v="LEONARDO NINELLO"/>
    <x v="1"/>
  </r>
  <r>
    <d v="2025-01-11T00:00:00"/>
    <d v="2026-01-30T00:00:00"/>
    <s v="MATHEUS RODRIGUES NINELLO"/>
    <x v="2"/>
    <m/>
    <m/>
    <s v=""/>
    <n v="52"/>
    <s v="PANQUECA"/>
    <x v="1"/>
  </r>
  <r>
    <d v="2025-01-11T00:00:00"/>
    <d v="2026-01-30T00:00:00"/>
    <s v="MATHEUS RODRIGUES NINELLO"/>
    <x v="0"/>
    <m/>
    <m/>
    <s v=""/>
    <n v="24"/>
    <s v="THEODORO"/>
    <x v="1"/>
  </r>
  <r>
    <d v="2026-01-23T00:00:00"/>
    <d v="2026-12-30T00:00:00"/>
    <s v="MEGSON KAIC GOMES VIEIRA"/>
    <x v="9"/>
    <m/>
    <m/>
    <s v=""/>
    <n v="250"/>
    <s v="CHARLOTTE MARIA"/>
    <x v="1"/>
  </r>
  <r>
    <d v="2024-04-05T00:00:00"/>
    <d v="2026-03-30T00:00:00"/>
    <s v="MEGSON KAIC GOMES VIEIRA"/>
    <x v="11"/>
    <m/>
    <n v="4"/>
    <n v="100"/>
    <n v="431.2"/>
    <s v="KIARA"/>
    <x v="1"/>
  </r>
  <r>
    <d v="2023-05-09T00:00:00"/>
    <d v="2025-10-31T00:00:00"/>
    <s v="MEIRE GONCALVES SANTOS"/>
    <x v="0"/>
    <m/>
    <m/>
    <s v=""/>
    <n v="24"/>
    <s v="LUFFY"/>
    <x v="1"/>
  </r>
  <r>
    <d v="2023-11-26T00:00:00"/>
    <d v="2025-10-31T00:00:00"/>
    <s v="MEIRE GONCALVES SANTOS"/>
    <x v="0"/>
    <m/>
    <m/>
    <s v=""/>
    <n v="24"/>
    <s v="MIMI"/>
    <x v="1"/>
  </r>
  <r>
    <d v="2025-11-18T00:00:00"/>
    <d v="2026-10-31T00:00:00"/>
    <s v="MEIRE GONCALVES SANTOS"/>
    <x v="0"/>
    <m/>
    <m/>
    <s v=""/>
    <n v="24"/>
    <s v="TIGRINHO"/>
    <x v="1"/>
  </r>
  <r>
    <d v="2025-11-18T00:00:00"/>
    <d v="2026-10-31T00:00:00"/>
    <s v="MEIRE GONCALVES SANTOS"/>
    <x v="0"/>
    <m/>
    <m/>
    <s v=""/>
    <n v="24"/>
    <s v="FRAJOLA"/>
    <x v="1"/>
  </r>
  <r>
    <d v="2025-11-18T00:00:00"/>
    <d v="2026-10-31T00:00:00"/>
    <s v="MEIRE GONCALVES SANTOS"/>
    <x v="0"/>
    <m/>
    <m/>
    <s v=""/>
    <n v="24"/>
    <s v="BRANQUINHA"/>
    <x v="1"/>
  </r>
  <r>
    <d v="2025-04-01T00:00:00"/>
    <m/>
    <s v="MEIRE LUCIA BEZERRA DE LIMA"/>
    <x v="2"/>
    <m/>
    <m/>
    <s v=""/>
    <n v="48"/>
    <s v="NINA"/>
    <x v="1"/>
  </r>
  <r>
    <d v="2022-08-29T00:00:00"/>
    <d v="2025-10-31T00:00:00"/>
    <s v="MELINA MENDES BARROS"/>
    <x v="0"/>
    <m/>
    <m/>
    <s v=""/>
    <n v="24"/>
    <s v="SNARF"/>
    <x v="1"/>
  </r>
  <r>
    <d v="2022-12-17T00:00:00"/>
    <d v="2025-10-31T00:00:00"/>
    <s v="MELISSA DE SOUZA SILVA"/>
    <x v="0"/>
    <m/>
    <m/>
    <s v=""/>
    <n v="24"/>
    <s v="PITOCO"/>
    <x v="1"/>
  </r>
  <r>
    <d v="2025-02-05T00:00:00"/>
    <d v="2026-02-28T00:00:00"/>
    <s v="MERCIA DE CARVALHO ALMEIDA"/>
    <x v="8"/>
    <m/>
    <n v="4"/>
    <n v="100"/>
    <n v="253"/>
    <s v="ZYAH"/>
    <x v="1"/>
  </r>
  <r>
    <d v="2025-02-05T00:00:00"/>
    <d v="2026-02-28T00:00:00"/>
    <s v="MERCIA DE CARVALHO ALMEIDA"/>
    <x v="2"/>
    <m/>
    <m/>
    <s v=""/>
    <n v="52"/>
    <s v="ZYAH"/>
    <x v="1"/>
  </r>
  <r>
    <d v="2025-10-15T00:00:00"/>
    <m/>
    <s v="MERCIA DE CARVALHO ALMEIDA"/>
    <x v="2"/>
    <m/>
    <m/>
    <s v=""/>
    <n v="48"/>
    <s v="ZARA"/>
    <x v="1"/>
  </r>
  <r>
    <d v="2025-06-30T00:00:00"/>
    <m/>
    <s v="MICHELLY RAMOS"/>
    <x v="0"/>
    <m/>
    <m/>
    <s v=""/>
    <n v="20"/>
    <s v="HEITOR JOSÉ"/>
    <x v="1"/>
  </r>
  <r>
    <d v="2025-06-30T00:00:00"/>
    <m/>
    <s v="MICHELLY RAMOS"/>
    <x v="0"/>
    <m/>
    <m/>
    <s v=""/>
    <n v="20"/>
    <s v="ZURI"/>
    <x v="1"/>
  </r>
  <r>
    <d v="2025-04-22T00:00:00"/>
    <m/>
    <s v="MIGUEL ANTONIO FERREIRA DA SILVA"/>
    <x v="5"/>
    <m/>
    <m/>
    <s v=""/>
    <n v="79"/>
    <s v="PAÇOCA"/>
    <x v="1"/>
  </r>
  <r>
    <d v="2024-12-07T00:00:00"/>
    <d v="2025-12-29T00:00:00"/>
    <s v="MIKAELE SOUSA DIAS"/>
    <x v="2"/>
    <m/>
    <m/>
    <s v=""/>
    <n v="52"/>
    <s v="THEODORE"/>
    <x v="1"/>
  </r>
  <r>
    <d v="2024-03-16T00:00:00"/>
    <m/>
    <s v="MILENA ARANTES "/>
    <x v="2"/>
    <m/>
    <m/>
    <s v=""/>
    <n v="48"/>
    <s v="MAYA"/>
    <x v="1"/>
  </r>
  <r>
    <d v="2025-11-03T00:00:00"/>
    <m/>
    <s v="MILENA BARRETO MENEZES DA SILVA MEIRA"/>
    <x v="2"/>
    <m/>
    <m/>
    <s v=""/>
    <n v="52"/>
    <s v="THOR"/>
    <x v="1"/>
  </r>
  <r>
    <d v="2025-11-21T00:00:00"/>
    <d v="2026-10-31T00:00:00"/>
    <s v="MIRIAN CRISTINA BARBOSA DIAS SHINMI"/>
    <x v="2"/>
    <m/>
    <m/>
    <s v=""/>
    <n v="52"/>
    <s v="AMORA"/>
    <x v="1"/>
  </r>
  <r>
    <d v="2025-08-25T00:00:00"/>
    <m/>
    <s v="MIRTES DA SILVA REIS"/>
    <x v="2"/>
    <m/>
    <m/>
    <s v=""/>
    <n v="48"/>
    <s v="ZEUS"/>
    <x v="1"/>
  </r>
  <r>
    <d v="2025-08-22T00:00:00"/>
    <m/>
    <s v="MONIKA CHRISTINE PERES GARCIA TREVISAN VASCONCELOS"/>
    <x v="5"/>
    <s v="2 HEMOGRAMAS"/>
    <m/>
    <s v=""/>
    <n v="89"/>
    <s v="JULY"/>
    <x v="1"/>
  </r>
  <r>
    <d v="2025-03-26T00:00:00"/>
    <m/>
    <s v="MONIQUE FERREIRA CELESTINO"/>
    <x v="0"/>
    <m/>
    <m/>
    <s v=""/>
    <n v="20"/>
    <s v="BARTOLOMEU CELESTINO"/>
    <x v="1"/>
  </r>
  <r>
    <d v="2025-03-26T00:00:00"/>
    <m/>
    <s v="MONIQUE FERREIRA CELESTINO"/>
    <x v="0"/>
    <m/>
    <m/>
    <s v=""/>
    <n v="20"/>
    <s v="JOSE CELESTINO"/>
    <x v="1"/>
  </r>
  <r>
    <d v="2017-12-28T00:00:00"/>
    <d v="2025-10-31T00:00:00"/>
    <s v="MURIEL PEREIRA DE CARVALHO"/>
    <x v="3"/>
    <s v="TAXA"/>
    <n v="4"/>
    <n v="100"/>
    <n v="312.33"/>
    <s v="FELIPE"/>
    <x v="1"/>
  </r>
  <r>
    <d v="2017-12-28T00:00:00"/>
    <d v="2025-10-31T00:00:00"/>
    <s v="MURIEL PEREIRA DE CARVALHO"/>
    <x v="3"/>
    <s v="TAXA"/>
    <n v="4"/>
    <n v="100"/>
    <n v="312.33"/>
    <s v="MARIA"/>
    <x v="1"/>
  </r>
  <r>
    <d v="2024-11-14T00:00:00"/>
    <d v="2025-11-30T00:00:00"/>
    <s v="MYLENA ALVES DA SILVA"/>
    <x v="5"/>
    <m/>
    <m/>
    <s v=""/>
    <n v="86"/>
    <s v="HERMIONE"/>
    <x v="1"/>
  </r>
  <r>
    <d v="2025-04-03T00:00:00"/>
    <m/>
    <s v="MYLENA ALVES DA SILVA"/>
    <x v="1"/>
    <m/>
    <n v="2"/>
    <n v="50"/>
    <n v="120"/>
    <s v="HERMIONE"/>
    <x v="1"/>
  </r>
  <r>
    <d v="2025-12-01T00:00:00"/>
    <d v="2026-11-30T00:00:00"/>
    <s v="NATALIA MERIGIO BATISTA"/>
    <x v="0"/>
    <m/>
    <m/>
    <s v=""/>
    <n v="24"/>
    <s v="OZZY"/>
    <x v="1"/>
  </r>
  <r>
    <d v="2025-12-01T00:00:00"/>
    <d v="2026-11-30T00:00:00"/>
    <s v="NATALIA MERIGIO BATISTA"/>
    <x v="0"/>
    <m/>
    <m/>
    <s v=""/>
    <n v="24"/>
    <s v="PAÇOCA"/>
    <x v="1"/>
  </r>
  <r>
    <d v="2025-03-08T00:00:00"/>
    <m/>
    <s v="NATALIA OLIEVIRA DUARTE ROSAN"/>
    <x v="2"/>
    <m/>
    <m/>
    <s v=""/>
    <n v="48"/>
    <s v="MEL"/>
    <x v="1"/>
  </r>
  <r>
    <d v="2025-08-06T00:00:00"/>
    <m/>
    <s v="NATHALIA ANDRADE DOS REIS"/>
    <x v="2"/>
    <m/>
    <m/>
    <s v=""/>
    <n v="48"/>
    <s v="OZZY"/>
    <x v="1"/>
  </r>
  <r>
    <d v="2025-05-19T00:00:00"/>
    <m/>
    <s v="NATHALIA FRANCO ALVES"/>
    <x v="0"/>
    <m/>
    <m/>
    <s v=""/>
    <n v="20"/>
    <s v="MANUELA "/>
    <x v="1"/>
  </r>
  <r>
    <d v="2025-08-02T00:00:00"/>
    <m/>
    <s v="NATHALIA MELO SALES ALVES"/>
    <x v="5"/>
    <m/>
    <m/>
    <s v=""/>
    <n v="79"/>
    <s v="WOOD"/>
    <x v="1"/>
  </r>
  <r>
    <d v="2025-11-14T00:00:00"/>
    <d v="2026-10-30T00:00:00"/>
    <s v="NEIDE JOANA BONADIA SILVA"/>
    <x v="2"/>
    <m/>
    <m/>
    <s v=""/>
    <n v="52"/>
    <s v="PINK"/>
    <x v="1"/>
  </r>
  <r>
    <d v="2025-12-31T00:00:00"/>
    <d v="2026-11-30T00:00:00"/>
    <s v="NEUSA DA SILVA COSTA"/>
    <x v="0"/>
    <m/>
    <m/>
    <s v=""/>
    <n v="24"/>
    <s v="VEVE"/>
    <x v="1"/>
  </r>
  <r>
    <d v="2026-01-11T00:00:00"/>
    <d v="2026-12-30T00:00:00"/>
    <s v="NICOLE LUCIE YAMAMOTO"/>
    <x v="2"/>
    <m/>
    <m/>
    <s v=""/>
    <n v="52"/>
    <s v="JORGINHO"/>
    <x v="1"/>
  </r>
  <r>
    <d v="2026-01-05T00:00:00"/>
    <d v="2026-12-30T00:00:00"/>
    <s v="NILDA DOS SANTOS GOMES FERREIRA"/>
    <x v="5"/>
    <m/>
    <m/>
    <s v=""/>
    <n v="86"/>
    <s v="FLOQUINHO"/>
    <x v="1"/>
  </r>
  <r>
    <d v="2025-09-30T00:00:00"/>
    <m/>
    <s v="NILSA BRAMBILA DA SILVA"/>
    <x v="0"/>
    <m/>
    <m/>
    <s v=""/>
    <n v="20"/>
    <s v="NINA"/>
    <x v="1"/>
  </r>
  <r>
    <d v="2020-09-02T00:00:00"/>
    <d v="2026-04-10T00:00:00"/>
    <s v="NILSON MACHADO BEZERRA"/>
    <x v="11"/>
    <m/>
    <n v="4"/>
    <n v="100"/>
    <n v="431"/>
    <s v="JULLY"/>
    <x v="1"/>
  </r>
  <r>
    <d v="2025-08-30T00:00:00"/>
    <m/>
    <s v="NOEMI FIGUEIREDO"/>
    <x v="2"/>
    <m/>
    <m/>
    <s v=""/>
    <n v="48"/>
    <s v="BENTO"/>
    <x v="1"/>
  </r>
  <r>
    <d v="2025-08-30T00:00:00"/>
    <m/>
    <s v="NOEMI FIGUEIREDO"/>
    <x v="2"/>
    <m/>
    <m/>
    <s v=""/>
    <n v="48"/>
    <s v="LUKE  "/>
    <x v="1"/>
  </r>
  <r>
    <d v="2024-09-17T00:00:00"/>
    <d v="2025-10-31T00:00:00"/>
    <s v="NOEMIA DOS SANTOS CERQUEIRA DE OLIVEIRA"/>
    <x v="2"/>
    <s v="1 BANHO"/>
    <n v="1"/>
    <n v="25"/>
    <n v="132"/>
    <s v="ZAILA"/>
    <x v="1"/>
  </r>
  <r>
    <d v="2025-01-24T00:00:00"/>
    <d v="2026-01-30T00:00:00"/>
    <s v="PAULA KAREN DA SILVA"/>
    <x v="8"/>
    <s v="TAXA"/>
    <n v="4"/>
    <n v="100"/>
    <n v="341"/>
    <s v="VICKY "/>
    <x v="1"/>
  </r>
  <r>
    <d v="2025-01-24T00:00:00"/>
    <d v="2026-01-30T00:00:00"/>
    <s v="PAULA KAREN DA SILVA"/>
    <x v="2"/>
    <m/>
    <m/>
    <s v=""/>
    <n v="52"/>
    <s v="VICKY "/>
    <x v="1"/>
  </r>
  <r>
    <d v="2025-12-02T00:00:00"/>
    <d v="2026-11-30T00:00:00"/>
    <s v="PAULO EDUARDO ULIAN GONÇALVES"/>
    <x v="5"/>
    <m/>
    <m/>
    <s v=""/>
    <n v="86"/>
    <s v="BELINHA"/>
    <x v="1"/>
  </r>
  <r>
    <d v="2025-04-15T00:00:00"/>
    <m/>
    <s v="PAULO GUILHERME LORDRON"/>
    <x v="0"/>
    <m/>
    <m/>
    <s v=""/>
    <n v="20"/>
    <s v="FRED"/>
    <x v="1"/>
  </r>
  <r>
    <d v="2025-04-15T00:00:00"/>
    <m/>
    <s v="PAULO GUILHERME LORDRON"/>
    <x v="0"/>
    <m/>
    <m/>
    <s v=""/>
    <n v="20"/>
    <s v="ZOE"/>
    <x v="1"/>
  </r>
  <r>
    <d v="2025-11-15T00:00:00"/>
    <d v="2026-10-31T00:00:00"/>
    <s v="PEDRO AUGUSTO NARDIM PALACIO"/>
    <x v="0"/>
    <m/>
    <m/>
    <s v=""/>
    <n v="24"/>
    <s v="RABINHO"/>
    <x v="1"/>
  </r>
  <r>
    <d v="2026-02-06T00:00:00"/>
    <d v="2027-01-31T00:00:00"/>
    <s v="PEDRO EDUARDO BARBOSA"/>
    <x v="5"/>
    <m/>
    <m/>
    <s v=""/>
    <n v="86"/>
    <s v="JULLY"/>
    <x v="1"/>
  </r>
  <r>
    <d v="2023-01-11T00:00:00"/>
    <m/>
    <s v="PHOLLIANA SILVA LELIS"/>
    <x v="0"/>
    <m/>
    <m/>
    <s v=""/>
    <n v="24"/>
    <s v="KILLUA"/>
    <x v="1"/>
  </r>
  <r>
    <d v="2025-08-04T00:00:00"/>
    <m/>
    <s v="POLYANA BORGES BRITO"/>
    <x v="2"/>
    <m/>
    <m/>
    <s v=""/>
    <n v="48"/>
    <s v="NINA"/>
    <x v="1"/>
  </r>
  <r>
    <d v="2022-05-31T00:00:00"/>
    <d v="2025-10-31T00:00:00"/>
    <s v="PRISCILA ARIKAWA MIYASAKI TAMINATO"/>
    <x v="2"/>
    <m/>
    <m/>
    <s v=""/>
    <n v="52"/>
    <s v="PUCCA"/>
    <x v="1"/>
  </r>
  <r>
    <d v="2025-12-30T00:00:00"/>
    <d v="2026-11-30T00:00:00"/>
    <s v="PRISCILA EUFRASINO"/>
    <x v="2"/>
    <m/>
    <m/>
    <s v=""/>
    <n v="52"/>
    <s v="MIUCHA"/>
    <x v="1"/>
  </r>
  <r>
    <d v="2025-04-10T00:00:00"/>
    <m/>
    <s v="PRISCILA GUALDI PANTAROTTO"/>
    <x v="0"/>
    <m/>
    <m/>
    <s v=""/>
    <n v="20"/>
    <s v="PITIKA"/>
    <x v="1"/>
  </r>
  <r>
    <d v="2025-04-10T00:00:00"/>
    <m/>
    <s v="PRISCILA GUALDI PANTAROTTO"/>
    <x v="0"/>
    <m/>
    <m/>
    <s v=""/>
    <n v="20"/>
    <s v="FOFA"/>
    <x v="1"/>
  </r>
  <r>
    <d v="2025-04-10T00:00:00"/>
    <m/>
    <s v="PRISCILA GUALDI PANTAROTTO"/>
    <x v="0"/>
    <m/>
    <m/>
    <s v=""/>
    <n v="20"/>
    <s v="PIKITITO"/>
    <x v="1"/>
  </r>
  <r>
    <d v="2025-04-10T00:00:00"/>
    <m/>
    <s v="PRISCILA GUALDI PANTAROTTO"/>
    <x v="0"/>
    <m/>
    <m/>
    <s v=""/>
    <n v="20"/>
    <s v="MIA"/>
    <x v="1"/>
  </r>
  <r>
    <d v="2025-04-10T00:00:00"/>
    <m/>
    <s v="PRISCILA GUALDI PANTAROTTO"/>
    <x v="0"/>
    <m/>
    <m/>
    <s v=""/>
    <n v="20"/>
    <s v="LARA"/>
    <x v="1"/>
  </r>
  <r>
    <d v="2025-12-10T00:00:00"/>
    <d v="2026-11-30T00:00:00"/>
    <s v="RAFAEL CARVALHO ALVES"/>
    <x v="0"/>
    <m/>
    <m/>
    <s v=""/>
    <n v="24"/>
    <s v="PELUCIO"/>
    <x v="1"/>
  </r>
  <r>
    <d v="2025-12-10T00:00:00"/>
    <d v="2026-11-30T00:00:00"/>
    <s v="RAFAEL CARVALHO ALVES"/>
    <x v="0"/>
    <m/>
    <m/>
    <s v=""/>
    <n v="24"/>
    <s v="CHARLOTE"/>
    <x v="1"/>
  </r>
  <r>
    <d v="2022-07-07T00:00:00"/>
    <d v="2025-10-31T00:00:00"/>
    <s v="RAFAEL FERNANDES DOS SANTOS"/>
    <x v="2"/>
    <m/>
    <m/>
    <s v=""/>
    <n v="52"/>
    <s v="BELINHA"/>
    <x v="1"/>
  </r>
  <r>
    <d v="2024-08-11T00:00:00"/>
    <m/>
    <s v="RAFAEL NAVARRO MARTINS"/>
    <x v="0"/>
    <m/>
    <m/>
    <s v=""/>
    <n v="20"/>
    <s v="AMELIA"/>
    <x v="1"/>
  </r>
  <r>
    <d v="2024-08-11T00:00:00"/>
    <m/>
    <s v="RAFAEL NAVARRO MARTINS"/>
    <x v="0"/>
    <m/>
    <m/>
    <s v=""/>
    <n v="20"/>
    <s v="MELISSANDRA"/>
    <x v="1"/>
  </r>
  <r>
    <d v="2025-11-12T00:00:00"/>
    <m/>
    <s v="RAFAEL NAVARRO MARTINS"/>
    <x v="2"/>
    <m/>
    <m/>
    <s v=""/>
    <n v="52"/>
    <s v="LUKAKO"/>
    <x v="1"/>
  </r>
  <r>
    <d v="2025-10-18T00:00:00"/>
    <m/>
    <s v="RAFAEL VAZZI TOMAZ"/>
    <x v="0"/>
    <m/>
    <m/>
    <s v=""/>
    <n v="20"/>
    <s v="MIA"/>
    <x v="1"/>
  </r>
  <r>
    <d v="2025-10-18T00:00:00"/>
    <m/>
    <s v="RAFAEL VAZZI TOMAZ"/>
    <x v="0"/>
    <m/>
    <m/>
    <s v=""/>
    <n v="20"/>
    <s v="MIMI"/>
    <x v="1"/>
  </r>
  <r>
    <d v="2024-04-15T00:00:00"/>
    <m/>
    <s v="RAFAELA LETICIA FERREIRA RAMOS"/>
    <x v="5"/>
    <m/>
    <m/>
    <s v=""/>
    <n v="109.36"/>
    <s v="LUCKY"/>
    <x v="1"/>
  </r>
  <r>
    <d v="2024-07-10T00:00:00"/>
    <m/>
    <s v="RAFFAELE PALMIERI"/>
    <x v="2"/>
    <m/>
    <m/>
    <s v=""/>
    <n v="48"/>
    <s v="CACAU"/>
    <x v="1"/>
  </r>
  <r>
    <d v="2022-07-01T00:00:00"/>
    <d v="2025-10-31T00:00:00"/>
    <s v="RAFFAELE PALMIERI"/>
    <x v="2"/>
    <m/>
    <m/>
    <s v=""/>
    <n v="52"/>
    <s v="DOROTH"/>
    <x v="1"/>
  </r>
  <r>
    <d v="2025-09-05T00:00:00"/>
    <m/>
    <s v="RAISSA DE OLIVEIRA MANTOVANI"/>
    <x v="2"/>
    <m/>
    <m/>
    <s v=""/>
    <n v="48"/>
    <s v="LYNCE"/>
    <x v="1"/>
  </r>
  <r>
    <d v="2026-01-19T00:00:00"/>
    <d v="2026-12-30T00:00:00"/>
    <s v="RAISSA KATARINE POMPEI BRUNERI"/>
    <x v="5"/>
    <m/>
    <m/>
    <s v=""/>
    <n v="86"/>
    <s v="MADALENA"/>
    <x v="1"/>
  </r>
  <r>
    <d v="2020-12-01T00:00:00"/>
    <d v="2025-10-31T00:00:00"/>
    <s v="RAQUEL CRISTINA DE JESUS"/>
    <x v="1"/>
    <s v="TAXA"/>
    <n v="2"/>
    <n v="50"/>
    <n v="152.5"/>
    <s v="BERENICE"/>
    <x v="1"/>
  </r>
  <r>
    <d v="2024-05-14T00:00:00"/>
    <m/>
    <s v="RAQUEL CRISTINA DE JESUS"/>
    <x v="2"/>
    <m/>
    <m/>
    <s v=""/>
    <n v="48"/>
    <s v="BERENICE"/>
    <x v="1"/>
  </r>
  <r>
    <d v="2025-11-26T00:00:00"/>
    <d v="2026-10-31T00:00:00"/>
    <s v="RAQUEL DE LIMA SANTOS"/>
    <x v="0"/>
    <m/>
    <m/>
    <s v=""/>
    <n v="24"/>
    <s v="FRAJOLA"/>
    <x v="1"/>
  </r>
  <r>
    <d v="2023-01-26T00:00:00"/>
    <d v="2025-10-31T00:00:00"/>
    <s v="RAQUEL MOREIRA ORDONI"/>
    <x v="0"/>
    <m/>
    <m/>
    <s v=""/>
    <n v="24"/>
    <s v="NALA"/>
    <x v="1"/>
  </r>
  <r>
    <d v="2018-07-17T00:00:00"/>
    <d v="2025-10-31T00:00:00"/>
    <s v="REBECA ORDALIONE CAROZZI MIRANDA"/>
    <x v="2"/>
    <m/>
    <m/>
    <s v=""/>
    <n v="52"/>
    <s v="MISSY"/>
    <x v="1"/>
  </r>
  <r>
    <d v="2019-04-13T00:00:00"/>
    <d v="2025-10-31T00:00:00"/>
    <s v="REBECA ORDALIONE CAROZZI MIRANDA"/>
    <x v="2"/>
    <m/>
    <m/>
    <s v=""/>
    <n v="52"/>
    <s v="LAIKA"/>
    <x v="1"/>
  </r>
  <r>
    <d v="2020-03-09T00:00:00"/>
    <d v="2025-10-31T00:00:00"/>
    <s v="REBECA ORDALIONE CAROZZI MIRANDA"/>
    <x v="2"/>
    <m/>
    <m/>
    <s v=""/>
    <n v="52"/>
    <s v="LUNA"/>
    <x v="1"/>
  </r>
  <r>
    <d v="2025-10-09T00:00:00"/>
    <m/>
    <s v="REGIANE MESSIAS NOGUEIRA"/>
    <x v="2"/>
    <m/>
    <m/>
    <s v=""/>
    <n v="48"/>
    <s v="FLOCAO"/>
    <x v="1"/>
  </r>
  <r>
    <d v="2019-05-07T00:00:00"/>
    <d v="2025-10-31T00:00:00"/>
    <s v="REGINA LUCIA DE ALMEIDA COIMBRA"/>
    <x v="9"/>
    <m/>
    <m/>
    <s v=""/>
    <n v="282"/>
    <s v="LAILA"/>
    <x v="1"/>
  </r>
  <r>
    <d v="2025-09-02T00:00:00"/>
    <m/>
    <s v="REGINA SYKORA"/>
    <x v="2"/>
    <m/>
    <m/>
    <s v=""/>
    <n v="48"/>
    <s v="LILICA"/>
    <x v="1"/>
  </r>
  <r>
    <d v="2025-09-02T00:00:00"/>
    <m/>
    <s v="REGINA SYKORA"/>
    <x v="2"/>
    <m/>
    <m/>
    <s v=""/>
    <n v="48"/>
    <s v="PINK"/>
    <x v="1"/>
  </r>
  <r>
    <d v="2025-04-14T00:00:00"/>
    <m/>
    <s v="RENAN AUGUSTO MASTROTO DE ARRUDA"/>
    <x v="0"/>
    <m/>
    <m/>
    <s v=""/>
    <n v="20"/>
    <s v="GODOFREDO"/>
    <x v="1"/>
  </r>
  <r>
    <d v="2025-04-11T00:00:00"/>
    <m/>
    <s v="RENAN CARDOSO DE PAULA REIS"/>
    <x v="0"/>
    <m/>
    <m/>
    <s v=""/>
    <n v="20"/>
    <s v="FELICIA "/>
    <x v="1"/>
  </r>
  <r>
    <d v="2025-04-11T00:00:00"/>
    <m/>
    <s v="RENAN CARDOSO DE PAULA REIS"/>
    <x v="0"/>
    <m/>
    <m/>
    <s v=""/>
    <n v="20"/>
    <s v="MIU"/>
    <x v="1"/>
  </r>
  <r>
    <d v="2025-01-12T00:00:00"/>
    <d v="2026-01-30T00:00:00"/>
    <s v="RENAN GABRIEL HENRIQUE"/>
    <x v="2"/>
    <m/>
    <m/>
    <s v=""/>
    <n v="52"/>
    <s v="TEREZA"/>
    <x v="1"/>
  </r>
  <r>
    <d v="2023-03-16T00:00:00"/>
    <d v="2025-10-31T00:00:00"/>
    <s v="RENAN ROQUE CAMPOS DE SOUZA"/>
    <x v="0"/>
    <m/>
    <m/>
    <s v=""/>
    <n v="24"/>
    <s v="PIETRO"/>
    <x v="1"/>
  </r>
  <r>
    <d v="2023-03-16T00:00:00"/>
    <d v="2025-10-31T00:00:00"/>
    <s v="RENAN ROQUE CAMPOS DE SOUZA"/>
    <x v="0"/>
    <m/>
    <m/>
    <s v=""/>
    <n v="24"/>
    <s v="RICKY"/>
    <x v="1"/>
  </r>
  <r>
    <d v="2024-08-17T00:00:00"/>
    <m/>
    <s v="RENATA APARECIDA BRAGA"/>
    <x v="13"/>
    <m/>
    <n v="1"/>
    <n v="25"/>
    <n v="206"/>
    <s v="FADINHA"/>
    <x v="1"/>
  </r>
  <r>
    <d v="2025-07-07T00:00:00"/>
    <m/>
    <s v="RENATA HIROMI MINAMI MIYAGUSKU"/>
    <x v="0"/>
    <m/>
    <m/>
    <s v=""/>
    <n v="20"/>
    <s v="MIMI"/>
    <x v="1"/>
  </r>
  <r>
    <d v="2025-09-02T00:00:00"/>
    <m/>
    <s v="RENATA RIBEIRO DE ARAUJO"/>
    <x v="1"/>
    <m/>
    <n v="2"/>
    <n v="50"/>
    <n v="120"/>
    <s v="THOR"/>
    <x v="1"/>
  </r>
  <r>
    <d v="2026-01-04T00:00:00"/>
    <d v="2026-12-30T00:00:00"/>
    <s v="RENATA ROCHA"/>
    <x v="0"/>
    <m/>
    <m/>
    <s v=""/>
    <n v="24"/>
    <s v="ATLAS"/>
    <x v="1"/>
  </r>
  <r>
    <d v="2025-05-02T00:00:00"/>
    <m/>
    <s v="RENATA SCHADEK BARBOSA"/>
    <x v="5"/>
    <m/>
    <m/>
    <s v=""/>
    <n v="79"/>
    <s v="FRIDA MARIA"/>
    <x v="1"/>
  </r>
  <r>
    <d v="2023-01-31T00:00:00"/>
    <d v="2025-10-31T00:00:00"/>
    <s v="RENATO CARLOS VIEIRA"/>
    <x v="2"/>
    <m/>
    <m/>
    <s v=""/>
    <n v="52"/>
    <s v="DUKE"/>
    <x v="1"/>
  </r>
  <r>
    <d v="2023-01-31T00:00:00"/>
    <d v="2025-10-31T00:00:00"/>
    <s v="RENATO CARLOS VIEIRA"/>
    <x v="2"/>
    <m/>
    <m/>
    <s v=""/>
    <n v="52"/>
    <s v="MEG"/>
    <x v="1"/>
  </r>
  <r>
    <d v="2023-12-21T00:00:00"/>
    <d v="2025-12-29T00:00:00"/>
    <s v="RENATO CARLOS VIEIRA"/>
    <x v="2"/>
    <m/>
    <m/>
    <s v=""/>
    <n v="52"/>
    <s v="REX"/>
    <x v="1"/>
  </r>
  <r>
    <d v="2024-09-10T00:00:00"/>
    <d v="2025-10-31T00:00:00"/>
    <s v="RENATO DE ALMEIDA GOMES"/>
    <x v="0"/>
    <m/>
    <m/>
    <s v=""/>
    <n v="24"/>
    <s v="NORA"/>
    <x v="1"/>
  </r>
  <r>
    <d v="2023-06-13T00:00:00"/>
    <d v="2025-10-31T00:00:00"/>
    <s v="RENATO DE ALMEIDA GOMES"/>
    <x v="0"/>
    <m/>
    <m/>
    <s v=""/>
    <n v="24"/>
    <s v="JOÃO"/>
    <x v="1"/>
  </r>
  <r>
    <d v="2022-09-24T00:00:00"/>
    <d v="2025-10-31T00:00:00"/>
    <s v="RENATO JOSE DE SOUZA"/>
    <x v="0"/>
    <m/>
    <m/>
    <s v=""/>
    <n v="24"/>
    <s v="JAZZ"/>
    <x v="1"/>
  </r>
  <r>
    <d v="2024-08-06T00:00:00"/>
    <m/>
    <s v="RENATO OLIVEIRA DE ARAUJO"/>
    <x v="2"/>
    <m/>
    <m/>
    <s v=""/>
    <n v="48"/>
    <s v="ONA"/>
    <x v="1"/>
  </r>
  <r>
    <d v="2025-01-11T00:00:00"/>
    <d v="2026-01-30T00:00:00"/>
    <s v="RICARDO APARECIDO AVANTE"/>
    <x v="1"/>
    <m/>
    <n v="2"/>
    <n v="50"/>
    <n v="132"/>
    <s v="LEE"/>
    <x v="1"/>
  </r>
  <r>
    <d v="2025-01-11T00:00:00"/>
    <d v="2026-01-30T00:00:00"/>
    <s v="RICARDO APARECIDO AVANTE"/>
    <x v="1"/>
    <m/>
    <n v="2"/>
    <n v="50"/>
    <n v="132"/>
    <s v="PITTY"/>
    <x v="1"/>
  </r>
  <r>
    <d v="2025-01-11T00:00:00"/>
    <d v="2026-01-30T00:00:00"/>
    <s v="RICARDO APARECIDO AVANTE"/>
    <x v="1"/>
    <m/>
    <n v="2"/>
    <n v="50"/>
    <n v="132"/>
    <s v="ELLER"/>
    <x v="1"/>
  </r>
  <r>
    <d v="2021-08-20T00:00:00"/>
    <d v="2025-10-31T00:00:00"/>
    <s v="RITA CRISTINA MENDES"/>
    <x v="5"/>
    <s v="1 BANHO"/>
    <n v="1"/>
    <n v="25"/>
    <n v="145"/>
    <s v="FRED"/>
    <x v="1"/>
  </r>
  <r>
    <d v="2025-07-03T00:00:00"/>
    <m/>
    <s v="ROBERTA ALVIM MAGALHAES"/>
    <x v="0"/>
    <m/>
    <m/>
    <s v=""/>
    <n v="20"/>
    <s v="BUS"/>
    <x v="1"/>
  </r>
  <r>
    <d v="2025-09-11T00:00:00"/>
    <m/>
    <s v="ROBERTA CRISTINA DA SILVA PEREIRA"/>
    <x v="0"/>
    <m/>
    <m/>
    <s v=""/>
    <n v="20"/>
    <s v="TCHUCHALA"/>
    <x v="1"/>
  </r>
  <r>
    <d v="2025-09-11T00:00:00"/>
    <m/>
    <s v="ROBERTA CRISTINA DA SILVA PEREIRA"/>
    <x v="0"/>
    <m/>
    <m/>
    <s v=""/>
    <n v="20"/>
    <s v="RAVENA (NEGUINHA)"/>
    <x v="1"/>
  </r>
  <r>
    <d v="2024-08-14T00:00:00"/>
    <m/>
    <s v="ROBINSON ARAUJO RODRIGUES"/>
    <x v="0"/>
    <m/>
    <m/>
    <s v=""/>
    <n v="20"/>
    <s v="NEGA"/>
    <x v="1"/>
  </r>
  <r>
    <d v="2024-08-14T00:00:00"/>
    <m/>
    <s v="ROBINSON ARAUJO RODRIGUES"/>
    <x v="0"/>
    <m/>
    <m/>
    <s v=""/>
    <n v="20"/>
    <s v="CINZA"/>
    <x v="1"/>
  </r>
  <r>
    <d v="2024-10-22T00:00:00"/>
    <d v="2025-10-31T00:00:00"/>
    <s v="ROBINSON ARAUJO RODRIGUES"/>
    <x v="0"/>
    <m/>
    <m/>
    <s v=""/>
    <n v="24"/>
    <s v="MARRY"/>
    <x v="1"/>
  </r>
  <r>
    <d v="2025-10-07T00:00:00"/>
    <m/>
    <s v="ROBINSON ARAUJO RODRIGUES"/>
    <x v="0"/>
    <m/>
    <m/>
    <s v=""/>
    <n v="20"/>
    <s v="PRINCESA"/>
    <x v="1"/>
  </r>
  <r>
    <d v="2024-07-19T00:00:00"/>
    <d v="2026-06-30T00:00:00"/>
    <s v="ROBSON MARIANO DA SILVA"/>
    <x v="2"/>
    <m/>
    <m/>
    <s v=""/>
    <n v="48"/>
    <s v="LEO"/>
    <x v="1"/>
  </r>
  <r>
    <d v="2026-02-05T00:00:00"/>
    <d v="2027-01-31T00:00:00"/>
    <s v="ROBSON MARIANO DA SILVA"/>
    <x v="2"/>
    <m/>
    <m/>
    <s v=""/>
    <n v="52"/>
    <s v="MALU"/>
    <x v="1"/>
  </r>
  <r>
    <d v="2025-03-05T00:00:00"/>
    <m/>
    <s v="RODOLFO ANGELO TOTTA"/>
    <x v="2"/>
    <m/>
    <m/>
    <s v=""/>
    <n v="48"/>
    <s v="ROSINHA"/>
    <x v="1"/>
  </r>
  <r>
    <d v="2024-09-17T00:00:00"/>
    <m/>
    <s v="RODOLFO CARETA "/>
    <x v="2"/>
    <m/>
    <m/>
    <s v=""/>
    <n v="52"/>
    <s v="J JOBIM"/>
    <x v="1"/>
  </r>
  <r>
    <d v="2024-09-17T00:00:00"/>
    <m/>
    <s v="RODOLFO CARETA "/>
    <x v="2"/>
    <m/>
    <m/>
    <s v=""/>
    <n v="52"/>
    <s v="LILI"/>
    <x v="1"/>
  </r>
  <r>
    <d v="2024-12-07T00:00:00"/>
    <d v="2025-12-29T00:00:00"/>
    <s v="RODRIGO KRAM MESSIAS"/>
    <x v="2"/>
    <s v="1 BANHO"/>
    <n v="1"/>
    <n v="25"/>
    <n v="149.6"/>
    <s v="FOUCAULT"/>
    <x v="1"/>
  </r>
  <r>
    <d v="2022-06-23T00:00:00"/>
    <d v="2025-10-31T00:00:00"/>
    <s v="RODRIGO SILVA PEROBELI"/>
    <x v="0"/>
    <m/>
    <m/>
    <s v=""/>
    <n v="24"/>
    <s v="CYNDI"/>
    <x v="1"/>
  </r>
  <r>
    <d v="2025-11-12T00:00:00"/>
    <m/>
    <s v="RODRIGO SOUZA TEODORO"/>
    <x v="2"/>
    <m/>
    <m/>
    <s v=""/>
    <n v="52"/>
    <s v="THOR"/>
    <x v="1"/>
  </r>
  <r>
    <d v="2025-05-08T00:00:00"/>
    <m/>
    <s v="ROGERIO SEBASTIAO BENJAMIM"/>
    <x v="1"/>
    <m/>
    <n v="2"/>
    <n v="50"/>
    <n v="120"/>
    <s v="TANNUS"/>
    <x v="1"/>
  </r>
  <r>
    <d v="2022-12-07T00:00:00"/>
    <d v="2025-10-31T00:00:00"/>
    <s v="ROSA MARIA FERREIRA DA SILVA"/>
    <x v="2"/>
    <m/>
    <m/>
    <s v=""/>
    <n v="52"/>
    <s v="AMORA"/>
    <x v="1"/>
  </r>
  <r>
    <d v="2023-05-26T00:00:00"/>
    <d v="2025-10-31T00:00:00"/>
    <s v="ROSANGELA APARECIDA CASTALDELI"/>
    <x v="5"/>
    <s v="2 HEMOGRAMAS + 2 BANHOS"/>
    <n v="2"/>
    <n v="50"/>
    <n v="245"/>
    <s v="MONIE"/>
    <x v="1"/>
  </r>
  <r>
    <d v="2026-02-17T00:00:00"/>
    <d v="2026-01-31T00:00:00"/>
    <s v="ROSANGELA CRISTINA DA SILVA GOMES"/>
    <x v="0"/>
    <m/>
    <m/>
    <s v=""/>
    <n v="24"/>
    <s v="SIMBA"/>
    <x v="1"/>
  </r>
  <r>
    <d v="2026-02-17T00:00:00"/>
    <d v="2026-01-31T00:00:00"/>
    <s v="ROSANGELA CRISTINA DA SILVA GOMES"/>
    <x v="0"/>
    <m/>
    <m/>
    <s v=""/>
    <n v="24"/>
    <s v="LUNA"/>
    <x v="1"/>
  </r>
  <r>
    <d v="2026-02-17T00:00:00"/>
    <d v="2026-01-31T00:00:00"/>
    <s v="ROSANGELA CRISTINA DA SILVA GOMES"/>
    <x v="0"/>
    <m/>
    <m/>
    <s v=""/>
    <n v="24"/>
    <s v="FUMACINHA"/>
    <x v="1"/>
  </r>
  <r>
    <d v="2025-06-09T00:00:00"/>
    <m/>
    <s v="ROSANGELA DA SILVA CAPUCI "/>
    <x v="1"/>
    <s v="TAXA"/>
    <n v="2"/>
    <n v="50"/>
    <n v="208"/>
    <s v="BELINHA"/>
    <x v="1"/>
  </r>
  <r>
    <d v="2023-01-25T00:00:00"/>
    <d v="2025-10-31T00:00:00"/>
    <s v="ROSANGELA DA SILVA CAPUCI "/>
    <x v="13"/>
    <s v="1 BANHO"/>
    <n v="2"/>
    <n v="50"/>
    <n v="293.5"/>
    <s v="BELINHA"/>
    <x v="1"/>
  </r>
  <r>
    <d v="2025-01-15T00:00:00"/>
    <d v="2026-01-30T00:00:00"/>
    <s v="ROSANGELA DA SILVA CAPUCI "/>
    <x v="13"/>
    <s v="1 BANHO"/>
    <n v="2"/>
    <n v="50"/>
    <n v="276.10000000000002"/>
    <s v="CATARINA"/>
    <x v="1"/>
  </r>
  <r>
    <d v="2024-04-10T00:00:00"/>
    <m/>
    <s v="ROSE LEINE BERTACO GIACOMINI"/>
    <x v="2"/>
    <m/>
    <m/>
    <s v=""/>
    <n v="48"/>
    <s v="CACAU"/>
    <x v="1"/>
  </r>
  <r>
    <d v="2024-08-02T00:00:00"/>
    <m/>
    <s v="ROSEANE ANTUNES FONSECA"/>
    <x v="2"/>
    <m/>
    <m/>
    <s v=""/>
    <n v="48"/>
    <s v="MEL"/>
    <x v="1"/>
  </r>
  <r>
    <d v="2025-09-13T00:00:00"/>
    <m/>
    <s v="ROSEMARA APARECIDA FERNANDES PEREIRA"/>
    <x v="0"/>
    <m/>
    <m/>
    <s v=""/>
    <n v="20"/>
    <s v="SEM NOME"/>
    <x v="1"/>
  </r>
  <r>
    <d v="2025-01-16T00:00:00"/>
    <d v="2026-01-30T00:00:00"/>
    <s v="ROSEMEIRE SAO ROMAO SANTOS DE PAULA"/>
    <x v="1"/>
    <s v="TAXA"/>
    <n v="2"/>
    <n v="50"/>
    <n v="218.9"/>
    <s v="PANDORA"/>
    <x v="1"/>
  </r>
  <r>
    <d v="2023-05-03T00:00:00"/>
    <d v="2025-10-31T00:00:00"/>
    <s v="ROSEMEIRE SAO ROMAO SANTOS DE PAULA"/>
    <x v="2"/>
    <m/>
    <m/>
    <s v=""/>
    <n v="52"/>
    <s v="PANDORA"/>
    <x v="1"/>
  </r>
  <r>
    <d v="2026-01-22T00:00:00"/>
    <d v="2026-12-30T00:00:00"/>
    <s v="ROSIANE SIVICO YARAIAN"/>
    <x v="2"/>
    <m/>
    <m/>
    <s v=""/>
    <n v="52"/>
    <s v="LUNA"/>
    <x v="1"/>
  </r>
  <r>
    <d v="2025-11-13T00:00:00"/>
    <m/>
    <s v="ROSIMEIRE DE SOUZA LUSTRE RODRIGUES"/>
    <x v="2"/>
    <m/>
    <m/>
    <s v=""/>
    <n v="52"/>
    <s v="KIRA"/>
    <x v="1"/>
  </r>
  <r>
    <d v="2022-11-26T00:00:00"/>
    <d v="2025-10-31T00:00:00"/>
    <s v="ROSIMEIRE PESSOA FELIPE"/>
    <x v="2"/>
    <m/>
    <m/>
    <s v=""/>
    <n v="52"/>
    <s v="KIRA"/>
    <x v="1"/>
  </r>
  <r>
    <d v="2025-06-25T00:00:00"/>
    <m/>
    <s v="ROSIRENE BAIS DA SILVA"/>
    <x v="5"/>
    <m/>
    <m/>
    <s v=""/>
    <n v="79"/>
    <s v="JUJU"/>
    <x v="1"/>
  </r>
  <r>
    <d v="2025-07-23T00:00:00"/>
    <m/>
    <s v="ROSIRENE BAIS DA SILVA"/>
    <x v="1"/>
    <m/>
    <n v="2"/>
    <n v="50"/>
    <n v="120"/>
    <s v="JUJU"/>
    <x v="1"/>
  </r>
  <r>
    <d v="2025-07-13T00:00:00"/>
    <m/>
    <s v="SABRINA DE CARVALHO MACIEL"/>
    <x v="0"/>
    <m/>
    <m/>
    <s v=""/>
    <n v="20"/>
    <s v="BONNIE"/>
    <x v="1"/>
  </r>
  <r>
    <d v="2026-02-08T00:00:00"/>
    <d v="2027-01-30T00:00:00"/>
    <s v="SABRINA FERRARI"/>
    <x v="0"/>
    <m/>
    <m/>
    <s v=""/>
    <n v="24"/>
    <s v="TIFANI"/>
    <x v="1"/>
  </r>
  <r>
    <d v="2026-02-08T00:00:00"/>
    <d v="2027-01-30T00:00:00"/>
    <s v="SABRINA FERRARI"/>
    <x v="0"/>
    <m/>
    <m/>
    <s v=""/>
    <n v="24"/>
    <s v="JHAF"/>
    <x v="1"/>
  </r>
  <r>
    <d v="2025-08-29T00:00:00"/>
    <m/>
    <s v="SABRINA YULE SAVERO REIS"/>
    <x v="2"/>
    <m/>
    <m/>
    <s v=""/>
    <n v="48"/>
    <s v="ROCK"/>
    <x v="1"/>
  </r>
  <r>
    <d v="2025-03-27T00:00:00"/>
    <m/>
    <s v="SAMARA MOREIRA MOURA DOS SANTOS"/>
    <x v="0"/>
    <m/>
    <m/>
    <s v=""/>
    <n v="20"/>
    <s v="TITICA"/>
    <x v="1"/>
  </r>
  <r>
    <d v="2022-07-02T00:00:00"/>
    <d v="2025-10-31T00:00:00"/>
    <s v="SAMIRA MONAYARI BERTAO"/>
    <x v="3"/>
    <m/>
    <n v="4"/>
    <n v="100"/>
    <n v="330"/>
    <s v="MAGGIE"/>
    <x v="1"/>
  </r>
  <r>
    <d v="2020-10-03T00:00:00"/>
    <d v="2025-10-31T00:00:00"/>
    <s v="SAMUEL DA SILVA MENEZES"/>
    <x v="2"/>
    <m/>
    <m/>
    <s v=""/>
    <n v="52"/>
    <s v="AMORA"/>
    <x v="1"/>
  </r>
  <r>
    <d v="2025-07-11T00:00:00"/>
    <m/>
    <s v="SAMUEL DA SILVA MENEZES"/>
    <x v="1"/>
    <m/>
    <n v="2"/>
    <n v="50"/>
    <n v="120"/>
    <s v="AMORA"/>
    <x v="1"/>
  </r>
  <r>
    <d v="2025-07-11T00:00:00"/>
    <m/>
    <s v="SAMUEL DA SILVA MENEZES"/>
    <x v="1"/>
    <m/>
    <n v="2"/>
    <n v="50"/>
    <n v="120"/>
    <s v="LUA"/>
    <x v="1"/>
  </r>
  <r>
    <d v="2023-08-14T00:00:00"/>
    <d v="2025-10-31T00:00:00"/>
    <s v="SAMUEL DA SILVA MENEZES"/>
    <x v="2"/>
    <m/>
    <m/>
    <s v=""/>
    <n v="52"/>
    <s v="LUA"/>
    <x v="1"/>
  </r>
  <r>
    <d v="2024-04-15T00:00:00"/>
    <d v="2026-03-30T00:00:00"/>
    <s v="SANDRA APARECIDA RODRIGUES YANO"/>
    <x v="0"/>
    <m/>
    <m/>
    <s v=""/>
    <n v="20"/>
    <s v="LUNA"/>
    <x v="1"/>
  </r>
  <r>
    <d v="2024-04-15T00:00:00"/>
    <d v="2026-03-30T00:00:00"/>
    <s v="SANDRA APARECIDA RODRIGUES YANO"/>
    <x v="0"/>
    <m/>
    <m/>
    <s v=""/>
    <n v="20"/>
    <s v="MINGAU"/>
    <x v="1"/>
  </r>
  <r>
    <d v="2024-09-13T00:00:00"/>
    <d v="2025-10-31T00:00:00"/>
    <s v="SANDRA APARECIDA RODRIGUES YANO"/>
    <x v="0"/>
    <m/>
    <m/>
    <s v=""/>
    <n v="24"/>
    <s v="MINIE"/>
    <x v="1"/>
  </r>
  <r>
    <d v="2025-09-10T00:00:00"/>
    <d v="2026-08-30T00:00:00"/>
    <s v="SANDRA APARECIDA RODRIGUES YANO"/>
    <x v="0"/>
    <m/>
    <m/>
    <s v=""/>
    <n v="20"/>
    <s v="GERRI"/>
    <x v="1"/>
  </r>
  <r>
    <d v="2025-12-26T00:00:00"/>
    <d v="2026-11-30T00:00:00"/>
    <s v="SANDRA APARECIDA RODRIGUES YANO"/>
    <x v="0"/>
    <m/>
    <m/>
    <s v=""/>
    <n v="24"/>
    <s v="PIPOCA"/>
    <x v="1"/>
  </r>
  <r>
    <d v="2024-09-27T00:00:00"/>
    <d v="2025-10-31T00:00:00"/>
    <s v="SANDRA CRISTINA DIAS DE MATOS"/>
    <x v="2"/>
    <m/>
    <m/>
    <s v=""/>
    <n v="52"/>
    <s v="MOANA"/>
    <x v="1"/>
  </r>
  <r>
    <d v="2025-05-08T00:00:00"/>
    <m/>
    <s v="SANDRA MARIA RAMOS LEITE"/>
    <x v="2"/>
    <m/>
    <m/>
    <s v=""/>
    <n v="48"/>
    <s v="KIRA"/>
    <x v="1"/>
  </r>
  <r>
    <d v="2025-05-08T00:00:00"/>
    <m/>
    <s v="SANDRA MARIA RAMOS LEITE"/>
    <x v="2"/>
    <m/>
    <m/>
    <s v=""/>
    <n v="48"/>
    <s v="BECCA"/>
    <x v="1"/>
  </r>
  <r>
    <d v="2025-08-13T00:00:00"/>
    <m/>
    <s v="SANDRA NICE DE BARROS RAMOS"/>
    <x v="2"/>
    <m/>
    <m/>
    <s v=""/>
    <n v="48"/>
    <s v="PANQUECA"/>
    <x v="1"/>
  </r>
  <r>
    <d v="2025-05-27T00:00:00"/>
    <m/>
    <s v="SANDRA REGINA COLOMAR"/>
    <x v="2"/>
    <m/>
    <m/>
    <s v=""/>
    <n v="48"/>
    <s v="JADE"/>
    <x v="1"/>
  </r>
  <r>
    <d v="2020-03-06T00:00:00"/>
    <d v="2025-10-31T00:00:00"/>
    <s v="SANTINA ESPINDOLA"/>
    <x v="2"/>
    <m/>
    <m/>
    <s v=""/>
    <n v="52"/>
    <s v="LOLA"/>
    <x v="1"/>
  </r>
  <r>
    <d v="2025-07-22T00:00:00"/>
    <m/>
    <s v="SANTINHA TAMADA"/>
    <x v="0"/>
    <m/>
    <m/>
    <s v=""/>
    <n v="20"/>
    <s v="MENININHA"/>
    <x v="1"/>
  </r>
  <r>
    <d v="2025-07-22T00:00:00"/>
    <m/>
    <s v="SANTINHA TAMADA"/>
    <x v="0"/>
    <m/>
    <m/>
    <s v=""/>
    <n v="20"/>
    <s v="ELI"/>
    <x v="1"/>
  </r>
  <r>
    <d v="2024-11-17T00:00:00"/>
    <d v="2025-11-30T00:00:00"/>
    <s v="SARAH MOURA"/>
    <x v="0"/>
    <m/>
    <m/>
    <s v=""/>
    <n v="20"/>
    <s v="LINO"/>
    <x v="1"/>
  </r>
  <r>
    <d v="2025-07-12T00:00:00"/>
    <m/>
    <s v="SAULO ALVES DA LUZ"/>
    <x v="2"/>
    <m/>
    <m/>
    <s v=""/>
    <n v="48"/>
    <s v="NINA"/>
    <x v="1"/>
  </r>
  <r>
    <d v="2025-08-11T00:00:00"/>
    <m/>
    <s v="SELMA ELIAS BENICIO CALE"/>
    <x v="2"/>
    <m/>
    <m/>
    <s v=""/>
    <n v="48"/>
    <s v="BOB"/>
    <x v="1"/>
  </r>
  <r>
    <d v="2025-09-22T00:00:00"/>
    <d v="2026-08-30T00:00:00"/>
    <s v="SHEYLA PALMIRA DA SILVA FIORETTO MICELI"/>
    <x v="2"/>
    <m/>
    <m/>
    <s v=""/>
    <n v="48"/>
    <s v="ZOE"/>
    <x v="1"/>
  </r>
  <r>
    <d v="2026-02-10T00:00:00"/>
    <d v="2027-01-31T00:00:00"/>
    <s v="SHEYLA PALMIRA DA SILVA FIORETTO MICELI"/>
    <x v="0"/>
    <m/>
    <m/>
    <s v=""/>
    <n v="24"/>
    <s v="MAX"/>
    <x v="1"/>
  </r>
  <r>
    <d v="2026-02-10T00:00:00"/>
    <d v="2027-01-31T00:00:00"/>
    <s v="SILENE LOPES ALVES"/>
    <x v="2"/>
    <m/>
    <m/>
    <s v=""/>
    <n v="52"/>
    <s v="PANDORA"/>
    <x v="1"/>
  </r>
  <r>
    <d v="2024-09-30T00:00:00"/>
    <d v="2025-10-31T00:00:00"/>
    <s v="SILVANA FERNANDES"/>
    <x v="2"/>
    <m/>
    <m/>
    <s v=""/>
    <n v="52"/>
    <s v="KIARA"/>
    <x v="1"/>
  </r>
  <r>
    <d v="2023-07-25T00:00:00"/>
    <d v="2025-10-31T00:00:00"/>
    <s v="SILVANA MARIA DE SANTANA"/>
    <x v="2"/>
    <m/>
    <m/>
    <s v=""/>
    <n v="52"/>
    <s v="BELINHA"/>
    <x v="1"/>
  </r>
  <r>
    <d v="2023-03-06T00:00:00"/>
    <d v="2025-10-31T00:00:00"/>
    <s v="SILVIA APARECIDA MENDES"/>
    <x v="2"/>
    <m/>
    <m/>
    <s v=""/>
    <n v="52"/>
    <s v="LEO"/>
    <x v="1"/>
  </r>
  <r>
    <d v="2023-03-04T00:00:00"/>
    <d v="2025-10-31T00:00:00"/>
    <s v="SILVIA MARIA DE MORAES PEREIRA"/>
    <x v="2"/>
    <m/>
    <m/>
    <s v=""/>
    <n v="52"/>
    <s v="FOFINHA"/>
    <x v="1"/>
  </r>
  <r>
    <d v="2018-07-13T00:00:00"/>
    <d v="2025-10-31T00:00:00"/>
    <s v="SILVIO JUNIOR AMBROSIO"/>
    <x v="3"/>
    <m/>
    <n v="4"/>
    <n v="100"/>
    <n v="220"/>
    <s v="ANTONELLA"/>
    <x v="1"/>
  </r>
  <r>
    <d v="2023-05-29T00:00:00"/>
    <d v="2025-10-31T00:00:00"/>
    <s v="SILVIO OGATA"/>
    <x v="5"/>
    <m/>
    <m/>
    <s v=""/>
    <n v="86"/>
    <s v="LUCKY"/>
    <x v="1"/>
  </r>
  <r>
    <d v="2020-05-01T00:00:00"/>
    <d v="2025-10-31T00:00:00"/>
    <s v="SIMONE DOS SANTOS SÃO MIGUEL"/>
    <x v="10"/>
    <m/>
    <m/>
    <s v=""/>
    <n v="246"/>
    <s v="FRIDA"/>
    <x v="1"/>
  </r>
  <r>
    <m/>
    <d v="2025-10-31T00:00:00"/>
    <s v="SIZARA CORRAL DE A.L.M. ANDRADE"/>
    <x v="11"/>
    <m/>
    <n v="4"/>
    <n v="100"/>
    <n v="452.5"/>
    <s v="LILICA"/>
    <x v="1"/>
  </r>
  <r>
    <d v="2025-08-07T00:00:00"/>
    <m/>
    <s v="SOLANGE APARECIDA ANDRADE "/>
    <x v="2"/>
    <m/>
    <m/>
    <s v=""/>
    <n v="48"/>
    <s v="LUNA"/>
    <x v="1"/>
  </r>
  <r>
    <d v="2025-08-21T00:00:00"/>
    <m/>
    <s v="SOLANGE APARECIDA ANDRADE "/>
    <x v="2"/>
    <m/>
    <m/>
    <s v=""/>
    <n v="48"/>
    <s v="NINO"/>
    <x v="1"/>
  </r>
  <r>
    <d v="2025-01-16T00:00:00"/>
    <d v="2026-01-30T00:00:00"/>
    <s v="SOLANGE APARECIDA COSTA RESENDE"/>
    <x v="0"/>
    <m/>
    <m/>
    <s v=""/>
    <n v="24"/>
    <s v="BATATA"/>
    <x v="1"/>
  </r>
  <r>
    <d v="2025-07-22T00:00:00"/>
    <m/>
    <s v="SOLANGE APARECIDA RAMPAZO"/>
    <x v="0"/>
    <m/>
    <m/>
    <s v=""/>
    <n v="20"/>
    <s v="VALENTIN"/>
    <x v="1"/>
  </r>
  <r>
    <d v="2025-07-22T00:00:00"/>
    <m/>
    <s v="SOLANGE APARECIDA RAMPAZO"/>
    <x v="0"/>
    <m/>
    <m/>
    <s v=""/>
    <n v="20"/>
    <s v="PIPOKA"/>
    <x v="1"/>
  </r>
  <r>
    <d v="2023-01-10T00:00:00"/>
    <d v="2025-10-31T00:00:00"/>
    <s v="SOLANGE MOTTA DOS SANTOS SILVA"/>
    <x v="2"/>
    <m/>
    <m/>
    <s v=""/>
    <n v="52"/>
    <s v="SASHA"/>
    <x v="1"/>
  </r>
  <r>
    <d v="2025-12-16T00:00:00"/>
    <d v="2026-11-30T00:00:00"/>
    <s v="SOLIMAR GARCIA NEGRI MATSUMOTO"/>
    <x v="13"/>
    <m/>
    <n v="1"/>
    <n v="25"/>
    <n v="226"/>
    <s v="BELINHA"/>
    <x v="1"/>
  </r>
  <r>
    <d v="2024-05-14T00:00:00"/>
    <m/>
    <s v="SONIA APARECIDA DO NASCIMENTO"/>
    <x v="0"/>
    <m/>
    <m/>
    <s v=""/>
    <n v="20"/>
    <s v="MANOEL"/>
    <x v="1"/>
  </r>
  <r>
    <d v="2025-12-18T00:00:00"/>
    <d v="2026-11-30T00:00:00"/>
    <s v="SONIA MARIA CARLOS FEIJO"/>
    <x v="2"/>
    <m/>
    <m/>
    <s v=""/>
    <n v="52"/>
    <s v="PINGO"/>
    <x v="1"/>
  </r>
  <r>
    <d v="2025-12-18T00:00:00"/>
    <d v="2026-11-30T00:00:00"/>
    <s v="SONIA MARIA CARLOS FEIJO"/>
    <x v="2"/>
    <m/>
    <m/>
    <s v=""/>
    <n v="52"/>
    <s v="THEO"/>
    <x v="1"/>
  </r>
  <r>
    <d v="2025-12-18T00:00:00"/>
    <d v="2026-11-30T00:00:00"/>
    <s v="SONIA MARIA CARLOS FEIJO"/>
    <x v="2"/>
    <m/>
    <m/>
    <s v=""/>
    <n v="52"/>
    <s v="MEL"/>
    <x v="1"/>
  </r>
  <r>
    <d v="2025-11-11T00:00:00"/>
    <m/>
    <s v="STELLA MARIS MASUTANI"/>
    <x v="2"/>
    <m/>
    <m/>
    <s v=""/>
    <n v="52"/>
    <s v="LILI REGINA"/>
    <x v="1"/>
  </r>
  <r>
    <d v="2025-08-06T00:00:00"/>
    <m/>
    <s v="SUELI SUMIE OKUBARA NISHIKAWA"/>
    <x v="0"/>
    <m/>
    <m/>
    <s v=""/>
    <n v="20"/>
    <s v="PUFF"/>
    <x v="1"/>
  </r>
  <r>
    <d v="2026-01-06T00:00:00"/>
    <d v="2026-12-30T00:00:00"/>
    <s v="SUZANA MAZZUCHELLI MENDES"/>
    <x v="0"/>
    <m/>
    <m/>
    <s v=""/>
    <n v="24"/>
    <s v="RACHID"/>
    <x v="1"/>
  </r>
  <r>
    <d v="2025-03-24T00:00:00"/>
    <m/>
    <s v="SUZANA RODRIGUES DOS SANTOS E SANTOS"/>
    <x v="2"/>
    <m/>
    <m/>
    <s v=""/>
    <n v="48"/>
    <s v="KHYARA"/>
    <x v="1"/>
  </r>
  <r>
    <d v="2025-03-10T00:00:00"/>
    <m/>
    <s v="TALIA JULIANA LINO DALENOGARE"/>
    <x v="2"/>
    <m/>
    <m/>
    <s v=""/>
    <n v="48"/>
    <s v="APOLLO JUNIOR"/>
    <x v="1"/>
  </r>
  <r>
    <d v="2025-05-01T00:00:00"/>
    <m/>
    <s v="TALIA JULIANA LINO DALENOGARE"/>
    <x v="2"/>
    <m/>
    <m/>
    <s v=""/>
    <n v="48"/>
    <s v="ATHENA DALENOGARE"/>
    <x v="1"/>
  </r>
  <r>
    <d v="2024-11-01T00:00:00"/>
    <d v="2025-11-30T00:00:00"/>
    <s v="TALITA LIMA NASCIMENTO"/>
    <x v="0"/>
    <m/>
    <m/>
    <s v=""/>
    <n v="24"/>
    <s v="ATCHIN "/>
    <x v="1"/>
  </r>
  <r>
    <d v="2024-11-01T00:00:00"/>
    <d v="2025-11-30T00:00:00"/>
    <s v="TALITA LIMA NASCIMENTO"/>
    <x v="0"/>
    <m/>
    <m/>
    <s v=""/>
    <n v="24"/>
    <s v="LUPITA"/>
    <x v="1"/>
  </r>
  <r>
    <d v="2025-12-15T00:00:00"/>
    <d v="2026-11-30T00:00:00"/>
    <s v="TALITA LIMA NASCIMENTO"/>
    <x v="0"/>
    <m/>
    <m/>
    <s v=""/>
    <n v="24"/>
    <s v="ROBERTA"/>
    <x v="1"/>
  </r>
  <r>
    <d v="2021-12-03T00:00:00"/>
    <d v="2025-10-31T00:00:00"/>
    <s v="TAMARA FERREIRA"/>
    <x v="4"/>
    <m/>
    <m/>
    <s v=""/>
    <n v="60.5"/>
    <s v="ROLEX"/>
    <x v="1"/>
  </r>
  <r>
    <s v=" 27/06/2018"/>
    <d v="2025-11-10T00:00:00"/>
    <s v="TAMIRA TOZZATI"/>
    <x v="3"/>
    <m/>
    <n v="4"/>
    <n v="100"/>
    <n v="300"/>
    <s v="SASHA"/>
    <x v="1"/>
  </r>
  <r>
    <d v="2025-07-24T00:00:00"/>
    <m/>
    <s v="TANIA APARECIDA A. P. R. CALAZANS"/>
    <x v="1"/>
    <m/>
    <n v="2"/>
    <n v="50"/>
    <n v="120"/>
    <s v="AMORA"/>
    <x v="1"/>
  </r>
  <r>
    <d v="2025-07-24T00:00:00"/>
    <m/>
    <s v="TANIA APARECIDA A. P. R. CALAZANS"/>
    <x v="2"/>
    <m/>
    <m/>
    <s v=""/>
    <n v="48"/>
    <s v="AMORA"/>
    <x v="1"/>
  </r>
  <r>
    <d v="2024-12-30T00:00:00"/>
    <d v="2025-12-29T00:00:00"/>
    <s v="TANIA MARA DE MEDEIROS"/>
    <x v="5"/>
    <m/>
    <m/>
    <s v=""/>
    <n v="86"/>
    <s v="SOFIA"/>
    <x v="1"/>
  </r>
  <r>
    <d v="2024-12-30T00:00:00"/>
    <d v="2025-12-29T00:00:00"/>
    <s v="TANIA MARA DE MEDEIROS"/>
    <x v="2"/>
    <m/>
    <m/>
    <s v=""/>
    <n v="52"/>
    <s v="THEO"/>
    <x v="1"/>
  </r>
  <r>
    <d v="2023-09-18T00:00:00"/>
    <d v="2025-10-31T00:00:00"/>
    <s v="TATHIANE GUTIERRE"/>
    <x v="0"/>
    <m/>
    <m/>
    <s v=""/>
    <n v="24"/>
    <s v="CHIQUINHA"/>
    <x v="1"/>
  </r>
  <r>
    <d v="2024-08-17T00:00:00"/>
    <m/>
    <s v="TATHIANE GUTIERRE"/>
    <x v="2"/>
    <m/>
    <m/>
    <s v=""/>
    <n v="48"/>
    <s v="BURPEE"/>
    <x v="1"/>
  </r>
  <r>
    <d v="2024-05-09T00:00:00"/>
    <m/>
    <s v="TATIANA SAUDA CASSIANO"/>
    <x v="8"/>
    <m/>
    <n v="4"/>
    <n v="100"/>
    <n v="229.9"/>
    <s v="BELLA"/>
    <x v="1"/>
  </r>
  <r>
    <m/>
    <d v="2025-10-31T00:00:00"/>
    <s v="TATIANE COLOMBO MENDES VELASQUES"/>
    <x v="3"/>
    <s v="TAXA"/>
    <n v="4"/>
    <n v="100"/>
    <n v="319.44"/>
    <s v="BELA "/>
    <x v="1"/>
  </r>
  <r>
    <m/>
    <d v="2025-10-31T00:00:00"/>
    <s v="TATIANE COLOMBO MENDES VELASQUES"/>
    <x v="3"/>
    <s v="TAXA"/>
    <n v="4"/>
    <n v="100"/>
    <n v="319.44"/>
    <s v="THOR"/>
    <x v="1"/>
  </r>
  <r>
    <d v="2022-01-17T00:00:00"/>
    <d v="2025-10-31T00:00:00"/>
    <s v="TATIANE MARQUES RODRIGUES"/>
    <x v="3"/>
    <s v="TAXA"/>
    <n v="4"/>
    <n v="100"/>
    <n v="317.89999999999998"/>
    <s v="MIKE"/>
    <x v="1"/>
  </r>
  <r>
    <d v="2022-09-16T00:00:00"/>
    <d v="2025-10-31T00:00:00"/>
    <s v="TATIANE MARQUES RODRIGUES"/>
    <x v="5"/>
    <s v="PACOTE BANHO"/>
    <n v="4"/>
    <n v="100"/>
    <n v="339.9"/>
    <s v="MILI"/>
    <x v="1"/>
  </r>
  <r>
    <d v="2022-10-03T00:00:00"/>
    <d v="2025-10-31T00:00:00"/>
    <s v="TATIANE STOCCO ZANGIROLLAMI"/>
    <x v="2"/>
    <m/>
    <m/>
    <s v=""/>
    <n v="52"/>
    <s v="FRED"/>
    <x v="1"/>
  </r>
  <r>
    <d v="2024-04-09T00:00:00"/>
    <m/>
    <s v="TEREZINHA BERNARDETE LIMA DE FREITAS"/>
    <x v="2"/>
    <m/>
    <m/>
    <s v=""/>
    <n v="48"/>
    <s v="CASTANHOLA"/>
    <x v="1"/>
  </r>
  <r>
    <d v="2025-05-31T00:00:00"/>
    <m/>
    <s v="TEREZINHA BERNARDETE LIMA DE FREITAS"/>
    <x v="2"/>
    <m/>
    <m/>
    <s v=""/>
    <n v="48"/>
    <s v="POLACA CAPITU"/>
    <x v="1"/>
  </r>
  <r>
    <d v="2024-04-24T00:00:00"/>
    <d v="2026-01-30T00:00:00"/>
    <s v="THAINA MIEKO OLIVEIRA TANABE"/>
    <x v="2"/>
    <m/>
    <m/>
    <s v=""/>
    <n v="48"/>
    <s v="PUPPY"/>
    <x v="1"/>
  </r>
  <r>
    <d v="2025-04-01T00:00:00"/>
    <m/>
    <s v="THAIS LEITE RODA"/>
    <x v="0"/>
    <m/>
    <m/>
    <s v=""/>
    <n v="20"/>
    <s v="MIMI"/>
    <x v="1"/>
  </r>
  <r>
    <d v="2024-12-18T00:00:00"/>
    <d v="2025-12-29T00:00:00"/>
    <s v="THALITA FERREIRA CARDOSO"/>
    <x v="0"/>
    <m/>
    <m/>
    <s v=""/>
    <n v="24"/>
    <s v="PRETUME "/>
    <x v="1"/>
  </r>
  <r>
    <d v="2026-01-28T00:00:00"/>
    <d v="2026-12-30T00:00:00"/>
    <s v="THALITA FERREIRA CARDOSO"/>
    <x v="0"/>
    <m/>
    <m/>
    <s v=""/>
    <n v="24"/>
    <s v="FOFINHA"/>
    <x v="1"/>
  </r>
  <r>
    <d v="2025-08-22T00:00:00"/>
    <m/>
    <s v="THAMIRES SILVA FERRER"/>
    <x v="0"/>
    <m/>
    <m/>
    <s v=""/>
    <n v="20"/>
    <s v="MIU"/>
    <x v="1"/>
  </r>
  <r>
    <d v="2026-02-14T00:00:00"/>
    <d v="2027-01-31T00:00:00"/>
    <s v="THAYENNE BALDO VIEIRA"/>
    <x v="9"/>
    <m/>
    <m/>
    <s v=""/>
    <n v="320"/>
    <s v="TOKYO"/>
    <x v="1"/>
  </r>
  <r>
    <d v="2026-02-14T00:00:00"/>
    <d v="2027-01-31T00:00:00"/>
    <s v="THAYENNE BALDO VIEIRA"/>
    <x v="9"/>
    <m/>
    <m/>
    <s v=""/>
    <n v="282"/>
    <s v="KATE"/>
    <x v="1"/>
  </r>
  <r>
    <d v="2024-12-19T00:00:00"/>
    <d v="2025-12-29T00:00:00"/>
    <s v="THAYNA JACINTO NANCI"/>
    <x v="2"/>
    <m/>
    <m/>
    <s v=""/>
    <n v="52"/>
    <s v="NENO"/>
    <x v="1"/>
  </r>
  <r>
    <d v="2023-05-11T00:00:00"/>
    <d v="2025-10-31T00:00:00"/>
    <s v="THAYNARA DE OLIVEIRA"/>
    <x v="2"/>
    <m/>
    <m/>
    <s v=""/>
    <n v="52"/>
    <s v="ANTONIO HUMBERTO"/>
    <x v="1"/>
  </r>
  <r>
    <d v="2023-05-11T00:00:00"/>
    <d v="2025-10-31T00:00:00"/>
    <s v="THAYNARA DE OLIVEIRA"/>
    <x v="2"/>
    <m/>
    <m/>
    <s v=""/>
    <n v="52"/>
    <s v="GLOCK"/>
    <x v="1"/>
  </r>
  <r>
    <d v="2024-02-01T00:00:00"/>
    <d v="2026-02-28T00:00:00"/>
    <s v="THAYNARA DE OLIVEIRA"/>
    <x v="2"/>
    <m/>
    <m/>
    <s v=""/>
    <n v="52"/>
    <s v="ERNESTO FREDERICO"/>
    <x v="1"/>
  </r>
  <r>
    <d v="2024-05-20T00:00:00"/>
    <d v="2026-02-28T00:00:00"/>
    <s v="THAYNARA DE OLIVEIRA"/>
    <x v="2"/>
    <m/>
    <m/>
    <s v=""/>
    <n v="52"/>
    <s v="NORBERTO JORGE"/>
    <x v="1"/>
  </r>
  <r>
    <d v="2025-08-16T00:00:00"/>
    <m/>
    <s v="TIAGO GUILHERME DOS SANTOS HORLE"/>
    <x v="5"/>
    <m/>
    <m/>
    <s v=""/>
    <n v="79"/>
    <s v="BOLT"/>
    <x v="1"/>
  </r>
  <r>
    <m/>
    <d v="2025-10-31T00:00:00"/>
    <s v="TICIANA TAKAZONO ORBOLATO"/>
    <x v="9"/>
    <s v="3 BANHOS"/>
    <n v="3"/>
    <n v="75"/>
    <n v="356"/>
    <s v="BELLA"/>
    <x v="1"/>
  </r>
  <r>
    <d v="2022-10-20T00:00:00"/>
    <d v="2025-10-31T00:00:00"/>
    <s v="ULRICH ROBERTO ADOLF WOLF"/>
    <x v="0"/>
    <m/>
    <m/>
    <s v=""/>
    <n v="24"/>
    <s v="BRANQUINHA"/>
    <x v="1"/>
  </r>
  <r>
    <d v="2022-10-20T00:00:00"/>
    <d v="2025-10-31T00:00:00"/>
    <s v="ULRICH ROBERTO ADOLF WOLF"/>
    <x v="0"/>
    <m/>
    <m/>
    <s v=""/>
    <n v="24"/>
    <s v="GATO DO PAI"/>
    <x v="1"/>
  </r>
  <r>
    <d v="2022-10-20T00:00:00"/>
    <d v="2025-10-31T00:00:00"/>
    <s v="ULRICH ROBERTO ADOLF WOLF"/>
    <x v="0"/>
    <m/>
    <m/>
    <s v=""/>
    <n v="24"/>
    <s v="MARRON"/>
    <x v="1"/>
  </r>
  <r>
    <d v="2022-10-20T00:00:00"/>
    <d v="2025-10-31T00:00:00"/>
    <s v="ULRICH ROBERTO ADOLF WOLF"/>
    <x v="0"/>
    <m/>
    <m/>
    <s v=""/>
    <n v="24"/>
    <s v="XUXU"/>
    <x v="1"/>
  </r>
  <r>
    <d v="2025-07-25T00:00:00"/>
    <m/>
    <s v="VALDELICE RODRIGUES DA SILVA"/>
    <x v="5"/>
    <m/>
    <m/>
    <s v=""/>
    <n v="79"/>
    <s v="ZAYRA"/>
    <x v="1"/>
  </r>
  <r>
    <d v="2024-10-31T00:00:00"/>
    <d v="2025-10-31T00:00:00"/>
    <s v="VALDELIZ DE CAMPOS SANTOS"/>
    <x v="2"/>
    <s v="1 BANHO + TAXA DE AMBULANCIA"/>
    <n v="1"/>
    <n v="25"/>
    <n v="193.5"/>
    <s v="FRIDA"/>
    <x v="1"/>
  </r>
  <r>
    <d v="2025-07-10T00:00:00"/>
    <m/>
    <s v="VALDERES LUIZ AMARAL VALENTIN"/>
    <x v="0"/>
    <m/>
    <m/>
    <s v=""/>
    <n v="20"/>
    <s v="SOL"/>
    <x v="1"/>
  </r>
  <r>
    <m/>
    <d v="2025-10-31T00:00:00"/>
    <s v="VALERIA CRISTINA DE SOUZA ZAUPA (JULLY)"/>
    <x v="10"/>
    <m/>
    <m/>
    <s v=""/>
    <n v="246"/>
    <s v="JULLY"/>
    <x v="1"/>
  </r>
  <r>
    <d v="2025-08-13T00:00:00"/>
    <m/>
    <s v="VALERIA GONÇALVES FREITAS"/>
    <x v="0"/>
    <m/>
    <m/>
    <s v=""/>
    <n v="20"/>
    <s v="MIMI"/>
    <x v="1"/>
  </r>
  <r>
    <d v="2025-08-13T00:00:00"/>
    <m/>
    <s v="VALERIA GONÇALVES FREITAS"/>
    <x v="0"/>
    <m/>
    <m/>
    <s v=""/>
    <n v="20"/>
    <s v="CLARA"/>
    <x v="1"/>
  </r>
  <r>
    <d v="2025-08-13T00:00:00"/>
    <m/>
    <s v="VALERIA GONÇALVES FREITAS"/>
    <x v="0"/>
    <m/>
    <m/>
    <s v=""/>
    <n v="20"/>
    <s v="PRINCIPE"/>
    <x v="1"/>
  </r>
  <r>
    <d v="2025-08-13T00:00:00"/>
    <m/>
    <s v="VALERIA GONÇALVES FREITAS"/>
    <x v="0"/>
    <m/>
    <m/>
    <s v=""/>
    <n v="20"/>
    <s v="FEIJAO"/>
    <x v="1"/>
  </r>
  <r>
    <d v="2025-08-13T00:00:00"/>
    <m/>
    <s v="VALERIA GONÇALVES FREITAS"/>
    <x v="0"/>
    <m/>
    <m/>
    <s v=""/>
    <n v="20"/>
    <s v="JOAO"/>
    <x v="1"/>
  </r>
  <r>
    <d v="2025-08-13T00:00:00"/>
    <m/>
    <s v="VALERIA GONÇALVES FREITAS"/>
    <x v="2"/>
    <m/>
    <m/>
    <s v=""/>
    <n v="48"/>
    <s v="BELINHA"/>
    <x v="1"/>
  </r>
  <r>
    <d v="2025-11-05T00:00:00"/>
    <m/>
    <s v="VALERIA YUMIE HATTORI GARCIA"/>
    <x v="0"/>
    <m/>
    <m/>
    <s v=""/>
    <n v="24"/>
    <s v="MINHOCA"/>
    <x v="1"/>
  </r>
  <r>
    <d v="2025-08-30T00:00:00"/>
    <m/>
    <s v="VALMIR JOSÉ DE LUNA"/>
    <x v="9"/>
    <m/>
    <m/>
    <s v=""/>
    <n v="257"/>
    <s v="PANDORA"/>
    <x v="1"/>
  </r>
  <r>
    <d v="2018-12-21T00:00:00"/>
    <d v="2025-10-31T00:00:00"/>
    <s v="VALNICE MARTINHO NEVES DA SILVA"/>
    <x v="3"/>
    <m/>
    <n v="4"/>
    <n v="100"/>
    <n v="199.65"/>
    <s v="LUMA"/>
    <x v="1"/>
  </r>
  <r>
    <d v="2024-03-14T00:00:00"/>
    <m/>
    <s v="VANEIDE PEREIRA SILVA"/>
    <x v="0"/>
    <m/>
    <m/>
    <s v=""/>
    <n v="20"/>
    <s v="JUJUBA"/>
    <x v="1"/>
  </r>
  <r>
    <d v="2024-03-14T00:00:00"/>
    <m/>
    <s v="VANEIDE PEREIRA SILVA"/>
    <x v="0"/>
    <m/>
    <m/>
    <s v=""/>
    <n v="20"/>
    <s v="LUNA"/>
    <x v="1"/>
  </r>
  <r>
    <d v="2024-04-12T00:00:00"/>
    <m/>
    <s v="VANEIDE PEREIRA SILVA"/>
    <x v="0"/>
    <m/>
    <m/>
    <s v=""/>
    <n v="20"/>
    <s v="ROMEU"/>
    <x v="1"/>
  </r>
  <r>
    <d v="2024-11-27T00:00:00"/>
    <d v="2025-11-30T00:00:00"/>
    <s v="VANEIDE PEREIRA SILVA"/>
    <x v="0"/>
    <m/>
    <m/>
    <s v=""/>
    <n v="24"/>
    <s v="GA  "/>
    <x v="1"/>
  </r>
  <r>
    <d v="2024-11-27T00:00:00"/>
    <d v="2025-11-30T00:00:00"/>
    <s v="VANEIDE PEREIRA SILVA"/>
    <x v="0"/>
    <m/>
    <m/>
    <s v=""/>
    <n v="24"/>
    <s v="TINHOS"/>
    <x v="1"/>
  </r>
  <r>
    <d v="2024-11-27T00:00:00"/>
    <d v="2025-11-30T00:00:00"/>
    <s v="VANEIDE PEREIRA SILVA"/>
    <x v="0"/>
    <m/>
    <m/>
    <s v=""/>
    <n v="24"/>
    <s v="NICK"/>
    <x v="1"/>
  </r>
  <r>
    <d v="2024-05-26T00:00:00"/>
    <m/>
    <s v="VANEIDE PEREIRA SILVA"/>
    <x v="9"/>
    <m/>
    <m/>
    <s v=""/>
    <n v="256.95999999999998"/>
    <s v="MAYA"/>
    <x v="1"/>
  </r>
  <r>
    <d v="2023-09-02T00:00:00"/>
    <d v="2025-10-31T00:00:00"/>
    <s v="VANESSA ANANIAS MALACRIDA"/>
    <x v="0"/>
    <m/>
    <m/>
    <s v=""/>
    <n v="24"/>
    <s v="ZÉ 2"/>
    <x v="1"/>
  </r>
  <r>
    <d v="2025-05-03T00:00:00"/>
    <m/>
    <s v="VANESSA DOS ANJOS BORGES"/>
    <x v="13"/>
    <m/>
    <n v="1"/>
    <n v="25"/>
    <n v="180"/>
    <s v="PIPOCA"/>
    <x v="1"/>
  </r>
  <r>
    <d v="2025-05-03T00:00:00"/>
    <m/>
    <s v="VANESSA DOS ANJOS BORGES"/>
    <x v="1"/>
    <m/>
    <n v="2"/>
    <n v="50"/>
    <n v="120"/>
    <s v="MIRANDA"/>
    <x v="1"/>
  </r>
  <r>
    <d v="2025-02-25T00:00:00"/>
    <d v="2026-02-28T00:00:00"/>
    <s v="VANESSA GONÇALVES CALIXTO"/>
    <x v="2"/>
    <m/>
    <m/>
    <s v=""/>
    <n v="52"/>
    <s v="MILI"/>
    <x v="1"/>
  </r>
  <r>
    <d v="2024-07-29T00:00:00"/>
    <m/>
    <s v="VANESSA RIBEIRO GALINDO ORTEGA"/>
    <x v="8"/>
    <s v="TAXA"/>
    <n v="4"/>
    <n v="100"/>
    <n v="388.3"/>
    <s v="FRIDA"/>
    <x v="1"/>
  </r>
  <r>
    <d v="2024-09-02T00:00:00"/>
    <d v="2025-10-31T00:00:00"/>
    <s v="VANESSA RIBEIRO GALINDO ORTEGA"/>
    <x v="8"/>
    <s v="TAXA"/>
    <n v="4"/>
    <n v="100"/>
    <n v="220"/>
    <s v="SURI"/>
    <x v="1"/>
  </r>
  <r>
    <d v="2022-06-06T00:00:00"/>
    <d v="2025-10-31T00:00:00"/>
    <s v="VANIA MARIA BERTAZO DA SILVA "/>
    <x v="2"/>
    <m/>
    <m/>
    <s v=""/>
    <n v="52"/>
    <s v="CHANNEL"/>
    <x v="1"/>
  </r>
  <r>
    <d v="2022-06-06T00:00:00"/>
    <d v="2025-10-31T00:00:00"/>
    <s v="VANIA MARIA BERTAZO DA SILVA "/>
    <x v="2"/>
    <m/>
    <m/>
    <s v=""/>
    <n v="52"/>
    <s v="THOR"/>
    <x v="1"/>
  </r>
  <r>
    <d v="2023-10-09T00:00:00"/>
    <d v="2025-10-31T00:00:00"/>
    <s v="VANIA MARIA BERTAZO DA SILVA "/>
    <x v="0"/>
    <m/>
    <m/>
    <s v=""/>
    <n v="24"/>
    <s v="BELA "/>
    <x v="1"/>
  </r>
  <r>
    <d v="2025-07-10T00:00:00"/>
    <m/>
    <s v="VANIA MARIA BERTAZO DA SILVA "/>
    <x v="0"/>
    <m/>
    <m/>
    <s v=""/>
    <n v="20"/>
    <s v="CHERRIE"/>
    <x v="1"/>
  </r>
  <r>
    <d v="2022-12-16T00:00:00"/>
    <d v="2025-10-31T00:00:00"/>
    <s v="VERA LUCIA MARINO ALVES"/>
    <x v="2"/>
    <m/>
    <m/>
    <s v=""/>
    <n v="52"/>
    <s v="LUCIO "/>
    <x v="1"/>
  </r>
  <r>
    <d v="2023-12-29T00:00:00"/>
    <d v="2025-10-31T00:00:00"/>
    <s v="VERA LUCIA PEIXOTO"/>
    <x v="2"/>
    <m/>
    <m/>
    <s v=""/>
    <n v="52"/>
    <s v="DORA"/>
    <x v="1"/>
  </r>
  <r>
    <d v="2026-01-04T00:00:00"/>
    <d v="2026-12-30T00:00:00"/>
    <s v="VERONICA LETICIADA SILVA"/>
    <x v="2"/>
    <m/>
    <m/>
    <s v=""/>
    <n v="52"/>
    <s v="CATARINA"/>
    <x v="1"/>
  </r>
  <r>
    <d v="2025-08-02T00:00:00"/>
    <m/>
    <s v="VICTOR HUGO MARTINS DE SOUZA"/>
    <x v="0"/>
    <m/>
    <m/>
    <s v=""/>
    <n v="20"/>
    <s v="MINGAU"/>
    <x v="1"/>
  </r>
  <r>
    <d v="2025-12-23T00:00:00"/>
    <d v="2026-11-30T00:00:00"/>
    <s v="VICTOR RIAL LIMA"/>
    <x v="0"/>
    <m/>
    <m/>
    <s v=""/>
    <n v="24"/>
    <s v="LIZA"/>
    <x v="1"/>
  </r>
  <r>
    <d v="2025-03-12T00:00:00"/>
    <m/>
    <s v="VICTORIA YUME DOS SANTOS TAO"/>
    <x v="2"/>
    <m/>
    <m/>
    <s v=""/>
    <n v="48"/>
    <s v="LAYLA"/>
    <x v="1"/>
  </r>
  <r>
    <d v="2025-03-12T00:00:00"/>
    <m/>
    <s v="VICTORIA YUME DOS SANTOS TAO"/>
    <x v="1"/>
    <s v="TAXA"/>
    <n v="2"/>
    <n v="50"/>
    <n v="199"/>
    <s v="LAYLA"/>
    <x v="1"/>
  </r>
  <r>
    <d v="2021-06-12T00:00:00"/>
    <d v="2025-10-31T00:00:00"/>
    <s v="VINICIUS MOLINA RAMALHO"/>
    <x v="5"/>
    <m/>
    <m/>
    <s v=""/>
    <n v="52"/>
    <s v="MAILA"/>
    <x v="1"/>
  </r>
  <r>
    <d v="2023-12-13T00:00:00"/>
    <d v="2025-12-29T00:00:00"/>
    <s v="VINICIUS MOLINA RAMALHO"/>
    <x v="5"/>
    <m/>
    <m/>
    <s v=""/>
    <n v="86"/>
    <s v="FEIJOADA"/>
    <x v="1"/>
  </r>
  <r>
    <d v="2026-01-12T00:00:00"/>
    <d v="2026-12-30T00:00:00"/>
    <s v="VINICIUS SANTOS FARIA DA SILVA"/>
    <x v="2"/>
    <m/>
    <m/>
    <s v=""/>
    <n v="52"/>
    <s v="LUCKY"/>
    <x v="1"/>
  </r>
  <r>
    <d v="2025-06-05T00:00:00"/>
    <m/>
    <s v="VINICIUS VENTURIN DE FREITAS ADRIAO"/>
    <x v="2"/>
    <m/>
    <m/>
    <s v=""/>
    <n v="48"/>
    <s v="WOOD"/>
    <x v="1"/>
  </r>
  <r>
    <d v="2024-06-18T00:00:00"/>
    <m/>
    <s v="VIRGINIA VITORIA SILVA DOS SANTOS"/>
    <x v="0"/>
    <m/>
    <m/>
    <s v=""/>
    <n v="20"/>
    <s v="NEGRESCO"/>
    <x v="1"/>
  </r>
  <r>
    <d v="2024-06-18T00:00:00"/>
    <m/>
    <s v="VIRGINIA VITORIA SILVA DOS SANTOS"/>
    <x v="0"/>
    <m/>
    <m/>
    <s v=""/>
    <n v="20"/>
    <s v="CHAMISCA BABY"/>
    <x v="1"/>
  </r>
  <r>
    <d v="2025-04-09T00:00:00"/>
    <m/>
    <s v="VITOR ALEXANDRE HERRMANN DE SOUZA"/>
    <x v="1"/>
    <m/>
    <n v="2"/>
    <n v="50"/>
    <n v="120"/>
    <s v="THOMPSON"/>
    <x v="1"/>
  </r>
  <r>
    <d v="2026-01-08T00:00:00"/>
    <d v="2026-12-30T00:00:00"/>
    <s v="VITOR ALEXANDRE HERRMANN DE SOUZA"/>
    <x v="1"/>
    <m/>
    <n v="2"/>
    <n v="50"/>
    <n v="132"/>
    <s v="THOMPSON"/>
    <x v="1"/>
  </r>
  <r>
    <m/>
    <d v="2025-10-31T00:00:00"/>
    <s v="VITOR MITSUHIKO YIDA"/>
    <x v="5"/>
    <m/>
    <m/>
    <s v=""/>
    <n v="86"/>
    <s v="OZZY"/>
    <x v="1"/>
  </r>
  <r>
    <d v="2019-08-18T00:00:00"/>
    <d v="2025-10-31T00:00:00"/>
    <s v="VIVIAN UNO LUNARDI"/>
    <x v="3"/>
    <m/>
    <n v="4"/>
    <n v="100"/>
    <n v="220"/>
    <s v="TEMAKI"/>
    <x v="1"/>
  </r>
  <r>
    <d v="2019-08-18T00:00:00"/>
    <d v="2025-10-31T00:00:00"/>
    <s v="VIVIAN UNO LUNARDI"/>
    <x v="3"/>
    <m/>
    <n v="4"/>
    <n v="100"/>
    <n v="220"/>
    <s v="SHEROBEAN"/>
    <x v="1"/>
  </r>
  <r>
    <d v="2025-03-22T00:00:00"/>
    <m/>
    <s v="VIVIAN UNO LUNARDI"/>
    <x v="2"/>
    <m/>
    <m/>
    <s v=""/>
    <n v="48"/>
    <s v="CHASE"/>
    <x v="1"/>
  </r>
  <r>
    <d v="2025-07-12T00:00:00"/>
    <m/>
    <s v="VIVIANE SANTOS SILVA"/>
    <x v="0"/>
    <m/>
    <m/>
    <s v=""/>
    <n v="20"/>
    <s v="CABELUDINHA"/>
    <x v="1"/>
  </r>
  <r>
    <d v="2025-01-25T00:00:00"/>
    <d v="2026-01-30T00:00:00"/>
    <s v="WENDEL LEONARDO CABRAL DA SILVA"/>
    <x v="2"/>
    <m/>
    <m/>
    <s v=""/>
    <n v="52"/>
    <s v="THOR"/>
    <x v="1"/>
  </r>
  <r>
    <d v="2025-01-25T00:00:00"/>
    <d v="2026-01-30T00:00:00"/>
    <s v="WENDEL LEONARDO CABRAL DA SILVA"/>
    <x v="1"/>
    <m/>
    <n v="2"/>
    <n v="50"/>
    <n v="132"/>
    <s v="THOR"/>
    <x v="1"/>
  </r>
  <r>
    <d v="2025-09-23T00:00:00"/>
    <m/>
    <s v="WESLEI PEREIRA BRAGA"/>
    <x v="2"/>
    <m/>
    <m/>
    <s v=""/>
    <n v="48"/>
    <s v="LUA"/>
    <x v="1"/>
  </r>
  <r>
    <d v="2025-09-23T00:00:00"/>
    <m/>
    <s v="WESLEI PEREIRA BRAGA"/>
    <x v="2"/>
    <m/>
    <m/>
    <s v=""/>
    <n v="48"/>
    <s v="CEU"/>
    <x v="1"/>
  </r>
  <r>
    <d v="2025-04-26T00:00:00"/>
    <m/>
    <s v="YANARA MARIA DE PAULA SOUZA"/>
    <x v="2"/>
    <m/>
    <m/>
    <s v=""/>
    <n v="48"/>
    <s v="MINY"/>
    <x v="1"/>
  </r>
  <r>
    <d v="2025-01-13T00:00:00"/>
    <d v="2026-01-30T00:00:00"/>
    <s v="YARA GABRIELA HENRIQUE"/>
    <x v="2"/>
    <m/>
    <m/>
    <s v=""/>
    <n v="52"/>
    <s v="CRISTAL"/>
    <x v="1"/>
  </r>
  <r>
    <d v="2025-08-07T00:00:00"/>
    <m/>
    <s v="YNGRID GABRIELE PIOVESAN WINTER"/>
    <x v="2"/>
    <m/>
    <m/>
    <s v=""/>
    <n v="48"/>
    <s v="MATILDA"/>
    <x v="1"/>
  </r>
  <r>
    <d v="2020-01-02T00:00:00"/>
    <d v="2025-10-31T00:00:00"/>
    <s v="ZUILA APARECIDA CAMARA DE OLIVEIRA "/>
    <x v="9"/>
    <s v="3 BANHOS"/>
    <n v="3"/>
    <n v="75"/>
    <n v="393"/>
    <s v="BELLINHA"/>
    <x v="1"/>
  </r>
  <r>
    <d v="2026-02-10T00:00:00"/>
    <d v="2026-01-31T00:00:00"/>
    <s v="STEFANY GABRIELLY MARIA DA SILVA"/>
    <x v="5"/>
    <m/>
    <m/>
    <s v=""/>
    <n v="86"/>
    <s v="SIMBA"/>
    <x v="1"/>
  </r>
  <r>
    <d v="2026-02-24T00:00:00"/>
    <d v="2027-01-31T00:00:00"/>
    <s v="LAIS FERNANDA ORTEGA BRAGA"/>
    <x v="0"/>
    <m/>
    <m/>
    <s v=""/>
    <n v="24"/>
    <s v="SAIMON"/>
    <x v="1"/>
  </r>
  <r>
    <d v="2025-11-24T00:00:00"/>
    <d v="2026-10-30T00:00:00"/>
    <s v="ABIGAIL FERNANDA DE LIMA SANTOS"/>
    <x v="0"/>
    <m/>
    <m/>
    <s v=""/>
    <n v="24"/>
    <s v="OLIVER"/>
    <x v="2"/>
  </r>
  <r>
    <d v="2025-11-24T00:00:00"/>
    <d v="2026-10-30T00:00:00"/>
    <s v="ABIGAIL FERNANDA DE LIMA SANTOS"/>
    <x v="0"/>
    <m/>
    <m/>
    <s v=""/>
    <n v="24"/>
    <s v="THEO"/>
    <x v="2"/>
  </r>
  <r>
    <d v="2022-12-15T00:00:00"/>
    <d v="2025-10-31T00:00:00"/>
    <s v="ADAVIO SANGIROLAMO"/>
    <x v="0"/>
    <m/>
    <m/>
    <s v=""/>
    <n v="24"/>
    <s v="MAGRELO"/>
    <x v="2"/>
  </r>
  <r>
    <d v="2025-01-04T00:00:00"/>
    <m/>
    <s v="ADAVIO SANGIROLAMO"/>
    <x v="1"/>
    <m/>
    <n v="2"/>
    <n v="50"/>
    <n v="156"/>
    <s v="MAGRELO"/>
    <x v="2"/>
  </r>
  <r>
    <d v="2021-07-10T00:00:00"/>
    <d v="2025-10-31T00:00:00"/>
    <s v="ADENILDO OLIVEIRA SANTOS "/>
    <x v="2"/>
    <m/>
    <m/>
    <s v=""/>
    <n v="52"/>
    <s v="LILY"/>
    <x v="2"/>
  </r>
  <r>
    <d v="2025-01-07T00:00:00"/>
    <m/>
    <s v="ADILSON DA SILVA"/>
    <x v="2"/>
    <m/>
    <m/>
    <s v=""/>
    <n v="48"/>
    <s v="NINA"/>
    <x v="2"/>
  </r>
  <r>
    <d v="2025-12-16T00:00:00"/>
    <d v="2026-11-30T00:00:00"/>
    <s v="ADRIANA ALVES LORDRON"/>
    <x v="0"/>
    <m/>
    <m/>
    <s v=""/>
    <n v="24"/>
    <s v="PANDORA"/>
    <x v="2"/>
  </r>
  <r>
    <d v="2022-11-22T00:00:00"/>
    <d v="2025-10-31T00:00:00"/>
    <s v="ADRIANA DE OLIVEIRA TOSTA"/>
    <x v="2"/>
    <m/>
    <m/>
    <s v=""/>
    <n v="52"/>
    <s v="NINA"/>
    <x v="2"/>
  </r>
  <r>
    <d v="2025-05-14T00:00:00"/>
    <m/>
    <s v="ADRIANA DE OLIVEIRA TOSTA"/>
    <x v="2"/>
    <m/>
    <m/>
    <s v=""/>
    <n v="48"/>
    <s v="NEGUINHA"/>
    <x v="2"/>
  </r>
  <r>
    <d v="2023-12-21T00:00:00"/>
    <d v="2025-10-31T00:00:00"/>
    <s v="ADRIANA FABRI DE MACENA"/>
    <x v="0"/>
    <m/>
    <m/>
    <s v=""/>
    <n v="24"/>
    <s v="BIBI"/>
    <x v="2"/>
  </r>
  <r>
    <d v="2025-07-14T00:00:00"/>
    <m/>
    <s v="ADRIANA FERREIRA DA SILVA"/>
    <x v="2"/>
    <m/>
    <m/>
    <s v=""/>
    <n v="48"/>
    <s v="BABY"/>
    <x v="2"/>
  </r>
  <r>
    <d v="2025-07-14T00:00:00"/>
    <m/>
    <s v="ADRIANA FERREIRA DA SILVA"/>
    <x v="2"/>
    <m/>
    <m/>
    <s v=""/>
    <n v="48"/>
    <s v="MEG "/>
    <x v="2"/>
  </r>
  <r>
    <d v="2025-07-14T00:00:00"/>
    <m/>
    <s v="ADRIANA FERREIRA DA SILVA"/>
    <x v="2"/>
    <m/>
    <m/>
    <s v=""/>
    <n v="20"/>
    <s v="MEL"/>
    <x v="2"/>
  </r>
  <r>
    <d v="2024-04-04T00:00:00"/>
    <m/>
    <s v="ADRIANA FERREIRA DOS SANTOS"/>
    <x v="1"/>
    <m/>
    <n v="2"/>
    <n v="50"/>
    <n v="192.28"/>
    <s v="MEG MARIA"/>
    <x v="2"/>
  </r>
  <r>
    <d v="2024-04-04T00:00:00"/>
    <m/>
    <s v="ADRIANA FERREIRA DOS SANTOS"/>
    <x v="2"/>
    <m/>
    <m/>
    <s v=""/>
    <n v="48"/>
    <s v="MEG MARIA"/>
    <x v="2"/>
  </r>
  <r>
    <d v="2022-12-29T00:00:00"/>
    <d v="2025-10-31T00:00:00"/>
    <s v="ADRIANO QUIRINO DE OLIVEIRA"/>
    <x v="0"/>
    <m/>
    <m/>
    <s v=""/>
    <n v="24"/>
    <s v="SANDY"/>
    <x v="2"/>
  </r>
  <r>
    <d v="2025-06-02T00:00:00"/>
    <m/>
    <s v="AGATA DANIELE SILVA DE SOUZA"/>
    <x v="0"/>
    <m/>
    <m/>
    <s v=""/>
    <n v="20"/>
    <s v="ANFISA"/>
    <x v="2"/>
  </r>
  <r>
    <d v="2025-02-08T00:00:00"/>
    <m/>
    <s v="ALANA MARIA OZEIAS"/>
    <x v="0"/>
    <m/>
    <m/>
    <s v=""/>
    <n v="20"/>
    <s v="MUFASA"/>
    <x v="2"/>
  </r>
  <r>
    <d v="2024-11-06T00:00:00"/>
    <d v="2025-11-30T00:00:00"/>
    <s v="ALANA MARIA OZEIAS"/>
    <x v="0"/>
    <m/>
    <m/>
    <s v=""/>
    <n v="24"/>
    <s v="NALA"/>
    <x v="2"/>
  </r>
  <r>
    <d v="2025-08-19T00:00:00"/>
    <m/>
    <s v="ALLANA LIMA DOS REIS"/>
    <x v="2"/>
    <m/>
    <m/>
    <s v=""/>
    <n v="48"/>
    <s v="CHICO BENTO"/>
    <x v="2"/>
  </r>
  <r>
    <d v="2025-01-06T00:00:00"/>
    <m/>
    <s v="ALDAISE VASCONCELLOS PALMA"/>
    <x v="2"/>
    <m/>
    <m/>
    <s v=""/>
    <n v="48"/>
    <s v="STELLA"/>
    <x v="2"/>
  </r>
  <r>
    <d v="2025-01-06T00:00:00"/>
    <m/>
    <s v="ALDAISE VASCONCELLOS PALMA"/>
    <x v="2"/>
    <m/>
    <m/>
    <s v=""/>
    <n v="48"/>
    <s v="STEVE"/>
    <x v="2"/>
  </r>
  <r>
    <d v="2018-07-04T00:00:00"/>
    <d v="2025-10-31T00:00:00"/>
    <s v="ALESSANDRA CRISTINA DE ARAUJO SANCHES"/>
    <x v="3"/>
    <m/>
    <n v="4"/>
    <n v="100"/>
    <n v="266.5"/>
    <s v="JULY"/>
    <x v="2"/>
  </r>
  <r>
    <d v="2018-07-04T00:00:00"/>
    <d v="2025-10-31T00:00:00"/>
    <s v="ALESSANDRA CRISTINA DE ARAUJO SANCHES"/>
    <x v="3"/>
    <m/>
    <n v="4"/>
    <n v="100"/>
    <n v="266.5"/>
    <s v="ZOE"/>
    <x v="2"/>
  </r>
  <r>
    <s v="O4/07/2018"/>
    <d v="2025-10-31T00:00:00"/>
    <s v="ALESSANDRA CRISTINA DE ARAUJO SANCHES"/>
    <x v="3"/>
    <m/>
    <n v="4"/>
    <n v="100"/>
    <n v="266.5"/>
    <s v="LOKY"/>
    <x v="2"/>
  </r>
  <r>
    <d v="2024-04-18T00:00:00"/>
    <m/>
    <s v="ALESSANDRA FERNANDES PINEIRO AREIAS"/>
    <x v="2"/>
    <m/>
    <m/>
    <s v=""/>
    <n v="48"/>
    <s v="FLOQUINHO"/>
    <x v="2"/>
  </r>
  <r>
    <d v="2021-09-06T00:00:00"/>
    <d v="2025-10-31T00:00:00"/>
    <s v="ALESSANDRA FERNANDES PINHEIRO AREIAS"/>
    <x v="4"/>
    <m/>
    <m/>
    <s v=""/>
    <n v="60.5"/>
    <s v="KEVIN"/>
    <x v="2"/>
  </r>
  <r>
    <d v="2024-09-21T00:00:00"/>
    <d v="2025-10-31T00:00:00"/>
    <s v="ALESSANDRA PEREIRA SALBEGO"/>
    <x v="0"/>
    <m/>
    <m/>
    <s v=""/>
    <n v="24"/>
    <s v="BEBETH"/>
    <x v="2"/>
  </r>
  <r>
    <d v="2025-04-02T00:00:00"/>
    <m/>
    <s v="ALESSANDRA ZAMORA "/>
    <x v="0"/>
    <m/>
    <m/>
    <s v=""/>
    <n v="20"/>
    <s v="CLEMENTINA"/>
    <x v="2"/>
  </r>
  <r>
    <d v="2023-05-31T00:00:00"/>
    <d v="2025-10-31T00:00:00"/>
    <s v="ALESSANDRO MARQUES GENTIL"/>
    <x v="0"/>
    <m/>
    <m/>
    <s v=""/>
    <n v="24"/>
    <s v="CHANDLER"/>
    <x v="2"/>
  </r>
  <r>
    <d v="2025-02-15T00:00:00"/>
    <m/>
    <s v="ALEX RICCI MONSANI"/>
    <x v="2"/>
    <m/>
    <m/>
    <s v=""/>
    <n v="48"/>
    <s v="BOB"/>
    <x v="2"/>
  </r>
  <r>
    <d v="2022-06-15T00:00:00"/>
    <d v="2025-10-31T00:00:00"/>
    <s v="ALICE AKEMI HARADA"/>
    <x v="2"/>
    <m/>
    <m/>
    <s v=""/>
    <n v="52"/>
    <s v="MIKE"/>
    <x v="2"/>
  </r>
  <r>
    <d v="2022-06-15T00:00:00"/>
    <d v="2025-10-31T00:00:00"/>
    <s v="ALICE AKEMI HARADA"/>
    <x v="2"/>
    <m/>
    <m/>
    <s v=""/>
    <n v="52"/>
    <s v="MOLY"/>
    <x v="2"/>
  </r>
  <r>
    <d v="2022-06-15T00:00:00"/>
    <d v="2025-10-31T00:00:00"/>
    <s v="ALICE AKEMI HARADA"/>
    <x v="2"/>
    <m/>
    <m/>
    <s v=""/>
    <n v="52"/>
    <s v="SPOTY"/>
    <x v="2"/>
  </r>
  <r>
    <d v="2024-05-26T00:00:00"/>
    <d v="2026-04-30T00:00:00"/>
    <s v="ALICIO MARTINS XAVIER"/>
    <x v="0"/>
    <m/>
    <m/>
    <s v=""/>
    <n v="20"/>
    <s v="DUCA"/>
    <x v="2"/>
  </r>
  <r>
    <d v="2025-11-22T00:00:00"/>
    <d v="2026-10-30T00:00:00"/>
    <s v="ALINEIA CHAVES FERREIRA"/>
    <x v="0"/>
    <m/>
    <m/>
    <s v=""/>
    <n v="24"/>
    <s v="SAMI"/>
    <x v="2"/>
  </r>
  <r>
    <d v="2025-11-22T00:00:00"/>
    <d v="2026-10-30T00:00:00"/>
    <s v="ALINEIA CHAVES FERREIRA"/>
    <x v="0"/>
    <m/>
    <m/>
    <s v=""/>
    <n v="24"/>
    <s v="TOM"/>
    <x v="2"/>
  </r>
  <r>
    <d v="2025-11-22T00:00:00"/>
    <d v="2026-10-30T00:00:00"/>
    <s v="ALINEIA CHAVES FERREIRA"/>
    <x v="0"/>
    <m/>
    <m/>
    <s v=""/>
    <n v="24"/>
    <s v="MIAMI"/>
    <x v="2"/>
  </r>
  <r>
    <d v="2025-11-22T00:00:00"/>
    <d v="2026-10-30T00:00:00"/>
    <s v="ALINEIA CHAVES FERREIRA"/>
    <x v="0"/>
    <m/>
    <m/>
    <s v=""/>
    <n v="24"/>
    <s v="DEAN"/>
    <x v="2"/>
  </r>
  <r>
    <d v="2023-02-03T00:00:00"/>
    <d v="2025-10-31T00:00:00"/>
    <s v="ALINE AMARO DE OLIVEIRA "/>
    <x v="2"/>
    <m/>
    <m/>
    <s v=""/>
    <n v="305"/>
    <s v="MAINHA"/>
    <x v="2"/>
  </r>
  <r>
    <d v="2023-07-19T00:00:00"/>
    <d v="2025-10-31T00:00:00"/>
    <s v="ALINE CRISTINA RAVAIOLI"/>
    <x v="0"/>
    <m/>
    <m/>
    <s v=""/>
    <n v="24"/>
    <s v="TINHO"/>
    <x v="2"/>
  </r>
  <r>
    <d v="2025-10-27T00:00:00"/>
    <m/>
    <s v="ALINE DE CASSIA DONATO IGNACIO"/>
    <x v="0"/>
    <m/>
    <m/>
    <s v=""/>
    <n v="20"/>
    <s v="PANTERA"/>
    <x v="2"/>
  </r>
  <r>
    <d v="2025-03-15T00:00:00"/>
    <m/>
    <s v="ALINE DE CASSIA DONATO IGNACIO"/>
    <x v="0"/>
    <m/>
    <m/>
    <s v=""/>
    <n v="20"/>
    <s v="PIRATA"/>
    <x v="2"/>
  </r>
  <r>
    <d v="2024-12-23T00:00:00"/>
    <d v="2025-12-29T00:00:00"/>
    <s v="ALINE DE CASSIA DONATO IGNACIO"/>
    <x v="0"/>
    <m/>
    <m/>
    <s v=""/>
    <n v="20"/>
    <s v="RAJ"/>
    <x v="2"/>
  </r>
  <r>
    <d v="2022-09-15T00:00:00"/>
    <d v="2025-10-31T00:00:00"/>
    <s v="AMALIA FREITAS E SILVA SANTOS"/>
    <x v="5"/>
    <m/>
    <m/>
    <s v=""/>
    <n v="216"/>
    <s v="JADE"/>
    <x v="2"/>
  </r>
  <r>
    <d v="2024-10-03T00:00:00"/>
    <d v="2025-12-29T00:00:00"/>
    <s v="AMANDA CRISTINA DOS SANTOS MARTINEZ"/>
    <x v="0"/>
    <m/>
    <m/>
    <s v=""/>
    <n v="20"/>
    <s v="MIAU"/>
    <x v="2"/>
  </r>
  <r>
    <d v="2025-08-08T00:00:00"/>
    <m/>
    <s v="AMANDA FRANSOSO SEGURA"/>
    <x v="0"/>
    <m/>
    <m/>
    <s v=""/>
    <n v="20"/>
    <s v="PANTERA"/>
    <x v="2"/>
  </r>
  <r>
    <d v="2021-02-25T00:00:00"/>
    <d v="2025-10-31T00:00:00"/>
    <s v="AMANDA FREITAS"/>
    <x v="1"/>
    <m/>
    <n v="2"/>
    <n v="50"/>
    <n v="166"/>
    <s v="LUNA"/>
    <x v="2"/>
  </r>
  <r>
    <d v="2024-07-24T00:00:00"/>
    <m/>
    <s v="AMANDA JAQUELINE DA SILVA TOZATTO"/>
    <x v="2"/>
    <m/>
    <m/>
    <s v=""/>
    <n v="48"/>
    <s v="BUZZ"/>
    <x v="2"/>
  </r>
  <r>
    <d v="2022-08-17T00:00:00"/>
    <d v="2025-10-31T00:00:00"/>
    <s v="AMANDA LETICIA CAMPOS HENRIQUE "/>
    <x v="0"/>
    <m/>
    <m/>
    <s v=""/>
    <n v="24"/>
    <s v="LILI"/>
    <x v="2"/>
  </r>
  <r>
    <d v="2025-01-13T00:00:00"/>
    <m/>
    <s v="AMANDA MIRIAN DA COSTA SARTO"/>
    <x v="1"/>
    <m/>
    <n v="2"/>
    <n v="50"/>
    <n v="120"/>
    <s v="LILI"/>
    <x v="2"/>
  </r>
  <r>
    <d v="2025-01-13T00:00:00"/>
    <m/>
    <s v="AMANDA MIRIAN DA COSTA SARTO"/>
    <x v="1"/>
    <m/>
    <n v="2"/>
    <n v="50"/>
    <n v="120"/>
    <s v="LEIA"/>
    <x v="2"/>
  </r>
  <r>
    <d v="2025-01-13T00:00:00"/>
    <m/>
    <s v="AMANDA MIRIAN DA COSTA SARTO"/>
    <x v="1"/>
    <m/>
    <n v="2"/>
    <n v="50"/>
    <n v="120"/>
    <s v="FRED"/>
    <x v="2"/>
  </r>
  <r>
    <d v="2025-01-13T00:00:00"/>
    <m/>
    <s v="AMANDA MIRIAN DA COSTA SARTO"/>
    <x v="1"/>
    <m/>
    <n v="2"/>
    <n v="50"/>
    <n v="199"/>
    <s v="PAÇOCA"/>
    <x v="2"/>
  </r>
  <r>
    <d v="2025-12-23T00:00:00"/>
    <d v="2026-11-30T00:00:00"/>
    <s v="ANABEL LEE PARIZOTTO DE OLIVEIRA MOTA"/>
    <x v="2"/>
    <m/>
    <m/>
    <s v=""/>
    <n v="52"/>
    <s v="KIKA"/>
    <x v="2"/>
  </r>
  <r>
    <d v="2025-12-01T00:00:00"/>
    <d v="2026-11-30T00:00:00"/>
    <s v="ANA BEATRIZ FARIA DA SILVA"/>
    <x v="2"/>
    <m/>
    <m/>
    <s v=""/>
    <n v="52"/>
    <s v="PEROLA"/>
    <x v="2"/>
  </r>
  <r>
    <d v="2025-11-04T00:00:00"/>
    <d v="2026-10-31T00:00:00"/>
    <s v="ANA BEATRIZ NAKASONE ISHIDA"/>
    <x v="2"/>
    <m/>
    <m/>
    <s v=""/>
    <n v="52"/>
    <s v="LILY"/>
    <x v="2"/>
  </r>
  <r>
    <d v="2025-06-28T00:00:00"/>
    <m/>
    <s v="ANA CAROLINA NEVES"/>
    <x v="2"/>
    <m/>
    <m/>
    <s v=""/>
    <n v="166"/>
    <s v="BEL"/>
    <x v="2"/>
  </r>
  <r>
    <d v="2025-06-28T00:00:00"/>
    <m/>
    <s v="ANA CAROLINA NEVES"/>
    <x v="2"/>
    <m/>
    <m/>
    <s v=""/>
    <n v="111"/>
    <s v="PEROLA"/>
    <x v="2"/>
  </r>
  <r>
    <d v="2023-06-02T00:00:00"/>
    <d v="2025-10-31T00:00:00"/>
    <s v="ANA CAROLINA PIMENTEL STAUT NASSIF"/>
    <x v="2"/>
    <m/>
    <m/>
    <s v=""/>
    <n v="52"/>
    <s v="MARIA"/>
    <x v="2"/>
  </r>
  <r>
    <d v="2025-01-20T00:00:00"/>
    <m/>
    <s v="ANA CAROLINA RODRIGUES BARBOSA"/>
    <x v="0"/>
    <m/>
    <m/>
    <s v=""/>
    <n v="20"/>
    <s v="LILY"/>
    <x v="2"/>
  </r>
  <r>
    <d v="2025-01-20T00:00:00"/>
    <m/>
    <s v="ANA CAROLINA RODRIGUES BARBOSA"/>
    <x v="0"/>
    <m/>
    <m/>
    <s v=""/>
    <n v="20"/>
    <s v="NAMI"/>
    <x v="2"/>
  </r>
  <r>
    <d v="2025-07-24T00:00:00"/>
    <m/>
    <s v="ANA CAROLINA VIEIRA DE SOUZA"/>
    <x v="0"/>
    <m/>
    <m/>
    <s v=""/>
    <n v="20"/>
    <s v="FREDERICO"/>
    <x v="2"/>
  </r>
  <r>
    <d v="2025-08-25T00:00:00"/>
    <m/>
    <s v="ANA CAROLINA ZERBATTO RUSSI"/>
    <x v="2"/>
    <m/>
    <m/>
    <s v=""/>
    <n v="48"/>
    <s v="PETER"/>
    <x v="2"/>
  </r>
  <r>
    <d v="2025-05-06T00:00:00"/>
    <m/>
    <s v="ANA CLARA RODRIGUES DE OLIVEIRA PUGLIA"/>
    <x v="2"/>
    <m/>
    <m/>
    <s v=""/>
    <n v="48"/>
    <s v="DUBY"/>
    <x v="2"/>
  </r>
  <r>
    <d v="2025-07-19T00:00:00"/>
    <m/>
    <s v="ANA CLAUDIA BATISTA "/>
    <x v="2"/>
    <m/>
    <m/>
    <s v=""/>
    <n v="48"/>
    <s v="BARTOLOMEU"/>
    <x v="2"/>
  </r>
  <r>
    <d v="2025-06-30T00:00:00"/>
    <m/>
    <s v="ANA CLAUDIA DUARTE"/>
    <x v="2"/>
    <m/>
    <m/>
    <s v=""/>
    <n v="48"/>
    <s v="MOANA"/>
    <x v="2"/>
  </r>
  <r>
    <d v="2024-06-05T00:00:00"/>
    <d v="2026-05-31T00:00:00"/>
    <s v="ANA CLAUDIA MARTINS DOS SANTOS MOREIRA"/>
    <x v="1"/>
    <m/>
    <n v="2"/>
    <n v="50"/>
    <n v="280.17"/>
    <s v="PANDORA"/>
    <x v="2"/>
  </r>
  <r>
    <d v="2025-11-11T00:00:00"/>
    <d v="2026-10-31T00:00:00"/>
    <s v="ANA CLAUDIA MARTINS DOS SANTOS MOREIRA"/>
    <x v="2"/>
    <m/>
    <m/>
    <s v=""/>
    <n v="52"/>
    <s v="PANDORA"/>
    <x v="2"/>
  </r>
  <r>
    <d v="2024-06-05T00:00:00"/>
    <d v="2026-05-31T00:00:00"/>
    <s v="ANA CLAUDIA MARTINS DOS SANTOS MOREIRA"/>
    <x v="1"/>
    <m/>
    <n v="2"/>
    <n v="50"/>
    <n v="255.42"/>
    <s v="LUIZ"/>
    <x v="2"/>
  </r>
  <r>
    <d v="2025-11-11T00:00:00"/>
    <d v="2026-10-31T00:00:00"/>
    <s v="ANA CLAUDIA MARTINS DOS SANTOS MOREIRA"/>
    <x v="2"/>
    <m/>
    <m/>
    <s v=""/>
    <n v="52"/>
    <s v="LUIZ"/>
    <x v="2"/>
  </r>
  <r>
    <d v="2025-03-26T00:00:00"/>
    <m/>
    <s v="ANA CRISTINA MOURA FERREIRA"/>
    <x v="0"/>
    <m/>
    <m/>
    <s v=""/>
    <n v="20"/>
    <s v="THEO"/>
    <x v="2"/>
  </r>
  <r>
    <d v="2025-09-02T00:00:00"/>
    <m/>
    <s v="ANA ELISA RODRIGUES CANO PEREIRA"/>
    <x v="0"/>
    <m/>
    <m/>
    <s v=""/>
    <n v="20"/>
    <s v="LOLLA"/>
    <x v="2"/>
  </r>
  <r>
    <d v="2025-09-02T00:00:00"/>
    <m/>
    <s v="ANA ELISA RODRIGUES CANO PEREIRA"/>
    <x v="0"/>
    <m/>
    <m/>
    <s v=""/>
    <n v="20"/>
    <s v="JERRY"/>
    <x v="2"/>
  </r>
  <r>
    <d v="2025-10-04T00:00:00"/>
    <m/>
    <s v="ANA ELISA RODRIGUES CANO PEREIRA"/>
    <x v="0"/>
    <m/>
    <m/>
    <s v=""/>
    <n v="20"/>
    <s v="LEO"/>
    <x v="2"/>
  </r>
  <r>
    <d v="2025-10-17T00:00:00"/>
    <m/>
    <s v="ANA JULIA BERNARDO PAIVA"/>
    <x v="0"/>
    <m/>
    <m/>
    <s v=""/>
    <n v="20"/>
    <s v="SANSA"/>
    <x v="2"/>
  </r>
  <r>
    <d v="2019-05-06T00:00:00"/>
    <d v="2025-10-31T00:00:00"/>
    <s v="ANA KELLEN SOUZA FERRO PENÇO"/>
    <x v="3"/>
    <m/>
    <n v="4"/>
    <n v="100"/>
    <n v="220"/>
    <s v="MACK"/>
    <x v="2"/>
  </r>
  <r>
    <d v="2025-07-22T00:00:00"/>
    <m/>
    <s v="ANA LAURA FORTINATO MONTEIRO"/>
    <x v="5"/>
    <m/>
    <m/>
    <s v=""/>
    <n v="79"/>
    <s v="LUA"/>
    <x v="2"/>
  </r>
  <r>
    <d v="2023-02-27T00:00:00"/>
    <d v="2025-10-31T00:00:00"/>
    <s v="ANA LUCIA MARQUES DE OLIVEIRA MAIA"/>
    <x v="5"/>
    <m/>
    <m/>
    <s v=""/>
    <n v="93.9"/>
    <s v="PRINCESA"/>
    <x v="2"/>
  </r>
  <r>
    <d v="2023-02-27T00:00:00"/>
    <d v="2025-10-31T00:00:00"/>
    <s v="ANA LUCIA MARQUES DE OLIVEIRA MAIA"/>
    <x v="2"/>
    <m/>
    <m/>
    <s v=""/>
    <n v="52"/>
    <s v="MEL"/>
    <x v="2"/>
  </r>
  <r>
    <d v="2023-02-27T00:00:00"/>
    <d v="2025-10-31T00:00:00"/>
    <s v="ANA LUCIA MARQUES DE OLIVEIRA MAIA"/>
    <x v="2"/>
    <m/>
    <m/>
    <s v=""/>
    <n v="52"/>
    <s v="AMORA"/>
    <x v="2"/>
  </r>
  <r>
    <d v="2025-10-20T00:00:00"/>
    <m/>
    <s v="ANA LUCIA DE SOUZA CRISTOFANO"/>
    <x v="0"/>
    <m/>
    <m/>
    <s v=""/>
    <n v="20"/>
    <s v="JAMES "/>
    <x v="2"/>
  </r>
  <r>
    <d v="2025-10-20T00:00:00"/>
    <m/>
    <s v="ANA LUCIA DE SOUZA CRISTOFANO"/>
    <x v="0"/>
    <m/>
    <m/>
    <s v=""/>
    <n v="20"/>
    <s v="SPIKE"/>
    <x v="2"/>
  </r>
  <r>
    <d v="2025-10-20T00:00:00"/>
    <m/>
    <s v="ANA LUCIA DE SOUZA CRISTOFANO"/>
    <x v="0"/>
    <m/>
    <m/>
    <s v=""/>
    <n v="20"/>
    <s v="NATASHA"/>
    <x v="2"/>
  </r>
  <r>
    <d v="2019-06-12T00:00:00"/>
    <d v="2026-04-10T00:00:00"/>
    <s v="ANA PAULA DA SILVA"/>
    <x v="5"/>
    <m/>
    <m/>
    <s v=""/>
    <n v="206"/>
    <s v="IVY"/>
    <x v="2"/>
  </r>
  <r>
    <d v="2025-05-07T00:00:00"/>
    <m/>
    <s v="ANA PAULA PAREJA"/>
    <x v="6"/>
    <m/>
    <n v="1"/>
    <n v="25"/>
    <n v="183"/>
    <s v="CHLOE"/>
    <x v="2"/>
  </r>
  <r>
    <d v="2025-11-12T00:00:00"/>
    <m/>
    <s v="ANA PAULA DE OLIVEIRA TOSTA"/>
    <x v="2"/>
    <m/>
    <m/>
    <s v=""/>
    <n v="52"/>
    <s v="NEGUINHO"/>
    <x v="2"/>
  </r>
  <r>
    <d v="2024-06-03T00:00:00"/>
    <m/>
    <s v="ANA PAULA REZENDE DE OLIVEIRA"/>
    <x v="2"/>
    <m/>
    <m/>
    <s v=""/>
    <n v="48"/>
    <s v="NINA"/>
    <x v="2"/>
  </r>
  <r>
    <d v="2023-10-25T00:00:00"/>
    <d v="2025-10-31T00:00:00"/>
    <s v="ANA PAULA SANTOS RESENDE PRADO"/>
    <x v="2"/>
    <m/>
    <m/>
    <s v=""/>
    <n v="52"/>
    <s v="PANDORA"/>
    <x v="2"/>
  </r>
  <r>
    <d v="2025-07-22T00:00:00"/>
    <m/>
    <s v="ANELISE SOUZA"/>
    <x v="2"/>
    <m/>
    <m/>
    <s v=""/>
    <n v="48"/>
    <s v="MAYA"/>
    <x v="2"/>
  </r>
  <r>
    <d v="2023-10-08T00:00:00"/>
    <d v="2025-10-31T00:00:00"/>
    <s v="ANDRE CASANOVA DE OLIVEIRA"/>
    <x v="2"/>
    <m/>
    <m/>
    <s v=""/>
    <n v="52"/>
    <s v="TONICO"/>
    <x v="2"/>
  </r>
  <r>
    <d v="2023-10-09T00:00:00"/>
    <d v="2025-10-31T00:00:00"/>
    <s v="ANDRE LUIZ SANDOVAL MIRANDA"/>
    <x v="2"/>
    <m/>
    <m/>
    <s v=""/>
    <n v="52"/>
    <s v="MILA"/>
    <x v="2"/>
  </r>
  <r>
    <d v="2021-10-29T00:00:00"/>
    <d v="2025-10-31T00:00:00"/>
    <s v="ANDREA CRISTINE S.DO CARMO POMPEI"/>
    <x v="3"/>
    <m/>
    <n v="4"/>
    <n v="100"/>
    <n v="323.2"/>
    <s v="ZUZU"/>
    <x v="2"/>
  </r>
  <r>
    <d v="2018-10-29T00:00:00"/>
    <d v="2025-10-31T00:00:00"/>
    <s v="ANDREA CRISTINE S.DO CARMO POMPEI"/>
    <x v="3"/>
    <m/>
    <n v="4"/>
    <n v="100"/>
    <n v="323.2"/>
    <s v="NUTELLA"/>
    <x v="2"/>
  </r>
  <r>
    <d v="2024-11-29T00:00:00"/>
    <d v="2025-12-29T00:00:00"/>
    <s v="ANDREA VICENTE DE SOUZA"/>
    <x v="7"/>
    <m/>
    <m/>
    <s v=""/>
    <n v="150"/>
    <s v="THEODORO"/>
    <x v="2"/>
  </r>
  <r>
    <d v="2025-10-17T00:00:00"/>
    <d v="2026-09-30T00:00:00"/>
    <s v="ANDREA VICENTE DE SOUZA"/>
    <x v="8"/>
    <m/>
    <n v="4"/>
    <n v="100"/>
    <n v="230"/>
    <s v="THEODORO"/>
    <x v="2"/>
  </r>
  <r>
    <d v="2023-05-16T00:00:00"/>
    <d v="2025-10-31T00:00:00"/>
    <s v="ANDREIA CRISTIANE SILVA WIEZZEL"/>
    <x v="2"/>
    <m/>
    <m/>
    <s v=""/>
    <n v="52"/>
    <s v="TICO"/>
    <x v="2"/>
  </r>
  <r>
    <d v="2025-01-03T00:00:00"/>
    <m/>
    <s v="ANDREIA CRISTIANE SILVA WIEZZEL"/>
    <x v="8"/>
    <m/>
    <n v="4"/>
    <n v="100"/>
    <n v="230"/>
    <s v="TICO"/>
    <x v="2"/>
  </r>
  <r>
    <d v="2025-08-06T00:00:00"/>
    <m/>
    <s v="ANDREIA CRISTIANE SILVA WIEZZEL"/>
    <x v="0"/>
    <m/>
    <m/>
    <s v=""/>
    <n v="20"/>
    <s v="GATSY"/>
    <x v="2"/>
  </r>
  <r>
    <d v="2023-10-14T00:00:00"/>
    <d v="2025-10-31T00:00:00"/>
    <s v="ANDREIA MARTINS DE MELO SILVA"/>
    <x v="2"/>
    <m/>
    <m/>
    <s v=""/>
    <n v="52"/>
    <s v="LILI"/>
    <x v="2"/>
  </r>
  <r>
    <d v="2023-10-14T00:00:00"/>
    <d v="2025-10-31T00:00:00"/>
    <s v="ANDREIA MARTINS DE MELO SILVA"/>
    <x v="2"/>
    <m/>
    <m/>
    <s v=""/>
    <n v="52"/>
    <s v="NINA"/>
    <x v="2"/>
  </r>
  <r>
    <d v="2025-03-03T00:00:00"/>
    <m/>
    <s v="ANDRESSA APARECIDA MARTINS DE SOUSA"/>
    <x v="2"/>
    <m/>
    <m/>
    <s v=""/>
    <n v="48"/>
    <s v="MARGO "/>
    <x v="2"/>
  </r>
  <r>
    <d v="2025-03-03T00:00:00"/>
    <m/>
    <s v="ANDRESSA APARECIDA MARTINS DE SOUSA"/>
    <x v="2"/>
    <m/>
    <m/>
    <s v=""/>
    <n v="48"/>
    <s v="NICK"/>
    <x v="2"/>
  </r>
  <r>
    <d v="2025-04-11T00:00:00"/>
    <m/>
    <s v="ANDRESSA STEFANY DE QUEIROZ"/>
    <x v="0"/>
    <m/>
    <m/>
    <s v=""/>
    <n v="20"/>
    <s v="PACE"/>
    <x v="2"/>
  </r>
  <r>
    <d v="2023-10-16T00:00:00"/>
    <d v="2025-10-31T00:00:00"/>
    <s v="ANDRESSA TOSTA ALMODI"/>
    <x v="2"/>
    <m/>
    <m/>
    <s v=""/>
    <n v="52"/>
    <s v="CLOE"/>
    <x v="2"/>
  </r>
  <r>
    <d v="2025-02-18T00:00:00"/>
    <m/>
    <s v="ANDRESSA TOSTA ALMODI"/>
    <x v="0"/>
    <m/>
    <m/>
    <s v=""/>
    <n v="20"/>
    <s v="FRIDA"/>
    <x v="2"/>
  </r>
  <r>
    <d v="2025-05-31T00:00:00"/>
    <m/>
    <s v="ANDRIELLE DOS SANTOS CARLI"/>
    <x v="0"/>
    <m/>
    <m/>
    <s v=""/>
    <n v="20"/>
    <s v="CHICO"/>
    <x v="2"/>
  </r>
  <r>
    <d v="2025-08-30T00:00:00"/>
    <m/>
    <s v="ANDRIELLE DOS SANTOS CARLI"/>
    <x v="0"/>
    <m/>
    <m/>
    <s v=""/>
    <n v="20"/>
    <s v="OLIVER"/>
    <x v="2"/>
  </r>
  <r>
    <d v="2025-02-25T00:00:00"/>
    <m/>
    <s v="ANELISE VITORIA ERRAN CAROLINO"/>
    <x v="0"/>
    <m/>
    <m/>
    <s v=""/>
    <n v="20"/>
    <s v="FUBÁ"/>
    <x v="2"/>
  </r>
  <r>
    <d v="2025-02-21T00:00:00"/>
    <m/>
    <s v="ANGELA CRISTINA MALAMAO"/>
    <x v="8"/>
    <m/>
    <n v="4"/>
    <n v="100"/>
    <n v="230"/>
    <s v="KITTY MALAMAO"/>
    <x v="2"/>
  </r>
  <r>
    <d v="2025-02-19T00:00:00"/>
    <m/>
    <s v="ANGELA CRISTINA MALAMAO"/>
    <x v="2"/>
    <m/>
    <m/>
    <s v=""/>
    <n v="48"/>
    <s v="KITTY MALAMAO"/>
    <x v="2"/>
  </r>
  <r>
    <d v="2018-02-01T00:00:00"/>
    <d v="2025-10-31T00:00:00"/>
    <s v="ANGELA MARIA MOREIRA DE SOUZA"/>
    <x v="9"/>
    <m/>
    <m/>
    <s v=""/>
    <n v="256"/>
    <s v="ELOÁ"/>
    <x v="2"/>
  </r>
  <r>
    <d v="2024-09-03T00:00:00"/>
    <d v="2025-10-31T00:00:00"/>
    <s v="ANGELA MARIA VIDAL SOUZA"/>
    <x v="0"/>
    <m/>
    <m/>
    <s v=""/>
    <n v="24"/>
    <s v="STEVE"/>
    <x v="2"/>
  </r>
  <r>
    <d v="2025-08-05T00:00:00"/>
    <m/>
    <s v="ANGELICA NAKANO"/>
    <x v="0"/>
    <m/>
    <m/>
    <s v=""/>
    <n v="20"/>
    <s v="SHELDON"/>
    <x v="2"/>
  </r>
  <r>
    <d v="2024-05-25T00:00:00"/>
    <m/>
    <s v="ANN ALLYSA ROBLES"/>
    <x v="2"/>
    <m/>
    <m/>
    <s v=""/>
    <n v="48"/>
    <s v="SUSHI"/>
    <x v="2"/>
  </r>
  <r>
    <d v="2024-05-25T00:00:00"/>
    <m/>
    <s v="ANN ALLYSA ROBLES"/>
    <x v="1"/>
    <m/>
    <n v="2"/>
    <n v="50"/>
    <n v="121"/>
    <s v="SUSHI"/>
    <x v="2"/>
  </r>
  <r>
    <d v="2025-02-03T00:00:00"/>
    <m/>
    <s v="ANNA CAROLINA FONTES TELES"/>
    <x v="2"/>
    <m/>
    <m/>
    <s v=""/>
    <n v="48"/>
    <s v="CRISTAL"/>
    <x v="2"/>
  </r>
  <r>
    <d v="2025-09-29T00:00:00"/>
    <m/>
    <s v="ANNA KARENINA DE SOUZA MACEDO"/>
    <x v="2"/>
    <m/>
    <m/>
    <s v=""/>
    <n v="48"/>
    <s v="MEG"/>
    <x v="2"/>
  </r>
  <r>
    <d v="2024-11-03T00:00:00"/>
    <d v="2025-11-30T00:00:00"/>
    <s v="ANNA JULIA DOS SANTOS SILVA"/>
    <x v="5"/>
    <m/>
    <m/>
    <s v=""/>
    <n v="86"/>
    <s v="JOCA"/>
    <x v="2"/>
  </r>
  <r>
    <d v="2024-06-05T00:00:00"/>
    <m/>
    <s v="ANTONIA DE LOURDES DOS SANTOS"/>
    <x v="2"/>
    <m/>
    <m/>
    <s v=""/>
    <n v="48"/>
    <s v="CACAU"/>
    <x v="2"/>
  </r>
  <r>
    <d v="2024-06-05T00:00:00"/>
    <m/>
    <s v="ANTONIA DE LOURDES DOS SANTOS"/>
    <x v="2"/>
    <m/>
    <m/>
    <s v=""/>
    <n v="229.9"/>
    <s v="CACAU"/>
    <x v="2"/>
  </r>
  <r>
    <d v="2024-03-13T00:00:00"/>
    <m/>
    <s v="ANTONIO ANDREO FERREIRA"/>
    <x v="2"/>
    <m/>
    <m/>
    <s v=""/>
    <n v="48"/>
    <s v="BUDDY"/>
    <x v="2"/>
  </r>
  <r>
    <d v="2024-12-09T00:00:00"/>
    <d v="2025-12-29T00:00:00"/>
    <s v="APARECIDA AQUOTI DE ALMEIDA CASTRO"/>
    <x v="0"/>
    <m/>
    <m/>
    <s v=""/>
    <n v="20"/>
    <s v="MEL"/>
    <x v="2"/>
  </r>
  <r>
    <d v="2025-02-18T00:00:00"/>
    <m/>
    <s v="APARECIDA AQUOTI DE ALMEIDA CASTRO"/>
    <x v="2"/>
    <m/>
    <m/>
    <s v=""/>
    <n v="48"/>
    <s v="BUD"/>
    <x v="2"/>
  </r>
  <r>
    <d v="2025-02-05T00:00:00"/>
    <m/>
    <s v="APARECIDA CRISTIANE REIKO NAKAJIMA"/>
    <x v="2"/>
    <m/>
    <m/>
    <s v=""/>
    <n v="48"/>
    <s v="PRETINHO"/>
    <x v="2"/>
  </r>
  <r>
    <d v="2025-05-24T00:00:00"/>
    <m/>
    <s v="APARECIDA MARIA DA SILVA OLIVEIRA"/>
    <x v="0"/>
    <m/>
    <m/>
    <s v=""/>
    <n v="20"/>
    <s v="LEO"/>
    <x v="2"/>
  </r>
  <r>
    <d v="2025-05-24T00:00:00"/>
    <m/>
    <s v="APARECIDA MARIA DA SILVA OLIVEIRA"/>
    <x v="5"/>
    <m/>
    <m/>
    <s v=""/>
    <n v="79"/>
    <s v="ARES"/>
    <x v="2"/>
  </r>
  <r>
    <d v="2022-11-30T00:00:00"/>
    <d v="2025-10-31T00:00:00"/>
    <s v="APARECIDA SUELI RUIZ FERREIRA"/>
    <x v="2"/>
    <m/>
    <m/>
    <s v=""/>
    <n v="52"/>
    <s v="MEL"/>
    <x v="2"/>
  </r>
  <r>
    <d v="2025-09-15T00:00:00"/>
    <m/>
    <s v="ARMANDA DE AGUIAR OLIVEIRA"/>
    <x v="0"/>
    <m/>
    <m/>
    <s v=""/>
    <n v="20"/>
    <s v="CHUCK"/>
    <x v="2"/>
  </r>
  <r>
    <d v="2025-11-19T00:00:00"/>
    <d v="2026-10-31T00:00:00"/>
    <s v="BARBARA ZAMBON VILLAS BOAS"/>
    <x v="2"/>
    <m/>
    <m/>
    <s v=""/>
    <n v="52"/>
    <s v="NALA"/>
    <x v="2"/>
  </r>
  <r>
    <d v="2025-07-12T00:00:00"/>
    <m/>
    <s v="BEATRIZ DE ABREU PINA"/>
    <x v="2"/>
    <m/>
    <m/>
    <s v=""/>
    <n v="48"/>
    <s v="MAITE"/>
    <x v="2"/>
  </r>
  <r>
    <d v="2024-04-02T00:00:00"/>
    <m/>
    <s v="BEATRIZ DE ABREU PINA"/>
    <x v="2"/>
    <m/>
    <m/>
    <s v=""/>
    <n v="48"/>
    <s v="AURORA"/>
    <x v="2"/>
  </r>
  <r>
    <d v="2021-08-13T00:00:00"/>
    <d v="2025-10-31T00:00:00"/>
    <s v="BEATRIZ GONCALVES FRANCA"/>
    <x v="4"/>
    <m/>
    <m/>
    <s v=""/>
    <n v="60.5"/>
    <s v="BUD"/>
    <x v="2"/>
  </r>
  <r>
    <d v="2025-09-10T00:00:00"/>
    <m/>
    <s v="BEATRIZ MENDES BARROS SILVA"/>
    <x v="0"/>
    <m/>
    <m/>
    <s v=""/>
    <n v="20"/>
    <s v="PANTERA"/>
    <x v="2"/>
  </r>
  <r>
    <d v="2025-09-10T00:00:00"/>
    <m/>
    <s v="BEATRIZ MENDES BARROS SILVA"/>
    <x v="0"/>
    <m/>
    <m/>
    <s v=""/>
    <n v="20"/>
    <s v="SISSA"/>
    <x v="2"/>
  </r>
  <r>
    <d v="2025-09-10T00:00:00"/>
    <m/>
    <s v="BEATRIZ MENDES BARROS SILVA"/>
    <x v="0"/>
    <m/>
    <m/>
    <s v=""/>
    <n v="20"/>
    <s v="MABINA"/>
    <x v="2"/>
  </r>
  <r>
    <d v="2025-01-02T00:00:00"/>
    <m/>
    <s v="BENEDITO CARDOSO BATISTA"/>
    <x v="2"/>
    <m/>
    <m/>
    <s v=""/>
    <n v="48"/>
    <s v="THEISE"/>
    <x v="2"/>
  </r>
  <r>
    <d v="2025-08-04T00:00:00"/>
    <m/>
    <s v="BERTA LUCIA MENDES FIORI"/>
    <x v="1"/>
    <m/>
    <n v="2"/>
    <n v="50"/>
    <n v="120"/>
    <s v="JHONY"/>
    <x v="2"/>
  </r>
  <r>
    <d v="2025-06-02T00:00:00"/>
    <m/>
    <s v="BIANCA FRANCIANE SANTOS LINS"/>
    <x v="0"/>
    <m/>
    <m/>
    <s v=""/>
    <n v="20"/>
    <s v="MIA"/>
    <x v="2"/>
  </r>
  <r>
    <d v="2025-06-02T00:00:00"/>
    <m/>
    <s v="BIANCA FRANCIANE SANTOS LINS"/>
    <x v="0"/>
    <m/>
    <m/>
    <s v=""/>
    <n v="20"/>
    <s v="MEG"/>
    <x v="2"/>
  </r>
  <r>
    <d v="2025-06-02T00:00:00"/>
    <m/>
    <s v="BIANCA FRANCIANE SANTOS LINS"/>
    <x v="0"/>
    <m/>
    <m/>
    <s v=""/>
    <n v="20"/>
    <s v="MAIA"/>
    <x v="2"/>
  </r>
  <r>
    <d v="2025-01-14T00:00:00"/>
    <m/>
    <s v="BIANCA KRYSTINA DE OLIVEIRA OMOTE"/>
    <x v="0"/>
    <m/>
    <m/>
    <s v=""/>
    <n v="20"/>
    <s v="MARGOT"/>
    <x v="2"/>
  </r>
  <r>
    <d v="2024-07-16T00:00:00"/>
    <m/>
    <s v="BRUNA CAROLINE MOREIRA SILVA"/>
    <x v="0"/>
    <m/>
    <m/>
    <s v=""/>
    <n v="20"/>
    <s v="NICO"/>
    <x v="2"/>
  </r>
  <r>
    <d v="2024-02-12T00:00:00"/>
    <m/>
    <s v="BRUNA GIOVANA GIBIM BISCOLA"/>
    <x v="6"/>
    <m/>
    <n v="1"/>
    <n v="25"/>
    <n v="183.7"/>
    <s v="CACAU"/>
    <x v="2"/>
  </r>
  <r>
    <d v="2025-04-15T00:00:00"/>
    <m/>
    <s v="BRUNA VALERIA DA SILVA"/>
    <x v="0"/>
    <m/>
    <m/>
    <s v=""/>
    <n v="20"/>
    <s v="CACAU"/>
    <x v="2"/>
  </r>
  <r>
    <d v="2024-07-05T00:00:00"/>
    <m/>
    <s v="BRUNO CESAR DOS SANTOS"/>
    <x v="0"/>
    <m/>
    <m/>
    <s v=""/>
    <n v="20"/>
    <s v="NAHAYA"/>
    <x v="2"/>
  </r>
  <r>
    <d v="2024-11-07T00:00:00"/>
    <d v="2025-11-30T00:00:00"/>
    <s v="BRUNO CESAR DOS SANTOS"/>
    <x v="0"/>
    <m/>
    <m/>
    <s v=""/>
    <n v="20"/>
    <s v="BARTO"/>
    <x v="2"/>
  </r>
  <r>
    <d v="2024-11-07T00:00:00"/>
    <d v="2025-11-30T00:00:00"/>
    <s v="BRUNO CESAR DOS SANTOS"/>
    <x v="0"/>
    <m/>
    <m/>
    <s v=""/>
    <n v="20"/>
    <s v="SASHA"/>
    <x v="2"/>
  </r>
  <r>
    <d v="2024-11-07T00:00:00"/>
    <d v="2025-11-30T00:00:00"/>
    <s v="BRUNO CESAR DOS SANTOS"/>
    <x v="0"/>
    <m/>
    <m/>
    <s v=""/>
    <n v="20"/>
    <s v="BARTOSH"/>
    <x v="2"/>
  </r>
  <r>
    <d v="2019-10-01T00:00:00"/>
    <d v="2025-10-31T00:00:00"/>
    <s v="BRUNO DIAS GONÇALVES"/>
    <x v="9"/>
    <m/>
    <m/>
    <s v=""/>
    <n v="275.3"/>
    <s v="DONATELLA"/>
    <x v="2"/>
  </r>
  <r>
    <m/>
    <d v="2025-10-31T00:00:00"/>
    <s v="BRUNO GOMES LINO"/>
    <x v="2"/>
    <m/>
    <m/>
    <s v=""/>
    <n v="52"/>
    <s v="FREDERICO"/>
    <x v="2"/>
  </r>
  <r>
    <m/>
    <d v="2025-10-31T00:00:00"/>
    <s v="BRUNO GOMES LINO"/>
    <x v="2"/>
    <m/>
    <m/>
    <s v=""/>
    <n v="52"/>
    <s v="TEODORO"/>
    <x v="2"/>
  </r>
  <r>
    <d v="2024-10-05T00:00:00"/>
    <d v="2025-10-31T00:00:00"/>
    <s v="BRUNO LOPES DA COSTA"/>
    <x v="0"/>
    <m/>
    <m/>
    <s v=""/>
    <n v="24"/>
    <s v="ESTELLA"/>
    <x v="2"/>
  </r>
  <r>
    <d v="2024-10-05T00:00:00"/>
    <d v="2025-10-31T00:00:00"/>
    <s v="BRUNO LOPES DA COSTA"/>
    <x v="0"/>
    <m/>
    <m/>
    <s v=""/>
    <n v="24"/>
    <s v="ZHAYA"/>
    <x v="2"/>
  </r>
  <r>
    <d v="2025-05-17T00:00:00"/>
    <m/>
    <s v="CAIO CESAR REVERSI"/>
    <x v="0"/>
    <m/>
    <m/>
    <s v=""/>
    <n v="20"/>
    <s v="ALFREDO"/>
    <x v="2"/>
  </r>
  <r>
    <d v="2025-10-21T00:00:00"/>
    <m/>
    <s v="CAMILA ALVES DE OLIVEIRA BRITO"/>
    <x v="0"/>
    <m/>
    <m/>
    <s v=""/>
    <n v="20"/>
    <s v="AGNES"/>
    <x v="2"/>
  </r>
  <r>
    <d v="2025-10-21T00:00:00"/>
    <m/>
    <s v="CAMILA ALVES DE OLIVEIRA BRITO"/>
    <x v="0"/>
    <m/>
    <m/>
    <s v=""/>
    <n v="20"/>
    <s v="JOANA"/>
    <x v="2"/>
  </r>
  <r>
    <d v="2023-02-16T00:00:00"/>
    <d v="2025-10-31T00:00:00"/>
    <s v="CAMILA MARIA MARTINS DE SOUZA"/>
    <x v="9"/>
    <m/>
    <m/>
    <s v=""/>
    <n v="282"/>
    <s v="SUSHI"/>
    <x v="2"/>
  </r>
  <r>
    <d v="2024-05-18T00:00:00"/>
    <m/>
    <s v="CAMILLA GOMES ALMEIDA DO CARMO"/>
    <x v="0"/>
    <m/>
    <m/>
    <s v=""/>
    <n v="20"/>
    <s v="TITO"/>
    <x v="2"/>
  </r>
  <r>
    <d v="2025-10-09T00:00:00"/>
    <m/>
    <s v="CAMILLA GOMES ALMEIDA DO CARMO"/>
    <x v="0"/>
    <m/>
    <m/>
    <s v=""/>
    <n v="20"/>
    <s v="MAG"/>
    <x v="2"/>
  </r>
  <r>
    <d v="2025-12-12T00:00:00"/>
    <d v="2026-11-30T00:00:00"/>
    <s v="CARLA APARECIDA RODRIGUES DOS SANTOS"/>
    <x v="2"/>
    <m/>
    <m/>
    <s v=""/>
    <n v="52"/>
    <s v="ANA SOPHIA RODRIGUES"/>
    <x v="2"/>
  </r>
  <r>
    <d v="2025-06-24T00:00:00"/>
    <m/>
    <s v="CARLOS ALBERTO AREDES ARAUJO"/>
    <x v="2"/>
    <m/>
    <m/>
    <s v=""/>
    <n v="48"/>
    <s v="JHONNY"/>
    <x v="2"/>
  </r>
  <r>
    <d v="2025-07-15T00:00:00"/>
    <m/>
    <s v="CARLOS ALBERTO FARIAS DE OLIVEIRA"/>
    <x v="1"/>
    <m/>
    <n v="2"/>
    <n v="50"/>
    <n v="120"/>
    <s v="BROUD"/>
    <x v="2"/>
  </r>
  <r>
    <d v="2024-04-18T00:00:00"/>
    <m/>
    <s v="CARLOS EDUARDO SOARES DE LIMA"/>
    <x v="0"/>
    <m/>
    <m/>
    <s v=""/>
    <n v="20"/>
    <s v="HELENA"/>
    <x v="2"/>
  </r>
  <r>
    <d v="2024-04-18T00:00:00"/>
    <m/>
    <s v="CARLOS EDUARDO SOARES DE LIMA"/>
    <x v="0"/>
    <m/>
    <m/>
    <s v=""/>
    <n v="20"/>
    <s v="SOPHYA"/>
    <x v="2"/>
  </r>
  <r>
    <d v="2018-10-01T00:00:00"/>
    <d v="2025-10-31T00:00:00"/>
    <s v="CARLOS HENRIQUE LOPES CAMACHO"/>
    <x v="3"/>
    <m/>
    <n v="4"/>
    <n v="100"/>
    <n v="220"/>
    <s v="BOB"/>
    <x v="2"/>
  </r>
  <r>
    <d v="2019-08-12T00:00:00"/>
    <d v="2025-10-31T00:00:00"/>
    <s v="CAROLINA BARLETTA"/>
    <x v="2"/>
    <m/>
    <m/>
    <s v=""/>
    <n v="325"/>
    <s v="THOR"/>
    <x v="2"/>
  </r>
  <r>
    <d v="2025-02-07T00:00:00"/>
    <m/>
    <s v="CAROLINA PEVERARI TREVISAN"/>
    <x v="7"/>
    <m/>
    <m/>
    <s v=""/>
    <n v="150"/>
    <s v="ROMEU"/>
    <x v="2"/>
  </r>
  <r>
    <d v="2025-01-30T00:00:00"/>
    <m/>
    <s v="CAROLINA PEVERARI TREVISAN"/>
    <x v="0"/>
    <m/>
    <m/>
    <s v=""/>
    <n v="20"/>
    <s v="AMORA "/>
    <x v="2"/>
  </r>
  <r>
    <d v="2025-05-27T00:00:00"/>
    <m/>
    <s v="CAROLINA PEVERARI TREVISAN"/>
    <x v="2"/>
    <m/>
    <m/>
    <s v=""/>
    <n v="48"/>
    <s v="ALICE"/>
    <x v="2"/>
  </r>
  <r>
    <d v="2025-05-27T00:00:00"/>
    <m/>
    <s v="CAROLINA PEVERARI TREVISAN"/>
    <x v="2"/>
    <m/>
    <m/>
    <s v=""/>
    <n v="48"/>
    <s v="FRANCISCO"/>
    <x v="2"/>
  </r>
  <r>
    <d v="2023-08-01T00:00:00"/>
    <d v="2025-10-31T00:00:00"/>
    <s v="CAROLINA STOCCO FERRARI"/>
    <x v="0"/>
    <m/>
    <m/>
    <s v=""/>
    <n v="24"/>
    <s v="CHICO"/>
    <x v="2"/>
  </r>
  <r>
    <d v="2022-05-10T00:00:00"/>
    <d v="2025-10-31T00:00:00"/>
    <s v="CAROLINE BATISTA CHAMMAS"/>
    <x v="8"/>
    <m/>
    <n v="4"/>
    <n v="100"/>
    <n v="253"/>
    <s v="FREDERICO"/>
    <x v="2"/>
  </r>
  <r>
    <d v="2025-06-07T00:00:00"/>
    <m/>
    <s v="CASSIA CRISTINA BUENO ROTTA"/>
    <x v="1"/>
    <m/>
    <n v="2"/>
    <n v="50"/>
    <n v="120"/>
    <s v="CRISTAL"/>
    <x v="2"/>
  </r>
  <r>
    <d v="2025-05-13T00:00:00"/>
    <m/>
    <s v="CASSIA CRISTINA BUENO ROTTA"/>
    <x v="1"/>
    <m/>
    <n v="2"/>
    <n v="50"/>
    <n v="120"/>
    <s v="AIRON"/>
    <x v="2"/>
  </r>
  <r>
    <d v="2023-03-08T00:00:00"/>
    <d v="2025-10-31T00:00:00"/>
    <s v="CASSIA MARIA FEDATO TARGA"/>
    <x v="0"/>
    <m/>
    <m/>
    <s v=""/>
    <n v="24"/>
    <s v="JACK"/>
    <x v="2"/>
  </r>
  <r>
    <d v="2023-08-11T00:00:00"/>
    <d v="2025-10-31T00:00:00"/>
    <s v="CECILIA EMILIA DE OLIVEIRA CRESTE"/>
    <x v="2"/>
    <m/>
    <m/>
    <s v=""/>
    <n v="305"/>
    <s v="LOLLA"/>
    <x v="2"/>
  </r>
  <r>
    <d v="2023-08-11T00:00:00"/>
    <d v="2025-10-31T00:00:00"/>
    <s v="CECILIA EMILIA DE OLIVEIRA CRESTE"/>
    <x v="2"/>
    <m/>
    <m/>
    <s v=""/>
    <n v="305"/>
    <s v="POLLY"/>
    <x v="2"/>
  </r>
  <r>
    <d v="2022-07-14T00:00:00"/>
    <d v="2025-10-31T00:00:00"/>
    <s v="CELSO LUIZ TIEZZI JUNIOR"/>
    <x v="2"/>
    <m/>
    <m/>
    <s v=""/>
    <n v="52"/>
    <s v="NINA"/>
    <x v="2"/>
  </r>
  <r>
    <d v="2024-05-20T00:00:00"/>
    <m/>
    <s v="CHRISTINA VILAÇA BRINA"/>
    <x v="9"/>
    <m/>
    <m/>
    <s v=""/>
    <n v="256.95999999999998"/>
    <s v="JACK"/>
    <x v="2"/>
  </r>
  <r>
    <d v="2024-05-20T00:00:00"/>
    <m/>
    <s v="CHRISTINA VILAÇA BRINA"/>
    <x v="9"/>
    <m/>
    <m/>
    <s v=""/>
    <n v="256.95999999999998"/>
    <s v="MULAN"/>
    <x v="2"/>
  </r>
  <r>
    <d v="2025-03-14T00:00:00"/>
    <m/>
    <s v="CINTIA ANDRADE RODRIGUES SILVA"/>
    <x v="2"/>
    <m/>
    <m/>
    <s v=""/>
    <n v="48"/>
    <s v="NANNY"/>
    <x v="2"/>
  </r>
  <r>
    <d v="2025-09-05T00:00:00"/>
    <m/>
    <s v="CINTIA ANDRADE RODRIGUES SILVA"/>
    <x v="2"/>
    <m/>
    <m/>
    <s v=""/>
    <n v="48"/>
    <s v="MARY KATE"/>
    <x v="2"/>
  </r>
  <r>
    <d v="2025-09-05T00:00:00"/>
    <m/>
    <s v="CINTIA ANDRADE RODRIGUES SILVA"/>
    <x v="2"/>
    <m/>
    <m/>
    <s v=""/>
    <n v="48"/>
    <s v="LUNA"/>
    <x v="2"/>
  </r>
  <r>
    <d v="2023-10-26T00:00:00"/>
    <d v="2025-10-31T00:00:00"/>
    <s v="CINTIA AZEVEDO DE AQUINO"/>
    <x v="9"/>
    <m/>
    <m/>
    <s v=""/>
    <n v="282"/>
    <s v="LUIGI"/>
    <x v="2"/>
  </r>
  <r>
    <d v="2021-06-04T00:00:00"/>
    <d v="2025-10-31T00:00:00"/>
    <s v="CIRLENE APARECIDA SILVA "/>
    <x v="2"/>
    <m/>
    <m/>
    <s v=""/>
    <n v="300"/>
    <s v="VITORIA"/>
    <x v="2"/>
  </r>
  <r>
    <d v="2025-11-14T00:00:00"/>
    <d v="2026-10-31T00:00:00"/>
    <s v="CONCEIÇÃO APARECIDA SILVA ALCANTARA"/>
    <x v="2"/>
    <m/>
    <m/>
    <s v=""/>
    <n v="48"/>
    <s v="BOSS"/>
    <x v="2"/>
  </r>
  <r>
    <d v="2022-11-18T00:00:00"/>
    <d v="2025-10-31T00:00:00"/>
    <s v="CLAUDETE APARECIDA OLIVEIRA DUARTE RIBEIRO"/>
    <x v="0"/>
    <m/>
    <m/>
    <s v=""/>
    <n v="24"/>
    <s v="GAIA"/>
    <x v="2"/>
  </r>
  <r>
    <d v="2024-11-25T00:00:00"/>
    <d v="2025-11-30T00:00:00"/>
    <s v="CLAUDETE APARECIDA OLIVEIRA DUARTE RIBEIRO"/>
    <x v="0"/>
    <m/>
    <m/>
    <s v=""/>
    <n v="24"/>
    <s v="MILO"/>
    <x v="2"/>
  </r>
  <r>
    <d v="2022-06-06T00:00:00"/>
    <d v="2025-10-31T00:00:00"/>
    <s v="CLAUDIA PRANDINI "/>
    <x v="2"/>
    <m/>
    <m/>
    <s v=""/>
    <n v="52"/>
    <s v="CISCO"/>
    <x v="2"/>
  </r>
  <r>
    <d v="2022-06-06T00:00:00"/>
    <d v="2025-10-31T00:00:00"/>
    <s v="CLAUDIA PRANDINI "/>
    <x v="2"/>
    <m/>
    <m/>
    <s v=""/>
    <n v="52"/>
    <s v="NINA"/>
    <x v="2"/>
  </r>
  <r>
    <d v="2022-06-06T00:00:00"/>
    <d v="2025-10-31T00:00:00"/>
    <s v="CLAUDIA PRANDINI "/>
    <x v="2"/>
    <m/>
    <m/>
    <s v=""/>
    <n v="52"/>
    <s v="BATATA"/>
    <x v="2"/>
  </r>
  <r>
    <d v="2022-06-06T00:00:00"/>
    <d v="2025-10-31T00:00:00"/>
    <s v="CLAUDIA PRANDINI "/>
    <x v="2"/>
    <m/>
    <m/>
    <s v=""/>
    <n v="52"/>
    <s v="CACAU"/>
    <x v="2"/>
  </r>
  <r>
    <d v="2022-06-06T00:00:00"/>
    <d v="2025-10-31T00:00:00"/>
    <s v="CLAUDIA PRANDINI "/>
    <x v="2"/>
    <m/>
    <m/>
    <s v=""/>
    <n v="52"/>
    <s v="DRAKE"/>
    <x v="2"/>
  </r>
  <r>
    <d v="2024-06-01T00:00:00"/>
    <d v="2025-10-31T00:00:00"/>
    <s v="CLAUDIA PRANDINI "/>
    <x v="2"/>
    <m/>
    <m/>
    <s v=""/>
    <n v="52"/>
    <s v="BIBI PERIGOSA"/>
    <x v="2"/>
  </r>
  <r>
    <d v="2025-08-28T00:00:00"/>
    <m/>
    <s v="CLAUDIA PRANDINI "/>
    <x v="2"/>
    <m/>
    <m/>
    <s v=""/>
    <n v="48"/>
    <s v="NICO PRANDINI"/>
    <x v="2"/>
  </r>
  <r>
    <d v="2022-09-26T00:00:00"/>
    <d v="2025-10-31T00:00:00"/>
    <s v="CLAUDIA REGINA FERREIRA CABRERA"/>
    <x v="2"/>
    <m/>
    <m/>
    <s v=""/>
    <n v="184.8"/>
    <s v="KIM"/>
    <x v="2"/>
  </r>
  <r>
    <d v="2025-04-10T00:00:00"/>
    <m/>
    <s v="CLAUDIA REGINA MARTINES PEREIRA CABRAL"/>
    <x v="0"/>
    <m/>
    <m/>
    <s v=""/>
    <n v="20"/>
    <s v="MUFASA"/>
    <x v="2"/>
  </r>
  <r>
    <d v="2025-04-10T00:00:00"/>
    <m/>
    <s v="CLAUDIA REGINA MARTINES PEREIRA CABRAL"/>
    <x v="0"/>
    <m/>
    <m/>
    <s v=""/>
    <n v="20"/>
    <s v="SOL"/>
    <x v="2"/>
  </r>
  <r>
    <d v="2025-04-10T00:00:00"/>
    <m/>
    <s v="CLAUDIA REGINA MARTINES PEREIRA CABRAL"/>
    <x v="0"/>
    <m/>
    <m/>
    <s v=""/>
    <n v="20"/>
    <s v="NALA"/>
    <x v="2"/>
  </r>
  <r>
    <d v="2024-02-10T00:00:00"/>
    <m/>
    <s v="CLAUDIO CICERO DIAS"/>
    <x v="9"/>
    <m/>
    <m/>
    <s v=""/>
    <n v="257"/>
    <s v="MAX"/>
    <x v="2"/>
  </r>
  <r>
    <d v="2025-02-05T00:00:00"/>
    <m/>
    <s v="CLAUDIVANIA APARECIDA ZANDONATO"/>
    <x v="9"/>
    <m/>
    <m/>
    <s v=""/>
    <n v="317"/>
    <s v="DUDU"/>
    <x v="2"/>
  </r>
  <r>
    <d v="2025-09-04T00:00:00"/>
    <m/>
    <s v="CLARISSA DE ALMEIDA OLIVATI"/>
    <x v="0"/>
    <m/>
    <m/>
    <s v=""/>
    <n v="20"/>
    <s v="DINÁ"/>
    <x v="2"/>
  </r>
  <r>
    <d v="2025-09-04T00:00:00"/>
    <m/>
    <s v="CLARISSA DE ALMEIDA OLIVATI"/>
    <x v="0"/>
    <m/>
    <m/>
    <s v=""/>
    <n v="20"/>
    <s v="MINGAU"/>
    <x v="2"/>
  </r>
  <r>
    <d v="2025-09-17T00:00:00"/>
    <m/>
    <s v="CLEITON BASILO"/>
    <x v="1"/>
    <m/>
    <n v="2"/>
    <n v="50"/>
    <n v="120"/>
    <s v="THOR "/>
    <x v="2"/>
  </r>
  <r>
    <d v="2025-07-22T00:00:00"/>
    <m/>
    <s v="CRISTIANE CLARO DA SILVA"/>
    <x v="2"/>
    <m/>
    <m/>
    <s v=""/>
    <n v="48"/>
    <s v="SOFI"/>
    <x v="2"/>
  </r>
  <r>
    <d v="2025-05-19T00:00:00"/>
    <m/>
    <s v="CRISTIANE MARCELINE DA COSTA PINTO"/>
    <x v="2"/>
    <m/>
    <m/>
    <s v=""/>
    <n v="48"/>
    <s v="BELINHA"/>
    <x v="2"/>
  </r>
  <r>
    <d v="2024-10-19T00:00:00"/>
    <d v="2025-10-31T00:00:00"/>
    <s v="CRISTIANE RIBEIRO DE SOUZA"/>
    <x v="1"/>
    <m/>
    <n v="2"/>
    <n v="50"/>
    <n v="198"/>
    <s v="TEQUILA"/>
    <x v="2"/>
  </r>
  <r>
    <d v="2024-10-19T00:00:00"/>
    <d v="2025-10-31T00:00:00"/>
    <s v="CRISTIANE RIBEIRO DE SOUZA"/>
    <x v="1"/>
    <m/>
    <n v="2"/>
    <n v="50"/>
    <n v="198"/>
    <s v="LUNA"/>
    <x v="2"/>
  </r>
  <r>
    <d v="2024-03-05T00:00:00"/>
    <m/>
    <s v="CRISTIANE SILVA FERREIRA"/>
    <x v="2"/>
    <m/>
    <m/>
    <s v=""/>
    <n v="48"/>
    <s v="LARA"/>
    <x v="2"/>
  </r>
  <r>
    <d v="2021-07-17T00:00:00"/>
    <d v="2025-10-31T00:00:00"/>
    <s v="CRISTIANO SILVA DE AZEREDO"/>
    <x v="2"/>
    <m/>
    <m/>
    <s v=""/>
    <n v="52"/>
    <s v="MILA"/>
    <x v="2"/>
  </r>
  <r>
    <d v="2020-06-17T00:00:00"/>
    <d v="2025-10-31T00:00:00"/>
    <s v="CRISTINA SAKURA OMURA"/>
    <x v="2"/>
    <m/>
    <m/>
    <s v=""/>
    <n v="305"/>
    <s v="SCOOTY"/>
    <x v="2"/>
  </r>
  <r>
    <d v="2025-11-07T00:00:00"/>
    <m/>
    <s v="DAIANA DRYELEN PESSOA FRANÇA"/>
    <x v="0"/>
    <m/>
    <m/>
    <s v=""/>
    <n v="24"/>
    <s v="PANDORA"/>
    <x v="2"/>
  </r>
  <r>
    <d v="2024-03-28T00:00:00"/>
    <m/>
    <s v="DAIANE CRISTINE MENDES OLIMPIO "/>
    <x v="2"/>
    <m/>
    <m/>
    <s v=""/>
    <n v="48"/>
    <s v="PIPOCA"/>
    <x v="2"/>
  </r>
  <r>
    <d v="2025-07-02T00:00:00"/>
    <m/>
    <s v="DAIANE TAVARES FEDOCE DE OLIVEIRA"/>
    <x v="5"/>
    <m/>
    <m/>
    <s v=""/>
    <n v="79"/>
    <s v="APOLLO"/>
    <x v="2"/>
  </r>
  <r>
    <d v="2025-04-25T00:00:00"/>
    <m/>
    <s v="DAIZA DE OLIVEIRA MENEGASSO"/>
    <x v="1"/>
    <m/>
    <n v="2"/>
    <n v="50"/>
    <n v="164"/>
    <s v="JHULLY"/>
    <x v="2"/>
  </r>
  <r>
    <d v="2025-07-11T00:00:00"/>
    <m/>
    <s v="DALVA BATISTA DOS SANTOS"/>
    <x v="2"/>
    <m/>
    <m/>
    <s v=""/>
    <n v="48"/>
    <s v="LUA"/>
    <x v="2"/>
  </r>
  <r>
    <d v="2025-07-29T00:00:00"/>
    <m/>
    <s v="DALETE BRAGA DE SOUZA ATHAYDE"/>
    <x v="0"/>
    <m/>
    <m/>
    <s v=""/>
    <n v="20"/>
    <s v="JADE"/>
    <x v="2"/>
  </r>
  <r>
    <d v="2025-07-29T00:00:00"/>
    <m/>
    <s v="DALETE BRAGA DE SOUZA ATHAYDE"/>
    <x v="0"/>
    <m/>
    <m/>
    <s v=""/>
    <n v="20"/>
    <s v="PIMPOLHO"/>
    <x v="2"/>
  </r>
  <r>
    <d v="2024-04-09T00:00:00"/>
    <m/>
    <s v="DANIELA FERNANDA DE SANTANA FERREIRA"/>
    <x v="2"/>
    <m/>
    <m/>
    <s v=""/>
    <n v="48"/>
    <s v="SNOOP"/>
    <x v="2"/>
  </r>
  <r>
    <d v="2025-06-25T00:00:00"/>
    <m/>
    <s v="DANIELE REGINA PINHEIRO CARNEVALE"/>
    <x v="0"/>
    <m/>
    <m/>
    <s v=""/>
    <n v="20"/>
    <s v="DINDIM"/>
    <x v="2"/>
  </r>
  <r>
    <d v="2024-12-05T00:00:00"/>
    <d v="2025-12-29T00:00:00"/>
    <s v="DANIELHE NEGRAO CARDOSO"/>
    <x v="2"/>
    <m/>
    <m/>
    <s v=""/>
    <n v="48"/>
    <s v="FILHOTE"/>
    <x v="2"/>
  </r>
  <r>
    <d v="2023-05-26T00:00:00"/>
    <d v="2025-10-31T00:00:00"/>
    <s v="DANIELLE CRISTINA NAVARRO"/>
    <x v="9"/>
    <m/>
    <m/>
    <s v=""/>
    <n v="282"/>
    <s v="PITUCA"/>
    <x v="2"/>
  </r>
  <r>
    <d v="2023-05-23T00:00:00"/>
    <d v="2025-10-31T00:00:00"/>
    <s v="DAVID ARCELI"/>
    <x v="2"/>
    <m/>
    <m/>
    <s v=""/>
    <n v="52"/>
    <s v="NINA"/>
    <x v="2"/>
  </r>
  <r>
    <d v="2025-07-05T00:00:00"/>
    <m/>
    <s v="DAYANE CARRARA"/>
    <x v="1"/>
    <m/>
    <n v="2"/>
    <n v="50"/>
    <n v="120"/>
    <s v="ZAHRA"/>
    <x v="2"/>
  </r>
  <r>
    <d v="2025-03-14T00:00:00"/>
    <m/>
    <s v="DAYANE LOPES HENARES"/>
    <x v="1"/>
    <m/>
    <n v="2"/>
    <n v="50"/>
    <n v="120"/>
    <s v="LOLLA"/>
    <x v="2"/>
  </r>
  <r>
    <d v="2024-05-04T00:00:00"/>
    <m/>
    <s v="DAYSE SAWADA"/>
    <x v="8"/>
    <m/>
    <n v="4"/>
    <n v="100"/>
    <n v="229.9"/>
    <s v="PITANGA"/>
    <x v="2"/>
  </r>
  <r>
    <d v="2023-01-10T00:00:00"/>
    <d v="2025-10-31T00:00:00"/>
    <s v="DEBORA DE CASTRO RAMOS"/>
    <x v="0"/>
    <m/>
    <m/>
    <s v=""/>
    <n v="24"/>
    <s v="NICO"/>
    <x v="2"/>
  </r>
  <r>
    <d v="2023-01-10T00:00:00"/>
    <d v="2025-10-31T00:00:00"/>
    <s v="DEBORA DE CASTRO RAMOS"/>
    <x v="0"/>
    <m/>
    <m/>
    <s v=""/>
    <n v="24"/>
    <s v="TIGRESA"/>
    <x v="2"/>
  </r>
  <r>
    <d v="2024-10-22T00:00:00"/>
    <d v="2025-10-31T00:00:00"/>
    <s v="DENILSON KAWAGUCHI"/>
    <x v="2"/>
    <m/>
    <m/>
    <s v=""/>
    <n v="52"/>
    <s v="IVY"/>
    <x v="2"/>
  </r>
  <r>
    <d v="2024-10-22T00:00:00"/>
    <d v="2025-10-31T00:00:00"/>
    <s v="DENILSON KAWAGUCHI"/>
    <x v="1"/>
    <m/>
    <n v="2"/>
    <n v="50"/>
    <n v="172.8"/>
    <s v="IVY"/>
    <x v="2"/>
  </r>
  <r>
    <d v="2023-07-31T00:00:00"/>
    <d v="2025-10-31T00:00:00"/>
    <s v="DENIS FERNANDO ROCHA"/>
    <x v="1"/>
    <m/>
    <n v="2"/>
    <n v="50"/>
    <n v="132"/>
    <s v="KYARA"/>
    <x v="2"/>
  </r>
  <r>
    <d v="2024-12-04T00:00:00"/>
    <d v="2025-12-29T00:00:00"/>
    <s v="DENISE GODOY PERES"/>
    <x v="1"/>
    <m/>
    <n v="2"/>
    <n v="50"/>
    <n v="120"/>
    <s v="LILI "/>
    <x v="2"/>
  </r>
  <r>
    <d v="2024-12-04T00:00:00"/>
    <d v="2025-12-29T00:00:00"/>
    <s v="DENISE GODOY PERES"/>
    <x v="1"/>
    <m/>
    <n v="2"/>
    <n v="50"/>
    <n v="120"/>
    <s v="PITTY"/>
    <x v="2"/>
  </r>
  <r>
    <d v="2025-07-23T00:00:00"/>
    <m/>
    <s v="DIEGO HENRIQUE CORREIA "/>
    <x v="2"/>
    <m/>
    <m/>
    <s v=""/>
    <n v="48"/>
    <s v="AMORA"/>
    <x v="2"/>
  </r>
  <r>
    <d v="2025-07-11T00:00:00"/>
    <m/>
    <s v="DIEGO HENRIQUE CRUZ NASCIMENTO"/>
    <x v="0"/>
    <m/>
    <m/>
    <s v=""/>
    <n v="20"/>
    <s v="PITAS"/>
    <x v="2"/>
  </r>
  <r>
    <d v="2025-08-22T00:00:00"/>
    <m/>
    <s v="DILENE RODRIGUES PEIXOTO GARZON"/>
    <x v="0"/>
    <m/>
    <m/>
    <s v=""/>
    <n v="20"/>
    <s v="TILA"/>
    <x v="2"/>
  </r>
  <r>
    <d v="2025-08-22T00:00:00"/>
    <m/>
    <s v="DILENE RODRIGUES PEIXOTO GARZON"/>
    <x v="0"/>
    <m/>
    <m/>
    <s v=""/>
    <n v="20"/>
    <s v="ASTUCIA"/>
    <x v="2"/>
  </r>
  <r>
    <d v="2025-08-22T00:00:00"/>
    <m/>
    <s v="DILENE RODRIGUES PEIXOTO GARZON"/>
    <x v="0"/>
    <m/>
    <m/>
    <s v=""/>
    <n v="20"/>
    <s v="TIGO"/>
    <x v="2"/>
  </r>
  <r>
    <d v="2025-08-22T00:00:00"/>
    <m/>
    <s v="DILENE RODRIGUES PEIXOTO GARZON"/>
    <x v="0"/>
    <m/>
    <m/>
    <s v=""/>
    <n v="20"/>
    <s v="ELVIRA"/>
    <x v="2"/>
  </r>
  <r>
    <d v="2025-08-22T00:00:00"/>
    <m/>
    <s v="DILENE RODRIGUES PEIXOTO GARZON"/>
    <x v="0"/>
    <m/>
    <m/>
    <s v=""/>
    <n v="20"/>
    <s v="NINAO"/>
    <x v="2"/>
  </r>
  <r>
    <d v="2024-10-21T00:00:00"/>
    <d v="2025-10-31T00:00:00"/>
    <s v="DIRCE MAIORANO ROCHA"/>
    <x v="0"/>
    <m/>
    <m/>
    <s v=""/>
    <n v="24"/>
    <s v="PITILI"/>
    <x v="2"/>
  </r>
  <r>
    <d v="2024-03-26T00:00:00"/>
    <m/>
    <s v="DIRCEU ANTONIO MARQUES"/>
    <x v="0"/>
    <m/>
    <m/>
    <s v=""/>
    <n v="20"/>
    <s v="TAPIOCA"/>
    <x v="2"/>
  </r>
  <r>
    <d v="2024-04-13T00:00:00"/>
    <m/>
    <s v="DJANINE DOLOVER MARTINS "/>
    <x v="0"/>
    <m/>
    <m/>
    <s v=""/>
    <n v="20"/>
    <s v="MIA"/>
    <x v="2"/>
  </r>
  <r>
    <d v="2025-07-28T00:00:00"/>
    <m/>
    <s v="DOUGLAS RICCI CORROCINI"/>
    <x v="2"/>
    <m/>
    <m/>
    <s v=""/>
    <n v="48"/>
    <s v="LUNA"/>
    <x v="2"/>
  </r>
  <r>
    <d v="2024-12-12T00:00:00"/>
    <d v="2025-12-29T00:00:00"/>
    <s v="DORACI DA SILVA GARCIA"/>
    <x v="2"/>
    <m/>
    <m/>
    <s v=""/>
    <n v="108"/>
    <s v="NICK"/>
    <x v="2"/>
  </r>
  <r>
    <d v="2025-02-13T00:00:00"/>
    <m/>
    <s v="DULCENEIA MARIA SILVA OLIVEIRA"/>
    <x v="0"/>
    <m/>
    <m/>
    <s v=""/>
    <n v="20"/>
    <s v="DINHO"/>
    <x v="2"/>
  </r>
  <r>
    <d v="2022-08-29T00:00:00"/>
    <d v="2025-10-31T00:00:00"/>
    <s v="DULCINEIA GONCALVES DO CARMO GALICIANI"/>
    <x v="2"/>
    <m/>
    <m/>
    <s v=""/>
    <n v="52"/>
    <s v="LUKE"/>
    <x v="2"/>
  </r>
  <r>
    <d v="2025-01-14T00:00:00"/>
    <m/>
    <s v="ECLAIR SANTINA DOS SANTOS"/>
    <x v="0"/>
    <m/>
    <m/>
    <s v=""/>
    <n v="20"/>
    <s v="ROMEU"/>
    <x v="2"/>
  </r>
  <r>
    <d v="2025-07-10T00:00:00"/>
    <m/>
    <s v="ECLAIR SANTINA DOS SANTOS"/>
    <x v="0"/>
    <m/>
    <m/>
    <s v=""/>
    <n v="20"/>
    <s v="CÉU"/>
    <x v="2"/>
  </r>
  <r>
    <d v="2022-06-04T00:00:00"/>
    <d v="2025-10-31T00:00:00"/>
    <s v="EDGAR HISSAKAZU HASKI"/>
    <x v="2"/>
    <m/>
    <m/>
    <s v=""/>
    <n v="52"/>
    <s v="MAYKO"/>
    <x v="2"/>
  </r>
  <r>
    <d v="2023-07-18T00:00:00"/>
    <d v="2025-10-31T00:00:00"/>
    <s v="EDI CARLOS TEODORO DE LIMA"/>
    <x v="2"/>
    <m/>
    <m/>
    <s v=""/>
    <n v="52"/>
    <s v="BARTHO"/>
    <x v="2"/>
  </r>
  <r>
    <d v="2023-07-18T00:00:00"/>
    <d v="2025-10-31T00:00:00"/>
    <s v="EDI CARLOS TEODORO DE LIMA"/>
    <x v="0"/>
    <m/>
    <m/>
    <s v=""/>
    <n v="52"/>
    <s v="PAOLA"/>
    <x v="2"/>
  </r>
  <r>
    <d v="2025-06-09T00:00:00"/>
    <m/>
    <s v="EDI CARLOS TEODORO DE LIMA"/>
    <x v="0"/>
    <m/>
    <m/>
    <s v=""/>
    <n v="20"/>
    <s v="GLORIA"/>
    <x v="2"/>
  </r>
  <r>
    <d v="2025-01-21T00:00:00"/>
    <m/>
    <s v="EDNA YUKIE MIYAMOTO"/>
    <x v="0"/>
    <m/>
    <m/>
    <s v=""/>
    <n v="20"/>
    <s v="TITO"/>
    <x v="2"/>
  </r>
  <r>
    <d v="2025-07-17T00:00:00"/>
    <m/>
    <s v="EDNA ROBERTA VIDAL"/>
    <x v="1"/>
    <m/>
    <n v="2"/>
    <n v="50"/>
    <n v="208"/>
    <s v="THEO "/>
    <x v="2"/>
  </r>
  <r>
    <d v="2025-07-17T00:00:00"/>
    <m/>
    <s v="EDNA ROBERTA VIDAL"/>
    <x v="1"/>
    <m/>
    <n v="2"/>
    <n v="50"/>
    <n v="120"/>
    <s v="KATE"/>
    <x v="2"/>
  </r>
  <r>
    <d v="2025-07-17T00:00:00"/>
    <m/>
    <s v="EDNA ROBERTA VIDAL"/>
    <x v="1"/>
    <m/>
    <n v="2"/>
    <n v="50"/>
    <n v="120"/>
    <s v="NEGA"/>
    <x v="2"/>
  </r>
  <r>
    <d v="2025-09-09T00:00:00"/>
    <m/>
    <s v="EDNA ROBERTA VIDAL"/>
    <x v="2"/>
    <m/>
    <m/>
    <s v=""/>
    <n v="48"/>
    <s v="THEO "/>
    <x v="2"/>
  </r>
  <r>
    <d v="2025-12-07T00:00:00"/>
    <d v="2026-11-30T00:00:00"/>
    <s v="ELAINE CRISTINA DA SILVA"/>
    <x v="9"/>
    <m/>
    <m/>
    <s v=""/>
    <n v="282"/>
    <s v="LUCKY"/>
    <x v="2"/>
  </r>
  <r>
    <m/>
    <d v="2025-10-31T00:00:00"/>
    <s v="ELAINE CRISTINA DA SILVA LEONCIO (+CONTA)"/>
    <x v="5"/>
    <m/>
    <m/>
    <s v=""/>
    <n v="85"/>
    <s v="MEL"/>
    <x v="2"/>
  </r>
  <r>
    <m/>
    <d v="2025-10-31T00:00:00"/>
    <s v="ELAINE CRISTINA DA SILVA LEONCIO (+CONTA)"/>
    <x v="5"/>
    <m/>
    <m/>
    <s v=""/>
    <n v="85"/>
    <s v="NINA"/>
    <x v="2"/>
  </r>
  <r>
    <d v="2025-04-11T00:00:00"/>
    <m/>
    <s v="ELAINE CRISTINA FERNANDES MARQUES"/>
    <x v="2"/>
    <m/>
    <m/>
    <s v=""/>
    <n v="48"/>
    <s v="NINA"/>
    <x v="2"/>
  </r>
  <r>
    <d v="2025-04-11T00:00:00"/>
    <m/>
    <s v="ELAINE CRISTINA FERNANDES MARQUES"/>
    <x v="1"/>
    <m/>
    <n v="2"/>
    <n v="50"/>
    <n v="120"/>
    <s v="NINA"/>
    <x v="2"/>
  </r>
  <r>
    <d v="2023-04-10T00:00:00"/>
    <d v="2025-10-31T00:00:00"/>
    <s v="ELAINE MARIA CHUQUER MARRA"/>
    <x v="2"/>
    <m/>
    <m/>
    <s v=""/>
    <n v="52"/>
    <s v="PEQUENO"/>
    <x v="2"/>
  </r>
  <r>
    <d v="2024-12-19T00:00:00"/>
    <d v="2025-12-29T00:00:00"/>
    <s v="ELAINE NABOR DE LIMA"/>
    <x v="2"/>
    <m/>
    <m/>
    <s v=""/>
    <n v="48"/>
    <s v="FREDERICO"/>
    <x v="2"/>
  </r>
  <r>
    <d v="2018-07-16T00:00:00"/>
    <d v="2025-10-31T00:00:00"/>
    <s v="ELCIDIA KATSUCI SHIKAMA"/>
    <x v="10"/>
    <m/>
    <m/>
    <s v=""/>
    <n v="246"/>
    <s v="BIG"/>
    <x v="2"/>
  </r>
  <r>
    <d v="2025-08-24T00:00:00"/>
    <m/>
    <s v="ELLIDY SUELEN LIMA DOS ANJOS"/>
    <x v="2"/>
    <m/>
    <m/>
    <s v=""/>
    <n v="48"/>
    <s v="BOOMER"/>
    <x v="2"/>
  </r>
  <r>
    <d v="2021-12-16T00:00:00"/>
    <d v="2025-10-31T00:00:00"/>
    <s v="ELIANA LEITE PEREZ"/>
    <x v="4"/>
    <m/>
    <m/>
    <s v=""/>
    <n v="60.5"/>
    <s v="JHULLY"/>
    <x v="2"/>
  </r>
  <r>
    <d v="2025-10-27T00:00:00"/>
    <m/>
    <s v="ELIANE APARECIDA BENTO"/>
    <x v="0"/>
    <m/>
    <m/>
    <s v=""/>
    <n v="20"/>
    <s v="THOR"/>
    <x v="2"/>
  </r>
  <r>
    <d v="2024-05-23T00:00:00"/>
    <m/>
    <s v="ELIANE BESUTE DIAS PASSOS"/>
    <x v="5"/>
    <m/>
    <m/>
    <s v=""/>
    <n v="79"/>
    <s v="MEL"/>
    <x v="2"/>
  </r>
  <r>
    <d v="2024-05-23T00:00:00"/>
    <m/>
    <s v="ELIANE BESUTE DIAS PASSOS"/>
    <x v="1"/>
    <m/>
    <n v="2"/>
    <n v="50"/>
    <n v="121"/>
    <s v="MEL"/>
    <x v="2"/>
  </r>
  <r>
    <d v="2024-03-13T00:00:00"/>
    <m/>
    <s v="ELIANE CRISTINA RAFAEL ALVES"/>
    <x v="2"/>
    <m/>
    <m/>
    <s v=""/>
    <n v="48"/>
    <s v="AMORA"/>
    <x v="2"/>
  </r>
  <r>
    <d v="2024-03-13T00:00:00"/>
    <m/>
    <s v="ELIANE CRISTINA RAFAEL ALVES"/>
    <x v="0"/>
    <m/>
    <m/>
    <s v=""/>
    <n v="20"/>
    <s v="JÃO"/>
    <x v="2"/>
  </r>
  <r>
    <d v="2025-08-18T00:00:00"/>
    <m/>
    <s v="ELIANE CRISTINA RAFAEL ALVES"/>
    <x v="0"/>
    <m/>
    <m/>
    <s v=""/>
    <n v="20"/>
    <s v="MARIAH"/>
    <x v="2"/>
  </r>
  <r>
    <d v="2008-08-08T00:00:00"/>
    <d v="2025-10-31T00:00:00"/>
    <s v="ELIANE RODRIGUES TARRANELI "/>
    <x v="0"/>
    <m/>
    <m/>
    <s v=""/>
    <n v="49.3"/>
    <s v="MEG"/>
    <x v="2"/>
  </r>
  <r>
    <d v="2008-08-08T00:00:00"/>
    <d v="2025-10-31T00:00:00"/>
    <s v="ELIANE RODRIGUES TARRANELI "/>
    <x v="0"/>
    <m/>
    <m/>
    <s v=""/>
    <n v="49.3"/>
    <s v="PANDORA"/>
    <x v="2"/>
  </r>
  <r>
    <d v="2008-08-08T00:00:00"/>
    <d v="2025-10-31T00:00:00"/>
    <s v="ELIANE RODRIGUES TARRANELI "/>
    <x v="0"/>
    <m/>
    <m/>
    <s v=""/>
    <n v="49.3"/>
    <s v="SKY"/>
    <x v="2"/>
  </r>
  <r>
    <d v="2008-08-08T00:00:00"/>
    <d v="2025-10-31T00:00:00"/>
    <s v="ELIANE RODRIGUES TARRANELI "/>
    <x v="0"/>
    <m/>
    <m/>
    <s v=""/>
    <n v="49.3"/>
    <s v="JHON LENON"/>
    <x v="2"/>
  </r>
  <r>
    <d v="2008-08-08T00:00:00"/>
    <d v="2025-10-31T00:00:00"/>
    <s v="ELIANE RODRIGUES TARRANELI "/>
    <x v="0"/>
    <m/>
    <m/>
    <s v=""/>
    <n v="49.3"/>
    <s v="JOSEFA"/>
    <x v="2"/>
  </r>
  <r>
    <d v="2022-07-14T00:00:00"/>
    <d v="2025-10-31T00:00:00"/>
    <s v="ELISABETH CRISTINA CASA NOVA"/>
    <x v="2"/>
    <m/>
    <m/>
    <s v=""/>
    <n v="52"/>
    <s v="BRIE"/>
    <x v="2"/>
  </r>
  <r>
    <d v="2022-07-14T00:00:00"/>
    <d v="2025-10-31T00:00:00"/>
    <s v="ELISABETH CRISTINA CASA NOVA"/>
    <x v="2"/>
    <m/>
    <m/>
    <s v=""/>
    <n v="52"/>
    <s v="LUNA"/>
    <x v="2"/>
  </r>
  <r>
    <d v="2023-11-29T00:00:00"/>
    <d v="2025-12-29T00:00:00"/>
    <s v="ELISABETH CRISTINA SOTO"/>
    <x v="2"/>
    <m/>
    <m/>
    <s v=""/>
    <n v="48"/>
    <s v="BRISA"/>
    <x v="2"/>
  </r>
  <r>
    <d v="2023-11-29T00:00:00"/>
    <d v="2025-12-29T00:00:00"/>
    <s v="ELISABETH CRISTINA SOTO"/>
    <x v="2"/>
    <m/>
    <m/>
    <s v=""/>
    <n v="48"/>
    <s v="BRUCE"/>
    <x v="2"/>
  </r>
  <r>
    <d v="2025-09-06T00:00:00"/>
    <m/>
    <s v="ELISANGELA DE SOUZA MATHEUS KLEBIS"/>
    <x v="0"/>
    <m/>
    <m/>
    <s v=""/>
    <n v="20"/>
    <s v="PIPOCA"/>
    <x v="2"/>
  </r>
  <r>
    <d v="2022-09-01T00:00:00"/>
    <d v="2025-10-31T00:00:00"/>
    <s v="ELISANGELA TABOADA CORREIA"/>
    <x v="2"/>
    <m/>
    <m/>
    <s v=""/>
    <n v="52"/>
    <s v="SHAKE"/>
    <x v="2"/>
  </r>
  <r>
    <d v="2025-10-16T00:00:00"/>
    <m/>
    <s v="ELIZANGELA BATISTA DOS SANTOS SA"/>
    <x v="2"/>
    <m/>
    <m/>
    <s v=""/>
    <n v="48"/>
    <s v="LEO"/>
    <x v="2"/>
  </r>
  <r>
    <d v="2025-05-29T00:00:00"/>
    <m/>
    <s v="ELLEN GISLAINE LEITE"/>
    <x v="2"/>
    <m/>
    <m/>
    <s v=""/>
    <n v="48"/>
    <s v="LUKE"/>
    <x v="2"/>
  </r>
  <r>
    <d v="2025-05-29T00:00:00"/>
    <m/>
    <s v="ELLEN GISLAINE LEITE"/>
    <x v="1"/>
    <m/>
    <n v="2"/>
    <n v="50"/>
    <n v="120"/>
    <s v="LUKE"/>
    <x v="2"/>
  </r>
  <r>
    <d v="2024-01-04T00:00:00"/>
    <m/>
    <s v="ELOISA MARIA DE OLIVEIRA"/>
    <x v="0"/>
    <m/>
    <m/>
    <s v=""/>
    <n v="20"/>
    <s v="MINIE"/>
    <x v="2"/>
  </r>
  <r>
    <d v="2025-05-29T00:00:00"/>
    <m/>
    <s v="ELVIRA GOMES RODRIGUES DA SILVA"/>
    <x v="2"/>
    <m/>
    <m/>
    <s v=""/>
    <n v="48"/>
    <s v="PIPA"/>
    <x v="2"/>
  </r>
  <r>
    <d v="2025-05-29T00:00:00"/>
    <m/>
    <s v="ELVIRA GOMES RODRIGUES DA SILVA"/>
    <x v="8"/>
    <m/>
    <n v="4"/>
    <n v="100"/>
    <n v="242"/>
    <s v="PIPA"/>
    <x v="2"/>
  </r>
  <r>
    <d v="2025-10-10T00:00:00"/>
    <m/>
    <s v="ELZA DOMINGUES "/>
    <x v="2"/>
    <m/>
    <m/>
    <s v=""/>
    <n v="48"/>
    <s v="PAÇOCA"/>
    <x v="2"/>
  </r>
  <r>
    <d v="2025-07-23T00:00:00"/>
    <m/>
    <s v="ELZA MASI"/>
    <x v="2"/>
    <m/>
    <m/>
    <s v=""/>
    <n v="48"/>
    <s v="TOMMY"/>
    <x v="2"/>
  </r>
  <r>
    <d v="2025-10-31T00:00:00"/>
    <m/>
    <s v="ERAN OTAVIO PEREIRA DE OLIVEIRA"/>
    <x v="0"/>
    <m/>
    <m/>
    <s v=""/>
    <n v="20"/>
    <s v="MARIE JOANA"/>
    <x v="2"/>
  </r>
  <r>
    <d v="2023-12-22T00:00:00"/>
    <d v="2025-10-31T00:00:00"/>
    <s v="ERICA CRISTINA QUEIROZ"/>
    <x v="0"/>
    <m/>
    <m/>
    <s v=""/>
    <n v="24"/>
    <s v="PANDORA"/>
    <x v="2"/>
  </r>
  <r>
    <d v="2025-05-30T00:00:00"/>
    <m/>
    <s v="ERICA FERNANDA SILVA DOS SANTOS"/>
    <x v="0"/>
    <m/>
    <m/>
    <s v=""/>
    <n v="20"/>
    <s v="BILLY"/>
    <x v="2"/>
  </r>
  <r>
    <d v="2025-05-30T00:00:00"/>
    <m/>
    <s v="ERICA FERNANDA SILVA DOS SANTOS"/>
    <x v="0"/>
    <m/>
    <m/>
    <s v=""/>
    <n v="20"/>
    <s v="JOAQUIM"/>
    <x v="2"/>
  </r>
  <r>
    <d v="2024-11-30T00:00:00"/>
    <d v="2025-11-30T00:00:00"/>
    <s v="ERIKA DAIANY SOUSA DIAS"/>
    <x v="1"/>
    <m/>
    <n v="2"/>
    <n v="50"/>
    <n v="132"/>
    <s v="MEL BOAVENTURA"/>
    <x v="2"/>
  </r>
  <r>
    <d v="2024-11-30T00:00:00"/>
    <d v="2025-11-30T00:00:00"/>
    <s v="ERIKA DAIANY SOUSA DIAS"/>
    <x v="2"/>
    <m/>
    <m/>
    <s v=""/>
    <n v="52"/>
    <s v="MEL BOAVENTURA"/>
    <x v="2"/>
  </r>
  <r>
    <d v="2023-09-18T00:00:00"/>
    <d v="2025-10-31T00:00:00"/>
    <s v="ERIKA YURIE ONISHI"/>
    <x v="2"/>
    <m/>
    <m/>
    <s v=""/>
    <n v="52"/>
    <s v="LAIKA"/>
    <x v="2"/>
  </r>
  <r>
    <d v="2023-09-18T00:00:00"/>
    <d v="2025-10-31T00:00:00"/>
    <s v="ERIKA YURIE ONISHI"/>
    <x v="2"/>
    <m/>
    <m/>
    <s v=""/>
    <n v="52"/>
    <s v="PRETINHO"/>
    <x v="2"/>
  </r>
  <r>
    <d v="2025-08-13T00:00:00"/>
    <m/>
    <s v="ERIKA YURIE ONISHI"/>
    <x v="0"/>
    <m/>
    <m/>
    <s v=""/>
    <n v="20"/>
    <s v="BOTINHAS DE ALGODÃO"/>
    <x v="2"/>
  </r>
  <r>
    <d v="2025-08-13T00:00:00"/>
    <m/>
    <s v="ERIKA YURIE ONISHI"/>
    <x v="0"/>
    <m/>
    <m/>
    <s v=""/>
    <n v="20"/>
    <s v="GATA"/>
    <x v="2"/>
  </r>
  <r>
    <d v="2019-09-09T00:00:00"/>
    <d v="2025-10-31T00:00:00"/>
    <s v="EUNICE DE FREITAS SIQUEIRA"/>
    <x v="2"/>
    <m/>
    <m/>
    <s v=""/>
    <n v="52"/>
    <s v="TOY"/>
    <x v="2"/>
  </r>
  <r>
    <d v="2024-11-07T00:00:00"/>
    <d v="2025-11-30T00:00:00"/>
    <s v="EUNICE DIAS GONCALVES"/>
    <x v="8"/>
    <m/>
    <n v="4"/>
    <n v="100"/>
    <n v="446.6"/>
    <s v="AMORA"/>
    <x v="2"/>
  </r>
  <r>
    <d v="2024-11-07T00:00:00"/>
    <d v="2025-11-30T00:00:00"/>
    <s v="EUNICE DIAS GONCALVES"/>
    <x v="8"/>
    <m/>
    <n v="4"/>
    <n v="100"/>
    <n v="253"/>
    <s v="ISA"/>
    <x v="2"/>
  </r>
  <r>
    <d v="2022-11-12T00:00:00"/>
    <d v="2025-10-31T00:00:00"/>
    <s v="EVANIA VOLTARELI"/>
    <x v="0"/>
    <m/>
    <m/>
    <s v=""/>
    <n v="24"/>
    <s v="LUKI"/>
    <x v="2"/>
  </r>
  <r>
    <d v="2022-11-12T00:00:00"/>
    <d v="2025-10-31T00:00:00"/>
    <s v="EVANIA VOLTARELI"/>
    <x v="0"/>
    <m/>
    <m/>
    <s v=""/>
    <n v="24"/>
    <s v="THEO"/>
    <x v="2"/>
  </r>
  <r>
    <d v="2025-11-24T00:00:00"/>
    <d v="2026-10-31T00:00:00"/>
    <s v="EVELYN SANTOS THOME SANTANA"/>
    <x v="2"/>
    <m/>
    <m/>
    <s v=""/>
    <n v="52"/>
    <s v="PIPOCA"/>
    <x v="2"/>
  </r>
  <r>
    <d v="2025-03-18T00:00:00"/>
    <m/>
    <s v="EZENI DOS SANTOS FARINA"/>
    <x v="2"/>
    <m/>
    <m/>
    <s v=""/>
    <n v="48"/>
    <s v="MAGGIE"/>
    <x v="2"/>
  </r>
  <r>
    <d v="2025-12-15T00:00:00"/>
    <d v="2026-11-30T00:00:00"/>
    <s v="EZENI DOS SANTOS FARINA"/>
    <x v="8"/>
    <m/>
    <n v="4"/>
    <n v="100"/>
    <n v="253"/>
    <s v="MAGGIE"/>
    <x v="2"/>
  </r>
  <r>
    <d v="2021-09-06T00:00:00"/>
    <m/>
    <s v="FABIANA ARAUJO CIAMBRONI"/>
    <x v="4"/>
    <m/>
    <m/>
    <s v=""/>
    <n v="60.5"/>
    <s v="BEBETO"/>
    <x v="2"/>
  </r>
  <r>
    <d v="2022-06-15T00:00:00"/>
    <d v="2025-10-31T00:00:00"/>
    <s v="FABIANA GIOVANUNI DOS SANTOS"/>
    <x v="0"/>
    <m/>
    <m/>
    <s v=""/>
    <n v="24"/>
    <s v="BANGUELA"/>
    <x v="2"/>
  </r>
  <r>
    <d v="2024-06-08T00:00:00"/>
    <m/>
    <s v="FABIANA GIOVANUNI DOS SANTOS"/>
    <x v="0"/>
    <m/>
    <m/>
    <s v=""/>
    <n v="20"/>
    <s v="BARTOLOMEU KUMA"/>
    <x v="2"/>
  </r>
  <r>
    <d v="2025-10-03T00:00:00"/>
    <m/>
    <s v="FABIANA FARIAS LIMA"/>
    <x v="0"/>
    <m/>
    <m/>
    <s v=""/>
    <n v="20"/>
    <s v="BRAD"/>
    <x v="2"/>
  </r>
  <r>
    <d v="2023-10-05T00:00:00"/>
    <d v="2025-10-31T00:00:00"/>
    <s v="FABIANA MARI YWATA"/>
    <x v="2"/>
    <m/>
    <m/>
    <s v=""/>
    <n v="52"/>
    <s v="MILK"/>
    <x v="2"/>
  </r>
  <r>
    <d v="2025-08-15T00:00:00"/>
    <m/>
    <s v="FABIANA SILAS CAVALHEIRO"/>
    <x v="2"/>
    <m/>
    <m/>
    <s v=""/>
    <n v="48"/>
    <s v="CHICO BENTO"/>
    <x v="2"/>
  </r>
  <r>
    <d v="2022-08-26T00:00:00"/>
    <d v="2025-10-31T00:00:00"/>
    <s v="FABIO APARECIDO DO AMARAL SANTOS"/>
    <x v="2"/>
    <m/>
    <m/>
    <s v=""/>
    <n v="52"/>
    <s v="MILLY"/>
    <x v="2"/>
  </r>
  <r>
    <d v="2022-09-10T00:00:00"/>
    <d v="2025-10-31T00:00:00"/>
    <s v="FABIO HIFUMI KUSABA BARBOSA"/>
    <x v="2"/>
    <m/>
    <m/>
    <s v=""/>
    <n v="52"/>
    <s v="LUNA"/>
    <x v="2"/>
  </r>
  <r>
    <d v="2024-12-15T00:00:00"/>
    <d v="2025-12-29T00:00:00"/>
    <s v="FABIO JUNIOR DAMASCENO"/>
    <x v="2"/>
    <m/>
    <m/>
    <s v=""/>
    <n v="48"/>
    <s v="NICK"/>
    <x v="2"/>
  </r>
  <r>
    <d v="2023-08-19T00:00:00"/>
    <d v="2025-10-31T00:00:00"/>
    <s v="FABIO MENDES FERREIRA"/>
    <x v="9"/>
    <m/>
    <m/>
    <s v=""/>
    <n v="437.46"/>
    <s v="MAX"/>
    <x v="2"/>
  </r>
  <r>
    <m/>
    <d v="2025-10-31T00:00:00"/>
    <s v="FABIO MENDES FERREIRA"/>
    <x v="9"/>
    <m/>
    <m/>
    <s v=""/>
    <n v="248.2"/>
    <s v="JOY"/>
    <x v="2"/>
  </r>
  <r>
    <m/>
    <d v="2025-10-31T00:00:00"/>
    <s v="FABIO MENDES FERREIRA"/>
    <x v="9"/>
    <m/>
    <m/>
    <s v=""/>
    <n v="476.95"/>
    <s v="BOB"/>
    <x v="2"/>
  </r>
  <r>
    <d v="2025-12-03T00:00:00"/>
    <d v="2026-11-30T00:00:00"/>
    <s v="FABIO RAFAEL SOUZA COELHO"/>
    <x v="2"/>
    <m/>
    <m/>
    <s v=""/>
    <n v="52"/>
    <s v="BELINHA"/>
    <x v="2"/>
  </r>
  <r>
    <d v="2025-05-28T00:00:00"/>
    <m/>
    <s v="FARLEY FERENZE DE SOUZA"/>
    <x v="5"/>
    <m/>
    <m/>
    <s v=""/>
    <n v="79"/>
    <s v="CHER"/>
    <x v="2"/>
  </r>
  <r>
    <d v="2024-04-09T00:00:00"/>
    <m/>
    <s v="FATIMA LIMA BOARO"/>
    <x v="8"/>
    <m/>
    <n v="4"/>
    <n v="100"/>
    <n v="229.9"/>
    <s v="ANA JULIA"/>
    <x v="2"/>
  </r>
  <r>
    <d v="2024-10-15T00:00:00"/>
    <d v="2025-10-31T00:00:00"/>
    <s v="FATIMA LIMA BOARO"/>
    <x v="2"/>
    <m/>
    <m/>
    <s v=""/>
    <n v="48"/>
    <s v="ANA JULIA"/>
    <x v="2"/>
  </r>
  <r>
    <d v="2025-04-25T00:00:00"/>
    <m/>
    <s v="FELIPE HAMADA COSTA"/>
    <x v="0"/>
    <m/>
    <m/>
    <s v=""/>
    <n v="20"/>
    <s v="MAVI"/>
    <x v="2"/>
  </r>
  <r>
    <d v="2025-04-25T00:00:00"/>
    <m/>
    <s v="FELIPE HAMADA COSTA"/>
    <x v="0"/>
    <m/>
    <m/>
    <s v=""/>
    <n v="20"/>
    <s v="OTO"/>
    <x v="2"/>
  </r>
  <r>
    <d v="2025-04-25T00:00:00"/>
    <m/>
    <s v="FELIPE HAMADA COSTA"/>
    <x v="0"/>
    <m/>
    <m/>
    <s v=""/>
    <n v="20"/>
    <s v="EVA"/>
    <x v="2"/>
  </r>
  <r>
    <d v="2025-02-08T00:00:00"/>
    <m/>
    <s v="FERNANDA AIMEE LINS"/>
    <x v="0"/>
    <m/>
    <m/>
    <s v=""/>
    <n v="20"/>
    <s v="MIMI"/>
    <x v="2"/>
  </r>
  <r>
    <d v="2025-10-09T00:00:00"/>
    <m/>
    <s v="FERNANDA ESTEVES GREGOLIM"/>
    <x v="0"/>
    <m/>
    <m/>
    <s v=""/>
    <n v="20"/>
    <s v="FRAJOLA"/>
    <x v="2"/>
  </r>
  <r>
    <d v="2025-09-24T00:00:00"/>
    <m/>
    <s v="FERNANDA FERNANDES DE CAMPOS"/>
    <x v="5"/>
    <m/>
    <m/>
    <s v=""/>
    <n v="79"/>
    <s v="LUNA"/>
    <x v="2"/>
  </r>
  <r>
    <d v="2025-06-18T00:00:00"/>
    <m/>
    <s v="FERNANDA GARCESE ALVES"/>
    <x v="2"/>
    <m/>
    <m/>
    <s v=""/>
    <n v="48"/>
    <s v="BERENICE"/>
    <x v="2"/>
  </r>
  <r>
    <d v="2025-07-31T00:00:00"/>
    <m/>
    <s v="FERNANDA GARCESE ALVES"/>
    <x v="2"/>
    <m/>
    <m/>
    <s v=""/>
    <n v="48"/>
    <s v="SOPHIE"/>
    <x v="2"/>
  </r>
  <r>
    <m/>
    <d v="2025-10-31T00:00:00"/>
    <s v="FERNANDA TALARICO JUNQUEIRA "/>
    <x v="3"/>
    <m/>
    <n v="4"/>
    <n v="100"/>
    <n v="268.89999999999998"/>
    <s v="FRANCISCO"/>
    <x v="2"/>
  </r>
  <r>
    <m/>
    <d v="2025-10-31T00:00:00"/>
    <s v="FERNANDA TALARICO JUNQUEIRA "/>
    <x v="3"/>
    <m/>
    <n v="4"/>
    <n v="100"/>
    <n v="268.89999999999998"/>
    <s v="MOHNA"/>
    <x v="2"/>
  </r>
  <r>
    <m/>
    <d v="2025-10-31T00:00:00"/>
    <s v="FERNANDA TALARICO JUNQUEIRA "/>
    <x v="3"/>
    <m/>
    <n v="4"/>
    <n v="100"/>
    <n v="268.89999999999998"/>
    <s v="THEO"/>
    <x v="2"/>
  </r>
  <r>
    <d v="2025-11-01T00:00:00"/>
    <m/>
    <s v="FERNANDO ARENALES FRANCO"/>
    <x v="2"/>
    <m/>
    <m/>
    <s v=""/>
    <n v="52"/>
    <s v="NOAH"/>
    <x v="2"/>
  </r>
  <r>
    <d v="2025-11-07T00:00:00"/>
    <m/>
    <s v="FERNANDO BOMURA DE ALMEIDA"/>
    <x v="5"/>
    <m/>
    <m/>
    <s v=""/>
    <n v="86"/>
    <s v="TITÂ"/>
    <x v="2"/>
  </r>
  <r>
    <d v="2024-12-17T00:00:00"/>
    <d v="2025-12-29T00:00:00"/>
    <s v="FLAVIO FRANÇA DE ALMEIDA"/>
    <x v="2"/>
    <m/>
    <m/>
    <s v=""/>
    <n v="48"/>
    <s v="DOUG"/>
    <x v="2"/>
  </r>
  <r>
    <d v="2025-11-17T00:00:00"/>
    <d v="2026-10-31T00:00:00"/>
    <s v="FRANCIELE SAMANTA DE ANDRADE"/>
    <x v="0"/>
    <m/>
    <m/>
    <s v=""/>
    <n v="24"/>
    <s v="RAMONA "/>
    <x v="2"/>
  </r>
  <r>
    <d v="2025-11-17T00:00:00"/>
    <d v="2026-10-31T00:00:00"/>
    <s v="FRANCIELE SAMANTA DE ANDRADE"/>
    <x v="0"/>
    <m/>
    <m/>
    <s v=""/>
    <n v="24"/>
    <s v="MAYA"/>
    <x v="2"/>
  </r>
  <r>
    <d v="2021-02-10T00:00:00"/>
    <d v="2025-10-31T00:00:00"/>
    <s v="FRANCISLAINE DE ALMEIDA "/>
    <x v="6"/>
    <m/>
    <n v="1"/>
    <n v="25"/>
    <n v="254"/>
    <s v="HELICE"/>
    <x v="2"/>
  </r>
  <r>
    <d v="2025-11-17T00:00:00"/>
    <d v="2026-10-31T00:00:00"/>
    <s v="GABRIEL ANDRADE DO CARMO"/>
    <x v="5"/>
    <m/>
    <m/>
    <s v=""/>
    <n v="86"/>
    <s v="SCOOT"/>
    <x v="2"/>
  </r>
  <r>
    <d v="2025-05-10T00:00:00"/>
    <m/>
    <s v="GABRIEL BARBOSA SALVADOR"/>
    <x v="5"/>
    <m/>
    <m/>
    <s v=""/>
    <n v="79"/>
    <s v="NALA AURORA"/>
    <x v="2"/>
  </r>
  <r>
    <d v="2023-12-28T00:00:00"/>
    <d v="2025-10-31T00:00:00"/>
    <s v="GABRIEL CHADDAD GARCIA CAMPOS"/>
    <x v="2"/>
    <m/>
    <m/>
    <s v=""/>
    <n v="52"/>
    <s v="ZYRA"/>
    <x v="2"/>
  </r>
  <r>
    <d v="2024-11-13T00:00:00"/>
    <d v="2025-11-30T00:00:00"/>
    <s v="GABRIEL GOMES FERREIRA"/>
    <x v="0"/>
    <m/>
    <m/>
    <s v=""/>
    <n v="24"/>
    <s v="BITUCA"/>
    <x v="2"/>
  </r>
  <r>
    <d v="2024-10-02T00:00:00"/>
    <d v="2025-10-31T00:00:00"/>
    <s v="GABRIEL MARIN REBOLLO"/>
    <x v="0"/>
    <m/>
    <m/>
    <s v=""/>
    <n v="24"/>
    <s v="MEL"/>
    <x v="2"/>
  </r>
  <r>
    <d v="2025-08-22T00:00:00"/>
    <m/>
    <s v="GABRIELA ANDRELA DE LIMA"/>
    <x v="0"/>
    <m/>
    <m/>
    <s v=""/>
    <n v="20"/>
    <s v="FRAJOLA"/>
    <x v="2"/>
  </r>
  <r>
    <d v="2022-06-13T00:00:00"/>
    <d v="2025-10-31T00:00:00"/>
    <s v="GABRIELA ALMEIDA CARMO DE PADUA PARDO"/>
    <x v="2"/>
    <m/>
    <m/>
    <s v=""/>
    <n v="256.5"/>
    <s v="DUKE"/>
    <x v="2"/>
  </r>
  <r>
    <d v="2024-05-09T00:00:00"/>
    <m/>
    <s v="GABRIELA DAYRELL DEARO"/>
    <x v="1"/>
    <m/>
    <n v="2"/>
    <n v="50"/>
    <n v="121"/>
    <s v="JADE"/>
    <x v="2"/>
  </r>
  <r>
    <d v="2025-05-21T00:00:00"/>
    <m/>
    <s v="GABRIELA PIAI"/>
    <x v="2"/>
    <m/>
    <m/>
    <s v=""/>
    <n v="108.7"/>
    <s v="ZARA"/>
    <x v="2"/>
  </r>
  <r>
    <d v="2025-05-21T00:00:00"/>
    <m/>
    <s v="GABRIELA PIAI"/>
    <x v="2"/>
    <m/>
    <m/>
    <s v=""/>
    <n v="108.7"/>
    <s v="ESTER"/>
    <x v="2"/>
  </r>
  <r>
    <d v="2023-01-26T00:00:00"/>
    <d v="2025-10-31T00:00:00"/>
    <s v="GABRIELA PIAI"/>
    <x v="2"/>
    <m/>
    <m/>
    <s v=""/>
    <n v="119.8"/>
    <s v="LOLITA"/>
    <x v="2"/>
  </r>
  <r>
    <d v="2023-01-26T00:00:00"/>
    <d v="2025-10-31T00:00:00"/>
    <s v="GABRIELA PIAI"/>
    <x v="2"/>
    <m/>
    <m/>
    <s v=""/>
    <n v="119.8"/>
    <s v="ZOE"/>
    <x v="2"/>
  </r>
  <r>
    <d v="2022-07-06T00:00:00"/>
    <d v="2025-10-31T00:00:00"/>
    <s v="GABRIELA OLIVEIRA TANUS"/>
    <x v="0"/>
    <m/>
    <m/>
    <s v=""/>
    <n v="24"/>
    <s v="PANDORA"/>
    <x v="2"/>
  </r>
  <r>
    <d v="2022-07-18T00:00:00"/>
    <d v="2025-10-31T00:00:00"/>
    <s v="GABRIELA YUMI KASHIWA TAKAHASHI"/>
    <x v="0"/>
    <m/>
    <m/>
    <s v=""/>
    <n v="24"/>
    <s v="VALENTIN"/>
    <x v="2"/>
  </r>
  <r>
    <d v="2025-02-12T00:00:00"/>
    <m/>
    <s v="GABRIELE APARECIDA SANTANA ALONSO"/>
    <x v="5"/>
    <m/>
    <m/>
    <s v=""/>
    <n v="79"/>
    <s v="JULIE"/>
    <x v="2"/>
  </r>
  <r>
    <d v="2022-10-10T00:00:00"/>
    <d v="2025-10-31T00:00:00"/>
    <s v="GENY PIAZENTIN GOMES"/>
    <x v="2"/>
    <m/>
    <m/>
    <s v=""/>
    <n v="52"/>
    <s v="LOLLA"/>
    <x v="2"/>
  </r>
  <r>
    <d v="2025-09-17T00:00:00"/>
    <m/>
    <s v="GEOVANA SOUZA SILVA"/>
    <x v="0"/>
    <m/>
    <m/>
    <s v=""/>
    <n v="20"/>
    <s v="ZÉ"/>
    <x v="2"/>
  </r>
  <r>
    <d v="2025-01-22T00:00:00"/>
    <m/>
    <s v="GEOVANA MOREIRA BICALHO"/>
    <x v="2"/>
    <m/>
    <m/>
    <s v=""/>
    <n v="48"/>
    <s v="BISNAGUINHA"/>
    <x v="2"/>
  </r>
  <r>
    <d v="2022-06-15T00:00:00"/>
    <d v="2025-10-31T00:00:00"/>
    <s v="GIANINI JARDIM"/>
    <x v="2"/>
    <m/>
    <m/>
    <s v=""/>
    <n v="52"/>
    <s v="BELA"/>
    <x v="2"/>
  </r>
  <r>
    <d v="2022-06-15T00:00:00"/>
    <d v="2025-10-31T00:00:00"/>
    <s v="GIANINI JARDIM"/>
    <x v="2"/>
    <m/>
    <m/>
    <s v=""/>
    <n v="52"/>
    <s v="TEDDY"/>
    <x v="2"/>
  </r>
  <r>
    <d v="2022-06-15T00:00:00"/>
    <d v="2025-10-31T00:00:00"/>
    <s v="GIANINI JARDIM"/>
    <x v="2"/>
    <m/>
    <m/>
    <s v=""/>
    <n v="52"/>
    <s v="TONICO"/>
    <x v="2"/>
  </r>
  <r>
    <d v="2022-10-10T00:00:00"/>
    <d v="2025-10-31T00:00:00"/>
    <s v="GILDA CRISTINA NEIDAS CORREIA"/>
    <x v="2"/>
    <m/>
    <m/>
    <s v=""/>
    <n v="52"/>
    <s v="MIKE"/>
    <x v="2"/>
  </r>
  <r>
    <d v="2025-09-07T00:00:00"/>
    <m/>
    <s v="GIOVANA BAGATIN"/>
    <x v="2"/>
    <m/>
    <m/>
    <s v=""/>
    <n v="48"/>
    <s v="JESSICA"/>
    <x v="2"/>
  </r>
  <r>
    <d v="2024-12-19T00:00:00"/>
    <d v="2025-12-29T00:00:00"/>
    <s v="GIOVANA MAGE"/>
    <x v="2"/>
    <m/>
    <m/>
    <s v=""/>
    <n v="48"/>
    <s v="THOR"/>
    <x v="2"/>
  </r>
  <r>
    <d v="2025-07-24T00:00:00"/>
    <m/>
    <s v="GIOVANA PACHECO JULIAO DA SILVA"/>
    <x v="0"/>
    <m/>
    <m/>
    <s v=""/>
    <n v="20"/>
    <s v="LUNA"/>
    <x v="2"/>
  </r>
  <r>
    <d v="2022-09-22T00:00:00"/>
    <d v="2025-10-31T00:00:00"/>
    <s v="GIOVANA ROGANI BARUZZO"/>
    <x v="2"/>
    <m/>
    <m/>
    <s v=""/>
    <n v="52"/>
    <s v="NUTELLA"/>
    <x v="2"/>
  </r>
  <r>
    <d v="2025-10-10T00:00:00"/>
    <m/>
    <s v="GIOVANA ROGANI BARUZZO"/>
    <x v="8"/>
    <m/>
    <n v="4"/>
    <n v="100"/>
    <n v="230"/>
    <s v="NUTELLA"/>
    <x v="2"/>
  </r>
  <r>
    <d v="2025-12-12T00:00:00"/>
    <d v="2026-11-30T00:00:00"/>
    <s v="GIULIANO TREVIZAN"/>
    <x v="2"/>
    <m/>
    <m/>
    <s v=""/>
    <n v="52"/>
    <s v="RAUL"/>
    <x v="2"/>
  </r>
  <r>
    <m/>
    <d v="2025-10-31T00:00:00"/>
    <s v="GISELE FERRAZ SANTANA"/>
    <x v="3"/>
    <m/>
    <n v="4"/>
    <n v="100"/>
    <n v="219.62"/>
    <s v="SAHARA"/>
    <x v="2"/>
  </r>
  <r>
    <d v="2024-07-12T00:00:00"/>
    <m/>
    <s v="GIZELDA SILVA LIMA"/>
    <x v="2"/>
    <m/>
    <m/>
    <s v=""/>
    <n v="48"/>
    <s v="JHULY"/>
    <x v="2"/>
  </r>
  <r>
    <d v="2024-10-31T00:00:00"/>
    <d v="2025-10-31T00:00:00"/>
    <s v="GLAUCIA REGINA DE CARVALHO"/>
    <x v="2"/>
    <m/>
    <m/>
    <s v=""/>
    <n v="52"/>
    <s v="JULIE"/>
    <x v="2"/>
  </r>
  <r>
    <d v="2025-10-15T00:00:00"/>
    <m/>
    <s v="GRACE ANE DONHA DE SOUZA"/>
    <x v="0"/>
    <m/>
    <m/>
    <s v=""/>
    <n v="20"/>
    <s v="NALA  "/>
    <x v="2"/>
  </r>
  <r>
    <d v="2025-05-14T00:00:00"/>
    <m/>
    <s v="GRACE RIBEIRO DA SILVA"/>
    <x v="2"/>
    <m/>
    <m/>
    <s v=""/>
    <n v="48"/>
    <s v="RAVI"/>
    <x v="2"/>
  </r>
  <r>
    <d v="2025-10-10T00:00:00"/>
    <m/>
    <s v="GUILHERME CALDERAN CORDOBE"/>
    <x v="2"/>
    <m/>
    <m/>
    <s v=""/>
    <n v="48"/>
    <s v="CHICO"/>
    <x v="2"/>
  </r>
  <r>
    <m/>
    <d v="2025-10-31T00:00:00"/>
    <s v="GRIMARINHO MORAES"/>
    <x v="2"/>
    <m/>
    <m/>
    <s v=""/>
    <n v="166"/>
    <s v="MINIE "/>
    <x v="2"/>
  </r>
  <r>
    <m/>
    <d v="2025-10-31T00:00:00"/>
    <s v="GRIMARINHO MORAES"/>
    <x v="2"/>
    <m/>
    <m/>
    <s v=""/>
    <n v="166"/>
    <s v="PEPETO"/>
    <x v="2"/>
  </r>
  <r>
    <d v="2024-05-14T00:00:00"/>
    <m/>
    <s v="GUILHERME PICOLI SOTOCORNO"/>
    <x v="0"/>
    <m/>
    <m/>
    <s v=""/>
    <n v="20"/>
    <s v="MINERVA"/>
    <x v="2"/>
  </r>
  <r>
    <d v="2021-07-29T00:00:00"/>
    <d v="2025-10-31T00:00:00"/>
    <s v="GUILHERME POSTIGO"/>
    <x v="3"/>
    <m/>
    <n v="4"/>
    <n v="100"/>
    <n v="330"/>
    <s v="PIPO"/>
    <x v="2"/>
  </r>
  <r>
    <d v="2024-07-23T00:00:00"/>
    <m/>
    <s v="GUILHERME RIBEIRO FERREIRA"/>
    <x v="0"/>
    <m/>
    <m/>
    <s v=""/>
    <n v="20"/>
    <s v="ROMEU"/>
    <x v="2"/>
  </r>
  <r>
    <d v="2024-01-05T00:00:00"/>
    <m/>
    <s v="GUILHERME VINHOTO MUCHON"/>
    <x v="2"/>
    <m/>
    <m/>
    <s v=""/>
    <n v="48"/>
    <s v="TUBE"/>
    <x v="2"/>
  </r>
  <r>
    <d v="2025-10-01T00:00:00"/>
    <m/>
    <s v="GUSTAVO CLEBER MOREIRA "/>
    <x v="2"/>
    <m/>
    <m/>
    <s v=""/>
    <n v="48"/>
    <s v="MORPHEU"/>
    <x v="2"/>
  </r>
  <r>
    <d v="2025-10-01T00:00:00"/>
    <m/>
    <s v="GUSTAVO CLEBER MOREIRA "/>
    <x v="2"/>
    <m/>
    <m/>
    <s v=""/>
    <n v="48"/>
    <s v="NESTHOR"/>
    <x v="2"/>
  </r>
  <r>
    <d v="2025-04-11T00:00:00"/>
    <m/>
    <s v="GUSTAVO SELVERIO NIGRE"/>
    <x v="0"/>
    <m/>
    <m/>
    <s v=""/>
    <n v="20"/>
    <s v="OSWALDO NIGRE"/>
    <x v="2"/>
  </r>
  <r>
    <d v="2025-12-24T00:00:00"/>
    <d v="2026-11-30T00:00:00"/>
    <s v="HELTON PEREIRA DA SILVA SANTOS"/>
    <x v="0"/>
    <m/>
    <m/>
    <s v=""/>
    <n v="24"/>
    <s v="SYNDRA"/>
    <x v="2"/>
  </r>
  <r>
    <d v="2024-06-11T00:00:00"/>
    <m/>
    <s v="HENRIQUE CAVALCANTE DE AGUIAR TEIXEIRA"/>
    <x v="1"/>
    <m/>
    <n v="2"/>
    <n v="50"/>
    <n v="115.5"/>
    <s v="LUNA"/>
    <x v="2"/>
  </r>
  <r>
    <d v="2024-06-11T00:00:00"/>
    <m/>
    <s v="HENRIQUE CAVALCANTE DE AGUIAR TEIXEIRA"/>
    <x v="1"/>
    <m/>
    <n v="2"/>
    <n v="50"/>
    <n v="115.5"/>
    <s v="LION"/>
    <x v="2"/>
  </r>
  <r>
    <d v="2024-06-11T00:00:00"/>
    <m/>
    <s v="HENRIQUE CAVALCANTE DE AGUIAR TEIXEIRA"/>
    <x v="1"/>
    <m/>
    <n v="2"/>
    <n v="50"/>
    <n v="190.3"/>
    <s v="MARRY"/>
    <x v="2"/>
  </r>
  <r>
    <d v="2024-04-09T00:00:00"/>
    <m/>
    <s v="HORACINA GONÇALVES FREITAS"/>
    <x v="0"/>
    <m/>
    <m/>
    <s v=""/>
    <n v="20"/>
    <s v="TECO "/>
    <x v="2"/>
  </r>
  <r>
    <d v="2024-04-09T00:00:00"/>
    <m/>
    <s v="HORACINA GONÇALVES FREITAS"/>
    <x v="0"/>
    <m/>
    <m/>
    <s v=""/>
    <n v="20"/>
    <s v="LEIA"/>
    <x v="2"/>
  </r>
  <r>
    <d v="2024-04-09T00:00:00"/>
    <m/>
    <s v="HORACINA GONÇALVES FREITAS"/>
    <x v="0"/>
    <m/>
    <m/>
    <s v=""/>
    <n v="20"/>
    <s v="TICA"/>
    <x v="2"/>
  </r>
  <r>
    <d v="2024-04-09T00:00:00"/>
    <m/>
    <s v="HORACINA GONÇALVES FREITAS"/>
    <x v="0"/>
    <m/>
    <m/>
    <s v=""/>
    <n v="20"/>
    <s v="CIZEL"/>
    <x v="2"/>
  </r>
  <r>
    <d v="2024-04-09T00:00:00"/>
    <m/>
    <s v="HORACINA GONÇALVES FREITAS"/>
    <x v="0"/>
    <m/>
    <m/>
    <s v=""/>
    <n v="20"/>
    <s v="PRINCESA"/>
    <x v="2"/>
  </r>
  <r>
    <d v="2024-11-08T00:00:00"/>
    <d v="2025-11-30T00:00:00"/>
    <s v="HORACINA GONÇALVES FREITAS"/>
    <x v="0"/>
    <m/>
    <m/>
    <s v=""/>
    <n v="24"/>
    <s v="TOM"/>
    <x v="2"/>
  </r>
  <r>
    <d v="2024-11-08T00:00:00"/>
    <d v="2025-11-30T00:00:00"/>
    <s v="HORACINA GONÇALVES FREITAS"/>
    <x v="0"/>
    <m/>
    <m/>
    <s v=""/>
    <n v="24"/>
    <s v="JERRY"/>
    <x v="2"/>
  </r>
  <r>
    <d v="2025-06-02T00:00:00"/>
    <m/>
    <s v="HUDSON GASPAR DA SILVA"/>
    <x v="0"/>
    <m/>
    <m/>
    <s v=""/>
    <n v="20"/>
    <s v="CHOLI"/>
    <x v="2"/>
  </r>
  <r>
    <d v="2025-12-29T00:00:00"/>
    <d v="2026-11-30T00:00:00"/>
    <s v="HUMBERTO POMINI DIAS"/>
    <x v="2"/>
    <m/>
    <m/>
    <s v=""/>
    <n v="52"/>
    <s v="OGUM"/>
    <x v="2"/>
  </r>
  <r>
    <d v="2025-11-10T00:00:00"/>
    <m/>
    <s v="IARA CAROLINE BRAZ CALDEIRA"/>
    <x v="2"/>
    <m/>
    <m/>
    <s v=""/>
    <n v="52"/>
    <s v="BONIFACIO "/>
    <x v="2"/>
  </r>
  <r>
    <d v="2025-11-17T00:00:00"/>
    <d v="2026-10-30T00:00:00"/>
    <s v="IGOR CESAR DA SILVA"/>
    <x v="5"/>
    <m/>
    <m/>
    <s v=""/>
    <n v="86"/>
    <s v="VENUS"/>
    <x v="2"/>
  </r>
  <r>
    <d v="2023-07-05T00:00:00"/>
    <d v="2025-10-31T00:00:00"/>
    <s v="ILDA MIGUEL OLIVEIRA"/>
    <x v="0"/>
    <m/>
    <m/>
    <s v=""/>
    <n v="24"/>
    <s v="CHIQUINHA"/>
    <x v="2"/>
  </r>
  <r>
    <d v="2023-07-05T00:00:00"/>
    <d v="2025-10-31T00:00:00"/>
    <s v="ILDA MIGUEL OLIVEIRA"/>
    <x v="0"/>
    <m/>
    <m/>
    <s v=""/>
    <n v="24"/>
    <s v="TOM"/>
    <x v="2"/>
  </r>
  <r>
    <d v="2023-07-05T00:00:00"/>
    <d v="2025-10-31T00:00:00"/>
    <s v="ILDA MIGUEL OLIVEIRA"/>
    <x v="0"/>
    <m/>
    <m/>
    <s v=""/>
    <n v="24"/>
    <s v="TIQUINHO"/>
    <x v="2"/>
  </r>
  <r>
    <d v="2025-01-25T00:00:00"/>
    <m/>
    <s v="ILDA MIGUEL OLIVEIRA"/>
    <x v="2"/>
    <m/>
    <m/>
    <s v=""/>
    <n v="48"/>
    <s v="NEGUINHO"/>
    <x v="2"/>
  </r>
  <r>
    <d v="2025-09-17T00:00:00"/>
    <m/>
    <s v="ISABEL SANTANNA OTHECHAR SANCHES"/>
    <x v="0"/>
    <m/>
    <m/>
    <s v=""/>
    <n v="20"/>
    <s v="KIKI"/>
    <x v="2"/>
  </r>
  <r>
    <d v="2025-01-27T00:00:00"/>
    <m/>
    <s v="ISABELLA SANTINONI"/>
    <x v="0"/>
    <m/>
    <m/>
    <s v=""/>
    <n v="20"/>
    <s v="BRIGADEIRO"/>
    <x v="2"/>
  </r>
  <r>
    <d v="2024-12-26T00:00:00"/>
    <d v="2025-12-29T00:00:00"/>
    <s v="ISABELLE CRISTINA DOS SANTOS"/>
    <x v="7"/>
    <m/>
    <m/>
    <s v=""/>
    <n v="150"/>
    <s v="SOPHIE"/>
    <x v="2"/>
  </r>
  <r>
    <d v="2025-02-15T00:00:00"/>
    <m/>
    <s v="ISABELLE SANTOS SOUZA"/>
    <x v="0"/>
    <m/>
    <m/>
    <s v=""/>
    <n v="20"/>
    <s v="ROMEU"/>
    <x v="2"/>
  </r>
  <r>
    <d v="2024-05-13T00:00:00"/>
    <m/>
    <s v="ISADORA MARTINHO NEVES SILVA"/>
    <x v="3"/>
    <m/>
    <n v="4"/>
    <n v="100"/>
    <n v="300"/>
    <s v="MALBEC"/>
    <x v="2"/>
  </r>
  <r>
    <d v="2025-09-23T00:00:00"/>
    <m/>
    <s v="ISIS LISBOA "/>
    <x v="0"/>
    <m/>
    <m/>
    <s v=""/>
    <n v="20"/>
    <s v="CHICO"/>
    <x v="2"/>
  </r>
  <r>
    <d v="2025-08-25T00:00:00"/>
    <m/>
    <s v="IRENE DOS ANJOS STECCA FERREIRA"/>
    <x v="1"/>
    <m/>
    <n v="2"/>
    <n v="50"/>
    <n v="120"/>
    <s v="PIKACHU"/>
    <x v="2"/>
  </r>
  <r>
    <d v="2025-07-24T00:00:00"/>
    <m/>
    <s v="IVANUZA DA SILVA FERREIRA"/>
    <x v="2"/>
    <m/>
    <m/>
    <s v=""/>
    <n v="48"/>
    <s v="ROMEU"/>
    <x v="2"/>
  </r>
  <r>
    <d v="2025-04-09T00:00:00"/>
    <m/>
    <s v="IVONE DO NASCIMENTO LOPES"/>
    <x v="0"/>
    <m/>
    <m/>
    <s v=""/>
    <n v="20"/>
    <s v="MARCELINE"/>
    <x v="2"/>
  </r>
  <r>
    <d v="2025-11-07T00:00:00"/>
    <d v="2026-10-30T00:00:00"/>
    <s v="IZABEL DOS SANTOS SOUZA"/>
    <x v="0"/>
    <m/>
    <m/>
    <s v=""/>
    <n v="24"/>
    <s v="SAFIRA"/>
    <x v="2"/>
  </r>
  <r>
    <d v="2025-10-24T00:00:00"/>
    <m/>
    <s v="IZABEL GIROTTO GOMES"/>
    <x v="0"/>
    <m/>
    <m/>
    <s v=""/>
    <n v="20"/>
    <s v="MEL "/>
    <x v="2"/>
  </r>
  <r>
    <d v="2025-03-11T00:00:00"/>
    <m/>
    <s v="IZADORA APARECIDA PEREIRA SANA"/>
    <x v="0"/>
    <m/>
    <m/>
    <s v=""/>
    <n v="20"/>
    <s v="GORDUCHO"/>
    <x v="2"/>
  </r>
  <r>
    <d v="2025-12-23T00:00:00"/>
    <d v="2026-11-30T00:00:00"/>
    <s v="JACKELINE RICCI CARROCINI"/>
    <x v="2"/>
    <m/>
    <m/>
    <s v=""/>
    <n v="52"/>
    <s v="AYLA"/>
    <x v="2"/>
  </r>
  <r>
    <d v="2024-07-05T00:00:00"/>
    <m/>
    <s v="JADER HENRIQUE BURY"/>
    <x v="2"/>
    <m/>
    <m/>
    <s v=""/>
    <n v="48"/>
    <s v="HARVEY"/>
    <x v="2"/>
  </r>
  <r>
    <d v="2023-11-23T00:00:00"/>
    <d v="2025-11-10T00:00:00"/>
    <s v="JANAINA DE LOURDES BRAGA SILVA"/>
    <x v="2"/>
    <m/>
    <m/>
    <s v=""/>
    <n v="108.9"/>
    <s v="JADE"/>
    <x v="2"/>
  </r>
  <r>
    <d v="2025-06-28T00:00:00"/>
    <m/>
    <s v="JANAINA LOPES ALVES"/>
    <x v="2"/>
    <m/>
    <m/>
    <s v=""/>
    <n v="48"/>
    <s v="ZEUS"/>
    <x v="2"/>
  </r>
  <r>
    <d v="2025-05-27T00:00:00"/>
    <m/>
    <s v="JANETE APARECIDA VOLPE MIZUSAKI"/>
    <x v="2"/>
    <m/>
    <m/>
    <s v=""/>
    <n v="48"/>
    <s v="NINO"/>
    <x v="2"/>
  </r>
  <r>
    <d v="2025-05-27T00:00:00"/>
    <m/>
    <s v="JANETE APARECIDA VOLPE MIZUSAKI"/>
    <x v="0"/>
    <m/>
    <m/>
    <s v=""/>
    <n v="20"/>
    <s v="SKY"/>
    <x v="2"/>
  </r>
  <r>
    <d v="2025-06-06T00:00:00"/>
    <m/>
    <s v="JANIA MARIA ABREU CUNHA"/>
    <x v="9"/>
    <m/>
    <m/>
    <s v=""/>
    <n v="257"/>
    <s v="ATHENA"/>
    <x v="2"/>
  </r>
  <r>
    <d v="2025-08-21T00:00:00"/>
    <m/>
    <s v="JAQUELINE MARIA SILVA FERNANDES"/>
    <x v="0"/>
    <m/>
    <m/>
    <s v=""/>
    <n v="20"/>
    <s v="JADE"/>
    <x v="2"/>
  </r>
  <r>
    <d v="2025-08-21T00:00:00"/>
    <m/>
    <s v="JAQUELINE MARIA SILVA FERNANDES"/>
    <x v="0"/>
    <m/>
    <m/>
    <s v=""/>
    <n v="20"/>
    <s v="FRED"/>
    <x v="2"/>
  </r>
  <r>
    <d v="2024-03-15T00:00:00"/>
    <m/>
    <s v="JAQUELINE TAVARES"/>
    <x v="0"/>
    <m/>
    <m/>
    <s v=""/>
    <n v="20"/>
    <s v="AURORA"/>
    <x v="2"/>
  </r>
  <r>
    <d v="2025-03-11T00:00:00"/>
    <m/>
    <s v="JAQUELINE TAVARES"/>
    <x v="0"/>
    <m/>
    <m/>
    <s v=""/>
    <n v="20"/>
    <s v="URSULA"/>
    <x v="2"/>
  </r>
  <r>
    <d v="2025-03-11T00:00:00"/>
    <m/>
    <s v="JAQUELINE TAVARES"/>
    <x v="0"/>
    <m/>
    <m/>
    <s v=""/>
    <n v="20"/>
    <s v="URUKA"/>
    <x v="2"/>
  </r>
  <r>
    <d v="2025-10-20T00:00:00"/>
    <m/>
    <s v="JENIFFER TEIXEIRA DE OLIVEIRA"/>
    <x v="2"/>
    <m/>
    <m/>
    <s v=""/>
    <n v="48"/>
    <s v="MEG"/>
    <x v="2"/>
  </r>
  <r>
    <d v="2025-06-27T00:00:00"/>
    <m/>
    <s v="JESANIA GONÇALVES DE OLIVEIRA (CELSO SOTOCORNO)"/>
    <x v="1"/>
    <m/>
    <n v="2"/>
    <n v="50"/>
    <n v="120"/>
    <s v="HULK"/>
    <x v="2"/>
  </r>
  <r>
    <d v="2025-09-14T00:00:00"/>
    <m/>
    <s v="JESSICA CARVALHO DE SOUZA FERRO"/>
    <x v="2"/>
    <m/>
    <m/>
    <s v=""/>
    <n v="48"/>
    <s v="LULUCA"/>
    <x v="2"/>
  </r>
  <r>
    <d v="2025-05-08T00:00:00"/>
    <m/>
    <s v="JESSICA NAOMI DOS SANTOS FERREIRA "/>
    <x v="2"/>
    <m/>
    <m/>
    <s v=""/>
    <n v="48"/>
    <s v="POMPOM"/>
    <x v="2"/>
  </r>
  <r>
    <d v="2025-07-05T00:00:00"/>
    <m/>
    <s v="JESSICA NAOMI DOS SANTOS FERREIRA "/>
    <x v="1"/>
    <m/>
    <n v="2"/>
    <n v="50"/>
    <n v="120"/>
    <s v="POMPOM"/>
    <x v="2"/>
  </r>
  <r>
    <d v="2023-12-04T00:00:00"/>
    <d v="2025-10-31T00:00:00"/>
    <s v="JOANA IZILIANO DE LA VIUDA"/>
    <x v="0"/>
    <m/>
    <m/>
    <s v=""/>
    <n v="24"/>
    <s v="FIFI"/>
    <x v="2"/>
  </r>
  <r>
    <d v="2023-12-04T00:00:00"/>
    <d v="2025-10-31T00:00:00"/>
    <s v="JOANA IZILIANO DE LA VIUDA"/>
    <x v="0"/>
    <m/>
    <m/>
    <s v=""/>
    <n v="24"/>
    <s v="TUCO"/>
    <x v="2"/>
  </r>
  <r>
    <d v="2018-10-25T00:00:00"/>
    <d v="2025-10-31T00:00:00"/>
    <s v="JOANA ROTTA GARCIA "/>
    <x v="3"/>
    <m/>
    <n v="4"/>
    <n v="100"/>
    <n v="220"/>
    <s v="SHEIK"/>
    <x v="2"/>
  </r>
  <r>
    <d v="2025-07-25T00:00:00"/>
    <m/>
    <s v="JOAO APARECIDO DA SILVA"/>
    <x v="0"/>
    <m/>
    <m/>
    <s v=""/>
    <n v="20"/>
    <s v="PETIT CHERRY"/>
    <x v="2"/>
  </r>
  <r>
    <d v="2025-07-25T00:00:00"/>
    <m/>
    <s v="JOAO APARECIDO DA SILVA"/>
    <x v="0"/>
    <m/>
    <m/>
    <s v=""/>
    <n v="20"/>
    <s v="TINHO"/>
    <x v="2"/>
  </r>
  <r>
    <d v="2025-01-24T00:00:00"/>
    <m/>
    <s v="JOAO HENRIQUE PEREIRA"/>
    <x v="0"/>
    <m/>
    <m/>
    <s v=""/>
    <n v="20"/>
    <s v="PIPOCA"/>
    <x v="2"/>
  </r>
  <r>
    <d v="2025-01-24T00:00:00"/>
    <m/>
    <s v="JOAO HENRIQUE PEREIRA"/>
    <x v="0"/>
    <m/>
    <m/>
    <s v=""/>
    <n v="20"/>
    <s v="TAPIOCA"/>
    <x v="2"/>
  </r>
  <r>
    <d v="2025-12-07T00:00:00"/>
    <d v="2026-11-30T00:00:00"/>
    <s v="JOAO PEDRO DA SILVA RIBEIRO"/>
    <x v="0"/>
    <m/>
    <m/>
    <s v=""/>
    <n v="24"/>
    <s v="MARILYN MOROE"/>
    <x v="2"/>
  </r>
  <r>
    <d v="2025-12-07T00:00:00"/>
    <d v="2026-11-30T00:00:00"/>
    <s v="JOAO PEDRO DA SILVA RIBEIRO"/>
    <x v="0"/>
    <m/>
    <m/>
    <s v=""/>
    <n v="24"/>
    <s v="SATANAS "/>
    <x v="2"/>
  </r>
  <r>
    <d v="2025-12-07T00:00:00"/>
    <d v="2026-11-30T00:00:00"/>
    <s v="JOAO PEDRO DA SILVA RIBEIRO"/>
    <x v="0"/>
    <m/>
    <m/>
    <s v=""/>
    <n v="24"/>
    <s v="YUTA"/>
    <x v="2"/>
  </r>
  <r>
    <d v="2025-06-29T00:00:00"/>
    <m/>
    <s v="JOAO VICTOR PAULUICE OSKO"/>
    <x v="2"/>
    <m/>
    <m/>
    <s v=""/>
    <n v="48"/>
    <s v="DROGO"/>
    <x v="2"/>
  </r>
  <r>
    <d v="2025-08-10T00:00:00"/>
    <m/>
    <s v="JOAO MARCIO CORREIA"/>
    <x v="0"/>
    <m/>
    <m/>
    <s v=""/>
    <n v="20"/>
    <s v="TIGOR"/>
    <x v="2"/>
  </r>
  <r>
    <d v="2022-06-30T00:00:00"/>
    <d v="2025-10-31T00:00:00"/>
    <s v="JOAO VICTOR QUEIROZ DE ARAUJO"/>
    <x v="0"/>
    <m/>
    <m/>
    <s v=""/>
    <n v="24"/>
    <s v="BANGUELA"/>
    <x v="2"/>
  </r>
  <r>
    <d v="2022-06-30T00:00:00"/>
    <d v="2025-10-31T00:00:00"/>
    <s v="JOAO VICTOR QUEIROZ DE ARAUJO"/>
    <x v="0"/>
    <m/>
    <m/>
    <s v=""/>
    <n v="24"/>
    <s v="LUNA"/>
    <x v="2"/>
  </r>
  <r>
    <m/>
    <d v="2025-10-31T00:00:00"/>
    <s v="JOAQUIM PICARDO"/>
    <x v="6"/>
    <m/>
    <n v="1"/>
    <n v="25"/>
    <n v="176"/>
    <s v="PIATAN"/>
    <x v="2"/>
  </r>
  <r>
    <d v="2025-02-14T00:00:00"/>
    <d v="2026-01-31T00:00:00"/>
    <s v="JOICE CAROLINE GONÇALVES FORTI"/>
    <x v="0"/>
    <m/>
    <m/>
    <s v=""/>
    <n v="20"/>
    <s v="KEIKO"/>
    <x v="2"/>
  </r>
  <r>
    <d v="2025-11-25T00:00:00"/>
    <d v="2026-10-31T00:00:00"/>
    <s v="JOICE CAROLINE GONÇALVES FORTI"/>
    <x v="0"/>
    <m/>
    <m/>
    <s v=""/>
    <n v="24"/>
    <s v="HELGA"/>
    <x v="2"/>
  </r>
  <r>
    <d v="2025-10-22T00:00:00"/>
    <m/>
    <s v="JONES BETONI"/>
    <x v="2"/>
    <m/>
    <m/>
    <s v=""/>
    <n v="48"/>
    <s v="SHAKE"/>
    <x v="2"/>
  </r>
  <r>
    <d v="2025-09-18T00:00:00"/>
    <m/>
    <s v="JOSE FELIX SILVA NETO"/>
    <x v="2"/>
    <m/>
    <m/>
    <s v=""/>
    <n v="48"/>
    <s v="VICENTE"/>
    <x v="2"/>
  </r>
  <r>
    <d v="2025-07-31T00:00:00"/>
    <m/>
    <s v="JOSE GIVALDO BARRETO JUNIOR"/>
    <x v="2"/>
    <m/>
    <m/>
    <s v=""/>
    <n v="48"/>
    <s v="LUCY"/>
    <x v="2"/>
  </r>
  <r>
    <d v="2022-07-14T00:00:00"/>
    <d v="2025-10-31T00:00:00"/>
    <s v="JOSE MARCOS DOS SANTOS"/>
    <x v="2"/>
    <m/>
    <m/>
    <s v=""/>
    <n v="52"/>
    <s v="BRIGITE"/>
    <x v="2"/>
  </r>
  <r>
    <d v="2025-12-30T00:00:00"/>
    <d v="2026-11-30T00:00:00"/>
    <s v="JOSE MARCOS DOS SANTOS"/>
    <x v="2"/>
    <m/>
    <m/>
    <s v=""/>
    <n v="52"/>
    <s v="PAÇOCA"/>
    <x v="2"/>
  </r>
  <r>
    <d v="2025-09-09T00:00:00"/>
    <m/>
    <s v="JOSEFA ALVES DA SILVA"/>
    <x v="0"/>
    <m/>
    <m/>
    <s v=""/>
    <n v="20"/>
    <s v="FRED"/>
    <x v="2"/>
  </r>
  <r>
    <d v="2022-10-22T00:00:00"/>
    <d v="2025-10-31T00:00:00"/>
    <s v="JOSI FABIANA BARBOSA LINO MARTINS"/>
    <x v="0"/>
    <m/>
    <m/>
    <s v=""/>
    <n v="24"/>
    <s v="NINO"/>
    <x v="2"/>
  </r>
  <r>
    <d v="2022-10-22T00:00:00"/>
    <d v="2025-10-31T00:00:00"/>
    <s v="JOSI FABIANA BARBOSA LINO MARTINS"/>
    <x v="0"/>
    <m/>
    <m/>
    <s v=""/>
    <n v="24"/>
    <s v="PANDA"/>
    <x v="2"/>
  </r>
  <r>
    <d v="2024-07-29T00:00:00"/>
    <m/>
    <s v="JOSIANE PERRETI"/>
    <x v="8"/>
    <m/>
    <n v="4"/>
    <n v="100"/>
    <n v="220"/>
    <s v="TUTU"/>
    <x v="2"/>
  </r>
  <r>
    <d v="2025-01-11T00:00:00"/>
    <m/>
    <s v="JOYCE ANNY DE LIMA"/>
    <x v="0"/>
    <m/>
    <m/>
    <s v=""/>
    <n v="20"/>
    <s v="NIX"/>
    <x v="2"/>
  </r>
  <r>
    <d v="2025-01-11T00:00:00"/>
    <m/>
    <s v="JOYCE ANNY DE LIMA"/>
    <x v="0"/>
    <m/>
    <m/>
    <s v=""/>
    <n v="20"/>
    <s v="PEROLA"/>
    <x v="2"/>
  </r>
  <r>
    <d v="2025-07-24T00:00:00"/>
    <m/>
    <s v="JOYCE DE OLIVEIRA FAGUNDES"/>
    <x v="5"/>
    <m/>
    <m/>
    <s v=""/>
    <n v="85"/>
    <s v="SNOW FAGUNDES"/>
    <x v="2"/>
  </r>
  <r>
    <d v="2022-11-18T00:00:00"/>
    <d v="2025-10-31T00:00:00"/>
    <s v="JUDITH APARECIDA FERNANDES DE SOUZA"/>
    <x v="2"/>
    <m/>
    <m/>
    <s v=""/>
    <n v="52"/>
    <s v="NAOMI"/>
    <x v="2"/>
  </r>
  <r>
    <d v="2025-09-28T00:00:00"/>
    <m/>
    <s v="JULIA CARVALHO GRICOLI"/>
    <x v="2"/>
    <m/>
    <m/>
    <s v=""/>
    <n v="48"/>
    <s v="DAMA"/>
    <x v="2"/>
  </r>
  <r>
    <d v="2025-05-08T00:00:00"/>
    <m/>
    <s v="JULIA SANCHES SANTOS CEZARIO"/>
    <x v="8"/>
    <m/>
    <n v="4"/>
    <n v="100"/>
    <n v="253"/>
    <s v="CACAU"/>
    <x v="2"/>
  </r>
  <r>
    <d v="2025-07-03T00:00:00"/>
    <m/>
    <s v="JULIANA AUGUSTA FERREIRA  NAVIEL"/>
    <x v="0"/>
    <m/>
    <m/>
    <s v=""/>
    <n v="20"/>
    <s v="YUMI"/>
    <x v="2"/>
  </r>
  <r>
    <d v="2025-07-03T00:00:00"/>
    <m/>
    <s v="JULIANA AUGUSTA FERREIRA  NAVIEL"/>
    <x v="0"/>
    <m/>
    <m/>
    <s v=""/>
    <n v="20"/>
    <s v="KIRA"/>
    <x v="2"/>
  </r>
  <r>
    <d v="2024-06-27T00:00:00"/>
    <m/>
    <s v="JULIANA BACCHO CORREIA"/>
    <x v="2"/>
    <m/>
    <m/>
    <s v=""/>
    <n v="48"/>
    <s v="PANQUECA"/>
    <x v="2"/>
  </r>
  <r>
    <d v="2025-02-20T00:00:00"/>
    <m/>
    <s v="JULIANA DA SILVA BRITO"/>
    <x v="1"/>
    <m/>
    <n v="2"/>
    <n v="50"/>
    <n v="120"/>
    <s v="MEG BONITINHA"/>
    <x v="2"/>
  </r>
  <r>
    <d v="2022-07-30T00:00:00"/>
    <d v="2025-10-31T00:00:00"/>
    <s v="JULIANE CRISTINE DE SOUZA CUNHA"/>
    <x v="2"/>
    <m/>
    <m/>
    <s v=""/>
    <n v="52"/>
    <s v="ASTOLFO"/>
    <x v="2"/>
  </r>
  <r>
    <d v="2022-07-30T00:00:00"/>
    <d v="2025-10-31T00:00:00"/>
    <s v="JULIANE CRISTINE DE SOUZA CUNHA"/>
    <x v="2"/>
    <m/>
    <m/>
    <s v=""/>
    <n v="52"/>
    <s v="BRUTUS"/>
    <x v="2"/>
  </r>
  <r>
    <d v="2022-07-30T00:00:00"/>
    <d v="2025-10-31T00:00:00"/>
    <s v="JULIANE CRISTINE DE SOUZA CUNHA"/>
    <x v="5"/>
    <m/>
    <m/>
    <s v=""/>
    <n v="94"/>
    <s v="LUDOVICO"/>
    <x v="2"/>
  </r>
  <r>
    <d v="2025-01-28T00:00:00"/>
    <m/>
    <s v="JULIO CESAR TERRENGUI MEDEIROS"/>
    <x v="0"/>
    <m/>
    <m/>
    <s v=""/>
    <n v="20"/>
    <s v="TADEU HENRIQUE"/>
    <x v="2"/>
  </r>
  <r>
    <d v="2025-02-20T00:00:00"/>
    <m/>
    <s v="JULIO CESAR TERRENGUI MEDEIROS"/>
    <x v="0"/>
    <m/>
    <m/>
    <s v=""/>
    <n v="20"/>
    <s v="PEDRO"/>
    <x v="2"/>
  </r>
  <r>
    <d v="2025-08-06T00:00:00"/>
    <m/>
    <s v="JUSSARA COSTA MOREIRA ROCHA"/>
    <x v="2"/>
    <m/>
    <m/>
    <s v=""/>
    <n v="48"/>
    <s v="PIETRO"/>
    <x v="2"/>
  </r>
  <r>
    <d v="2025-12-16T00:00:00"/>
    <d v="2026-11-30T00:00:00"/>
    <s v="KAUANE PIRES SANTANA"/>
    <x v="0"/>
    <m/>
    <m/>
    <s v=""/>
    <n v="24"/>
    <s v="HADES"/>
    <x v="2"/>
  </r>
  <r>
    <d v="2025-08-08T00:00:00"/>
    <m/>
    <s v="KAMILA LENY BUENO"/>
    <x v="0"/>
    <m/>
    <m/>
    <s v=""/>
    <n v="20"/>
    <s v="LELECA"/>
    <x v="2"/>
  </r>
  <r>
    <d v="2025-08-08T00:00:00"/>
    <m/>
    <s v="KAMILA LENY BUENO"/>
    <x v="0"/>
    <m/>
    <m/>
    <s v=""/>
    <n v="20"/>
    <s v="PEDRINHO"/>
    <x v="2"/>
  </r>
  <r>
    <m/>
    <d v="2025-10-31T00:00:00"/>
    <s v="KAREN AIKO MATSUMOTO SCARCELI"/>
    <x v="5"/>
    <m/>
    <m/>
    <s v=""/>
    <n v="214"/>
    <s v="SNOW"/>
    <x v="2"/>
  </r>
  <r>
    <d v="2024-07-22T00:00:00"/>
    <m/>
    <s v="KARINE PIRES CREMASCO"/>
    <x v="0"/>
    <m/>
    <m/>
    <s v=""/>
    <n v="192.5"/>
    <s v="SHIRRA"/>
    <x v="2"/>
  </r>
  <r>
    <d v="2024-07-22T00:00:00"/>
    <m/>
    <s v="KARINE PIRES CREMASCO"/>
    <x v="1"/>
    <m/>
    <n v="2"/>
    <n v="50"/>
    <n v="321.2"/>
    <s v="JOAQUIM"/>
    <x v="2"/>
  </r>
  <r>
    <d v="2025-12-04T00:00:00"/>
    <d v="2026-11-30T00:00:00"/>
    <s v="KATIA REGINA DE OLIVEIRA FERREIRO"/>
    <x v="0"/>
    <m/>
    <m/>
    <s v=""/>
    <n v="24"/>
    <s v="FOFO"/>
    <x v="2"/>
  </r>
  <r>
    <d v="2023-12-18T00:00:00"/>
    <d v="2025-10-31T00:00:00"/>
    <s v="KATIANE ALVES SANTOS DA SILVA"/>
    <x v="2"/>
    <m/>
    <m/>
    <s v=""/>
    <n v="52"/>
    <s v="APOLLO"/>
    <x v="2"/>
  </r>
  <r>
    <d v="2023-12-18T00:00:00"/>
    <d v="2025-10-31T00:00:00"/>
    <s v="KATIANE ALVES SANTOS DA SILVA"/>
    <x v="2"/>
    <m/>
    <m/>
    <s v=""/>
    <n v="52"/>
    <s v="TEDDY"/>
    <x v="2"/>
  </r>
  <r>
    <d v="2019-12-06T00:00:00"/>
    <d v="2025-10-31T00:00:00"/>
    <s v="KELI SOARES RIBEIRO ABEGAO"/>
    <x v="3"/>
    <m/>
    <n v="4"/>
    <n v="100"/>
    <n v="346"/>
    <s v="MOLLY"/>
    <x v="2"/>
  </r>
  <r>
    <d v="2024-07-16T00:00:00"/>
    <m/>
    <s v="KELLY ANDRADE BONGIOVANI"/>
    <x v="0"/>
    <m/>
    <m/>
    <s v=""/>
    <n v="20"/>
    <s v="VIOLETA VIVI"/>
    <x v="2"/>
  </r>
  <r>
    <d v="2024-07-16T00:00:00"/>
    <m/>
    <s v="KELLY ANDRADE BONGIOVANI"/>
    <x v="0"/>
    <m/>
    <m/>
    <s v=""/>
    <n v="20"/>
    <s v="AURORA"/>
    <x v="2"/>
  </r>
  <r>
    <m/>
    <d v="2025-10-31T00:00:00"/>
    <s v="KELLY CRISTINA DOS SANTOS"/>
    <x v="3"/>
    <m/>
    <n v="4"/>
    <n v="100"/>
    <n v="330"/>
    <s v="SANDY"/>
    <x v="2"/>
  </r>
  <r>
    <d v="2020-09-11T00:00:00"/>
    <d v="2025-10-31T00:00:00"/>
    <s v="KELLY NOGUEIRA MARQUES"/>
    <x v="2"/>
    <m/>
    <m/>
    <s v=""/>
    <n v="52"/>
    <s v="NINA"/>
    <x v="2"/>
  </r>
  <r>
    <d v="2025-06-12T00:00:00"/>
    <m/>
    <s v="KELLY ROMUALDA VIEIRA"/>
    <x v="0"/>
    <m/>
    <m/>
    <s v=""/>
    <n v="20"/>
    <s v="HORUS"/>
    <x v="2"/>
  </r>
  <r>
    <d v="2025-06-12T00:00:00"/>
    <m/>
    <s v="KELLY ROMUALDA VIEIRA"/>
    <x v="0"/>
    <m/>
    <m/>
    <s v=""/>
    <n v="20"/>
    <s v="HECTOR"/>
    <x v="2"/>
  </r>
  <r>
    <d v="2025-06-12T00:00:00"/>
    <m/>
    <s v="KELLY ROMUALDA VIEIRA"/>
    <x v="0"/>
    <m/>
    <m/>
    <s v=""/>
    <n v="20"/>
    <s v="MIA"/>
    <x v="2"/>
  </r>
  <r>
    <d v="2023-12-26T00:00:00"/>
    <d v="2025-10-31T00:00:00"/>
    <s v="KEMILY MARQUES TAJIMA"/>
    <x v="0"/>
    <m/>
    <m/>
    <s v=""/>
    <n v="24"/>
    <s v="DIANA"/>
    <x v="2"/>
  </r>
  <r>
    <d v="2025-12-17T00:00:00"/>
    <d v="2026-11-30T00:00:00"/>
    <s v="KESIA CETULINO SILVA"/>
    <x v="2"/>
    <m/>
    <m/>
    <s v=""/>
    <n v="52"/>
    <s v="ZYON"/>
    <x v="2"/>
  </r>
  <r>
    <d v="2025-05-16T00:00:00"/>
    <d v="2026-04-30T00:00:00"/>
    <s v="KESIA CETULINO SILVA"/>
    <x v="2"/>
    <m/>
    <m/>
    <s v=""/>
    <n v="48"/>
    <s v="ZAYA"/>
    <x v="2"/>
  </r>
  <r>
    <d v="2022-06-03T00:00:00"/>
    <d v="2025-10-31T00:00:00"/>
    <s v="LAIS CARLA DE LIMA LOPES"/>
    <x v="0"/>
    <m/>
    <m/>
    <s v=""/>
    <n v="24"/>
    <s v="MARGARIDA"/>
    <x v="2"/>
  </r>
  <r>
    <d v="2022-06-03T00:00:00"/>
    <d v="2025-10-31T00:00:00"/>
    <s v="LAIS CARLA DE LIMA LOPES"/>
    <x v="2"/>
    <m/>
    <m/>
    <s v=""/>
    <n v="52"/>
    <s v="MELINDA"/>
    <x v="2"/>
  </r>
  <r>
    <d v="2022-06-03T00:00:00"/>
    <d v="2025-10-31T00:00:00"/>
    <s v="LAIS CARLA DE LIMA LOPES"/>
    <x v="2"/>
    <m/>
    <m/>
    <s v=""/>
    <n v="52"/>
    <s v="TEODORO"/>
    <x v="2"/>
  </r>
  <r>
    <d v="2022-06-03T00:00:00"/>
    <d v="2025-10-31T00:00:00"/>
    <s v="LAIS CARLA DE LIMA LOPES"/>
    <x v="2"/>
    <m/>
    <m/>
    <s v=""/>
    <n v="52"/>
    <s v="VALENTINA"/>
    <x v="2"/>
  </r>
  <r>
    <d v="2025-09-05T00:00:00"/>
    <m/>
    <s v="LAIS CARLA DE LIMA LOPES"/>
    <x v="0"/>
    <m/>
    <m/>
    <s v=""/>
    <n v="20"/>
    <s v="MEL"/>
    <x v="2"/>
  </r>
  <r>
    <d v="2025-09-05T00:00:00"/>
    <m/>
    <s v="LAUDICEIA MARIA DE SOUZA DAMACENO"/>
    <x v="0"/>
    <m/>
    <m/>
    <s v=""/>
    <n v="20"/>
    <s v="LILLY"/>
    <x v="2"/>
  </r>
  <r>
    <d v="2025-09-05T00:00:00"/>
    <m/>
    <s v="LAUDICEIA MARIA DE SOUZA DAMACENO"/>
    <x v="0"/>
    <m/>
    <m/>
    <s v=""/>
    <n v="20"/>
    <s v="PEPE"/>
    <x v="2"/>
  </r>
  <r>
    <d v="2023-10-20T00:00:00"/>
    <d v="2025-10-31T00:00:00"/>
    <s v="LARA ALVES DA ROCHA VOLPON"/>
    <x v="1"/>
    <m/>
    <n v="2"/>
    <n v="50"/>
    <n v="220"/>
    <s v="GUCCI"/>
    <x v="2"/>
  </r>
  <r>
    <d v="2023-10-20T00:00:00"/>
    <d v="2025-10-31T00:00:00"/>
    <s v="LARA ALVES DA ROCHA VOLPON"/>
    <x v="1"/>
    <m/>
    <n v="2"/>
    <n v="50"/>
    <n v="132"/>
    <s v="SKY"/>
    <x v="2"/>
  </r>
  <r>
    <d v="2024-05-03T00:00:00"/>
    <m/>
    <s v="LARA ALVES DA ROCHA VOLPON"/>
    <x v="1"/>
    <m/>
    <n v="2"/>
    <n v="50"/>
    <n v="120"/>
    <s v="PRADA"/>
    <x v="2"/>
  </r>
  <r>
    <d v="2025-07-30T00:00:00"/>
    <m/>
    <s v="LARA MANATA VANZELLA"/>
    <x v="2"/>
    <m/>
    <m/>
    <s v=""/>
    <n v="48"/>
    <s v="AMORA"/>
    <x v="2"/>
  </r>
  <r>
    <d v="2025-07-30T00:00:00"/>
    <m/>
    <s v="LARA MANATA VANZELLA"/>
    <x v="1"/>
    <m/>
    <n v="2"/>
    <n v="50"/>
    <n v="120"/>
    <s v="AMORA"/>
    <x v="2"/>
  </r>
  <r>
    <d v="2025-07-11T00:00:00"/>
    <m/>
    <s v="LARISSA APARECIDA COSTA"/>
    <x v="2"/>
    <m/>
    <m/>
    <s v=""/>
    <n v="48"/>
    <s v="SHAKIRA"/>
    <x v="2"/>
  </r>
  <r>
    <m/>
    <d v="2025-10-31T00:00:00"/>
    <s v="LARISSA CERQUEIRA DE OLIVEIRA "/>
    <x v="3"/>
    <m/>
    <n v="4"/>
    <n v="100"/>
    <n v="313"/>
    <s v="BELINHA"/>
    <x v="2"/>
  </r>
  <r>
    <d v="2025-08-07T00:00:00"/>
    <m/>
    <s v="LARISSA DA SILVA CALDAS"/>
    <x v="0"/>
    <m/>
    <m/>
    <s v=""/>
    <n v="20"/>
    <s v="COTO"/>
    <x v="2"/>
  </r>
  <r>
    <d v="2025-07-07T00:00:00"/>
    <m/>
    <s v="LAURA BUENO MARTURELLI"/>
    <x v="2"/>
    <m/>
    <m/>
    <s v=""/>
    <n v="48"/>
    <s v="KIKA"/>
    <x v="2"/>
  </r>
  <r>
    <d v="2024-03-09T00:00:00"/>
    <m/>
    <s v="LAYS ANSANELLI"/>
    <x v="8"/>
    <m/>
    <n v="4"/>
    <n v="100"/>
    <n v="372.46"/>
    <s v="LYLA"/>
    <x v="2"/>
  </r>
  <r>
    <d v="2024-07-22T00:00:00"/>
    <m/>
    <s v="LENNON CHISTYAN PEREIRA SANTANA "/>
    <x v="2"/>
    <m/>
    <m/>
    <s v=""/>
    <n v="48"/>
    <s v="JOSH"/>
    <x v="2"/>
  </r>
  <r>
    <d v="2022-09-09T00:00:00"/>
    <d v="2025-10-31T00:00:00"/>
    <s v="LEONARDO HENRIQUE SIMOES"/>
    <x v="2"/>
    <m/>
    <m/>
    <s v=""/>
    <n v="52"/>
    <s v="DANDARA"/>
    <x v="2"/>
  </r>
  <r>
    <d v="2024-11-08T00:00:00"/>
    <d v="2025-12-29T00:00:00"/>
    <s v="LEONARDO MAGALHAES BARBOSA"/>
    <x v="7"/>
    <m/>
    <m/>
    <s v=""/>
    <n v="150"/>
    <s v="BARTH"/>
    <x v="2"/>
  </r>
  <r>
    <d v="2025-05-20T00:00:00"/>
    <m/>
    <s v="LEONARDO MAGALHAES BARBOSA"/>
    <x v="7"/>
    <m/>
    <m/>
    <s v=""/>
    <n v="150"/>
    <s v="DIMI"/>
    <x v="2"/>
  </r>
  <r>
    <d v="2025-05-13T00:00:00"/>
    <m/>
    <s v="LEONARDO MARCELINO DA COSTA"/>
    <x v="2"/>
    <m/>
    <m/>
    <s v=""/>
    <n v="48"/>
    <s v="LOLA"/>
    <x v="2"/>
  </r>
  <r>
    <d v="2025-05-13T00:00:00"/>
    <m/>
    <s v="LEONARDO MARCELINO DA COSTA"/>
    <x v="2"/>
    <m/>
    <m/>
    <s v=""/>
    <n v="48"/>
    <s v="LUNA"/>
    <x v="2"/>
  </r>
  <r>
    <d v="2019-11-04T00:00:00"/>
    <d v="2025-10-31T00:00:00"/>
    <s v="LEONICE PEREIRA FLOR"/>
    <x v="5"/>
    <m/>
    <m/>
    <s v=""/>
    <n v="214"/>
    <s v="AMORA"/>
    <x v="2"/>
  </r>
  <r>
    <d v="2022-06-09T00:00:00"/>
    <d v="2025-10-31T00:00:00"/>
    <s v="LEONICE RAFAEL DE PAULA"/>
    <x v="2"/>
    <m/>
    <m/>
    <s v=""/>
    <n v="52"/>
    <s v="LUNA"/>
    <x v="2"/>
  </r>
  <r>
    <d v="2025-11-26T00:00:00"/>
    <d v="2026-10-31T00:00:00"/>
    <s v="LEONILDES GUILHEM PERES"/>
    <x v="2"/>
    <m/>
    <m/>
    <s v=""/>
    <n v="52"/>
    <s v="SOFIA"/>
    <x v="2"/>
  </r>
  <r>
    <d v="2025-11-28T00:00:00"/>
    <d v="2026-10-31T00:00:00"/>
    <s v="LETICIA ANDRADE ROSA"/>
    <x v="0"/>
    <m/>
    <m/>
    <s v=""/>
    <n v="24"/>
    <s v="CHICO"/>
    <x v="2"/>
  </r>
  <r>
    <d v="2025-08-27T00:00:00"/>
    <m/>
    <s v="LETICIA FELIX TOMAZ"/>
    <x v="5"/>
    <m/>
    <m/>
    <s v=""/>
    <n v="79"/>
    <s v="BELA"/>
    <x v="2"/>
  </r>
  <r>
    <d v="2025-05-19T00:00:00"/>
    <m/>
    <s v="LETICIA SALMAZZO ALVES"/>
    <x v="2"/>
    <m/>
    <m/>
    <s v=""/>
    <n v="48"/>
    <s v="TODDY"/>
    <x v="2"/>
  </r>
  <r>
    <d v="2022-08-20T00:00:00"/>
    <d v="2025-10-31T00:00:00"/>
    <s v="LIANE MARQUES DA SILVA"/>
    <x v="2"/>
    <m/>
    <m/>
    <s v=""/>
    <n v="52"/>
    <s v="CASQUINHA"/>
    <x v="2"/>
  </r>
  <r>
    <d v="2023-05-29T00:00:00"/>
    <d v="2025-10-31T00:00:00"/>
    <s v="LIARA CRISTINA DOS SANTOS MOURA"/>
    <x v="2"/>
    <m/>
    <m/>
    <s v=""/>
    <n v="52"/>
    <s v="PUDIM"/>
    <x v="2"/>
  </r>
  <r>
    <d v="2023-06-22T00:00:00"/>
    <d v="2025-10-31T00:00:00"/>
    <s v="LICIA PIMENTEL MARCONI"/>
    <x v="2"/>
    <m/>
    <m/>
    <s v=""/>
    <n v="52"/>
    <s v="PINGO"/>
    <x v="2"/>
  </r>
  <r>
    <d v="2025-03-10T00:00:00"/>
    <m/>
    <s v="LILIAN MARIA DOS SANTOS"/>
    <x v="0"/>
    <m/>
    <m/>
    <s v=""/>
    <n v="20"/>
    <s v="ESTRANHA"/>
    <x v="2"/>
  </r>
  <r>
    <d v="2025-07-22T00:00:00"/>
    <m/>
    <s v="LIVIA CRISTINA MENEZES LOPES"/>
    <x v="2"/>
    <m/>
    <m/>
    <s v=""/>
    <n v="48"/>
    <s v="LILY"/>
    <x v="2"/>
  </r>
  <r>
    <d v="2024-11-09T00:00:00"/>
    <d v="2025-11-30T00:00:00"/>
    <s v="LUAN DE LIMA DINIZ"/>
    <x v="2"/>
    <m/>
    <m/>
    <s v=""/>
    <n v="52"/>
    <s v="THEO "/>
    <x v="2"/>
  </r>
  <r>
    <d v="2023-01-23T00:00:00"/>
    <d v="2025-10-31T00:00:00"/>
    <s v="LUAN MATEUS DE ASSIS SILVA"/>
    <x v="0"/>
    <m/>
    <m/>
    <s v=""/>
    <n v="24"/>
    <s v="JAGUATIRICA"/>
    <x v="2"/>
  </r>
  <r>
    <d v="2025-05-16T00:00:00"/>
    <m/>
    <s v="LUANA DA SILVA OLIVEIRA "/>
    <x v="0"/>
    <m/>
    <m/>
    <s v=""/>
    <n v="20"/>
    <s v="NAZARE TEDESCO"/>
    <x v="2"/>
  </r>
  <r>
    <d v="2024-09-09T00:00:00"/>
    <d v="2025-10-31T00:00:00"/>
    <s v="LUANA LUCIANA DA SILVA"/>
    <x v="1"/>
    <m/>
    <n v="2"/>
    <n v="50"/>
    <n v="132"/>
    <s v="LULU"/>
    <x v="2"/>
  </r>
  <r>
    <d v="2025-08-23T00:00:00"/>
    <m/>
    <s v="LUANA OLIVEIRA MARTINS"/>
    <x v="8"/>
    <m/>
    <n v="4"/>
    <n v="100"/>
    <n v="230"/>
    <s v="THOR"/>
    <x v="2"/>
  </r>
  <r>
    <d v="2025-08-23T00:00:00"/>
    <m/>
    <s v="LUANA OLIVEIRA MARTINS"/>
    <x v="2"/>
    <m/>
    <m/>
    <s v=""/>
    <n v="48"/>
    <s v="THOR"/>
    <x v="2"/>
  </r>
  <r>
    <d v="2022-09-27T00:00:00"/>
    <d v="2025-10-31T00:00:00"/>
    <s v="LUANA OLIVEIRA MARTINS"/>
    <x v="5"/>
    <m/>
    <m/>
    <s v=""/>
    <n v="540.79999999999995"/>
    <s v="TAYRON"/>
    <x v="2"/>
  </r>
  <r>
    <d v="2025-02-03T00:00:00"/>
    <m/>
    <s v="LUANA OLIVEIRA MARTINS"/>
    <x v="0"/>
    <m/>
    <m/>
    <s v=""/>
    <n v="20"/>
    <s v="ZAYON"/>
    <x v="2"/>
  </r>
  <r>
    <d v="2025-06-11T00:00:00"/>
    <m/>
    <s v="LUCAS ANTONIO DA COSTA DE MELO"/>
    <x v="0"/>
    <m/>
    <m/>
    <s v=""/>
    <n v="20"/>
    <s v="CHICO"/>
    <x v="2"/>
  </r>
  <r>
    <s v="ina"/>
    <d v="2026-11-30T00:00:00"/>
    <s v="LUCAS COELHO DOS SANTOS SILVA"/>
    <x v="1"/>
    <m/>
    <n v="2"/>
    <n v="50"/>
    <n v="132"/>
    <s v="CATARINA"/>
    <x v="2"/>
  </r>
  <r>
    <d v="2025-12-05T00:00:00"/>
    <d v="2026-11-30T00:00:00"/>
    <s v="LUCAS COELHO DOS SANTOS SILVA"/>
    <x v="2"/>
    <m/>
    <m/>
    <s v=""/>
    <n v="52"/>
    <s v="CATARINA"/>
    <x v="2"/>
  </r>
  <r>
    <d v="2024-02-05T00:00:00"/>
    <m/>
    <s v="LUCAS EMANOEL DOURADO"/>
    <x v="0"/>
    <m/>
    <m/>
    <s v=""/>
    <n v="20"/>
    <s v="LUNA"/>
    <x v="2"/>
  </r>
  <r>
    <d v="2024-02-05T00:00:00"/>
    <m/>
    <s v="LUCAS EMANOEL DOURADO"/>
    <x v="0"/>
    <m/>
    <m/>
    <s v=""/>
    <n v="20"/>
    <s v="LILITH"/>
    <x v="2"/>
  </r>
  <r>
    <d v="2024-04-30T00:00:00"/>
    <m/>
    <s v="LUCI YUMI IKEDA YOKOTA"/>
    <x v="0"/>
    <m/>
    <m/>
    <s v=""/>
    <n v="20"/>
    <s v="DUQUESA"/>
    <x v="2"/>
  </r>
  <r>
    <d v="2024-05-20T00:00:00"/>
    <m/>
    <s v="LUCI YUMI IKEDA YOKOTA"/>
    <x v="0"/>
    <m/>
    <m/>
    <s v=""/>
    <n v="20"/>
    <s v="THEO "/>
    <x v="2"/>
  </r>
  <r>
    <d v="2024-05-20T00:00:00"/>
    <m/>
    <s v="LUCI YUMI IKEDA YOKOTA"/>
    <x v="0"/>
    <m/>
    <m/>
    <s v=""/>
    <n v="20"/>
    <s v="MIA"/>
    <x v="2"/>
  </r>
  <r>
    <m/>
    <d v="2025-10-31T00:00:00"/>
    <s v="LUCIANA AYAKO WATANABE"/>
    <x v="3"/>
    <m/>
    <n v="4"/>
    <n v="100"/>
    <n v="330"/>
    <s v="JULY"/>
    <x v="2"/>
  </r>
  <r>
    <d v="2023-10-06T00:00:00"/>
    <d v="2025-10-31T00:00:00"/>
    <s v="LUCIANA LEIKO YIDA AKINAGA"/>
    <x v="2"/>
    <m/>
    <m/>
    <s v=""/>
    <n v="52"/>
    <s v="LUKE"/>
    <x v="2"/>
  </r>
  <r>
    <d v="2025-04-14T00:00:00"/>
    <m/>
    <s v="LUCIANA M. SASSAKI KIMURA"/>
    <x v="2"/>
    <m/>
    <m/>
    <s v=""/>
    <n v="48"/>
    <s v="MASHA"/>
    <x v="2"/>
  </r>
  <r>
    <d v="2025-04-14T00:00:00"/>
    <m/>
    <s v="LUCIANA M. SASSAKI KIMURA"/>
    <x v="0"/>
    <m/>
    <m/>
    <s v=""/>
    <n v="20"/>
    <s v="VADER"/>
    <x v="2"/>
  </r>
  <r>
    <d v="2025-05-16T00:00:00"/>
    <m/>
    <s v="LUCIANA PIRES GALHARDO VIALLE"/>
    <x v="2"/>
    <m/>
    <m/>
    <s v=""/>
    <n v="48"/>
    <s v="MAYA"/>
    <x v="2"/>
  </r>
  <r>
    <d v="2023-02-08T00:00:00"/>
    <d v="2025-10-31T00:00:00"/>
    <s v="LUCIANA RIBEIRO NAGLE FERREIRA"/>
    <x v="2"/>
    <m/>
    <m/>
    <s v=""/>
    <n v="52"/>
    <s v="JULY"/>
    <x v="2"/>
  </r>
  <r>
    <d v="2024-01-18T00:00:00"/>
    <m/>
    <s v="LUCIANE MAURI"/>
    <x v="0"/>
    <m/>
    <m/>
    <s v=""/>
    <n v="20"/>
    <s v="CELESTIA"/>
    <x v="2"/>
  </r>
  <r>
    <d v="2024-01-18T00:00:00"/>
    <m/>
    <s v="LUCIANE MAURI"/>
    <x v="0"/>
    <m/>
    <m/>
    <s v=""/>
    <n v="20"/>
    <s v="LUNA"/>
    <x v="2"/>
  </r>
  <r>
    <d v="2024-01-18T00:00:00"/>
    <m/>
    <s v="LUCIANE MAURI"/>
    <x v="0"/>
    <m/>
    <m/>
    <s v=""/>
    <n v="20"/>
    <s v="MANCHINHA"/>
    <x v="2"/>
  </r>
  <r>
    <d v="2024-01-18T00:00:00"/>
    <m/>
    <s v="LUCIANE MAURI"/>
    <x v="0"/>
    <m/>
    <m/>
    <s v=""/>
    <n v="20"/>
    <s v="MARLEY"/>
    <x v="2"/>
  </r>
  <r>
    <d v="2024-01-18T00:00:00"/>
    <m/>
    <s v="LUCIANE MAURI"/>
    <x v="0"/>
    <m/>
    <m/>
    <s v=""/>
    <n v="20"/>
    <s v="VITORIA"/>
    <x v="2"/>
  </r>
  <r>
    <d v="2024-01-18T00:00:00"/>
    <m/>
    <s v="LUCIANE MAURI"/>
    <x v="0"/>
    <m/>
    <m/>
    <s v=""/>
    <n v="20"/>
    <s v="OLIVER"/>
    <x v="2"/>
  </r>
  <r>
    <d v="2024-01-18T00:00:00"/>
    <m/>
    <s v="LUCIANE MAURI"/>
    <x v="0"/>
    <m/>
    <m/>
    <s v=""/>
    <n v="20"/>
    <s v="RYCK"/>
    <x v="2"/>
  </r>
  <r>
    <d v="2024-01-18T00:00:00"/>
    <m/>
    <s v="LUCIANE MAURI"/>
    <x v="0"/>
    <m/>
    <m/>
    <s v=""/>
    <n v="20"/>
    <s v="VALQUIRIA"/>
    <x v="2"/>
  </r>
  <r>
    <d v="2025-09-01T00:00:00"/>
    <m/>
    <s v="LUCIANE MAURI"/>
    <x v="0"/>
    <m/>
    <m/>
    <s v=""/>
    <n v="20"/>
    <s v="FLOKI"/>
    <x v="2"/>
  </r>
  <r>
    <d v="2022-10-27T00:00:00"/>
    <d v="2025-10-31T00:00:00"/>
    <s v="LUCILENE APARECIDA DOS SANTOS"/>
    <x v="2"/>
    <m/>
    <m/>
    <s v=""/>
    <n v="52"/>
    <s v="LEO"/>
    <x v="2"/>
  </r>
  <r>
    <d v="2025-11-01T00:00:00"/>
    <m/>
    <s v="LUCILENE GOMES DOS SANTOS"/>
    <x v="2"/>
    <m/>
    <m/>
    <s v=""/>
    <n v="52"/>
    <s v="RUBINHO NETO"/>
    <x v="2"/>
  </r>
  <r>
    <d v="2025-07-17T00:00:00"/>
    <m/>
    <s v="LUCILIA SHISUE TAKATA"/>
    <x v="2"/>
    <m/>
    <m/>
    <s v=""/>
    <n v="48"/>
    <s v="DICK"/>
    <x v="2"/>
  </r>
  <r>
    <d v="2025-02-07T00:00:00"/>
    <m/>
    <s v="LUCIMARA FRANCISCA SANTOS GONÇALVES FARIAS"/>
    <x v="2"/>
    <m/>
    <m/>
    <s v=""/>
    <n v="186"/>
    <s v="SPIKE"/>
    <x v="2"/>
  </r>
  <r>
    <d v="2025-07-02T00:00:00"/>
    <m/>
    <s v="LUCIMARA FRANCISCA SANTOS GONÇALVES FARIAS"/>
    <x v="5"/>
    <m/>
    <m/>
    <s v=""/>
    <n v="79"/>
    <s v="MEL"/>
    <x v="2"/>
  </r>
  <r>
    <d v="2024-12-26T00:00:00"/>
    <d v="2025-12-29T00:00:00"/>
    <s v="LUDMYLLA DO PRADO DE ASSIS VIEIRA"/>
    <x v="0"/>
    <m/>
    <m/>
    <s v=""/>
    <n v="20"/>
    <s v="AMELLIE"/>
    <x v="2"/>
  </r>
  <r>
    <d v="2025-04-29T00:00:00"/>
    <m/>
    <s v="LUIS ANTONIO CARNELOS"/>
    <x v="0"/>
    <m/>
    <m/>
    <s v=""/>
    <n v="20"/>
    <s v="DUKE"/>
    <x v="2"/>
  </r>
  <r>
    <d v="2025-04-29T00:00:00"/>
    <m/>
    <s v="LUIS ANTONIO CARNELOS"/>
    <x v="0"/>
    <m/>
    <m/>
    <s v=""/>
    <n v="20"/>
    <s v="NININHA"/>
    <x v="2"/>
  </r>
  <r>
    <d v="2025-12-05T00:00:00"/>
    <d v="2026-11-30T00:00:00"/>
    <s v="LUIS GUILHERME BETONI SILVA"/>
    <x v="2"/>
    <m/>
    <m/>
    <s v=""/>
    <n v="52"/>
    <s v="OZZY"/>
    <x v="2"/>
  </r>
  <r>
    <d v="2024-09-11T00:00:00"/>
    <d v="2025-10-31T00:00:00"/>
    <s v="LUIZ CARLOS TECIANELLI EZARQUI"/>
    <x v="0"/>
    <m/>
    <m/>
    <s v=""/>
    <n v="24"/>
    <s v="LILI"/>
    <x v="2"/>
  </r>
  <r>
    <d v="2024-09-11T00:00:00"/>
    <d v="2025-10-31T00:00:00"/>
    <s v="LUIZ CARLOS TECIANELLI EZARQUI"/>
    <x v="0"/>
    <m/>
    <m/>
    <s v=""/>
    <n v="24"/>
    <s v="LILA"/>
    <x v="2"/>
  </r>
  <r>
    <d v="2024-09-11T00:00:00"/>
    <d v="2025-10-31T00:00:00"/>
    <s v="LUIZ CARLOS TECIANELLI EZARQUI"/>
    <x v="0"/>
    <m/>
    <m/>
    <s v=""/>
    <n v="24"/>
    <s v="LELO"/>
    <x v="2"/>
  </r>
  <r>
    <d v="2025-04-15T00:00:00"/>
    <m/>
    <s v="LUIZA CASTRO LEITE MOREIRA DA SILVA"/>
    <x v="2"/>
    <m/>
    <m/>
    <s v=""/>
    <n v="48"/>
    <s v="PIPO"/>
    <x v="2"/>
  </r>
  <r>
    <d v="2024-08-16T00:00:00"/>
    <m/>
    <s v="LUZILEI QUIRINO DE OLIVEIRA"/>
    <x v="0"/>
    <m/>
    <m/>
    <s v=""/>
    <n v="20"/>
    <s v="CECI"/>
    <x v="2"/>
  </r>
  <r>
    <d v="2024-01-09T00:00:00"/>
    <m/>
    <s v="MANOELA FERREIRA CABRERA"/>
    <x v="2"/>
    <m/>
    <m/>
    <s v=""/>
    <n v="278"/>
    <s v="SOPHIE"/>
    <x v="2"/>
  </r>
  <r>
    <d v="2025-07-08T00:00:00"/>
    <m/>
    <s v="MARA CRISTINA MANIEZO"/>
    <x v="1"/>
    <m/>
    <n v="2"/>
    <n v="50"/>
    <n v="120"/>
    <s v="FREDERICO"/>
    <x v="2"/>
  </r>
  <r>
    <d v="2025-07-08T00:00:00"/>
    <m/>
    <s v="MARA CRISTINA MANIEZO"/>
    <x v="8"/>
    <m/>
    <n v="4"/>
    <n v="100"/>
    <n v="194.8"/>
    <s v="MEL"/>
    <x v="2"/>
  </r>
  <r>
    <d v="2025-12-29T00:00:00"/>
    <d v="2026-12-29T00:00:00"/>
    <s v="MARA DENIZE RIBEIRO LEVI SILVA"/>
    <x v="2"/>
    <m/>
    <m/>
    <s v=""/>
    <n v="52"/>
    <s v="THEO"/>
    <x v="2"/>
  </r>
  <r>
    <m/>
    <d v="2025-10-31T00:00:00"/>
    <s v="MARA DE SOUZA MARCHETI"/>
    <x v="2"/>
    <m/>
    <m/>
    <s v=""/>
    <n v="305"/>
    <s v="SANDY"/>
    <x v="2"/>
  </r>
  <r>
    <d v="2023-04-20T00:00:00"/>
    <d v="2025-10-31T00:00:00"/>
    <s v="MARAISA CRISTINA RODRIGUES FERREIRA"/>
    <x v="0"/>
    <m/>
    <m/>
    <s v=""/>
    <n v="24"/>
    <s v="NINA"/>
    <x v="2"/>
  </r>
  <r>
    <d v="2023-12-04T00:00:00"/>
    <d v="2025-12-29T00:00:00"/>
    <s v="MARCELA RIBEIRO CERIBELLI"/>
    <x v="2"/>
    <m/>
    <m/>
    <s v=""/>
    <n v="48"/>
    <s v="THOR"/>
    <x v="2"/>
  </r>
  <r>
    <d v="2025-12-09T00:00:00"/>
    <d v="2026-11-30T00:00:00"/>
    <s v="MARCELA SANTANIELO SILVA BRESSIANO"/>
    <x v="0"/>
    <m/>
    <m/>
    <s v=""/>
    <n v="24"/>
    <s v="NINA"/>
    <x v="2"/>
  </r>
  <r>
    <d v="2025-04-07T00:00:00"/>
    <m/>
    <s v="MARCELLA IZZO"/>
    <x v="0"/>
    <m/>
    <m/>
    <s v=""/>
    <n v="20"/>
    <s v="SCOTT"/>
    <x v="2"/>
  </r>
  <r>
    <d v="2025-04-14T00:00:00"/>
    <m/>
    <s v="MARCELO JUNIOR DA SILVA SANTOS"/>
    <x v="0"/>
    <m/>
    <m/>
    <s v=""/>
    <n v="20"/>
    <s v="MORPHEUS"/>
    <x v="2"/>
  </r>
  <r>
    <d v="2025-04-14T00:00:00"/>
    <m/>
    <s v="MARCELO JUNIOR DA SILVA SANTOS"/>
    <x v="0"/>
    <m/>
    <m/>
    <s v=""/>
    <n v="20"/>
    <s v="APHOLO"/>
    <x v="2"/>
  </r>
  <r>
    <d v="2025-06-26T00:00:00"/>
    <m/>
    <s v="MARCELO LUIZARI"/>
    <x v="2"/>
    <m/>
    <m/>
    <s v=""/>
    <n v="48"/>
    <s v="WENDY FLUED"/>
    <x v="2"/>
  </r>
  <r>
    <m/>
    <d v="2025-10-31T00:00:00"/>
    <s v="MARCELO NICOLAU LEDES"/>
    <x v="8"/>
    <m/>
    <n v="4"/>
    <n v="100"/>
    <n v="306"/>
    <s v="BOLT"/>
    <x v="2"/>
  </r>
  <r>
    <d v="2024-08-19T00:00:00"/>
    <m/>
    <s v="MARCIA CRISTINA MACHINI"/>
    <x v="0"/>
    <m/>
    <m/>
    <s v=""/>
    <n v="20"/>
    <s v="SALEM"/>
    <x v="2"/>
  </r>
  <r>
    <d v="2025-01-16T00:00:00"/>
    <m/>
    <s v="MARCIA DE MELO KUINICKI"/>
    <x v="2"/>
    <m/>
    <m/>
    <s v=""/>
    <n v="48"/>
    <s v="REBECA"/>
    <x v="2"/>
  </r>
  <r>
    <d v="2025-04-26T00:00:00"/>
    <m/>
    <s v="MARCIA DE MELO KUINICKI"/>
    <x v="2"/>
    <m/>
    <m/>
    <s v=""/>
    <n v="48"/>
    <s v="BABI"/>
    <x v="2"/>
  </r>
  <r>
    <d v="2025-12-26T00:00:00"/>
    <d v="2026-11-30T00:00:00"/>
    <s v="MARCIA DONEGA"/>
    <x v="0"/>
    <m/>
    <m/>
    <s v=""/>
    <n v="24"/>
    <s v="CLARISSA"/>
    <x v="2"/>
  </r>
  <r>
    <d v="2025-02-11T00:00:00"/>
    <m/>
    <s v="MARCIA TEREZINHA MARQUES CALDEIRA DE OLIVEIRA"/>
    <x v="0"/>
    <m/>
    <m/>
    <s v=""/>
    <n v="20"/>
    <s v="MARSHMELLOW"/>
    <x v="2"/>
  </r>
  <r>
    <d v="2025-02-11T00:00:00"/>
    <m/>
    <s v="MARCIA TEREZINHA MARQUES CALDEIRA DE OLIVEIRA"/>
    <x v="0"/>
    <m/>
    <m/>
    <s v=""/>
    <n v="20"/>
    <s v="PRINCESA"/>
    <x v="2"/>
  </r>
  <r>
    <d v="2025-02-11T00:00:00"/>
    <m/>
    <s v="MARCIA TEREZINHA MARQUES CALDEIRA DE OLIVEIRA"/>
    <x v="0"/>
    <m/>
    <m/>
    <s v=""/>
    <n v="20"/>
    <s v="FLOQUINHO"/>
    <x v="2"/>
  </r>
  <r>
    <d v="2025-06-09T00:00:00"/>
    <m/>
    <s v="MARCIA REGINA COSTA DE OLIVEIRA"/>
    <x v="2"/>
    <m/>
    <m/>
    <s v=""/>
    <n v="48"/>
    <s v="LOUIS"/>
    <x v="2"/>
  </r>
  <r>
    <d v="2025-11-11T00:00:00"/>
    <m/>
    <s v="MARCIO DE SOUZA BATISTA "/>
    <x v="2"/>
    <m/>
    <m/>
    <s v=""/>
    <n v="52"/>
    <s v="SIMBA"/>
    <x v="2"/>
  </r>
  <r>
    <d v="2022-05-17T00:00:00"/>
    <d v="2025-10-31T00:00:00"/>
    <s v="MARCO HENRIQUE SANTOS CORDEIRO"/>
    <x v="4"/>
    <m/>
    <m/>
    <s v=""/>
    <n v="302.5"/>
    <s v="MAGGIE"/>
    <x v="2"/>
  </r>
  <r>
    <d v="2025-08-01T00:00:00"/>
    <m/>
    <s v="MARCOS AKIRA VIEIRA TSUTSUI"/>
    <x v="0"/>
    <m/>
    <m/>
    <s v=""/>
    <n v="20"/>
    <s v="BARRY"/>
    <x v="2"/>
  </r>
  <r>
    <d v="2025-02-17T00:00:00"/>
    <m/>
    <s v="MARCOS BORGES DA SILVA"/>
    <x v="0"/>
    <m/>
    <m/>
    <s v=""/>
    <n v="20"/>
    <s v="TICAO"/>
    <x v="2"/>
  </r>
  <r>
    <d v="2025-10-10T00:00:00"/>
    <m/>
    <s v="MARCOS ROBERTO GONÇALVES"/>
    <x v="0"/>
    <m/>
    <m/>
    <s v=""/>
    <n v="20"/>
    <s v="NIKA"/>
    <x v="2"/>
  </r>
  <r>
    <d v="2025-12-27T00:00:00"/>
    <d v="2026-11-30T00:00:00"/>
    <s v="MARCOS ROGERIO RODRIGUES DA SILVA"/>
    <x v="2"/>
    <m/>
    <m/>
    <s v=""/>
    <n v="52"/>
    <s v="ZECA"/>
    <x v="2"/>
  </r>
  <r>
    <d v="2025-03-18T00:00:00"/>
    <m/>
    <s v="MARGARETE SANTOS CARDOSO"/>
    <x v="2"/>
    <m/>
    <m/>
    <s v=""/>
    <n v="48"/>
    <s v="CLOE"/>
    <x v="2"/>
  </r>
  <r>
    <d v="2025-03-18T00:00:00"/>
    <m/>
    <s v="MARGARETE SANTOS CARDOSO"/>
    <x v="2"/>
    <m/>
    <m/>
    <s v=""/>
    <n v="48"/>
    <s v="LUNA"/>
    <x v="2"/>
  </r>
  <r>
    <d v="2021-04-07T00:00:00"/>
    <d v="2025-10-31T00:00:00"/>
    <s v="MARGARETH APARECIDA PERES GARCIA"/>
    <x v="3"/>
    <m/>
    <n v="4"/>
    <n v="100"/>
    <n v="330"/>
    <s v="KYARA"/>
    <x v="2"/>
  </r>
  <r>
    <d v="2022-12-30T00:00:00"/>
    <d v="2025-10-31T00:00:00"/>
    <s v="MARGARETH GUTIERRES"/>
    <x v="4"/>
    <m/>
    <m/>
    <s v=""/>
    <n v="60.5"/>
    <s v="MAGGIE"/>
    <x v="2"/>
  </r>
  <r>
    <d v="2024-01-11T00:00:00"/>
    <m/>
    <s v="MARIA ANGELA NANCI HAYASHIDA"/>
    <x v="2"/>
    <m/>
    <m/>
    <s v=""/>
    <n v="48"/>
    <s v="SOFIA"/>
    <x v="2"/>
  </r>
  <r>
    <d v="2025-09-15T00:00:00"/>
    <m/>
    <s v="MARIA ANGELICA ROSSI FREIRE"/>
    <x v="0"/>
    <m/>
    <m/>
    <s v=""/>
    <n v="20"/>
    <s v="KELLY CRISTINA"/>
    <x v="2"/>
  </r>
  <r>
    <d v="2024-08-03T00:00:00"/>
    <m/>
    <s v="MARIA ANGELINA TAVIAN DE MEIRA"/>
    <x v="2"/>
    <m/>
    <m/>
    <s v=""/>
    <n v="48"/>
    <s v="NALA "/>
    <x v="2"/>
  </r>
  <r>
    <d v="2025-07-03T00:00:00"/>
    <m/>
    <s v="MARIA APARECIDA ALVES TINOCO"/>
    <x v="5"/>
    <m/>
    <m/>
    <s v=""/>
    <n v="79"/>
    <s v="CHICO"/>
    <x v="2"/>
  </r>
  <r>
    <d v="2025-10-29T00:00:00"/>
    <m/>
    <s v="MARIA APARECIDA ALVES TINOCO"/>
    <x v="2"/>
    <m/>
    <m/>
    <s v=""/>
    <n v="48"/>
    <s v="ALFREDO"/>
    <x v="2"/>
  </r>
  <r>
    <d v="2022-12-20T00:00:00"/>
    <d v="2025-10-31T00:00:00"/>
    <s v="MARIA APARECIDA DESTRO"/>
    <x v="0"/>
    <m/>
    <m/>
    <s v=""/>
    <n v="24"/>
    <s v="BRANQUINHO"/>
    <x v="2"/>
  </r>
  <r>
    <d v="2022-12-20T00:00:00"/>
    <d v="2025-10-31T00:00:00"/>
    <s v="MARIA APARECIDA DESTRO"/>
    <x v="0"/>
    <m/>
    <m/>
    <s v=""/>
    <n v="24"/>
    <s v="MEL"/>
    <x v="2"/>
  </r>
  <r>
    <d v="2022-12-20T00:00:00"/>
    <d v="2025-10-31T00:00:00"/>
    <s v="MARIA APARECIDA DESTRO"/>
    <x v="0"/>
    <m/>
    <m/>
    <s v=""/>
    <n v="24"/>
    <s v="MIA"/>
    <x v="2"/>
  </r>
  <r>
    <d v="2022-12-20T00:00:00"/>
    <d v="2025-10-31T00:00:00"/>
    <s v="MARIA APARECIDA DESTRO"/>
    <x v="0"/>
    <m/>
    <m/>
    <s v=""/>
    <n v="24"/>
    <s v="MICK"/>
    <x v="2"/>
  </r>
  <r>
    <d v="2024-12-03T00:00:00"/>
    <d v="2025-12-29T00:00:00"/>
    <s v="MARIA APARECIDA DESTRO"/>
    <x v="0"/>
    <m/>
    <m/>
    <s v=""/>
    <n v="20"/>
    <s v="MIKE"/>
    <x v="2"/>
  </r>
  <r>
    <d v="2025-06-13T00:00:00"/>
    <m/>
    <s v="MARIA APARECIDA DESTRO"/>
    <x v="0"/>
    <m/>
    <m/>
    <s v=""/>
    <n v="20"/>
    <s v="BRANQUINHA"/>
    <x v="2"/>
  </r>
  <r>
    <d v="2020-09-01T00:00:00"/>
    <d v="2025-10-31T00:00:00"/>
    <s v="MARIA APARECIDA GONCALES TOFANO"/>
    <x v="1"/>
    <m/>
    <n v="2"/>
    <n v="50"/>
    <n v="148.5"/>
    <s v="LILICA"/>
    <x v="2"/>
  </r>
  <r>
    <d v="2020-09-01T00:00:00"/>
    <d v="2025-10-31T00:00:00"/>
    <s v="MARIA APARECIDA GONCALES TOFANO"/>
    <x v="1"/>
    <m/>
    <n v="2"/>
    <n v="50"/>
    <n v="148.5"/>
    <s v="CHIARA"/>
    <x v="2"/>
  </r>
  <r>
    <d v="2018-11-07T00:00:00"/>
    <d v="2025-10-31T00:00:00"/>
    <s v="MARIA APARECIDA TOSTA ORBOLATO "/>
    <x v="1"/>
    <m/>
    <n v="2"/>
    <n v="50"/>
    <n v="132"/>
    <s v="TIFFANY"/>
    <x v="2"/>
  </r>
  <r>
    <m/>
    <d v="2025-10-31T00:00:00"/>
    <s v="MARIA BEATRIZ MARCUSSI MORETTI"/>
    <x v="11"/>
    <m/>
    <n v="4"/>
    <n v="100"/>
    <n v="474"/>
    <s v="MELANIE"/>
    <x v="2"/>
  </r>
  <r>
    <d v="2024-07-12T00:00:00"/>
    <d v="2026-06-30T00:00:00"/>
    <s v="MARIA BEATRIZ MARQUES DOS SANTOS BEZERRA"/>
    <x v="0"/>
    <m/>
    <m/>
    <s v=""/>
    <n v="20"/>
    <s v="JUCA"/>
    <x v="2"/>
  </r>
  <r>
    <d v="2025-12-20T00:00:00"/>
    <d v="2026-11-30T00:00:00"/>
    <s v="MARIA BEATRIZ MARQUES DOS SANTOS BEZERRA"/>
    <x v="0"/>
    <m/>
    <m/>
    <s v=""/>
    <n v="24"/>
    <s v="TIGRESA"/>
    <x v="2"/>
  </r>
  <r>
    <m/>
    <d v="2025-10-31T00:00:00"/>
    <s v="MARIA BEZERRA DOS SANTOS"/>
    <x v="0"/>
    <m/>
    <m/>
    <s v=""/>
    <n v="24"/>
    <s v="DARA"/>
    <x v="2"/>
  </r>
  <r>
    <m/>
    <d v="2025-10-31T00:00:00"/>
    <s v="MARIA BEZERRA DOS SANTOS"/>
    <x v="0"/>
    <m/>
    <m/>
    <s v=""/>
    <n v="24"/>
    <s v="DORA"/>
    <x v="2"/>
  </r>
  <r>
    <m/>
    <d v="2025-10-31T00:00:00"/>
    <s v="MARIA BEZERRA DOS SANTOS"/>
    <x v="0"/>
    <m/>
    <m/>
    <s v=""/>
    <n v="24"/>
    <s v="NICA"/>
    <x v="2"/>
  </r>
  <r>
    <d v="2025-06-23T00:00:00"/>
    <m/>
    <s v="MARIA CELIA FELIZATTI"/>
    <x v="1"/>
    <m/>
    <n v="2"/>
    <n v="50"/>
    <n v="100"/>
    <s v="SPOT"/>
    <x v="2"/>
  </r>
  <r>
    <d v="2025-12-01T00:00:00"/>
    <d v="2026-11-30T00:00:00"/>
    <s v="MARIA CELIA FELIZATTI"/>
    <x v="2"/>
    <m/>
    <m/>
    <s v=""/>
    <n v="52"/>
    <s v="SPOT"/>
    <x v="2"/>
  </r>
  <r>
    <d v="2025-03-24T00:00:00"/>
    <m/>
    <s v="MARIA CLARA PUGA LUIZ DO AMARAL"/>
    <x v="0"/>
    <m/>
    <m/>
    <s v=""/>
    <n v="20"/>
    <s v="BECCA"/>
    <x v="2"/>
  </r>
  <r>
    <d v="2024-06-19T00:00:00"/>
    <m/>
    <s v="MARIA CRISTINA ALBERTI DE ANDRADE"/>
    <x v="2"/>
    <m/>
    <m/>
    <s v=""/>
    <n v="48"/>
    <s v="CHUBACA "/>
    <x v="2"/>
  </r>
  <r>
    <d v="2024-06-19T00:00:00"/>
    <m/>
    <s v="MARIA CRISTINA ALBERTI DE ANDRADE"/>
    <x v="2"/>
    <m/>
    <m/>
    <s v=""/>
    <n v="48"/>
    <s v="BELINHA"/>
    <x v="2"/>
  </r>
  <r>
    <d v="2025-04-09T00:00:00"/>
    <m/>
    <s v="MARIA CRISTINA ALBERTI DE ANDRADE"/>
    <x v="9"/>
    <m/>
    <m/>
    <s v=""/>
    <n v="252"/>
    <s v="FLOR"/>
    <x v="2"/>
  </r>
  <r>
    <d v="2024-09-05T00:00:00"/>
    <d v="2025-10-31T00:00:00"/>
    <s v="MARIA CRISTINA EMBOADA DA COSTA"/>
    <x v="1"/>
    <m/>
    <n v="2"/>
    <n v="50"/>
    <n v="132"/>
    <s v="DUDE"/>
    <x v="2"/>
  </r>
  <r>
    <d v="2023-07-03T00:00:00"/>
    <d v="2025-10-31T00:00:00"/>
    <s v="MARIA DA SILVA LIMA"/>
    <x v="2"/>
    <m/>
    <m/>
    <s v=""/>
    <n v="52"/>
    <s v="BATMAN"/>
    <x v="2"/>
  </r>
  <r>
    <m/>
    <d v="2025-10-31T00:00:00"/>
    <s v="MARIA DANIELLE FERREIRA DOS SANTOS"/>
    <x v="5"/>
    <m/>
    <m/>
    <s v=""/>
    <n v="192"/>
    <s v="TAYLA"/>
    <x v="2"/>
  </r>
  <r>
    <d v="2021-08-01T00:00:00"/>
    <d v="2025-12-29T00:00:00"/>
    <s v="MARIA EDNA DO ROSARIO BONANCIM"/>
    <x v="12"/>
    <m/>
    <m/>
    <s v=""/>
    <n v="55"/>
    <s v="NINA"/>
    <x v="2"/>
  </r>
  <r>
    <d v="2022-11-28T00:00:00"/>
    <d v="2025-10-31T00:00:00"/>
    <s v="MARIA EDUARDA DA SILVA CRIVELLI"/>
    <x v="0"/>
    <m/>
    <m/>
    <s v=""/>
    <n v="24"/>
    <s v="GANA"/>
    <x v="2"/>
  </r>
  <r>
    <d v="2022-11-28T00:00:00"/>
    <d v="2025-10-31T00:00:00"/>
    <s v="MARIA EDUARDA DA SILVA CRIVELLI"/>
    <x v="0"/>
    <m/>
    <m/>
    <s v=""/>
    <n v="24"/>
    <s v="NINA"/>
    <x v="2"/>
  </r>
  <r>
    <d v="2024-09-06T00:00:00"/>
    <d v="2025-10-31T00:00:00"/>
    <s v="MARIA EDUARDA DA SILVA FERREIRA"/>
    <x v="0"/>
    <m/>
    <m/>
    <s v=""/>
    <n v="24"/>
    <s v="FEIJOADA"/>
    <x v="2"/>
  </r>
  <r>
    <d v="2024-09-06T00:00:00"/>
    <d v="2025-10-31T00:00:00"/>
    <s v="MARIA EDUARDA DA SILVA FERREIRA"/>
    <x v="0"/>
    <m/>
    <m/>
    <s v=""/>
    <n v="24"/>
    <s v="FAROFA"/>
    <x v="2"/>
  </r>
  <r>
    <d v="2025-10-16T00:00:00"/>
    <d v="2026-09-30T00:00:00"/>
    <s v="MARIA EDUARDA DE SOUZA"/>
    <x v="2"/>
    <m/>
    <m/>
    <s v=""/>
    <n v="48"/>
    <s v="MINNIE"/>
    <x v="2"/>
  </r>
  <r>
    <d v="2025-12-17T00:00:00"/>
    <d v="2026-11-30T00:00:00"/>
    <s v="MARIA EDUARDA DE SOUZA"/>
    <x v="1"/>
    <m/>
    <n v="2"/>
    <n v="50"/>
    <n v="132"/>
    <s v="MINNIE"/>
    <x v="2"/>
  </r>
  <r>
    <d v="2025-08-05T00:00:00"/>
    <m/>
    <s v="MARIA EDUARDA VIANA MOREIRA"/>
    <x v="2"/>
    <m/>
    <m/>
    <s v=""/>
    <n v="48"/>
    <s v="PIRATA"/>
    <x v="2"/>
  </r>
  <r>
    <d v="2025-03-06T00:00:00"/>
    <m/>
    <s v="MARIA EDUARDA RAFACHO BATISTA NICOLAU BATISTA"/>
    <x v="0"/>
    <m/>
    <m/>
    <s v=""/>
    <n v="20"/>
    <s v="JOJI"/>
    <x v="2"/>
  </r>
  <r>
    <d v="2025-03-06T00:00:00"/>
    <m/>
    <s v="MARIA EDUARDA RAFACHO BATISTA NICOLAU BATISTA"/>
    <x v="0"/>
    <m/>
    <m/>
    <s v=""/>
    <n v="20"/>
    <s v="CHARLES"/>
    <x v="2"/>
  </r>
  <r>
    <d v="2024-07-13T00:00:00"/>
    <m/>
    <s v="MARIA ELISANDRA PEREIRA"/>
    <x v="0"/>
    <m/>
    <m/>
    <s v=""/>
    <n v="20"/>
    <s v="CATITA"/>
    <x v="2"/>
  </r>
  <r>
    <d v="2025-08-15T00:00:00"/>
    <m/>
    <s v="MARIA ELISANDRA PEREIRA"/>
    <x v="0"/>
    <m/>
    <m/>
    <s v=""/>
    <n v="20"/>
    <s v="FIONA"/>
    <x v="2"/>
  </r>
  <r>
    <d v="2025-10-09T00:00:00"/>
    <m/>
    <s v="MARIA ELISANDRA PEREIRA"/>
    <x v="0"/>
    <m/>
    <m/>
    <s v=""/>
    <n v="20"/>
    <s v="TETE"/>
    <x v="2"/>
  </r>
  <r>
    <d v="2025-10-09T00:00:00"/>
    <m/>
    <s v="MARIA ELISANDRA PEREIRA"/>
    <x v="0"/>
    <m/>
    <m/>
    <s v=""/>
    <n v="20"/>
    <s v="DRACO"/>
    <x v="2"/>
  </r>
  <r>
    <d v="2025-10-09T00:00:00"/>
    <m/>
    <s v="MARIA ELISANDRA PEREIRA"/>
    <x v="0"/>
    <m/>
    <m/>
    <s v=""/>
    <n v="20"/>
    <s v="PINK"/>
    <x v="2"/>
  </r>
  <r>
    <d v="2025-10-09T00:00:00"/>
    <m/>
    <s v="MARIA ELISANDRA PEREIRA"/>
    <x v="0"/>
    <m/>
    <m/>
    <s v=""/>
    <n v="20"/>
    <s v="TOM"/>
    <x v="2"/>
  </r>
  <r>
    <d v="2025-07-24T00:00:00"/>
    <m/>
    <s v="MARIA FERNANDA ALVES DE SOUZA"/>
    <x v="0"/>
    <m/>
    <m/>
    <s v=""/>
    <n v="20"/>
    <s v="JORGETE"/>
    <x v="2"/>
  </r>
  <r>
    <d v="2022-01-06T00:00:00"/>
    <d v="2025-10-31T00:00:00"/>
    <s v="MARIA ISABEL BERNARDES ANTUNES"/>
    <x v="2"/>
    <m/>
    <m/>
    <s v=""/>
    <n v="52"/>
    <s v="BONO"/>
    <x v="2"/>
  </r>
  <r>
    <d v="2025-08-04T00:00:00"/>
    <m/>
    <s v="MARIA JOSE ISAC"/>
    <x v="0"/>
    <m/>
    <m/>
    <s v=""/>
    <n v="20"/>
    <s v="DEBI"/>
    <x v="2"/>
  </r>
  <r>
    <d v="2024-10-03T00:00:00"/>
    <d v="2025-10-31T00:00:00"/>
    <s v="MARIA JOSE MARTINS SILVA"/>
    <x v="0"/>
    <m/>
    <m/>
    <s v=""/>
    <n v="24"/>
    <s v="SAN "/>
    <x v="2"/>
  </r>
  <r>
    <d v="2024-10-03T00:00:00"/>
    <d v="2025-10-31T00:00:00"/>
    <s v="MARIA JOSE MARTINS SILVA"/>
    <x v="0"/>
    <m/>
    <m/>
    <s v=""/>
    <n v="24"/>
    <s v="CHIQUINHO"/>
    <x v="2"/>
  </r>
  <r>
    <d v="2025-06-01T00:00:00"/>
    <m/>
    <s v="MARIA JULIA HOCHMAM"/>
    <x v="0"/>
    <m/>
    <m/>
    <s v=""/>
    <n v="20"/>
    <s v="BRANCA"/>
    <x v="2"/>
  </r>
  <r>
    <d v="2025-07-25T00:00:00"/>
    <m/>
    <s v="MARIA LUCIA CARRIEL MARTINS"/>
    <x v="2"/>
    <m/>
    <m/>
    <s v=""/>
    <n v="48"/>
    <s v="PAÇOQUINHA"/>
    <x v="2"/>
  </r>
  <r>
    <d v="2022-12-24T00:00:00"/>
    <d v="2025-10-31T00:00:00"/>
    <s v="MARIA LUISA SERAFIM"/>
    <x v="0"/>
    <m/>
    <m/>
    <s v=""/>
    <n v="24"/>
    <s v="LEVI"/>
    <x v="2"/>
  </r>
  <r>
    <d v="2025-02-23T00:00:00"/>
    <m/>
    <s v="MARIA LUIZA SILVA RICARDO"/>
    <x v="0"/>
    <m/>
    <m/>
    <s v=""/>
    <n v="20"/>
    <s v="LINA"/>
    <x v="2"/>
  </r>
  <r>
    <d v="2024-07-26T00:00:00"/>
    <m/>
    <s v="MARIA OZELIA OLIVETI"/>
    <x v="2"/>
    <m/>
    <m/>
    <s v=""/>
    <n v="48"/>
    <s v="LUNA"/>
    <x v="2"/>
  </r>
  <r>
    <d v="2025-07-24T00:00:00"/>
    <m/>
    <s v="MARIA PAMELA AGUIAR GOMES"/>
    <x v="2"/>
    <m/>
    <m/>
    <s v=""/>
    <n v="48"/>
    <s v="NALA"/>
    <x v="2"/>
  </r>
  <r>
    <m/>
    <m/>
    <s v="MARIA TEREZA BASTOS LOPES"/>
    <x v="3"/>
    <m/>
    <n v="4"/>
    <n v="100"/>
    <m/>
    <s v="BONITINHA"/>
    <x v="2"/>
  </r>
  <r>
    <d v="2025-06-17T00:00:00"/>
    <m/>
    <s v="MARIA TEREZA TOSTA NOGUEIRA"/>
    <x v="2"/>
    <m/>
    <m/>
    <s v=""/>
    <n v="48"/>
    <s v="MAGUY"/>
    <x v="2"/>
  </r>
  <r>
    <d v="2025-10-09T00:00:00"/>
    <m/>
    <s v="MARIA VITORIA RODRIGUES PAVELSKI"/>
    <x v="2"/>
    <m/>
    <m/>
    <s v=""/>
    <n v="48"/>
    <s v="NAIROBI"/>
    <x v="2"/>
  </r>
  <r>
    <d v="2025-08-02T00:00:00"/>
    <m/>
    <s v="MARINA MARIA DA HORA MENDES"/>
    <x v="0"/>
    <m/>
    <m/>
    <s v=""/>
    <n v="20"/>
    <s v="AGNES"/>
    <x v="2"/>
  </r>
  <r>
    <d v="2022-12-30T00:00:00"/>
    <d v="2025-10-31T00:00:00"/>
    <s v="MARIANA CAMARGO BACCARO DA CRUZ"/>
    <x v="2"/>
    <m/>
    <m/>
    <s v=""/>
    <n v="52"/>
    <s v="MEL"/>
    <x v="2"/>
  </r>
  <r>
    <d v="2022-12-30T00:00:00"/>
    <d v="2025-10-31T00:00:00"/>
    <s v="MARIANA CAMARGO BACCARO DA CRUZ"/>
    <x v="2"/>
    <m/>
    <m/>
    <s v=""/>
    <n v="52"/>
    <s v="THOR"/>
    <x v="2"/>
  </r>
  <r>
    <d v="2025-07-20T00:00:00"/>
    <m/>
    <s v="MARIANA CARVALHO DE OLIVEIRA"/>
    <x v="0"/>
    <m/>
    <m/>
    <s v=""/>
    <n v="20"/>
    <s v="ATENA"/>
    <x v="2"/>
  </r>
  <r>
    <d v="2021-06-17T00:00:00"/>
    <d v="2025-10-31T00:00:00"/>
    <s v="MARIANA DE SOUZA ABY ALYA"/>
    <x v="10"/>
    <m/>
    <m/>
    <s v=""/>
    <n v="246"/>
    <s v="RAGNAR"/>
    <x v="2"/>
  </r>
  <r>
    <d v="2020-07-25T00:00:00"/>
    <d v="2025-10-31T00:00:00"/>
    <s v="MARIANA LUIZE SOUZA ZAUPA SILVA"/>
    <x v="13"/>
    <m/>
    <n v="1"/>
    <n v="25"/>
    <n v="220"/>
    <s v="AMORA"/>
    <x v="2"/>
  </r>
  <r>
    <d v="2024-07-24T00:00:00"/>
    <m/>
    <s v="MARIANA MARCELINO SILVA"/>
    <x v="0"/>
    <m/>
    <m/>
    <s v=""/>
    <n v="20"/>
    <s v="B1"/>
    <x v="2"/>
  </r>
  <r>
    <d v="2024-04-12T00:00:00"/>
    <m/>
    <s v="MARIANA MARCELINO SILVA ( PET FOI PASSADO PARA FICHA 159347)"/>
    <x v="2"/>
    <m/>
    <m/>
    <s v=""/>
    <n v="48"/>
    <s v="MARLEY"/>
    <x v="2"/>
  </r>
  <r>
    <d v="2024-11-17T00:00:00"/>
    <d v="2025-11-30T00:00:00"/>
    <s v="MARIANA ROESNER"/>
    <x v="2"/>
    <m/>
    <m/>
    <s v=""/>
    <n v="52"/>
    <s v="SAKURA"/>
    <x v="2"/>
  </r>
  <r>
    <d v="2024-09-18T00:00:00"/>
    <d v="2025-10-31T00:00:00"/>
    <s v="MARIANA SAYAKO SILVA"/>
    <x v="0"/>
    <m/>
    <m/>
    <s v=""/>
    <n v="24"/>
    <s v="HARU"/>
    <x v="2"/>
  </r>
  <r>
    <d v="2024-01-10T00:00:00"/>
    <m/>
    <s v="MARIANA SECCHI BOSQUETI"/>
    <x v="6"/>
    <m/>
    <n v="1"/>
    <n v="25"/>
    <n v="183.7"/>
    <s v="KIARA"/>
    <x v="2"/>
  </r>
  <r>
    <d v="2025-04-03T00:00:00"/>
    <m/>
    <s v="MARIANA VENDRAME ESCANFELLI"/>
    <x v="0"/>
    <m/>
    <m/>
    <s v=""/>
    <n v="20"/>
    <s v="PULGA"/>
    <x v="2"/>
  </r>
  <r>
    <d v="2025-06-23T00:00:00"/>
    <m/>
    <s v="MARIANA VICENTE DE SOUZA"/>
    <x v="1"/>
    <m/>
    <n v="2"/>
    <n v="50"/>
    <n v="120"/>
    <s v="BILLE"/>
    <x v="2"/>
  </r>
  <r>
    <d v="2022-07-14T00:00:00"/>
    <d v="2025-10-31T00:00:00"/>
    <s v="MARIANA VICENTE DE SOUZA"/>
    <x v="2"/>
    <m/>
    <m/>
    <s v=""/>
    <n v="52"/>
    <s v="BILLE"/>
    <x v="2"/>
  </r>
  <r>
    <d v="2022-08-10T00:00:00"/>
    <d v="2025-10-31T00:00:00"/>
    <s v="MARIANGELA BARBOSA FAZANO"/>
    <x v="2"/>
    <m/>
    <m/>
    <s v=""/>
    <n v="52"/>
    <s v="OZZY"/>
    <x v="2"/>
  </r>
  <r>
    <d v="2024-12-04T00:00:00"/>
    <d v="2025-12-29T00:00:00"/>
    <s v="MARIHANA LOPES ALVES LEANDRO"/>
    <x v="7"/>
    <m/>
    <m/>
    <s v=""/>
    <n v="150"/>
    <s v="THEODORO"/>
    <x v="2"/>
  </r>
  <r>
    <d v="2025-04-22T00:00:00"/>
    <m/>
    <s v="MARILDA DE PAULA SILVA CAROBINA"/>
    <x v="0"/>
    <m/>
    <m/>
    <s v=""/>
    <n v="20"/>
    <s v="LUDY"/>
    <x v="2"/>
  </r>
  <r>
    <d v="2025-07-14T00:00:00"/>
    <m/>
    <s v="MARILDA DE PAULA SILVA CAROBINA"/>
    <x v="0"/>
    <m/>
    <m/>
    <s v=""/>
    <n v="20"/>
    <s v="PITUCHA"/>
    <x v="2"/>
  </r>
  <r>
    <d v="2025-08-14T00:00:00"/>
    <m/>
    <s v="MARILDA DE PAULA SILVA CAROBINA"/>
    <x v="0"/>
    <m/>
    <m/>
    <s v=""/>
    <n v="20"/>
    <s v="JENNA"/>
    <x v="2"/>
  </r>
  <r>
    <d v="2025-10-17T00:00:00"/>
    <m/>
    <s v="MARILIA EDERLI "/>
    <x v="2"/>
    <m/>
    <m/>
    <s v=""/>
    <n v="48"/>
    <s v="NALA"/>
    <x v="2"/>
  </r>
  <r>
    <d v="2025-10-17T00:00:00"/>
    <m/>
    <s v="MARILIA EDERLI "/>
    <x v="2"/>
    <m/>
    <m/>
    <s v=""/>
    <n v="48"/>
    <s v="SKY"/>
    <x v="2"/>
  </r>
  <r>
    <d v="2022-06-06T00:00:00"/>
    <d v="2025-10-31T00:00:00"/>
    <s v="MARINA ISSA NOZAWA"/>
    <x v="2"/>
    <m/>
    <m/>
    <s v=""/>
    <n v="187.55"/>
    <s v="BILI"/>
    <x v="2"/>
  </r>
  <r>
    <d v="2024-11-09T00:00:00"/>
    <d v="2025-11-30T00:00:00"/>
    <s v="MARIZA BORGES LIMA"/>
    <x v="2"/>
    <m/>
    <m/>
    <s v=""/>
    <n v="52"/>
    <s v="MEG"/>
    <x v="2"/>
  </r>
  <r>
    <d v="2022-10-31T00:00:00"/>
    <d v="2025-10-31T00:00:00"/>
    <s v="MARLENE FERNANDES"/>
    <x v="2"/>
    <m/>
    <m/>
    <s v=""/>
    <n v="52"/>
    <s v="JADE"/>
    <x v="2"/>
  </r>
  <r>
    <d v="2022-03-25T00:00:00"/>
    <d v="2025-10-31T00:00:00"/>
    <s v="MARLENE MORETTI MARTINS"/>
    <x v="3"/>
    <m/>
    <n v="4"/>
    <n v="100"/>
    <n v="318"/>
    <s v="CHANNEL"/>
    <x v="2"/>
  </r>
  <r>
    <d v="2024-03-04T00:00:00"/>
    <m/>
    <s v="MARLI APARECIDA GAMEIRO"/>
    <x v="2"/>
    <m/>
    <m/>
    <s v=""/>
    <n v="48"/>
    <s v="LARA"/>
    <x v="2"/>
  </r>
  <r>
    <d v="2024-03-04T00:00:00"/>
    <m/>
    <s v="MARLI APARECIDA GAMEIRO"/>
    <x v="8"/>
    <m/>
    <n v="4"/>
    <n v="100"/>
    <n v="372.35"/>
    <s v="LARA"/>
    <x v="2"/>
  </r>
  <r>
    <d v="2024-07-24T00:00:00"/>
    <m/>
    <s v="MARLI APARECIDA GAMEIRO"/>
    <x v="1"/>
    <m/>
    <n v="2"/>
    <n v="50"/>
    <n v="121"/>
    <s v="ATHENA"/>
    <x v="2"/>
  </r>
  <r>
    <d v="2024-07-24T00:00:00"/>
    <m/>
    <s v="MARLI APARECIDA GAMEIRO"/>
    <x v="2"/>
    <m/>
    <m/>
    <s v=""/>
    <n v="48"/>
    <s v="ATHENA"/>
    <x v="2"/>
  </r>
  <r>
    <d v="2024-07-24T00:00:00"/>
    <m/>
    <s v="MARLI APARECIDA GAMEIRO"/>
    <x v="2"/>
    <m/>
    <m/>
    <s v=""/>
    <n v="48"/>
    <s v="DANY"/>
    <x v="2"/>
  </r>
  <r>
    <d v="2024-07-24T00:00:00"/>
    <m/>
    <s v="MARLI APARECIDA GAMEIRO"/>
    <x v="1"/>
    <m/>
    <n v="2"/>
    <n v="50"/>
    <n v="121"/>
    <s v="DANY"/>
    <x v="2"/>
  </r>
  <r>
    <d v="2025-10-01T00:00:00"/>
    <m/>
    <s v="MARTA MENEZES DOS SANTOS"/>
    <x v="0"/>
    <m/>
    <m/>
    <s v=""/>
    <n v="20"/>
    <s v="AZAD"/>
    <x v="2"/>
  </r>
  <r>
    <d v="2025-04-17T00:00:00"/>
    <m/>
    <s v="MARTA COIMBRA JUNQUEIRA "/>
    <x v="2"/>
    <m/>
    <m/>
    <s v=""/>
    <n v="48"/>
    <s v="CHICÓ"/>
    <x v="2"/>
  </r>
  <r>
    <d v="2025-04-17T00:00:00"/>
    <m/>
    <s v="MARTA COIMBRA JUNQUEIRA "/>
    <x v="2"/>
    <m/>
    <m/>
    <s v=""/>
    <n v="48"/>
    <s v="JOÃO GRILO"/>
    <x v="2"/>
  </r>
  <r>
    <d v="2025-10-08T00:00:00"/>
    <m/>
    <s v="MARTA MARCONDES MANGANARO"/>
    <x v="0"/>
    <m/>
    <m/>
    <s v=""/>
    <n v="20"/>
    <s v="KAKO"/>
    <x v="2"/>
  </r>
  <r>
    <d v="2025-10-08T00:00:00"/>
    <m/>
    <s v="MARTA MARCONDES MANGANARO"/>
    <x v="0"/>
    <m/>
    <m/>
    <s v=""/>
    <n v="20"/>
    <s v="COTO"/>
    <x v="2"/>
  </r>
  <r>
    <d v="2025-10-08T00:00:00"/>
    <m/>
    <s v="MARTA MARCONDES MANGANARO"/>
    <x v="0"/>
    <m/>
    <m/>
    <s v=""/>
    <n v="20"/>
    <s v="BELA"/>
    <x v="2"/>
  </r>
  <r>
    <d v="2025-10-08T00:00:00"/>
    <m/>
    <s v="MARTA MARCONDES MANGANARO"/>
    <x v="0"/>
    <m/>
    <m/>
    <s v=""/>
    <n v="20"/>
    <s v="LUA"/>
    <x v="2"/>
  </r>
  <r>
    <d v="2023-10-24T00:00:00"/>
    <d v="2025-10-31T00:00:00"/>
    <s v="MARTHA REGINA PINHEIRO BONFANTE"/>
    <x v="2"/>
    <m/>
    <m/>
    <s v=""/>
    <n v="52"/>
    <s v="THEO"/>
    <x v="2"/>
  </r>
  <r>
    <d v="2023-12-19T00:00:00"/>
    <d v="2025-10-31T00:00:00"/>
    <s v="MATHEUS AUGUSTO OLIVEIRA MARINI"/>
    <x v="0"/>
    <m/>
    <m/>
    <s v=""/>
    <n v="24"/>
    <s v="LUA"/>
    <x v="2"/>
  </r>
  <r>
    <d v="2024-08-07T00:00:00"/>
    <m/>
    <s v="MATHEUS AUGUSTO OLIVEIRA MARINI"/>
    <x v="0"/>
    <m/>
    <m/>
    <s v=""/>
    <n v="20"/>
    <s v="LORD"/>
    <x v="2"/>
  </r>
  <r>
    <d v="2025-12-26T00:00:00"/>
    <d v="2026-11-30T00:00:00"/>
    <s v="MATHEUS AUGUSTO OLIVEIRA MARINI"/>
    <x v="2"/>
    <m/>
    <m/>
    <s v=""/>
    <n v="52"/>
    <s v="LUKE"/>
    <x v="2"/>
  </r>
  <r>
    <d v="2025-01-18T00:00:00"/>
    <m/>
    <s v="MATHEUS CARDOSO MIRANDA"/>
    <x v="0"/>
    <m/>
    <m/>
    <s v=""/>
    <n v="20"/>
    <s v="ATENA"/>
    <x v="2"/>
  </r>
  <r>
    <d v="2025-01-18T00:00:00"/>
    <m/>
    <s v="MATHEUS CARDOSO MIRANDA"/>
    <x v="0"/>
    <m/>
    <m/>
    <s v=""/>
    <n v="20"/>
    <s v="APOLO"/>
    <x v="2"/>
  </r>
  <r>
    <d v="2022-07-08T00:00:00"/>
    <d v="2025-10-31T00:00:00"/>
    <s v="MATHEUS COSTA TAKESAKO"/>
    <x v="2"/>
    <m/>
    <m/>
    <s v=""/>
    <n v="186"/>
    <s v="FREDY"/>
    <x v="2"/>
  </r>
  <r>
    <d v="2025-12-09T00:00:00"/>
    <d v="2026-11-30T00:00:00"/>
    <s v="MATHEUS RODRIGUES NINELLO"/>
    <x v="0"/>
    <m/>
    <m/>
    <s v=""/>
    <n v="20"/>
    <s v="LEONARDO NINELLO"/>
    <x v="2"/>
  </r>
  <r>
    <d v="2025-01-11T00:00:00"/>
    <m/>
    <s v="MATHEUS RODRIGUES NINELLO"/>
    <x v="2"/>
    <m/>
    <m/>
    <s v=""/>
    <n v="48"/>
    <s v="PANQUECA"/>
    <x v="2"/>
  </r>
  <r>
    <d v="2025-01-11T00:00:00"/>
    <m/>
    <s v="MATHEUS RODRIGUES NINELLO"/>
    <x v="0"/>
    <m/>
    <m/>
    <s v=""/>
    <n v="20"/>
    <s v="THEODORO"/>
    <x v="2"/>
  </r>
  <r>
    <d v="2025-08-26T00:00:00"/>
    <m/>
    <s v="MAYSA ANTONIA MARTINS"/>
    <x v="14"/>
    <m/>
    <m/>
    <s v=""/>
    <n v="30"/>
    <s v="JOAQUINA"/>
    <x v="2"/>
  </r>
  <r>
    <d v="2024-04-05T00:00:00"/>
    <m/>
    <s v="MEGSON KAIC GOMES VIEIRA"/>
    <x v="11"/>
    <m/>
    <n v="4"/>
    <n v="100"/>
    <n v="431.2"/>
    <s v="KIARA"/>
    <x v="2"/>
  </r>
  <r>
    <d v="2023-05-09T00:00:00"/>
    <d v="2025-10-31T00:00:00"/>
    <s v="MEIRE GONCALVES SANTOS"/>
    <x v="0"/>
    <m/>
    <m/>
    <s v=""/>
    <n v="24"/>
    <s v="LUFFY"/>
    <x v="2"/>
  </r>
  <r>
    <d v="2023-11-26T00:00:00"/>
    <d v="2025-10-31T00:00:00"/>
    <s v="MEIRE GONCALVES SANTOS"/>
    <x v="0"/>
    <m/>
    <m/>
    <s v=""/>
    <n v="24"/>
    <s v="MIMI"/>
    <x v="2"/>
  </r>
  <r>
    <d v="2025-11-18T00:00:00"/>
    <d v="2026-10-31T00:00:00"/>
    <s v="MEIRE GONCALVES SANTOS"/>
    <x v="0"/>
    <m/>
    <m/>
    <s v=""/>
    <n v="24"/>
    <s v="TIGRINHO"/>
    <x v="2"/>
  </r>
  <r>
    <d v="2025-11-18T00:00:00"/>
    <d v="2026-10-31T00:00:00"/>
    <s v="MEIRE GONCALVES SANTOS"/>
    <x v="0"/>
    <m/>
    <m/>
    <s v=""/>
    <n v="24"/>
    <s v="FRAJOLA"/>
    <x v="2"/>
  </r>
  <r>
    <d v="2025-11-18T00:00:00"/>
    <d v="2026-10-31T00:00:00"/>
    <s v="MEIRE GONCALVES SANTOS"/>
    <x v="0"/>
    <m/>
    <m/>
    <s v=""/>
    <n v="24"/>
    <s v="BRANQUINHA"/>
    <x v="2"/>
  </r>
  <r>
    <d v="2025-04-01T00:00:00"/>
    <m/>
    <s v="MEIRE LUCIA BEZERRA DE LIMA"/>
    <x v="2"/>
    <m/>
    <m/>
    <s v=""/>
    <n v="48"/>
    <s v="NINA"/>
    <x v="2"/>
  </r>
  <r>
    <d v="2022-08-29T00:00:00"/>
    <d v="2025-10-31T00:00:00"/>
    <s v="MELINA MENDES BARROS"/>
    <x v="0"/>
    <m/>
    <m/>
    <s v=""/>
    <n v="24"/>
    <s v="SNARF"/>
    <x v="2"/>
  </r>
  <r>
    <d v="2022-12-17T00:00:00"/>
    <d v="2025-10-31T00:00:00"/>
    <s v="MELISSA DE SOUZA SILVA"/>
    <x v="0"/>
    <m/>
    <m/>
    <s v=""/>
    <n v="24"/>
    <s v="PITOCO"/>
    <x v="2"/>
  </r>
  <r>
    <d v="2025-02-05T00:00:00"/>
    <m/>
    <s v="MERCIA DE CARVALHO ALMEIDA"/>
    <x v="8"/>
    <m/>
    <n v="4"/>
    <n v="100"/>
    <n v="230"/>
    <s v="ZYAH"/>
    <x v="2"/>
  </r>
  <r>
    <d v="2025-02-05T00:00:00"/>
    <m/>
    <s v="MERCIA DE CARVALHO ALMEIDA"/>
    <x v="2"/>
    <m/>
    <m/>
    <s v=""/>
    <n v="48"/>
    <s v="ZYAH"/>
    <x v="2"/>
  </r>
  <r>
    <d v="2025-10-15T00:00:00"/>
    <m/>
    <s v="MERCIA DE CARVALHO ALMEIDA"/>
    <x v="2"/>
    <m/>
    <m/>
    <s v=""/>
    <n v="48"/>
    <s v="ZARA"/>
    <x v="2"/>
  </r>
  <r>
    <d v="2025-06-30T00:00:00"/>
    <m/>
    <s v="MICHELLY RAMOS"/>
    <x v="0"/>
    <m/>
    <m/>
    <s v=""/>
    <n v="20"/>
    <s v="HEITOR JOSÉ"/>
    <x v="2"/>
  </r>
  <r>
    <d v="2025-06-30T00:00:00"/>
    <m/>
    <s v="MICHELLY RAMOS"/>
    <x v="0"/>
    <m/>
    <m/>
    <s v=""/>
    <n v="20"/>
    <s v="ZURI"/>
    <x v="2"/>
  </r>
  <r>
    <d v="2025-04-22T00:00:00"/>
    <m/>
    <s v="MIGUEL ANTONIO FERREIRA DA SILVA"/>
    <x v="5"/>
    <m/>
    <m/>
    <s v=""/>
    <n v="79"/>
    <s v="PAÇOCA"/>
    <x v="2"/>
  </r>
  <r>
    <d v="2024-12-07T00:00:00"/>
    <d v="2025-12-29T00:00:00"/>
    <s v="MIKAELE SOUSA DIAS"/>
    <x v="2"/>
    <m/>
    <m/>
    <s v=""/>
    <n v="48"/>
    <s v="THEODORE"/>
    <x v="2"/>
  </r>
  <r>
    <d v="2024-03-16T00:00:00"/>
    <m/>
    <s v="MILENA ARANTES "/>
    <x v="2"/>
    <m/>
    <m/>
    <s v=""/>
    <n v="48"/>
    <s v="MAYA"/>
    <x v="2"/>
  </r>
  <r>
    <d v="2025-11-03T00:00:00"/>
    <m/>
    <s v="MILENA BARRETO MENEZES DA SILVA MEIRA"/>
    <x v="2"/>
    <m/>
    <m/>
    <s v=""/>
    <n v="52"/>
    <s v="THOR"/>
    <x v="2"/>
  </r>
  <r>
    <d v="2025-08-25T00:00:00"/>
    <m/>
    <s v="MIRTES DA SILVA REIS"/>
    <x v="2"/>
    <m/>
    <m/>
    <s v=""/>
    <n v="48"/>
    <s v="ZEUS"/>
    <x v="2"/>
  </r>
  <r>
    <d v="2025-11-21T00:00:00"/>
    <d v="2026-10-31T00:00:00"/>
    <s v="MIRIAN CRISTINA BARBOSA DIAS SHINMI"/>
    <x v="2"/>
    <m/>
    <m/>
    <s v=""/>
    <n v="52"/>
    <s v="AMORA"/>
    <x v="2"/>
  </r>
  <r>
    <d v="2025-03-26T00:00:00"/>
    <m/>
    <s v="MONIQUE FERREIRA CELESTINO"/>
    <x v="0"/>
    <m/>
    <m/>
    <s v=""/>
    <n v="20"/>
    <s v="BARTOLOMEU CELESTINO"/>
    <x v="2"/>
  </r>
  <r>
    <d v="2025-03-26T00:00:00"/>
    <m/>
    <s v="MONIQUE FERREIRA CELESTINO"/>
    <x v="0"/>
    <m/>
    <m/>
    <s v=""/>
    <n v="20"/>
    <s v="JOSE CELESTINO"/>
    <x v="2"/>
  </r>
  <r>
    <d v="2025-08-22T00:00:00"/>
    <m/>
    <s v="MONIKA CHRISTINE PERES GARCIA TREVISAN VASCONCELOS"/>
    <x v="5"/>
    <m/>
    <m/>
    <s v=""/>
    <n v="89"/>
    <s v="JULY"/>
    <x v="2"/>
  </r>
  <r>
    <d v="2017-12-28T00:00:00"/>
    <d v="2025-10-31T00:00:00"/>
    <s v="MURIEL PEREIRA DE CARVALHO"/>
    <x v="3"/>
    <m/>
    <n v="4"/>
    <n v="100"/>
    <n v="312.33"/>
    <s v="FELIPE"/>
    <x v="2"/>
  </r>
  <r>
    <d v="2017-12-28T00:00:00"/>
    <d v="2025-10-31T00:00:00"/>
    <s v="MURIEL PEREIRA DE CARVALHO"/>
    <x v="3"/>
    <m/>
    <n v="4"/>
    <n v="100"/>
    <n v="312.33"/>
    <s v="MARIA"/>
    <x v="2"/>
  </r>
  <r>
    <d v="2024-11-14T00:00:00"/>
    <d v="2025-11-30T00:00:00"/>
    <s v="MYLENA ALVES DA SILVA"/>
    <x v="5"/>
    <m/>
    <m/>
    <s v=""/>
    <n v="86"/>
    <s v="HERMIONE"/>
    <x v="2"/>
  </r>
  <r>
    <d v="2025-04-03T00:00:00"/>
    <m/>
    <s v="MYLENA ALVES DA SILVA"/>
    <x v="1"/>
    <m/>
    <n v="2"/>
    <n v="50"/>
    <n v="120"/>
    <s v="HERMIONE"/>
    <x v="2"/>
  </r>
  <r>
    <d v="2025-12-01T00:00:00"/>
    <d v="2026-11-30T00:00:00"/>
    <s v="NATALIA MERIGIO BATISTA"/>
    <x v="0"/>
    <m/>
    <m/>
    <s v=""/>
    <n v="24"/>
    <s v="OZZY"/>
    <x v="2"/>
  </r>
  <r>
    <d v="2025-12-01T00:00:00"/>
    <d v="2026-11-30T00:00:00"/>
    <s v="NATALIA MERIGIO BATISTA"/>
    <x v="0"/>
    <m/>
    <m/>
    <s v=""/>
    <n v="24"/>
    <s v="PAÇOCA"/>
    <x v="2"/>
  </r>
  <r>
    <d v="2025-08-06T00:00:00"/>
    <m/>
    <s v="NATHALIA ANDRADE DOS REIS"/>
    <x v="2"/>
    <m/>
    <m/>
    <s v=""/>
    <n v="48"/>
    <s v="OZZY"/>
    <x v="2"/>
  </r>
  <r>
    <d v="2025-05-19T00:00:00"/>
    <m/>
    <s v="NATHALIA FRANCO ALVES"/>
    <x v="0"/>
    <m/>
    <m/>
    <s v=""/>
    <n v="20"/>
    <s v="MANUELA "/>
    <x v="2"/>
  </r>
  <r>
    <d v="2025-08-02T00:00:00"/>
    <m/>
    <s v="NATHALIA MELO SALES ALVES"/>
    <x v="5"/>
    <m/>
    <m/>
    <s v=""/>
    <n v="79"/>
    <s v="WOOD"/>
    <x v="2"/>
  </r>
  <r>
    <d v="2025-03-08T00:00:00"/>
    <m/>
    <s v="NATALIA OLIEVIRA DUARTE ROSAN"/>
    <x v="2"/>
    <m/>
    <m/>
    <s v=""/>
    <n v="48"/>
    <s v="MEL"/>
    <x v="2"/>
  </r>
  <r>
    <d v="2025-11-14T00:00:00"/>
    <d v="2026-10-30T00:00:00"/>
    <s v="NEIDE JOANA BONADIA SILVA"/>
    <x v="2"/>
    <m/>
    <m/>
    <s v=""/>
    <n v="52"/>
    <s v="PINK"/>
    <x v="2"/>
  </r>
  <r>
    <d v="2025-09-30T00:00:00"/>
    <m/>
    <s v="NILSA BRAMBILA DA SILVA"/>
    <x v="0"/>
    <m/>
    <m/>
    <s v=""/>
    <n v="20"/>
    <s v="NINA"/>
    <x v="2"/>
  </r>
  <r>
    <d v="2020-09-02T00:00:00"/>
    <d v="2026-04-10T00:00:00"/>
    <s v="NILSON MACHADO BEZERRA"/>
    <x v="11"/>
    <m/>
    <n v="4"/>
    <n v="100"/>
    <n v="431"/>
    <s v="JULLY"/>
    <x v="2"/>
  </r>
  <r>
    <d v="2025-08-30T00:00:00"/>
    <m/>
    <s v="NOEMI FIGUEIREDO"/>
    <x v="2"/>
    <m/>
    <m/>
    <s v=""/>
    <n v="48"/>
    <s v="BENTO"/>
    <x v="2"/>
  </r>
  <r>
    <d v="2025-08-30T00:00:00"/>
    <m/>
    <s v="NOEMI FIGUEIREDO"/>
    <x v="2"/>
    <m/>
    <m/>
    <s v=""/>
    <n v="48"/>
    <s v="LUKE  "/>
    <x v="2"/>
  </r>
  <r>
    <d v="2024-09-17T00:00:00"/>
    <d v="2025-10-31T00:00:00"/>
    <s v="NOEMIA DOS SANTOS CERQUEIRA DE OLIVEIRA"/>
    <x v="2"/>
    <m/>
    <m/>
    <s v=""/>
    <n v="132"/>
    <s v="ZAILA"/>
    <x v="2"/>
  </r>
  <r>
    <d v="2025-02-19T00:00:00"/>
    <m/>
    <s v="OBERDAN CARNEIRO RIOS"/>
    <x v="1"/>
    <m/>
    <n v="2"/>
    <n v="50"/>
    <n v="120"/>
    <s v="MEL "/>
    <x v="2"/>
  </r>
  <r>
    <d v="2025-02-19T00:00:00"/>
    <m/>
    <s v="OBERDAN CARNEIRO RIOS"/>
    <x v="2"/>
    <m/>
    <m/>
    <s v=""/>
    <n v="48"/>
    <s v="MEL"/>
    <x v="2"/>
  </r>
  <r>
    <d v="2025-01-24T00:00:00"/>
    <m/>
    <s v="PAULA KAREN DA SILVA"/>
    <x v="8"/>
    <m/>
    <n v="4"/>
    <n v="100"/>
    <n v="310"/>
    <s v="VICKY "/>
    <x v="2"/>
  </r>
  <r>
    <d v="2025-01-24T00:00:00"/>
    <m/>
    <s v="PAULA KAREN DA SILVA"/>
    <x v="2"/>
    <m/>
    <m/>
    <s v=""/>
    <n v="48"/>
    <s v="VICKY "/>
    <x v="2"/>
  </r>
  <r>
    <d v="2025-12-02T00:00:00"/>
    <d v="2026-11-30T00:00:00"/>
    <s v="PAULO EDUARDO ULIAN GONÇALVES"/>
    <x v="5"/>
    <m/>
    <m/>
    <s v=""/>
    <n v="86"/>
    <s v="BELINHA"/>
    <x v="2"/>
  </r>
  <r>
    <d v="2025-04-15T00:00:00"/>
    <m/>
    <s v="PAULO GUILHERME LORDRON"/>
    <x v="0"/>
    <m/>
    <m/>
    <s v=""/>
    <n v="20"/>
    <s v="FRED"/>
    <x v="2"/>
  </r>
  <r>
    <d v="2025-04-15T00:00:00"/>
    <m/>
    <s v="PAULO GUILHERME LORDRON"/>
    <x v="0"/>
    <m/>
    <m/>
    <s v=""/>
    <n v="20"/>
    <s v="ZOE"/>
    <x v="2"/>
  </r>
  <r>
    <d v="2025-11-15T00:00:00"/>
    <d v="2026-10-31T00:00:00"/>
    <s v="PEDRO AUGUSTO NARDIM PALACIO"/>
    <x v="0"/>
    <m/>
    <m/>
    <s v=""/>
    <n v="24"/>
    <s v="MIA"/>
    <x v="2"/>
  </r>
  <r>
    <d v="2025-06-25T00:00:00"/>
    <m/>
    <s v="PEDRO GUILHERME DA SILVA MENEZES"/>
    <x v="0"/>
    <m/>
    <m/>
    <s v=""/>
    <n v="20"/>
    <s v="ELIJAH"/>
    <x v="2"/>
  </r>
  <r>
    <d v="2025-08-04T00:00:00"/>
    <m/>
    <s v="POLYANA BORGES BRITO"/>
    <x v="2"/>
    <m/>
    <m/>
    <s v=""/>
    <n v="48"/>
    <s v="NINA"/>
    <x v="2"/>
  </r>
  <r>
    <d v="2023-01-11T00:00:00"/>
    <m/>
    <s v="PHOLLIANA SILVA LELIS"/>
    <x v="0"/>
    <m/>
    <m/>
    <s v=""/>
    <n v="24"/>
    <s v="KILLUA"/>
    <x v="2"/>
  </r>
  <r>
    <d v="2022-05-31T00:00:00"/>
    <d v="2025-10-31T00:00:00"/>
    <s v="PRISCILA ARIKAWA MIYASAKI TAMINATO"/>
    <x v="2"/>
    <m/>
    <m/>
    <s v=""/>
    <n v="52"/>
    <s v="PUCCA"/>
    <x v="2"/>
  </r>
  <r>
    <d v="2025-12-30T00:00:00"/>
    <d v="2026-11-30T00:00:00"/>
    <s v="PRISCILA EUFRASINO"/>
    <x v="2"/>
    <m/>
    <m/>
    <s v=""/>
    <n v="52"/>
    <s v="MIUCHA"/>
    <x v="2"/>
  </r>
  <r>
    <d v="2025-04-10T00:00:00"/>
    <m/>
    <s v="PRISCILA GUALDI PANTAROTTO"/>
    <x v="0"/>
    <m/>
    <m/>
    <s v=""/>
    <n v="20"/>
    <s v="PITIKA"/>
    <x v="2"/>
  </r>
  <r>
    <d v="2025-04-10T00:00:00"/>
    <m/>
    <s v="PRISCILA GUALDI PANTAROTTO"/>
    <x v="0"/>
    <m/>
    <m/>
    <s v=""/>
    <n v="20"/>
    <s v="FOFA"/>
    <x v="2"/>
  </r>
  <r>
    <d v="2025-04-10T00:00:00"/>
    <m/>
    <s v="PRISCILA GUALDI PANTAROTTO"/>
    <x v="0"/>
    <m/>
    <m/>
    <s v=""/>
    <n v="20"/>
    <s v="PIKITITO"/>
    <x v="2"/>
  </r>
  <r>
    <d v="2025-04-10T00:00:00"/>
    <m/>
    <s v="PRISCILA GUALDI PANTAROTTO"/>
    <x v="0"/>
    <m/>
    <m/>
    <s v=""/>
    <n v="20"/>
    <s v="MIA"/>
    <x v="2"/>
  </r>
  <r>
    <d v="2025-04-10T00:00:00"/>
    <m/>
    <s v="PRISCILA GUALDI PANTAROTTO"/>
    <x v="0"/>
    <m/>
    <m/>
    <s v=""/>
    <n v="20"/>
    <s v="LARA"/>
    <x v="2"/>
  </r>
  <r>
    <d v="2025-09-05T00:00:00"/>
    <m/>
    <s v="RAISSA DE OLIVEIRA MANTOVANI"/>
    <x v="2"/>
    <m/>
    <m/>
    <s v=""/>
    <n v="48"/>
    <s v="LYNCE"/>
    <x v="2"/>
  </r>
  <r>
    <d v="2025-12-10T00:00:00"/>
    <d v="2026-11-30T00:00:00"/>
    <s v="RAFAEL CARVALHO ALVES"/>
    <x v="0"/>
    <m/>
    <m/>
    <s v=""/>
    <n v="24"/>
    <s v="PELUCIO"/>
    <x v="2"/>
  </r>
  <r>
    <d v="2025-12-10T00:00:00"/>
    <d v="2026-11-30T00:00:00"/>
    <s v="RAFAEL CARVALHO ALVES"/>
    <x v="0"/>
    <m/>
    <m/>
    <s v=""/>
    <n v="24"/>
    <s v="CHARLOTE"/>
    <x v="2"/>
  </r>
  <r>
    <d v="2025-07-02T00:00:00"/>
    <m/>
    <s v="RAFAEL DE OLIVEIRA BARROS"/>
    <x v="0"/>
    <m/>
    <m/>
    <s v=""/>
    <n v="20"/>
    <s v="TRIXY"/>
    <x v="2"/>
  </r>
  <r>
    <d v="2022-07-07T00:00:00"/>
    <d v="2025-10-31T00:00:00"/>
    <s v="RAFAEL FERNANDES DOS SANTOS"/>
    <x v="2"/>
    <m/>
    <m/>
    <s v=""/>
    <n v="52"/>
    <s v="BELINHA"/>
    <x v="2"/>
  </r>
  <r>
    <d v="2024-08-11T00:00:00"/>
    <m/>
    <s v="RAFAEL NAVARRO MARTINS"/>
    <x v="0"/>
    <m/>
    <m/>
    <s v=""/>
    <n v="20"/>
    <s v="AMELIA"/>
    <x v="2"/>
  </r>
  <r>
    <d v="2024-08-11T00:00:00"/>
    <m/>
    <s v="RAFAEL NAVARRO MARTINS"/>
    <x v="0"/>
    <m/>
    <m/>
    <s v=""/>
    <n v="20"/>
    <s v="MELISSANDRA"/>
    <x v="2"/>
  </r>
  <r>
    <d v="2025-11-12T00:00:00"/>
    <m/>
    <s v="RAFAEL NAVARRO MARTINS"/>
    <x v="2"/>
    <m/>
    <m/>
    <s v=""/>
    <n v="52"/>
    <s v="LUKAKO"/>
    <x v="2"/>
  </r>
  <r>
    <d v="2025-10-18T00:00:00"/>
    <m/>
    <s v="RAFAEL VAZZI TOMAZ"/>
    <x v="0"/>
    <m/>
    <m/>
    <s v=""/>
    <n v="20"/>
    <s v="MIA"/>
    <x v="2"/>
  </r>
  <r>
    <d v="2025-10-18T00:00:00"/>
    <m/>
    <s v="RAFAEL VAZZI TOMAZ"/>
    <x v="0"/>
    <m/>
    <m/>
    <s v=""/>
    <n v="20"/>
    <s v="MIMI"/>
    <x v="2"/>
  </r>
  <r>
    <d v="2024-04-15T00:00:00"/>
    <m/>
    <s v="RAFAELA LETICIA FERREIRA RAMOS"/>
    <x v="5"/>
    <m/>
    <m/>
    <s v=""/>
    <n v="109.36"/>
    <s v="LUCKY"/>
    <x v="2"/>
  </r>
  <r>
    <d v="2024-07-10T00:00:00"/>
    <m/>
    <s v="RAFFAELE PALMIERI"/>
    <x v="2"/>
    <m/>
    <m/>
    <s v=""/>
    <n v="48"/>
    <s v="CACAU"/>
    <x v="2"/>
  </r>
  <r>
    <d v="2022-07-01T00:00:00"/>
    <d v="2025-10-31T00:00:00"/>
    <s v="RAFFAELE PALMIERI"/>
    <x v="2"/>
    <m/>
    <m/>
    <s v=""/>
    <n v="52"/>
    <s v="DOROTH"/>
    <x v="2"/>
  </r>
  <r>
    <d v="2020-12-01T00:00:00"/>
    <d v="2025-10-31T00:00:00"/>
    <s v="RAQUEL CRISTINA DE JESUS"/>
    <x v="8"/>
    <m/>
    <n v="4"/>
    <n v="100"/>
    <n v="305"/>
    <s v="BERENICE"/>
    <x v="2"/>
  </r>
  <r>
    <d v="2024-05-14T00:00:00"/>
    <m/>
    <s v="RAQUEL CRISTINA DE JESUS"/>
    <x v="2"/>
    <m/>
    <m/>
    <s v=""/>
    <n v="48"/>
    <s v="BERENICE"/>
    <x v="2"/>
  </r>
  <r>
    <d v="2025-11-26T00:00:00"/>
    <d v="2026-10-31T00:00:00"/>
    <s v="RAQUEL DE LIMA SANTOS"/>
    <x v="0"/>
    <m/>
    <m/>
    <s v=""/>
    <n v="24"/>
    <s v="FRAJOLA"/>
    <x v="2"/>
  </r>
  <r>
    <d v="2023-01-26T00:00:00"/>
    <d v="2025-10-31T00:00:00"/>
    <s v="RAQUEL MOREIRA ORDONI"/>
    <x v="0"/>
    <m/>
    <m/>
    <s v=""/>
    <n v="24"/>
    <s v="NALA"/>
    <x v="2"/>
  </r>
  <r>
    <d v="2018-07-17T00:00:00"/>
    <d v="2025-10-31T00:00:00"/>
    <s v="REBECA ORDALIONE CAROZZI MIRANDA"/>
    <x v="2"/>
    <m/>
    <m/>
    <s v=""/>
    <n v="52"/>
    <s v="MISSY"/>
    <x v="2"/>
  </r>
  <r>
    <d v="2019-04-13T00:00:00"/>
    <d v="2025-10-31T00:00:00"/>
    <s v="REBECA ORDALIONE CAROZZI MIRANDA"/>
    <x v="2"/>
    <m/>
    <m/>
    <s v=""/>
    <n v="52"/>
    <s v="LAIKA"/>
    <x v="2"/>
  </r>
  <r>
    <d v="2020-03-09T00:00:00"/>
    <d v="2025-10-31T00:00:00"/>
    <s v="REBECA ORDALIONE CAROZZI MIRANDA"/>
    <x v="2"/>
    <m/>
    <m/>
    <s v=""/>
    <n v="52"/>
    <s v="LUNA"/>
    <x v="2"/>
  </r>
  <r>
    <d v="2025-10-09T00:00:00"/>
    <m/>
    <s v="REGIANE MESSIAS NOGUEIRA"/>
    <x v="2"/>
    <m/>
    <m/>
    <s v=""/>
    <n v="48"/>
    <s v="FLOCAO"/>
    <x v="2"/>
  </r>
  <r>
    <d v="2019-05-07T00:00:00"/>
    <d v="2025-10-31T00:00:00"/>
    <s v="REGINA LUCIA DE ALMEIDA COIMBRA"/>
    <x v="9"/>
    <m/>
    <m/>
    <s v=""/>
    <n v="282"/>
    <s v="LAILA"/>
    <x v="2"/>
  </r>
  <r>
    <d v="2025-09-02T00:00:00"/>
    <m/>
    <s v="REGINA SYKORA"/>
    <x v="2"/>
    <m/>
    <m/>
    <s v=""/>
    <n v="48"/>
    <m/>
    <x v="2"/>
  </r>
  <r>
    <d v="2025-09-02T00:00:00"/>
    <m/>
    <s v="REGINA SYKORA"/>
    <x v="2"/>
    <m/>
    <m/>
    <s v=""/>
    <n v="48"/>
    <s v="PINK"/>
    <x v="2"/>
  </r>
  <r>
    <d v="2025-04-14T00:00:00"/>
    <m/>
    <s v="RENAN AUGUSTO MASTROTO DE ARRUDA"/>
    <x v="0"/>
    <m/>
    <m/>
    <s v=""/>
    <n v="20"/>
    <s v="GODOFREDO"/>
    <x v="2"/>
  </r>
  <r>
    <d v="2025-04-11T00:00:00"/>
    <m/>
    <s v="RENAN CARDOSO DE PAULA REIS"/>
    <x v="5"/>
    <m/>
    <m/>
    <s v=""/>
    <n v="20"/>
    <s v="FELICIA "/>
    <x v="2"/>
  </r>
  <r>
    <d v="2025-04-11T00:00:00"/>
    <m/>
    <s v="RENAN CARDOSO DE PAULA REIS"/>
    <x v="5"/>
    <m/>
    <m/>
    <s v=""/>
    <n v="20"/>
    <s v="MIU"/>
    <x v="2"/>
  </r>
  <r>
    <d v="2025-01-12T00:00:00"/>
    <m/>
    <s v="RENAN GABRIEL HENRIQUE"/>
    <x v="2"/>
    <m/>
    <m/>
    <s v=""/>
    <n v="48"/>
    <s v="TEREZA"/>
    <x v="2"/>
  </r>
  <r>
    <d v="2023-03-16T00:00:00"/>
    <d v="2025-10-31T00:00:00"/>
    <s v="RENAN ROQUE CAMPOS DE SOUZA"/>
    <x v="0"/>
    <m/>
    <m/>
    <s v=""/>
    <n v="24"/>
    <s v="PIETRO"/>
    <x v="2"/>
  </r>
  <r>
    <d v="2023-03-16T00:00:00"/>
    <d v="2025-10-31T00:00:00"/>
    <s v="RENAN ROQUE CAMPOS DE SOUZA"/>
    <x v="0"/>
    <m/>
    <m/>
    <s v=""/>
    <n v="24"/>
    <s v="RICKY"/>
    <x v="2"/>
  </r>
  <r>
    <d v="2024-08-17T00:00:00"/>
    <m/>
    <s v="RENATA APARECIDA BRAGA"/>
    <x v="13"/>
    <m/>
    <n v="1"/>
    <n v="25"/>
    <n v="206"/>
    <s v="FADINHA"/>
    <x v="2"/>
  </r>
  <r>
    <d v="2025-07-07T00:00:00"/>
    <m/>
    <s v="RENATA HIROMI MINAMI MIYAGUSKU"/>
    <x v="0"/>
    <m/>
    <m/>
    <s v=""/>
    <n v="20"/>
    <s v="MIMI"/>
    <x v="2"/>
  </r>
  <r>
    <d v="2025-09-09T00:00:00"/>
    <m/>
    <s v="RENATA MAGALHAES"/>
    <x v="6"/>
    <m/>
    <n v="1"/>
    <n v="25"/>
    <n v="239"/>
    <s v="AMORA"/>
    <x v="2"/>
  </r>
  <r>
    <d v="2025-09-02T00:00:00"/>
    <m/>
    <s v="RENATA RIBEIRO DE ARAUJO"/>
    <x v="1"/>
    <m/>
    <n v="2"/>
    <n v="50"/>
    <n v="120"/>
    <s v="THOR"/>
    <x v="2"/>
  </r>
  <r>
    <d v="2025-05-02T00:00:00"/>
    <m/>
    <s v="RENATA SCHADEK BARBOSA"/>
    <x v="5"/>
    <m/>
    <m/>
    <s v=""/>
    <n v="79"/>
    <s v="FRIDA MARIA"/>
    <x v="2"/>
  </r>
  <r>
    <d v="2023-01-31T00:00:00"/>
    <d v="2025-10-31T00:00:00"/>
    <s v="RENATO CARLOS VIEIRA"/>
    <x v="2"/>
    <m/>
    <m/>
    <s v=""/>
    <n v="52"/>
    <s v="DUKE"/>
    <x v="2"/>
  </r>
  <r>
    <d v="2023-01-31T00:00:00"/>
    <d v="2025-10-31T00:00:00"/>
    <s v="RENATO CARLOS VIEIRA"/>
    <x v="2"/>
    <m/>
    <m/>
    <s v=""/>
    <n v="52"/>
    <s v="MEG"/>
    <x v="2"/>
  </r>
  <r>
    <d v="2023-12-21T00:00:00"/>
    <d v="2025-12-29T00:00:00"/>
    <s v="RENATO CARLOS VIEIRA"/>
    <x v="2"/>
    <m/>
    <m/>
    <s v=""/>
    <n v="48"/>
    <s v="REX"/>
    <x v="2"/>
  </r>
  <r>
    <d v="2024-09-10T00:00:00"/>
    <d v="2025-10-31T00:00:00"/>
    <s v="RENATO DE ALMEIDA GOMES"/>
    <x v="0"/>
    <m/>
    <m/>
    <s v=""/>
    <n v="24"/>
    <s v="NORA"/>
    <x v="2"/>
  </r>
  <r>
    <d v="2023-06-13T00:00:00"/>
    <d v="2025-10-31T00:00:00"/>
    <s v="RENATO DE ALMEIDA GOMES"/>
    <x v="0"/>
    <m/>
    <m/>
    <s v=""/>
    <n v="24"/>
    <s v="JOÃO"/>
    <x v="2"/>
  </r>
  <r>
    <d v="2022-09-24T00:00:00"/>
    <d v="2025-10-31T00:00:00"/>
    <s v="RENATO JOSE DE SOUZA"/>
    <x v="0"/>
    <m/>
    <m/>
    <s v=""/>
    <n v="24"/>
    <s v="JAZZ"/>
    <x v="2"/>
  </r>
  <r>
    <d v="2024-08-06T00:00:00"/>
    <m/>
    <s v="RENATO OLIVEIRA DE ARAUJO"/>
    <x v="2"/>
    <m/>
    <m/>
    <s v=""/>
    <n v="48"/>
    <s v="ONA"/>
    <x v="2"/>
  </r>
  <r>
    <d v="2025-01-11T00:00:00"/>
    <m/>
    <s v="RICARDO APARECIDO AVANTE"/>
    <x v="1"/>
    <m/>
    <n v="2"/>
    <n v="50"/>
    <n v="120"/>
    <s v="LEE"/>
    <x v="2"/>
  </r>
  <r>
    <d v="2025-01-11T00:00:00"/>
    <m/>
    <s v="RICARDO APARECIDO AVANTE"/>
    <x v="1"/>
    <m/>
    <n v="2"/>
    <n v="50"/>
    <n v="120"/>
    <s v="PITTY"/>
    <x v="2"/>
  </r>
  <r>
    <d v="2025-01-11T00:00:00"/>
    <m/>
    <s v="RICARDO APARECIDO AVANTE"/>
    <x v="1"/>
    <m/>
    <n v="2"/>
    <n v="50"/>
    <n v="120"/>
    <s v="ELLER"/>
    <x v="2"/>
  </r>
  <r>
    <d v="2021-08-20T00:00:00"/>
    <d v="2025-10-31T00:00:00"/>
    <s v="RITA CRISTINA MENDES"/>
    <x v="5"/>
    <m/>
    <m/>
    <s v=""/>
    <n v="145"/>
    <s v="FRED"/>
    <x v="2"/>
  </r>
  <r>
    <d v="2024-08-14T00:00:00"/>
    <m/>
    <s v="ROBINSON ARAUJO RODRIGUES"/>
    <x v="0"/>
    <m/>
    <m/>
    <s v=""/>
    <n v="20"/>
    <s v="NEGA"/>
    <x v="2"/>
  </r>
  <r>
    <d v="2024-08-14T00:00:00"/>
    <m/>
    <s v="ROBINSON ARAUJO RODRIGUES"/>
    <x v="0"/>
    <m/>
    <m/>
    <s v=""/>
    <n v="20"/>
    <s v="CINZA"/>
    <x v="2"/>
  </r>
  <r>
    <d v="2024-10-22T00:00:00"/>
    <d v="2025-10-31T00:00:00"/>
    <s v="ROBINSON ARAUJO RODRIGUES"/>
    <x v="0"/>
    <m/>
    <m/>
    <s v=""/>
    <n v="24"/>
    <s v="MARRY"/>
    <x v="2"/>
  </r>
  <r>
    <d v="2025-10-07T00:00:00"/>
    <m/>
    <s v="ROBINSON ARAUJO RODRIGUES"/>
    <x v="0"/>
    <m/>
    <m/>
    <s v=""/>
    <n v="20"/>
    <s v="PRINCESA"/>
    <x v="2"/>
  </r>
  <r>
    <d v="2025-07-03T00:00:00"/>
    <m/>
    <s v="ROBERTA ALVIM MAGALHAES"/>
    <x v="0"/>
    <m/>
    <m/>
    <s v=""/>
    <n v="20"/>
    <s v="BUS"/>
    <x v="2"/>
  </r>
  <r>
    <d v="2025-09-11T00:00:00"/>
    <m/>
    <s v="ROBERTA CRISTINA DA SILVA PEREIRA"/>
    <x v="0"/>
    <m/>
    <m/>
    <s v=""/>
    <n v="20"/>
    <s v="TCHUCHALA"/>
    <x v="2"/>
  </r>
  <r>
    <d v="2025-09-11T00:00:00"/>
    <m/>
    <s v="ROBERTA CRISTINA DA SILVA PEREIRA"/>
    <x v="0"/>
    <m/>
    <m/>
    <s v=""/>
    <n v="20"/>
    <s v="RAVENA (NEGUINHA)"/>
    <x v="2"/>
  </r>
  <r>
    <d v="2024-07-19T00:00:00"/>
    <m/>
    <s v="ROBSON MARIANO DA SILVA"/>
    <x v="2"/>
    <m/>
    <m/>
    <s v=""/>
    <n v="48"/>
    <s v="LEO"/>
    <x v="2"/>
  </r>
  <r>
    <d v="2025-03-05T00:00:00"/>
    <m/>
    <s v="RODOLFO ANGELO TOTTA"/>
    <x v="2"/>
    <m/>
    <m/>
    <s v=""/>
    <n v="48"/>
    <s v="ROSINHA"/>
    <x v="2"/>
  </r>
  <r>
    <d v="2024-09-17T00:00:00"/>
    <m/>
    <s v="RODOLFO CARETA "/>
    <x v="2"/>
    <m/>
    <m/>
    <s v=""/>
    <n v="48"/>
    <s v="J JOBIM"/>
    <x v="2"/>
  </r>
  <r>
    <d v="2024-09-17T00:00:00"/>
    <m/>
    <s v="RODOLFO CARETA "/>
    <x v="2"/>
    <m/>
    <m/>
    <s v=""/>
    <n v="48"/>
    <s v="LILI"/>
    <x v="2"/>
  </r>
  <r>
    <d v="2024-12-07T00:00:00"/>
    <d v="2025-12-29T00:00:00"/>
    <s v="RODRIGO KRAM MESSIAS"/>
    <x v="2"/>
    <m/>
    <m/>
    <s v=""/>
    <n v="136"/>
    <s v="FOUCAULT"/>
    <x v="2"/>
  </r>
  <r>
    <d v="2022-06-23T00:00:00"/>
    <d v="2025-10-31T00:00:00"/>
    <s v="RODRIGO SILVA PEROBELI"/>
    <x v="0"/>
    <m/>
    <m/>
    <s v=""/>
    <n v="24"/>
    <s v="CYNDI"/>
    <x v="2"/>
  </r>
  <r>
    <d v="2025-11-12T00:00:00"/>
    <m/>
    <s v="RODRIGO SOUZA TEODORO"/>
    <x v="2"/>
    <m/>
    <m/>
    <s v=""/>
    <n v="52"/>
    <s v="THOR"/>
    <x v="2"/>
  </r>
  <r>
    <d v="2025-05-08T00:00:00"/>
    <m/>
    <s v="ROGERIO SEBASTIAO BENJAMIM"/>
    <x v="1"/>
    <m/>
    <n v="2"/>
    <n v="50"/>
    <n v="120"/>
    <s v="TANNUS"/>
    <x v="2"/>
  </r>
  <r>
    <d v="2022-12-07T00:00:00"/>
    <d v="2025-10-31T00:00:00"/>
    <s v="ROSA MARIA FERREIRA DA SILVA"/>
    <x v="2"/>
    <m/>
    <m/>
    <s v=""/>
    <n v="52"/>
    <s v="AMORA"/>
    <x v="2"/>
  </r>
  <r>
    <d v="2023-05-26T00:00:00"/>
    <d v="2025-10-31T00:00:00"/>
    <s v="ROSANGELA APARECIDA CASTALDELI"/>
    <x v="5"/>
    <m/>
    <m/>
    <s v=""/>
    <n v="245"/>
    <s v="MONIE"/>
    <x v="2"/>
  </r>
  <r>
    <d v="2025-06-09T00:00:00"/>
    <m/>
    <s v="ROSANGELA DA SILVA CAPUCI "/>
    <x v="1"/>
    <m/>
    <n v="2"/>
    <n v="50"/>
    <n v="208"/>
    <s v="BELINHA"/>
    <x v="2"/>
  </r>
  <r>
    <d v="2023-01-25T00:00:00"/>
    <d v="2025-10-31T00:00:00"/>
    <s v="ROSANGELA DA SILVA CAPUCI "/>
    <x v="13"/>
    <m/>
    <n v="1"/>
    <n v="25"/>
    <n v="293.5"/>
    <s v="BELINHA"/>
    <x v="2"/>
  </r>
  <r>
    <d v="2025-01-15T00:00:00"/>
    <m/>
    <s v="ROSANGELA DA SILVA CAPUCI "/>
    <x v="13"/>
    <m/>
    <n v="1"/>
    <n v="25"/>
    <n v="251"/>
    <s v="CATARINA"/>
    <x v="2"/>
  </r>
  <r>
    <d v="2024-04-10T00:00:00"/>
    <m/>
    <s v="ROSE LEINE BERTACO GIACOMINI"/>
    <x v="2"/>
    <m/>
    <m/>
    <s v=""/>
    <n v="48"/>
    <s v="CACAU"/>
    <x v="2"/>
  </r>
  <r>
    <d v="2024-08-02T00:00:00"/>
    <m/>
    <s v="ROSEANE ANTUNES FONSECA"/>
    <x v="2"/>
    <m/>
    <m/>
    <s v=""/>
    <n v="48"/>
    <s v="MEL"/>
    <x v="2"/>
  </r>
  <r>
    <d v="2025-01-24T00:00:00"/>
    <m/>
    <s v="ROSELI AMANCIO DA SILVA"/>
    <x v="2"/>
    <m/>
    <m/>
    <s v=""/>
    <n v="48"/>
    <s v="MEL"/>
    <x v="2"/>
  </r>
  <r>
    <d v="2025-08-04T00:00:00"/>
    <m/>
    <s v="ROSELY MARIA DE MATOS"/>
    <x v="0"/>
    <m/>
    <m/>
    <s v=""/>
    <n v="20"/>
    <s v="MIMI"/>
    <x v="2"/>
  </r>
  <r>
    <d v="2025-08-04T00:00:00"/>
    <m/>
    <s v="ROSELY MARIA DE MATOS"/>
    <x v="0"/>
    <m/>
    <m/>
    <s v=""/>
    <n v="20"/>
    <s v="LUNA"/>
    <x v="2"/>
  </r>
  <r>
    <d v="2025-08-04T00:00:00"/>
    <m/>
    <s v="ROSELY MARIA DE MATOS"/>
    <x v="0"/>
    <m/>
    <m/>
    <s v=""/>
    <n v="20"/>
    <s v="BATATINHA"/>
    <x v="2"/>
  </r>
  <r>
    <d v="2025-08-04T00:00:00"/>
    <m/>
    <s v="ROSELY MARIA DE MATOS"/>
    <x v="0"/>
    <m/>
    <m/>
    <s v=""/>
    <n v="20"/>
    <s v="SIMBA"/>
    <x v="2"/>
  </r>
  <r>
    <d v="2025-08-04T00:00:00"/>
    <m/>
    <s v="ROSELY MARIA DE MATOS"/>
    <x v="0"/>
    <m/>
    <m/>
    <s v=""/>
    <n v="20"/>
    <s v="TODDY"/>
    <x v="2"/>
  </r>
  <r>
    <d v="2025-09-13T00:00:00"/>
    <m/>
    <s v="ROSEMARA APARECIDA FERNANDES PEREIRA"/>
    <x v="0"/>
    <m/>
    <m/>
    <s v=""/>
    <n v="20"/>
    <s v="SEM NOME"/>
    <x v="2"/>
  </r>
  <r>
    <d v="2025-01-16T00:00:00"/>
    <m/>
    <s v="ROSEMEIRE SAO ROMAO SANTOS DE PAULA"/>
    <x v="1"/>
    <m/>
    <n v="2"/>
    <n v="50"/>
    <n v="199"/>
    <s v="PANDORA"/>
    <x v="2"/>
  </r>
  <r>
    <d v="2023-05-03T00:00:00"/>
    <d v="2025-10-31T00:00:00"/>
    <s v="ROSEMEIRE SAO ROMAO SANTOS DE PAULA"/>
    <x v="2"/>
    <m/>
    <m/>
    <s v=""/>
    <n v="52"/>
    <s v="PANDORA"/>
    <x v="2"/>
  </r>
  <r>
    <d v="2025-11-13T00:00:00"/>
    <m/>
    <s v="ROSIMEIRE DE SOUZA LUSTRE RODRIGUES"/>
    <x v="2"/>
    <m/>
    <m/>
    <s v=""/>
    <n v="52"/>
    <s v="KIRA"/>
    <x v="2"/>
  </r>
  <r>
    <d v="2022-11-26T00:00:00"/>
    <d v="2025-10-31T00:00:00"/>
    <s v="ROSIMEIRE PESSOA FELIPE"/>
    <x v="2"/>
    <m/>
    <m/>
    <s v=""/>
    <n v="52"/>
    <s v="KIRA"/>
    <x v="2"/>
  </r>
  <r>
    <d v="2025-06-25T00:00:00"/>
    <m/>
    <s v="ROSIRENE BAIS DA SILVA"/>
    <x v="5"/>
    <m/>
    <m/>
    <s v=""/>
    <n v="79"/>
    <s v="JUJU"/>
    <x v="2"/>
  </r>
  <r>
    <d v="2025-07-23T00:00:00"/>
    <m/>
    <s v="ROSIRENE BAIS DA SILVA"/>
    <x v="1"/>
    <m/>
    <n v="2"/>
    <n v="50"/>
    <n v="120"/>
    <s v="JUJU"/>
    <x v="2"/>
  </r>
  <r>
    <d v="2025-07-13T00:00:00"/>
    <m/>
    <s v="SABRINA DE CARVALHO MACIEL"/>
    <x v="0"/>
    <m/>
    <m/>
    <s v=""/>
    <n v="20"/>
    <s v="BONNIE"/>
    <x v="2"/>
  </r>
  <r>
    <d v="2025-08-29T00:00:00"/>
    <m/>
    <s v="SABRINA YULE SAVERO REIS"/>
    <x v="2"/>
    <m/>
    <m/>
    <s v=""/>
    <n v="48"/>
    <s v="ROCK"/>
    <x v="2"/>
  </r>
  <r>
    <d v="2025-03-27T00:00:00"/>
    <m/>
    <s v="SAMARA MOREIRA MOURA DOS SANTOS"/>
    <x v="0"/>
    <m/>
    <m/>
    <s v=""/>
    <n v="20"/>
    <s v="TITICA"/>
    <x v="2"/>
  </r>
  <r>
    <d v="2022-07-02T00:00:00"/>
    <d v="2025-10-31T00:00:00"/>
    <s v="SAMIRA MONAYARI BERTAO"/>
    <x v="3"/>
    <m/>
    <n v="4"/>
    <n v="100"/>
    <n v="330"/>
    <s v="MAGGIE"/>
    <x v="2"/>
  </r>
  <r>
    <d v="2020-10-03T00:00:00"/>
    <d v="2025-10-31T00:00:00"/>
    <s v="SAMUEL DA SILVA MENEZES"/>
    <x v="2"/>
    <m/>
    <m/>
    <s v=""/>
    <n v="52"/>
    <s v="AMORA"/>
    <x v="2"/>
  </r>
  <r>
    <d v="2025-07-11T00:00:00"/>
    <m/>
    <s v="SAMUEL DA SILVA MENEZES"/>
    <x v="1"/>
    <m/>
    <n v="2"/>
    <n v="50"/>
    <n v="120"/>
    <s v="AMORA"/>
    <x v="2"/>
  </r>
  <r>
    <d v="2025-07-11T00:00:00"/>
    <m/>
    <s v="SAMUEL DA SILVA MENEZES"/>
    <x v="1"/>
    <m/>
    <n v="2"/>
    <n v="50"/>
    <n v="120"/>
    <s v="LUA"/>
    <x v="2"/>
  </r>
  <r>
    <d v="2023-08-14T00:00:00"/>
    <d v="2025-10-31T00:00:00"/>
    <s v="SAMUEL DA SILVA MENEZES"/>
    <x v="2"/>
    <m/>
    <m/>
    <s v=""/>
    <n v="52"/>
    <s v="LUA"/>
    <x v="2"/>
  </r>
  <r>
    <d v="2024-04-15T00:00:00"/>
    <d v="2026-03-30T00:00:00"/>
    <s v="SANDRA APARECIDA RODRIGUES YANO"/>
    <x v="0"/>
    <m/>
    <m/>
    <s v=""/>
    <n v="20"/>
    <s v="LUNA"/>
    <x v="2"/>
  </r>
  <r>
    <d v="2024-04-15T00:00:00"/>
    <d v="2026-03-30T00:00:00"/>
    <s v="SANDRA APARECIDA RODRIGUES YANO"/>
    <x v="0"/>
    <m/>
    <m/>
    <s v=""/>
    <n v="20"/>
    <s v="MINGAU"/>
    <x v="2"/>
  </r>
  <r>
    <d v="2024-09-13T00:00:00"/>
    <d v="2025-10-31T00:00:00"/>
    <s v="SANDRA APARECIDA RODRIGUES YANO"/>
    <x v="0"/>
    <m/>
    <m/>
    <s v=""/>
    <n v="24"/>
    <s v="MINIE"/>
    <x v="2"/>
  </r>
  <r>
    <d v="2025-09-10T00:00:00"/>
    <d v="2026-08-30T00:00:00"/>
    <s v="SANDRA APARECIDA RODRIGUES YANO"/>
    <x v="0"/>
    <m/>
    <m/>
    <s v=""/>
    <n v="20"/>
    <s v="GERRI"/>
    <x v="2"/>
  </r>
  <r>
    <d v="2025-12-26T00:00:00"/>
    <d v="2026-11-30T00:00:00"/>
    <s v="SANDRA APARECIDA RODRIGUES YANO"/>
    <x v="0"/>
    <m/>
    <m/>
    <s v=""/>
    <n v="24"/>
    <s v="PIPOCA"/>
    <x v="2"/>
  </r>
  <r>
    <d v="2024-09-27T00:00:00"/>
    <d v="2025-10-31T00:00:00"/>
    <s v="SANDRA CRISTINA DIAS DE MATOS"/>
    <x v="2"/>
    <m/>
    <m/>
    <s v=""/>
    <n v="52"/>
    <s v="MOANA"/>
    <x v="2"/>
  </r>
  <r>
    <d v="2025-05-08T00:00:00"/>
    <m/>
    <s v="SANDRA MARIA RAMOS LEITE"/>
    <x v="2"/>
    <m/>
    <m/>
    <s v=""/>
    <n v="48"/>
    <s v="KIRA"/>
    <x v="2"/>
  </r>
  <r>
    <d v="2025-05-08T00:00:00"/>
    <m/>
    <s v="SANDRA MARIA RAMOS LEITE"/>
    <x v="2"/>
    <m/>
    <m/>
    <s v=""/>
    <n v="48"/>
    <s v="BECCA"/>
    <x v="2"/>
  </r>
  <r>
    <d v="2025-08-13T00:00:00"/>
    <m/>
    <s v="SANDRA NICE DE BARROS RAMOS"/>
    <x v="2"/>
    <m/>
    <m/>
    <s v=""/>
    <n v="48"/>
    <s v="PANQUECA"/>
    <x v="2"/>
  </r>
  <r>
    <d v="2025-05-27T00:00:00"/>
    <m/>
    <s v="SANDRA REGINA COLOMAR"/>
    <x v="2"/>
    <m/>
    <m/>
    <s v=""/>
    <n v="48"/>
    <s v="JADE"/>
    <x v="2"/>
  </r>
  <r>
    <d v="2025-10-06T00:00:00"/>
    <m/>
    <s v="SANDRO RENATO VIEIRA PRIOSTE"/>
    <x v="0"/>
    <m/>
    <m/>
    <s v=""/>
    <n v="20"/>
    <s v="BOB"/>
    <x v="2"/>
  </r>
  <r>
    <d v="2020-03-06T00:00:00"/>
    <d v="2025-10-31T00:00:00"/>
    <s v="SANTINA ESPINDOLA"/>
    <x v="2"/>
    <m/>
    <m/>
    <s v=""/>
    <n v="52"/>
    <s v="LOLA"/>
    <x v="2"/>
  </r>
  <r>
    <d v="2025-07-22T00:00:00"/>
    <m/>
    <s v="SANTINHA TAMADA"/>
    <x v="0"/>
    <m/>
    <m/>
    <s v=""/>
    <n v="20"/>
    <s v="MENININHA"/>
    <x v="2"/>
  </r>
  <r>
    <d v="2025-07-22T00:00:00"/>
    <m/>
    <s v="SANTINHA TAMADA"/>
    <x v="0"/>
    <m/>
    <m/>
    <s v=""/>
    <n v="20"/>
    <s v="ELI"/>
    <x v="2"/>
  </r>
  <r>
    <d v="2024-11-17T00:00:00"/>
    <d v="2025-11-30T00:00:00"/>
    <s v="SARAH MOURA"/>
    <x v="0"/>
    <m/>
    <m/>
    <s v=""/>
    <n v="20"/>
    <s v="LINO"/>
    <x v="2"/>
  </r>
  <r>
    <d v="2025-07-12T00:00:00"/>
    <m/>
    <s v="SAULO ALVES DA LUZ"/>
    <x v="2"/>
    <m/>
    <m/>
    <s v=""/>
    <n v="48"/>
    <s v="NINA"/>
    <x v="2"/>
  </r>
  <r>
    <d v="2025-08-11T00:00:00"/>
    <m/>
    <s v="SELMA ELIAS BENICIO CALE"/>
    <x v="2"/>
    <m/>
    <m/>
    <s v=""/>
    <n v="48"/>
    <s v="BOB"/>
    <x v="2"/>
  </r>
  <r>
    <d v="2025-04-09T00:00:00"/>
    <m/>
    <s v="SIDLEI APARECIDO DE OLIVEIRA"/>
    <x v="2"/>
    <m/>
    <m/>
    <s v=""/>
    <n v="48"/>
    <s v="MIUCHA"/>
    <x v="2"/>
  </r>
  <r>
    <d v="2025-04-09T00:00:00"/>
    <m/>
    <s v="SIDLEI APARECIDO DE OLIVEIRA"/>
    <x v="2"/>
    <m/>
    <m/>
    <s v=""/>
    <n v="48"/>
    <s v="KIARA"/>
    <x v="2"/>
  </r>
  <r>
    <d v="2024-09-30T00:00:00"/>
    <d v="2025-10-31T00:00:00"/>
    <s v="SILVANA FERNANDES"/>
    <x v="2"/>
    <m/>
    <m/>
    <s v=""/>
    <n v="52"/>
    <s v="KIARA"/>
    <x v="2"/>
  </r>
  <r>
    <d v="2023-07-25T00:00:00"/>
    <d v="2025-10-31T00:00:00"/>
    <s v="SILVANA MARIA DE SANTANA"/>
    <x v="2"/>
    <m/>
    <m/>
    <s v=""/>
    <n v="52"/>
    <s v="BELINHA"/>
    <x v="2"/>
  </r>
  <r>
    <d v="2023-03-06T00:00:00"/>
    <d v="2025-10-31T00:00:00"/>
    <s v="SILVIA APARECIDA MENDES"/>
    <x v="2"/>
    <m/>
    <m/>
    <s v=""/>
    <n v="52"/>
    <s v="LEO"/>
    <x v="2"/>
  </r>
  <r>
    <d v="2023-03-04T00:00:00"/>
    <d v="2025-10-31T00:00:00"/>
    <s v="SILVIA MARIA DE MORAES PEREIRA"/>
    <x v="2"/>
    <m/>
    <m/>
    <s v=""/>
    <n v="52"/>
    <s v="FOFINHA"/>
    <x v="2"/>
  </r>
  <r>
    <d v="2018-07-13T00:00:00"/>
    <d v="2025-10-31T00:00:00"/>
    <s v="SILVIO JUNIOR AMBROSIO"/>
    <x v="3"/>
    <m/>
    <n v="4"/>
    <n v="100"/>
    <n v="220"/>
    <s v="ANTONELLA"/>
    <x v="2"/>
  </r>
  <r>
    <d v="2023-05-29T00:00:00"/>
    <d v="2025-10-31T00:00:00"/>
    <s v="SILVIO OGATA"/>
    <x v="5"/>
    <m/>
    <m/>
    <s v=""/>
    <n v="86"/>
    <s v="LUCKY"/>
    <x v="2"/>
  </r>
  <r>
    <d v="2020-05-01T00:00:00"/>
    <d v="2025-10-31T00:00:00"/>
    <s v="SIMONE DOS SANTOS SÃO MIGUEL"/>
    <x v="10"/>
    <m/>
    <m/>
    <s v=""/>
    <n v="246"/>
    <s v="FRIDA"/>
    <x v="2"/>
  </r>
  <r>
    <m/>
    <d v="2025-10-31T00:00:00"/>
    <s v="SIZARA CORRAL DE A.L.M. ANDRADE"/>
    <x v="11"/>
    <m/>
    <n v="4"/>
    <n v="100"/>
    <n v="452.5"/>
    <s v="LILICA"/>
    <x v="2"/>
  </r>
  <r>
    <d v="2025-08-07T00:00:00"/>
    <m/>
    <s v="SOLANGE APARECIDA ANDRADE "/>
    <x v="2"/>
    <m/>
    <m/>
    <s v=""/>
    <n v="48"/>
    <s v="LUNA"/>
    <x v="2"/>
  </r>
  <r>
    <d v="2025-08-21T00:00:00"/>
    <m/>
    <s v="SOLANGE APARECIDA ANDRADE "/>
    <x v="2"/>
    <m/>
    <m/>
    <s v=""/>
    <n v="48"/>
    <s v="NINO"/>
    <x v="2"/>
  </r>
  <r>
    <d v="2025-07-22T00:00:00"/>
    <m/>
    <s v="SOLANGE APARECIDA RAMPAZO"/>
    <x v="0"/>
    <m/>
    <m/>
    <s v=""/>
    <n v="20"/>
    <s v="VALENTIN"/>
    <x v="2"/>
  </r>
  <r>
    <d v="2025-07-22T00:00:00"/>
    <m/>
    <s v="SOLANGE APARECIDA RAMPAZO"/>
    <x v="0"/>
    <m/>
    <m/>
    <s v=""/>
    <n v="20"/>
    <s v="PIPOKA"/>
    <x v="2"/>
  </r>
  <r>
    <d v="2023-01-10T00:00:00"/>
    <d v="2025-10-31T00:00:00"/>
    <s v="SOLANGE MOTTA DOS SANTOS SILVA"/>
    <x v="2"/>
    <m/>
    <m/>
    <s v=""/>
    <n v="52"/>
    <s v="SASHA"/>
    <x v="2"/>
  </r>
  <r>
    <d v="2025-01-16T00:00:00"/>
    <m/>
    <s v="SOLANGE APARECIDA COSTA RESENDE"/>
    <x v="0"/>
    <m/>
    <m/>
    <s v=""/>
    <n v="20"/>
    <s v="BATATA"/>
    <x v="2"/>
  </r>
  <r>
    <d v="2025-12-16T00:00:00"/>
    <d v="2026-11-30T00:00:00"/>
    <s v="SOLIMAR GARCIA NEGRI MATSUMOTO"/>
    <x v="13"/>
    <m/>
    <n v="1"/>
    <n v="25"/>
    <n v="226"/>
    <s v="BELINHA"/>
    <x v="2"/>
  </r>
  <r>
    <d v="2024-05-14T00:00:00"/>
    <m/>
    <s v="SONIA APARECIDA DO NASCIMENTO"/>
    <x v="0"/>
    <m/>
    <m/>
    <s v=""/>
    <n v="20"/>
    <s v="MANOEL"/>
    <x v="2"/>
  </r>
  <r>
    <d v="2025-01-18T00:00:00"/>
    <m/>
    <s v="SONIA DE SOUZA"/>
    <x v="2"/>
    <m/>
    <m/>
    <s v=""/>
    <n v="48"/>
    <s v="SAFIRA"/>
    <x v="2"/>
  </r>
  <r>
    <d v="2025-12-18T00:00:00"/>
    <d v="2026-11-30T00:00:00"/>
    <s v="SONIA MARIA CARLOS FEIJO"/>
    <x v="2"/>
    <m/>
    <m/>
    <s v=""/>
    <n v="52"/>
    <s v="PINGO"/>
    <x v="2"/>
  </r>
  <r>
    <d v="2025-12-18T00:00:00"/>
    <d v="2026-11-30T00:00:00"/>
    <s v="SONIA MARIA CARLOS FEIJO"/>
    <x v="2"/>
    <m/>
    <m/>
    <s v=""/>
    <n v="52"/>
    <s v="THEO"/>
    <x v="2"/>
  </r>
  <r>
    <d v="2025-12-18T00:00:00"/>
    <d v="2026-11-30T00:00:00"/>
    <s v="SONIA MARIA CARLOS FEIJO"/>
    <x v="2"/>
    <m/>
    <m/>
    <s v=""/>
    <n v="52"/>
    <s v="MEL"/>
    <x v="2"/>
  </r>
  <r>
    <d v="2025-09-22T00:00:00"/>
    <m/>
    <s v="SHEYLA PALMIRA DA SILVA FIORETTO MICELI"/>
    <x v="2"/>
    <m/>
    <m/>
    <s v=""/>
    <n v="48"/>
    <s v="ZOE"/>
    <x v="2"/>
  </r>
  <r>
    <d v="2025-08-06T00:00:00"/>
    <m/>
    <s v="SUELI SUMIE OKUBARA NISHIKAWA"/>
    <x v="0"/>
    <m/>
    <m/>
    <s v=""/>
    <n v="20"/>
    <s v="PUFF"/>
    <x v="2"/>
  </r>
  <r>
    <d v="2025-03-24T00:00:00"/>
    <m/>
    <s v="SUZANA RODRIGUES DOS SANTOS E SANTOS"/>
    <x v="2"/>
    <m/>
    <m/>
    <s v=""/>
    <n v="48"/>
    <s v="KHYARA"/>
    <x v="2"/>
  </r>
  <r>
    <d v="2025-11-11T00:00:00"/>
    <m/>
    <s v="STELLA MARIS MASUTANI"/>
    <x v="2"/>
    <m/>
    <m/>
    <s v=""/>
    <n v="52"/>
    <s v="LILI REGINA"/>
    <x v="2"/>
  </r>
  <r>
    <d v="2025-03-10T00:00:00"/>
    <m/>
    <s v="TALIA JULIANA LINO DALENOGARE"/>
    <x v="2"/>
    <m/>
    <m/>
    <s v=""/>
    <n v="48"/>
    <s v="APOLLO JUNIOR"/>
    <x v="2"/>
  </r>
  <r>
    <d v="2025-05-01T00:00:00"/>
    <m/>
    <s v="TALIA JULIANA LINO DALENOGARE"/>
    <x v="2"/>
    <m/>
    <m/>
    <s v=""/>
    <n v="48"/>
    <s v="ATHENA DALENOGARE"/>
    <x v="2"/>
  </r>
  <r>
    <d v="2024-11-01T00:00:00"/>
    <d v="2025-11-30T00:00:00"/>
    <s v="TALITA LIMA NASCIMENTO"/>
    <x v="0"/>
    <m/>
    <m/>
    <s v=""/>
    <n v="24"/>
    <s v="ATCHIN "/>
    <x v="2"/>
  </r>
  <r>
    <d v="2024-11-01T00:00:00"/>
    <d v="2025-11-30T00:00:00"/>
    <s v="TALITA LIMA NASCIMENTO"/>
    <x v="0"/>
    <m/>
    <m/>
    <s v=""/>
    <n v="24"/>
    <s v="LUPITA"/>
    <x v="2"/>
  </r>
  <r>
    <d v="2025-12-15T00:00:00"/>
    <d v="2026-11-30T00:00:00"/>
    <s v="TALITA LIMA NASCIMENTO"/>
    <x v="0"/>
    <m/>
    <m/>
    <s v=""/>
    <n v="24"/>
    <s v="TIGRINHO"/>
    <x v="2"/>
  </r>
  <r>
    <d v="2025-12-15T00:00:00"/>
    <d v="2026-11-30T00:00:00"/>
    <s v="TALITA LIMA NASCIMENTO"/>
    <x v="0"/>
    <m/>
    <m/>
    <s v=""/>
    <n v="24"/>
    <s v="ROBERTA"/>
    <x v="2"/>
  </r>
  <r>
    <d v="2021-12-03T00:00:00"/>
    <d v="2025-10-31T00:00:00"/>
    <s v="TAMARA FERREIRA"/>
    <x v="4"/>
    <m/>
    <m/>
    <s v=""/>
    <n v="60.5"/>
    <s v="ROLEX"/>
    <x v="2"/>
  </r>
  <r>
    <s v=" 27/06/2018"/>
    <d v="2025-11-10T00:00:00"/>
    <s v="TAMIRA TOZZATI"/>
    <x v="3"/>
    <m/>
    <n v="4"/>
    <n v="100"/>
    <n v="300"/>
    <s v="SASHA"/>
    <x v="2"/>
  </r>
  <r>
    <d v="2025-07-24T00:00:00"/>
    <m/>
    <s v="TANIA APARECIDA A. P. R. CALAZANS"/>
    <x v="1"/>
    <m/>
    <n v="2"/>
    <n v="50"/>
    <n v="120"/>
    <s v="AMORA"/>
    <x v="2"/>
  </r>
  <r>
    <d v="2025-07-24T00:00:00"/>
    <m/>
    <s v="TANIA APARECIDA A. P. R. CALAZANS"/>
    <x v="2"/>
    <m/>
    <m/>
    <s v=""/>
    <n v="48"/>
    <s v="AMORA"/>
    <x v="2"/>
  </r>
  <r>
    <d v="2024-12-30T00:00:00"/>
    <d v="2025-12-29T00:00:00"/>
    <s v="TANIA MARA DE MEDEIROS"/>
    <x v="5"/>
    <m/>
    <m/>
    <s v=""/>
    <n v="86"/>
    <s v="SOFIA"/>
    <x v="2"/>
  </r>
  <r>
    <d v="2024-12-30T00:00:00"/>
    <d v="2025-12-29T00:00:00"/>
    <s v="TANIA MARA DE MEDEIROS"/>
    <x v="2"/>
    <m/>
    <m/>
    <s v=""/>
    <n v="48"/>
    <s v="THEO"/>
    <x v="2"/>
  </r>
  <r>
    <d v="2023-09-18T00:00:00"/>
    <d v="2025-10-31T00:00:00"/>
    <s v="TATHIANE GUTIERRE"/>
    <x v="0"/>
    <m/>
    <m/>
    <s v=""/>
    <n v="24"/>
    <s v="CHIQUINHA"/>
    <x v="2"/>
  </r>
  <r>
    <d v="2024-08-17T00:00:00"/>
    <m/>
    <s v="TATHIANE GUTIERRE"/>
    <x v="2"/>
    <m/>
    <m/>
    <s v=""/>
    <n v="48"/>
    <s v="BURPEE"/>
    <x v="2"/>
  </r>
  <r>
    <d v="2024-05-09T00:00:00"/>
    <m/>
    <s v="TATIANA SAUDA CASSIANO"/>
    <x v="8"/>
    <m/>
    <n v="4"/>
    <n v="100"/>
    <n v="229.9"/>
    <s v="BELLA"/>
    <x v="2"/>
  </r>
  <r>
    <m/>
    <d v="2025-10-31T00:00:00"/>
    <s v="TATIANE COLOMBO MENDES VELASQUES"/>
    <x v="3"/>
    <m/>
    <n v="4"/>
    <n v="100"/>
    <n v="319.44"/>
    <s v="BELA "/>
    <x v="2"/>
  </r>
  <r>
    <m/>
    <d v="2025-10-31T00:00:00"/>
    <s v="TATIANE COLOMBO MENDES VELASQUES"/>
    <x v="3"/>
    <m/>
    <n v="4"/>
    <n v="100"/>
    <n v="319.44"/>
    <s v="THOR"/>
    <x v="2"/>
  </r>
  <r>
    <d v="2022-01-17T00:00:00"/>
    <d v="2025-10-31T00:00:00"/>
    <s v="TATIANE MARQUES RODRIGUES"/>
    <x v="3"/>
    <m/>
    <n v="4"/>
    <n v="100"/>
    <n v="317.89999999999998"/>
    <s v="MIKE"/>
    <x v="2"/>
  </r>
  <r>
    <d v="2022-09-16T00:00:00"/>
    <d v="2025-10-31T00:00:00"/>
    <s v="TATIANE MARQUES RODRIGUES"/>
    <x v="5"/>
    <m/>
    <m/>
    <s v=""/>
    <n v="339.9"/>
    <s v="MILI"/>
    <x v="2"/>
  </r>
  <r>
    <d v="2022-10-03T00:00:00"/>
    <d v="2025-10-31T00:00:00"/>
    <s v="TATIANE STOCCO ZANGIROLLAMI"/>
    <x v="2"/>
    <m/>
    <m/>
    <s v=""/>
    <n v="52"/>
    <s v="FRED"/>
    <x v="2"/>
  </r>
  <r>
    <d v="2025-08-22T00:00:00"/>
    <m/>
    <s v="THAMIRES SILVA FERRER"/>
    <x v="0"/>
    <m/>
    <m/>
    <s v=""/>
    <n v="20"/>
    <s v="MIU"/>
    <x v="2"/>
  </r>
  <r>
    <d v="2024-04-09T00:00:00"/>
    <m/>
    <s v="TEREZINHA BERNARDETE LIMA DE FREITAS"/>
    <x v="2"/>
    <m/>
    <m/>
    <s v=""/>
    <n v="48"/>
    <s v="CASTANHOLA"/>
    <x v="2"/>
  </r>
  <r>
    <d v="2025-05-31T00:00:00"/>
    <m/>
    <s v="TEREZINHA BERNARDETE LIMA DE FREITAS"/>
    <x v="2"/>
    <m/>
    <m/>
    <s v=""/>
    <n v="48"/>
    <s v="POLACA CAPITU"/>
    <x v="2"/>
  </r>
  <r>
    <d v="2025-08-16T00:00:00"/>
    <m/>
    <s v="TIAGO GUILHERME DOS SANTOS HORLE"/>
    <x v="5"/>
    <m/>
    <m/>
    <s v=""/>
    <n v="79"/>
    <s v="BOLT"/>
    <x v="2"/>
  </r>
  <r>
    <d v="2024-04-24T00:00:00"/>
    <m/>
    <s v="THAINA MIEKO OLIVEIRA TANABE"/>
    <x v="2"/>
    <m/>
    <m/>
    <s v=""/>
    <n v="48"/>
    <s v="PUPPY"/>
    <x v="2"/>
  </r>
  <r>
    <d v="2025-04-01T00:00:00"/>
    <m/>
    <s v="THAIS LEITE RODA"/>
    <x v="0"/>
    <m/>
    <m/>
    <s v=""/>
    <n v="20"/>
    <s v="MIMI"/>
    <x v="2"/>
  </r>
  <r>
    <d v="2024-12-18T00:00:00"/>
    <d v="2025-12-29T00:00:00"/>
    <s v="THALITA FERREIRA CARDOSO"/>
    <x v="0"/>
    <m/>
    <m/>
    <s v=""/>
    <n v="20"/>
    <s v="PRETUME "/>
    <x v="2"/>
  </r>
  <r>
    <d v="2025-04-17T00:00:00"/>
    <m/>
    <s v="THALITA FERREIRA CARDOSO"/>
    <x v="0"/>
    <m/>
    <m/>
    <s v=""/>
    <n v="20"/>
    <s v="NINO"/>
    <x v="2"/>
  </r>
  <r>
    <d v="2024-12-19T00:00:00"/>
    <d v="2025-12-29T00:00:00"/>
    <s v="THAYNA JACINTO NANCI"/>
    <x v="2"/>
    <m/>
    <m/>
    <s v=""/>
    <n v="48"/>
    <s v="NENO"/>
    <x v="2"/>
  </r>
  <r>
    <d v="2023-05-11T00:00:00"/>
    <d v="2025-10-31T00:00:00"/>
    <s v="THAYNARA DE OLIVEIRA"/>
    <x v="2"/>
    <m/>
    <m/>
    <s v=""/>
    <n v="223.85"/>
    <s v="ANTONIO HUMBERTO"/>
    <x v="2"/>
  </r>
  <r>
    <d v="2023-05-11T00:00:00"/>
    <d v="2025-10-31T00:00:00"/>
    <s v="THAYNARA DE OLIVEIRA"/>
    <x v="2"/>
    <m/>
    <m/>
    <s v=""/>
    <n v="223.85"/>
    <s v="FELICIA MADALENA"/>
    <x v="2"/>
  </r>
  <r>
    <d v="2023-05-11T00:00:00"/>
    <d v="2025-10-31T00:00:00"/>
    <s v="THAYNARA DE OLIVEIRA"/>
    <x v="2"/>
    <m/>
    <m/>
    <s v=""/>
    <n v="223.85"/>
    <s v="GLOCK"/>
    <x v="2"/>
  </r>
  <r>
    <d v="2023-05-11T00:00:00"/>
    <d v="2025-10-31T00:00:00"/>
    <s v="THAYNARA DE OLIVEIRA"/>
    <x v="5"/>
    <m/>
    <m/>
    <s v=""/>
    <n v="93.9"/>
    <s v="JOSE ALDO"/>
    <x v="2"/>
  </r>
  <r>
    <d v="2023-05-11T00:00:00"/>
    <d v="2025-10-31T00:00:00"/>
    <s v="THAYNARA DE OLIVEIRA"/>
    <x v="2"/>
    <m/>
    <m/>
    <s v=""/>
    <n v="223.85"/>
    <s v="PANDORA JOAQUINA"/>
    <x v="2"/>
  </r>
  <r>
    <d v="2024-02-01T00:00:00"/>
    <m/>
    <s v="THAYNARA DE OLIVEIRA"/>
    <x v="2"/>
    <m/>
    <m/>
    <s v=""/>
    <n v="147.4"/>
    <s v="ERNESTO FREDERICO"/>
    <x v="2"/>
  </r>
  <r>
    <d v="2024-05-20T00:00:00"/>
    <m/>
    <s v="THAYNARA DE OLIVEIRA"/>
    <x v="5"/>
    <m/>
    <m/>
    <s v=""/>
    <n v="192.6"/>
    <s v="NORBERTO JORGE"/>
    <x v="2"/>
  </r>
  <r>
    <m/>
    <d v="2025-10-31T00:00:00"/>
    <s v="TICIANA TAKAZONO ORBOLATO"/>
    <x v="9"/>
    <m/>
    <m/>
    <s v=""/>
    <n v="356"/>
    <s v="BELLA"/>
    <x v="2"/>
  </r>
  <r>
    <d v="2022-10-20T00:00:00"/>
    <d v="2025-10-31T00:00:00"/>
    <s v="ULRICH ROBERTO ADOLF WOLF"/>
    <x v="0"/>
    <m/>
    <m/>
    <s v=""/>
    <n v="24"/>
    <s v="BRANQUINHA"/>
    <x v="2"/>
  </r>
  <r>
    <d v="2022-10-20T00:00:00"/>
    <d v="2025-10-31T00:00:00"/>
    <s v="ULRICH ROBERTO ADOLF WOLF"/>
    <x v="0"/>
    <m/>
    <m/>
    <s v=""/>
    <n v="24"/>
    <s v="GATO DO PAI"/>
    <x v="2"/>
  </r>
  <r>
    <d v="2022-10-20T00:00:00"/>
    <d v="2025-10-31T00:00:00"/>
    <s v="ULRICH ROBERTO ADOLF WOLF"/>
    <x v="0"/>
    <m/>
    <m/>
    <s v=""/>
    <n v="24"/>
    <s v="MARRON"/>
    <x v="2"/>
  </r>
  <r>
    <d v="2022-10-20T00:00:00"/>
    <d v="2025-10-31T00:00:00"/>
    <s v="ULRICH ROBERTO ADOLF WOLF"/>
    <x v="0"/>
    <m/>
    <m/>
    <s v=""/>
    <n v="24"/>
    <s v="XUXU"/>
    <x v="2"/>
  </r>
  <r>
    <d v="2025-07-25T00:00:00"/>
    <m/>
    <s v="VALDELICE RODRIGUES DA SILVA"/>
    <x v="5"/>
    <m/>
    <m/>
    <s v=""/>
    <n v="79"/>
    <s v="ZAYRA"/>
    <x v="2"/>
  </r>
  <r>
    <d v="2024-10-31T00:00:00"/>
    <d v="2025-10-31T00:00:00"/>
    <s v="VALDELIZ DE CAMPOS SANTOS"/>
    <x v="2"/>
    <m/>
    <m/>
    <s v=""/>
    <n v="193.5"/>
    <s v="FRIDA"/>
    <x v="2"/>
  </r>
  <r>
    <d v="2025-07-10T00:00:00"/>
    <m/>
    <s v="VALDERES LUIZ AMARAL VALENTIN"/>
    <x v="0"/>
    <m/>
    <m/>
    <s v=""/>
    <n v="20"/>
    <s v="SOL"/>
    <x v="2"/>
  </r>
  <r>
    <d v="2025-08-13T00:00:00"/>
    <m/>
    <s v="VALERIA GONÇALVES FREITAS"/>
    <x v="0"/>
    <m/>
    <m/>
    <s v=""/>
    <n v="20"/>
    <s v="MIMI"/>
    <x v="2"/>
  </r>
  <r>
    <d v="2025-08-13T00:00:00"/>
    <m/>
    <s v="VALERIA GONÇALVES FREITAS"/>
    <x v="0"/>
    <m/>
    <m/>
    <s v=""/>
    <n v="20"/>
    <s v="CLARA"/>
    <x v="2"/>
  </r>
  <r>
    <d v="2025-08-13T00:00:00"/>
    <m/>
    <s v="VALERIA GONÇALVES FREITAS"/>
    <x v="0"/>
    <m/>
    <m/>
    <s v=""/>
    <n v="20"/>
    <s v="PRINCIPE"/>
    <x v="2"/>
  </r>
  <r>
    <d v="2025-08-13T00:00:00"/>
    <m/>
    <s v="VALERIA GONÇALVES FREITAS"/>
    <x v="0"/>
    <m/>
    <m/>
    <s v=""/>
    <n v="20"/>
    <s v="FEIJAO"/>
    <x v="2"/>
  </r>
  <r>
    <d v="2025-08-13T00:00:00"/>
    <m/>
    <s v="VALERIA GONÇALVES FREITAS"/>
    <x v="0"/>
    <m/>
    <m/>
    <s v=""/>
    <n v="20"/>
    <s v="JOAO"/>
    <x v="2"/>
  </r>
  <r>
    <d v="2025-08-13T00:00:00"/>
    <m/>
    <s v="VALERIA GONÇALVES FREITAS"/>
    <x v="2"/>
    <m/>
    <m/>
    <s v=""/>
    <n v="48"/>
    <s v="BELINHA"/>
    <x v="2"/>
  </r>
  <r>
    <m/>
    <d v="2025-10-31T00:00:00"/>
    <s v="VALERIA CRISTINA DE SOUZA ZAUPA (JULLY)"/>
    <x v="10"/>
    <m/>
    <m/>
    <s v=""/>
    <n v="246"/>
    <s v="JULLY"/>
    <x v="2"/>
  </r>
  <r>
    <d v="2025-11-05T00:00:00"/>
    <m/>
    <s v="VALERIA YUMIE HATTORI GARCIA"/>
    <x v="0"/>
    <m/>
    <m/>
    <s v=""/>
    <n v="24"/>
    <s v="MINHOCA"/>
    <x v="2"/>
  </r>
  <r>
    <d v="2025-08-30T00:00:00"/>
    <m/>
    <s v="VALMIR JOSÉ DE LUNA"/>
    <x v="9"/>
    <m/>
    <m/>
    <s v=""/>
    <n v="257"/>
    <s v="PANDORA"/>
    <x v="2"/>
  </r>
  <r>
    <d v="2018-12-21T00:00:00"/>
    <d v="2025-10-31T00:00:00"/>
    <s v="VALNICE MARTINHO NEVES DA SILVA"/>
    <x v="3"/>
    <m/>
    <n v="4"/>
    <n v="100"/>
    <n v="199.65"/>
    <s v="LUMA"/>
    <x v="2"/>
  </r>
  <r>
    <d v="2024-03-14T00:00:00"/>
    <m/>
    <s v="VANEIDE PEREIRA SILVA"/>
    <x v="0"/>
    <m/>
    <m/>
    <s v=""/>
    <n v="20"/>
    <s v="JUJUBA"/>
    <x v="2"/>
  </r>
  <r>
    <d v="2024-03-14T00:00:00"/>
    <m/>
    <s v="VANEIDE PEREIRA SILVA"/>
    <x v="0"/>
    <m/>
    <m/>
    <s v=""/>
    <n v="20"/>
    <s v="LUNA"/>
    <x v="2"/>
  </r>
  <r>
    <d v="2024-04-12T00:00:00"/>
    <m/>
    <s v="VANEIDE PEREIRA SILVA"/>
    <x v="0"/>
    <m/>
    <m/>
    <s v=""/>
    <n v="20"/>
    <s v="ROMEU"/>
    <x v="2"/>
  </r>
  <r>
    <d v="2024-11-08T00:00:00"/>
    <d v="2025-11-30T00:00:00"/>
    <s v="VANEIDE PEREIRA SILVA"/>
    <x v="2"/>
    <m/>
    <m/>
    <s v=""/>
    <n v="52"/>
    <s v="LOLA"/>
    <x v="2"/>
  </r>
  <r>
    <d v="2024-11-27T00:00:00"/>
    <d v="2025-11-30T00:00:00"/>
    <s v="VANEIDE PEREIRA SILVA"/>
    <x v="0"/>
    <m/>
    <m/>
    <s v=""/>
    <n v="24"/>
    <s v="GA  "/>
    <x v="2"/>
  </r>
  <r>
    <d v="2024-11-27T00:00:00"/>
    <d v="2025-11-30T00:00:00"/>
    <s v="VANEIDE PEREIRA SILVA"/>
    <x v="0"/>
    <m/>
    <m/>
    <s v=""/>
    <n v="24"/>
    <s v="TINHOS"/>
    <x v="2"/>
  </r>
  <r>
    <d v="2024-11-27T00:00:00"/>
    <d v="2025-11-30T00:00:00"/>
    <s v="VANEIDE PEREIRA SILVA"/>
    <x v="0"/>
    <m/>
    <m/>
    <s v=""/>
    <n v="24"/>
    <s v="NICK"/>
    <x v="2"/>
  </r>
  <r>
    <d v="2024-05-26T00:00:00"/>
    <m/>
    <s v="VANEIDE PEREIRA SILVA"/>
    <x v="9"/>
    <m/>
    <m/>
    <s v=""/>
    <n v="256.95999999999998"/>
    <s v="MAYA"/>
    <x v="2"/>
  </r>
  <r>
    <d v="2023-09-02T00:00:00"/>
    <d v="2025-10-31T00:00:00"/>
    <s v="VANESSA ANANIAS MALACRIDA"/>
    <x v="0"/>
    <m/>
    <m/>
    <s v=""/>
    <n v="24"/>
    <s v="ZÉ 2"/>
    <x v="2"/>
  </r>
  <r>
    <d v="2025-05-03T00:00:00"/>
    <m/>
    <s v="VANESSA DOS ANJOS BORGES"/>
    <x v="13"/>
    <m/>
    <n v="1"/>
    <n v="25"/>
    <n v="180"/>
    <s v="PIPOCA"/>
    <x v="2"/>
  </r>
  <r>
    <d v="2025-05-03T00:00:00"/>
    <m/>
    <s v="VANESSA DOS ANJOS BORGES"/>
    <x v="1"/>
    <m/>
    <n v="2"/>
    <n v="50"/>
    <n v="120"/>
    <s v="MIRANDA"/>
    <x v="2"/>
  </r>
  <r>
    <d v="2025-02-25T00:00:00"/>
    <m/>
    <s v="VANESSA GONÇALVES CALIXTO"/>
    <x v="2"/>
    <m/>
    <m/>
    <s v=""/>
    <n v="48"/>
    <s v="MILI"/>
    <x v="2"/>
  </r>
  <r>
    <d v="2024-07-29T00:00:00"/>
    <m/>
    <s v="VANESSA RIBEIRO GALINDO ORTEGA"/>
    <x v="8"/>
    <m/>
    <n v="4"/>
    <n v="100"/>
    <n v="388.3"/>
    <s v="FRIDA"/>
    <x v="2"/>
  </r>
  <r>
    <d v="2024-09-02T00:00:00"/>
    <d v="2025-10-31T00:00:00"/>
    <s v="VANESSA RIBEIRO GALINDO ORTEGA"/>
    <x v="8"/>
    <m/>
    <n v="4"/>
    <n v="100"/>
    <n v="220"/>
    <s v="SURI"/>
    <x v="2"/>
  </r>
  <r>
    <d v="2022-06-06T00:00:00"/>
    <d v="2025-10-31T00:00:00"/>
    <s v="VANIA MARIA BERTAZO DA SILVA "/>
    <x v="2"/>
    <m/>
    <m/>
    <s v=""/>
    <n v="52"/>
    <s v="CHANNEL"/>
    <x v="2"/>
  </r>
  <r>
    <d v="2022-06-06T00:00:00"/>
    <d v="2025-10-31T00:00:00"/>
    <s v="VANIA MARIA BERTAZO DA SILVA "/>
    <x v="2"/>
    <m/>
    <m/>
    <s v=""/>
    <n v="52"/>
    <s v="THOR"/>
    <x v="2"/>
  </r>
  <r>
    <d v="2023-10-09T00:00:00"/>
    <d v="2025-10-31T00:00:00"/>
    <s v="VANIA MARIA BERTAZO DA SILVA "/>
    <x v="0"/>
    <m/>
    <m/>
    <s v=""/>
    <n v="24"/>
    <s v="BELA "/>
    <x v="2"/>
  </r>
  <r>
    <d v="2025-07-10T00:00:00"/>
    <m/>
    <s v="VANIA MARIA BERTAZO DA SILVA "/>
    <x v="0"/>
    <m/>
    <m/>
    <s v=""/>
    <n v="20"/>
    <s v="CHERRIE"/>
    <x v="2"/>
  </r>
  <r>
    <d v="2022-12-16T00:00:00"/>
    <d v="2025-10-31T00:00:00"/>
    <s v="VERA LUCIA MARINO ALVES"/>
    <x v="2"/>
    <m/>
    <m/>
    <s v=""/>
    <n v="52"/>
    <s v="LUCIO "/>
    <x v="2"/>
  </r>
  <r>
    <d v="2023-12-29T00:00:00"/>
    <d v="2025-10-31T00:00:00"/>
    <s v="VERA LUCIA PEIXOTO"/>
    <x v="2"/>
    <m/>
    <m/>
    <s v=""/>
    <n v="52"/>
    <s v="DORA"/>
    <x v="2"/>
  </r>
  <r>
    <d v="2025-08-02T00:00:00"/>
    <m/>
    <s v="VICTOR HUGO MARTINS DE SOUZA"/>
    <x v="0"/>
    <m/>
    <m/>
    <s v=""/>
    <n v="20"/>
    <s v="MINGAU"/>
    <x v="2"/>
  </r>
  <r>
    <d v="2025-12-23T00:00:00"/>
    <d v="2026-11-30T00:00:00"/>
    <s v="VICTOR RIAL LIMA"/>
    <x v="0"/>
    <m/>
    <m/>
    <s v=""/>
    <n v="24"/>
    <s v="LIZA"/>
    <x v="2"/>
  </r>
  <r>
    <d v="2025-03-12T00:00:00"/>
    <m/>
    <s v="VICTORIA YUME DOS SANTOS TAO"/>
    <x v="2"/>
    <m/>
    <m/>
    <s v=""/>
    <n v="48"/>
    <s v="LAYLA"/>
    <x v="2"/>
  </r>
  <r>
    <d v="2025-03-12T00:00:00"/>
    <m/>
    <s v="VICTORIA YUME DOS SANTOS TAO"/>
    <x v="1"/>
    <m/>
    <n v="2"/>
    <n v="50"/>
    <n v="199"/>
    <s v="LAYLA"/>
    <x v="2"/>
  </r>
  <r>
    <d v="2021-06-12T00:00:00"/>
    <d v="2025-10-31T00:00:00"/>
    <s v="VINICIUS MOLINA RAMALHO"/>
    <x v="5"/>
    <m/>
    <m/>
    <s v=""/>
    <n v="52"/>
    <s v="MAILA"/>
    <x v="2"/>
  </r>
  <r>
    <d v="2023-12-13T00:00:00"/>
    <d v="2025-12-29T00:00:00"/>
    <s v="VINICIUS MOLINA RAMALHO"/>
    <x v="5"/>
    <m/>
    <m/>
    <s v=""/>
    <n v="79"/>
    <s v="FEIJOADA"/>
    <x v="2"/>
  </r>
  <r>
    <d v="2025-06-05T00:00:00"/>
    <m/>
    <s v="VINICIUS VENTURIN DE FREITAS ADRIAO"/>
    <x v="2"/>
    <m/>
    <m/>
    <s v=""/>
    <n v="48"/>
    <s v="WOOD"/>
    <x v="2"/>
  </r>
  <r>
    <d v="2024-06-18T00:00:00"/>
    <m/>
    <s v="VIRGINIA VITORIA SILVA DOS SANTOS"/>
    <x v="0"/>
    <m/>
    <m/>
    <s v=""/>
    <n v="20"/>
    <s v="NEGRESCO"/>
    <x v="2"/>
  </r>
  <r>
    <d v="2024-06-18T00:00:00"/>
    <m/>
    <s v="VIRGINIA VITORIA SILVA DOS SANTOS"/>
    <x v="0"/>
    <m/>
    <m/>
    <s v=""/>
    <n v="20"/>
    <s v="CHAMISCA BABY"/>
    <x v="2"/>
  </r>
  <r>
    <d v="2025-01-09T00:00:00"/>
    <m/>
    <s v="VISLAINE DE MOURA NAZARO"/>
    <x v="5"/>
    <m/>
    <m/>
    <s v=""/>
    <n v="79"/>
    <s v="STITCH"/>
    <x v="2"/>
  </r>
  <r>
    <d v="2025-04-09T00:00:00"/>
    <m/>
    <s v="VITOR ALEXANDRE HERRMANN DE SOUZA"/>
    <x v="1"/>
    <m/>
    <n v="2"/>
    <n v="50"/>
    <n v="120"/>
    <s v="THOMPSON"/>
    <x v="2"/>
  </r>
  <r>
    <m/>
    <d v="2025-10-31T00:00:00"/>
    <s v="VITOR MITSUHIKO YIDA"/>
    <x v="5"/>
    <m/>
    <m/>
    <s v=""/>
    <n v="86"/>
    <s v="OZZY"/>
    <x v="2"/>
  </r>
  <r>
    <d v="2019-08-18T00:00:00"/>
    <d v="2025-10-31T00:00:00"/>
    <s v="VIVIAN UNO LUNARDI"/>
    <x v="3"/>
    <m/>
    <n v="4"/>
    <n v="100"/>
    <n v="220"/>
    <s v="TEMAKI"/>
    <x v="2"/>
  </r>
  <r>
    <d v="2019-08-18T00:00:00"/>
    <d v="2025-10-31T00:00:00"/>
    <s v="VIVIAN UNO LUNARDI"/>
    <x v="3"/>
    <m/>
    <n v="4"/>
    <n v="100"/>
    <n v="220"/>
    <s v="SHEROBEAN"/>
    <x v="2"/>
  </r>
  <r>
    <d v="2025-03-22T00:00:00"/>
    <m/>
    <s v="VIVIAN UNO LUNARDI"/>
    <x v="2"/>
    <m/>
    <m/>
    <s v=""/>
    <n v="48"/>
    <s v="CHASE"/>
    <x v="2"/>
  </r>
  <r>
    <d v="2025-07-12T00:00:00"/>
    <m/>
    <s v="VIVIANE SANTOS SILVA"/>
    <x v="0"/>
    <m/>
    <m/>
    <s v=""/>
    <n v="20"/>
    <s v="CABELUDINHA"/>
    <x v="2"/>
  </r>
  <r>
    <d v="2025-09-23T00:00:00"/>
    <m/>
    <s v="WESLEI PEREIRA BRAGA"/>
    <x v="2"/>
    <m/>
    <m/>
    <s v=""/>
    <n v="48"/>
    <s v="LUA"/>
    <x v="2"/>
  </r>
  <r>
    <d v="2025-09-23T00:00:00"/>
    <m/>
    <s v="WESLEI PEREIRA BRAGA"/>
    <x v="2"/>
    <m/>
    <m/>
    <s v=""/>
    <n v="48"/>
    <s v="CEU"/>
    <x v="2"/>
  </r>
  <r>
    <d v="2025-01-25T00:00:00"/>
    <m/>
    <s v="WENDEL LEONARDO CABRAL DA SILVA"/>
    <x v="2"/>
    <m/>
    <m/>
    <s v=""/>
    <n v="48"/>
    <s v="THOR"/>
    <x v="2"/>
  </r>
  <r>
    <d v="2025-01-25T00:00:00"/>
    <m/>
    <s v="WENDEL LEONARDO CABRAL DA SILVA"/>
    <x v="1"/>
    <m/>
    <n v="2"/>
    <n v="50"/>
    <n v="120"/>
    <s v="THOR"/>
    <x v="2"/>
  </r>
  <r>
    <d v="2025-08-07T00:00:00"/>
    <m/>
    <s v="YNGRID GABRIELE PIOVESAN WINTER"/>
    <x v="2"/>
    <m/>
    <m/>
    <s v=""/>
    <n v="48"/>
    <s v="MATILDA"/>
    <x v="2"/>
  </r>
  <r>
    <d v="2025-04-26T00:00:00"/>
    <m/>
    <s v="YANARA MARIA DE PAULA SOUZA"/>
    <x v="2"/>
    <m/>
    <m/>
    <s v=""/>
    <n v="48"/>
    <s v="MINY"/>
    <x v="2"/>
  </r>
  <r>
    <d v="2025-01-13T00:00:00"/>
    <m/>
    <s v="YARA GABRIELA HENRIQUE"/>
    <x v="2"/>
    <m/>
    <m/>
    <s v=""/>
    <n v="48"/>
    <s v="CRISTAL"/>
    <x v="2"/>
  </r>
  <r>
    <d v="2020-01-02T00:00:00"/>
    <d v="2025-10-31T00:00:00"/>
    <s v="ZUILA APARECIDA CAMARA DE OLIVEIRA "/>
    <x v="9"/>
    <m/>
    <m/>
    <s v=""/>
    <n v="393"/>
    <s v="BELLINHA"/>
    <x v="2"/>
  </r>
  <r>
    <d v="2025-11-24T00:00:00"/>
    <d v="2026-10-30T00:00:00"/>
    <s v="ABIGAIL FERNANDA DE LIMA SANTOS"/>
    <x v="0"/>
    <m/>
    <m/>
    <s v=""/>
    <n v="24"/>
    <s v="OLIVER"/>
    <x v="3"/>
  </r>
  <r>
    <d v="2025-11-24T00:00:00"/>
    <d v="2026-10-30T00:00:00"/>
    <s v="ABIGAIL FERNANDA DE LIMA SANTOS"/>
    <x v="0"/>
    <m/>
    <m/>
    <s v=""/>
    <n v="24"/>
    <s v="THEO"/>
    <x v="3"/>
  </r>
  <r>
    <d v="2022-12-15T00:00:00"/>
    <d v="2025-10-31T00:00:00"/>
    <s v="ADAVIO SANGIROLAMO"/>
    <x v="0"/>
    <m/>
    <m/>
    <s v=""/>
    <n v="24"/>
    <s v="MAGRELO"/>
    <x v="3"/>
  </r>
  <r>
    <d v="2021-07-10T00:00:00"/>
    <d v="2025-10-31T00:00:00"/>
    <s v="ADENILDO OLIVEIRA SANTOS "/>
    <x v="2"/>
    <m/>
    <m/>
    <s v=""/>
    <n v="52"/>
    <s v="LILY"/>
    <x v="3"/>
  </r>
  <r>
    <d v="2025-01-07T00:00:00"/>
    <d v="2026-01-30T00:00:00"/>
    <s v="ADILSON DA SILVA"/>
    <x v="2"/>
    <m/>
    <m/>
    <s v=""/>
    <n v="52"/>
    <s v="NINA"/>
    <x v="3"/>
  </r>
  <r>
    <d v="2026-04-22T00:00:00"/>
    <d v="2027-03-30T00:00:00"/>
    <s v="ADILSON PRAXEDES DA SILVA FILHO"/>
    <x v="0"/>
    <m/>
    <m/>
    <s v=""/>
    <n v="24"/>
    <s v="FRAJOLA"/>
    <x v="3"/>
  </r>
  <r>
    <d v="2025-12-16T00:00:00"/>
    <d v="2026-11-30T00:00:00"/>
    <s v="ADRIANA ALVES LORDRON"/>
    <x v="0"/>
    <m/>
    <m/>
    <s v=""/>
    <n v="24"/>
    <s v="PANDORA"/>
    <x v="3"/>
  </r>
  <r>
    <d v="2022-11-22T00:00:00"/>
    <d v="2025-10-31T00:00:00"/>
    <s v="ADRIANA DE OLIVEIRA TOSTA"/>
    <x v="2"/>
    <m/>
    <m/>
    <s v=""/>
    <n v="52"/>
    <s v="NINA"/>
    <x v="3"/>
  </r>
  <r>
    <d v="2025-05-14T00:00:00"/>
    <m/>
    <s v="ADRIANA DE OLIVEIRA TOSTA"/>
    <x v="2"/>
    <m/>
    <m/>
    <s v=""/>
    <n v="48"/>
    <s v="NEGUINHA"/>
    <x v="3"/>
  </r>
  <r>
    <d v="2024-04-04T00:00:00"/>
    <m/>
    <s v="ADRIANA FERREIRA DOS SANTOS"/>
    <x v="1"/>
    <s v="TAXA"/>
    <m/>
    <s v=""/>
    <n v="192.28"/>
    <s v="MEG MARIA"/>
    <x v="3"/>
  </r>
  <r>
    <d v="2024-04-04T00:00:00"/>
    <m/>
    <s v="ADRIANA FERREIRA DOS SANTOS"/>
    <x v="2"/>
    <m/>
    <m/>
    <s v=""/>
    <n v="48"/>
    <s v="MEG MARIA"/>
    <x v="3"/>
  </r>
  <r>
    <d v="2025-06-02T00:00:00"/>
    <m/>
    <s v="AGATA DANIELE SILVA DE SOUZA"/>
    <x v="0"/>
    <m/>
    <m/>
    <s v=""/>
    <n v="20"/>
    <s v="ANFISA"/>
    <x v="3"/>
  </r>
  <r>
    <d v="2025-02-08T00:00:00"/>
    <d v="2026-02-28T00:00:00"/>
    <s v="ALANA MARIA OZEIAS"/>
    <x v="0"/>
    <m/>
    <m/>
    <s v=""/>
    <n v="24"/>
    <s v="MUFASA"/>
    <x v="3"/>
  </r>
  <r>
    <d v="2024-11-06T00:00:00"/>
    <d v="2025-11-30T00:00:00"/>
    <s v="ALANA MARIA OZEIAS"/>
    <x v="0"/>
    <m/>
    <m/>
    <s v=""/>
    <n v="24"/>
    <s v="NALA"/>
    <x v="3"/>
  </r>
  <r>
    <d v="2026-03-09T00:00:00"/>
    <d v="2027-02-28T00:00:00"/>
    <s v="ALANA MARIA OZEIAS"/>
    <x v="0"/>
    <m/>
    <m/>
    <s v=""/>
    <n v="24"/>
    <s v="VITORIA"/>
    <x v="3"/>
  </r>
  <r>
    <d v="2026-02-05T00:00:00"/>
    <d v="2027-01-31T00:00:00"/>
    <s v="ALBINA CANDUCCI"/>
    <x v="8"/>
    <s v="TAXA DE BUSCA E ENTREGA"/>
    <m/>
    <s v=""/>
    <n v="429"/>
    <s v="TODDYNHO"/>
    <x v="3"/>
  </r>
  <r>
    <d v="2026-02-05T00:00:00"/>
    <d v="2027-01-31T00:00:00"/>
    <s v="ALBINA CANDUCCI"/>
    <x v="8"/>
    <s v="TAXA DE BUSCA E ENTREGA"/>
    <m/>
    <s v=""/>
    <n v="429"/>
    <s v="THEO"/>
    <x v="3"/>
  </r>
  <r>
    <d v="2026-02-05T00:00:00"/>
    <d v="2027-01-31T00:00:00"/>
    <s v="ALBINA CANDUCCI"/>
    <x v="8"/>
    <m/>
    <m/>
    <s v=""/>
    <n v="253"/>
    <s v="BELINHA"/>
    <x v="3"/>
  </r>
  <r>
    <d v="2026-03-06T00:00:00"/>
    <d v="2027-02-28T00:00:00"/>
    <s v="ALDO VIEIRA DE ANDARDE"/>
    <x v="2"/>
    <m/>
    <m/>
    <s v=""/>
    <n v="52"/>
    <s v="MEL"/>
    <x v="3"/>
  </r>
  <r>
    <d v="2018-07-04T00:00:00"/>
    <d v="2025-10-31T00:00:00"/>
    <s v="ALESSANDRA CRISTINA DE ARAUJO SANCHES"/>
    <x v="3"/>
    <s v="TAXA"/>
    <m/>
    <s v=""/>
    <n v="266.5"/>
    <s v="JULY"/>
    <x v="3"/>
  </r>
  <r>
    <d v="2018-07-04T00:00:00"/>
    <d v="2025-10-31T00:00:00"/>
    <s v="ALESSANDRA CRISTINA DE ARAUJO SANCHES"/>
    <x v="3"/>
    <s v="TAXA"/>
    <m/>
    <s v=""/>
    <n v="266.5"/>
    <s v="ZOE"/>
    <x v="3"/>
  </r>
  <r>
    <s v="O4/07/2018"/>
    <d v="2025-10-31T00:00:00"/>
    <s v="ALESSANDRA CRISTINA DE ARAUJO SANCHES"/>
    <x v="3"/>
    <s v="TAXA"/>
    <m/>
    <s v=""/>
    <n v="266.5"/>
    <s v="LOKY"/>
    <x v="3"/>
  </r>
  <r>
    <d v="2024-04-18T00:00:00"/>
    <m/>
    <s v="ALESSANDRA FERNANDES PINEIRO AREIAS"/>
    <x v="2"/>
    <m/>
    <m/>
    <s v=""/>
    <n v="48"/>
    <s v="FLOQUINHO"/>
    <x v="3"/>
  </r>
  <r>
    <d v="2021-09-06T00:00:00"/>
    <d v="2025-10-31T00:00:00"/>
    <s v="ALESSANDRA FERNANDES PINHEIRO AREIAS"/>
    <x v="4"/>
    <m/>
    <m/>
    <s v=""/>
    <n v="60.5"/>
    <s v="KEVIN"/>
    <x v="3"/>
  </r>
  <r>
    <d v="2024-09-21T00:00:00"/>
    <d v="2025-10-31T00:00:00"/>
    <s v="ALESSANDRA PEREIRA SALBEGO"/>
    <x v="0"/>
    <m/>
    <m/>
    <s v=""/>
    <n v="24"/>
    <s v="BEBETH"/>
    <x v="3"/>
  </r>
  <r>
    <d v="2025-04-02T00:00:00"/>
    <m/>
    <s v="ALESSANDRA ZAMORA "/>
    <x v="0"/>
    <m/>
    <m/>
    <s v=""/>
    <n v="20"/>
    <s v="CLEMENTINA"/>
    <x v="3"/>
  </r>
  <r>
    <d v="2026-01-13T00:00:00"/>
    <d v="2026-12-30T00:00:00"/>
    <s v="ALESSANDRO GARCIA DE BRITO"/>
    <x v="2"/>
    <m/>
    <m/>
    <s v=""/>
    <n v="52"/>
    <s v="SIMBA"/>
    <x v="3"/>
  </r>
  <r>
    <d v="2023-05-31T00:00:00"/>
    <d v="2025-10-31T00:00:00"/>
    <s v="ALESSANDRO MARQUES GENTIL"/>
    <x v="0"/>
    <m/>
    <m/>
    <s v=""/>
    <n v="24"/>
    <s v="CHANDLER"/>
    <x v="3"/>
  </r>
  <r>
    <d v="2025-02-15T00:00:00"/>
    <d v="2026-02-28T00:00:00"/>
    <s v="ALEX RICCI MONSANI"/>
    <x v="2"/>
    <m/>
    <m/>
    <s v=""/>
    <n v="52"/>
    <s v="BOB"/>
    <x v="3"/>
  </r>
  <r>
    <d v="2022-06-15T00:00:00"/>
    <d v="2025-10-31T00:00:00"/>
    <s v="ALICE AKEMI HARADA"/>
    <x v="2"/>
    <m/>
    <m/>
    <s v=""/>
    <n v="52"/>
    <s v="MIKE"/>
    <x v="3"/>
  </r>
  <r>
    <d v="2022-06-15T00:00:00"/>
    <d v="2025-10-31T00:00:00"/>
    <s v="ALICE AKEMI HARADA"/>
    <x v="2"/>
    <m/>
    <m/>
    <s v=""/>
    <n v="52"/>
    <s v="MOLY"/>
    <x v="3"/>
  </r>
  <r>
    <d v="2022-06-15T00:00:00"/>
    <d v="2025-10-31T00:00:00"/>
    <s v="ALICE AKEMI HARADA"/>
    <x v="2"/>
    <m/>
    <m/>
    <s v=""/>
    <n v="52"/>
    <s v="SPOTY"/>
    <x v="3"/>
  </r>
  <r>
    <d v="2024-05-26T00:00:00"/>
    <d v="2026-04-30T00:00:00"/>
    <s v="ALICIO MARTINS XAVIER"/>
    <x v="0"/>
    <m/>
    <m/>
    <s v=""/>
    <n v="20"/>
    <s v="DUCA"/>
    <x v="3"/>
  </r>
  <r>
    <d v="2023-02-03T00:00:00"/>
    <d v="2025-10-31T00:00:00"/>
    <s v="ALINE AMARO DE OLIVEIRA "/>
    <x v="2"/>
    <s v="PACOTE BANHO"/>
    <m/>
    <s v=""/>
    <n v="305"/>
    <s v="MAINHA"/>
    <x v="3"/>
  </r>
  <r>
    <d v="2026-01-25T00:00:00"/>
    <d v="2026-12-30T00:00:00"/>
    <s v="ALINE BATISTA ROSA RUBINI"/>
    <x v="2"/>
    <m/>
    <m/>
    <s v=""/>
    <n v="52"/>
    <s v="AYLLA"/>
    <x v="3"/>
  </r>
  <r>
    <d v="2026-01-25T00:00:00"/>
    <d v="2026-12-30T00:00:00"/>
    <s v="ALINE BATISTA ROSA RUBINI"/>
    <x v="2"/>
    <m/>
    <m/>
    <s v=""/>
    <n v="52"/>
    <s v="NALA"/>
    <x v="3"/>
  </r>
  <r>
    <d v="2023-07-19T00:00:00"/>
    <d v="2025-10-31T00:00:00"/>
    <s v="ALINE CRISTINA RAVAIOLI"/>
    <x v="0"/>
    <m/>
    <m/>
    <s v=""/>
    <n v="24"/>
    <s v="TINHO"/>
    <x v="3"/>
  </r>
  <r>
    <d v="2025-10-27T00:00:00"/>
    <m/>
    <s v="ALINE DE CASSIA DONATO IGNACIO"/>
    <x v="0"/>
    <m/>
    <m/>
    <s v=""/>
    <n v="20"/>
    <s v="PANTERA"/>
    <x v="3"/>
  </r>
  <r>
    <d v="2025-03-15T00:00:00"/>
    <d v="2026-03-28T00:00:00"/>
    <s v="ALINE DE CASSIA DONATO IGNACIO"/>
    <x v="0"/>
    <m/>
    <m/>
    <s v=""/>
    <n v="24"/>
    <s v="PIRATA"/>
    <x v="3"/>
  </r>
  <r>
    <d v="2024-12-23T00:00:00"/>
    <d v="2025-12-29T00:00:00"/>
    <s v="ALINE DE CASSIA DONATO IGNACIO"/>
    <x v="0"/>
    <m/>
    <m/>
    <s v=""/>
    <n v="24"/>
    <s v="RAJ"/>
    <x v="3"/>
  </r>
  <r>
    <d v="2025-11-22T00:00:00"/>
    <d v="2026-10-30T00:00:00"/>
    <s v="ALINEIA CHAVES FERREIRA"/>
    <x v="0"/>
    <m/>
    <m/>
    <s v=""/>
    <n v="24"/>
    <s v="SAMI"/>
    <x v="3"/>
  </r>
  <r>
    <d v="2025-11-22T00:00:00"/>
    <d v="2026-10-30T00:00:00"/>
    <s v="ALINEIA CHAVES FERREIRA"/>
    <x v="0"/>
    <m/>
    <m/>
    <s v=""/>
    <n v="24"/>
    <s v="TOM"/>
    <x v="3"/>
  </r>
  <r>
    <d v="2025-11-22T00:00:00"/>
    <d v="2026-10-30T00:00:00"/>
    <s v="ALINEIA CHAVES FERREIRA"/>
    <x v="0"/>
    <m/>
    <m/>
    <s v=""/>
    <n v="24"/>
    <s v="MIAMI"/>
    <x v="3"/>
  </r>
  <r>
    <d v="2025-11-22T00:00:00"/>
    <d v="2026-10-30T00:00:00"/>
    <s v="ALINEIA CHAVES FERREIRA"/>
    <x v="0"/>
    <m/>
    <m/>
    <s v=""/>
    <n v="24"/>
    <s v="DEAN"/>
    <x v="3"/>
  </r>
  <r>
    <d v="2025-08-19T00:00:00"/>
    <m/>
    <s v="ALLANA LIMA DOS REIS"/>
    <x v="2"/>
    <m/>
    <m/>
    <s v=""/>
    <n v="48"/>
    <s v="CHICO BENTO"/>
    <x v="3"/>
  </r>
  <r>
    <d v="2022-09-15T00:00:00"/>
    <d v="2025-10-31T00:00:00"/>
    <s v="AMALIA FREITAS E SILVA SANTOS"/>
    <x v="2"/>
    <s v="2 HEMOGRAMAS + 2 BANHOS"/>
    <m/>
    <s v=""/>
    <n v="216"/>
    <s v="JADE"/>
    <x v="3"/>
  </r>
  <r>
    <d v="2024-10-03T00:00:00"/>
    <d v="2025-12-29T00:00:00"/>
    <s v="AMANDA CRISTINA DOS SANTOS MARTINEZ"/>
    <x v="0"/>
    <m/>
    <m/>
    <s v=""/>
    <n v="24"/>
    <s v="MIAU"/>
    <x v="3"/>
  </r>
  <r>
    <d v="2021-02-25T00:00:00"/>
    <d v="2025-10-31T00:00:00"/>
    <s v="AMANDA FREITAS"/>
    <x v="1"/>
    <s v="TAXA"/>
    <m/>
    <s v=""/>
    <n v="166"/>
    <s v="LUNA"/>
    <x v="3"/>
  </r>
  <r>
    <d v="2024-07-24T00:00:00"/>
    <m/>
    <s v="AMANDA JAQUELINE DA SILVA TOZATTO"/>
    <x v="2"/>
    <m/>
    <m/>
    <s v=""/>
    <n v="48"/>
    <s v="BUZZ"/>
    <x v="3"/>
  </r>
  <r>
    <d v="2022-08-17T00:00:00"/>
    <d v="2025-10-31T00:00:00"/>
    <s v="AMANDA LETICIA CAMPOS HENRIQUE "/>
    <x v="0"/>
    <m/>
    <m/>
    <s v=""/>
    <n v="24"/>
    <s v="LILI"/>
    <x v="3"/>
  </r>
  <r>
    <d v="2025-12-01T00:00:00"/>
    <d v="2026-11-30T00:00:00"/>
    <s v="ANA BEATRIZ FARIA DA SILVA"/>
    <x v="2"/>
    <m/>
    <m/>
    <s v=""/>
    <n v="52"/>
    <s v="PEROLA"/>
    <x v="3"/>
  </r>
  <r>
    <d v="2025-11-04T00:00:00"/>
    <d v="2026-10-31T00:00:00"/>
    <s v="ANA BEATRIZ NAKASONE ISHIDA"/>
    <x v="2"/>
    <m/>
    <m/>
    <s v=""/>
    <n v="52"/>
    <s v="LILY"/>
    <x v="3"/>
  </r>
  <r>
    <d v="2025-06-28T00:00:00"/>
    <m/>
    <s v="ANA CAROLINA NEVES"/>
    <x v="2"/>
    <s v="1 BANHO"/>
    <m/>
    <s v=""/>
    <n v="166"/>
    <s v="BEL"/>
    <x v="3"/>
  </r>
  <r>
    <d v="2025-06-28T00:00:00"/>
    <m/>
    <s v="ANA CAROLINA NEVES"/>
    <x v="2"/>
    <s v="1 BANHO"/>
    <m/>
    <s v=""/>
    <n v="111"/>
    <s v="PEROLA"/>
    <x v="3"/>
  </r>
  <r>
    <d v="2023-06-02T00:00:00"/>
    <d v="2025-10-31T00:00:00"/>
    <s v="ANA CAROLINA PIMENTEL STAUT NASSIF"/>
    <x v="2"/>
    <m/>
    <m/>
    <s v=""/>
    <n v="52"/>
    <s v="MARIA"/>
    <x v="3"/>
  </r>
  <r>
    <d v="2025-01-20T00:00:00"/>
    <d v="2026-01-30T00:00:00"/>
    <s v="ANA CAROLINA RODRIGUES BARBOSA"/>
    <x v="0"/>
    <m/>
    <m/>
    <s v=""/>
    <n v="24"/>
    <s v="LILY"/>
    <x v="3"/>
  </r>
  <r>
    <d v="2025-01-20T00:00:00"/>
    <d v="2026-01-30T00:00:00"/>
    <s v="ANA CAROLINA RODRIGUES BARBOSA"/>
    <x v="0"/>
    <m/>
    <m/>
    <s v=""/>
    <n v="24"/>
    <s v="NAMI"/>
    <x v="3"/>
  </r>
  <r>
    <d v="2025-08-25T00:00:00"/>
    <m/>
    <s v="ANA CAROLINA ZERBATTO RUSSI"/>
    <x v="2"/>
    <m/>
    <m/>
    <s v=""/>
    <n v="48"/>
    <s v="PETER"/>
    <x v="3"/>
  </r>
  <r>
    <d v="2025-05-06T00:00:00"/>
    <m/>
    <s v="ANA CLARA RODRIGUES DE OLIVEIRA PUGLIA"/>
    <x v="2"/>
    <m/>
    <m/>
    <s v=""/>
    <n v="48"/>
    <s v="DUBY"/>
    <x v="3"/>
  </r>
  <r>
    <d v="2025-07-19T00:00:00"/>
    <m/>
    <s v="ANA CLAUDIA BATISTA "/>
    <x v="2"/>
    <m/>
    <m/>
    <s v=""/>
    <n v="48"/>
    <s v="BARTOLOMEU"/>
    <x v="3"/>
  </r>
  <r>
    <d v="2025-06-30T00:00:00"/>
    <m/>
    <s v="ANA CLAUDIA DUARTE"/>
    <x v="2"/>
    <m/>
    <m/>
    <s v=""/>
    <n v="48"/>
    <s v="MOANA"/>
    <x v="3"/>
  </r>
  <r>
    <d v="2024-06-05T00:00:00"/>
    <d v="2026-05-31T00:00:00"/>
    <s v="ANA CLAUDIA MARTINS DOS SANTOS MOREIRA"/>
    <x v="1"/>
    <s v="TAXA"/>
    <m/>
    <s v=""/>
    <n v="280.17"/>
    <s v="PANDORA"/>
    <x v="3"/>
  </r>
  <r>
    <d v="2025-11-11T00:00:00"/>
    <d v="2026-10-31T00:00:00"/>
    <s v="ANA CLAUDIA MARTINS DOS SANTOS MOREIRA"/>
    <x v="2"/>
    <m/>
    <m/>
    <s v=""/>
    <n v="52"/>
    <s v="PANDORA"/>
    <x v="3"/>
  </r>
  <r>
    <d v="2024-06-05T00:00:00"/>
    <d v="2026-05-31T00:00:00"/>
    <s v="ANA CLAUDIA MARTINS DOS SANTOS MOREIRA"/>
    <x v="1"/>
    <m/>
    <m/>
    <s v=""/>
    <n v="255.42"/>
    <s v="LUIZ"/>
    <x v="3"/>
  </r>
  <r>
    <d v="2025-11-11T00:00:00"/>
    <d v="2026-10-31T00:00:00"/>
    <s v="ANA CLAUDIA MARTINS DOS SANTOS MOREIRA"/>
    <x v="2"/>
    <m/>
    <m/>
    <s v=""/>
    <n v="52"/>
    <s v="LUIZ"/>
    <x v="3"/>
  </r>
  <r>
    <d v="2025-03-26T00:00:00"/>
    <d v="2026-03-28T00:00:00"/>
    <s v="ANA CRISTINA MOURA FERREIRA"/>
    <x v="0"/>
    <m/>
    <m/>
    <s v=""/>
    <n v="24"/>
    <s v="THEO"/>
    <x v="3"/>
  </r>
  <r>
    <d v="2025-09-02T00:00:00"/>
    <m/>
    <s v="ANA ELISA RODRIGUES CANO PEREIRA"/>
    <x v="0"/>
    <m/>
    <m/>
    <s v=""/>
    <n v="20"/>
    <s v="LOLLA"/>
    <x v="3"/>
  </r>
  <r>
    <d v="2025-09-02T00:00:00"/>
    <m/>
    <s v="ANA ELISA RODRIGUES CANO PEREIRA"/>
    <x v="0"/>
    <m/>
    <m/>
    <s v=""/>
    <n v="20"/>
    <s v="JERRY"/>
    <x v="3"/>
  </r>
  <r>
    <d v="2025-10-04T00:00:00"/>
    <m/>
    <s v="ANA ELISA RODRIGUES CANO PEREIRA"/>
    <x v="0"/>
    <m/>
    <m/>
    <s v=""/>
    <n v="20"/>
    <s v="LEO"/>
    <x v="3"/>
  </r>
  <r>
    <d v="2025-10-17T00:00:00"/>
    <d v="2026-09-30T00:00:00"/>
    <s v="ANA JULIA BERNARDO PAIVA"/>
    <x v="0"/>
    <m/>
    <m/>
    <s v=""/>
    <n v="20"/>
    <s v="SANSA"/>
    <x v="3"/>
  </r>
  <r>
    <d v="2026-01-19T00:00:00"/>
    <d v="2026-12-30T00:00:00"/>
    <s v="ANA JULIA BERNARDO PAIVA"/>
    <x v="0"/>
    <m/>
    <m/>
    <s v=""/>
    <n v="20"/>
    <s v="ARYA"/>
    <x v="3"/>
  </r>
  <r>
    <d v="2019-05-06T00:00:00"/>
    <d v="2025-10-31T00:00:00"/>
    <s v="ANA KELLEN SOUZA FERRO PENÇO"/>
    <x v="3"/>
    <m/>
    <m/>
    <s v=""/>
    <n v="220"/>
    <s v="MACK"/>
    <x v="3"/>
  </r>
  <r>
    <d v="2025-07-22T00:00:00"/>
    <m/>
    <s v="ANA LAURA FORTINATO MONTEIRO"/>
    <x v="5"/>
    <m/>
    <m/>
    <s v=""/>
    <n v="79"/>
    <s v="LUA"/>
    <x v="3"/>
  </r>
  <r>
    <d v="2023-02-27T00:00:00"/>
    <d v="2025-10-31T00:00:00"/>
    <s v="ANA LUCIA MARQUES DE OLIVEIRA MAIA"/>
    <x v="5"/>
    <s v="2 HEMOGRAMAS"/>
    <m/>
    <s v=""/>
    <n v="93.9"/>
    <s v="PRINCESA"/>
    <x v="3"/>
  </r>
  <r>
    <d v="2023-02-27T00:00:00"/>
    <d v="2025-10-31T00:00:00"/>
    <s v="ANA LUCIA MARQUES DE OLIVEIRA MAIA"/>
    <x v="2"/>
    <m/>
    <m/>
    <s v=""/>
    <n v="52"/>
    <s v="MEL"/>
    <x v="3"/>
  </r>
  <r>
    <d v="2023-02-27T00:00:00"/>
    <d v="2025-10-31T00:00:00"/>
    <s v="ANA LUCIA MARQUES DE OLIVEIRA MAIA"/>
    <x v="2"/>
    <m/>
    <m/>
    <s v=""/>
    <n v="52"/>
    <s v="AMORA"/>
    <x v="3"/>
  </r>
  <r>
    <d v="2026-01-28T00:00:00"/>
    <d v="2026-12-30T00:00:00"/>
    <s v="ANA LUCIA TREVISAN PONTELLO"/>
    <x v="2"/>
    <m/>
    <m/>
    <s v=""/>
    <n v="52"/>
    <s v="ZARA MARIA"/>
    <x v="3"/>
  </r>
  <r>
    <d v="2026-01-28T00:00:00"/>
    <d v="2026-12-30T00:00:00"/>
    <s v="ANA LUCIA TREVISAN PONTELLO"/>
    <x v="2"/>
    <m/>
    <m/>
    <s v=""/>
    <n v="52"/>
    <s v="OTTO JOSE"/>
    <x v="3"/>
  </r>
  <r>
    <d v="2026-01-28T00:00:00"/>
    <d v="2026-12-30T00:00:00"/>
    <s v="ANA LUCIA TREVISAN PONTELLO"/>
    <x v="2"/>
    <m/>
    <m/>
    <s v=""/>
    <n v="52"/>
    <s v="FREDERICO JOSE"/>
    <x v="3"/>
  </r>
  <r>
    <d v="2019-06-12T00:00:00"/>
    <d v="2026-04-10T00:00:00"/>
    <s v="ANA PAULA DA SILVA"/>
    <x v="5"/>
    <m/>
    <m/>
    <s v=""/>
    <n v="206"/>
    <s v="IVY"/>
    <x v="3"/>
  </r>
  <r>
    <d v="2025-11-12T00:00:00"/>
    <m/>
    <s v="ANA PAULA DE OLIVEIRA TOSTA"/>
    <x v="2"/>
    <m/>
    <m/>
    <s v=""/>
    <n v="52"/>
    <s v="NEGUINHO"/>
    <x v="3"/>
  </r>
  <r>
    <d v="2026-01-06T00:00:00"/>
    <d v="2026-12-30T00:00:00"/>
    <s v="ANA PAULA MARINO ORIENTE"/>
    <x v="2"/>
    <m/>
    <m/>
    <s v=""/>
    <n v="52"/>
    <s v="KIRA"/>
    <x v="3"/>
  </r>
  <r>
    <d v="2025-05-07T00:00:00"/>
    <m/>
    <s v="ANA PAULA PAREJA"/>
    <x v="6"/>
    <m/>
    <m/>
    <s v=""/>
    <n v="183"/>
    <s v="CHLOE"/>
    <x v="3"/>
  </r>
  <r>
    <d v="2024-06-03T00:00:00"/>
    <m/>
    <s v="ANA PAULA REZENDE DE OLIVEIRA"/>
    <x v="2"/>
    <m/>
    <m/>
    <s v=""/>
    <n v="48"/>
    <s v="NINA"/>
    <x v="3"/>
  </r>
  <r>
    <d v="2023-10-25T00:00:00"/>
    <d v="2025-10-31T00:00:00"/>
    <s v="ANA PAULA SANTOS RESENDE PRADO"/>
    <x v="2"/>
    <m/>
    <m/>
    <s v=""/>
    <n v="52"/>
    <s v="PANDORA"/>
    <x v="3"/>
  </r>
  <r>
    <d v="2026-03-11T00:00:00"/>
    <d v="2027-02-28T00:00:00"/>
    <s v="ANA PAULA SILVA"/>
    <x v="1"/>
    <m/>
    <m/>
    <s v=""/>
    <n v="132"/>
    <s v="SOPHIA"/>
    <x v="3"/>
  </r>
  <r>
    <d v="2025-12-23T00:00:00"/>
    <d v="2026-11-30T00:00:00"/>
    <s v="ANABEL LEE PARIZOTTO DE OLIVEIRA MOTA"/>
    <x v="2"/>
    <m/>
    <m/>
    <s v=""/>
    <n v="52"/>
    <s v="KIKA"/>
    <x v="3"/>
  </r>
  <r>
    <d v="2023-10-08T00:00:00"/>
    <d v="2025-10-31T00:00:00"/>
    <s v="ANDRE CASANOVA DE OLIVEIRA"/>
    <x v="2"/>
    <m/>
    <m/>
    <s v=""/>
    <n v="52"/>
    <s v="TONICO"/>
    <x v="3"/>
  </r>
  <r>
    <d v="2026-04-20T00:00:00"/>
    <d v="2027-03-30T00:00:00"/>
    <s v="ANDRE JOSE DE SOUZA"/>
    <x v="5"/>
    <m/>
    <m/>
    <s v=""/>
    <n v="86"/>
    <s v="DIVA"/>
    <x v="3"/>
  </r>
  <r>
    <d v="2026-04-07T00:00:00"/>
    <d v="2027-03-31T00:00:00"/>
    <s v="ANDRE LUCAS ALVES COSTA"/>
    <x v="0"/>
    <m/>
    <m/>
    <s v=""/>
    <n v="24"/>
    <s v="FARAO"/>
    <x v="3"/>
  </r>
  <r>
    <d v="2023-10-09T00:00:00"/>
    <d v="2025-10-31T00:00:00"/>
    <s v="ANDRE LUIZ SANDOVAL MIRANDA"/>
    <x v="2"/>
    <m/>
    <m/>
    <s v=""/>
    <n v="52"/>
    <s v="MILA"/>
    <x v="3"/>
  </r>
  <r>
    <d v="2021-10-29T00:00:00"/>
    <d v="2025-10-31T00:00:00"/>
    <s v="ANDREA CRISTINE S.DO CARMO POMPEI"/>
    <x v="3"/>
    <s v="TAXA"/>
    <m/>
    <s v=""/>
    <n v="323.2"/>
    <s v="ZUZU"/>
    <x v="3"/>
  </r>
  <r>
    <d v="2018-10-29T00:00:00"/>
    <d v="2025-10-31T00:00:00"/>
    <s v="ANDREA CRISTINE S.DO CARMO POMPEI"/>
    <x v="3"/>
    <s v="TAXA"/>
    <m/>
    <s v=""/>
    <n v="323.2"/>
    <s v="NUTELLA"/>
    <x v="3"/>
  </r>
  <r>
    <d v="2024-11-29T00:00:00"/>
    <d v="2025-12-29T00:00:00"/>
    <s v="ANDREA VICENTE DE SOUZA"/>
    <x v="7"/>
    <m/>
    <m/>
    <s v=""/>
    <n v="165"/>
    <s v="THEODORO"/>
    <x v="3"/>
  </r>
  <r>
    <d v="2025-10-17T00:00:00"/>
    <d v="2026-09-30T00:00:00"/>
    <s v="ANDREA VICENTE DE SOUZA"/>
    <x v="8"/>
    <m/>
    <m/>
    <s v=""/>
    <n v="230"/>
    <s v="THEODORO"/>
    <x v="3"/>
  </r>
  <r>
    <d v="2023-05-16T00:00:00"/>
    <d v="2025-10-31T00:00:00"/>
    <s v="ANDREIA CRISTIANE SILVA WIEZZEL"/>
    <x v="2"/>
    <m/>
    <m/>
    <s v=""/>
    <n v="52"/>
    <s v="TICO"/>
    <x v="3"/>
  </r>
  <r>
    <d v="2025-01-03T00:00:00"/>
    <d v="2026-01-30T00:00:00"/>
    <s v="ANDREIA CRISTIANE SILVA WIEZZEL"/>
    <x v="8"/>
    <m/>
    <m/>
    <s v=""/>
    <n v="253"/>
    <s v="TICO"/>
    <x v="3"/>
  </r>
  <r>
    <d v="2025-08-06T00:00:00"/>
    <d v="2026-07-31T00:00:00"/>
    <s v="ANDREIA CRISTIANE SILVA WIEZZEL"/>
    <x v="0"/>
    <m/>
    <m/>
    <s v=""/>
    <n v="20"/>
    <s v="GATSY"/>
    <x v="3"/>
  </r>
  <r>
    <d v="2023-10-14T00:00:00"/>
    <d v="2025-10-31T00:00:00"/>
    <s v="ANDREIA MARTINS DE MELO SILVA"/>
    <x v="2"/>
    <m/>
    <m/>
    <s v=""/>
    <n v="52"/>
    <s v="LILI"/>
    <x v="3"/>
  </r>
  <r>
    <d v="2023-10-14T00:00:00"/>
    <d v="2025-10-31T00:00:00"/>
    <s v="ANDREIA MARTINS DE MELO SILVA"/>
    <x v="2"/>
    <m/>
    <m/>
    <s v=""/>
    <n v="52"/>
    <s v="NINA"/>
    <x v="3"/>
  </r>
  <r>
    <d v="2025-03-03T00:00:00"/>
    <d v="2026-03-28T00:00:00"/>
    <s v="ANDRESSA APARECIDA MARTINS DE SOUSA"/>
    <x v="2"/>
    <m/>
    <m/>
    <s v=""/>
    <n v="52"/>
    <s v="MARGO "/>
    <x v="3"/>
  </r>
  <r>
    <d v="2025-03-03T00:00:00"/>
    <d v="2026-03-28T00:00:00"/>
    <s v="ANDRESSA APARECIDA MARTINS DE SOUSA"/>
    <x v="2"/>
    <m/>
    <m/>
    <s v=""/>
    <n v="52"/>
    <s v="NICK"/>
    <x v="3"/>
  </r>
  <r>
    <d v="2026-04-20T00:00:00"/>
    <d v="2027-03-30T00:00:00"/>
    <s v="ANDRESSA CARCERES VIANA"/>
    <x v="5"/>
    <m/>
    <m/>
    <s v=""/>
    <n v="86"/>
    <s v="GESKO"/>
    <x v="3"/>
  </r>
  <r>
    <d v="2025-04-11T00:00:00"/>
    <m/>
    <s v="ANDRESSA STEFANY DE QUEIROZ"/>
    <x v="0"/>
    <m/>
    <m/>
    <s v=""/>
    <n v="20"/>
    <s v="PACE"/>
    <x v="3"/>
  </r>
  <r>
    <d v="2023-10-16T00:00:00"/>
    <d v="2025-10-31T00:00:00"/>
    <s v="ANDRESSA TOSTA ALMODI"/>
    <x v="2"/>
    <m/>
    <m/>
    <s v=""/>
    <n v="52"/>
    <s v="CLOE"/>
    <x v="3"/>
  </r>
  <r>
    <d v="2025-02-18T00:00:00"/>
    <d v="2026-02-28T00:00:00"/>
    <s v="ANDRESSA TOSTA ALMODI"/>
    <x v="0"/>
    <m/>
    <m/>
    <s v=""/>
    <n v="24"/>
    <s v="FRIDA"/>
    <x v="3"/>
  </r>
  <r>
    <d v="2025-05-31T00:00:00"/>
    <m/>
    <s v="ANDRIELLE DOS SANTOS CARLI"/>
    <x v="0"/>
    <m/>
    <m/>
    <s v=""/>
    <n v="20"/>
    <s v="CHICO"/>
    <x v="3"/>
  </r>
  <r>
    <d v="2025-08-30T00:00:00"/>
    <m/>
    <s v="ANDRIELLE DOS SANTOS CARLI"/>
    <x v="0"/>
    <m/>
    <m/>
    <s v=""/>
    <n v="20"/>
    <s v="OLIVER"/>
    <x v="3"/>
  </r>
  <r>
    <d v="2025-07-22T00:00:00"/>
    <m/>
    <s v="ANELISE SOUZA"/>
    <x v="2"/>
    <m/>
    <m/>
    <s v=""/>
    <n v="48"/>
    <s v="MAYA"/>
    <x v="3"/>
  </r>
  <r>
    <d v="2026-01-27T00:00:00"/>
    <d v="2026-12-30T00:00:00"/>
    <s v="ANGELA CRISTINA MALAMAO"/>
    <x v="2"/>
    <s v="2 BANHOS"/>
    <m/>
    <s v=""/>
    <n v="180"/>
    <s v="LUNA MALAMAO LOPES"/>
    <x v="3"/>
  </r>
  <r>
    <d v="2018-02-01T00:00:00"/>
    <d v="2025-10-31T00:00:00"/>
    <s v="ANGELA MARIA MOREIRA DE SOUZA"/>
    <x v="9"/>
    <m/>
    <m/>
    <s v=""/>
    <n v="256"/>
    <s v="ELOÁ"/>
    <x v="3"/>
  </r>
  <r>
    <d v="2024-09-03T00:00:00"/>
    <d v="2025-10-31T00:00:00"/>
    <s v="ANGELA MARIA VIDAL SOUZA"/>
    <x v="0"/>
    <m/>
    <m/>
    <s v=""/>
    <n v="24"/>
    <s v="STEVE"/>
    <x v="3"/>
  </r>
  <r>
    <d v="2025-08-05T00:00:00"/>
    <m/>
    <s v="ANGELICA NAKANO"/>
    <x v="0"/>
    <m/>
    <m/>
    <s v=""/>
    <n v="20"/>
    <s v="SHELDON"/>
    <x v="3"/>
  </r>
  <r>
    <d v="2024-05-25T00:00:00"/>
    <m/>
    <s v="ANN ALLYSA ROBLES"/>
    <x v="2"/>
    <m/>
    <m/>
    <s v=""/>
    <n v="48"/>
    <s v="SUSHI"/>
    <x v="3"/>
  </r>
  <r>
    <d v="2024-05-25T00:00:00"/>
    <m/>
    <s v="ANN ALLYSA ROBLES"/>
    <x v="1"/>
    <m/>
    <m/>
    <s v=""/>
    <n v="121"/>
    <s v="SUSHI"/>
    <x v="3"/>
  </r>
  <r>
    <d v="2025-02-03T00:00:00"/>
    <d v="2026-02-28T00:00:00"/>
    <s v="ANNA CAROLINA FONTES TELES"/>
    <x v="2"/>
    <m/>
    <m/>
    <s v=""/>
    <n v="52"/>
    <s v="CRISTAL"/>
    <x v="3"/>
  </r>
  <r>
    <d v="2025-09-29T00:00:00"/>
    <m/>
    <s v="ANNA KARENINA DE SOUZA MACEDO"/>
    <x v="2"/>
    <m/>
    <m/>
    <s v=""/>
    <n v="48"/>
    <s v="MEG"/>
    <x v="3"/>
  </r>
  <r>
    <d v="2024-06-05T00:00:00"/>
    <m/>
    <s v="ANTONIA DE LOURDES DOS SANTOS"/>
    <x v="2"/>
    <m/>
    <m/>
    <s v=""/>
    <n v="48"/>
    <s v="CACAU"/>
    <x v="3"/>
  </r>
  <r>
    <d v="2024-06-05T00:00:00"/>
    <m/>
    <s v="ANTONIA DE LOURDES DOS SANTOS"/>
    <x v="2"/>
    <m/>
    <m/>
    <s v=""/>
    <n v="229.9"/>
    <s v="CACAU"/>
    <x v="3"/>
  </r>
  <r>
    <d v="2026-01-15T00:00:00"/>
    <d v="2026-12-30T00:00:00"/>
    <s v="ANTONIA JANIELE DOS SANTOS LIMA"/>
    <x v="0"/>
    <m/>
    <m/>
    <s v=""/>
    <n v="24"/>
    <s v="MIMI"/>
    <x v="3"/>
  </r>
  <r>
    <d v="2026-01-15T00:00:00"/>
    <d v="2026-12-30T00:00:00"/>
    <s v="ANTONIA JANIELE DOS SANTOS LIMA"/>
    <x v="0"/>
    <m/>
    <m/>
    <s v=""/>
    <n v="24"/>
    <s v="CACAU"/>
    <x v="3"/>
  </r>
  <r>
    <d v="2024-03-13T00:00:00"/>
    <m/>
    <s v="ANTONIO ANDREO FERREIRA"/>
    <x v="2"/>
    <m/>
    <m/>
    <s v=""/>
    <n v="48"/>
    <s v="BUDDY"/>
    <x v="3"/>
  </r>
  <r>
    <d v="2024-12-09T00:00:00"/>
    <d v="2025-12-29T00:00:00"/>
    <s v="APARECIDA AQUOTI DE ALMEIDA CASTRO"/>
    <x v="0"/>
    <m/>
    <m/>
    <s v=""/>
    <n v="24"/>
    <s v="MEL"/>
    <x v="3"/>
  </r>
  <r>
    <d v="2025-02-18T00:00:00"/>
    <d v="2026-02-28T00:00:00"/>
    <s v="APARECIDA AQUOTI DE ALMEIDA CASTRO"/>
    <x v="2"/>
    <m/>
    <m/>
    <s v=""/>
    <n v="52"/>
    <s v="BUD"/>
    <x v="3"/>
  </r>
  <r>
    <d v="2022-11-30T00:00:00"/>
    <d v="2025-10-31T00:00:00"/>
    <s v="APARECIDA SUELI RUIZ FERREIRA"/>
    <x v="2"/>
    <m/>
    <m/>
    <s v=""/>
    <n v="52"/>
    <s v="MEL"/>
    <x v="3"/>
  </r>
  <r>
    <d v="2026-04-20T00:00:00"/>
    <d v="2027-03-30T00:00:00"/>
    <s v="APARECIDO DE OLIVEIRA SILVA"/>
    <x v="5"/>
    <m/>
    <m/>
    <s v=""/>
    <n v="86"/>
    <s v="LIA"/>
    <x v="3"/>
  </r>
  <r>
    <d v="2025-09-15T00:00:00"/>
    <m/>
    <s v="ARMANDA DE AGUIAR OLIVEIRA"/>
    <x v="0"/>
    <m/>
    <m/>
    <s v=""/>
    <n v="20"/>
    <s v="CHUCK"/>
    <x v="3"/>
  </r>
  <r>
    <d v="2025-11-19T00:00:00"/>
    <d v="2026-10-31T00:00:00"/>
    <s v="BARBARA ZAMBON VILLAS BOAS"/>
    <x v="2"/>
    <m/>
    <m/>
    <s v=""/>
    <n v="52"/>
    <s v="NALA"/>
    <x v="3"/>
  </r>
  <r>
    <d v="2025-07-12T00:00:00"/>
    <m/>
    <s v="BEATRIZ DE ABREU PINA"/>
    <x v="2"/>
    <m/>
    <m/>
    <s v=""/>
    <n v="48"/>
    <s v="MAITE"/>
    <x v="3"/>
  </r>
  <r>
    <d v="2024-04-02T00:00:00"/>
    <m/>
    <s v="BEATRIZ DE ABREU PINA"/>
    <x v="2"/>
    <m/>
    <m/>
    <s v=""/>
    <n v="48"/>
    <s v="AURORA"/>
    <x v="3"/>
  </r>
  <r>
    <d v="2021-08-13T00:00:00"/>
    <d v="2025-10-31T00:00:00"/>
    <s v="BEATRIZ GONCALVES FRANCA"/>
    <x v="4"/>
    <m/>
    <m/>
    <s v=""/>
    <n v="60.5"/>
    <s v="BUD"/>
    <x v="3"/>
  </r>
  <r>
    <d v="2025-09-10T00:00:00"/>
    <m/>
    <s v="BEATRIZ MENDES BARROS SILVA"/>
    <x v="0"/>
    <m/>
    <m/>
    <s v=""/>
    <n v="20"/>
    <s v="PANTERA"/>
    <x v="3"/>
  </r>
  <r>
    <d v="2025-09-10T00:00:00"/>
    <m/>
    <s v="BEATRIZ MENDES BARROS SILVA"/>
    <x v="0"/>
    <m/>
    <m/>
    <s v=""/>
    <n v="20"/>
    <s v="SISSA"/>
    <x v="3"/>
  </r>
  <r>
    <d v="2025-09-10T00:00:00"/>
    <m/>
    <s v="BEATRIZ MENDES BARROS SILVA"/>
    <x v="0"/>
    <m/>
    <m/>
    <s v=""/>
    <n v="20"/>
    <s v="MABINA"/>
    <x v="3"/>
  </r>
  <r>
    <d v="2025-01-02T00:00:00"/>
    <d v="2026-01-30T00:00:00"/>
    <s v="BENEDITO CARDOSO BATISTA"/>
    <x v="2"/>
    <m/>
    <m/>
    <s v=""/>
    <n v="52"/>
    <s v="THEISE"/>
    <x v="3"/>
  </r>
  <r>
    <d v="2025-08-04T00:00:00"/>
    <m/>
    <s v="BERTA LUCIA MENDES FIORI"/>
    <x v="1"/>
    <m/>
    <m/>
    <s v=""/>
    <n v="120"/>
    <s v="JHONY"/>
    <x v="3"/>
  </r>
  <r>
    <d v="2026-02-27T00:00:00"/>
    <d v="2027-01-31T00:00:00"/>
    <s v="BIANCA APARECIDA DA SILVA"/>
    <x v="2"/>
    <m/>
    <m/>
    <s v=""/>
    <n v="52"/>
    <s v="RALF"/>
    <x v="3"/>
  </r>
  <r>
    <d v="2025-06-02T00:00:00"/>
    <m/>
    <s v="BIANCA FRANCIANE SANTOS LINS"/>
    <x v="0"/>
    <m/>
    <m/>
    <s v=""/>
    <n v="20"/>
    <s v="MIA"/>
    <x v="3"/>
  </r>
  <r>
    <d v="2025-06-02T00:00:00"/>
    <m/>
    <s v="BIANCA FRANCIANE SANTOS LINS"/>
    <x v="0"/>
    <m/>
    <m/>
    <s v=""/>
    <n v="20"/>
    <s v="MEG"/>
    <x v="3"/>
  </r>
  <r>
    <d v="2025-06-02T00:00:00"/>
    <m/>
    <s v="BIANCA FRANCIANE SANTOS LINS"/>
    <x v="0"/>
    <m/>
    <m/>
    <s v=""/>
    <n v="20"/>
    <s v="MAIA"/>
    <x v="3"/>
  </r>
  <r>
    <d v="2025-01-14T00:00:00"/>
    <d v="2026-01-30T00:00:00"/>
    <s v="BIANCA KRYSTINA DE OLIVEIRA OMOTE"/>
    <x v="0"/>
    <m/>
    <m/>
    <s v=""/>
    <n v="24"/>
    <s v="MARGOT"/>
    <x v="3"/>
  </r>
  <r>
    <d v="2026-01-12T00:00:00"/>
    <d v="2026-12-30T00:00:00"/>
    <s v="BIANCA KRYSTINA DE OLIVEIRA OMOTE"/>
    <x v="0"/>
    <m/>
    <m/>
    <s v=""/>
    <n v="24"/>
    <s v="KIKI"/>
    <x v="3"/>
  </r>
  <r>
    <d v="2026-03-09T00:00:00"/>
    <d v="2027-02-28T00:00:00"/>
    <s v="BIANCA RAFAEL OLIVEIRA"/>
    <x v="0"/>
    <m/>
    <m/>
    <s v=""/>
    <n v="24"/>
    <s v="RALF"/>
    <x v="3"/>
  </r>
  <r>
    <d v="2024-02-12T00:00:00"/>
    <m/>
    <s v="BRUNA GIOVANA GIBIM BISCOLA"/>
    <x v="6"/>
    <m/>
    <m/>
    <s v=""/>
    <n v="183.7"/>
    <s v="CACAU"/>
    <x v="3"/>
  </r>
  <r>
    <d v="2026-01-16T00:00:00"/>
    <d v="2026-12-30T00:00:00"/>
    <s v="BRUNA LOURENÇO DOMINGOS DE FREITAS"/>
    <x v="5"/>
    <m/>
    <m/>
    <s v=""/>
    <n v="86"/>
    <s v="ZUMA"/>
    <x v="3"/>
  </r>
  <r>
    <d v="2025-04-15T00:00:00"/>
    <m/>
    <s v="BRUNA VALERIA DA SILVA"/>
    <x v="0"/>
    <m/>
    <m/>
    <s v=""/>
    <n v="20"/>
    <s v="CACAU"/>
    <x v="3"/>
  </r>
  <r>
    <d v="2024-07-05T00:00:00"/>
    <m/>
    <s v="BRUNO CESAR DOS SANTOS"/>
    <x v="0"/>
    <m/>
    <m/>
    <s v=""/>
    <n v="20"/>
    <s v="NAHAYA"/>
    <x v="3"/>
  </r>
  <r>
    <d v="2024-11-07T00:00:00"/>
    <d v="2025-11-30T00:00:00"/>
    <s v="BRUNO CESAR DOS SANTOS"/>
    <x v="0"/>
    <m/>
    <m/>
    <s v=""/>
    <n v="20"/>
    <s v="BARTO"/>
    <x v="3"/>
  </r>
  <r>
    <d v="2024-11-07T00:00:00"/>
    <d v="2025-11-30T00:00:00"/>
    <s v="BRUNO CESAR DOS SANTOS"/>
    <x v="0"/>
    <m/>
    <m/>
    <s v=""/>
    <n v="20"/>
    <s v="SASHA"/>
    <x v="3"/>
  </r>
  <r>
    <d v="2024-11-07T00:00:00"/>
    <d v="2025-11-30T00:00:00"/>
    <s v="BRUNO CESAR DOS SANTOS"/>
    <x v="0"/>
    <m/>
    <m/>
    <s v=""/>
    <n v="20"/>
    <s v="BARTOSH"/>
    <x v="3"/>
  </r>
  <r>
    <d v="2019-10-01T00:00:00"/>
    <d v="2025-10-31T00:00:00"/>
    <s v="BRUNO DIAS GONÇALVES"/>
    <x v="9"/>
    <m/>
    <m/>
    <s v=""/>
    <n v="275.3"/>
    <s v="DONATELLA"/>
    <x v="3"/>
  </r>
  <r>
    <m/>
    <d v="2025-10-31T00:00:00"/>
    <s v="BRUNO GOMES LINO"/>
    <x v="2"/>
    <m/>
    <m/>
    <s v=""/>
    <n v="52"/>
    <s v="FREDERICO"/>
    <x v="3"/>
  </r>
  <r>
    <m/>
    <d v="2025-10-31T00:00:00"/>
    <s v="BRUNO GOMES LINO"/>
    <x v="2"/>
    <m/>
    <m/>
    <s v=""/>
    <n v="52"/>
    <s v="TEODORO"/>
    <x v="3"/>
  </r>
  <r>
    <d v="2024-10-05T00:00:00"/>
    <d v="2025-10-31T00:00:00"/>
    <s v="BRUNO LOPES DA COSTA"/>
    <x v="0"/>
    <m/>
    <m/>
    <s v=""/>
    <n v="24"/>
    <s v="ESTELLA"/>
    <x v="3"/>
  </r>
  <r>
    <d v="2024-10-05T00:00:00"/>
    <d v="2025-10-31T00:00:00"/>
    <s v="BRUNO LOPES DA COSTA"/>
    <x v="0"/>
    <m/>
    <m/>
    <s v=""/>
    <n v="24"/>
    <s v="ZHAYA"/>
    <x v="3"/>
  </r>
  <r>
    <d v="2026-01-28T00:00:00"/>
    <d v="2026-12-30T00:00:00"/>
    <s v="BRUNO TOMAZELA"/>
    <x v="0"/>
    <m/>
    <m/>
    <s v=""/>
    <n v="24"/>
    <s v="MEL"/>
    <x v="3"/>
  </r>
  <r>
    <d v="2026-01-28T00:00:00"/>
    <d v="2026-12-30T00:00:00"/>
    <s v="BRUNO TOMAZELA"/>
    <x v="0"/>
    <m/>
    <m/>
    <s v=""/>
    <n v="24"/>
    <s v="YANG"/>
    <x v="3"/>
  </r>
  <r>
    <d v="2026-01-28T00:00:00"/>
    <d v="2026-12-30T00:00:00"/>
    <s v="BRUNO TOMAZELA"/>
    <x v="0"/>
    <m/>
    <m/>
    <s v=""/>
    <n v="24"/>
    <s v="YIN"/>
    <x v="3"/>
  </r>
  <r>
    <d v="2025-10-21T00:00:00"/>
    <m/>
    <s v="CAMILA ALVES DE OLIVEIRA BRITO"/>
    <x v="0"/>
    <m/>
    <m/>
    <s v=""/>
    <n v="20"/>
    <s v="AGNES"/>
    <x v="3"/>
  </r>
  <r>
    <d v="2025-10-21T00:00:00"/>
    <m/>
    <s v="CAMILA ALVES DE OLIVEIRA BRITO"/>
    <x v="0"/>
    <m/>
    <m/>
    <s v=""/>
    <n v="20"/>
    <s v="JOANA"/>
    <x v="3"/>
  </r>
  <r>
    <d v="2026-04-02T00:00:00"/>
    <d v="2027-03-31T00:00:00"/>
    <s v="CAMILA DE BARROS ANTONUCCI"/>
    <x v="5"/>
    <m/>
    <m/>
    <s v=""/>
    <n v="86"/>
    <s v="KODDI"/>
    <x v="3"/>
  </r>
  <r>
    <d v="2023-02-16T00:00:00"/>
    <d v="2025-10-31T00:00:00"/>
    <s v="CAMILA MARIA MARTINS DE SOUZA"/>
    <x v="9"/>
    <m/>
    <m/>
    <s v=""/>
    <n v="282"/>
    <s v="SUSHI"/>
    <x v="3"/>
  </r>
  <r>
    <d v="2024-05-18T00:00:00"/>
    <m/>
    <s v="CAMILLA GOMES ALMEIDA DO CARMO"/>
    <x v="0"/>
    <m/>
    <m/>
    <s v=""/>
    <n v="20"/>
    <s v="TITO"/>
    <x v="3"/>
  </r>
  <r>
    <d v="2025-10-09T00:00:00"/>
    <m/>
    <s v="CAMILLA GOMES ALMEIDA DO CARMO"/>
    <x v="0"/>
    <m/>
    <m/>
    <s v=""/>
    <n v="20"/>
    <s v="MAG"/>
    <x v="3"/>
  </r>
  <r>
    <d v="2025-12-12T00:00:00"/>
    <d v="2026-11-30T00:00:00"/>
    <s v="CARLA APARECIDA RODRIGUES DOS SANTOS"/>
    <x v="2"/>
    <m/>
    <m/>
    <s v=""/>
    <n v="52"/>
    <s v="ANA SOPHIA RODRIGUES"/>
    <x v="3"/>
  </r>
  <r>
    <d v="2025-06-24T00:00:00"/>
    <m/>
    <s v="CARLOS ALBERTO AREDES ARAUJO"/>
    <x v="2"/>
    <m/>
    <m/>
    <s v=""/>
    <n v="48"/>
    <s v="JHONNY"/>
    <x v="3"/>
  </r>
  <r>
    <d v="2026-01-07T00:00:00"/>
    <d v="2026-12-31T00:00:00"/>
    <s v="CARLOS ALBERTO DE ALMEIDA LAPA"/>
    <x v="2"/>
    <m/>
    <m/>
    <s v=""/>
    <n v="52"/>
    <s v="TEDDY"/>
    <x v="3"/>
  </r>
  <r>
    <d v="2026-01-24T00:00:00"/>
    <d v="2026-12-30T00:00:00"/>
    <s v="CARLOS EDUARDO MARINE CERVELLINI"/>
    <x v="0"/>
    <m/>
    <m/>
    <s v=""/>
    <n v="40"/>
    <s v="TICO"/>
    <x v="3"/>
  </r>
  <r>
    <d v="2024-04-18T00:00:00"/>
    <m/>
    <s v="CARLOS EDUARDO SOARES DE LIMA"/>
    <x v="0"/>
    <m/>
    <m/>
    <s v=""/>
    <n v="20"/>
    <s v="HELENA"/>
    <x v="3"/>
  </r>
  <r>
    <d v="2018-10-01T00:00:00"/>
    <d v="2025-10-31T00:00:00"/>
    <s v="CARLOS HENRIQUE LOPES CAMACHO"/>
    <x v="3"/>
    <m/>
    <m/>
    <s v=""/>
    <n v="220"/>
    <s v="BOB"/>
    <x v="3"/>
  </r>
  <r>
    <d v="2019-08-12T00:00:00"/>
    <d v="2025-10-31T00:00:00"/>
    <s v="CAROLINA BARLETTA"/>
    <x v="2"/>
    <s v="PACOTE BANHO"/>
    <m/>
    <s v=""/>
    <n v="325"/>
    <s v="THOR"/>
    <x v="3"/>
  </r>
  <r>
    <d v="2025-05-27T00:00:00"/>
    <m/>
    <s v="CAROLINA PEVERARI TREVISAN"/>
    <x v="2"/>
    <m/>
    <m/>
    <s v=""/>
    <n v="48"/>
    <s v="ALICE"/>
    <x v="3"/>
  </r>
  <r>
    <d v="2025-05-27T00:00:00"/>
    <m/>
    <s v="CAROLINA PEVERARI TREVISAN"/>
    <x v="2"/>
    <m/>
    <m/>
    <s v=""/>
    <n v="48"/>
    <s v="FRANCISCO"/>
    <x v="3"/>
  </r>
  <r>
    <d v="2023-08-01T00:00:00"/>
    <d v="2025-10-31T00:00:00"/>
    <s v="CAROLINA STOCCO FERRARI"/>
    <x v="0"/>
    <m/>
    <m/>
    <s v=""/>
    <n v="24"/>
    <s v="CHICO"/>
    <x v="3"/>
  </r>
  <r>
    <d v="2026-03-16T00:00:00"/>
    <d v="2027-02-28T00:00:00"/>
    <s v="CAROLINE ALMEIDA NIKOLIC"/>
    <x v="2"/>
    <m/>
    <m/>
    <s v=""/>
    <n v="52"/>
    <s v="SNUPI"/>
    <x v="3"/>
  </r>
  <r>
    <d v="2022-05-10T00:00:00"/>
    <d v="2025-10-31T00:00:00"/>
    <s v="CAROLINE BATISTA CHAMMAS"/>
    <x v="8"/>
    <m/>
    <m/>
    <s v=""/>
    <n v="253"/>
    <s v="FREDERICO"/>
    <x v="3"/>
  </r>
  <r>
    <d v="2026-01-16T00:00:00"/>
    <d v="2026-12-30T00:00:00"/>
    <s v="CASSIA CONCEIÇÃO SANTANA AMIANTI"/>
    <x v="2"/>
    <m/>
    <m/>
    <s v=""/>
    <n v="52"/>
    <s v="FILHOTE DO CANIL"/>
    <x v="3"/>
  </r>
  <r>
    <d v="2025-06-07T00:00:00"/>
    <m/>
    <s v="CASSIA CRISTINA BUENO ROTTA"/>
    <x v="1"/>
    <m/>
    <m/>
    <s v=""/>
    <n v="120"/>
    <s v="CRISTAL"/>
    <x v="3"/>
  </r>
  <r>
    <d v="2025-05-13T00:00:00"/>
    <m/>
    <s v="CASSIA CRISTINA BUENO ROTTA"/>
    <x v="1"/>
    <m/>
    <m/>
    <s v=""/>
    <n v="120"/>
    <s v="AIRON"/>
    <x v="3"/>
  </r>
  <r>
    <d v="2023-03-08T00:00:00"/>
    <d v="2025-10-31T00:00:00"/>
    <s v="CASSIA MARIA FEDATO TARGA"/>
    <x v="0"/>
    <m/>
    <m/>
    <s v=""/>
    <n v="24"/>
    <s v="JACK"/>
    <x v="3"/>
  </r>
  <r>
    <d v="2022-07-14T00:00:00"/>
    <d v="2025-10-31T00:00:00"/>
    <s v="CELSO LUIZ TIEZZI JUNIOR"/>
    <x v="2"/>
    <m/>
    <m/>
    <s v=""/>
    <n v="52"/>
    <s v="NINA"/>
    <x v="3"/>
  </r>
  <r>
    <d v="2024-05-20T00:00:00"/>
    <m/>
    <s v="CHRISTINA VILAÇA BRINA"/>
    <x v="9"/>
    <m/>
    <m/>
    <s v=""/>
    <n v="256.95999999999998"/>
    <s v="JACK"/>
    <x v="3"/>
  </r>
  <r>
    <d v="2024-05-20T00:00:00"/>
    <m/>
    <s v="CHRISTINA VILAÇA BRINA"/>
    <x v="9"/>
    <m/>
    <m/>
    <s v=""/>
    <n v="256.95999999999998"/>
    <s v="MULAN"/>
    <x v="3"/>
  </r>
  <r>
    <d v="2025-03-14T00:00:00"/>
    <d v="2026-03-28T00:00:00"/>
    <s v="CINTIA ANDRADE RODRIGUES SILVA"/>
    <x v="2"/>
    <m/>
    <m/>
    <s v=""/>
    <n v="52"/>
    <s v="NANNY"/>
    <x v="3"/>
  </r>
  <r>
    <d v="2025-09-05T00:00:00"/>
    <m/>
    <s v="CINTIA ANDRADE RODRIGUES SILVA"/>
    <x v="2"/>
    <m/>
    <m/>
    <s v=""/>
    <n v="48"/>
    <s v="MARY KATE"/>
    <x v="3"/>
  </r>
  <r>
    <d v="2025-09-05T00:00:00"/>
    <m/>
    <s v="CINTIA ANDRADE RODRIGUES SILVA"/>
    <x v="2"/>
    <m/>
    <m/>
    <s v=""/>
    <n v="48"/>
    <s v="LUNA"/>
    <x v="3"/>
  </r>
  <r>
    <d v="2023-10-26T00:00:00"/>
    <d v="2025-10-31T00:00:00"/>
    <s v="CINTIA AZEVEDO DE AQUINO"/>
    <x v="9"/>
    <m/>
    <m/>
    <s v=""/>
    <n v="282"/>
    <s v="LUIGI"/>
    <x v="3"/>
  </r>
  <r>
    <d v="2021-06-04T00:00:00"/>
    <d v="2025-10-31T00:00:00"/>
    <s v="CIRLENE APARECIDA SILVA "/>
    <x v="2"/>
    <s v="PACOTE SEMANAL"/>
    <m/>
    <s v=""/>
    <n v="300"/>
    <s v="VITORIA"/>
    <x v="3"/>
  </r>
  <r>
    <d v="2025-09-04T00:00:00"/>
    <m/>
    <s v="CLARISSA DE ALMEIDA OLIVATI"/>
    <x v="0"/>
    <m/>
    <m/>
    <s v=""/>
    <n v="20"/>
    <s v="DINÁ"/>
    <x v="3"/>
  </r>
  <r>
    <d v="2025-09-04T00:00:00"/>
    <m/>
    <s v="CLARISSA DE ALMEIDA OLIVATI"/>
    <x v="0"/>
    <m/>
    <m/>
    <s v=""/>
    <n v="20"/>
    <s v="MINGAU"/>
    <x v="3"/>
  </r>
  <r>
    <d v="2022-11-18T00:00:00"/>
    <d v="2025-10-31T00:00:00"/>
    <s v="CLAUDETE APARECIDA OLIVEIRA DUARTE RIBEIRO"/>
    <x v="0"/>
    <m/>
    <m/>
    <s v=""/>
    <n v="24"/>
    <s v="GAIA"/>
    <x v="3"/>
  </r>
  <r>
    <d v="2024-11-25T00:00:00"/>
    <d v="2025-11-30T00:00:00"/>
    <s v="CLAUDETE APARECIDA OLIVEIRA DUARTE RIBEIRO"/>
    <x v="0"/>
    <m/>
    <m/>
    <s v=""/>
    <n v="24"/>
    <s v="MILO"/>
    <x v="3"/>
  </r>
  <r>
    <d v="2022-06-06T00:00:00"/>
    <d v="2025-10-31T00:00:00"/>
    <s v="CLAUDIA PRANDINI "/>
    <x v="2"/>
    <m/>
    <m/>
    <s v=""/>
    <n v="52"/>
    <s v="CISCO"/>
    <x v="3"/>
  </r>
  <r>
    <d v="2022-06-06T00:00:00"/>
    <d v="2025-10-31T00:00:00"/>
    <s v="CLAUDIA PRANDINI "/>
    <x v="2"/>
    <m/>
    <m/>
    <s v=""/>
    <n v="52"/>
    <s v="NINA"/>
    <x v="3"/>
  </r>
  <r>
    <d v="2022-06-06T00:00:00"/>
    <d v="2025-10-31T00:00:00"/>
    <s v="CLAUDIA PRANDINI "/>
    <x v="2"/>
    <m/>
    <m/>
    <s v=""/>
    <n v="52"/>
    <s v="BATATA"/>
    <x v="3"/>
  </r>
  <r>
    <d v="2022-06-06T00:00:00"/>
    <d v="2025-10-31T00:00:00"/>
    <s v="CLAUDIA PRANDINI "/>
    <x v="2"/>
    <m/>
    <m/>
    <s v=""/>
    <n v="52"/>
    <s v="CACAU"/>
    <x v="3"/>
  </r>
  <r>
    <d v="2022-06-06T00:00:00"/>
    <d v="2025-10-31T00:00:00"/>
    <s v="CLAUDIA PRANDINI "/>
    <x v="2"/>
    <m/>
    <m/>
    <s v=""/>
    <n v="52"/>
    <s v="DRAKE"/>
    <x v="3"/>
  </r>
  <r>
    <d v="2024-06-01T00:00:00"/>
    <d v="2025-10-31T00:00:00"/>
    <s v="CLAUDIA PRANDINI "/>
    <x v="2"/>
    <m/>
    <m/>
    <s v=""/>
    <n v="52"/>
    <s v="BIBI PERIGOSA"/>
    <x v="3"/>
  </r>
  <r>
    <d v="2025-08-28T00:00:00"/>
    <m/>
    <s v="CLAUDIA PRANDINI "/>
    <x v="2"/>
    <m/>
    <m/>
    <s v=""/>
    <n v="48"/>
    <s v="NICO PRANDINI"/>
    <x v="3"/>
  </r>
  <r>
    <d v="2022-09-26T00:00:00"/>
    <d v="2025-10-31T00:00:00"/>
    <s v="CLAUDIA REGINA FERREIRA CABRERA"/>
    <x v="2"/>
    <s v="2 BANHOS"/>
    <m/>
    <s v=""/>
    <n v="184.8"/>
    <s v="KIM"/>
    <x v="3"/>
  </r>
  <r>
    <d v="2024-02-10T00:00:00"/>
    <m/>
    <s v="CLAUDIO CICERO DIAS"/>
    <x v="9"/>
    <m/>
    <m/>
    <s v=""/>
    <n v="257"/>
    <s v="MAX"/>
    <x v="3"/>
  </r>
  <r>
    <d v="2025-07-22T00:00:00"/>
    <m/>
    <s v="CRISTIANE CLARO DA SILVA"/>
    <x v="2"/>
    <m/>
    <m/>
    <s v=""/>
    <n v="48"/>
    <s v="SOFI"/>
    <x v="3"/>
  </r>
  <r>
    <d v="2025-05-19T00:00:00"/>
    <m/>
    <s v="CRISTIANE MARCELINE DA COSTA PINTO"/>
    <x v="2"/>
    <m/>
    <m/>
    <s v=""/>
    <n v="48"/>
    <s v="BELINHA"/>
    <x v="3"/>
  </r>
  <r>
    <d v="2024-10-19T00:00:00"/>
    <d v="2025-10-31T00:00:00"/>
    <s v="CRISTIANE RIBEIRO DE SOUZA"/>
    <x v="1"/>
    <m/>
    <m/>
    <s v=""/>
    <n v="198"/>
    <s v="TEQUILA"/>
    <x v="3"/>
  </r>
  <r>
    <d v="2024-10-19T00:00:00"/>
    <d v="2025-10-31T00:00:00"/>
    <s v="CRISTIANE RIBEIRO DE SOUZA"/>
    <x v="1"/>
    <m/>
    <m/>
    <s v=""/>
    <n v="198"/>
    <s v="LUNA"/>
    <x v="3"/>
  </r>
  <r>
    <d v="2024-03-05T00:00:00"/>
    <m/>
    <s v="CRISTIANE SILVA FERREIRA"/>
    <x v="2"/>
    <m/>
    <m/>
    <s v=""/>
    <n v="48"/>
    <s v="LARA"/>
    <x v="3"/>
  </r>
  <r>
    <d v="2026-04-02T00:00:00"/>
    <d v="2027-03-30T00:00:00"/>
    <s v="CRISTIANE SPOLAOR"/>
    <x v="0"/>
    <m/>
    <m/>
    <s v=""/>
    <n v="24"/>
    <s v="MEL"/>
    <x v="3"/>
  </r>
  <r>
    <d v="2021-07-17T00:00:00"/>
    <d v="2025-10-31T00:00:00"/>
    <s v="CRISTIANO SILVA DE AZEREDO"/>
    <x v="2"/>
    <m/>
    <m/>
    <s v=""/>
    <n v="52"/>
    <s v="MILA"/>
    <x v="3"/>
  </r>
  <r>
    <d v="2026-02-16T00:00:00"/>
    <d v="2027-01-31T00:00:00"/>
    <s v="CRISTINA NOVAES DE CARVALHO"/>
    <x v="0"/>
    <m/>
    <m/>
    <s v=""/>
    <n v="24"/>
    <s v="SAMUCA"/>
    <x v="3"/>
  </r>
  <r>
    <d v="2020-06-17T00:00:00"/>
    <d v="2025-10-31T00:00:00"/>
    <s v="CRISTINA SAKURA OMURA"/>
    <x v="2"/>
    <s v="PACOTE BANHO"/>
    <m/>
    <s v=""/>
    <n v="305"/>
    <s v="SCOOTY"/>
    <x v="3"/>
  </r>
  <r>
    <d v="2026-01-08T00:00:00"/>
    <d v="2026-12-30T00:00:00"/>
    <s v="CRISTINA SATIKO SHIMAKURA"/>
    <x v="2"/>
    <m/>
    <m/>
    <s v=""/>
    <n v="52"/>
    <s v="TOFEE"/>
    <x v="3"/>
  </r>
  <r>
    <d v="2025-11-07T00:00:00"/>
    <m/>
    <s v="DAIANA DRYELEN PESSOA FRANÇA"/>
    <x v="0"/>
    <m/>
    <m/>
    <s v=""/>
    <n v="24"/>
    <s v="PANDORA"/>
    <x v="3"/>
  </r>
  <r>
    <d v="2026-04-20T00:00:00"/>
    <d v="2027-03-30T00:00:00"/>
    <s v="DAIANE CRISTINE MENDES OLIMPIO"/>
    <x v="2"/>
    <m/>
    <m/>
    <s v=""/>
    <n v="52"/>
    <s v="OLAVO"/>
    <x v="3"/>
  </r>
  <r>
    <d v="2024-03-28T00:00:00"/>
    <m/>
    <s v="DAIANE CRISTINE MENDES OLIMPIO "/>
    <x v="2"/>
    <m/>
    <m/>
    <s v=""/>
    <n v="48"/>
    <s v="PIPOCA"/>
    <x v="3"/>
  </r>
  <r>
    <d v="2025-04-25T00:00:00"/>
    <m/>
    <s v="DAIZA DE OLIVEIRA MENEGASSO"/>
    <x v="1"/>
    <s v="TAXAS"/>
    <m/>
    <s v=""/>
    <n v="164"/>
    <s v="JHULLY"/>
    <x v="3"/>
  </r>
  <r>
    <d v="2025-07-29T00:00:00"/>
    <m/>
    <s v="DALETE BRAGA DE SOUZA ATHAYDE"/>
    <x v="0"/>
    <m/>
    <m/>
    <s v=""/>
    <n v="20"/>
    <s v="JADE"/>
    <x v="3"/>
  </r>
  <r>
    <d v="2025-07-29T00:00:00"/>
    <m/>
    <s v="DALETE BRAGA DE SOUZA ATHAYDE"/>
    <x v="0"/>
    <m/>
    <m/>
    <s v=""/>
    <n v="20"/>
    <s v="PIMPOLHO"/>
    <x v="3"/>
  </r>
  <r>
    <d v="2025-07-11T00:00:00"/>
    <m/>
    <s v="DALVA BATISTA DOS SANTOS"/>
    <x v="2"/>
    <m/>
    <m/>
    <s v=""/>
    <n v="48"/>
    <s v="LUA"/>
    <x v="3"/>
  </r>
  <r>
    <d v="2024-04-09T00:00:00"/>
    <m/>
    <s v="DANIELA FERNANDA DE SANTANA FERREIRA"/>
    <x v="2"/>
    <m/>
    <m/>
    <s v=""/>
    <n v="48"/>
    <s v="SNOOP"/>
    <x v="3"/>
  </r>
  <r>
    <d v="2025-06-25T00:00:00"/>
    <m/>
    <s v="DANIELE REGINA PINHEIRO CARNEVALE"/>
    <x v="0"/>
    <m/>
    <m/>
    <s v=""/>
    <n v="20"/>
    <s v="DINDIM"/>
    <x v="3"/>
  </r>
  <r>
    <d v="2024-12-05T00:00:00"/>
    <d v="2025-12-29T00:00:00"/>
    <s v="DANIELHE NEGRAO CARDOSO"/>
    <x v="2"/>
    <m/>
    <m/>
    <s v=""/>
    <n v="52"/>
    <s v="FILHOTE"/>
    <x v="3"/>
  </r>
  <r>
    <d v="2023-05-26T00:00:00"/>
    <d v="2025-10-31T00:00:00"/>
    <s v="DANIELLE CRISTINA NAVARRO"/>
    <x v="9"/>
    <m/>
    <m/>
    <s v=""/>
    <n v="282"/>
    <s v="PITUCA"/>
    <x v="3"/>
  </r>
  <r>
    <d v="2023-05-23T00:00:00"/>
    <d v="2025-10-31T00:00:00"/>
    <s v="DAVID ARCELI"/>
    <x v="2"/>
    <m/>
    <m/>
    <s v=""/>
    <n v="52"/>
    <s v="NINA"/>
    <x v="3"/>
  </r>
  <r>
    <d v="2026-02-09T00:00:00"/>
    <d v="2027-01-31T00:00:00"/>
    <s v="DAVID PAES DE LIRA"/>
    <x v="2"/>
    <m/>
    <m/>
    <s v=""/>
    <n v="52"/>
    <s v="ASTA"/>
    <x v="3"/>
  </r>
  <r>
    <d v="2025-07-05T00:00:00"/>
    <m/>
    <s v="DAYANE CARRARA"/>
    <x v="1"/>
    <m/>
    <m/>
    <s v=""/>
    <n v="120"/>
    <s v="ZAHRA"/>
    <x v="3"/>
  </r>
  <r>
    <d v="2026-01-27T00:00:00"/>
    <d v="2026-12-30T00:00:00"/>
    <s v="DAYANE CARRARA"/>
    <x v="2"/>
    <m/>
    <m/>
    <s v=""/>
    <n v="52"/>
    <s v="ZAHRA"/>
    <x v="3"/>
  </r>
  <r>
    <d v="2025-03-14T00:00:00"/>
    <d v="2026-03-28T00:00:00"/>
    <s v="DAYANE LOPES HENARES"/>
    <x v="1"/>
    <m/>
    <m/>
    <s v=""/>
    <n v="132"/>
    <s v="LOLLA"/>
    <x v="3"/>
  </r>
  <r>
    <d v="2024-05-04T00:00:00"/>
    <m/>
    <s v="DAYSE SAWADA"/>
    <x v="8"/>
    <m/>
    <m/>
    <s v=""/>
    <n v="229.9"/>
    <s v="PITANGA"/>
    <x v="3"/>
  </r>
  <r>
    <d v="2023-01-10T00:00:00"/>
    <d v="2025-10-31T00:00:00"/>
    <s v="DEBORA DE CASTRO RAMOS"/>
    <x v="0"/>
    <m/>
    <m/>
    <s v=""/>
    <n v="24"/>
    <s v="NICO"/>
    <x v="3"/>
  </r>
  <r>
    <d v="2023-01-10T00:00:00"/>
    <d v="2025-10-31T00:00:00"/>
    <s v="DEBORA DE CASTRO RAMOS"/>
    <x v="0"/>
    <m/>
    <m/>
    <s v=""/>
    <n v="24"/>
    <s v="TIGRESA"/>
    <x v="3"/>
  </r>
  <r>
    <d v="2024-10-22T00:00:00"/>
    <d v="2025-10-31T00:00:00"/>
    <s v="DENILSON KAWAGUCHI"/>
    <x v="2"/>
    <m/>
    <m/>
    <s v=""/>
    <n v="52"/>
    <s v="IVY"/>
    <x v="3"/>
  </r>
  <r>
    <d v="2024-10-22T00:00:00"/>
    <d v="2025-10-31T00:00:00"/>
    <s v="DENILSON KAWAGUCHI"/>
    <x v="1"/>
    <m/>
    <m/>
    <s v=""/>
    <n v="172.8"/>
    <s v="IVY"/>
    <x v="3"/>
  </r>
  <r>
    <d v="2023-07-31T00:00:00"/>
    <d v="2025-10-31T00:00:00"/>
    <s v="DENIS FERNANDO ROCHA"/>
    <x v="1"/>
    <m/>
    <m/>
    <s v=""/>
    <n v="132"/>
    <s v="KYARA"/>
    <x v="3"/>
  </r>
  <r>
    <d v="2024-12-04T00:00:00"/>
    <d v="2025-12-29T00:00:00"/>
    <s v="DENISE GODOY PERES"/>
    <x v="1"/>
    <m/>
    <m/>
    <s v=""/>
    <n v="132"/>
    <s v="LILI "/>
    <x v="3"/>
  </r>
  <r>
    <d v="2026-01-14T00:00:00"/>
    <d v="2026-12-30T00:00:00"/>
    <s v="DENISE OLIVEIRA DOS SANTOS"/>
    <x v="0"/>
    <m/>
    <m/>
    <s v=""/>
    <n v="24"/>
    <s v="FRED"/>
    <x v="3"/>
  </r>
  <r>
    <d v="2026-01-14T00:00:00"/>
    <d v="2026-12-30T00:00:00"/>
    <s v="DENISE OLIVEIRA DOS SANTOS"/>
    <x v="0"/>
    <m/>
    <m/>
    <s v=""/>
    <n v="24"/>
    <s v="MAGALI"/>
    <x v="3"/>
  </r>
  <r>
    <d v="2026-01-14T00:00:00"/>
    <d v="2026-12-30T00:00:00"/>
    <s v="DENISE OLIVEIRA DOS SANTOS"/>
    <x v="0"/>
    <m/>
    <m/>
    <s v=""/>
    <n v="24"/>
    <s v="MEGAN"/>
    <x v="3"/>
  </r>
  <r>
    <d v="2026-01-14T00:00:00"/>
    <d v="2026-12-30T00:00:00"/>
    <s v="DENISE OLIVEIRA DOS SANTOS"/>
    <x v="0"/>
    <m/>
    <m/>
    <s v=""/>
    <n v="24"/>
    <s v="LUNA"/>
    <x v="3"/>
  </r>
  <r>
    <d v="2026-01-14T00:00:00"/>
    <d v="2026-12-30T00:00:00"/>
    <s v="DENISE OLIVEIRA DOS SANTOS"/>
    <x v="0"/>
    <m/>
    <m/>
    <s v=""/>
    <n v="24"/>
    <s v="MINGAU"/>
    <x v="3"/>
  </r>
  <r>
    <d v="2025-07-23T00:00:00"/>
    <m/>
    <s v="DIEGO HENRIQUE CORREIA "/>
    <x v="2"/>
    <m/>
    <m/>
    <s v=""/>
    <n v="48"/>
    <s v="AMORA"/>
    <x v="3"/>
  </r>
  <r>
    <d v="2025-07-11T00:00:00"/>
    <m/>
    <s v="DIEGO HENRIQUE CRUZ NASCIMENTO"/>
    <x v="0"/>
    <m/>
    <m/>
    <s v=""/>
    <n v="20"/>
    <s v="PITAS"/>
    <x v="3"/>
  </r>
  <r>
    <d v="2025-08-22T00:00:00"/>
    <m/>
    <s v="DILENE RODRIGUES PEIXOTO GARZON"/>
    <x v="0"/>
    <m/>
    <m/>
    <s v=""/>
    <n v="20"/>
    <s v="TILA"/>
    <x v="3"/>
  </r>
  <r>
    <d v="2025-08-22T00:00:00"/>
    <m/>
    <s v="DILENE RODRIGUES PEIXOTO GARZON"/>
    <x v="0"/>
    <m/>
    <m/>
    <s v=""/>
    <n v="20"/>
    <s v="ASTUCIA"/>
    <x v="3"/>
  </r>
  <r>
    <d v="2025-08-22T00:00:00"/>
    <m/>
    <s v="DILENE RODRIGUES PEIXOTO GARZON"/>
    <x v="0"/>
    <m/>
    <m/>
    <s v=""/>
    <n v="20"/>
    <s v="TIGO"/>
    <x v="3"/>
  </r>
  <r>
    <d v="2025-08-22T00:00:00"/>
    <m/>
    <s v="DILENE RODRIGUES PEIXOTO GARZON"/>
    <x v="0"/>
    <m/>
    <m/>
    <s v=""/>
    <n v="20"/>
    <s v="ELVIRA"/>
    <x v="3"/>
  </r>
  <r>
    <d v="2025-08-22T00:00:00"/>
    <m/>
    <s v="DILENE RODRIGUES PEIXOTO GARZON"/>
    <x v="0"/>
    <m/>
    <m/>
    <s v=""/>
    <n v="20"/>
    <s v="NINAO"/>
    <x v="3"/>
  </r>
  <r>
    <d v="2026-02-07T00:00:00"/>
    <d v="2027-01-31T00:00:00"/>
    <s v="DIOGO GOMES DE LIMA "/>
    <x v="0"/>
    <m/>
    <m/>
    <s v=""/>
    <n v="24"/>
    <s v="WILYKIT"/>
    <x v="3"/>
  </r>
  <r>
    <d v="2024-10-21T00:00:00"/>
    <d v="2025-10-31T00:00:00"/>
    <s v="DIRCE MAIORANO ROCHA"/>
    <x v="0"/>
    <m/>
    <m/>
    <s v=""/>
    <n v="24"/>
    <s v="PITILI"/>
    <x v="3"/>
  </r>
  <r>
    <d v="2024-04-13T00:00:00"/>
    <m/>
    <s v="DJANINE DOLOVER MARTINS "/>
    <x v="0"/>
    <m/>
    <m/>
    <s v=""/>
    <n v="20"/>
    <s v="MIA"/>
    <x v="3"/>
  </r>
  <r>
    <d v="2024-12-12T00:00:00"/>
    <d v="2025-12-29T00:00:00"/>
    <s v="DORACI DA SILVA GARCIA"/>
    <x v="2"/>
    <s v="1 BANHO"/>
    <m/>
    <s v=""/>
    <n v="118.8"/>
    <s v="NICK"/>
    <x v="3"/>
  </r>
  <r>
    <d v="2025-07-28T00:00:00"/>
    <m/>
    <s v="DOUGLAS RICCI CORROCINI"/>
    <x v="2"/>
    <m/>
    <m/>
    <s v=""/>
    <n v="48"/>
    <s v="LUNA"/>
    <x v="3"/>
  </r>
  <r>
    <d v="2025-02-13T00:00:00"/>
    <d v="2026-02-28T00:00:00"/>
    <s v="DULCENEIA MARIA SILVA OLIVEIRA"/>
    <x v="0"/>
    <m/>
    <m/>
    <s v=""/>
    <n v="24"/>
    <s v="DINHO"/>
    <x v="3"/>
  </r>
  <r>
    <d v="2022-08-29T00:00:00"/>
    <d v="2025-10-31T00:00:00"/>
    <s v="DULCINEIA GONCALVES DO CARMO GALICIANI"/>
    <x v="2"/>
    <m/>
    <m/>
    <s v=""/>
    <n v="52"/>
    <s v="LUKE"/>
    <x v="3"/>
  </r>
  <r>
    <d v="2025-01-14T00:00:00"/>
    <d v="2026-01-30T00:00:00"/>
    <s v="ECLAIR SANTINA DOS SANTOS"/>
    <x v="0"/>
    <m/>
    <m/>
    <s v=""/>
    <n v="24"/>
    <s v="ROMEU"/>
    <x v="3"/>
  </r>
  <r>
    <d v="2025-07-10T00:00:00"/>
    <m/>
    <s v="ECLAIR SANTINA DOS SANTOS"/>
    <x v="0"/>
    <m/>
    <m/>
    <s v=""/>
    <n v="20"/>
    <s v="CÉU"/>
    <x v="3"/>
  </r>
  <r>
    <d v="2022-06-04T00:00:00"/>
    <d v="2025-10-31T00:00:00"/>
    <s v="EDGAR HISSAKAZU HASKI"/>
    <x v="2"/>
    <m/>
    <m/>
    <s v=""/>
    <n v="52"/>
    <s v="MAYKO"/>
    <x v="3"/>
  </r>
  <r>
    <d v="2026-03-05T00:00:00"/>
    <d v="2027-02-28T00:00:00"/>
    <s v="EDINEIA CRISTINA OLIVEIRA BERLOTTI"/>
    <x v="2"/>
    <m/>
    <m/>
    <s v=""/>
    <n v="52"/>
    <s v="IVY"/>
    <x v="3"/>
  </r>
  <r>
    <d v="2026-03-26T00:00:00"/>
    <d v="2027-02-28T00:00:00"/>
    <s v="EDINEIA CRISTINA OLIVEIRA BERLOTTI"/>
    <x v="2"/>
    <m/>
    <m/>
    <s v=""/>
    <n v="52"/>
    <s v="CRISTAL"/>
    <x v="3"/>
  </r>
  <r>
    <d v="2025-09-09T00:00:00"/>
    <m/>
    <s v="EDNA ROBERTA VIDAL"/>
    <x v="2"/>
    <m/>
    <m/>
    <s v=""/>
    <n v="48"/>
    <s v="THEO "/>
    <x v="3"/>
  </r>
  <r>
    <d v="2025-01-21T00:00:00"/>
    <d v="2026-01-30T00:00:00"/>
    <s v="EDNA YUKIE MIYAMOTO"/>
    <x v="0"/>
    <m/>
    <m/>
    <s v=""/>
    <n v="24"/>
    <s v="TITO"/>
    <x v="3"/>
  </r>
  <r>
    <d v="2026-03-25T00:00:00"/>
    <d v="2027-02-28T00:00:00"/>
    <s v="EDUARDO DE CARVALHO"/>
    <x v="2"/>
    <m/>
    <m/>
    <s v=""/>
    <n v="52"/>
    <s v="BIBI"/>
    <x v="3"/>
  </r>
  <r>
    <d v="2025-12-07T00:00:00"/>
    <d v="2026-11-30T00:00:00"/>
    <s v="ELAINE CRISTINA DA SILVA"/>
    <x v="9"/>
    <m/>
    <m/>
    <s v=""/>
    <n v="282"/>
    <s v="LUCKY"/>
    <x v="3"/>
  </r>
  <r>
    <m/>
    <d v="2025-10-31T00:00:00"/>
    <s v="ELAINE CRISTINA DA SILVA LEONCIO (+CONTA)"/>
    <x v="5"/>
    <m/>
    <m/>
    <s v=""/>
    <n v="85"/>
    <s v="MEL"/>
    <x v="3"/>
  </r>
  <r>
    <m/>
    <d v="2025-10-31T00:00:00"/>
    <s v="ELAINE CRISTINA DA SILVA LEONCIO (+CONTA)"/>
    <x v="5"/>
    <m/>
    <m/>
    <s v=""/>
    <n v="85"/>
    <s v="NINA"/>
    <x v="3"/>
  </r>
  <r>
    <d v="2025-04-11T00:00:00"/>
    <m/>
    <s v="ELAINE CRISTINA FERNANDES MARQUES"/>
    <x v="2"/>
    <m/>
    <m/>
    <s v=""/>
    <n v="48"/>
    <s v="NINA"/>
    <x v="3"/>
  </r>
  <r>
    <d v="2025-04-11T00:00:00"/>
    <m/>
    <s v="ELAINE CRISTINA FERNANDES MARQUES"/>
    <x v="1"/>
    <m/>
    <m/>
    <s v=""/>
    <n v="120"/>
    <s v="NINA"/>
    <x v="3"/>
  </r>
  <r>
    <d v="2026-03-04T00:00:00"/>
    <d v="2027-02-28T00:00:00"/>
    <s v="ELAINE DA SILVA GOMES"/>
    <x v="5"/>
    <m/>
    <m/>
    <s v=""/>
    <n v="86"/>
    <s v="PANDORA"/>
    <x v="3"/>
  </r>
  <r>
    <d v="2023-04-10T00:00:00"/>
    <d v="2025-10-31T00:00:00"/>
    <s v="ELAINE MARIA CHUQUER MARRA"/>
    <x v="2"/>
    <m/>
    <m/>
    <s v=""/>
    <n v="52"/>
    <s v="PEQUENO"/>
    <x v="3"/>
  </r>
  <r>
    <d v="2024-12-19T00:00:00"/>
    <d v="2025-12-29T00:00:00"/>
    <s v="ELAINE NABOR DE LIMA"/>
    <x v="2"/>
    <m/>
    <m/>
    <s v=""/>
    <n v="52"/>
    <s v="FREDERICO"/>
    <x v="3"/>
  </r>
  <r>
    <d v="2018-07-16T00:00:00"/>
    <d v="2025-10-31T00:00:00"/>
    <s v="ELCIDIA KATSUCI SHIKAMA"/>
    <x v="10"/>
    <m/>
    <m/>
    <s v=""/>
    <n v="246"/>
    <s v="BIG"/>
    <x v="3"/>
  </r>
  <r>
    <d v="2021-12-16T00:00:00"/>
    <d v="2025-10-31T00:00:00"/>
    <s v="ELIANA LEITE PEREZ"/>
    <x v="4"/>
    <m/>
    <m/>
    <s v=""/>
    <n v="60.5"/>
    <s v="JHULLY"/>
    <x v="3"/>
  </r>
  <r>
    <d v="2025-10-27T00:00:00"/>
    <m/>
    <s v="ELIANE APARECIDA BENTO"/>
    <x v="0"/>
    <m/>
    <m/>
    <s v=""/>
    <n v="20"/>
    <s v="THOR"/>
    <x v="3"/>
  </r>
  <r>
    <d v="2024-05-23T00:00:00"/>
    <m/>
    <s v="ELIANE BESUTE DIAS PASSOS"/>
    <x v="5"/>
    <m/>
    <m/>
    <s v=""/>
    <n v="79"/>
    <s v="MEL"/>
    <x v="3"/>
  </r>
  <r>
    <d v="2024-05-23T00:00:00"/>
    <m/>
    <s v="ELIANE BESUTE DIAS PASSOS"/>
    <x v="1"/>
    <m/>
    <m/>
    <s v=""/>
    <n v="121"/>
    <s v="MEL"/>
    <x v="3"/>
  </r>
  <r>
    <d v="2024-03-13T00:00:00"/>
    <m/>
    <s v="ELIANE CRISTINA RAFAEL ALVES"/>
    <x v="2"/>
    <m/>
    <m/>
    <s v=""/>
    <n v="48"/>
    <s v="AMORA"/>
    <x v="3"/>
  </r>
  <r>
    <d v="2024-03-13T00:00:00"/>
    <m/>
    <s v="ELIANE CRISTINA RAFAEL ALVES"/>
    <x v="0"/>
    <m/>
    <m/>
    <s v=""/>
    <n v="20"/>
    <s v="JÃO"/>
    <x v="3"/>
  </r>
  <r>
    <d v="2025-08-18T00:00:00"/>
    <m/>
    <s v="ELIANE CRISTINA RAFAEL ALVES"/>
    <x v="0"/>
    <m/>
    <m/>
    <s v=""/>
    <n v="20"/>
    <s v="MARIAH"/>
    <x v="3"/>
  </r>
  <r>
    <d v="2008-08-08T00:00:00"/>
    <d v="2025-10-31T00:00:00"/>
    <s v="ELIANE RODRIGUES TARRANELI "/>
    <x v="0"/>
    <m/>
    <m/>
    <s v=""/>
    <n v="49.3"/>
    <s v="MEG"/>
    <x v="3"/>
  </r>
  <r>
    <d v="2008-08-08T00:00:00"/>
    <d v="2025-10-31T00:00:00"/>
    <s v="ELIANE RODRIGUES TARRANELI "/>
    <x v="0"/>
    <m/>
    <m/>
    <s v=""/>
    <n v="49.3"/>
    <s v="PANDORA"/>
    <x v="3"/>
  </r>
  <r>
    <d v="2008-08-08T00:00:00"/>
    <d v="2025-10-31T00:00:00"/>
    <s v="ELIANE RODRIGUES TARRANELI "/>
    <x v="0"/>
    <m/>
    <m/>
    <s v=""/>
    <n v="49.3"/>
    <s v="SKY"/>
    <x v="3"/>
  </r>
  <r>
    <d v="2008-08-08T00:00:00"/>
    <d v="2025-10-31T00:00:00"/>
    <s v="ELIANE RODRIGUES TARRANELI "/>
    <x v="0"/>
    <m/>
    <m/>
    <s v=""/>
    <n v="49.3"/>
    <s v="JHON LENON"/>
    <x v="3"/>
  </r>
  <r>
    <d v="2008-08-08T00:00:00"/>
    <d v="2025-10-31T00:00:00"/>
    <s v="ELIANE RODRIGUES TARRANELI "/>
    <x v="0"/>
    <m/>
    <m/>
    <s v=""/>
    <n v="49.3"/>
    <s v="JOSEFA"/>
    <x v="3"/>
  </r>
  <r>
    <d v="2026-01-27T00:00:00"/>
    <d v="2026-12-30T00:00:00"/>
    <s v="ELIETE CASSIA SANTIAGO BETONI"/>
    <x v="0"/>
    <m/>
    <m/>
    <s v=""/>
    <n v="24"/>
    <s v="ONÇA"/>
    <x v="3"/>
  </r>
  <r>
    <d v="2022-07-14T00:00:00"/>
    <d v="2025-10-31T00:00:00"/>
    <s v="ELISABETH CRISTINA CASA NOVA"/>
    <x v="2"/>
    <m/>
    <m/>
    <s v=""/>
    <n v="52"/>
    <s v="BRIE"/>
    <x v="3"/>
  </r>
  <r>
    <d v="2022-07-14T00:00:00"/>
    <d v="2025-10-31T00:00:00"/>
    <s v="ELISABETH CRISTINA CASA NOVA"/>
    <x v="2"/>
    <m/>
    <m/>
    <s v=""/>
    <n v="52"/>
    <s v="LUNA"/>
    <x v="3"/>
  </r>
  <r>
    <d v="2023-11-29T00:00:00"/>
    <d v="2025-12-29T00:00:00"/>
    <s v="ELISABETH CRISTINA SOTO"/>
    <x v="2"/>
    <m/>
    <m/>
    <s v=""/>
    <n v="52"/>
    <s v="BRISA"/>
    <x v="3"/>
  </r>
  <r>
    <d v="2023-11-29T00:00:00"/>
    <d v="2025-12-29T00:00:00"/>
    <s v="ELISABETH CRISTINA SOTO"/>
    <x v="2"/>
    <m/>
    <m/>
    <s v=""/>
    <n v="52"/>
    <s v="BRUCE"/>
    <x v="3"/>
  </r>
  <r>
    <d v="2022-09-01T00:00:00"/>
    <d v="2025-10-31T00:00:00"/>
    <s v="ELISANGELA TABOADA CORREIA"/>
    <x v="2"/>
    <m/>
    <m/>
    <s v=""/>
    <n v="52"/>
    <s v="SHAKE"/>
    <x v="3"/>
  </r>
  <r>
    <d v="2026-04-20T00:00:00"/>
    <d v="2027-03-30T00:00:00"/>
    <s v="ELIZABETE SIMAN SANTOS"/>
    <x v="2"/>
    <m/>
    <m/>
    <s v=""/>
    <n v="52"/>
    <s v="LUKE"/>
    <x v="3"/>
  </r>
  <r>
    <d v="2026-04-20T00:00:00"/>
    <d v="2027-03-30T00:00:00"/>
    <s v="ELIZABETE SIMAN SANTOS"/>
    <x v="0"/>
    <m/>
    <m/>
    <s v=""/>
    <n v="24"/>
    <s v="FIONA"/>
    <x v="3"/>
  </r>
  <r>
    <d v="2025-10-16T00:00:00"/>
    <m/>
    <s v="ELIZANGELA BATISTA DOS SANTOS SA"/>
    <x v="2"/>
    <m/>
    <m/>
    <s v=""/>
    <n v="48"/>
    <s v="LEO"/>
    <x v="3"/>
  </r>
  <r>
    <d v="2025-05-29T00:00:00"/>
    <m/>
    <s v="ELLEN GISLAINE LEITE"/>
    <x v="2"/>
    <m/>
    <m/>
    <s v=""/>
    <n v="48"/>
    <s v="LUKE"/>
    <x v="3"/>
  </r>
  <r>
    <d v="2025-05-29T00:00:00"/>
    <m/>
    <s v="ELLEN GISLAINE LEITE"/>
    <x v="1"/>
    <m/>
    <m/>
    <s v=""/>
    <n v="120"/>
    <s v="LUKE"/>
    <x v="3"/>
  </r>
  <r>
    <d v="2025-08-24T00:00:00"/>
    <m/>
    <s v="ELLIDY SUELEN LIMA DOS ANJOS"/>
    <x v="2"/>
    <m/>
    <m/>
    <s v=""/>
    <n v="48"/>
    <s v="BOOMER"/>
    <x v="3"/>
  </r>
  <r>
    <d v="2026-02-08T00:00:00"/>
    <d v="2027-01-31T00:00:00"/>
    <s v="ELOA TIOBERIO"/>
    <x v="0"/>
    <m/>
    <m/>
    <s v=""/>
    <n v="24"/>
    <s v="SIMBA"/>
    <x v="3"/>
  </r>
  <r>
    <d v="2025-05-29T00:00:00"/>
    <m/>
    <s v="ELVIRA GOMES RODRIGUES DA SILVA"/>
    <x v="2"/>
    <m/>
    <m/>
    <s v=""/>
    <n v="48"/>
    <s v="PIPA"/>
    <x v="3"/>
  </r>
  <r>
    <d v="2025-05-29T00:00:00"/>
    <m/>
    <s v="ELVIRA GOMES RODRIGUES DA SILVA"/>
    <x v="8"/>
    <m/>
    <m/>
    <s v=""/>
    <n v="242"/>
    <s v="PIPA"/>
    <x v="3"/>
  </r>
  <r>
    <d v="2025-10-10T00:00:00"/>
    <m/>
    <s v="ELZA DOMINGUES "/>
    <x v="2"/>
    <m/>
    <m/>
    <s v=""/>
    <n v="48"/>
    <s v="PAÇOCA"/>
    <x v="3"/>
  </r>
  <r>
    <d v="2025-07-23T00:00:00"/>
    <m/>
    <s v="ELZA MASI"/>
    <x v="2"/>
    <m/>
    <m/>
    <s v=""/>
    <n v="48"/>
    <s v="TOMMY"/>
    <x v="3"/>
  </r>
  <r>
    <d v="2025-10-31T00:00:00"/>
    <m/>
    <s v="ERAN OTAVIO PEREIRA DE OLIVEIRA"/>
    <x v="0"/>
    <m/>
    <m/>
    <s v=""/>
    <n v="20"/>
    <s v="MARIE JOANA"/>
    <x v="3"/>
  </r>
  <r>
    <d v="2023-12-22T00:00:00"/>
    <d v="2025-10-31T00:00:00"/>
    <s v="ERICA CRISTINA QUEIROZ"/>
    <x v="0"/>
    <m/>
    <m/>
    <s v=""/>
    <n v="24"/>
    <s v="PANDORA"/>
    <x v="3"/>
  </r>
  <r>
    <d v="2025-05-30T00:00:00"/>
    <d v="2026-04-30T00:00:00"/>
    <s v="ERICA FERNANDA DA SILVA DOS SANTOS"/>
    <x v="0"/>
    <m/>
    <m/>
    <s v=""/>
    <n v="20"/>
    <s v="JOAQUIM"/>
    <x v="3"/>
  </r>
  <r>
    <d v="2026-04-20T00:00:00"/>
    <d v="2027-03-30T00:00:00"/>
    <s v="ERIKA MARIA CARDOSO FERNANDES"/>
    <x v="5"/>
    <m/>
    <m/>
    <s v=""/>
    <n v="86"/>
    <s v="NINA"/>
    <x v="3"/>
  </r>
  <r>
    <d v="2023-09-18T00:00:00"/>
    <d v="2025-10-31T00:00:00"/>
    <s v="ERIKA YURIE ONISHI"/>
    <x v="2"/>
    <m/>
    <m/>
    <s v=""/>
    <n v="52"/>
    <s v="LAIKA"/>
    <x v="3"/>
  </r>
  <r>
    <d v="2023-09-18T00:00:00"/>
    <d v="2025-10-31T00:00:00"/>
    <s v="ERIKA YURIE ONISHI"/>
    <x v="2"/>
    <m/>
    <m/>
    <s v=""/>
    <n v="52"/>
    <s v="PRETINHO"/>
    <x v="3"/>
  </r>
  <r>
    <d v="2025-08-13T00:00:00"/>
    <m/>
    <s v="ERIKA YURIE ONISHI"/>
    <x v="0"/>
    <m/>
    <m/>
    <s v=""/>
    <n v="20"/>
    <s v="BOTINHAS DE ALGODÃO"/>
    <x v="3"/>
  </r>
  <r>
    <d v="2025-08-13T00:00:00"/>
    <m/>
    <s v="ERIKA YURIE ONISHI"/>
    <x v="0"/>
    <m/>
    <m/>
    <s v=""/>
    <n v="20"/>
    <s v="GATA"/>
    <x v="3"/>
  </r>
  <r>
    <d v="2019-09-09T00:00:00"/>
    <d v="2025-10-31T00:00:00"/>
    <s v="EUNICE DE FREITAS SIQUEIRA"/>
    <x v="2"/>
    <m/>
    <m/>
    <s v=""/>
    <n v="52"/>
    <s v="TOY"/>
    <x v="3"/>
  </r>
  <r>
    <d v="2024-11-07T00:00:00"/>
    <d v="2025-11-30T00:00:00"/>
    <s v="EUNICE DIAS GONCALVES"/>
    <x v="8"/>
    <s v="TAXA"/>
    <m/>
    <s v=""/>
    <n v="446.6"/>
    <s v="AMORA"/>
    <x v="3"/>
  </r>
  <r>
    <d v="2024-11-07T00:00:00"/>
    <d v="2025-11-30T00:00:00"/>
    <s v="EUNICE DIAS GONCALVES"/>
    <x v="8"/>
    <m/>
    <m/>
    <s v=""/>
    <n v="253"/>
    <s v="ISA"/>
    <x v="3"/>
  </r>
  <r>
    <d v="2026-01-14T00:00:00"/>
    <d v="2026-12-30T00:00:00"/>
    <s v="EUNICE MARANGUELI MAIA"/>
    <x v="2"/>
    <m/>
    <m/>
    <s v=""/>
    <n v="52"/>
    <s v="JOHN"/>
    <x v="3"/>
  </r>
  <r>
    <d v="2022-11-12T00:00:00"/>
    <d v="2025-10-31T00:00:00"/>
    <s v="EVANIA VOLTARELI"/>
    <x v="0"/>
    <m/>
    <m/>
    <s v=""/>
    <n v="24"/>
    <s v="LUKI"/>
    <x v="3"/>
  </r>
  <r>
    <d v="2022-11-12T00:00:00"/>
    <d v="2025-10-31T00:00:00"/>
    <s v="EVANIA VOLTARELI"/>
    <x v="0"/>
    <m/>
    <m/>
    <s v=""/>
    <n v="24"/>
    <s v="THEO"/>
    <x v="3"/>
  </r>
  <r>
    <d v="2025-11-24T00:00:00"/>
    <d v="2026-10-31T00:00:00"/>
    <s v="EVELYN SANTOS THOME SANTANA"/>
    <x v="2"/>
    <m/>
    <m/>
    <s v=""/>
    <n v="52"/>
    <s v="PIPOCA"/>
    <x v="3"/>
  </r>
  <r>
    <d v="2025-03-18T00:00:00"/>
    <d v="2026-03-28T00:00:00"/>
    <s v="EZENI DOS SANTOS FARINA"/>
    <x v="2"/>
    <m/>
    <m/>
    <s v=""/>
    <n v="52"/>
    <s v="MAGGIE"/>
    <x v="3"/>
  </r>
  <r>
    <d v="2025-12-15T00:00:00"/>
    <d v="2026-11-30T00:00:00"/>
    <s v="EZENI DOS SANTOS FARINA"/>
    <x v="8"/>
    <m/>
    <m/>
    <s v=""/>
    <n v="253"/>
    <s v="MAGGIE"/>
    <x v="3"/>
  </r>
  <r>
    <d v="2021-09-06T00:00:00"/>
    <m/>
    <s v="FABIANA ARAUJO CIAMBRONI"/>
    <x v="4"/>
    <m/>
    <m/>
    <s v=""/>
    <n v="60.5"/>
    <s v="BEBETO"/>
    <x v="3"/>
  </r>
  <r>
    <d v="2025-10-03T00:00:00"/>
    <d v="2026-09-30T00:00:00"/>
    <s v="FABIANA FARIAS LIMA"/>
    <x v="0"/>
    <m/>
    <m/>
    <s v=""/>
    <n v="20"/>
    <s v="BRAD"/>
    <x v="3"/>
  </r>
  <r>
    <d v="2026-02-02T00:00:00"/>
    <d v="2027-01-30T00:00:00"/>
    <s v="FABIANA FARIAS LIMA"/>
    <x v="0"/>
    <m/>
    <m/>
    <s v=""/>
    <n v="24"/>
    <s v="GORDO"/>
    <x v="3"/>
  </r>
  <r>
    <d v="2022-06-15T00:00:00"/>
    <d v="2025-10-31T00:00:00"/>
    <s v="FABIANA GIOVANUNI DOS SANTOS"/>
    <x v="0"/>
    <m/>
    <m/>
    <s v=""/>
    <n v="24"/>
    <s v="BANGUELA"/>
    <x v="3"/>
  </r>
  <r>
    <d v="2024-06-08T00:00:00"/>
    <m/>
    <s v="FABIANA GIOVANUNI DOS SANTOS"/>
    <x v="0"/>
    <m/>
    <m/>
    <s v=""/>
    <n v="20"/>
    <s v="BARTOLOMEU KUMA"/>
    <x v="3"/>
  </r>
  <r>
    <d v="2026-02-23T00:00:00"/>
    <d v="2027-01-31T00:00:00"/>
    <s v="FABIANA GIOVANUNI DOS SANTOS"/>
    <x v="0"/>
    <m/>
    <m/>
    <s v=""/>
    <n v="24"/>
    <s v="CAFE"/>
    <x v="3"/>
  </r>
  <r>
    <d v="2023-10-05T00:00:00"/>
    <d v="2025-10-31T00:00:00"/>
    <s v="FABIANA MARI YWATA"/>
    <x v="2"/>
    <m/>
    <m/>
    <s v=""/>
    <n v="52"/>
    <s v="MILK"/>
    <x v="3"/>
  </r>
  <r>
    <d v="2025-08-15T00:00:00"/>
    <m/>
    <s v="FABIANA SILAS CAVALHEIRO"/>
    <x v="2"/>
    <m/>
    <m/>
    <s v=""/>
    <n v="48"/>
    <s v="CHICO BENTO"/>
    <x v="3"/>
  </r>
  <r>
    <d v="2022-08-26T00:00:00"/>
    <d v="2025-10-31T00:00:00"/>
    <s v="FABIO APARECIDO DO AMARAL SANTOS"/>
    <x v="2"/>
    <m/>
    <m/>
    <s v=""/>
    <n v="52"/>
    <s v="MILLY"/>
    <x v="3"/>
  </r>
  <r>
    <d v="2022-09-10T00:00:00"/>
    <d v="2025-10-31T00:00:00"/>
    <s v="FABIO HIFUMI KUSABA BARBOSA"/>
    <x v="2"/>
    <m/>
    <m/>
    <s v=""/>
    <n v="52"/>
    <s v="LUNA"/>
    <x v="3"/>
  </r>
  <r>
    <d v="2024-12-15T00:00:00"/>
    <d v="2025-12-29T00:00:00"/>
    <s v="FABIO JUNIOR DAMASCENO"/>
    <x v="2"/>
    <m/>
    <m/>
    <s v=""/>
    <n v="52"/>
    <s v="NICK"/>
    <x v="3"/>
  </r>
  <r>
    <d v="2023-08-19T00:00:00"/>
    <d v="2025-10-31T00:00:00"/>
    <s v="FABIO MENDES FERREIRA"/>
    <x v="9"/>
    <s v="1 BANHO + PACOTE QUINZENAL"/>
    <m/>
    <s v=""/>
    <n v="437.46"/>
    <s v="MAX"/>
    <x v="3"/>
  </r>
  <r>
    <m/>
    <d v="2025-10-31T00:00:00"/>
    <s v="FABIO MENDES FERREIRA"/>
    <x v="15"/>
    <m/>
    <m/>
    <s v=""/>
    <n v="348.2"/>
    <s v="JOY"/>
    <x v="3"/>
  </r>
  <r>
    <d v="2025-12-03T00:00:00"/>
    <d v="2026-11-30T00:00:00"/>
    <s v="FABIO RAFAEL SOUZA COELHO"/>
    <x v="2"/>
    <m/>
    <m/>
    <s v=""/>
    <n v="52"/>
    <s v="BELINHA"/>
    <x v="3"/>
  </r>
  <r>
    <d v="2026-02-12T00:00:00"/>
    <d v="2027-01-31T00:00:00"/>
    <s v="FATIMA CORREIA BATISTA BARBOSA"/>
    <x v="0"/>
    <m/>
    <m/>
    <s v=""/>
    <n v="24"/>
    <s v="MENINA"/>
    <x v="3"/>
  </r>
  <r>
    <d v="2024-04-09T00:00:00"/>
    <m/>
    <s v="FATIMA LIMA BOARO"/>
    <x v="8"/>
    <m/>
    <m/>
    <s v=""/>
    <n v="229.9"/>
    <s v="ANA JULIA"/>
    <x v="3"/>
  </r>
  <r>
    <d v="2024-10-15T00:00:00"/>
    <d v="2025-10-31T00:00:00"/>
    <s v="FATIMA LIMA BOARO"/>
    <x v="2"/>
    <m/>
    <m/>
    <s v=""/>
    <n v="48"/>
    <s v="ANA JULIA"/>
    <x v="3"/>
  </r>
  <r>
    <d v="2025-04-25T00:00:00"/>
    <m/>
    <s v="FELIPE HAMADA COSTA"/>
    <x v="0"/>
    <m/>
    <m/>
    <s v=""/>
    <n v="20"/>
    <s v="MAVI"/>
    <x v="3"/>
  </r>
  <r>
    <d v="2025-04-25T00:00:00"/>
    <m/>
    <s v="FELIPE HAMADA COSTA"/>
    <x v="0"/>
    <m/>
    <m/>
    <s v=""/>
    <n v="20"/>
    <s v="OTO"/>
    <x v="3"/>
  </r>
  <r>
    <d v="2025-04-25T00:00:00"/>
    <m/>
    <s v="FELIPE HAMADA COSTA"/>
    <x v="0"/>
    <m/>
    <m/>
    <s v=""/>
    <n v="20"/>
    <s v="EVA"/>
    <x v="3"/>
  </r>
  <r>
    <d v="2025-10-09T00:00:00"/>
    <m/>
    <s v="FERNANDA ESTEVES GREGOLIM"/>
    <x v="0"/>
    <m/>
    <m/>
    <s v=""/>
    <n v="20"/>
    <s v="FRAJOLA"/>
    <x v="3"/>
  </r>
  <r>
    <d v="2025-09-24T00:00:00"/>
    <m/>
    <s v="FERNANDA FERNANDES DE CAMPOS"/>
    <x v="5"/>
    <m/>
    <m/>
    <s v=""/>
    <n v="79"/>
    <s v="LUNA"/>
    <x v="3"/>
  </r>
  <r>
    <d v="2026-04-07T00:00:00"/>
    <d v="2027-03-30T00:00:00"/>
    <s v="FERNANDA FRANÇA CECANHO"/>
    <x v="0"/>
    <m/>
    <m/>
    <s v=""/>
    <n v="24"/>
    <s v="DANDARA"/>
    <x v="3"/>
  </r>
  <r>
    <d v="2025-06-18T00:00:00"/>
    <m/>
    <s v="FERNANDA GARCESE ALVES"/>
    <x v="2"/>
    <m/>
    <m/>
    <s v=""/>
    <n v="48"/>
    <s v="BERENICE"/>
    <x v="3"/>
  </r>
  <r>
    <d v="2025-07-31T00:00:00"/>
    <m/>
    <s v="FERNANDA GARCESE ALVES"/>
    <x v="2"/>
    <m/>
    <m/>
    <s v=""/>
    <n v="48"/>
    <s v="SOPHIE"/>
    <x v="3"/>
  </r>
  <r>
    <m/>
    <d v="2025-10-31T00:00:00"/>
    <s v="FERNANDA TALARICO JUNQUEIRA "/>
    <x v="3"/>
    <s v="TAXA "/>
    <m/>
    <s v=""/>
    <n v="268.89999999999998"/>
    <s v="FRANCISCO"/>
    <x v="3"/>
  </r>
  <r>
    <m/>
    <d v="2025-10-31T00:00:00"/>
    <s v="FERNANDA TALARICO JUNQUEIRA "/>
    <x v="3"/>
    <s v="TAXA "/>
    <m/>
    <s v=""/>
    <n v="268.89999999999998"/>
    <s v="MOHNA"/>
    <x v="3"/>
  </r>
  <r>
    <m/>
    <d v="2025-10-31T00:00:00"/>
    <s v="FERNANDA TALARICO JUNQUEIRA "/>
    <x v="3"/>
    <s v="TAXA "/>
    <m/>
    <s v=""/>
    <n v="268.89999999999998"/>
    <s v="THEO"/>
    <x v="3"/>
  </r>
  <r>
    <d v="2025-11-01T00:00:00"/>
    <m/>
    <s v="FERNANDO ARENALES FRANCO"/>
    <x v="2"/>
    <m/>
    <m/>
    <s v=""/>
    <n v="52"/>
    <s v="NOAH"/>
    <x v="3"/>
  </r>
  <r>
    <d v="2025-11-07T00:00:00"/>
    <m/>
    <s v="FERNANDO BOMURA DE ALMEIDA"/>
    <x v="5"/>
    <m/>
    <m/>
    <s v=""/>
    <n v="86"/>
    <s v="TITÂ"/>
    <x v="3"/>
  </r>
  <r>
    <d v="2026-04-02T00:00:00"/>
    <d v="2027-03-31T00:00:00"/>
    <s v="FERNANDO BOMURA DE ALMEIDA"/>
    <x v="0"/>
    <m/>
    <m/>
    <s v=""/>
    <n v="24"/>
    <s v="PRETINHA"/>
    <x v="3"/>
  </r>
  <r>
    <d v="2026-04-16T00:00:00"/>
    <d v="2027-03-31T00:00:00"/>
    <s v="FERNANDO BOMURA DE ALMEIDA"/>
    <x v="0"/>
    <m/>
    <m/>
    <s v=""/>
    <n v="24"/>
    <s v="CHICO"/>
    <x v="3"/>
  </r>
  <r>
    <d v="2026-03-23T00:00:00"/>
    <d v="2027-02-28T00:00:00"/>
    <s v="FERNANDO LUCAS DOS SANTOS"/>
    <x v="0"/>
    <m/>
    <m/>
    <s v=""/>
    <n v="24"/>
    <s v="FREDERICO"/>
    <x v="3"/>
  </r>
  <r>
    <d v="2024-12-17T00:00:00"/>
    <d v="2025-12-29T00:00:00"/>
    <s v="FLAVIO FRANÇA DE ALMEIDA"/>
    <x v="2"/>
    <m/>
    <m/>
    <s v=""/>
    <n v="52"/>
    <s v="DOUG"/>
    <x v="3"/>
  </r>
  <r>
    <d v="2025-11-17T00:00:00"/>
    <d v="2026-10-31T00:00:00"/>
    <s v="FRANCIELE SAMANTA DE ANDRADE"/>
    <x v="0"/>
    <m/>
    <m/>
    <s v=""/>
    <n v="24"/>
    <s v="RAMONA "/>
    <x v="3"/>
  </r>
  <r>
    <d v="2025-11-17T00:00:00"/>
    <d v="2026-10-31T00:00:00"/>
    <s v="FRANCIELE SAMANTA DE ANDRADE"/>
    <x v="0"/>
    <m/>
    <m/>
    <s v=""/>
    <n v="24"/>
    <s v="MAYA"/>
    <x v="3"/>
  </r>
  <r>
    <d v="2021-02-10T00:00:00"/>
    <d v="2025-10-31T00:00:00"/>
    <s v="FRANCISLAINE DE ALMEIDA "/>
    <x v="6"/>
    <s v="1 BANHO + PACOTE QUINZENAL"/>
    <m/>
    <s v=""/>
    <n v="254"/>
    <s v="HELICE"/>
    <x v="3"/>
  </r>
  <r>
    <d v="2025-11-17T00:00:00"/>
    <d v="2026-10-31T00:00:00"/>
    <s v="GABRIEL ANDRADE DO CARMO"/>
    <x v="5"/>
    <m/>
    <m/>
    <s v=""/>
    <n v="86"/>
    <s v="SCOOT"/>
    <x v="3"/>
  </r>
  <r>
    <d v="2025-05-10T00:00:00"/>
    <m/>
    <s v="GABRIEL BARBOSA SALVADOR"/>
    <x v="5"/>
    <m/>
    <m/>
    <s v=""/>
    <n v="79"/>
    <s v="NALA AURORA"/>
    <x v="3"/>
  </r>
  <r>
    <d v="2023-12-28T00:00:00"/>
    <d v="2025-10-31T00:00:00"/>
    <s v="GABRIEL CHADDAD GARCIA CAMPOS"/>
    <x v="2"/>
    <m/>
    <m/>
    <s v=""/>
    <n v="52"/>
    <s v="ZYRA"/>
    <x v="3"/>
  </r>
  <r>
    <d v="2024-10-02T00:00:00"/>
    <d v="2025-10-31T00:00:00"/>
    <s v="GABRIEL MARIN REBOLLO"/>
    <x v="0"/>
    <m/>
    <m/>
    <s v=""/>
    <n v="24"/>
    <s v="MEL"/>
    <x v="3"/>
  </r>
  <r>
    <d v="2022-06-13T00:00:00"/>
    <d v="2025-10-31T00:00:00"/>
    <s v="GABRIELA ALMEIDA CARMO DE PADUA PARDO"/>
    <x v="2"/>
    <s v="2 BANHOS + TAXA"/>
    <m/>
    <s v=""/>
    <n v="256.5"/>
    <s v="DUKE"/>
    <x v="3"/>
  </r>
  <r>
    <d v="2025-08-22T00:00:00"/>
    <m/>
    <s v="GABRIELA ANDRELA DE LIMA"/>
    <x v="0"/>
    <m/>
    <m/>
    <s v=""/>
    <n v="20"/>
    <s v="FRAJOLA"/>
    <x v="3"/>
  </r>
  <r>
    <d v="2026-03-05T00:00:00"/>
    <d v="2027-02-18T00:00:00"/>
    <s v="GABRIELA OLIVEIRA TANUS"/>
    <x v="0"/>
    <m/>
    <m/>
    <s v=""/>
    <n v="24"/>
    <s v="MORGANA"/>
    <x v="3"/>
  </r>
  <r>
    <d v="2023-01-26T00:00:00"/>
    <d v="2025-10-31T00:00:00"/>
    <s v="GABRIELA PIAI"/>
    <x v="2"/>
    <s v="1 BANHO"/>
    <m/>
    <s v=""/>
    <n v="119.8"/>
    <s v="LOLITA"/>
    <x v="3"/>
  </r>
  <r>
    <d v="2023-01-26T00:00:00"/>
    <d v="2025-10-31T00:00:00"/>
    <s v="GABRIELA PIAI"/>
    <x v="2"/>
    <s v="1 BANHO"/>
    <m/>
    <s v=""/>
    <n v="119.8"/>
    <s v="ZOE"/>
    <x v="3"/>
  </r>
  <r>
    <d v="2025-05-21T00:00:00"/>
    <m/>
    <s v="GABRIELA PIAI"/>
    <x v="2"/>
    <s v="1 BANHO"/>
    <m/>
    <s v=""/>
    <n v="108.7"/>
    <s v="ZARA"/>
    <x v="3"/>
  </r>
  <r>
    <d v="2025-05-21T00:00:00"/>
    <m/>
    <s v="GABRIELA PIAI"/>
    <x v="2"/>
    <s v="1 BANHO"/>
    <m/>
    <s v=""/>
    <n v="108.7"/>
    <s v="ESTER"/>
    <x v="3"/>
  </r>
  <r>
    <d v="2022-07-18T00:00:00"/>
    <d v="2025-10-31T00:00:00"/>
    <s v="GABRIELA YUMI KASHIWA TAKAHASHI"/>
    <x v="0"/>
    <m/>
    <m/>
    <s v=""/>
    <n v="24"/>
    <s v="VALENTIN"/>
    <x v="3"/>
  </r>
  <r>
    <d v="2022-10-10T00:00:00"/>
    <d v="2025-10-31T00:00:00"/>
    <s v="GENY PIAZENTIN GOMES"/>
    <x v="2"/>
    <m/>
    <m/>
    <s v=""/>
    <n v="52"/>
    <s v="LOLLA"/>
    <x v="3"/>
  </r>
  <r>
    <d v="2025-01-22T00:00:00"/>
    <d v="2026-01-30T00:00:00"/>
    <s v="GEOVANA MOREIRA BICALHO"/>
    <x v="2"/>
    <m/>
    <m/>
    <s v=""/>
    <n v="52"/>
    <s v="BISNAGUINHA"/>
    <x v="3"/>
  </r>
  <r>
    <d v="2025-09-17T00:00:00"/>
    <m/>
    <s v="GEOVANA SOUZA SILVA"/>
    <x v="0"/>
    <m/>
    <m/>
    <s v=""/>
    <n v="20"/>
    <s v="ZÉ"/>
    <x v="3"/>
  </r>
  <r>
    <d v="2022-06-15T00:00:00"/>
    <d v="2025-10-31T00:00:00"/>
    <s v="GIANINI JARDIM"/>
    <x v="2"/>
    <m/>
    <m/>
    <s v=""/>
    <n v="52"/>
    <s v="BELA"/>
    <x v="3"/>
  </r>
  <r>
    <d v="2022-06-15T00:00:00"/>
    <d v="2025-10-31T00:00:00"/>
    <s v="GIANINI JARDIM"/>
    <x v="2"/>
    <m/>
    <m/>
    <s v=""/>
    <n v="52"/>
    <s v="TEDDY"/>
    <x v="3"/>
  </r>
  <r>
    <d v="2022-06-15T00:00:00"/>
    <d v="2025-10-31T00:00:00"/>
    <s v="GIANINI JARDIM"/>
    <x v="2"/>
    <m/>
    <m/>
    <s v=""/>
    <n v="52"/>
    <s v="TONICO"/>
    <x v="3"/>
  </r>
  <r>
    <d v="2022-10-10T00:00:00"/>
    <d v="2025-10-31T00:00:00"/>
    <s v="GILDA CRISTINA NEIDAS CORREIA"/>
    <x v="2"/>
    <m/>
    <m/>
    <s v=""/>
    <n v="52"/>
    <s v="MIKE"/>
    <x v="3"/>
  </r>
  <r>
    <d v="2025-09-07T00:00:00"/>
    <m/>
    <s v="GIOVANA BAGATIN"/>
    <x v="2"/>
    <m/>
    <m/>
    <s v=""/>
    <n v="48"/>
    <s v="JESSICA"/>
    <x v="3"/>
  </r>
  <r>
    <d v="2026-01-06T00:00:00"/>
    <d v="2026-12-30T00:00:00"/>
    <s v="GIOVANA MESQUITA ALVES CRUZ"/>
    <x v="2"/>
    <m/>
    <m/>
    <s v=""/>
    <n v="52"/>
    <s v="CAPITU"/>
    <x v="3"/>
  </r>
  <r>
    <d v="2025-07-24T00:00:00"/>
    <m/>
    <s v="GIOVANA PACHECO JULIAO DA SILVA"/>
    <x v="0"/>
    <m/>
    <m/>
    <s v=""/>
    <n v="20"/>
    <s v="LUNA"/>
    <x v="3"/>
  </r>
  <r>
    <d v="2022-09-22T00:00:00"/>
    <d v="2025-10-31T00:00:00"/>
    <s v="GIOVANA ROGANI BARUZZO"/>
    <x v="2"/>
    <m/>
    <m/>
    <s v=""/>
    <n v="52"/>
    <s v="NUTELLA"/>
    <x v="3"/>
  </r>
  <r>
    <m/>
    <d v="2025-10-31T00:00:00"/>
    <s v="GISELE FERRAZ SANTANA"/>
    <x v="3"/>
    <m/>
    <m/>
    <s v=""/>
    <n v="219.62"/>
    <s v="SAHARA"/>
    <x v="3"/>
  </r>
  <r>
    <d v="2026-03-18T00:00:00"/>
    <d v="2027-02-28T00:00:00"/>
    <s v="GIULIA PESCE"/>
    <x v="0"/>
    <m/>
    <m/>
    <s v=""/>
    <n v="24"/>
    <s v="PINGADO"/>
    <x v="3"/>
  </r>
  <r>
    <d v="2025-12-12T00:00:00"/>
    <d v="2026-11-30T00:00:00"/>
    <s v="GIULIANO TREVIZAN"/>
    <x v="2"/>
    <m/>
    <m/>
    <s v=""/>
    <n v="52"/>
    <s v="RAUL"/>
    <x v="3"/>
  </r>
  <r>
    <d v="2024-07-12T00:00:00"/>
    <m/>
    <s v="GIZELDA SILVA LIMA"/>
    <x v="2"/>
    <m/>
    <m/>
    <s v=""/>
    <n v="48"/>
    <s v="JHULY"/>
    <x v="3"/>
  </r>
  <r>
    <d v="2025-10-15T00:00:00"/>
    <m/>
    <s v="GRACE ANE DONHA DE SOUZA"/>
    <x v="0"/>
    <m/>
    <m/>
    <s v=""/>
    <n v="20"/>
    <s v="NALA  "/>
    <x v="3"/>
  </r>
  <r>
    <d v="2025-05-14T00:00:00"/>
    <m/>
    <s v="GRACE RIBEIRO DA SILVA"/>
    <x v="2"/>
    <m/>
    <m/>
    <s v=""/>
    <n v="48"/>
    <s v="RAVI"/>
    <x v="3"/>
  </r>
  <r>
    <d v="2026-01-12T00:00:00"/>
    <d v="2026-12-30T00:00:00"/>
    <s v="GRAZIELLA PLACA OROSCO DE SOUZA"/>
    <x v="0"/>
    <m/>
    <m/>
    <s v=""/>
    <n v="24"/>
    <s v="PIKACHU"/>
    <x v="3"/>
  </r>
  <r>
    <m/>
    <d v="2025-10-31T00:00:00"/>
    <s v="GRIMARINHO MORAES"/>
    <x v="2"/>
    <s v="2 BANHOS"/>
    <m/>
    <s v=""/>
    <n v="166"/>
    <s v="MINIE "/>
    <x v="3"/>
  </r>
  <r>
    <m/>
    <d v="2025-10-31T00:00:00"/>
    <s v="GRIMARINHO MORAES"/>
    <x v="2"/>
    <s v="BANHOS"/>
    <m/>
    <s v=""/>
    <n v="166"/>
    <s v="PEPETO"/>
    <x v="3"/>
  </r>
  <r>
    <d v="2025-10-10T00:00:00"/>
    <m/>
    <s v="GUILHERME CALDERAN CORDOBE"/>
    <x v="2"/>
    <m/>
    <m/>
    <s v=""/>
    <n v="48"/>
    <s v="CHICO"/>
    <x v="3"/>
  </r>
  <r>
    <d v="2024-05-14T00:00:00"/>
    <m/>
    <s v="GUILHERME PICOLI SOTOCORNO"/>
    <x v="0"/>
    <m/>
    <m/>
    <s v=""/>
    <n v="20"/>
    <s v="MINERVA"/>
    <x v="3"/>
  </r>
  <r>
    <d v="2024-07-23T00:00:00"/>
    <m/>
    <s v="GUILHERME RIBEIRO FERREIRA"/>
    <x v="0"/>
    <m/>
    <m/>
    <s v=""/>
    <n v="20"/>
    <s v="ROMEU"/>
    <x v="3"/>
  </r>
  <r>
    <d v="2026-04-14T00:00:00"/>
    <d v="2027-03-30T00:00:00"/>
    <s v="GUILHERME RIBEIRO FERREIRA"/>
    <x v="0"/>
    <m/>
    <m/>
    <s v=""/>
    <n v="24"/>
    <s v="BELLA"/>
    <x v="3"/>
  </r>
  <r>
    <d v="2024-01-05T00:00:00"/>
    <m/>
    <s v="GUILHERME VINHOTO MUCHON"/>
    <x v="2"/>
    <m/>
    <m/>
    <s v=""/>
    <n v="48"/>
    <s v="TUBE"/>
    <x v="3"/>
  </r>
  <r>
    <d v="2026-01-08T00:00:00"/>
    <d v="2026-12-30T00:00:00"/>
    <s v="GUSTAVO AYELLO FREITAS"/>
    <x v="0"/>
    <m/>
    <m/>
    <s v=""/>
    <n v="24"/>
    <s v="KIMBA"/>
    <x v="3"/>
  </r>
  <r>
    <d v="2026-01-08T00:00:00"/>
    <d v="2026-12-30T00:00:00"/>
    <s v="GUSTAVO AYELLO FREITAS"/>
    <x v="0"/>
    <m/>
    <m/>
    <s v=""/>
    <n v="24"/>
    <s v="AKAMARU"/>
    <x v="3"/>
  </r>
  <r>
    <d v="2025-10-01T00:00:00"/>
    <m/>
    <s v="GUSTAVO CLEBER MOREIRA "/>
    <x v="2"/>
    <m/>
    <m/>
    <s v=""/>
    <n v="48"/>
    <s v="MORPHEU"/>
    <x v="3"/>
  </r>
  <r>
    <d v="2025-10-01T00:00:00"/>
    <m/>
    <s v="GUSTAVO CLEBER MOREIRA "/>
    <x v="2"/>
    <m/>
    <m/>
    <s v=""/>
    <n v="48"/>
    <s v="NESTHOR"/>
    <x v="3"/>
  </r>
  <r>
    <d v="2025-12-24T00:00:00"/>
    <d v="2026-11-30T00:00:00"/>
    <s v="HELTON PEREIRA DA SILVA SANTOS"/>
    <x v="0"/>
    <m/>
    <m/>
    <s v=""/>
    <n v="24"/>
    <s v="SYNDRA"/>
    <x v="3"/>
  </r>
  <r>
    <d v="2024-06-11T00:00:00"/>
    <m/>
    <s v="HENRIQUE CAVALCANTE DE AGUIAR TEIXEIRA"/>
    <x v="1"/>
    <m/>
    <m/>
    <s v=""/>
    <n v="115.5"/>
    <s v="LUNA"/>
    <x v="3"/>
  </r>
  <r>
    <d v="2024-06-11T00:00:00"/>
    <m/>
    <s v="HENRIQUE CAVALCANTE DE AGUIAR TEIXEIRA"/>
    <x v="1"/>
    <m/>
    <m/>
    <s v=""/>
    <n v="115.5"/>
    <s v="LION"/>
    <x v="3"/>
  </r>
  <r>
    <d v="2024-06-11T00:00:00"/>
    <m/>
    <s v="HENRIQUE CAVALCANTE DE AGUIAR TEIXEIRA"/>
    <x v="1"/>
    <s v="TAXA"/>
    <m/>
    <s v=""/>
    <n v="190.3"/>
    <s v="MARRY"/>
    <x v="3"/>
  </r>
  <r>
    <d v="2024-04-09T00:00:00"/>
    <m/>
    <s v="HORACINA GONÇALVES FREITAS"/>
    <x v="0"/>
    <m/>
    <m/>
    <s v=""/>
    <n v="20"/>
    <s v="TECO "/>
    <x v="3"/>
  </r>
  <r>
    <d v="2024-04-09T00:00:00"/>
    <m/>
    <s v="HORACINA GONÇALVES FREITAS"/>
    <x v="0"/>
    <m/>
    <m/>
    <s v=""/>
    <n v="20"/>
    <s v="LEIA"/>
    <x v="3"/>
  </r>
  <r>
    <d v="2024-04-09T00:00:00"/>
    <m/>
    <s v="HORACINA GONÇALVES FREITAS"/>
    <x v="0"/>
    <m/>
    <m/>
    <s v=""/>
    <n v="20"/>
    <s v="TICA"/>
    <x v="3"/>
  </r>
  <r>
    <d v="2024-04-09T00:00:00"/>
    <m/>
    <s v="HORACINA GONÇALVES FREITAS"/>
    <x v="0"/>
    <m/>
    <m/>
    <s v=""/>
    <n v="20"/>
    <s v="CIZEL"/>
    <x v="3"/>
  </r>
  <r>
    <d v="2024-04-09T00:00:00"/>
    <m/>
    <s v="HORACINA GONÇALVES FREITAS"/>
    <x v="0"/>
    <m/>
    <m/>
    <s v=""/>
    <n v="20"/>
    <s v="PRINCESA"/>
    <x v="3"/>
  </r>
  <r>
    <d v="2024-11-08T00:00:00"/>
    <d v="2025-11-30T00:00:00"/>
    <s v="HORACINA GONÇALVES FREITAS"/>
    <x v="0"/>
    <m/>
    <m/>
    <s v=""/>
    <n v="24"/>
    <s v="TOM"/>
    <x v="3"/>
  </r>
  <r>
    <d v="2024-11-08T00:00:00"/>
    <d v="2025-11-30T00:00:00"/>
    <s v="HORACINA GONÇALVES FREITAS"/>
    <x v="0"/>
    <m/>
    <m/>
    <s v=""/>
    <n v="24"/>
    <s v="JERRY"/>
    <x v="3"/>
  </r>
  <r>
    <d v="2025-06-02T00:00:00"/>
    <m/>
    <s v="HUDSON GASPAR DA SILVA"/>
    <x v="0"/>
    <m/>
    <m/>
    <s v=""/>
    <n v="20"/>
    <s v="CHOLI"/>
    <x v="3"/>
  </r>
  <r>
    <d v="2026-01-25T00:00:00"/>
    <d v="2026-12-30T00:00:00"/>
    <s v="IAGO SANTOS DO Ó SOUZA"/>
    <x v="2"/>
    <m/>
    <m/>
    <s v=""/>
    <n v="52"/>
    <s v="DOBERSON"/>
    <x v="3"/>
  </r>
  <r>
    <d v="2025-11-10T00:00:00"/>
    <d v="2026-10-30T00:00:00"/>
    <s v="IARA CAROLINE BRAZ CALDEIRA"/>
    <x v="2"/>
    <m/>
    <m/>
    <s v=""/>
    <n v="52"/>
    <s v="BONIFACIO "/>
    <x v="3"/>
  </r>
  <r>
    <d v="2026-04-07T00:00:00"/>
    <d v="2027-03-30T00:00:00"/>
    <s v="IGOR GABRIEL SANTANA SERRANO"/>
    <x v="0"/>
    <m/>
    <m/>
    <s v=""/>
    <n v="24"/>
    <s v="NOAH"/>
    <x v="3"/>
  </r>
  <r>
    <d v="2026-04-07T00:00:00"/>
    <d v="2027-03-30T00:00:00"/>
    <s v="IGOR GABRIEL SANTANA SERRANO"/>
    <x v="0"/>
    <m/>
    <m/>
    <s v=""/>
    <n v="24"/>
    <s v="THEO"/>
    <x v="3"/>
  </r>
  <r>
    <d v="2023-07-05T00:00:00"/>
    <d v="2025-10-31T00:00:00"/>
    <s v="ILDA MIGUEL OLIVEIRA"/>
    <x v="0"/>
    <m/>
    <m/>
    <s v=""/>
    <n v="24"/>
    <s v="CHIQUINHA"/>
    <x v="3"/>
  </r>
  <r>
    <d v="2023-07-05T00:00:00"/>
    <d v="2025-10-31T00:00:00"/>
    <s v="ILDA MIGUEL OLIVEIRA"/>
    <x v="0"/>
    <m/>
    <m/>
    <s v=""/>
    <n v="24"/>
    <s v="TOM"/>
    <x v="3"/>
  </r>
  <r>
    <d v="2023-07-05T00:00:00"/>
    <d v="2025-10-31T00:00:00"/>
    <s v="ILDA MIGUEL OLIVEIRA"/>
    <x v="0"/>
    <m/>
    <m/>
    <s v=""/>
    <n v="24"/>
    <s v="TIQUINHO"/>
    <x v="3"/>
  </r>
  <r>
    <d v="2025-01-25T00:00:00"/>
    <d v="2026-01-30T00:00:00"/>
    <s v="ILDA MIGUEL OLIVEIRA"/>
    <x v="2"/>
    <m/>
    <m/>
    <s v=""/>
    <n v="52"/>
    <s v="NEGUINHO"/>
    <x v="3"/>
  </r>
  <r>
    <d v="2025-09-15T00:00:00"/>
    <m/>
    <s v="IRACI DE SOUZA MACEDO"/>
    <x v="2"/>
    <m/>
    <m/>
    <s v=""/>
    <n v="48"/>
    <s v="MELISSA"/>
    <x v="3"/>
  </r>
  <r>
    <d v="2025-08-25T00:00:00"/>
    <m/>
    <s v="IRENE DOS ANJOS STECCA FERREIRA"/>
    <x v="1"/>
    <m/>
    <m/>
    <s v=""/>
    <n v="120"/>
    <s v="PIKACHU"/>
    <x v="3"/>
  </r>
  <r>
    <d v="2025-01-27T00:00:00"/>
    <d v="2026-01-30T00:00:00"/>
    <s v="ISABELLA SANTINONI"/>
    <x v="0"/>
    <m/>
    <m/>
    <s v=""/>
    <n v="24"/>
    <s v="BRIGADEIRO"/>
    <x v="3"/>
  </r>
  <r>
    <d v="2024-05-13T00:00:00"/>
    <m/>
    <s v="ISADORA MARTINHO NEVES SILVA"/>
    <x v="3"/>
    <m/>
    <m/>
    <s v=""/>
    <n v="300"/>
    <s v="MALBEC"/>
    <x v="3"/>
  </r>
  <r>
    <d v="2025-09-23T00:00:00"/>
    <m/>
    <s v="ISIS LISBOA "/>
    <x v="0"/>
    <m/>
    <m/>
    <s v=""/>
    <n v="20"/>
    <s v="CHICO"/>
    <x v="3"/>
  </r>
  <r>
    <d v="2026-02-21T00:00:00"/>
    <d v="2027-01-31T00:00:00"/>
    <s v="IVANI FERREIRA LIMA"/>
    <x v="2"/>
    <m/>
    <m/>
    <s v=""/>
    <n v="52"/>
    <s v="NINA"/>
    <x v="3"/>
  </r>
  <r>
    <d v="2025-07-24T00:00:00"/>
    <m/>
    <s v="IVANUZA DA SILVA FERREIRA"/>
    <x v="2"/>
    <m/>
    <m/>
    <s v=""/>
    <n v="48"/>
    <s v="ROMEU"/>
    <x v="3"/>
  </r>
  <r>
    <d v="2025-04-09T00:00:00"/>
    <m/>
    <s v="IVONE DO NASCIMENTO LOPES"/>
    <x v="0"/>
    <m/>
    <m/>
    <s v=""/>
    <n v="20"/>
    <s v="MARCELINE"/>
    <x v="3"/>
  </r>
  <r>
    <d v="2025-11-07T00:00:00"/>
    <d v="2026-10-30T00:00:00"/>
    <s v="IZABEL DOS SANTOS SOUZA"/>
    <x v="0"/>
    <m/>
    <m/>
    <s v=""/>
    <n v="24"/>
    <s v="SAFIRA"/>
    <x v="3"/>
  </r>
  <r>
    <d v="2025-10-24T00:00:00"/>
    <m/>
    <s v="IZABEL GIROTTO GOMES"/>
    <x v="0"/>
    <m/>
    <m/>
    <s v=""/>
    <n v="20"/>
    <s v="MEL "/>
    <x v="3"/>
  </r>
  <r>
    <d v="2025-12-23T00:00:00"/>
    <d v="2026-11-30T00:00:00"/>
    <s v="JACKELINE RICCI CARROCINI"/>
    <x v="2"/>
    <m/>
    <m/>
    <s v=""/>
    <n v="52"/>
    <s v="AYLA"/>
    <x v="3"/>
  </r>
  <r>
    <d v="2026-02-20T00:00:00"/>
    <d v="2027-01-31T00:00:00"/>
    <s v="JACKSON ALMIR DOS SANTOS"/>
    <x v="0"/>
    <m/>
    <m/>
    <s v=""/>
    <n v="24"/>
    <s v="RAJADA"/>
    <x v="3"/>
  </r>
  <r>
    <d v="2023-11-23T00:00:00"/>
    <d v="2025-11-10T00:00:00"/>
    <s v="JANAINA DE LOURDES BRAGA SILVA"/>
    <x v="2"/>
    <s v="1 BANHO"/>
    <m/>
    <s v=""/>
    <n v="108.9"/>
    <s v="JADE"/>
    <x v="3"/>
  </r>
  <r>
    <d v="2025-06-28T00:00:00"/>
    <m/>
    <s v="JANAINA LOPES ALVES"/>
    <x v="2"/>
    <m/>
    <m/>
    <s v=""/>
    <n v="48"/>
    <s v="ZEUS"/>
    <x v="3"/>
  </r>
  <r>
    <d v="2025-05-27T00:00:00"/>
    <m/>
    <s v="JANETE APARECIDA VOLPE MIZUSAKI"/>
    <x v="2"/>
    <m/>
    <m/>
    <s v=""/>
    <n v="48"/>
    <s v="NINO"/>
    <x v="3"/>
  </r>
  <r>
    <d v="2025-05-27T00:00:00"/>
    <m/>
    <s v="JANETE APARECIDA VOLPE MIZUSAKI"/>
    <x v="0"/>
    <m/>
    <m/>
    <s v=""/>
    <n v="20"/>
    <s v="SKY"/>
    <x v="3"/>
  </r>
  <r>
    <d v="2025-06-06T00:00:00"/>
    <m/>
    <s v="JANIA MARIA ABREU CUNHA"/>
    <x v="9"/>
    <m/>
    <m/>
    <s v=""/>
    <n v="257"/>
    <s v="ATHENA"/>
    <x v="3"/>
  </r>
  <r>
    <d v="2025-08-21T00:00:00"/>
    <m/>
    <s v="JAQUELINE MARIA SILVA FERNANDES"/>
    <x v="0"/>
    <m/>
    <m/>
    <s v=""/>
    <n v="20"/>
    <s v="JADE"/>
    <x v="3"/>
  </r>
  <r>
    <d v="2025-08-21T00:00:00"/>
    <m/>
    <s v="JAQUELINE MARIA SILVA FERNANDES"/>
    <x v="0"/>
    <m/>
    <m/>
    <s v=""/>
    <n v="20"/>
    <s v="FRED"/>
    <x v="3"/>
  </r>
  <r>
    <d v="2024-03-15T00:00:00"/>
    <m/>
    <s v="JAQUELINE TAVARES"/>
    <x v="0"/>
    <m/>
    <m/>
    <s v=""/>
    <n v="20"/>
    <s v="AURORA"/>
    <x v="3"/>
  </r>
  <r>
    <d v="2025-03-11T00:00:00"/>
    <d v="2026-03-28T00:00:00"/>
    <s v="JAQUELINE TAVARES"/>
    <x v="0"/>
    <m/>
    <m/>
    <s v=""/>
    <n v="24"/>
    <s v="URSULA"/>
    <x v="3"/>
  </r>
  <r>
    <d v="2025-03-11T00:00:00"/>
    <d v="2026-03-28T00:00:00"/>
    <s v="JAQUELINE TAVARES"/>
    <x v="0"/>
    <m/>
    <m/>
    <s v=""/>
    <n v="24"/>
    <s v="URUKA"/>
    <x v="3"/>
  </r>
  <r>
    <d v="2025-10-20T00:00:00"/>
    <m/>
    <s v="JENIFFER TEIXEIRA DE OLIVEIRA"/>
    <x v="2"/>
    <m/>
    <m/>
    <s v=""/>
    <n v="48"/>
    <s v="MEG"/>
    <x v="3"/>
  </r>
  <r>
    <d v="2025-06-27T00:00:00"/>
    <m/>
    <s v="JESANIA GONÇALVES DE OLIVEIRA (CELSO SOTOCORNO)"/>
    <x v="1"/>
    <m/>
    <m/>
    <s v=""/>
    <n v="120"/>
    <s v="HULK"/>
    <x v="3"/>
  </r>
  <r>
    <d v="2025-09-14T00:00:00"/>
    <m/>
    <s v="JESSICA CARVALHO DE SOUZA FERRO"/>
    <x v="2"/>
    <m/>
    <m/>
    <s v=""/>
    <n v="48"/>
    <s v="LULUCA"/>
    <x v="3"/>
  </r>
  <r>
    <d v="2025-05-08T00:00:00"/>
    <m/>
    <s v="JESSICA NAOMI DOS SANTOS FERREIRA "/>
    <x v="2"/>
    <m/>
    <m/>
    <s v=""/>
    <n v="48"/>
    <s v="POMPOM"/>
    <x v="3"/>
  </r>
  <r>
    <d v="2025-07-05T00:00:00"/>
    <m/>
    <s v="JESSICA NAOMI DOS SANTOS FERREIRA "/>
    <x v="1"/>
    <m/>
    <m/>
    <s v=""/>
    <n v="120"/>
    <s v="POMPOM"/>
    <x v="3"/>
  </r>
  <r>
    <d v="2023-12-04T00:00:00"/>
    <d v="2025-10-31T00:00:00"/>
    <s v="JOANA IZILIANO DE LA VIUDA"/>
    <x v="0"/>
    <m/>
    <m/>
    <s v=""/>
    <n v="24"/>
    <s v="FIFI"/>
    <x v="3"/>
  </r>
  <r>
    <d v="2023-12-04T00:00:00"/>
    <d v="2025-10-31T00:00:00"/>
    <s v="JOANA IZILIANO DE LA VIUDA"/>
    <x v="0"/>
    <m/>
    <m/>
    <s v=""/>
    <n v="24"/>
    <s v="TUCO"/>
    <x v="3"/>
  </r>
  <r>
    <d v="2018-10-25T00:00:00"/>
    <d v="2025-10-31T00:00:00"/>
    <s v="JOANA ROTTA GARCIA "/>
    <x v="3"/>
    <m/>
    <m/>
    <s v=""/>
    <n v="220"/>
    <s v="SHEIK"/>
    <x v="3"/>
  </r>
  <r>
    <d v="2025-07-25T00:00:00"/>
    <m/>
    <s v="JOAO APARECIDO DA SILVA"/>
    <x v="0"/>
    <m/>
    <m/>
    <s v=""/>
    <n v="20"/>
    <s v="PETIT CHERRY"/>
    <x v="3"/>
  </r>
  <r>
    <d v="2025-07-25T00:00:00"/>
    <m/>
    <s v="JOAO APARECIDO DA SILVA"/>
    <x v="0"/>
    <m/>
    <m/>
    <s v=""/>
    <n v="20"/>
    <s v="TINHO"/>
    <x v="3"/>
  </r>
  <r>
    <d v="2025-01-24T00:00:00"/>
    <d v="2026-01-30T00:00:00"/>
    <s v="JOAO HENRIQUE PEREIRA"/>
    <x v="0"/>
    <m/>
    <m/>
    <s v=""/>
    <n v="24"/>
    <s v="PIPOCA"/>
    <x v="3"/>
  </r>
  <r>
    <d v="2025-01-24T00:00:00"/>
    <d v="2026-01-30T00:00:00"/>
    <s v="JOAO HENRIQUE PEREIRA"/>
    <x v="0"/>
    <m/>
    <m/>
    <s v=""/>
    <n v="24"/>
    <s v="TAPIOCA"/>
    <x v="3"/>
  </r>
  <r>
    <d v="2025-08-10T00:00:00"/>
    <m/>
    <s v="JOAO MARCIO CORREIA"/>
    <x v="0"/>
    <m/>
    <m/>
    <s v=""/>
    <n v="20"/>
    <s v="TIGOR"/>
    <x v="3"/>
  </r>
  <r>
    <d v="2025-06-29T00:00:00"/>
    <m/>
    <s v="JOAO VICTOR PAULUICE OSKO"/>
    <x v="2"/>
    <m/>
    <m/>
    <s v=""/>
    <n v="48"/>
    <s v="DROGO"/>
    <x v="3"/>
  </r>
  <r>
    <d v="2022-06-30T00:00:00"/>
    <d v="2025-10-31T00:00:00"/>
    <s v="JOAO VICTOR QUEIROZ DE ARAUJO"/>
    <x v="0"/>
    <m/>
    <m/>
    <s v=""/>
    <n v="24"/>
    <s v="BANGUELA"/>
    <x v="3"/>
  </r>
  <r>
    <d v="2022-06-30T00:00:00"/>
    <d v="2025-10-31T00:00:00"/>
    <s v="JOAO VICTOR QUEIROZ DE ARAUJO"/>
    <x v="0"/>
    <m/>
    <m/>
    <s v=""/>
    <n v="24"/>
    <s v="LUNA"/>
    <x v="3"/>
  </r>
  <r>
    <m/>
    <d v="2025-10-31T00:00:00"/>
    <s v="JOAQUIM PICARDO"/>
    <x v="6"/>
    <m/>
    <m/>
    <s v=""/>
    <n v="176"/>
    <s v="PIATAN"/>
    <x v="3"/>
  </r>
  <r>
    <d v="2025-02-14T00:00:00"/>
    <d v="2026-02-28T00:00:00"/>
    <s v="JOICE CAROLINE GONÇALVES FORTI"/>
    <x v="0"/>
    <m/>
    <m/>
    <s v=""/>
    <n v="24"/>
    <s v="KEIKO"/>
    <x v="3"/>
  </r>
  <r>
    <d v="2025-11-25T00:00:00"/>
    <d v="2026-10-31T00:00:00"/>
    <s v="JOICE CAROLINE GONÇALVES FORTI"/>
    <x v="0"/>
    <m/>
    <m/>
    <s v=""/>
    <n v="24"/>
    <s v="HELGA"/>
    <x v="3"/>
  </r>
  <r>
    <d v="2025-10-22T00:00:00"/>
    <m/>
    <s v="JONES BETONI"/>
    <x v="2"/>
    <m/>
    <m/>
    <s v=""/>
    <n v="48"/>
    <s v="SHAKE"/>
    <x v="3"/>
  </r>
  <r>
    <d v="2026-03-06T00:00:00"/>
    <d v="2027-02-28T00:00:00"/>
    <s v="JOSE CASSIANO PEREIRA JUNIOR"/>
    <x v="8"/>
    <m/>
    <m/>
    <s v=""/>
    <n v="253"/>
    <s v="DORITOS"/>
    <x v="3"/>
  </r>
  <r>
    <d v="2025-09-18T00:00:00"/>
    <m/>
    <s v="JOSE FELIX SILVA NETO"/>
    <x v="2"/>
    <m/>
    <m/>
    <s v=""/>
    <n v="48"/>
    <s v="VICENTE"/>
    <x v="3"/>
  </r>
  <r>
    <d v="2026-02-03T00:00:00"/>
    <d v="2026-01-31T00:00:00"/>
    <s v="JOSE GUILHERME MELLO DE PADUA"/>
    <x v="2"/>
    <m/>
    <m/>
    <s v=""/>
    <n v="52"/>
    <s v="N/A"/>
    <x v="3"/>
  </r>
  <r>
    <d v="2022-07-14T00:00:00"/>
    <d v="2025-10-31T00:00:00"/>
    <s v="JOSE MARCOS DOS SANTOS"/>
    <x v="2"/>
    <m/>
    <m/>
    <s v=""/>
    <n v="52"/>
    <s v="BRIGITE"/>
    <x v="3"/>
  </r>
  <r>
    <d v="2025-09-09T00:00:00"/>
    <m/>
    <s v="JOSEFA ALVES DA SILVA"/>
    <x v="0"/>
    <m/>
    <m/>
    <s v=""/>
    <n v="20"/>
    <s v="FRED"/>
    <x v="3"/>
  </r>
  <r>
    <d v="2022-10-22T00:00:00"/>
    <d v="2025-10-31T00:00:00"/>
    <s v="JOSI FABIANA BARBOSA LINO MARTINS"/>
    <x v="0"/>
    <m/>
    <m/>
    <s v=""/>
    <n v="24"/>
    <s v="NINO"/>
    <x v="3"/>
  </r>
  <r>
    <d v="2022-10-22T00:00:00"/>
    <d v="2025-10-31T00:00:00"/>
    <s v="JOSI FABIANA BARBOSA LINO MARTINS"/>
    <x v="0"/>
    <m/>
    <m/>
    <s v=""/>
    <n v="24"/>
    <s v="PANDA"/>
    <x v="3"/>
  </r>
  <r>
    <d v="2025-01-11T00:00:00"/>
    <d v="2026-01-30T00:00:00"/>
    <s v="JOYCE ANNY DE LIMA"/>
    <x v="0"/>
    <m/>
    <m/>
    <s v=""/>
    <n v="24"/>
    <s v="NIX"/>
    <x v="3"/>
  </r>
  <r>
    <d v="2025-01-11T00:00:00"/>
    <d v="2026-01-30T00:00:00"/>
    <s v="JOYCE ANNY DE LIMA"/>
    <x v="0"/>
    <m/>
    <m/>
    <s v=""/>
    <n v="24"/>
    <s v="PEROLA"/>
    <x v="3"/>
  </r>
  <r>
    <d v="2026-02-22T00:00:00"/>
    <d v="2027-01-31T00:00:00"/>
    <s v="JUCEMARA CARLIN DE SOUZA PASSOS"/>
    <x v="2"/>
    <m/>
    <m/>
    <s v=""/>
    <n v="52"/>
    <s v="SAFIRA"/>
    <x v="3"/>
  </r>
  <r>
    <d v="2026-01-03T00:00:00"/>
    <d v="2026-12-30T00:00:00"/>
    <s v="JUCIMAR RODRIGUES ESCRAMANHONI"/>
    <x v="0"/>
    <m/>
    <m/>
    <s v=""/>
    <n v="24"/>
    <s v="MAX"/>
    <x v="3"/>
  </r>
  <r>
    <d v="2022-11-18T00:00:00"/>
    <d v="2025-10-31T00:00:00"/>
    <s v="JUDITH APARECIDA FERNANDES DE SOUZA"/>
    <x v="2"/>
    <m/>
    <m/>
    <s v=""/>
    <n v="52"/>
    <s v="NAOMI"/>
    <x v="3"/>
  </r>
  <r>
    <d v="2025-09-28T00:00:00"/>
    <m/>
    <s v="JULIA CARVALHO GRICOLI"/>
    <x v="2"/>
    <m/>
    <m/>
    <s v=""/>
    <n v="48"/>
    <s v="DAMA"/>
    <x v="3"/>
  </r>
  <r>
    <d v="2025-05-08T00:00:00"/>
    <m/>
    <s v="JULIA SANCHES SANTOS CEZARIO"/>
    <x v="8"/>
    <m/>
    <m/>
    <s v=""/>
    <n v="253"/>
    <s v="CACAU"/>
    <x v="3"/>
  </r>
  <r>
    <d v="2025-07-03T00:00:00"/>
    <m/>
    <s v="JULIANA AUGUSTA FERREIRA  NAVIEL"/>
    <x v="0"/>
    <m/>
    <m/>
    <s v=""/>
    <n v="20"/>
    <s v="YUMI"/>
    <x v="3"/>
  </r>
  <r>
    <d v="2025-07-03T00:00:00"/>
    <m/>
    <s v="JULIANA AUGUSTA FERREIRA  NAVIEL"/>
    <x v="0"/>
    <m/>
    <m/>
    <s v=""/>
    <n v="20"/>
    <s v="KIRA"/>
    <x v="3"/>
  </r>
  <r>
    <d v="2024-06-27T00:00:00"/>
    <m/>
    <s v="JULIANA BACCHO CORREIA"/>
    <x v="2"/>
    <m/>
    <m/>
    <s v=""/>
    <n v="48"/>
    <s v="PANQUECA"/>
    <x v="3"/>
  </r>
  <r>
    <d v="2025-02-20T00:00:00"/>
    <d v="2026-02-28T00:00:00"/>
    <s v="JULIANA DA SILVA BRITO"/>
    <x v="1"/>
    <m/>
    <m/>
    <s v=""/>
    <n v="132"/>
    <s v="MEG BONITINHA"/>
    <x v="3"/>
  </r>
  <r>
    <d v="2022-07-30T00:00:00"/>
    <d v="2025-10-31T00:00:00"/>
    <s v="JULIANE CRISTINE DE SOUZA CUNHA"/>
    <x v="2"/>
    <m/>
    <m/>
    <s v=""/>
    <n v="52"/>
    <s v="ASTOLFO"/>
    <x v="3"/>
  </r>
  <r>
    <d v="2022-07-30T00:00:00"/>
    <d v="2025-10-31T00:00:00"/>
    <s v="JULIANE CRISTINE DE SOUZA CUNHA"/>
    <x v="2"/>
    <m/>
    <m/>
    <s v=""/>
    <n v="52"/>
    <s v="BRUTUS"/>
    <x v="3"/>
  </r>
  <r>
    <d v="2022-07-30T00:00:00"/>
    <d v="2025-10-31T00:00:00"/>
    <s v="JULIANE CRISTINE DE SOUZA CUNHA"/>
    <x v="2"/>
    <s v="2 HEMOGRAMA"/>
    <m/>
    <s v=""/>
    <n v="94"/>
    <s v="LUDOVICO"/>
    <x v="3"/>
  </r>
  <r>
    <d v="2025-01-28T00:00:00"/>
    <d v="2026-01-30T00:00:00"/>
    <s v="JULIO CESAR TERRENGUI MEDEIROS"/>
    <x v="0"/>
    <m/>
    <m/>
    <s v=""/>
    <n v="24"/>
    <s v="TADEU HENRIQUE"/>
    <x v="3"/>
  </r>
  <r>
    <d v="2025-02-20T00:00:00"/>
    <d v="2026-02-28T00:00:00"/>
    <s v="JULIO CESAR TERRENGUI MEDEIROS"/>
    <x v="0"/>
    <m/>
    <m/>
    <s v=""/>
    <n v="24"/>
    <s v="PEDRO"/>
    <x v="3"/>
  </r>
  <r>
    <d v="2025-08-06T00:00:00"/>
    <m/>
    <s v="JUSSARA COSTA MOREIRA ROCHA"/>
    <x v="2"/>
    <m/>
    <m/>
    <s v=""/>
    <n v="48"/>
    <s v="PIETRO"/>
    <x v="3"/>
  </r>
  <r>
    <d v="2025-08-08T00:00:00"/>
    <m/>
    <s v="KAMILA LENY BUENO"/>
    <x v="0"/>
    <m/>
    <m/>
    <s v=""/>
    <n v="20"/>
    <s v="LELECA"/>
    <x v="3"/>
  </r>
  <r>
    <d v="2025-08-08T00:00:00"/>
    <m/>
    <s v="KAMILA LENY BUENO"/>
    <x v="0"/>
    <m/>
    <m/>
    <s v=""/>
    <n v="20"/>
    <s v="PEDRINHO"/>
    <x v="3"/>
  </r>
  <r>
    <m/>
    <d v="2025-10-31T00:00:00"/>
    <s v="KAREN AIKO MATSUMOTO SCARCELI"/>
    <x v="5"/>
    <s v="2 BANHOS"/>
    <m/>
    <s v=""/>
    <n v="214"/>
    <s v="SNOW"/>
    <x v="3"/>
  </r>
  <r>
    <d v="2026-01-31T00:00:00"/>
    <d v="2026-12-30T00:00:00"/>
    <s v="KARINA DOS SANTOS OLIVEIRA"/>
    <x v="0"/>
    <m/>
    <m/>
    <s v=""/>
    <n v="24"/>
    <s v="JERRY"/>
    <x v="3"/>
  </r>
  <r>
    <d v="2024-07-22T00:00:00"/>
    <m/>
    <s v="KARINE PIRES CREMASCO"/>
    <x v="0"/>
    <s v="1 BANHO"/>
    <m/>
    <s v=""/>
    <n v="192.5"/>
    <s v="SHIRRA"/>
    <x v="3"/>
  </r>
  <r>
    <d v="2024-07-22T00:00:00"/>
    <m/>
    <s v="KARINE PIRES CREMASCO"/>
    <x v="1"/>
    <s v="TAXA"/>
    <m/>
    <s v=""/>
    <n v="321.2"/>
    <s v="JOAQUIM"/>
    <x v="3"/>
  </r>
  <r>
    <d v="2026-01-06T00:00:00"/>
    <d v="2026-12-30T00:00:00"/>
    <s v="KAROLINE APARECIDA DA SILVA LIRIA"/>
    <x v="2"/>
    <m/>
    <m/>
    <s v=""/>
    <n v="52"/>
    <s v="AMORA"/>
    <x v="3"/>
  </r>
  <r>
    <d v="2025-12-04T00:00:00"/>
    <d v="2026-11-30T00:00:00"/>
    <s v="KATIA REGINA DE OLIVEIRA FERREIRO"/>
    <x v="0"/>
    <m/>
    <m/>
    <s v=""/>
    <n v="24"/>
    <s v="FOFO"/>
    <x v="3"/>
  </r>
  <r>
    <d v="2023-12-18T00:00:00"/>
    <d v="2025-10-31T00:00:00"/>
    <s v="KATIANE ALVES SANTOS DA SILVA"/>
    <x v="2"/>
    <m/>
    <m/>
    <s v=""/>
    <n v="52"/>
    <s v="APOLLO"/>
    <x v="3"/>
  </r>
  <r>
    <d v="2023-12-18T00:00:00"/>
    <d v="2025-10-31T00:00:00"/>
    <s v="KATIANE ALVES SANTOS DA SILVA"/>
    <x v="2"/>
    <m/>
    <m/>
    <s v=""/>
    <n v="52"/>
    <s v="TEDDY"/>
    <x v="3"/>
  </r>
  <r>
    <d v="2025-12-16T00:00:00"/>
    <d v="2026-11-30T00:00:00"/>
    <s v="KAUANE PIRES SANTANA"/>
    <x v="0"/>
    <m/>
    <m/>
    <s v=""/>
    <n v="24"/>
    <s v="HADES"/>
    <x v="3"/>
  </r>
  <r>
    <d v="2019-12-06T00:00:00"/>
    <d v="2025-10-31T00:00:00"/>
    <s v="KELI SOARES RIBEIRO ABEGAO"/>
    <x v="3"/>
    <s v="HIDRATAÇÃO + HEMOGRAMA"/>
    <m/>
    <s v=""/>
    <n v="346"/>
    <s v="MOLLY"/>
    <x v="3"/>
  </r>
  <r>
    <d v="2024-07-16T00:00:00"/>
    <m/>
    <s v="KELLY ANDRADE BONGIOVANI"/>
    <x v="0"/>
    <m/>
    <m/>
    <s v=""/>
    <n v="20"/>
    <s v="VIOLETA VIVI"/>
    <x v="3"/>
  </r>
  <r>
    <d v="2024-07-16T00:00:00"/>
    <m/>
    <s v="KELLY ANDRADE BONGIOVANI"/>
    <x v="0"/>
    <m/>
    <m/>
    <s v=""/>
    <n v="20"/>
    <s v="AURORA"/>
    <x v="3"/>
  </r>
  <r>
    <m/>
    <d v="2025-10-31T00:00:00"/>
    <s v="KELLY CRISTINA DOS SANTOS"/>
    <x v="3"/>
    <m/>
    <m/>
    <s v=""/>
    <n v="330"/>
    <s v="SANDY"/>
    <x v="3"/>
  </r>
  <r>
    <d v="2026-04-06T00:00:00"/>
    <d v="2027-03-30T00:00:00"/>
    <s v="KELLY FRANCINE ALVES PACHEGA"/>
    <x v="2"/>
    <m/>
    <m/>
    <s v=""/>
    <n v="52"/>
    <s v="BARTOLOMEU"/>
    <x v="3"/>
  </r>
  <r>
    <d v="2020-09-11T00:00:00"/>
    <d v="2025-10-31T00:00:00"/>
    <s v="KELLY NOGUEIRA MARQUES"/>
    <x v="2"/>
    <m/>
    <m/>
    <s v=""/>
    <n v="52"/>
    <s v="NINA"/>
    <x v="3"/>
  </r>
  <r>
    <d v="2025-06-12T00:00:00"/>
    <m/>
    <s v="KELLY ROMUALDA VIEIRA"/>
    <x v="0"/>
    <m/>
    <m/>
    <s v=""/>
    <n v="20"/>
    <s v="HORUS"/>
    <x v="3"/>
  </r>
  <r>
    <d v="2025-06-12T00:00:00"/>
    <m/>
    <s v="KELLY ROMUALDA VIEIRA"/>
    <x v="0"/>
    <m/>
    <m/>
    <s v=""/>
    <n v="20"/>
    <s v="HECTOR"/>
    <x v="3"/>
  </r>
  <r>
    <d v="2025-06-12T00:00:00"/>
    <m/>
    <s v="KELLY ROMUALDA VIEIRA"/>
    <x v="0"/>
    <m/>
    <m/>
    <s v=""/>
    <n v="20"/>
    <s v="MIA"/>
    <x v="3"/>
  </r>
  <r>
    <d v="2023-12-26T00:00:00"/>
    <d v="2025-10-31T00:00:00"/>
    <s v="KEMILY MARQUES TAJIMA"/>
    <x v="0"/>
    <m/>
    <m/>
    <s v=""/>
    <n v="24"/>
    <s v="DIANA"/>
    <x v="3"/>
  </r>
  <r>
    <d v="2026-03-10T00:00:00"/>
    <d v="2027-02-28T00:00:00"/>
    <s v="KERRY ARENALES FLAUSINO"/>
    <x v="5"/>
    <m/>
    <m/>
    <s v=""/>
    <n v="86"/>
    <s v="VENTANIA"/>
    <x v="3"/>
  </r>
  <r>
    <d v="2025-12-17T00:00:00"/>
    <d v="2026-11-30T00:00:00"/>
    <s v="KESIA CETULINO SILVA"/>
    <x v="2"/>
    <m/>
    <m/>
    <s v=""/>
    <n v="52"/>
    <s v="ZYON"/>
    <x v="3"/>
  </r>
  <r>
    <d v="2025-05-16T00:00:00"/>
    <d v="2026-04-30T00:00:00"/>
    <s v="KESIA CETULINO SILVA"/>
    <x v="2"/>
    <m/>
    <m/>
    <s v=""/>
    <n v="48"/>
    <s v="ZAYA"/>
    <x v="3"/>
  </r>
  <r>
    <d v="2022-06-03T00:00:00"/>
    <d v="2025-10-31T00:00:00"/>
    <s v="LAIS CARLA DE LIMA LOPES"/>
    <x v="0"/>
    <m/>
    <m/>
    <s v=""/>
    <n v="24"/>
    <s v="MARGARIDA"/>
    <x v="3"/>
  </r>
  <r>
    <d v="2022-06-03T00:00:00"/>
    <d v="2025-10-31T00:00:00"/>
    <s v="LAIS CARLA DE LIMA LOPES"/>
    <x v="2"/>
    <m/>
    <m/>
    <s v=""/>
    <n v="52"/>
    <s v="MELINDA"/>
    <x v="3"/>
  </r>
  <r>
    <d v="2022-06-03T00:00:00"/>
    <d v="2025-10-31T00:00:00"/>
    <s v="LAIS CARLA DE LIMA LOPES"/>
    <x v="2"/>
    <m/>
    <m/>
    <s v=""/>
    <n v="52"/>
    <s v="TEODORO"/>
    <x v="3"/>
  </r>
  <r>
    <d v="2022-06-03T00:00:00"/>
    <d v="2025-10-31T00:00:00"/>
    <s v="LAIS CARLA DE LIMA LOPES"/>
    <x v="2"/>
    <m/>
    <m/>
    <s v=""/>
    <n v="52"/>
    <s v="VALENTINA"/>
    <x v="3"/>
  </r>
  <r>
    <d v="2025-09-05T00:00:00"/>
    <m/>
    <s v="LAIS CARLA DE LIMA LOPES"/>
    <x v="0"/>
    <m/>
    <m/>
    <s v=""/>
    <n v="20"/>
    <s v="MEL"/>
    <x v="3"/>
  </r>
  <r>
    <d v="2026-03-16T00:00:00"/>
    <d v="2027-02-28T00:00:00"/>
    <s v="LAIS CARLA DE LIMA LOPES"/>
    <x v="0"/>
    <m/>
    <m/>
    <s v=""/>
    <n v="24"/>
    <s v="SKY"/>
    <x v="3"/>
  </r>
  <r>
    <d v="2026-02-24T00:00:00"/>
    <d v="2027-01-31T00:00:00"/>
    <s v="LAIS FERNANDA ORTEGA BRAGA"/>
    <x v="0"/>
    <m/>
    <m/>
    <s v=""/>
    <n v="24"/>
    <s v="SAIMON"/>
    <x v="3"/>
  </r>
  <r>
    <d v="2023-10-20T00:00:00"/>
    <d v="2025-10-31T00:00:00"/>
    <s v="LARA ALVES DA ROCHA VOLPON"/>
    <x v="1"/>
    <s v="TAXA"/>
    <m/>
    <s v=""/>
    <n v="220"/>
    <s v="GUCCI"/>
    <x v="3"/>
  </r>
  <r>
    <d v="2023-10-20T00:00:00"/>
    <d v="2025-10-31T00:00:00"/>
    <s v="LARA ALVES DA ROCHA VOLPON"/>
    <x v="1"/>
    <m/>
    <m/>
    <s v=""/>
    <n v="132"/>
    <s v="SKY"/>
    <x v="3"/>
  </r>
  <r>
    <d v="2024-05-03T00:00:00"/>
    <m/>
    <s v="LARA ALVES DA ROCHA VOLPON"/>
    <x v="1"/>
    <m/>
    <m/>
    <s v=""/>
    <n v="120"/>
    <s v="PRADA"/>
    <x v="3"/>
  </r>
  <r>
    <d v="2025-07-30T00:00:00"/>
    <m/>
    <s v="LARA MANATA VANZELLA"/>
    <x v="2"/>
    <m/>
    <m/>
    <s v=""/>
    <n v="48"/>
    <s v="AMORA"/>
    <x v="3"/>
  </r>
  <r>
    <d v="2025-07-30T00:00:00"/>
    <m/>
    <s v="LARA MANATA VANZELLA"/>
    <x v="1"/>
    <m/>
    <m/>
    <s v=""/>
    <n v="120"/>
    <s v="AMORA"/>
    <x v="3"/>
  </r>
  <r>
    <d v="2025-07-11T00:00:00"/>
    <m/>
    <s v="LARISSA APARECIDA COSTA"/>
    <x v="2"/>
    <m/>
    <m/>
    <s v=""/>
    <n v="48"/>
    <s v="SHAKIRA"/>
    <x v="3"/>
  </r>
  <r>
    <d v="2026-02-24T00:00:00"/>
    <d v="2027-01-31T00:00:00"/>
    <s v="LARISSA CARVALHO DUARTE"/>
    <x v="0"/>
    <m/>
    <m/>
    <s v=""/>
    <n v="24"/>
    <s v="YUMI"/>
    <x v="3"/>
  </r>
  <r>
    <d v="2026-02-24T00:00:00"/>
    <d v="2027-01-30T00:00:00"/>
    <s v="LARISSA CARVALHO DUARTE"/>
    <x v="0"/>
    <m/>
    <m/>
    <s v=""/>
    <n v="24"/>
    <s v="YUMI"/>
    <x v="3"/>
  </r>
  <r>
    <m/>
    <d v="2025-10-31T00:00:00"/>
    <s v="LARISSA CERQUEIRA DE OLIVEIRA "/>
    <x v="3"/>
    <m/>
    <m/>
    <s v=""/>
    <n v="313"/>
    <s v="BELINHA"/>
    <x v="3"/>
  </r>
  <r>
    <d v="2025-08-07T00:00:00"/>
    <m/>
    <s v="LARISSA DA SILVA CALDAS"/>
    <x v="0"/>
    <m/>
    <m/>
    <s v=""/>
    <n v="20"/>
    <s v="COTO"/>
    <x v="3"/>
  </r>
  <r>
    <d v="2025-07-07T00:00:00"/>
    <m/>
    <s v="LAURA BUENO MARTURELLI ALEXANDRE"/>
    <x v="2"/>
    <m/>
    <m/>
    <s v=""/>
    <n v="48"/>
    <s v="KIKA"/>
    <x v="3"/>
  </r>
  <r>
    <d v="2024-03-09T00:00:00"/>
    <m/>
    <s v="LAYS ANSANELLI"/>
    <x v="8"/>
    <s v="TAXA"/>
    <m/>
    <s v=""/>
    <n v="372.46"/>
    <s v="LYLA"/>
    <x v="3"/>
  </r>
  <r>
    <d v="2026-01-27T00:00:00"/>
    <d v="2026-12-30T00:00:00"/>
    <s v="LELIANE CRISTINA DA ROCHA DOS SANTOS"/>
    <x v="0"/>
    <m/>
    <m/>
    <s v=""/>
    <n v="24"/>
    <s v="CHICO"/>
    <x v="3"/>
  </r>
  <r>
    <d v="2024-07-22T00:00:00"/>
    <m/>
    <s v="LENNON CHISTYAN PEREIRA SANTANA "/>
    <x v="2"/>
    <m/>
    <m/>
    <s v=""/>
    <n v="48"/>
    <s v="JOSH"/>
    <x v="3"/>
  </r>
  <r>
    <d v="2024-11-08T00:00:00"/>
    <d v="2025-12-29T00:00:00"/>
    <s v="LEONARDO MAGALHAES BARBOSA"/>
    <x v="7"/>
    <m/>
    <m/>
    <s v=""/>
    <n v="160"/>
    <s v="BARTH"/>
    <x v="3"/>
  </r>
  <r>
    <d v="2025-05-20T00:00:00"/>
    <m/>
    <s v="LEONARDO MAGALHAES BARBOSA"/>
    <x v="7"/>
    <m/>
    <m/>
    <s v=""/>
    <n v="150"/>
    <s v="DIMI"/>
    <x v="3"/>
  </r>
  <r>
    <d v="2025-05-13T00:00:00"/>
    <m/>
    <s v="LEONARDO MARCELINO DA COSTA"/>
    <x v="2"/>
    <m/>
    <m/>
    <s v=""/>
    <n v="48"/>
    <s v="LOLA"/>
    <x v="3"/>
  </r>
  <r>
    <d v="2025-05-13T00:00:00"/>
    <m/>
    <s v="LEONARDO MARCELINO DA COSTA"/>
    <x v="2"/>
    <m/>
    <m/>
    <s v=""/>
    <n v="48"/>
    <s v="LUNA"/>
    <x v="3"/>
  </r>
  <r>
    <d v="2026-01-05T00:00:00"/>
    <d v="2026-12-30T00:00:00"/>
    <s v="LEONARDO SANTOS SOARES"/>
    <x v="5"/>
    <m/>
    <m/>
    <s v=""/>
    <n v="86"/>
    <s v="MOFALDO"/>
    <x v="3"/>
  </r>
  <r>
    <d v="2019-11-04T00:00:00"/>
    <d v="2025-10-31T00:00:00"/>
    <s v="LEONICE PEREIRA FLOR"/>
    <x v="5"/>
    <s v="2 BANHOS"/>
    <m/>
    <s v=""/>
    <n v="214"/>
    <s v="AMORA"/>
    <x v="3"/>
  </r>
  <r>
    <d v="2022-06-09T00:00:00"/>
    <d v="2025-10-31T00:00:00"/>
    <s v="LEONICE RAFAEL DE PAULA"/>
    <x v="2"/>
    <m/>
    <m/>
    <s v=""/>
    <n v="52"/>
    <s v="LUNA"/>
    <x v="3"/>
  </r>
  <r>
    <d v="2025-11-26T00:00:00"/>
    <d v="2026-10-31T00:00:00"/>
    <s v="LEONILDES GUILHEM PERES"/>
    <x v="2"/>
    <m/>
    <m/>
    <s v=""/>
    <n v="52"/>
    <s v="SOFIA"/>
    <x v="3"/>
  </r>
  <r>
    <d v="2026-01-05T00:00:00"/>
    <d v="2026-12-30T00:00:00"/>
    <s v="LEONILDO ARAUJO SOARES"/>
    <x v="2"/>
    <m/>
    <m/>
    <s v=""/>
    <n v="52"/>
    <s v="LUPPY"/>
    <x v="3"/>
  </r>
  <r>
    <d v="2025-11-27T00:00:00"/>
    <d v="2026-10-30T00:00:00"/>
    <s v="LERIANI ANDRADE"/>
    <x v="0"/>
    <m/>
    <m/>
    <s v=""/>
    <n v="24"/>
    <s v="DALILA"/>
    <x v="3"/>
  </r>
  <r>
    <d v="2025-11-28T00:00:00"/>
    <d v="2026-10-31T00:00:00"/>
    <s v="LETICIA ANDRADE ROSA"/>
    <x v="0"/>
    <m/>
    <m/>
    <s v=""/>
    <n v="24"/>
    <s v="CHICO"/>
    <x v="3"/>
  </r>
  <r>
    <d v="2025-08-27T00:00:00"/>
    <m/>
    <s v="LETICIA FELIX TOMAZ"/>
    <x v="5"/>
    <m/>
    <m/>
    <s v=""/>
    <n v="79"/>
    <s v="BELA"/>
    <x v="3"/>
  </r>
  <r>
    <d v="2026-01-13T00:00:00"/>
    <d v="2026-12-30T00:00:00"/>
    <s v="LETICIA PASSARELI GIANFELICE"/>
    <x v="2"/>
    <m/>
    <m/>
    <s v=""/>
    <n v="52"/>
    <s v="CANIL"/>
    <x v="3"/>
  </r>
  <r>
    <d v="2025-05-19T00:00:00"/>
    <m/>
    <s v="LETICIA SALMAZZO ALVES"/>
    <x v="2"/>
    <m/>
    <m/>
    <s v=""/>
    <n v="48"/>
    <s v="TODDY"/>
    <x v="3"/>
  </r>
  <r>
    <d v="2022-08-20T00:00:00"/>
    <d v="2025-10-31T00:00:00"/>
    <s v="LIANE MARQUES DA SILVA"/>
    <x v="2"/>
    <m/>
    <m/>
    <s v=""/>
    <n v="52"/>
    <s v="CASQUINHA"/>
    <x v="3"/>
  </r>
  <r>
    <d v="2023-05-29T00:00:00"/>
    <d v="2025-10-31T00:00:00"/>
    <s v="LIARA CRISTINA DOS SANTOS MOURA"/>
    <x v="2"/>
    <m/>
    <m/>
    <s v=""/>
    <n v="52"/>
    <s v="PUDIM"/>
    <x v="3"/>
  </r>
  <r>
    <d v="2025-03-10T00:00:00"/>
    <d v="2026-03-28T00:00:00"/>
    <s v="LILIAN MARIA DOS SANTOS"/>
    <x v="0"/>
    <m/>
    <m/>
    <s v=""/>
    <n v="24"/>
    <s v="ESTRANHA"/>
    <x v="3"/>
  </r>
  <r>
    <d v="2023-01-23T00:00:00"/>
    <d v="2025-10-31T00:00:00"/>
    <s v="LUAN MATEUS DE ASSIS SILVA"/>
    <x v="0"/>
    <m/>
    <m/>
    <s v=""/>
    <n v="24"/>
    <s v="JAGUATIRICA"/>
    <x v="3"/>
  </r>
  <r>
    <d v="2025-05-16T00:00:00"/>
    <m/>
    <s v="LUANA DA SILVA OLIVEIRA "/>
    <x v="0"/>
    <m/>
    <m/>
    <s v=""/>
    <n v="20"/>
    <s v="NAZARE TEDESCO"/>
    <x v="3"/>
  </r>
  <r>
    <d v="2026-04-24T00:00:00"/>
    <d v="2027-03-30T00:00:00"/>
    <s v="LUANA DAIANE DE ANGELIS"/>
    <x v="2"/>
    <m/>
    <m/>
    <s v=""/>
    <n v="52"/>
    <s v="TROVAO"/>
    <x v="3"/>
  </r>
  <r>
    <d v="2022-09-27T00:00:00"/>
    <d v="2025-10-31T00:00:00"/>
    <s v="LUANA OLIVEIRA MARTINS"/>
    <x v="5"/>
    <s v="2 HEMOGRAMAS + PACOTE BANHO SEMANAL + TAXA"/>
    <m/>
    <s v=""/>
    <n v="540.79999999999995"/>
    <s v="TAYRON"/>
    <x v="3"/>
  </r>
  <r>
    <d v="2026-01-13T00:00:00"/>
    <d v="2026-12-30T00:00:00"/>
    <s v="LUANA OLIVEIRA MARTINS"/>
    <x v="5"/>
    <m/>
    <m/>
    <s v=""/>
    <n v="86"/>
    <s v="MEL"/>
    <x v="3"/>
  </r>
  <r>
    <d v="2026-01-13T00:00:00"/>
    <d v="2026-12-30T00:00:00"/>
    <s v="LUANA OLIVEIRA MARTINS"/>
    <x v="8"/>
    <m/>
    <m/>
    <s v=""/>
    <n v="230"/>
    <s v="MEL"/>
    <x v="3"/>
  </r>
  <r>
    <d v="2025-02-03T00:00:00"/>
    <s v="28/02//2026"/>
    <s v="LUANA OLIVEIRA MARTINS"/>
    <x v="0"/>
    <m/>
    <m/>
    <s v=""/>
    <n v="24"/>
    <s v="ZAYON"/>
    <x v="3"/>
  </r>
  <r>
    <d v="2026-04-04T00:00:00"/>
    <d v="2027-03-30T00:00:00"/>
    <s v="LUANA TRINDADE ESQUIEL"/>
    <x v="2"/>
    <m/>
    <m/>
    <s v=""/>
    <n v="52"/>
    <s v="LULU"/>
    <x v="3"/>
  </r>
  <r>
    <d v="2026-04-04T00:00:00"/>
    <d v="2027-03-30T00:00:00"/>
    <s v="LUANA TRINDADE ESQUIEL"/>
    <x v="2"/>
    <m/>
    <m/>
    <s v=""/>
    <n v="52"/>
    <s v="DUDU"/>
    <x v="3"/>
  </r>
  <r>
    <d v="2025-06-11T00:00:00"/>
    <m/>
    <s v="LUCAS ANTONIO DA COSTA DE MELO"/>
    <x v="0"/>
    <m/>
    <m/>
    <s v=""/>
    <n v="20"/>
    <s v="CHICO"/>
    <x v="3"/>
  </r>
  <r>
    <d v="2025-12-05T00:00:00"/>
    <d v="2026-11-30T00:00:00"/>
    <s v="LUCAS COELHO DOS SANTOS SILVA"/>
    <x v="1"/>
    <m/>
    <m/>
    <s v=""/>
    <n v="132"/>
    <s v="CATARINA"/>
    <x v="3"/>
  </r>
  <r>
    <d v="2025-12-05T00:00:00"/>
    <d v="2026-11-30T00:00:00"/>
    <s v="LUCAS COELHO DOS SANTOS SILVA"/>
    <x v="2"/>
    <m/>
    <m/>
    <s v=""/>
    <n v="52"/>
    <s v="CATARINA"/>
    <x v="3"/>
  </r>
  <r>
    <d v="2024-02-05T00:00:00"/>
    <m/>
    <s v="LUCAS EMANOEL DOURADO"/>
    <x v="0"/>
    <m/>
    <m/>
    <s v=""/>
    <n v="20"/>
    <s v="LUNA"/>
    <x v="3"/>
  </r>
  <r>
    <d v="2024-02-05T00:00:00"/>
    <m/>
    <s v="LUCAS EMANOEL DOURADO"/>
    <x v="0"/>
    <m/>
    <m/>
    <s v=""/>
    <n v="20"/>
    <s v="LILITH"/>
    <x v="3"/>
  </r>
  <r>
    <d v="2024-04-30T00:00:00"/>
    <m/>
    <s v="LUCI YUMI IKEDA YOKOTA"/>
    <x v="0"/>
    <m/>
    <m/>
    <s v=""/>
    <n v="20"/>
    <s v="DUQUESA"/>
    <x v="3"/>
  </r>
  <r>
    <d v="2024-05-20T00:00:00"/>
    <m/>
    <s v="LUCI YUMI IKEDA YOKOTA"/>
    <x v="0"/>
    <m/>
    <m/>
    <s v=""/>
    <n v="20"/>
    <s v="THEO "/>
    <x v="3"/>
  </r>
  <r>
    <d v="2024-05-20T00:00:00"/>
    <m/>
    <s v="LUCI YUMI IKEDA YOKOTA"/>
    <x v="0"/>
    <m/>
    <m/>
    <s v=""/>
    <n v="20"/>
    <s v="MIA"/>
    <x v="3"/>
  </r>
  <r>
    <m/>
    <d v="2025-10-31T00:00:00"/>
    <s v="LUCIANA AYAKO WATANABE"/>
    <x v="3"/>
    <m/>
    <m/>
    <s v=""/>
    <n v="330"/>
    <s v="JULY"/>
    <x v="3"/>
  </r>
  <r>
    <d v="2023-10-06T00:00:00"/>
    <d v="2025-10-31T00:00:00"/>
    <s v="LUCIANA LEIKO YIDA AKINAGA"/>
    <x v="2"/>
    <m/>
    <m/>
    <s v=""/>
    <n v="52"/>
    <s v="LUKE"/>
    <x v="3"/>
  </r>
  <r>
    <d v="2025-04-14T00:00:00"/>
    <m/>
    <s v="LUCIANA M. SASSAKI KIMURA"/>
    <x v="2"/>
    <m/>
    <m/>
    <s v=""/>
    <n v="48"/>
    <s v="MASHA"/>
    <x v="3"/>
  </r>
  <r>
    <d v="2025-04-14T00:00:00"/>
    <m/>
    <s v="LUCIANA M. SASSAKI KIMURA"/>
    <x v="0"/>
    <m/>
    <m/>
    <s v=""/>
    <n v="20"/>
    <s v="VADER"/>
    <x v="3"/>
  </r>
  <r>
    <d v="2025-05-16T00:00:00"/>
    <m/>
    <s v="LUCIANA PIRES GALHARDO VIALLE"/>
    <x v="2"/>
    <m/>
    <m/>
    <s v=""/>
    <n v="48"/>
    <s v="MAYA"/>
    <x v="3"/>
  </r>
  <r>
    <d v="2024-01-18T00:00:00"/>
    <m/>
    <s v="LUCIANE MAURI"/>
    <x v="0"/>
    <m/>
    <m/>
    <s v=""/>
    <n v="20"/>
    <s v="CELESTIA"/>
    <x v="3"/>
  </r>
  <r>
    <d v="2024-01-18T00:00:00"/>
    <m/>
    <s v="LUCIANE MAURI"/>
    <x v="0"/>
    <m/>
    <m/>
    <s v=""/>
    <n v="20"/>
    <s v="LUNA"/>
    <x v="3"/>
  </r>
  <r>
    <d v="2024-01-18T00:00:00"/>
    <m/>
    <s v="LUCIANE MAURI"/>
    <x v="0"/>
    <m/>
    <m/>
    <s v=""/>
    <n v="20"/>
    <s v="MANCHINHA"/>
    <x v="3"/>
  </r>
  <r>
    <d v="2024-01-18T00:00:00"/>
    <m/>
    <s v="LUCIANE MAURI"/>
    <x v="0"/>
    <m/>
    <m/>
    <s v=""/>
    <n v="20"/>
    <s v="MARLEY"/>
    <x v="3"/>
  </r>
  <r>
    <d v="2024-01-18T00:00:00"/>
    <m/>
    <s v="LUCIANE MAURI"/>
    <x v="0"/>
    <m/>
    <m/>
    <s v=""/>
    <n v="20"/>
    <s v="VITORIA"/>
    <x v="3"/>
  </r>
  <r>
    <d v="2024-01-18T00:00:00"/>
    <m/>
    <s v="LUCIANE MAURI"/>
    <x v="0"/>
    <m/>
    <m/>
    <s v=""/>
    <n v="20"/>
    <s v="OLIVER"/>
    <x v="3"/>
  </r>
  <r>
    <d v="2024-01-18T00:00:00"/>
    <m/>
    <s v="LUCIANE MAURI"/>
    <x v="0"/>
    <m/>
    <m/>
    <s v=""/>
    <n v="20"/>
    <s v="RYCK"/>
    <x v="3"/>
  </r>
  <r>
    <d v="2025-09-01T00:00:00"/>
    <m/>
    <s v="LUCIANE MAURI"/>
    <x v="0"/>
    <m/>
    <m/>
    <s v=""/>
    <n v="20"/>
    <s v="FLOKI"/>
    <x v="3"/>
  </r>
  <r>
    <d v="2022-10-27T00:00:00"/>
    <d v="2025-10-31T00:00:00"/>
    <s v="LUCILENE APARECIDA DOS SANTOS"/>
    <x v="2"/>
    <m/>
    <m/>
    <s v=""/>
    <n v="52"/>
    <s v="LEO"/>
    <x v="3"/>
  </r>
  <r>
    <d v="2025-11-01T00:00:00"/>
    <m/>
    <s v="LUCILENE GOMES DOS SANTOS"/>
    <x v="2"/>
    <m/>
    <m/>
    <s v=""/>
    <n v="52"/>
    <s v="RUBINHO NETO"/>
    <x v="3"/>
  </r>
  <r>
    <d v="2025-02-07T00:00:00"/>
    <d v="2026-02-28T00:00:00"/>
    <s v="LUCIMARA FRANCISCA SANTOS GONÇALVES FARIAS"/>
    <x v="2"/>
    <m/>
    <m/>
    <s v=""/>
    <n v="52"/>
    <s v="SPIKE"/>
    <x v="3"/>
  </r>
  <r>
    <d v="2025-07-02T00:00:00"/>
    <m/>
    <s v="LUCIMARA FRANCISCA SANTOS GONÇALVES FARIAS"/>
    <x v="2"/>
    <m/>
    <m/>
    <s v=""/>
    <n v="52"/>
    <s v="MEL"/>
    <x v="3"/>
  </r>
  <r>
    <d v="2024-12-26T00:00:00"/>
    <d v="2025-12-29T00:00:00"/>
    <s v="LUDMYLLA DO PRADO DE ASSIS VIEIRA"/>
    <x v="0"/>
    <m/>
    <m/>
    <s v=""/>
    <n v="24"/>
    <s v="AMELLIE"/>
    <x v="3"/>
  </r>
  <r>
    <d v="2025-04-29T00:00:00"/>
    <m/>
    <s v="LUIS ANTONIO CARNELOS"/>
    <x v="0"/>
    <m/>
    <m/>
    <s v=""/>
    <n v="20"/>
    <s v="DUKE"/>
    <x v="3"/>
  </r>
  <r>
    <d v="2025-04-29T00:00:00"/>
    <m/>
    <s v="LUIS ANTONIO CARNELOS"/>
    <x v="0"/>
    <m/>
    <m/>
    <s v=""/>
    <n v="20"/>
    <s v="NININHA"/>
    <x v="3"/>
  </r>
  <r>
    <d v="2025-12-05T00:00:00"/>
    <d v="2026-11-30T00:00:00"/>
    <s v="LUIS GUILHERME BETONI SILVA"/>
    <x v="2"/>
    <m/>
    <m/>
    <s v=""/>
    <n v="52"/>
    <s v="OZZY"/>
    <x v="3"/>
  </r>
  <r>
    <d v="2024-09-11T00:00:00"/>
    <d v="2025-10-31T00:00:00"/>
    <s v="LUIZ CARLOS TECIANELLI EZARQUI"/>
    <x v="0"/>
    <m/>
    <m/>
    <s v=""/>
    <n v="24"/>
    <s v="LILI"/>
    <x v="3"/>
  </r>
  <r>
    <d v="2024-09-11T00:00:00"/>
    <d v="2025-10-31T00:00:00"/>
    <s v="LUIZ CARLOS TECIANELLI EZARQUI"/>
    <x v="0"/>
    <m/>
    <m/>
    <s v=""/>
    <n v="24"/>
    <s v="LILA"/>
    <x v="3"/>
  </r>
  <r>
    <d v="2024-09-11T00:00:00"/>
    <d v="2025-10-31T00:00:00"/>
    <s v="LUIZ CARLOS TECIANELLI EZARQUI"/>
    <x v="0"/>
    <m/>
    <m/>
    <s v=""/>
    <n v="24"/>
    <s v="LELO"/>
    <x v="3"/>
  </r>
  <r>
    <d v="2024-08-16T00:00:00"/>
    <m/>
    <s v="LUZILEI QUIRINO DE OLIVEIRA"/>
    <x v="0"/>
    <m/>
    <m/>
    <s v=""/>
    <n v="20"/>
    <s v="CECI"/>
    <x v="3"/>
  </r>
  <r>
    <d v="2022-12-29T00:00:00"/>
    <d v="2025-10-31T00:00:00"/>
    <s v="LUZILEI QUIRINO DE OLIVEIRA"/>
    <x v="0"/>
    <m/>
    <m/>
    <s v=""/>
    <n v="24"/>
    <s v="SANDY"/>
    <x v="3"/>
  </r>
  <r>
    <d v="2024-01-09T00:00:00"/>
    <m/>
    <s v="MANOELA FERREIRA CABRERA"/>
    <x v="2"/>
    <s v="PACOTE BANHO"/>
    <m/>
    <s v=""/>
    <n v="278"/>
    <s v="SOPHIE"/>
    <x v="3"/>
  </r>
  <r>
    <d v="2025-07-08T00:00:00"/>
    <m/>
    <s v="MARA CRISTINA MANIEZO"/>
    <x v="1"/>
    <s v="TAXA"/>
    <m/>
    <s v=""/>
    <n v="194.8"/>
    <s v="FREDERICO"/>
    <x v="3"/>
  </r>
  <r>
    <d v="2023-04-20T00:00:00"/>
    <d v="2025-10-31T00:00:00"/>
    <s v="MARAISA CRISTINA RODRIGUES FERREIRA"/>
    <x v="0"/>
    <m/>
    <m/>
    <s v=""/>
    <n v="24"/>
    <s v="NINA"/>
    <x v="3"/>
  </r>
  <r>
    <d v="2026-03-27T00:00:00"/>
    <d v="2027-02-28T00:00:00"/>
    <s v="MARCELA HELENA MANFRE"/>
    <x v="2"/>
    <m/>
    <m/>
    <s v=""/>
    <n v="52"/>
    <s v="MEL"/>
    <x v="3"/>
  </r>
  <r>
    <d v="2023-12-04T00:00:00"/>
    <d v="2025-12-29T00:00:00"/>
    <s v="MARCELA RIBEIRO CERIBELLI"/>
    <x v="2"/>
    <m/>
    <m/>
    <s v=""/>
    <n v="52"/>
    <s v="THOR"/>
    <x v="3"/>
  </r>
  <r>
    <d v="2025-12-09T00:00:00"/>
    <d v="2026-11-30T00:00:00"/>
    <s v="MARCELA SANTANIELO SILVA BRESSIANO"/>
    <x v="0"/>
    <m/>
    <m/>
    <s v=""/>
    <n v="24"/>
    <s v="NINA"/>
    <x v="3"/>
  </r>
  <r>
    <d v="2025-04-07T00:00:00"/>
    <m/>
    <s v="MARCELLA IZZO"/>
    <x v="0"/>
    <m/>
    <m/>
    <s v=""/>
    <n v="20"/>
    <s v="SCOTT"/>
    <x v="3"/>
  </r>
  <r>
    <d v="2025-04-14T00:00:00"/>
    <m/>
    <s v="MARCELO JUNIOR DA SILVA SANTOS"/>
    <x v="0"/>
    <m/>
    <m/>
    <s v=""/>
    <n v="20"/>
    <s v="MORPHEUS"/>
    <x v="3"/>
  </r>
  <r>
    <d v="2025-04-14T00:00:00"/>
    <m/>
    <s v="MARCELO JUNIOR DA SILVA SANTOS"/>
    <x v="0"/>
    <m/>
    <m/>
    <s v=""/>
    <n v="20"/>
    <s v="APHOLO"/>
    <x v="3"/>
  </r>
  <r>
    <m/>
    <d v="2025-10-31T00:00:00"/>
    <s v="MARCELO NICOLAU LEDES"/>
    <x v="8"/>
    <s v="TAXA"/>
    <m/>
    <s v=""/>
    <n v="306"/>
    <s v="BOLT"/>
    <x v="3"/>
  </r>
  <r>
    <d v="2024-08-19T00:00:00"/>
    <m/>
    <s v="MARCIA CRISTINA MACHINI"/>
    <x v="0"/>
    <m/>
    <m/>
    <s v=""/>
    <n v="20"/>
    <s v="SALEM"/>
    <x v="3"/>
  </r>
  <r>
    <d v="2025-01-16T00:00:00"/>
    <d v="2026-01-30T00:00:00"/>
    <s v="MARCIA DE MELO KUINICKI"/>
    <x v="2"/>
    <m/>
    <m/>
    <s v=""/>
    <n v="52"/>
    <s v="REBECA"/>
    <x v="3"/>
  </r>
  <r>
    <d v="2025-04-26T00:00:00"/>
    <m/>
    <s v="MARCIA DE MELO KUINICKI"/>
    <x v="2"/>
    <m/>
    <m/>
    <s v=""/>
    <n v="48"/>
    <s v="BABI"/>
    <x v="3"/>
  </r>
  <r>
    <d v="2025-12-26T00:00:00"/>
    <d v="2026-11-30T00:00:00"/>
    <s v="MARCIA DONEGA"/>
    <x v="0"/>
    <m/>
    <m/>
    <s v=""/>
    <n v="24"/>
    <s v="CLARISSA"/>
    <x v="3"/>
  </r>
  <r>
    <d v="2025-06-09T00:00:00"/>
    <m/>
    <s v="MARCIA REGINA COSTA DE OLIVEIRA"/>
    <x v="2"/>
    <m/>
    <m/>
    <s v=""/>
    <n v="48"/>
    <s v="LOUIS"/>
    <x v="3"/>
  </r>
  <r>
    <d v="2025-02-11T00:00:00"/>
    <d v="2026-02-28T00:00:00"/>
    <s v="MARCIA TEREZINHA MARQUES CALDEIRA DE OLIVEIRA"/>
    <x v="0"/>
    <m/>
    <m/>
    <s v=""/>
    <n v="24"/>
    <s v="MARSHMELLOW"/>
    <x v="3"/>
  </r>
  <r>
    <d v="2025-02-11T00:00:00"/>
    <d v="2026-02-28T00:00:00"/>
    <s v="MARCIA TEREZINHA MARQUES CALDEIRA DE OLIVEIRA"/>
    <x v="0"/>
    <m/>
    <m/>
    <s v=""/>
    <n v="24"/>
    <s v="PRINCESA"/>
    <x v="3"/>
  </r>
  <r>
    <d v="2025-02-11T00:00:00"/>
    <d v="2026-02-28T00:00:00"/>
    <s v="MARCIA TEREZINHA MARQUES CALDEIRA DE OLIVEIRA"/>
    <x v="0"/>
    <m/>
    <m/>
    <s v=""/>
    <n v="24"/>
    <s v="FLOQUINHO"/>
    <x v="3"/>
  </r>
  <r>
    <d v="2026-02-10T00:00:00"/>
    <d v="2027-01-31T00:00:00"/>
    <s v="MARCIA TEREZINHA MARQUES CALDEIRA DE OLIVEIRA"/>
    <x v="0"/>
    <m/>
    <m/>
    <s v=""/>
    <n v="24"/>
    <s v="FRAJOLA"/>
    <x v="3"/>
  </r>
  <r>
    <d v="2025-11-11T00:00:00"/>
    <m/>
    <s v="MARCIO DE SOUZA BATISTA "/>
    <x v="2"/>
    <m/>
    <m/>
    <s v=""/>
    <n v="52"/>
    <s v="SIMBA"/>
    <x v="3"/>
  </r>
  <r>
    <d v="2025-12-30T00:00:00"/>
    <d v="2026-11-30T00:00:00"/>
    <s v="MARCO ANTONIO DE SOUZA FILHO"/>
    <x v="2"/>
    <m/>
    <m/>
    <s v=""/>
    <n v="52"/>
    <s v="AMORA"/>
    <x v="3"/>
  </r>
  <r>
    <d v="2022-05-17T00:00:00"/>
    <d v="2025-10-31T00:00:00"/>
    <s v="MARCO HENRIQUE SANTOS CORDEIRO"/>
    <x v="4"/>
    <s v="PACOTE SEMANAL"/>
    <m/>
    <s v=""/>
    <n v="302.5"/>
    <s v="MAGGIE"/>
    <x v="3"/>
  </r>
  <r>
    <d v="2025-08-01T00:00:00"/>
    <m/>
    <s v="MARCOS AKIRA VIEIRA TSUTSUI"/>
    <x v="0"/>
    <m/>
    <m/>
    <s v=""/>
    <n v="20"/>
    <s v="BARRY"/>
    <x v="3"/>
  </r>
  <r>
    <d v="2025-02-17T00:00:00"/>
    <d v="2026-02-28T00:00:00"/>
    <s v="MARCOS BORGES DA SILVA"/>
    <x v="0"/>
    <m/>
    <m/>
    <s v=""/>
    <n v="24"/>
    <s v="TICAO"/>
    <x v="3"/>
  </r>
  <r>
    <d v="2025-10-10T00:00:00"/>
    <m/>
    <s v="MARCOS ROBERTO GONÇALVES"/>
    <x v="0"/>
    <m/>
    <m/>
    <s v=""/>
    <n v="20"/>
    <s v="NIKA"/>
    <x v="3"/>
  </r>
  <r>
    <d v="2025-12-27T00:00:00"/>
    <d v="2026-11-30T00:00:00"/>
    <s v="MARCOS ROGERIO RODRIGUES DA SILVA"/>
    <x v="2"/>
    <m/>
    <m/>
    <s v=""/>
    <n v="52"/>
    <s v="ZECA"/>
    <x v="3"/>
  </r>
  <r>
    <d v="2025-03-18T00:00:00"/>
    <d v="2026-03-28T00:00:00"/>
    <s v="MARGARETE SANTOS CARDOSO"/>
    <x v="2"/>
    <m/>
    <m/>
    <s v=""/>
    <n v="52"/>
    <s v="CLOE"/>
    <x v="3"/>
  </r>
  <r>
    <d v="2025-03-18T00:00:00"/>
    <d v="2026-03-28T00:00:00"/>
    <s v="MARGARETE SANTOS CARDOSO"/>
    <x v="2"/>
    <m/>
    <m/>
    <s v=""/>
    <n v="52"/>
    <s v="LUNA"/>
    <x v="3"/>
  </r>
  <r>
    <d v="2026-02-26T00:00:00"/>
    <d v="2027-01-31T00:00:00"/>
    <s v="MARGARETE SANTOS CARDOSO"/>
    <x v="2"/>
    <m/>
    <m/>
    <s v=""/>
    <n v="52"/>
    <s v="LOLLA"/>
    <x v="3"/>
  </r>
  <r>
    <d v="2026-03-06T00:00:00"/>
    <d v="2027-02-28T00:00:00"/>
    <s v="MARGARETE SANTOS CARDOSO"/>
    <x v="2"/>
    <m/>
    <m/>
    <s v=""/>
    <n v="52"/>
    <s v="ZOE"/>
    <x v="3"/>
  </r>
  <r>
    <d v="2021-04-07T00:00:00"/>
    <d v="2025-10-31T00:00:00"/>
    <s v="MARGARETH APARECIDA PERES GARCIA"/>
    <x v="3"/>
    <m/>
    <m/>
    <s v=""/>
    <n v="330"/>
    <s v="KYARA"/>
    <x v="3"/>
  </r>
  <r>
    <d v="2022-12-30T00:00:00"/>
    <d v="2025-10-31T00:00:00"/>
    <s v="MARGARETH GUTIERRES"/>
    <x v="4"/>
    <m/>
    <m/>
    <s v=""/>
    <n v="60.5"/>
    <s v="MAGGIE"/>
    <x v="3"/>
  </r>
  <r>
    <d v="2024-01-11T00:00:00"/>
    <m/>
    <s v="MARIA ANGELA NANCI HAYASHIDA"/>
    <x v="2"/>
    <m/>
    <m/>
    <s v=""/>
    <n v="48"/>
    <s v="SOFIA"/>
    <x v="3"/>
  </r>
  <r>
    <d v="2025-09-15T00:00:00"/>
    <m/>
    <s v="MARIA ANGELICA ROSSI FREIRE"/>
    <x v="0"/>
    <m/>
    <m/>
    <s v=""/>
    <n v="20"/>
    <s v="KELLY CRISTINA"/>
    <x v="3"/>
  </r>
  <r>
    <d v="2024-08-03T00:00:00"/>
    <m/>
    <s v="MARIA ANGELINA TAVIAN DE MEIRA"/>
    <x v="2"/>
    <m/>
    <m/>
    <s v=""/>
    <n v="48"/>
    <s v="NALA "/>
    <x v="3"/>
  </r>
  <r>
    <d v="2025-07-03T00:00:00"/>
    <m/>
    <s v="MARIA APARECIDA ALVES TINOCO"/>
    <x v="5"/>
    <m/>
    <m/>
    <s v=""/>
    <n v="79"/>
    <s v="CHICO"/>
    <x v="3"/>
  </r>
  <r>
    <d v="2025-10-29T00:00:00"/>
    <m/>
    <s v="MARIA APARECIDA ALVES TINOCO"/>
    <x v="2"/>
    <m/>
    <m/>
    <s v=""/>
    <n v="48"/>
    <s v="ALFREDO"/>
    <x v="3"/>
  </r>
  <r>
    <d v="2022-12-20T00:00:00"/>
    <d v="2025-10-31T00:00:00"/>
    <s v="MARIA APARECIDA DESTRO"/>
    <x v="0"/>
    <m/>
    <m/>
    <s v=""/>
    <n v="24"/>
    <s v="BRANQUINHO"/>
    <x v="3"/>
  </r>
  <r>
    <d v="2022-12-20T00:00:00"/>
    <d v="2025-10-31T00:00:00"/>
    <s v="MARIA APARECIDA DESTRO"/>
    <x v="0"/>
    <m/>
    <m/>
    <s v=""/>
    <n v="24"/>
    <s v="MEL"/>
    <x v="3"/>
  </r>
  <r>
    <d v="2022-12-20T00:00:00"/>
    <d v="2025-10-31T00:00:00"/>
    <s v="MARIA APARECIDA DESTRO"/>
    <x v="0"/>
    <m/>
    <m/>
    <s v=""/>
    <n v="24"/>
    <s v="MIA"/>
    <x v="3"/>
  </r>
  <r>
    <d v="2022-12-20T00:00:00"/>
    <d v="2025-10-31T00:00:00"/>
    <s v="MARIA APARECIDA DESTRO"/>
    <x v="0"/>
    <m/>
    <m/>
    <s v=""/>
    <n v="24"/>
    <s v="MICK"/>
    <x v="3"/>
  </r>
  <r>
    <d v="2024-12-03T00:00:00"/>
    <d v="2025-12-29T00:00:00"/>
    <s v="MARIA APARECIDA DESTRO"/>
    <x v="0"/>
    <m/>
    <m/>
    <s v=""/>
    <n v="24"/>
    <s v="MIKE"/>
    <x v="3"/>
  </r>
  <r>
    <d v="2025-06-13T00:00:00"/>
    <m/>
    <s v="MARIA APARECIDA DESTRO"/>
    <x v="0"/>
    <m/>
    <m/>
    <s v=""/>
    <n v="20"/>
    <s v="BRANQUINHA"/>
    <x v="3"/>
  </r>
  <r>
    <d v="2026-03-23T00:00:00"/>
    <d v="2027-02-28T00:00:00"/>
    <s v="MARIA APARECIDA DESTRO"/>
    <x v="0"/>
    <m/>
    <m/>
    <s v=""/>
    <n v="24"/>
    <s v="FRAJOLA"/>
    <x v="3"/>
  </r>
  <r>
    <d v="2020-09-01T00:00:00"/>
    <d v="2025-10-31T00:00:00"/>
    <s v="MARIA APARECIDA GONCALES TOFANO"/>
    <x v="1"/>
    <s v="TAXA"/>
    <m/>
    <s v=""/>
    <n v="148.5"/>
    <s v="LILICA"/>
    <x v="3"/>
  </r>
  <r>
    <d v="2020-09-01T00:00:00"/>
    <d v="2025-10-31T00:00:00"/>
    <s v="MARIA APARECIDA GONCALES TOFANO"/>
    <x v="1"/>
    <s v="TAXA"/>
    <m/>
    <s v=""/>
    <n v="148.5"/>
    <s v="CHIARA"/>
    <x v="3"/>
  </r>
  <r>
    <d v="2018-11-07T00:00:00"/>
    <d v="2025-10-31T00:00:00"/>
    <s v="MARIA APARECIDA TOSTA ORBOLATO "/>
    <x v="1"/>
    <m/>
    <m/>
    <s v=""/>
    <n v="132"/>
    <s v="TIFFANY"/>
    <x v="3"/>
  </r>
  <r>
    <m/>
    <d v="2025-10-31T00:00:00"/>
    <s v="MARIA BEATRIZ MARCUSSI MORETTI"/>
    <x v="11"/>
    <m/>
    <m/>
    <s v=""/>
    <n v="474"/>
    <s v="MELANIE"/>
    <x v="3"/>
  </r>
  <r>
    <d v="2024-07-12T00:00:00"/>
    <d v="2026-06-30T00:00:00"/>
    <s v="MARIA BEATRIZ MARQUES DOS SANTOS BEZERRA"/>
    <x v="0"/>
    <m/>
    <m/>
    <s v=""/>
    <n v="20"/>
    <s v="JUCA"/>
    <x v="3"/>
  </r>
  <r>
    <d v="2025-12-20T00:00:00"/>
    <d v="2026-11-30T00:00:00"/>
    <s v="MARIA BEATRIZ MARQUES DOS SANTOS BEZERRA"/>
    <x v="0"/>
    <m/>
    <m/>
    <s v=""/>
    <n v="24"/>
    <s v="TIGRESA"/>
    <x v="3"/>
  </r>
  <r>
    <m/>
    <d v="2025-10-31T00:00:00"/>
    <s v="MARIA BEZERRA DOS SANTOS"/>
    <x v="0"/>
    <m/>
    <m/>
    <s v=""/>
    <n v="24"/>
    <s v="DARA"/>
    <x v="3"/>
  </r>
  <r>
    <m/>
    <d v="2025-10-31T00:00:00"/>
    <s v="MARIA BEZERRA DOS SANTOS"/>
    <x v="0"/>
    <m/>
    <m/>
    <s v=""/>
    <n v="24"/>
    <s v="DORA"/>
    <x v="3"/>
  </r>
  <r>
    <m/>
    <d v="2025-10-31T00:00:00"/>
    <s v="MARIA BEZERRA DOS SANTOS"/>
    <x v="0"/>
    <m/>
    <m/>
    <s v=""/>
    <n v="24"/>
    <s v="NICA"/>
    <x v="3"/>
  </r>
  <r>
    <d v="2025-06-23T00:00:00"/>
    <m/>
    <s v="MARIA CELIA FELIZATTI"/>
    <x v="1"/>
    <m/>
    <m/>
    <s v=""/>
    <n v="100"/>
    <s v="SPOT"/>
    <x v="3"/>
  </r>
  <r>
    <d v="2025-12-01T00:00:00"/>
    <d v="2026-11-30T00:00:00"/>
    <s v="MARIA CELIA FELIZATTI"/>
    <x v="2"/>
    <m/>
    <m/>
    <s v=""/>
    <n v="52"/>
    <s v="SPOT"/>
    <x v="3"/>
  </r>
  <r>
    <d v="2025-03-24T00:00:00"/>
    <d v="2026-03-28T00:00:00"/>
    <s v="MARIA CLARA PUGA LUIZ DO AMARAL"/>
    <x v="0"/>
    <m/>
    <m/>
    <s v=""/>
    <n v="24"/>
    <s v="BECCA"/>
    <x v="3"/>
  </r>
  <r>
    <d v="2024-06-19T00:00:00"/>
    <m/>
    <s v="MARIA CRISTINA ALBERTI DE ANDRADE"/>
    <x v="2"/>
    <m/>
    <m/>
    <s v=""/>
    <n v="48"/>
    <s v="CHUBACA "/>
    <x v="3"/>
  </r>
  <r>
    <d v="2024-06-19T00:00:00"/>
    <m/>
    <s v="MARIA CRISTINA ALBERTI DE ANDRADE"/>
    <x v="2"/>
    <m/>
    <m/>
    <s v=""/>
    <n v="48"/>
    <s v="BELINHA"/>
    <x v="3"/>
  </r>
  <r>
    <d v="2025-04-09T00:00:00"/>
    <m/>
    <s v="MARIA CRISTINA ALBERTI DE ANDRADE"/>
    <x v="9"/>
    <m/>
    <m/>
    <s v=""/>
    <n v="252"/>
    <s v="FLOR"/>
    <x v="3"/>
  </r>
  <r>
    <d v="2024-09-05T00:00:00"/>
    <d v="2025-10-31T00:00:00"/>
    <s v="MARIA CRISTINA EMBOADA DA COSTA"/>
    <x v="1"/>
    <m/>
    <m/>
    <s v=""/>
    <n v="132"/>
    <s v="DUDE"/>
    <x v="3"/>
  </r>
  <r>
    <d v="2023-07-03T00:00:00"/>
    <d v="2025-10-31T00:00:00"/>
    <s v="MARIA DA SILVA LIMA"/>
    <x v="2"/>
    <m/>
    <m/>
    <s v=""/>
    <n v="52"/>
    <s v="BATMAN"/>
    <x v="3"/>
  </r>
  <r>
    <m/>
    <d v="2025-10-31T00:00:00"/>
    <s v="MARIA DANIELLE FERREIRA DOS SANTOS"/>
    <x v="5"/>
    <s v="2 BANHOS"/>
    <m/>
    <s v=""/>
    <n v="192"/>
    <s v="TAYLA"/>
    <x v="3"/>
  </r>
  <r>
    <d v="2021-08-01T00:00:00"/>
    <d v="2025-12-29T00:00:00"/>
    <s v="MARIA EDNA DO ROSARIO BONANCIM"/>
    <x v="12"/>
    <m/>
    <m/>
    <s v=""/>
    <n v="60.5"/>
    <s v="NINA"/>
    <x v="3"/>
  </r>
  <r>
    <d v="2022-11-28T00:00:00"/>
    <d v="2025-10-31T00:00:00"/>
    <s v="MARIA EDUARDA DA SILVA CRIVELLI"/>
    <x v="0"/>
    <m/>
    <m/>
    <s v=""/>
    <n v="24"/>
    <s v="GANA"/>
    <x v="3"/>
  </r>
  <r>
    <d v="2022-11-28T00:00:00"/>
    <d v="2025-10-31T00:00:00"/>
    <s v="MARIA EDUARDA DA SILVA CRIVELLI"/>
    <x v="0"/>
    <m/>
    <m/>
    <s v=""/>
    <n v="24"/>
    <s v="NINA"/>
    <x v="3"/>
  </r>
  <r>
    <d v="2024-09-06T00:00:00"/>
    <d v="2025-10-31T00:00:00"/>
    <s v="MARIA EDUARDA DA SILVA FERREIRA"/>
    <x v="0"/>
    <m/>
    <m/>
    <s v=""/>
    <n v="24"/>
    <s v="FEIJOADA"/>
    <x v="3"/>
  </r>
  <r>
    <d v="2024-09-06T00:00:00"/>
    <d v="2025-10-31T00:00:00"/>
    <s v="MARIA EDUARDA DA SILVA FERREIRA"/>
    <x v="0"/>
    <m/>
    <m/>
    <s v=""/>
    <n v="24"/>
    <s v="FAROFA"/>
    <x v="3"/>
  </r>
  <r>
    <d v="2025-10-16T00:00:00"/>
    <d v="2026-09-30T00:00:00"/>
    <s v="MARIA EDUARDA DE SOUZA RIZZIO"/>
    <x v="2"/>
    <m/>
    <m/>
    <s v=""/>
    <n v="48"/>
    <s v="MINNIE"/>
    <x v="3"/>
  </r>
  <r>
    <d v="2025-12-17T00:00:00"/>
    <d v="2026-11-30T00:00:00"/>
    <s v="MARIA EDUARDA DE SOUZA RIZZIO"/>
    <x v="1"/>
    <m/>
    <m/>
    <s v=""/>
    <n v="132"/>
    <s v="MINNIE"/>
    <x v="3"/>
  </r>
  <r>
    <d v="2025-03-06T00:00:00"/>
    <d v="2026-03-28T00:00:00"/>
    <s v="MARIA EDUARDA RAFACHO BATISTA NICOLAU"/>
    <x v="0"/>
    <m/>
    <m/>
    <s v=""/>
    <n v="24"/>
    <s v="JOJI"/>
    <x v="3"/>
  </r>
  <r>
    <d v="2025-03-06T00:00:00"/>
    <d v="2026-03-28T00:00:00"/>
    <s v="MARIA EDUARDA RAFACHO BATISTA NICOLAU "/>
    <x v="0"/>
    <m/>
    <m/>
    <s v=""/>
    <n v="24"/>
    <s v="CHARLES"/>
    <x v="3"/>
  </r>
  <r>
    <d v="2026-01-21T00:00:00"/>
    <d v="2026-12-30T00:00:00"/>
    <s v="MARIA EDUARDA SANCHES"/>
    <x v="0"/>
    <m/>
    <m/>
    <s v=""/>
    <n v="40"/>
    <s v="PITUCHO"/>
    <x v="3"/>
  </r>
  <r>
    <d v="2025-08-05T00:00:00"/>
    <m/>
    <s v="MARIA EDUARDA VIANA MOREIRA"/>
    <x v="2"/>
    <m/>
    <m/>
    <s v=""/>
    <n v="48"/>
    <s v="PIRATA"/>
    <x v="3"/>
  </r>
  <r>
    <d v="2024-07-13T00:00:00"/>
    <m/>
    <s v="MARIA ELISANDRA PEREIRA"/>
    <x v="0"/>
    <m/>
    <m/>
    <s v=""/>
    <n v="20"/>
    <s v="CATITA"/>
    <x v="3"/>
  </r>
  <r>
    <d v="2025-08-15T00:00:00"/>
    <m/>
    <s v="MARIA ELISANDRA PEREIRA"/>
    <x v="0"/>
    <m/>
    <m/>
    <s v=""/>
    <n v="20"/>
    <s v="FIONA"/>
    <x v="3"/>
  </r>
  <r>
    <d v="2025-10-09T00:00:00"/>
    <m/>
    <s v="MARIA ELISANDRA PEREIRA"/>
    <x v="0"/>
    <m/>
    <m/>
    <s v=""/>
    <n v="20"/>
    <s v="TETE"/>
    <x v="3"/>
  </r>
  <r>
    <d v="2025-10-09T00:00:00"/>
    <m/>
    <s v="MARIA ELISANDRA PEREIRA"/>
    <x v="0"/>
    <m/>
    <m/>
    <s v=""/>
    <n v="20"/>
    <s v="DRACO"/>
    <x v="3"/>
  </r>
  <r>
    <d v="2025-10-09T00:00:00"/>
    <m/>
    <s v="MARIA ELISANDRA PEREIRA"/>
    <x v="0"/>
    <m/>
    <m/>
    <s v=""/>
    <n v="20"/>
    <s v="PINK"/>
    <x v="3"/>
  </r>
  <r>
    <d v="2025-10-09T00:00:00"/>
    <m/>
    <s v="MARIA ELISANDRA PEREIRA"/>
    <x v="0"/>
    <m/>
    <m/>
    <s v=""/>
    <n v="20"/>
    <s v="TOM"/>
    <x v="3"/>
  </r>
  <r>
    <d v="2025-07-24T00:00:00"/>
    <m/>
    <s v="MARIA FERNANDA ALVES DE SOUZA"/>
    <x v="0"/>
    <m/>
    <m/>
    <s v=""/>
    <n v="20"/>
    <s v="JORGETE"/>
    <x v="3"/>
  </r>
  <r>
    <d v="2026-04-22T00:00:00"/>
    <d v="2027-03-30T00:00:00"/>
    <s v="MARIA FERNANDA ALVES DE SOUZA"/>
    <x v="0"/>
    <m/>
    <m/>
    <s v=""/>
    <n v="24"/>
    <s v="ALEXANDRE VINICIUS"/>
    <x v="3"/>
  </r>
  <r>
    <d v="2026-01-06T00:00:00"/>
    <d v="2026-12-30T00:00:00"/>
    <s v="MARIA FERNANDA FRANÇA DOS SANTOS GREGOLINI"/>
    <x v="13"/>
    <m/>
    <m/>
    <s v=""/>
    <n v="226"/>
    <s v="THEODORO"/>
    <x v="3"/>
  </r>
  <r>
    <d v="2022-01-06T00:00:00"/>
    <d v="2025-10-31T00:00:00"/>
    <s v="MARIA ISABEL BERNARDES ANTUNES"/>
    <x v="2"/>
    <m/>
    <m/>
    <s v=""/>
    <n v="52"/>
    <s v="BONO"/>
    <x v="3"/>
  </r>
  <r>
    <d v="2025-08-04T00:00:00"/>
    <m/>
    <s v="MARIA JOSE ISAC"/>
    <x v="0"/>
    <m/>
    <m/>
    <s v=""/>
    <n v="20"/>
    <s v="DEBI"/>
    <x v="3"/>
  </r>
  <r>
    <d v="2024-10-03T00:00:00"/>
    <d v="2025-10-31T00:00:00"/>
    <s v="MARIA JOSE MARTINS SILVA"/>
    <x v="0"/>
    <m/>
    <m/>
    <s v=""/>
    <n v="24"/>
    <s v="SAN "/>
    <x v="3"/>
  </r>
  <r>
    <d v="2024-10-03T00:00:00"/>
    <d v="2025-10-31T00:00:00"/>
    <s v="MARIA JOSE MARTINS SILVA"/>
    <x v="0"/>
    <m/>
    <m/>
    <s v=""/>
    <n v="24"/>
    <s v="CHIQUINHO"/>
    <x v="3"/>
  </r>
  <r>
    <d v="2025-06-01T00:00:00"/>
    <m/>
    <s v="MARIA JULIA HOCHMAM"/>
    <x v="0"/>
    <m/>
    <m/>
    <s v=""/>
    <n v="20"/>
    <s v="BRANCA"/>
    <x v="3"/>
  </r>
  <r>
    <d v="2022-12-24T00:00:00"/>
    <d v="2025-10-31T00:00:00"/>
    <s v="MARIA LUISA SERAFIM"/>
    <x v="0"/>
    <m/>
    <m/>
    <s v=""/>
    <n v="24"/>
    <s v="LEVI"/>
    <x v="3"/>
  </r>
  <r>
    <d v="2026-01-03T00:00:00"/>
    <d v="2026-12-30T00:00:00"/>
    <s v="MARIA LUIZA DE SOUZA BIJEGA"/>
    <x v="2"/>
    <m/>
    <m/>
    <s v=""/>
    <n v="52"/>
    <s v="OREO"/>
    <x v="3"/>
  </r>
  <r>
    <d v="2025-11-24T00:00:00"/>
    <d v="2026-12-30T00:00:00"/>
    <s v="MARIA LUIZA SCHERER BELINI"/>
    <x v="0"/>
    <m/>
    <m/>
    <s v=""/>
    <n v="24"/>
    <s v="FUMAÇA"/>
    <x v="3"/>
  </r>
  <r>
    <d v="2025-02-23T00:00:00"/>
    <d v="2026-02-28T00:00:00"/>
    <s v="MARIA LUIZA SILVA RICARDO"/>
    <x v="0"/>
    <m/>
    <m/>
    <s v=""/>
    <n v="24"/>
    <s v="LINA"/>
    <x v="3"/>
  </r>
  <r>
    <d v="2026-02-18T00:00:00"/>
    <d v="2027-01-31T00:00:00"/>
    <s v="MARIA MORGANA DOS SANTOS YAMADA"/>
    <x v="2"/>
    <m/>
    <m/>
    <s v=""/>
    <n v="52"/>
    <s v="MELISSA"/>
    <x v="3"/>
  </r>
  <r>
    <d v="2026-04-20T00:00:00"/>
    <d v="2027-03-30T00:00:00"/>
    <s v="MARIA NILZA FERREIRA DE SOUZA"/>
    <x v="0"/>
    <m/>
    <m/>
    <s v=""/>
    <n v="24"/>
    <s v="SOFIA"/>
    <x v="3"/>
  </r>
  <r>
    <d v="2026-04-20T00:00:00"/>
    <d v="2027-03-30T00:00:00"/>
    <s v="MARIA NILZA FERREIRA DE SOUZA"/>
    <x v="2"/>
    <m/>
    <m/>
    <s v=""/>
    <n v="52"/>
    <s v="MEG"/>
    <x v="3"/>
  </r>
  <r>
    <d v="2024-07-26T00:00:00"/>
    <m/>
    <s v="MARIA OZELIA OLIVETI"/>
    <x v="2"/>
    <m/>
    <m/>
    <s v=""/>
    <n v="48"/>
    <s v="LUNA"/>
    <x v="3"/>
  </r>
  <r>
    <m/>
    <m/>
    <s v="MARIA TEREZA BASTOS LOPES"/>
    <x v="3"/>
    <m/>
    <m/>
    <s v=""/>
    <m/>
    <s v="BONITINHA"/>
    <x v="3"/>
  </r>
  <r>
    <d v="2025-06-17T00:00:00"/>
    <m/>
    <s v="MARIA TEREZA TOSTA NOGUEIRA"/>
    <x v="2"/>
    <m/>
    <m/>
    <s v=""/>
    <n v="48"/>
    <s v="MAGUY"/>
    <x v="3"/>
  </r>
  <r>
    <d v="2025-10-09T00:00:00"/>
    <m/>
    <s v="MARIA VITORIA RODRIGUES PAVELSKI"/>
    <x v="2"/>
    <m/>
    <m/>
    <s v=""/>
    <n v="48"/>
    <s v="NAIROBI"/>
    <x v="3"/>
  </r>
  <r>
    <d v="2022-12-30T00:00:00"/>
    <d v="2025-10-31T00:00:00"/>
    <s v="MARIANA CAMARGO BACCARO DA CRUZ"/>
    <x v="2"/>
    <m/>
    <m/>
    <s v=""/>
    <n v="52"/>
    <s v="MEL"/>
    <x v="3"/>
  </r>
  <r>
    <d v="2022-12-30T00:00:00"/>
    <d v="2025-10-31T00:00:00"/>
    <s v="MARIANA CAMARGO BACCARO DA CRUZ"/>
    <x v="2"/>
    <m/>
    <m/>
    <s v=""/>
    <n v="52"/>
    <s v="THOR"/>
    <x v="3"/>
  </r>
  <r>
    <d v="2025-07-20T00:00:00"/>
    <m/>
    <s v="MARIANA CARVALHO DE OLIVEIRA"/>
    <x v="0"/>
    <m/>
    <m/>
    <s v=""/>
    <n v="20"/>
    <s v="ATENA"/>
    <x v="3"/>
  </r>
  <r>
    <d v="2026-04-01T00:00:00"/>
    <d v="2027-03-30T00:00:00"/>
    <s v="MARIANA CARVALHO DE OLIVEIRA"/>
    <x v="0"/>
    <m/>
    <m/>
    <s v=""/>
    <n v="24"/>
    <s v="GORDINHO"/>
    <x v="3"/>
  </r>
  <r>
    <d v="2021-06-17T00:00:00"/>
    <d v="2025-10-31T00:00:00"/>
    <s v="MARIANA DE SOUZA ABY ALYA"/>
    <x v="10"/>
    <m/>
    <m/>
    <s v=""/>
    <n v="246"/>
    <s v="RAGNAR"/>
    <x v="3"/>
  </r>
  <r>
    <d v="2020-07-25T00:00:00"/>
    <d v="2025-10-31T00:00:00"/>
    <s v="MARIANA LUIZE SOUZA ZAUPA SILVA"/>
    <x v="13"/>
    <m/>
    <m/>
    <s v=""/>
    <n v="220"/>
    <s v="AMORA"/>
    <x v="3"/>
  </r>
  <r>
    <d v="2024-07-24T00:00:00"/>
    <m/>
    <s v="MARIANA MARCELINO SILVA"/>
    <x v="0"/>
    <m/>
    <m/>
    <s v=""/>
    <n v="20"/>
    <s v="B1"/>
    <x v="3"/>
  </r>
  <r>
    <d v="2024-04-12T00:00:00"/>
    <m/>
    <s v="MARIANA MARCELINO SILVA ( PET FOI PASSADO PARA FICHA 159347)"/>
    <x v="2"/>
    <m/>
    <m/>
    <s v=""/>
    <n v="48"/>
    <s v="MARLEY"/>
    <x v="3"/>
  </r>
  <r>
    <d v="2024-11-17T00:00:00"/>
    <d v="2025-11-30T00:00:00"/>
    <s v="MARIANA ROESNER"/>
    <x v="2"/>
    <m/>
    <m/>
    <s v=""/>
    <n v="52"/>
    <s v="SAKURA"/>
    <x v="3"/>
  </r>
  <r>
    <d v="2024-09-18T00:00:00"/>
    <d v="2025-10-31T00:00:00"/>
    <s v="MARIANA SAYAKO SILVA"/>
    <x v="0"/>
    <m/>
    <m/>
    <s v=""/>
    <n v="24"/>
    <s v="HARU"/>
    <x v="3"/>
  </r>
  <r>
    <d v="2024-01-10T00:00:00"/>
    <m/>
    <s v="MARIANA SECCHI BOSQUETI"/>
    <x v="6"/>
    <m/>
    <m/>
    <s v=""/>
    <n v="183.7"/>
    <s v="KIARA"/>
    <x v="3"/>
  </r>
  <r>
    <d v="2025-06-23T00:00:00"/>
    <m/>
    <s v="MARIANA VICENTE DE SOUZA"/>
    <x v="1"/>
    <m/>
    <m/>
    <s v=""/>
    <n v="120"/>
    <s v="BILLE"/>
    <x v="3"/>
  </r>
  <r>
    <d v="2022-07-14T00:00:00"/>
    <d v="2025-10-31T00:00:00"/>
    <s v="MARIANA VICENTE DE SOUZA"/>
    <x v="2"/>
    <m/>
    <m/>
    <s v=""/>
    <n v="52"/>
    <s v="BILLE"/>
    <x v="3"/>
  </r>
  <r>
    <d v="2024-12-04T00:00:00"/>
    <d v="2025-12-29T00:00:00"/>
    <s v="MARIHANA LOPES ALVES LEANDRO"/>
    <x v="7"/>
    <m/>
    <m/>
    <s v=""/>
    <n v="165"/>
    <s v="THEODORO"/>
    <x v="3"/>
  </r>
  <r>
    <d v="2025-04-22T00:00:00"/>
    <m/>
    <s v="MARILDA DE PAULA SILVA CAROBINA"/>
    <x v="0"/>
    <m/>
    <m/>
    <s v=""/>
    <n v="20"/>
    <s v="LUDY"/>
    <x v="3"/>
  </r>
  <r>
    <d v="2025-07-14T00:00:00"/>
    <m/>
    <s v="MARILDA DE PAULA SILVA CAROBINA"/>
    <x v="0"/>
    <m/>
    <m/>
    <s v=""/>
    <n v="20"/>
    <s v="PITUCHA"/>
    <x v="3"/>
  </r>
  <r>
    <d v="2025-08-14T00:00:00"/>
    <m/>
    <s v="MARILDA DE PAULA SILVA CAROBINA"/>
    <x v="0"/>
    <m/>
    <m/>
    <s v=""/>
    <n v="20"/>
    <s v="JENNA"/>
    <x v="3"/>
  </r>
  <r>
    <d v="2025-10-17T00:00:00"/>
    <m/>
    <s v="MARILIA EDERLI "/>
    <x v="2"/>
    <m/>
    <m/>
    <s v=""/>
    <n v="48"/>
    <s v="NALA"/>
    <x v="3"/>
  </r>
  <r>
    <d v="2025-10-17T00:00:00"/>
    <m/>
    <s v="MARILIA EDERLI "/>
    <x v="2"/>
    <m/>
    <m/>
    <s v=""/>
    <n v="48"/>
    <s v="SKY"/>
    <x v="3"/>
  </r>
  <r>
    <d v="2022-06-06T00:00:00"/>
    <d v="2025-10-31T00:00:00"/>
    <s v="MARINA ISSA NOZAWA"/>
    <x v="2"/>
    <s v="2 BANHOS"/>
    <m/>
    <s v=""/>
    <n v="187.55"/>
    <s v="BILI"/>
    <x v="3"/>
  </r>
  <r>
    <d v="2025-08-02T00:00:00"/>
    <m/>
    <s v="MARINA MARIA DA HORA MENDES"/>
    <x v="0"/>
    <m/>
    <m/>
    <s v=""/>
    <n v="20"/>
    <s v="AGNES"/>
    <x v="3"/>
  </r>
  <r>
    <d v="2026-02-01T00:00:00"/>
    <d v="2027-01-31T00:00:00"/>
    <s v="MARINA SANTOS SERESSUELA"/>
    <x v="0"/>
    <m/>
    <m/>
    <s v=""/>
    <n v="24"/>
    <s v="PEDRO"/>
    <x v="3"/>
  </r>
  <r>
    <d v="2026-02-01T00:00:00"/>
    <d v="2027-01-31T00:00:00"/>
    <s v="MARINA SANTOS SERESSUELA"/>
    <x v="0"/>
    <m/>
    <m/>
    <s v=""/>
    <n v="24"/>
    <s v="MINT"/>
    <x v="3"/>
  </r>
  <r>
    <d v="2026-02-01T00:00:00"/>
    <d v="2027-01-31T00:00:00"/>
    <s v="MARINA SANTOS SERESSUELA"/>
    <x v="0"/>
    <m/>
    <m/>
    <s v=""/>
    <n v="24"/>
    <s v="LILO"/>
    <x v="3"/>
  </r>
  <r>
    <d v="2026-03-03T00:00:00"/>
    <d v="2027-02-28T00:00:00"/>
    <s v="MARINA SANTOS SERESSUELA"/>
    <x v="0"/>
    <m/>
    <m/>
    <s v=""/>
    <n v="24"/>
    <s v="SHOYU"/>
    <x v="3"/>
  </r>
  <r>
    <d v="2024-11-09T00:00:00"/>
    <d v="2025-11-30T00:00:00"/>
    <s v="MARIZA BORGES LIMA"/>
    <x v="2"/>
    <m/>
    <m/>
    <s v=""/>
    <n v="52"/>
    <s v="MEG"/>
    <x v="3"/>
  </r>
  <r>
    <d v="2022-10-31T00:00:00"/>
    <d v="2025-10-31T00:00:00"/>
    <s v="MARLENE FERNANDES"/>
    <x v="2"/>
    <m/>
    <m/>
    <s v=""/>
    <n v="52"/>
    <s v="JADE"/>
    <x v="3"/>
  </r>
  <r>
    <d v="2022-03-25T00:00:00"/>
    <d v="2025-10-31T00:00:00"/>
    <s v="MARLENE MORETTI MARTINS"/>
    <x v="3"/>
    <m/>
    <m/>
    <s v=""/>
    <n v="318"/>
    <s v="CHANNEL"/>
    <x v="3"/>
  </r>
  <r>
    <d v="2024-03-04T00:00:00"/>
    <m/>
    <s v="MARLI APARECIDA GAMEIRO"/>
    <x v="2"/>
    <m/>
    <m/>
    <s v=""/>
    <n v="48"/>
    <s v="LARA"/>
    <x v="3"/>
  </r>
  <r>
    <d v="2024-03-04T00:00:00"/>
    <m/>
    <s v="MARLI APARECIDA GAMEIRO"/>
    <x v="1"/>
    <s v=" TAXA DE AMBULANCIA"/>
    <m/>
    <s v=""/>
    <n v="372.35"/>
    <s v="LARA"/>
    <x v="3"/>
  </r>
  <r>
    <d v="2024-07-24T00:00:00"/>
    <m/>
    <s v="MARLI APARECIDA GAMEIRO"/>
    <x v="1"/>
    <m/>
    <m/>
    <s v=""/>
    <n v="121"/>
    <s v="ATHENA"/>
    <x v="3"/>
  </r>
  <r>
    <d v="2024-07-24T00:00:00"/>
    <m/>
    <s v="MARLI APARECIDA GAMEIRO"/>
    <x v="2"/>
    <m/>
    <m/>
    <s v=""/>
    <n v="48"/>
    <s v="ATHENA"/>
    <x v="3"/>
  </r>
  <r>
    <d v="2024-07-24T00:00:00"/>
    <m/>
    <s v="MARLI APARECIDA GAMEIRO"/>
    <x v="2"/>
    <m/>
    <m/>
    <s v=""/>
    <n v="48"/>
    <s v="DANY"/>
    <x v="3"/>
  </r>
  <r>
    <d v="2024-07-24T00:00:00"/>
    <m/>
    <s v="MARLI APARECIDA GAMEIRO"/>
    <x v="1"/>
    <m/>
    <m/>
    <s v=""/>
    <n v="121"/>
    <s v="DANY"/>
    <x v="3"/>
  </r>
  <r>
    <d v="2025-04-17T00:00:00"/>
    <m/>
    <s v="MARTA COIMBRA JUNQUEIRA "/>
    <x v="2"/>
    <m/>
    <m/>
    <s v=""/>
    <n v="48"/>
    <s v="CHICÓ"/>
    <x v="3"/>
  </r>
  <r>
    <d v="2025-04-17T00:00:00"/>
    <m/>
    <s v="MARTA COIMBRA JUNQUEIRA "/>
    <x v="2"/>
    <m/>
    <m/>
    <s v=""/>
    <n v="48"/>
    <s v="JOÃO GRILO"/>
    <x v="3"/>
  </r>
  <r>
    <d v="2025-10-08T00:00:00"/>
    <m/>
    <s v="MARTA MARCONDES MANGANARO"/>
    <x v="0"/>
    <m/>
    <m/>
    <s v=""/>
    <n v="20"/>
    <s v="KAKO"/>
    <x v="3"/>
  </r>
  <r>
    <d v="2025-10-08T00:00:00"/>
    <m/>
    <s v="MARTA MARCONDES MANGANARO"/>
    <x v="0"/>
    <m/>
    <m/>
    <s v=""/>
    <n v="20"/>
    <s v="COTO"/>
    <x v="3"/>
  </r>
  <r>
    <d v="2025-10-08T00:00:00"/>
    <m/>
    <s v="MARTA MARCONDES MANGANARO"/>
    <x v="0"/>
    <m/>
    <m/>
    <s v=""/>
    <n v="20"/>
    <s v="BELA"/>
    <x v="3"/>
  </r>
  <r>
    <d v="2025-10-08T00:00:00"/>
    <m/>
    <s v="MARTA MARCONDES MANGANARO"/>
    <x v="0"/>
    <m/>
    <m/>
    <s v=""/>
    <n v="20"/>
    <s v="LUA"/>
    <x v="3"/>
  </r>
  <r>
    <d v="2025-10-01T00:00:00"/>
    <m/>
    <s v="MARTA MENEZES DOS SANTOS"/>
    <x v="0"/>
    <m/>
    <m/>
    <s v=""/>
    <n v="20"/>
    <s v="AZAD"/>
    <x v="3"/>
  </r>
  <r>
    <d v="2023-10-24T00:00:00"/>
    <d v="2025-10-31T00:00:00"/>
    <s v="MARTHA REGINA PINHEIRO BONFANTE"/>
    <x v="2"/>
    <m/>
    <m/>
    <s v=""/>
    <n v="52"/>
    <s v="THEO"/>
    <x v="3"/>
  </r>
  <r>
    <d v="2023-12-19T00:00:00"/>
    <d v="2025-10-31T00:00:00"/>
    <s v="MATHEUS AUGUSTO OLIVEIRA MARINI"/>
    <x v="0"/>
    <m/>
    <m/>
    <s v=""/>
    <n v="24"/>
    <s v="LUA"/>
    <x v="3"/>
  </r>
  <r>
    <d v="2024-08-07T00:00:00"/>
    <m/>
    <s v="MATHEUS AUGUSTO OLIVEIRA MARINI"/>
    <x v="0"/>
    <m/>
    <m/>
    <s v=""/>
    <n v="20"/>
    <s v="LORD"/>
    <x v="3"/>
  </r>
  <r>
    <d v="2025-12-26T00:00:00"/>
    <d v="2026-11-30T00:00:00"/>
    <s v="MATHEUS AUGUSTO OLIVEIRA MARINI"/>
    <x v="2"/>
    <m/>
    <m/>
    <s v=""/>
    <n v="52"/>
    <s v="LUKE"/>
    <x v="3"/>
  </r>
  <r>
    <d v="2025-01-18T00:00:00"/>
    <d v="2026-01-30T00:00:00"/>
    <s v="MATHEUS CARDOSO MIRANDA"/>
    <x v="0"/>
    <m/>
    <m/>
    <s v=""/>
    <n v="24"/>
    <s v="ATENA"/>
    <x v="3"/>
  </r>
  <r>
    <d v="2025-01-18T00:00:00"/>
    <d v="2026-01-30T00:00:00"/>
    <s v="MATHEUS CARDOSO MIRANDA"/>
    <x v="0"/>
    <m/>
    <m/>
    <s v=""/>
    <n v="24"/>
    <s v="APOLO"/>
    <x v="3"/>
  </r>
  <r>
    <d v="2022-07-08T00:00:00"/>
    <d v="2025-10-31T00:00:00"/>
    <s v="MATHEUS COSTA TAKESAKO"/>
    <x v="2"/>
    <s v="2 BANHOS"/>
    <m/>
    <s v=""/>
    <n v="186"/>
    <s v="FREDY"/>
    <x v="3"/>
  </r>
  <r>
    <d v="2025-12-09T00:00:00"/>
    <d v="2026-11-30T00:00:00"/>
    <s v="MATHEUS RODRIGUES NINELLO"/>
    <x v="0"/>
    <m/>
    <m/>
    <s v=""/>
    <n v="24"/>
    <s v="LEONARDO NINELLO"/>
    <x v="3"/>
  </r>
  <r>
    <d v="2025-01-11T00:00:00"/>
    <d v="2026-01-30T00:00:00"/>
    <s v="MATHEUS RODRIGUES NINELLO"/>
    <x v="2"/>
    <m/>
    <m/>
    <s v=""/>
    <n v="52"/>
    <s v="PANQUECA"/>
    <x v="3"/>
  </r>
  <r>
    <d v="2025-01-11T00:00:00"/>
    <d v="2026-01-30T00:00:00"/>
    <s v="MATHEUS RODRIGUES NINELLO"/>
    <x v="0"/>
    <m/>
    <m/>
    <s v=""/>
    <n v="24"/>
    <s v="THEODORO"/>
    <x v="3"/>
  </r>
  <r>
    <d v="2026-01-23T00:00:00"/>
    <d v="2026-12-30T00:00:00"/>
    <s v="MEGSON KAIC GOMES VIEIRA"/>
    <x v="9"/>
    <m/>
    <m/>
    <s v=""/>
    <n v="250"/>
    <s v="CHARLOTTE MARIA"/>
    <x v="3"/>
  </r>
  <r>
    <d v="2024-04-05T00:00:00"/>
    <d v="2026-03-30T00:00:00"/>
    <s v="MEGSON KAIC GOMES VIEIRA"/>
    <x v="11"/>
    <m/>
    <m/>
    <s v=""/>
    <n v="431.2"/>
    <s v="KIARA"/>
    <x v="3"/>
  </r>
  <r>
    <d v="2023-05-09T00:00:00"/>
    <d v="2025-10-31T00:00:00"/>
    <s v="MEIRE GONCALVES SANTOS"/>
    <x v="0"/>
    <m/>
    <m/>
    <s v=""/>
    <n v="24"/>
    <s v="LUFFY"/>
    <x v="3"/>
  </r>
  <r>
    <d v="2023-11-26T00:00:00"/>
    <d v="2025-10-31T00:00:00"/>
    <s v="MEIRE GONCALVES SANTOS"/>
    <x v="0"/>
    <m/>
    <m/>
    <s v=""/>
    <n v="24"/>
    <s v="MIMI"/>
    <x v="3"/>
  </r>
  <r>
    <d v="2025-11-18T00:00:00"/>
    <d v="2026-10-31T00:00:00"/>
    <s v="MEIRE GONCALVES SANTOS"/>
    <x v="0"/>
    <m/>
    <m/>
    <s v=""/>
    <n v="24"/>
    <s v="TIGRINHO"/>
    <x v="3"/>
  </r>
  <r>
    <d v="2025-11-18T00:00:00"/>
    <d v="2026-10-31T00:00:00"/>
    <s v="MEIRE GONCALVES SANTOS"/>
    <x v="0"/>
    <m/>
    <m/>
    <s v=""/>
    <n v="24"/>
    <s v="FRAJOLA"/>
    <x v="3"/>
  </r>
  <r>
    <d v="2025-11-18T00:00:00"/>
    <d v="2026-10-31T00:00:00"/>
    <s v="MEIRE GONCALVES SANTOS"/>
    <x v="0"/>
    <m/>
    <m/>
    <s v=""/>
    <n v="24"/>
    <s v="BRANQUINHA"/>
    <x v="3"/>
  </r>
  <r>
    <d v="2025-04-01T00:00:00"/>
    <m/>
    <s v="MEIRE LUCIA BEZERRA DE LIMA"/>
    <x v="2"/>
    <m/>
    <m/>
    <s v=""/>
    <n v="48"/>
    <s v="NINA"/>
    <x v="3"/>
  </r>
  <r>
    <d v="2022-08-29T00:00:00"/>
    <d v="2025-10-31T00:00:00"/>
    <s v="MELINA MENDES BARROS"/>
    <x v="0"/>
    <m/>
    <m/>
    <s v=""/>
    <n v="24"/>
    <s v="SNARF"/>
    <x v="3"/>
  </r>
  <r>
    <d v="2022-12-17T00:00:00"/>
    <d v="2025-10-31T00:00:00"/>
    <s v="MELISSA DE SOUZA SILVA"/>
    <x v="0"/>
    <m/>
    <m/>
    <s v=""/>
    <n v="24"/>
    <s v="PITOCO"/>
    <x v="3"/>
  </r>
  <r>
    <d v="2025-02-05T00:00:00"/>
    <d v="2026-02-28T00:00:00"/>
    <s v="MERCIA DE CARVALHO ALMEIDA"/>
    <x v="8"/>
    <m/>
    <m/>
    <s v=""/>
    <n v="253"/>
    <s v="ZYAH"/>
    <x v="3"/>
  </r>
  <r>
    <d v="2025-02-05T00:00:00"/>
    <d v="2026-02-28T00:00:00"/>
    <s v="MERCIA DE CARVALHO ALMEIDA"/>
    <x v="2"/>
    <m/>
    <m/>
    <s v=""/>
    <n v="52"/>
    <s v="ZYAH"/>
    <x v="3"/>
  </r>
  <r>
    <d v="2025-10-15T00:00:00"/>
    <m/>
    <s v="MERCIA DE CARVALHO ALMEIDA"/>
    <x v="2"/>
    <m/>
    <m/>
    <s v=""/>
    <n v="48"/>
    <s v="ZARA"/>
    <x v="3"/>
  </r>
  <r>
    <d v="2025-06-30T00:00:00"/>
    <m/>
    <s v="MICHELLY RAMOS"/>
    <x v="0"/>
    <m/>
    <m/>
    <s v=""/>
    <n v="20"/>
    <s v="HEITOR JOSÉ"/>
    <x v="3"/>
  </r>
  <r>
    <d v="2025-06-30T00:00:00"/>
    <m/>
    <s v="MICHELLY RAMOS"/>
    <x v="0"/>
    <m/>
    <m/>
    <s v=""/>
    <n v="20"/>
    <s v="ZURI"/>
    <x v="3"/>
  </r>
  <r>
    <d v="2025-04-22T00:00:00"/>
    <m/>
    <s v="MIGUEL ANTONIO FERREIRA DA SILVA"/>
    <x v="5"/>
    <m/>
    <m/>
    <s v=""/>
    <n v="79"/>
    <s v="PAÇOCA"/>
    <x v="3"/>
  </r>
  <r>
    <d v="2024-12-07T00:00:00"/>
    <d v="2025-12-29T00:00:00"/>
    <s v="MIKAELE SOUSA DIAS"/>
    <x v="2"/>
    <m/>
    <m/>
    <s v=""/>
    <n v="52"/>
    <s v="THEODORE"/>
    <x v="3"/>
  </r>
  <r>
    <d v="2024-03-16T00:00:00"/>
    <m/>
    <s v="MILENA ARANTES "/>
    <x v="2"/>
    <m/>
    <m/>
    <s v=""/>
    <n v="48"/>
    <s v="MAYA"/>
    <x v="3"/>
  </r>
  <r>
    <d v="2025-11-03T00:00:00"/>
    <m/>
    <s v="MILENA BARRETO MENEZES DA SILVA MEIRA"/>
    <x v="2"/>
    <m/>
    <m/>
    <s v=""/>
    <n v="52"/>
    <s v="THOR"/>
    <x v="3"/>
  </r>
  <r>
    <d v="2025-11-21T00:00:00"/>
    <d v="2026-10-31T00:00:00"/>
    <s v="MIRIAN CRISTINA BARBOSA DIAS SHINMI"/>
    <x v="2"/>
    <m/>
    <m/>
    <s v=""/>
    <n v="52"/>
    <s v="AMORA"/>
    <x v="3"/>
  </r>
  <r>
    <d v="2025-08-25T00:00:00"/>
    <m/>
    <s v="MIRTES DA SILVA REIS"/>
    <x v="2"/>
    <m/>
    <m/>
    <s v=""/>
    <n v="48"/>
    <s v="ZEUS"/>
    <x v="3"/>
  </r>
  <r>
    <d v="2025-08-22T00:00:00"/>
    <m/>
    <s v="MONIKA CHRISTINE PERES GARCIA TREVISAN VASCONCELOS"/>
    <x v="5"/>
    <s v="2 HEMOGRAMAS"/>
    <m/>
    <s v=""/>
    <n v="89"/>
    <s v="JULY"/>
    <x v="3"/>
  </r>
  <r>
    <d v="2025-03-26T00:00:00"/>
    <d v="2026-03-28T00:00:00"/>
    <s v="MONIQUE FERREIRA CELESTINO"/>
    <x v="0"/>
    <m/>
    <m/>
    <s v=""/>
    <n v="24"/>
    <s v="BARTOLOMEU CELESTINO"/>
    <x v="3"/>
  </r>
  <r>
    <d v="2025-03-26T00:00:00"/>
    <d v="2026-03-28T00:00:00"/>
    <s v="MONIQUE FERREIRA CELESTINO"/>
    <x v="0"/>
    <m/>
    <m/>
    <s v=""/>
    <n v="24"/>
    <s v="JOSE CELESTINO"/>
    <x v="3"/>
  </r>
  <r>
    <d v="2017-12-28T00:00:00"/>
    <d v="2025-10-31T00:00:00"/>
    <s v="MURIEL PEREIRA DE CARVALHO"/>
    <x v="3"/>
    <s v="TAXA"/>
    <m/>
    <s v=""/>
    <n v="312.33"/>
    <s v="FELIPE"/>
    <x v="3"/>
  </r>
  <r>
    <d v="2017-12-28T00:00:00"/>
    <d v="2025-10-31T00:00:00"/>
    <s v="MURIEL PEREIRA DE CARVALHO"/>
    <x v="3"/>
    <s v="TAXA"/>
    <m/>
    <s v=""/>
    <n v="312.33"/>
    <s v="MARIA"/>
    <x v="3"/>
  </r>
  <r>
    <d v="2024-11-14T00:00:00"/>
    <d v="2025-11-30T00:00:00"/>
    <s v="MYLENA ALVES DA SILVA"/>
    <x v="5"/>
    <m/>
    <m/>
    <s v=""/>
    <n v="86"/>
    <s v="HERMIONE"/>
    <x v="3"/>
  </r>
  <r>
    <d v="2025-04-03T00:00:00"/>
    <m/>
    <s v="MYLENA ALVES DA SILVA"/>
    <x v="1"/>
    <m/>
    <m/>
    <s v=""/>
    <n v="120"/>
    <s v="HERMIONE"/>
    <x v="3"/>
  </r>
  <r>
    <d v="2025-12-01T00:00:00"/>
    <d v="2026-11-30T00:00:00"/>
    <s v="NATALIA MERIGIO BATISTA"/>
    <x v="0"/>
    <m/>
    <m/>
    <s v=""/>
    <n v="24"/>
    <s v="OZZY"/>
    <x v="3"/>
  </r>
  <r>
    <d v="2025-12-01T00:00:00"/>
    <d v="2026-11-30T00:00:00"/>
    <s v="NATALIA MERIGIO BATISTA"/>
    <x v="0"/>
    <m/>
    <m/>
    <s v=""/>
    <n v="24"/>
    <s v="PAÇOCA"/>
    <x v="3"/>
  </r>
  <r>
    <d v="2025-03-08T00:00:00"/>
    <d v="2026-03-28T00:00:00"/>
    <s v="NATALIA OLIEVIRA DUARTE ROSAN"/>
    <x v="2"/>
    <m/>
    <m/>
    <s v=""/>
    <n v="52"/>
    <s v="MEL"/>
    <x v="3"/>
  </r>
  <r>
    <d v="2025-08-06T00:00:00"/>
    <m/>
    <s v="NATHALIA ANDRADE DOS REIS"/>
    <x v="2"/>
    <m/>
    <m/>
    <s v=""/>
    <n v="48"/>
    <s v="OZZY"/>
    <x v="3"/>
  </r>
  <r>
    <d v="2026-03-04T00:00:00"/>
    <d v="2027-02-28T00:00:00"/>
    <s v="NATHALIA CAMPOS OLIVEIRA"/>
    <x v="9"/>
    <m/>
    <m/>
    <s v=""/>
    <n v="282"/>
    <s v="CHLOE"/>
    <x v="3"/>
  </r>
  <r>
    <d v="2025-05-19T00:00:00"/>
    <m/>
    <s v="NATHALIA FRANCO ALVES"/>
    <x v="0"/>
    <m/>
    <m/>
    <s v=""/>
    <n v="20"/>
    <s v="MANUELA "/>
    <x v="3"/>
  </r>
  <r>
    <d v="2025-08-02T00:00:00"/>
    <m/>
    <s v="NATHALIA MELO SALES ALVES"/>
    <x v="5"/>
    <m/>
    <m/>
    <s v=""/>
    <n v="79"/>
    <s v="WOOD"/>
    <x v="3"/>
  </r>
  <r>
    <d v="2025-11-14T00:00:00"/>
    <d v="2026-10-30T00:00:00"/>
    <s v="NEIDE JOANA BONADIA SILVA"/>
    <x v="2"/>
    <m/>
    <m/>
    <s v=""/>
    <n v="52"/>
    <s v="PINK"/>
    <x v="3"/>
  </r>
  <r>
    <d v="2026-04-06T00:00:00"/>
    <d v="2027-03-30T00:00:00"/>
    <s v="NELSON NOBORU HORIMOTO"/>
    <x v="2"/>
    <m/>
    <m/>
    <s v=""/>
    <n v="52"/>
    <s v="KIRA"/>
    <x v="3"/>
  </r>
  <r>
    <d v="2025-12-31T00:00:00"/>
    <d v="2026-11-30T00:00:00"/>
    <s v="NEUSA DA SILVA COSTA"/>
    <x v="0"/>
    <m/>
    <m/>
    <s v=""/>
    <n v="24"/>
    <s v="VEVE"/>
    <x v="3"/>
  </r>
  <r>
    <d v="2026-01-11T00:00:00"/>
    <d v="2026-12-30T00:00:00"/>
    <s v="NICOLE LUCIE YAMAMOTO"/>
    <x v="2"/>
    <m/>
    <m/>
    <s v=""/>
    <n v="52"/>
    <s v="JORGINHO"/>
    <x v="3"/>
  </r>
  <r>
    <d v="2026-01-05T00:00:00"/>
    <d v="2026-12-30T00:00:00"/>
    <s v="NILDA DOS SANTOS GOMES FERREIRA"/>
    <x v="5"/>
    <m/>
    <m/>
    <s v=""/>
    <n v="86"/>
    <s v="FLOQUINHO"/>
    <x v="3"/>
  </r>
  <r>
    <d v="2025-09-30T00:00:00"/>
    <m/>
    <s v="NILSA BRAMBILA DA SILVA"/>
    <x v="0"/>
    <m/>
    <m/>
    <s v=""/>
    <n v="20"/>
    <s v="NINA"/>
    <x v="3"/>
  </r>
  <r>
    <d v="2020-09-02T00:00:00"/>
    <d v="2026-04-10T00:00:00"/>
    <s v="NILSON MACHADO BEZERRA"/>
    <x v="11"/>
    <m/>
    <m/>
    <s v=""/>
    <n v="431"/>
    <s v="JULLY"/>
    <x v="3"/>
  </r>
  <r>
    <d v="2025-08-30T00:00:00"/>
    <m/>
    <s v="NOEMI FIGUEIREDO"/>
    <x v="2"/>
    <m/>
    <m/>
    <s v=""/>
    <n v="48"/>
    <s v="BENTO"/>
    <x v="3"/>
  </r>
  <r>
    <d v="2025-08-30T00:00:00"/>
    <m/>
    <s v="NOEMI FIGUEIREDO"/>
    <x v="2"/>
    <m/>
    <m/>
    <s v=""/>
    <n v="48"/>
    <s v="LUKE  "/>
    <x v="3"/>
  </r>
  <r>
    <d v="2024-09-17T00:00:00"/>
    <d v="2025-10-31T00:00:00"/>
    <s v="NOEMIA DOS SANTOS CERQUEIRA DE OLIVEIRA"/>
    <x v="2"/>
    <s v="1 BANHO"/>
    <m/>
    <s v=""/>
    <n v="132"/>
    <s v="ZAILA"/>
    <x v="3"/>
  </r>
  <r>
    <d v="2025-01-24T00:00:00"/>
    <d v="2026-01-30T00:00:00"/>
    <s v="PAULA KAREN DA SILVA"/>
    <x v="8"/>
    <s v="TAXA"/>
    <m/>
    <s v=""/>
    <n v="341"/>
    <s v="VICKY "/>
    <x v="3"/>
  </r>
  <r>
    <d v="2025-01-24T00:00:00"/>
    <d v="2026-01-30T00:00:00"/>
    <s v="PAULA KAREN DA SILVA"/>
    <x v="2"/>
    <m/>
    <m/>
    <s v=""/>
    <n v="52"/>
    <s v="VICKY "/>
    <x v="3"/>
  </r>
  <r>
    <d v="2025-12-02T00:00:00"/>
    <d v="2026-11-30T00:00:00"/>
    <s v="PAULO EDUARDO ULIAN GONÇALVES"/>
    <x v="5"/>
    <m/>
    <m/>
    <s v=""/>
    <n v="86"/>
    <s v="BELINHA"/>
    <x v="3"/>
  </r>
  <r>
    <d v="2025-04-15T00:00:00"/>
    <m/>
    <s v="PAULO GUILHERME LORDRON"/>
    <x v="0"/>
    <m/>
    <m/>
    <s v=""/>
    <n v="20"/>
    <s v="FRED"/>
    <x v="3"/>
  </r>
  <r>
    <d v="2025-04-15T00:00:00"/>
    <m/>
    <s v="PAULO GUILHERME LORDRON"/>
    <x v="0"/>
    <m/>
    <m/>
    <s v=""/>
    <n v="20"/>
    <s v="ZOE"/>
    <x v="3"/>
  </r>
  <r>
    <d v="2025-11-15T00:00:00"/>
    <d v="2026-10-31T00:00:00"/>
    <s v="PEDRO AUGUSTO NARDIM PALACIO"/>
    <x v="0"/>
    <m/>
    <m/>
    <s v=""/>
    <n v="24"/>
    <s v="RABINHO"/>
    <x v="3"/>
  </r>
  <r>
    <d v="2026-02-06T00:00:00"/>
    <d v="2027-01-31T00:00:00"/>
    <s v="PEDRO EDUARDO BARBOSA"/>
    <x v="5"/>
    <m/>
    <m/>
    <s v=""/>
    <n v="86"/>
    <s v="JULLY"/>
    <x v="3"/>
  </r>
  <r>
    <d v="2023-01-11T00:00:00"/>
    <m/>
    <s v="PHOLLIANA SILVA LELIS"/>
    <x v="0"/>
    <m/>
    <m/>
    <s v=""/>
    <n v="24"/>
    <s v="KILLUA"/>
    <x v="3"/>
  </r>
  <r>
    <d v="2025-08-04T00:00:00"/>
    <m/>
    <s v="POLYANA BORGES BRITO"/>
    <x v="2"/>
    <m/>
    <m/>
    <s v=""/>
    <n v="48"/>
    <s v="NINA"/>
    <x v="3"/>
  </r>
  <r>
    <d v="2022-05-31T00:00:00"/>
    <d v="2025-10-31T00:00:00"/>
    <s v="PRISCILA ARIKAWA MIYASAKI TAMINATO"/>
    <x v="2"/>
    <m/>
    <m/>
    <s v=""/>
    <n v="52"/>
    <s v="PUCCA"/>
    <x v="3"/>
  </r>
  <r>
    <d v="2025-12-30T00:00:00"/>
    <d v="2026-11-30T00:00:00"/>
    <s v="PRISCILA EUFRASINO"/>
    <x v="2"/>
    <m/>
    <m/>
    <s v=""/>
    <n v="52"/>
    <s v="MIUCHA"/>
    <x v="3"/>
  </r>
  <r>
    <d v="2025-04-10T00:00:00"/>
    <m/>
    <s v="PRISCILA GUALDI PANTAROTTO"/>
    <x v="0"/>
    <m/>
    <m/>
    <s v=""/>
    <n v="20"/>
    <s v="PITIKA"/>
    <x v="3"/>
  </r>
  <r>
    <d v="2025-04-10T00:00:00"/>
    <m/>
    <s v="PRISCILA GUALDI PANTAROTTO"/>
    <x v="0"/>
    <m/>
    <m/>
    <s v=""/>
    <n v="20"/>
    <s v="FOFA"/>
    <x v="3"/>
  </r>
  <r>
    <d v="2025-04-10T00:00:00"/>
    <m/>
    <s v="PRISCILA GUALDI PANTAROTTO"/>
    <x v="0"/>
    <m/>
    <m/>
    <s v=""/>
    <n v="20"/>
    <s v="PIKITITO"/>
    <x v="3"/>
  </r>
  <r>
    <d v="2025-04-10T00:00:00"/>
    <m/>
    <s v="PRISCILA GUALDI PANTAROTTO"/>
    <x v="0"/>
    <m/>
    <m/>
    <s v=""/>
    <n v="20"/>
    <s v="MIA"/>
    <x v="3"/>
  </r>
  <r>
    <d v="2025-04-10T00:00:00"/>
    <m/>
    <s v="PRISCILA GUALDI PANTAROTTO"/>
    <x v="0"/>
    <m/>
    <m/>
    <s v=""/>
    <n v="20"/>
    <s v="LARA"/>
    <x v="3"/>
  </r>
  <r>
    <d v="2025-12-10T00:00:00"/>
    <d v="2026-11-30T00:00:00"/>
    <s v="RAFAEL CARVALHO ALVES"/>
    <x v="0"/>
    <m/>
    <m/>
    <s v=""/>
    <n v="24"/>
    <s v="PELUCIO"/>
    <x v="3"/>
  </r>
  <r>
    <d v="2025-12-10T00:00:00"/>
    <d v="2026-11-30T00:00:00"/>
    <s v="RAFAEL CARVALHO ALVES"/>
    <x v="0"/>
    <m/>
    <m/>
    <s v=""/>
    <n v="24"/>
    <s v="CHARLOTE"/>
    <x v="3"/>
  </r>
  <r>
    <d v="2026-02-23T00:00:00"/>
    <d v="2027-01-31T00:00:00"/>
    <s v="RAFAEL ESPOLADOR SAO JOAO"/>
    <x v="1"/>
    <m/>
    <m/>
    <s v=""/>
    <n v="140"/>
    <s v="DAKOTA"/>
    <x v="3"/>
  </r>
  <r>
    <d v="2022-07-07T00:00:00"/>
    <d v="2025-10-31T00:00:00"/>
    <s v="RAFAEL FERNANDES DOS SANTOS"/>
    <x v="2"/>
    <m/>
    <m/>
    <s v=""/>
    <n v="52"/>
    <s v="BELINHA"/>
    <x v="3"/>
  </r>
  <r>
    <d v="2024-08-11T00:00:00"/>
    <m/>
    <s v="RAFAEL NAVARRO MARTINS"/>
    <x v="0"/>
    <m/>
    <m/>
    <s v=""/>
    <n v="20"/>
    <s v="AMELIA"/>
    <x v="3"/>
  </r>
  <r>
    <d v="2024-08-11T00:00:00"/>
    <m/>
    <s v="RAFAEL NAVARRO MARTINS"/>
    <x v="0"/>
    <m/>
    <m/>
    <s v=""/>
    <n v="20"/>
    <s v="MELISSANDRA"/>
    <x v="3"/>
  </r>
  <r>
    <d v="2025-11-12T00:00:00"/>
    <m/>
    <s v="RAFAEL NAVARRO MARTINS"/>
    <x v="2"/>
    <m/>
    <m/>
    <s v=""/>
    <n v="52"/>
    <s v="LUKAKO"/>
    <x v="3"/>
  </r>
  <r>
    <d v="2025-10-18T00:00:00"/>
    <m/>
    <s v="RAFAEL VAZZI TOMAZ"/>
    <x v="0"/>
    <m/>
    <m/>
    <s v=""/>
    <n v="20"/>
    <s v="MIA"/>
    <x v="3"/>
  </r>
  <r>
    <d v="2025-10-18T00:00:00"/>
    <m/>
    <s v="RAFAEL VAZZI TOMAZ"/>
    <x v="0"/>
    <m/>
    <m/>
    <s v=""/>
    <n v="20"/>
    <s v="MIMI"/>
    <x v="3"/>
  </r>
  <r>
    <d v="2024-04-15T00:00:00"/>
    <m/>
    <s v="RAFAELA LETICIA FERREIRA RAMOS"/>
    <x v="5"/>
    <m/>
    <m/>
    <s v=""/>
    <n v="109.36"/>
    <s v="LUCKY"/>
    <x v="3"/>
  </r>
  <r>
    <d v="2024-07-10T00:00:00"/>
    <m/>
    <s v="RAFFAELE PALMIERI"/>
    <x v="2"/>
    <m/>
    <m/>
    <s v=""/>
    <n v="48"/>
    <s v="CACAU"/>
    <x v="3"/>
  </r>
  <r>
    <d v="2022-07-01T00:00:00"/>
    <d v="2025-10-31T00:00:00"/>
    <s v="RAFFAELE PALMIERI"/>
    <x v="2"/>
    <m/>
    <m/>
    <s v=""/>
    <n v="52"/>
    <s v="DOROTH"/>
    <x v="3"/>
  </r>
  <r>
    <d v="2025-09-05T00:00:00"/>
    <m/>
    <s v="RAISSA DE OLIVEIRA MANTOVANI"/>
    <x v="2"/>
    <m/>
    <m/>
    <s v=""/>
    <n v="48"/>
    <s v="LYNCE"/>
    <x v="3"/>
  </r>
  <r>
    <d v="2026-01-19T00:00:00"/>
    <d v="2026-12-30T00:00:00"/>
    <s v="RAISSA KATARINE POMPEI BRUNERI"/>
    <x v="5"/>
    <m/>
    <m/>
    <s v=""/>
    <n v="86"/>
    <s v="MADALENA"/>
    <x v="3"/>
  </r>
  <r>
    <d v="2020-12-01T00:00:00"/>
    <d v="2025-10-31T00:00:00"/>
    <s v="RAQUEL CRISTINA DE JESUS"/>
    <x v="1"/>
    <s v="TAXA"/>
    <m/>
    <s v=""/>
    <n v="152.5"/>
    <s v="BERENICE"/>
    <x v="3"/>
  </r>
  <r>
    <d v="2024-05-14T00:00:00"/>
    <m/>
    <s v="RAQUEL CRISTINA DE JESUS"/>
    <x v="2"/>
    <m/>
    <m/>
    <s v=""/>
    <n v="48"/>
    <s v="BERENICE"/>
    <x v="3"/>
  </r>
  <r>
    <d v="2025-11-26T00:00:00"/>
    <d v="2026-10-31T00:00:00"/>
    <s v="RAQUEL DE LIMA SANTOS"/>
    <x v="0"/>
    <m/>
    <m/>
    <s v=""/>
    <n v="24"/>
    <s v="FRAJOLA"/>
    <x v="3"/>
  </r>
  <r>
    <d v="2023-01-26T00:00:00"/>
    <d v="2025-10-31T00:00:00"/>
    <s v="RAQUEL MOREIRA ORDONI"/>
    <x v="0"/>
    <m/>
    <m/>
    <s v=""/>
    <n v="24"/>
    <s v="NALA"/>
    <x v="3"/>
  </r>
  <r>
    <d v="2018-07-17T00:00:00"/>
    <d v="2025-10-31T00:00:00"/>
    <s v="REBECA ORDALIONE CAROZZI MIRANDA"/>
    <x v="2"/>
    <m/>
    <m/>
    <s v=""/>
    <n v="52"/>
    <s v="MISSY"/>
    <x v="3"/>
  </r>
  <r>
    <d v="2019-04-13T00:00:00"/>
    <d v="2025-10-31T00:00:00"/>
    <s v="REBECA ORDALIONE CAROZZI MIRANDA"/>
    <x v="2"/>
    <m/>
    <m/>
    <s v=""/>
    <n v="52"/>
    <s v="LAIKA"/>
    <x v="3"/>
  </r>
  <r>
    <d v="2020-03-09T00:00:00"/>
    <d v="2025-10-31T00:00:00"/>
    <s v="REBECA ORDALIONE CAROZZI MIRANDA"/>
    <x v="2"/>
    <m/>
    <m/>
    <s v=""/>
    <n v="52"/>
    <s v="LUNA"/>
    <x v="3"/>
  </r>
  <r>
    <d v="2025-10-09T00:00:00"/>
    <m/>
    <s v="REGIANE MESSIAS NOGUEIRA"/>
    <x v="2"/>
    <m/>
    <m/>
    <s v=""/>
    <n v="48"/>
    <s v="FLOCAO"/>
    <x v="3"/>
  </r>
  <r>
    <d v="2019-05-07T00:00:00"/>
    <d v="2025-10-31T00:00:00"/>
    <s v="REGINA LUCIA DE ALMEIDA COIMBRA"/>
    <x v="9"/>
    <m/>
    <m/>
    <s v=""/>
    <n v="282"/>
    <s v="LAILA"/>
    <x v="3"/>
  </r>
  <r>
    <d v="2025-09-02T00:00:00"/>
    <m/>
    <s v="REGINA SYKORA"/>
    <x v="2"/>
    <m/>
    <m/>
    <s v=""/>
    <n v="48"/>
    <s v="LILICA"/>
    <x v="3"/>
  </r>
  <r>
    <d v="2026-03-14T00:00:00"/>
    <d v="2027-02-28T00:00:00"/>
    <s v="REGINA SYKORA"/>
    <x v="2"/>
    <m/>
    <m/>
    <s v=""/>
    <n v="52"/>
    <s v="MARLEY"/>
    <x v="3"/>
  </r>
  <r>
    <d v="2025-04-14T00:00:00"/>
    <m/>
    <s v="RENAN AUGUSTO MASTROTO DE ARRUDA"/>
    <x v="0"/>
    <m/>
    <m/>
    <s v=""/>
    <n v="20"/>
    <s v="GODOFREDO"/>
    <x v="3"/>
  </r>
  <r>
    <d v="2025-04-11T00:00:00"/>
    <m/>
    <s v="RENAN CARDOSO DE PAULA REIS"/>
    <x v="0"/>
    <m/>
    <m/>
    <s v=""/>
    <n v="20"/>
    <s v="FELICIA "/>
    <x v="3"/>
  </r>
  <r>
    <d v="2025-04-11T00:00:00"/>
    <m/>
    <s v="RENAN CARDOSO DE PAULA REIS"/>
    <x v="0"/>
    <m/>
    <m/>
    <s v=""/>
    <n v="20"/>
    <s v="MIU"/>
    <x v="3"/>
  </r>
  <r>
    <d v="2025-01-12T00:00:00"/>
    <d v="2026-01-30T00:00:00"/>
    <s v="RENAN GABRIEL HENRIQUE"/>
    <x v="2"/>
    <m/>
    <m/>
    <s v=""/>
    <n v="52"/>
    <s v="TEREZA"/>
    <x v="3"/>
  </r>
  <r>
    <d v="2023-03-16T00:00:00"/>
    <d v="2025-10-31T00:00:00"/>
    <s v="RENAN ROQUE CAMPOS DE SOUZA"/>
    <x v="0"/>
    <m/>
    <m/>
    <s v=""/>
    <n v="24"/>
    <s v="PIETRO"/>
    <x v="3"/>
  </r>
  <r>
    <d v="2023-03-16T00:00:00"/>
    <d v="2025-10-31T00:00:00"/>
    <s v="RENAN ROQUE CAMPOS DE SOUZA"/>
    <x v="0"/>
    <m/>
    <m/>
    <s v=""/>
    <n v="24"/>
    <s v="RICKY"/>
    <x v="3"/>
  </r>
  <r>
    <d v="2024-08-17T00:00:00"/>
    <m/>
    <s v="RENATA APARECIDA BRAGA"/>
    <x v="13"/>
    <m/>
    <m/>
    <s v=""/>
    <n v="206"/>
    <s v="FADINHA"/>
    <x v="3"/>
  </r>
  <r>
    <d v="2025-07-07T00:00:00"/>
    <m/>
    <s v="RENATA HIROMI MINAMI MIYAGUSKU"/>
    <x v="0"/>
    <m/>
    <m/>
    <s v=""/>
    <n v="20"/>
    <s v="MIMI"/>
    <x v="3"/>
  </r>
  <r>
    <d v="2025-09-02T00:00:00"/>
    <m/>
    <s v="RENATA RIBEIRO DE ARAUJO"/>
    <x v="1"/>
    <m/>
    <m/>
    <s v=""/>
    <n v="120"/>
    <s v="THOR"/>
    <x v="3"/>
  </r>
  <r>
    <d v="2026-01-04T00:00:00"/>
    <d v="2026-12-30T00:00:00"/>
    <s v="RENATA ROCHA"/>
    <x v="0"/>
    <m/>
    <m/>
    <s v=""/>
    <n v="24"/>
    <s v="ATLAS"/>
    <x v="3"/>
  </r>
  <r>
    <d v="2025-05-02T00:00:00"/>
    <d v="2027-04-02T00:00:00"/>
    <s v="RENATA SCHADEK BARBOSA"/>
    <x v="2"/>
    <m/>
    <m/>
    <s v=""/>
    <n v="52"/>
    <s v="FRIDA MARIA"/>
    <x v="3"/>
  </r>
  <r>
    <d v="2023-01-31T00:00:00"/>
    <d v="2025-10-31T00:00:00"/>
    <s v="RENATO CARLOS VIEIRA"/>
    <x v="2"/>
    <m/>
    <m/>
    <s v=""/>
    <n v="52"/>
    <s v="DUKE"/>
    <x v="3"/>
  </r>
  <r>
    <d v="2023-01-31T00:00:00"/>
    <d v="2025-10-31T00:00:00"/>
    <s v="RENATO CARLOS VIEIRA"/>
    <x v="2"/>
    <m/>
    <m/>
    <s v=""/>
    <n v="52"/>
    <s v="MEG"/>
    <x v="3"/>
  </r>
  <r>
    <d v="2023-12-21T00:00:00"/>
    <d v="2025-12-29T00:00:00"/>
    <s v="RENATO CARLOS VIEIRA"/>
    <x v="2"/>
    <m/>
    <m/>
    <s v=""/>
    <n v="52"/>
    <s v="REX"/>
    <x v="3"/>
  </r>
  <r>
    <d v="2024-09-10T00:00:00"/>
    <d v="2025-10-31T00:00:00"/>
    <s v="RENATO DE ALMEIDA GOMES"/>
    <x v="0"/>
    <m/>
    <m/>
    <s v=""/>
    <n v="24"/>
    <s v="NORA"/>
    <x v="3"/>
  </r>
  <r>
    <d v="2023-06-13T00:00:00"/>
    <d v="2025-10-31T00:00:00"/>
    <s v="RENATO DE ALMEIDA GOMES"/>
    <x v="0"/>
    <m/>
    <m/>
    <s v=""/>
    <n v="24"/>
    <s v="JOÃO"/>
    <x v="3"/>
  </r>
  <r>
    <d v="2022-09-24T00:00:00"/>
    <d v="2025-10-31T00:00:00"/>
    <s v="RENATO JOSE DE SOUZA"/>
    <x v="0"/>
    <m/>
    <m/>
    <s v=""/>
    <n v="24"/>
    <s v="JAZZ"/>
    <x v="3"/>
  </r>
  <r>
    <d v="2024-08-06T00:00:00"/>
    <m/>
    <s v="RENATO OLIVEIRA DE ARAUJO"/>
    <x v="2"/>
    <m/>
    <m/>
    <s v=""/>
    <n v="48"/>
    <s v="ONA"/>
    <x v="3"/>
  </r>
  <r>
    <d v="2025-01-11T00:00:00"/>
    <d v="2026-01-30T00:00:00"/>
    <s v="RICARDO APARECIDO AVANTE"/>
    <x v="1"/>
    <m/>
    <m/>
    <s v=""/>
    <n v="132"/>
    <s v="LEE"/>
    <x v="3"/>
  </r>
  <r>
    <d v="2025-01-11T00:00:00"/>
    <d v="2026-01-30T00:00:00"/>
    <s v="RICARDO APARECIDO AVANTE"/>
    <x v="1"/>
    <m/>
    <m/>
    <s v=""/>
    <n v="132"/>
    <s v="PITTY"/>
    <x v="3"/>
  </r>
  <r>
    <d v="2025-01-11T00:00:00"/>
    <d v="2026-01-30T00:00:00"/>
    <s v="RICARDO APARECIDO AVANTE"/>
    <x v="1"/>
    <m/>
    <m/>
    <s v=""/>
    <n v="132"/>
    <s v="ELLER"/>
    <x v="3"/>
  </r>
  <r>
    <d v="2026-04-01T00:00:00"/>
    <d v="2027-03-30T00:00:00"/>
    <s v="RICARDO FERREIRA"/>
    <x v="1"/>
    <m/>
    <m/>
    <s v=""/>
    <n v="132"/>
    <s v="LUMA"/>
    <x v="3"/>
  </r>
  <r>
    <d v="2021-08-20T00:00:00"/>
    <d v="2025-10-31T00:00:00"/>
    <s v="RITA CRISTINA MENDES"/>
    <x v="5"/>
    <s v="1 BANHO"/>
    <m/>
    <s v=""/>
    <n v="145"/>
    <s v="FRED"/>
    <x v="3"/>
  </r>
  <r>
    <d v="2026-04-24T00:00:00"/>
    <d v="2027-03-30T00:00:00"/>
    <s v="RITA DE CASSIA ESTRELA BALBO"/>
    <x v="0"/>
    <m/>
    <m/>
    <s v=""/>
    <n v="24"/>
    <s v="FRANCISCO"/>
    <x v="3"/>
  </r>
  <r>
    <d v="2025-07-03T00:00:00"/>
    <m/>
    <s v="ROBERTA ALVIM MAGALHAES"/>
    <x v="0"/>
    <m/>
    <m/>
    <s v=""/>
    <n v="20"/>
    <s v="BUS"/>
    <x v="3"/>
  </r>
  <r>
    <d v="2025-09-11T00:00:00"/>
    <m/>
    <s v="ROBERTA CRISTINA DA SILVA PEREIRA"/>
    <x v="0"/>
    <m/>
    <m/>
    <s v=""/>
    <n v="20"/>
    <s v="TCHUCHALA"/>
    <x v="3"/>
  </r>
  <r>
    <d v="2025-09-11T00:00:00"/>
    <m/>
    <s v="ROBERTA CRISTINA DA SILVA PEREIRA"/>
    <x v="0"/>
    <m/>
    <m/>
    <s v=""/>
    <n v="20"/>
    <s v="RAVENA (NEGUINHA)"/>
    <x v="3"/>
  </r>
  <r>
    <d v="2024-08-14T00:00:00"/>
    <m/>
    <s v="ROBINSON ARAUJO RODRIGUES"/>
    <x v="0"/>
    <m/>
    <m/>
    <s v=""/>
    <n v="20"/>
    <s v="NEGA"/>
    <x v="3"/>
  </r>
  <r>
    <d v="2024-08-14T00:00:00"/>
    <m/>
    <s v="ROBINSON ARAUJO RODRIGUES"/>
    <x v="0"/>
    <m/>
    <m/>
    <s v=""/>
    <n v="20"/>
    <s v="CINZA"/>
    <x v="3"/>
  </r>
  <r>
    <d v="2024-10-22T00:00:00"/>
    <d v="2025-10-31T00:00:00"/>
    <s v="ROBINSON ARAUJO RODRIGUES"/>
    <x v="0"/>
    <m/>
    <m/>
    <s v=""/>
    <n v="24"/>
    <s v="MARRY"/>
    <x v="3"/>
  </r>
  <r>
    <d v="2025-10-07T00:00:00"/>
    <m/>
    <s v="ROBINSON ARAUJO RODRIGUES"/>
    <x v="0"/>
    <m/>
    <m/>
    <s v=""/>
    <n v="20"/>
    <s v="PRINCESA"/>
    <x v="3"/>
  </r>
  <r>
    <d v="2026-04-13T00:00:00"/>
    <d v="2027-03-30T00:00:00"/>
    <s v="ROBINSON ARAUJO RODRIGUES"/>
    <x v="0"/>
    <m/>
    <m/>
    <s v=""/>
    <n v="24"/>
    <s v="PASCOAL"/>
    <x v="3"/>
  </r>
  <r>
    <d v="2024-07-19T00:00:00"/>
    <d v="2026-06-30T00:00:00"/>
    <s v="ROBSON MARIANO DA SILVA"/>
    <x v="2"/>
    <m/>
    <m/>
    <s v=""/>
    <n v="48"/>
    <s v="LEO"/>
    <x v="3"/>
  </r>
  <r>
    <d v="2026-02-05T00:00:00"/>
    <d v="2027-01-31T00:00:00"/>
    <s v="ROBSON MARIANO DA SILVA"/>
    <x v="2"/>
    <m/>
    <m/>
    <s v=""/>
    <n v="52"/>
    <s v="MALU"/>
    <x v="3"/>
  </r>
  <r>
    <d v="2025-03-05T00:00:00"/>
    <d v="2026-03-28T00:00:00"/>
    <s v="RODOLFO ANGELO TOTTA"/>
    <x v="2"/>
    <m/>
    <m/>
    <s v=""/>
    <n v="52"/>
    <s v="ROSINHA"/>
    <x v="3"/>
  </r>
  <r>
    <d v="2024-09-17T00:00:00"/>
    <m/>
    <s v="RODOLFO CARETA "/>
    <x v="2"/>
    <m/>
    <m/>
    <s v=""/>
    <n v="52"/>
    <s v="J JOBIM"/>
    <x v="3"/>
  </r>
  <r>
    <d v="2024-09-17T00:00:00"/>
    <m/>
    <s v="RODOLFO CARETA "/>
    <x v="2"/>
    <m/>
    <m/>
    <s v=""/>
    <n v="52"/>
    <s v="LILI"/>
    <x v="3"/>
  </r>
  <r>
    <d v="2024-12-07T00:00:00"/>
    <d v="2025-12-29T00:00:00"/>
    <s v="RODRIGO KRAM MESSIAS"/>
    <x v="2"/>
    <s v="1 BANHO"/>
    <m/>
    <s v=""/>
    <n v="149.6"/>
    <s v="FOUCAULT"/>
    <x v="3"/>
  </r>
  <r>
    <d v="2022-06-23T00:00:00"/>
    <d v="2025-10-31T00:00:00"/>
    <s v="RODRIGO SILVA PEROBELI"/>
    <x v="0"/>
    <m/>
    <m/>
    <s v=""/>
    <n v="24"/>
    <s v="CYNDI"/>
    <x v="3"/>
  </r>
  <r>
    <d v="2025-11-12T00:00:00"/>
    <m/>
    <s v="RODRIGO SOUZA TEODORO"/>
    <x v="2"/>
    <m/>
    <m/>
    <s v=""/>
    <n v="52"/>
    <s v="THOR"/>
    <x v="3"/>
  </r>
  <r>
    <d v="2025-05-08T00:00:00"/>
    <m/>
    <s v="ROGERIO SEBASTIAO BENJAMIM"/>
    <x v="1"/>
    <m/>
    <m/>
    <s v=""/>
    <n v="120"/>
    <s v="TANNUS"/>
    <x v="3"/>
  </r>
  <r>
    <d v="2022-12-07T00:00:00"/>
    <d v="2025-10-31T00:00:00"/>
    <s v="ROSA MARIA FERREIRA DA SILVA"/>
    <x v="2"/>
    <m/>
    <m/>
    <s v=""/>
    <n v="52"/>
    <s v="AMORA"/>
    <x v="3"/>
  </r>
  <r>
    <d v="2023-05-26T00:00:00"/>
    <d v="2025-10-31T00:00:00"/>
    <s v="ROSANGELA APARECIDA CASTALDELI"/>
    <x v="5"/>
    <s v="2 HEMOGRAMAS + 2 BANHOS"/>
    <m/>
    <s v=""/>
    <n v="245"/>
    <s v="MONIE"/>
    <x v="3"/>
  </r>
  <r>
    <d v="2026-02-17T00:00:00"/>
    <d v="2026-01-31T00:00:00"/>
    <s v="ROSANGELA CRISTINA DA SILVA GOMES"/>
    <x v="0"/>
    <m/>
    <m/>
    <s v=""/>
    <n v="24"/>
    <s v="SIMBA"/>
    <x v="3"/>
  </r>
  <r>
    <d v="2026-02-17T00:00:00"/>
    <d v="2026-01-31T00:00:00"/>
    <s v="ROSANGELA CRISTINA DA SILVA GOMES"/>
    <x v="0"/>
    <m/>
    <m/>
    <s v=""/>
    <n v="24"/>
    <s v="LUNA"/>
    <x v="3"/>
  </r>
  <r>
    <d v="2026-02-17T00:00:00"/>
    <d v="2026-01-31T00:00:00"/>
    <s v="ROSANGELA CRISTINA DA SILVA GOMES"/>
    <x v="0"/>
    <m/>
    <m/>
    <s v=""/>
    <n v="24"/>
    <s v="FUMACINHA"/>
    <x v="3"/>
  </r>
  <r>
    <d v="2025-06-09T00:00:00"/>
    <m/>
    <s v="ROSANGELA DA SILVA CAPUCI "/>
    <x v="1"/>
    <s v="TAXA"/>
    <m/>
    <s v=""/>
    <n v="208"/>
    <s v="BELINHA"/>
    <x v="3"/>
  </r>
  <r>
    <d v="2023-01-25T00:00:00"/>
    <d v="2025-10-31T00:00:00"/>
    <s v="ROSANGELA DA SILVA CAPUCI "/>
    <x v="13"/>
    <s v="1 BANHO"/>
    <m/>
    <s v=""/>
    <n v="293.5"/>
    <s v="BELINHA"/>
    <x v="3"/>
  </r>
  <r>
    <d v="2025-01-15T00:00:00"/>
    <d v="2026-01-30T00:00:00"/>
    <s v="ROSANGELA DA SILVA CAPUCI "/>
    <x v="13"/>
    <s v="1 BANHO"/>
    <m/>
    <s v=""/>
    <n v="276.10000000000002"/>
    <s v="CATARINA"/>
    <x v="3"/>
  </r>
  <r>
    <d v="2024-04-10T00:00:00"/>
    <m/>
    <s v="ROSE LEINE BERTACO GIACOMINI"/>
    <x v="2"/>
    <m/>
    <m/>
    <s v=""/>
    <n v="48"/>
    <s v="CACAU"/>
    <x v="3"/>
  </r>
  <r>
    <d v="2024-08-02T00:00:00"/>
    <m/>
    <s v="ROSEANE ANTUNES FONSECA"/>
    <x v="2"/>
    <m/>
    <m/>
    <s v=""/>
    <n v="48"/>
    <s v="MEL"/>
    <x v="3"/>
  </r>
  <r>
    <d v="2025-09-13T00:00:00"/>
    <m/>
    <s v="ROSEMARA APARECIDA FERNANDES PEREIRA"/>
    <x v="0"/>
    <m/>
    <m/>
    <s v=""/>
    <n v="20"/>
    <s v="SEM NOME"/>
    <x v="3"/>
  </r>
  <r>
    <d v="2025-01-16T00:00:00"/>
    <d v="2026-01-30T00:00:00"/>
    <s v="ROSEMEIRE SAO ROMAO SANTOS DE PAULA"/>
    <x v="1"/>
    <s v="TAXA"/>
    <m/>
    <s v=""/>
    <n v="218.9"/>
    <s v="PANDORA"/>
    <x v="3"/>
  </r>
  <r>
    <d v="2023-05-03T00:00:00"/>
    <d v="2025-10-31T00:00:00"/>
    <s v="ROSEMEIRE SAO ROMAO SANTOS DE PAULA"/>
    <x v="2"/>
    <m/>
    <m/>
    <s v=""/>
    <n v="52"/>
    <s v="PANDORA"/>
    <x v="3"/>
  </r>
  <r>
    <d v="2026-01-22T00:00:00"/>
    <d v="2026-12-30T00:00:00"/>
    <s v="ROSIANE SIVICO YARAIAN"/>
    <x v="2"/>
    <m/>
    <m/>
    <s v=""/>
    <n v="52"/>
    <s v="LUNA"/>
    <x v="3"/>
  </r>
  <r>
    <d v="2025-11-13T00:00:00"/>
    <m/>
    <s v="ROSIMEIRE DE SOUZA LUSTRE RODRIGUES"/>
    <x v="2"/>
    <m/>
    <m/>
    <s v=""/>
    <n v="52"/>
    <s v="KIRA"/>
    <x v="3"/>
  </r>
  <r>
    <d v="2022-11-26T00:00:00"/>
    <d v="2025-10-31T00:00:00"/>
    <s v="ROSIMEIRE PESSOA FELIPE"/>
    <x v="2"/>
    <m/>
    <m/>
    <s v=""/>
    <n v="52"/>
    <s v="KIRA"/>
    <x v="3"/>
  </r>
  <r>
    <d v="2025-06-25T00:00:00"/>
    <m/>
    <s v="ROSIRENE BAIS DA SILVA"/>
    <x v="5"/>
    <m/>
    <m/>
    <s v=""/>
    <n v="79"/>
    <s v="JUJU"/>
    <x v="3"/>
  </r>
  <r>
    <d v="2025-07-23T00:00:00"/>
    <m/>
    <s v="ROSIRENE BAIS DA SILVA"/>
    <x v="1"/>
    <m/>
    <m/>
    <s v=""/>
    <n v="120"/>
    <s v="JUJU"/>
    <x v="3"/>
  </r>
  <r>
    <d v="2025-07-13T00:00:00"/>
    <m/>
    <s v="SABRINA DE CARVALHO MACIEL"/>
    <x v="0"/>
    <m/>
    <m/>
    <s v=""/>
    <n v="20"/>
    <s v="BONNIE"/>
    <x v="3"/>
  </r>
  <r>
    <d v="2026-02-08T00:00:00"/>
    <d v="2027-01-30T00:00:00"/>
    <s v="SABRINA FERRARI"/>
    <x v="0"/>
    <m/>
    <m/>
    <s v=""/>
    <n v="24"/>
    <s v="TIFANI"/>
    <x v="3"/>
  </r>
  <r>
    <d v="2026-02-08T00:00:00"/>
    <d v="2027-01-30T00:00:00"/>
    <s v="SABRINA FERRARI"/>
    <x v="0"/>
    <m/>
    <m/>
    <s v=""/>
    <n v="24"/>
    <s v="JHAF"/>
    <x v="3"/>
  </r>
  <r>
    <d v="2025-08-29T00:00:00"/>
    <m/>
    <s v="SABRINA YULE SAVERO REIS"/>
    <x v="2"/>
    <m/>
    <m/>
    <s v=""/>
    <n v="48"/>
    <s v="ROCK"/>
    <x v="3"/>
  </r>
  <r>
    <d v="2022-07-02T00:00:00"/>
    <d v="2025-10-31T00:00:00"/>
    <s v="SAMIRA MONAYARI BERTAO"/>
    <x v="3"/>
    <m/>
    <m/>
    <s v=""/>
    <n v="330"/>
    <s v="MAGGIE"/>
    <x v="3"/>
  </r>
  <r>
    <d v="2020-10-03T00:00:00"/>
    <d v="2025-10-31T00:00:00"/>
    <s v="SAMUEL DA SILVA MENEZES"/>
    <x v="2"/>
    <m/>
    <m/>
    <s v=""/>
    <n v="52"/>
    <s v="AMORA"/>
    <x v="3"/>
  </r>
  <r>
    <d v="2025-07-11T00:00:00"/>
    <m/>
    <s v="SAMUEL DA SILVA MENEZES"/>
    <x v="1"/>
    <m/>
    <m/>
    <s v=""/>
    <n v="120"/>
    <s v="AMORA"/>
    <x v="3"/>
  </r>
  <r>
    <d v="2025-07-11T00:00:00"/>
    <m/>
    <s v="SAMUEL DA SILVA MENEZES"/>
    <x v="1"/>
    <m/>
    <m/>
    <s v=""/>
    <n v="120"/>
    <s v="LUA"/>
    <x v="3"/>
  </r>
  <r>
    <d v="2023-08-14T00:00:00"/>
    <d v="2025-10-31T00:00:00"/>
    <s v="SAMUEL DA SILVA MENEZES"/>
    <x v="2"/>
    <m/>
    <m/>
    <s v=""/>
    <n v="52"/>
    <s v="LUA"/>
    <x v="3"/>
  </r>
  <r>
    <d v="2024-04-15T00:00:00"/>
    <d v="2026-03-30T00:00:00"/>
    <s v="SANDRA APARECIDA RODRIGUES YANO"/>
    <x v="0"/>
    <m/>
    <m/>
    <s v=""/>
    <n v="20"/>
    <s v="LUNA"/>
    <x v="3"/>
  </r>
  <r>
    <d v="2024-04-15T00:00:00"/>
    <d v="2026-03-30T00:00:00"/>
    <s v="SANDRA APARECIDA RODRIGUES YANO"/>
    <x v="0"/>
    <m/>
    <m/>
    <s v=""/>
    <n v="20"/>
    <s v="MINGAU"/>
    <x v="3"/>
  </r>
  <r>
    <d v="2024-09-13T00:00:00"/>
    <d v="2025-10-31T00:00:00"/>
    <s v="SANDRA APARECIDA RODRIGUES YANO"/>
    <x v="0"/>
    <m/>
    <m/>
    <s v=""/>
    <n v="24"/>
    <s v="MINIE"/>
    <x v="3"/>
  </r>
  <r>
    <d v="2025-09-10T00:00:00"/>
    <d v="2026-08-30T00:00:00"/>
    <s v="SANDRA APARECIDA RODRIGUES YANO"/>
    <x v="0"/>
    <m/>
    <m/>
    <s v=""/>
    <n v="20"/>
    <s v="GERRI"/>
    <x v="3"/>
  </r>
  <r>
    <d v="2025-12-26T00:00:00"/>
    <d v="2026-11-30T00:00:00"/>
    <s v="SANDRA APARECIDA RODRIGUES YANO"/>
    <x v="0"/>
    <m/>
    <m/>
    <s v=""/>
    <n v="24"/>
    <s v="PIPOCA"/>
    <x v="3"/>
  </r>
  <r>
    <d v="2024-09-27T00:00:00"/>
    <d v="2025-10-31T00:00:00"/>
    <s v="SANDRA CRISTINA DIAS DE MATOS"/>
    <x v="2"/>
    <m/>
    <m/>
    <s v=""/>
    <n v="52"/>
    <s v="MOANA"/>
    <x v="3"/>
  </r>
  <r>
    <d v="2025-05-08T00:00:00"/>
    <m/>
    <s v="SANDRA MARIA RAMOS LEITE"/>
    <x v="2"/>
    <m/>
    <m/>
    <s v=""/>
    <n v="48"/>
    <s v="KIRA"/>
    <x v="3"/>
  </r>
  <r>
    <d v="2025-05-08T00:00:00"/>
    <m/>
    <s v="SANDRA MARIA RAMOS LEITE"/>
    <x v="2"/>
    <m/>
    <m/>
    <s v=""/>
    <n v="48"/>
    <s v="BECCA"/>
    <x v="3"/>
  </r>
  <r>
    <d v="2025-08-13T00:00:00"/>
    <m/>
    <s v="SANDRA NICE DE BARROS RAMOS"/>
    <x v="2"/>
    <m/>
    <m/>
    <s v=""/>
    <n v="48"/>
    <s v="PANQUECA"/>
    <x v="3"/>
  </r>
  <r>
    <d v="2025-05-27T00:00:00"/>
    <m/>
    <s v="SANDRA REGINA COLOMAR"/>
    <x v="2"/>
    <m/>
    <m/>
    <s v=""/>
    <n v="48"/>
    <s v="JADE"/>
    <x v="3"/>
  </r>
  <r>
    <d v="2020-03-06T00:00:00"/>
    <d v="2025-10-31T00:00:00"/>
    <s v="SANTINA ESPINDOLA"/>
    <x v="2"/>
    <m/>
    <m/>
    <s v=""/>
    <n v="52"/>
    <s v="LOLA"/>
    <x v="3"/>
  </r>
  <r>
    <d v="2025-07-22T00:00:00"/>
    <m/>
    <s v="SANTINHA TAMADA"/>
    <x v="0"/>
    <m/>
    <m/>
    <s v=""/>
    <n v="20"/>
    <s v="MENININHA"/>
    <x v="3"/>
  </r>
  <r>
    <d v="2025-07-22T00:00:00"/>
    <m/>
    <s v="SANTINHA TAMADA"/>
    <x v="0"/>
    <m/>
    <m/>
    <s v=""/>
    <n v="20"/>
    <s v="ELI"/>
    <x v="3"/>
  </r>
  <r>
    <d v="2024-11-17T00:00:00"/>
    <d v="2025-11-30T00:00:00"/>
    <s v="SARAH MOURA"/>
    <x v="0"/>
    <m/>
    <m/>
    <s v=""/>
    <n v="20"/>
    <s v="LINO"/>
    <x v="3"/>
  </r>
  <r>
    <d v="2025-07-12T00:00:00"/>
    <m/>
    <s v="SAULO ALVES DA LUZ"/>
    <x v="2"/>
    <m/>
    <m/>
    <s v=""/>
    <n v="48"/>
    <s v="NINA"/>
    <x v="3"/>
  </r>
  <r>
    <d v="2025-08-11T00:00:00"/>
    <m/>
    <s v="SELMA ELIAS BENICIO CALE"/>
    <x v="2"/>
    <m/>
    <m/>
    <s v=""/>
    <n v="48"/>
    <s v="BOB"/>
    <x v="3"/>
  </r>
  <r>
    <d v="2025-09-22T00:00:00"/>
    <d v="2026-08-30T00:00:00"/>
    <s v="SHEYLA PALMIRA DA SILVA FIORETTO MICELI"/>
    <x v="2"/>
    <m/>
    <m/>
    <s v=""/>
    <n v="48"/>
    <s v="ZOE"/>
    <x v="3"/>
  </r>
  <r>
    <d v="2026-02-10T00:00:00"/>
    <d v="2027-01-31T00:00:00"/>
    <s v="SHEYLA PALMIRA DA SILVA FIORETTO MICELI"/>
    <x v="0"/>
    <m/>
    <m/>
    <s v=""/>
    <n v="24"/>
    <s v="MAX"/>
    <x v="3"/>
  </r>
  <r>
    <d v="2026-02-10T00:00:00"/>
    <d v="2027-01-31T00:00:00"/>
    <s v="SILENE LOPES ALVES"/>
    <x v="2"/>
    <m/>
    <m/>
    <s v=""/>
    <n v="52"/>
    <s v="PANDORA"/>
    <x v="3"/>
  </r>
  <r>
    <d v="2024-09-30T00:00:00"/>
    <d v="2025-10-31T00:00:00"/>
    <s v="SILVANA FERNANDES"/>
    <x v="2"/>
    <m/>
    <m/>
    <s v=""/>
    <n v="52"/>
    <s v="KIARA"/>
    <x v="3"/>
  </r>
  <r>
    <d v="2023-07-25T00:00:00"/>
    <d v="2025-10-31T00:00:00"/>
    <s v="SILVANA MARIA DE SANTANA"/>
    <x v="2"/>
    <m/>
    <m/>
    <s v=""/>
    <n v="52"/>
    <s v="BELINHA"/>
    <x v="3"/>
  </r>
  <r>
    <d v="2023-03-06T00:00:00"/>
    <d v="2025-10-31T00:00:00"/>
    <s v="SILVIA APARECIDA MENDES"/>
    <x v="2"/>
    <m/>
    <m/>
    <s v=""/>
    <n v="52"/>
    <s v="LEO"/>
    <x v="3"/>
  </r>
  <r>
    <d v="2023-03-04T00:00:00"/>
    <d v="2025-10-31T00:00:00"/>
    <s v="SILVIA MARIA DE MORAES PEREIRA"/>
    <x v="2"/>
    <m/>
    <m/>
    <s v=""/>
    <n v="52"/>
    <s v="FOFINHA"/>
    <x v="3"/>
  </r>
  <r>
    <d v="2018-07-13T00:00:00"/>
    <d v="2025-10-31T00:00:00"/>
    <s v="SILVIO JUNIOR AMBROSIO"/>
    <x v="3"/>
    <m/>
    <m/>
    <s v=""/>
    <n v="220"/>
    <s v="ANTONELLA"/>
    <x v="3"/>
  </r>
  <r>
    <d v="2023-05-29T00:00:00"/>
    <d v="2025-10-31T00:00:00"/>
    <s v="SILVIO OGATA"/>
    <x v="5"/>
    <m/>
    <m/>
    <s v=""/>
    <n v="86"/>
    <s v="LUCKY"/>
    <x v="3"/>
  </r>
  <r>
    <d v="2020-05-01T00:00:00"/>
    <d v="2025-10-31T00:00:00"/>
    <s v="SIMONE DOS SANTOS SÃO MIGUEL"/>
    <x v="10"/>
    <m/>
    <m/>
    <s v=""/>
    <n v="246"/>
    <s v="FRIDA"/>
    <x v="3"/>
  </r>
  <r>
    <m/>
    <d v="2025-10-31T00:00:00"/>
    <s v="SIZARA CORRAL DE A.L.M. ANDRADE"/>
    <x v="11"/>
    <m/>
    <m/>
    <s v=""/>
    <n v="452.5"/>
    <s v="LILICA"/>
    <x v="3"/>
  </r>
  <r>
    <d v="2025-08-07T00:00:00"/>
    <m/>
    <s v="SOLANGE APARECIDA ANDRADE "/>
    <x v="2"/>
    <m/>
    <m/>
    <s v=""/>
    <n v="48"/>
    <s v="LUNA"/>
    <x v="3"/>
  </r>
  <r>
    <d v="2025-01-16T00:00:00"/>
    <d v="2026-01-30T00:00:00"/>
    <s v="SOLANGE APARECIDA COSTA RESENDE"/>
    <x v="0"/>
    <m/>
    <m/>
    <s v=""/>
    <n v="24"/>
    <s v="BATATA"/>
    <x v="3"/>
  </r>
  <r>
    <d v="2025-07-22T00:00:00"/>
    <m/>
    <s v="SOLANGE APARECIDA RAMPAZO"/>
    <x v="0"/>
    <m/>
    <m/>
    <s v=""/>
    <n v="20"/>
    <s v="VALENTIN"/>
    <x v="3"/>
  </r>
  <r>
    <d v="2025-07-22T00:00:00"/>
    <m/>
    <s v="SOLANGE APARECIDA RAMPAZO"/>
    <x v="0"/>
    <m/>
    <m/>
    <s v=""/>
    <n v="20"/>
    <s v="PIPOKA"/>
    <x v="3"/>
  </r>
  <r>
    <d v="2023-01-10T00:00:00"/>
    <d v="2025-10-31T00:00:00"/>
    <s v="SOLANGE MOTTA DOS SANTOS SILVA"/>
    <x v="2"/>
    <m/>
    <m/>
    <s v=""/>
    <n v="52"/>
    <s v="SASHA"/>
    <x v="3"/>
  </r>
  <r>
    <d v="2025-12-16T00:00:00"/>
    <d v="2026-11-30T00:00:00"/>
    <s v="SOLIMAR GARCIA NEGRI MATSUMOTO"/>
    <x v="13"/>
    <m/>
    <m/>
    <s v=""/>
    <n v="226"/>
    <s v="BELINHA"/>
    <x v="3"/>
  </r>
  <r>
    <d v="2024-05-14T00:00:00"/>
    <m/>
    <s v="SONIA APARECIDA DO NASCIMENTO"/>
    <x v="0"/>
    <m/>
    <m/>
    <s v=""/>
    <n v="20"/>
    <s v="MANOEL"/>
    <x v="3"/>
  </r>
  <r>
    <d v="2025-12-18T00:00:00"/>
    <d v="2026-11-30T00:00:00"/>
    <s v="SONIA MARIA CARLOS FEIJO"/>
    <x v="2"/>
    <m/>
    <m/>
    <s v=""/>
    <n v="52"/>
    <s v="PINGO"/>
    <x v="3"/>
  </r>
  <r>
    <d v="2025-12-18T00:00:00"/>
    <d v="2026-11-30T00:00:00"/>
    <s v="SONIA MARIA CARLOS FEIJO"/>
    <x v="2"/>
    <m/>
    <m/>
    <s v=""/>
    <n v="52"/>
    <s v="THEO"/>
    <x v="3"/>
  </r>
  <r>
    <d v="2025-12-18T00:00:00"/>
    <d v="2026-11-30T00:00:00"/>
    <s v="SONIA MARIA CARLOS FEIJO"/>
    <x v="2"/>
    <m/>
    <m/>
    <s v=""/>
    <n v="52"/>
    <s v="MEL"/>
    <x v="3"/>
  </r>
  <r>
    <d v="2026-02-10T00:00:00"/>
    <d v="2026-01-31T00:00:00"/>
    <s v="STEFANY GABRIELLY MARIA DA SILVA"/>
    <x v="5"/>
    <m/>
    <m/>
    <s v=""/>
    <n v="86"/>
    <s v="SIMBA"/>
    <x v="3"/>
  </r>
  <r>
    <d v="2025-11-11T00:00:00"/>
    <m/>
    <s v="STELLA MARIS MASUTANI"/>
    <x v="2"/>
    <m/>
    <m/>
    <s v=""/>
    <n v="52"/>
    <s v="LILI REGINA"/>
    <x v="3"/>
  </r>
  <r>
    <d v="2025-08-06T00:00:00"/>
    <m/>
    <s v="SUELI SUMIE OKUBARA NISHIKAWA"/>
    <x v="0"/>
    <m/>
    <m/>
    <s v=""/>
    <n v="20"/>
    <s v="PUFF"/>
    <x v="3"/>
  </r>
  <r>
    <d v="2026-04-08T00:00:00"/>
    <d v="2027-03-31T00:00:00"/>
    <s v="SULAMITA FELIX GUSTAVO BARRETO"/>
    <x v="0"/>
    <m/>
    <m/>
    <s v=""/>
    <n v="24"/>
    <s v="JOAQUIM"/>
    <x v="3"/>
  </r>
  <r>
    <d v="2026-04-01T00:00:00"/>
    <d v="2027-03-31T00:00:00"/>
    <s v="SULAMITA FELIX GUSTAVO BARRETO"/>
    <x v="0"/>
    <m/>
    <m/>
    <s v=""/>
    <n v="24"/>
    <s v="SAFIRA"/>
    <x v="3"/>
  </r>
  <r>
    <d v="2026-01-06T00:00:00"/>
    <d v="2026-12-30T00:00:00"/>
    <s v="SUZANA MAZZUCHELLI MENDES"/>
    <x v="0"/>
    <m/>
    <m/>
    <s v=""/>
    <n v="24"/>
    <s v="RACHID"/>
    <x v="3"/>
  </r>
  <r>
    <d v="2025-03-24T00:00:00"/>
    <d v="2026-03-28T00:00:00"/>
    <s v="SUZANA RODRIGUES DOS SANTOS E SANTOS"/>
    <x v="2"/>
    <m/>
    <m/>
    <s v=""/>
    <n v="52"/>
    <s v="KHYARA"/>
    <x v="3"/>
  </r>
  <r>
    <d v="2026-03-17T00:00:00"/>
    <d v="2027-02-28T00:00:00"/>
    <s v="SYLVIA MARIA DE SOUZA FORTES CARDOSO"/>
    <x v="2"/>
    <m/>
    <m/>
    <s v=""/>
    <n v="52"/>
    <s v="TODDY"/>
    <x v="3"/>
  </r>
  <r>
    <d v="2025-03-10T00:00:00"/>
    <d v="2026-03-28T00:00:00"/>
    <s v="TALIA JULIANA LINO DALENOGARE"/>
    <x v="2"/>
    <m/>
    <m/>
    <s v=""/>
    <n v="52"/>
    <s v="APOLLO JUNIOR"/>
    <x v="3"/>
  </r>
  <r>
    <d v="2025-05-01T00:00:00"/>
    <m/>
    <s v="TALIA JULIANA LINO DALENOGARE"/>
    <x v="2"/>
    <m/>
    <m/>
    <s v=""/>
    <n v="48"/>
    <s v="ATHENA DALENOGARE"/>
    <x v="3"/>
  </r>
  <r>
    <d v="2024-11-01T00:00:00"/>
    <d v="2025-11-30T00:00:00"/>
    <s v="TALITA LIMA NASCIMENTO"/>
    <x v="0"/>
    <m/>
    <m/>
    <s v=""/>
    <n v="24"/>
    <s v="ATCHIN "/>
    <x v="3"/>
  </r>
  <r>
    <d v="2024-11-01T00:00:00"/>
    <d v="2025-11-30T00:00:00"/>
    <s v="TALITA LIMA NASCIMENTO"/>
    <x v="0"/>
    <m/>
    <m/>
    <s v=""/>
    <n v="24"/>
    <s v="LUPITA"/>
    <x v="3"/>
  </r>
  <r>
    <d v="2025-12-15T00:00:00"/>
    <d v="2026-11-30T00:00:00"/>
    <s v="TALITA LIMA NASCIMENTO"/>
    <x v="0"/>
    <m/>
    <m/>
    <s v=""/>
    <n v="24"/>
    <s v="ROBERTA"/>
    <x v="3"/>
  </r>
  <r>
    <d v="2021-12-03T00:00:00"/>
    <d v="2025-10-31T00:00:00"/>
    <s v="TAMARA FERREIRA"/>
    <x v="4"/>
    <m/>
    <m/>
    <s v=""/>
    <n v="60.5"/>
    <s v="ROLEX"/>
    <x v="3"/>
  </r>
  <r>
    <s v=" 27/06/2018"/>
    <d v="2025-11-10T00:00:00"/>
    <s v="TAMIRA TOZZATI"/>
    <x v="3"/>
    <m/>
    <m/>
    <s v=""/>
    <n v="300"/>
    <s v="SASHA"/>
    <x v="3"/>
  </r>
  <r>
    <d v="2025-07-24T00:00:00"/>
    <m/>
    <s v="TANIA APARECIDA A. P. R. CALAZANS"/>
    <x v="1"/>
    <m/>
    <m/>
    <s v=""/>
    <n v="120"/>
    <s v="AMORA"/>
    <x v="3"/>
  </r>
  <r>
    <d v="2025-07-24T00:00:00"/>
    <m/>
    <s v="TANIA APARECIDA A. P. R. CALAZANS"/>
    <x v="2"/>
    <m/>
    <m/>
    <s v=""/>
    <n v="48"/>
    <s v="AMORA"/>
    <x v="3"/>
  </r>
  <r>
    <d v="2024-12-30T00:00:00"/>
    <d v="2025-12-29T00:00:00"/>
    <s v="TANIA MARA DE MEDEIROS"/>
    <x v="5"/>
    <m/>
    <m/>
    <s v=""/>
    <n v="86"/>
    <s v="SOFIA"/>
    <x v="3"/>
  </r>
  <r>
    <d v="2024-12-30T00:00:00"/>
    <d v="2025-12-29T00:00:00"/>
    <s v="TANIA MARA DE MEDEIROS"/>
    <x v="2"/>
    <m/>
    <m/>
    <s v=""/>
    <n v="52"/>
    <s v="THEO"/>
    <x v="3"/>
  </r>
  <r>
    <d v="2023-09-18T00:00:00"/>
    <d v="2025-10-31T00:00:00"/>
    <s v="TATHIANE GUTIERRE"/>
    <x v="0"/>
    <m/>
    <m/>
    <s v=""/>
    <n v="24"/>
    <s v="CHIQUINHA"/>
    <x v="3"/>
  </r>
  <r>
    <d v="2024-08-17T00:00:00"/>
    <m/>
    <s v="TATHIANE GUTIERRE"/>
    <x v="2"/>
    <m/>
    <m/>
    <s v=""/>
    <n v="48"/>
    <s v="BURPEE"/>
    <x v="3"/>
  </r>
  <r>
    <d v="2024-05-09T00:00:00"/>
    <m/>
    <s v="TATIANA SAUDA CASSIANO"/>
    <x v="8"/>
    <m/>
    <m/>
    <s v=""/>
    <n v="229.9"/>
    <s v="BELLA"/>
    <x v="3"/>
  </r>
  <r>
    <m/>
    <d v="2025-10-31T00:00:00"/>
    <s v="TATIANE COLOMBO MENDES VELASQUES"/>
    <x v="3"/>
    <s v="TAXA"/>
    <m/>
    <s v=""/>
    <n v="319.44"/>
    <s v="BELA "/>
    <x v="3"/>
  </r>
  <r>
    <m/>
    <d v="2025-10-31T00:00:00"/>
    <s v="TATIANE COLOMBO MENDES VELASQUES"/>
    <x v="3"/>
    <s v="TAXA"/>
    <m/>
    <s v=""/>
    <n v="319.44"/>
    <s v="THOR"/>
    <x v="3"/>
  </r>
  <r>
    <d v="2022-01-17T00:00:00"/>
    <d v="2025-10-31T00:00:00"/>
    <s v="TATIANE MARQUES RODRIGUES"/>
    <x v="3"/>
    <s v="TAXA"/>
    <m/>
    <s v=""/>
    <n v="317.89999999999998"/>
    <s v="MIKE"/>
    <x v="3"/>
  </r>
  <r>
    <d v="2022-09-16T00:00:00"/>
    <d v="2025-10-31T00:00:00"/>
    <s v="TATIANE MARQUES RODRIGUES"/>
    <x v="5"/>
    <s v="PACOTE BANHO SEMANAL"/>
    <m/>
    <s v=""/>
    <n v="339.9"/>
    <s v="MILI"/>
    <x v="3"/>
  </r>
  <r>
    <d v="2022-10-03T00:00:00"/>
    <d v="2025-10-31T00:00:00"/>
    <s v="TATIANE STOCCO ZANGIROLLAMI"/>
    <x v="2"/>
    <m/>
    <m/>
    <s v=""/>
    <n v="52"/>
    <s v="FRED"/>
    <x v="3"/>
  </r>
  <r>
    <d v="2024-04-09T00:00:00"/>
    <m/>
    <s v="TEREZINHA BERNARDETE LIMA DE FREITAS"/>
    <x v="2"/>
    <m/>
    <m/>
    <s v=""/>
    <n v="48"/>
    <s v="CASTANHOLA"/>
    <x v="3"/>
  </r>
  <r>
    <d v="2025-05-31T00:00:00"/>
    <m/>
    <s v="TEREZINHA BERNARDETE LIMA DE FREITAS"/>
    <x v="2"/>
    <m/>
    <m/>
    <s v=""/>
    <n v="48"/>
    <s v="POLACA CAPITU"/>
    <x v="3"/>
  </r>
  <r>
    <d v="2026-03-10T00:00:00"/>
    <d v="2027-02-28T00:00:00"/>
    <s v="TEREZINHA ELIZABETE OLEAN"/>
    <x v="2"/>
    <m/>
    <m/>
    <s v=""/>
    <n v="52"/>
    <s v="GUARA"/>
    <x v="3"/>
  </r>
  <r>
    <d v="2024-04-24T00:00:00"/>
    <d v="2026-01-30T00:00:00"/>
    <s v="THAINA MIEKO OLIVEIRA TANABE"/>
    <x v="2"/>
    <m/>
    <m/>
    <s v=""/>
    <n v="48"/>
    <s v="PUPPY"/>
    <x v="3"/>
  </r>
  <r>
    <d v="2025-04-01T00:00:00"/>
    <m/>
    <s v="THAIS LEITE RODA"/>
    <x v="0"/>
    <m/>
    <m/>
    <s v=""/>
    <n v="20"/>
    <s v="MIMI"/>
    <x v="3"/>
  </r>
  <r>
    <d v="2024-12-18T00:00:00"/>
    <d v="2025-12-29T00:00:00"/>
    <s v="THALITA FERREIRA CARDOSO"/>
    <x v="0"/>
    <m/>
    <m/>
    <s v=""/>
    <n v="24"/>
    <s v="PRETUME "/>
    <x v="3"/>
  </r>
  <r>
    <d v="2026-01-28T00:00:00"/>
    <d v="2026-12-30T00:00:00"/>
    <s v="THALITA FERREIRA CARDOSO"/>
    <x v="0"/>
    <m/>
    <m/>
    <s v=""/>
    <n v="24"/>
    <s v="FOFINHA"/>
    <x v="3"/>
  </r>
  <r>
    <d v="2025-08-22T00:00:00"/>
    <m/>
    <s v="THAMIRES SILVA FERRER"/>
    <x v="0"/>
    <m/>
    <m/>
    <s v=""/>
    <n v="20"/>
    <s v="MIU"/>
    <x v="3"/>
  </r>
  <r>
    <d v="2026-02-14T00:00:00"/>
    <d v="2027-01-31T00:00:00"/>
    <s v="THAYENNE BALDO VIEIRA"/>
    <x v="9"/>
    <m/>
    <m/>
    <s v=""/>
    <n v="320"/>
    <s v="TOKYO"/>
    <x v="3"/>
  </r>
  <r>
    <d v="2026-02-14T00:00:00"/>
    <d v="2027-01-31T00:00:00"/>
    <s v="THAYENNE BALDO VIEIRA"/>
    <x v="9"/>
    <m/>
    <m/>
    <s v=""/>
    <n v="282"/>
    <s v="KATE"/>
    <x v="3"/>
  </r>
  <r>
    <d v="2024-12-19T00:00:00"/>
    <d v="2025-12-29T00:00:00"/>
    <s v="THAYNA JACINTO NANCI"/>
    <x v="2"/>
    <m/>
    <m/>
    <s v=""/>
    <n v="52"/>
    <s v="NENO"/>
    <x v="3"/>
  </r>
  <r>
    <d v="2023-05-11T00:00:00"/>
    <d v="2025-10-31T00:00:00"/>
    <s v="THAYNARA DE OLIVEIRA"/>
    <x v="2"/>
    <s v=" 2 BANHOS + TAXA"/>
    <m/>
    <s v=""/>
    <n v="223.85"/>
    <s v="ANTONIO HUMBERTO"/>
    <x v="3"/>
  </r>
  <r>
    <d v="2023-05-11T00:00:00"/>
    <d v="2025-10-31T00:00:00"/>
    <s v="THAYNARA DE OLIVEIRA"/>
    <x v="2"/>
    <s v=" 2 BANHOS + TAXA"/>
    <m/>
    <s v=""/>
    <n v="223.85"/>
    <s v="FELICIA MADALENA"/>
    <x v="3"/>
  </r>
  <r>
    <d v="2023-05-11T00:00:00"/>
    <d v="2025-10-31T00:00:00"/>
    <s v="THAYNARA DE OLIVEIRA"/>
    <x v="2"/>
    <s v=" 2 BANHOS + TAXA"/>
    <m/>
    <s v=""/>
    <n v="223.85"/>
    <s v="GLOCK"/>
    <x v="3"/>
  </r>
  <r>
    <d v="2024-02-01T00:00:00"/>
    <d v="2026-02-28T00:00:00"/>
    <s v="THAYNARA DE OLIVEIRA"/>
    <x v="2"/>
    <s v="2 HEMOGRAMAS"/>
    <m/>
    <s v=""/>
    <n v="93.9"/>
    <s v="JOSE ALDO"/>
    <x v="3"/>
  </r>
  <r>
    <d v="2024-05-20T00:00:00"/>
    <d v="2026-02-28T00:00:00"/>
    <s v="THAYNARA DE OLIVEIRA"/>
    <x v="2"/>
    <s v="2 BANHOS"/>
    <m/>
    <s v=""/>
    <n v="223.85"/>
    <s v="PANDORA JOAQUINA"/>
    <x v="3"/>
  </r>
  <r>
    <d v="2024-02-01T00:00:00"/>
    <d v="2026-02-28T00:00:00"/>
    <s v="THAYNARA DE OLIVEIRA"/>
    <x v="2"/>
    <s v="2 BANHOS"/>
    <m/>
    <s v=""/>
    <n v="147.4"/>
    <s v="ERNESTO FREDERICO"/>
    <x v="3"/>
  </r>
  <r>
    <d v="2024-05-20T00:00:00"/>
    <d v="2026-04-30T00:00:00"/>
    <s v="THAYNARA DE OLIVEIRA"/>
    <x v="2"/>
    <s v="2 BANHOS"/>
    <m/>
    <s v=""/>
    <n v="192.6"/>
    <s v="NORBERTO JORGE"/>
    <x v="3"/>
  </r>
  <r>
    <d v="2025-08-16T00:00:00"/>
    <m/>
    <s v="TIAGO GUILHERME DOS SANTOS HORLE"/>
    <x v="5"/>
    <m/>
    <m/>
    <s v=""/>
    <n v="79"/>
    <s v="BOLT"/>
    <x v="3"/>
  </r>
  <r>
    <m/>
    <d v="2025-10-31T00:00:00"/>
    <s v="TICIANA TAKAZONO ORBOLATO"/>
    <x v="9"/>
    <s v="3 BANHOS"/>
    <m/>
    <s v=""/>
    <n v="356"/>
    <s v="BELLA"/>
    <x v="3"/>
  </r>
  <r>
    <d v="2025-07-25T00:00:00"/>
    <m/>
    <s v="VALDELICE RODRIGUES DA SILVA"/>
    <x v="5"/>
    <m/>
    <m/>
    <s v=""/>
    <n v="79"/>
    <s v="ZAYRA"/>
    <x v="3"/>
  </r>
  <r>
    <d v="2024-10-31T00:00:00"/>
    <d v="2025-10-31T00:00:00"/>
    <s v="VALDELIZ DE CAMPOS SANTOS"/>
    <x v="2"/>
    <s v="1 BANHO + TAXA DE AMBULANCIA"/>
    <m/>
    <s v=""/>
    <n v="193.5"/>
    <s v="FRIDA"/>
    <x v="3"/>
  </r>
  <r>
    <d v="2025-07-10T00:00:00"/>
    <m/>
    <s v="VALDERES LUIZ AMARAL VALENTIN"/>
    <x v="0"/>
    <m/>
    <m/>
    <s v=""/>
    <n v="20"/>
    <s v="SOL"/>
    <x v="3"/>
  </r>
  <r>
    <m/>
    <d v="2025-10-31T00:00:00"/>
    <s v="VALERIA CRISTINA DE SOUZA ZAUPA (JULLY)"/>
    <x v="10"/>
    <m/>
    <m/>
    <s v=""/>
    <n v="246"/>
    <s v="JULLY"/>
    <x v="3"/>
  </r>
  <r>
    <d v="2025-08-13T00:00:00"/>
    <m/>
    <s v="VALERIA GONÇALVES FREITAS"/>
    <x v="0"/>
    <m/>
    <m/>
    <s v=""/>
    <n v="20"/>
    <s v="MIMI"/>
    <x v="3"/>
  </r>
  <r>
    <d v="2025-08-13T00:00:00"/>
    <m/>
    <s v="VALERIA GONÇALVES FREITAS"/>
    <x v="0"/>
    <m/>
    <m/>
    <s v=""/>
    <n v="20"/>
    <s v="CLARA"/>
    <x v="3"/>
  </r>
  <r>
    <d v="2025-08-13T00:00:00"/>
    <m/>
    <s v="VALERIA GONÇALVES FREITAS"/>
    <x v="0"/>
    <m/>
    <m/>
    <s v=""/>
    <n v="20"/>
    <s v="PRINCIPE"/>
    <x v="3"/>
  </r>
  <r>
    <d v="2025-08-13T00:00:00"/>
    <m/>
    <s v="VALERIA GONÇALVES FREITAS"/>
    <x v="0"/>
    <m/>
    <m/>
    <s v=""/>
    <n v="20"/>
    <s v="FEIJAO"/>
    <x v="3"/>
  </r>
  <r>
    <d v="2025-08-13T00:00:00"/>
    <m/>
    <s v="VALERIA GONÇALVES FREITAS"/>
    <x v="0"/>
    <m/>
    <m/>
    <s v=""/>
    <n v="20"/>
    <s v="JOAO"/>
    <x v="3"/>
  </r>
  <r>
    <d v="2025-08-13T00:00:00"/>
    <m/>
    <s v="VALERIA GONÇALVES FREITAS"/>
    <x v="2"/>
    <m/>
    <m/>
    <s v=""/>
    <n v="48"/>
    <s v="BELINHA"/>
    <x v="3"/>
  </r>
  <r>
    <d v="2025-11-05T00:00:00"/>
    <m/>
    <s v="VALERIA YUMIE HATTORI GARCIA"/>
    <x v="0"/>
    <m/>
    <m/>
    <s v=""/>
    <n v="24"/>
    <s v="MINHOCA"/>
    <x v="3"/>
  </r>
  <r>
    <d v="2025-08-30T00:00:00"/>
    <m/>
    <s v="VALMIR JOSÉ DE LUNA"/>
    <x v="9"/>
    <m/>
    <m/>
    <s v=""/>
    <n v="257"/>
    <s v="PANDORA"/>
    <x v="3"/>
  </r>
  <r>
    <d v="2018-12-21T00:00:00"/>
    <d v="2025-10-31T00:00:00"/>
    <s v="VALNICE MARTINHO NEVES DA SILVA"/>
    <x v="3"/>
    <m/>
    <m/>
    <s v=""/>
    <n v="199.65"/>
    <s v="LUMA"/>
    <x v="3"/>
  </r>
  <r>
    <d v="2024-03-14T00:00:00"/>
    <m/>
    <s v="VANEIDE PEREIRA SILVA"/>
    <x v="0"/>
    <m/>
    <m/>
    <s v=""/>
    <n v="20"/>
    <s v="JUJUBA"/>
    <x v="3"/>
  </r>
  <r>
    <d v="2024-03-14T00:00:00"/>
    <m/>
    <s v="VANEIDE PEREIRA SILVA"/>
    <x v="0"/>
    <m/>
    <m/>
    <s v=""/>
    <n v="20"/>
    <s v="LUNA"/>
    <x v="3"/>
  </r>
  <r>
    <d v="2024-04-12T00:00:00"/>
    <m/>
    <s v="VANEIDE PEREIRA SILVA"/>
    <x v="0"/>
    <m/>
    <m/>
    <s v=""/>
    <n v="20"/>
    <s v="ROMEU"/>
    <x v="3"/>
  </r>
  <r>
    <d v="2024-11-27T00:00:00"/>
    <d v="2025-11-30T00:00:00"/>
    <s v="VANEIDE PEREIRA SILVA"/>
    <x v="0"/>
    <m/>
    <m/>
    <s v=""/>
    <n v="24"/>
    <s v="GA  "/>
    <x v="3"/>
  </r>
  <r>
    <d v="2024-11-27T00:00:00"/>
    <d v="2025-11-30T00:00:00"/>
    <s v="VANEIDE PEREIRA SILVA"/>
    <x v="0"/>
    <m/>
    <m/>
    <s v=""/>
    <n v="24"/>
    <s v="TINHOS"/>
    <x v="3"/>
  </r>
  <r>
    <d v="2024-11-27T00:00:00"/>
    <d v="2025-11-30T00:00:00"/>
    <s v="VANEIDE PEREIRA SILVA"/>
    <x v="0"/>
    <m/>
    <m/>
    <s v=""/>
    <n v="24"/>
    <s v="NICK"/>
    <x v="3"/>
  </r>
  <r>
    <d v="2024-05-26T00:00:00"/>
    <m/>
    <s v="VANEIDE PEREIRA SILVA"/>
    <x v="9"/>
    <m/>
    <m/>
    <s v=""/>
    <n v="256.95999999999998"/>
    <s v="MAYA"/>
    <x v="3"/>
  </r>
  <r>
    <d v="2023-09-02T00:00:00"/>
    <d v="2025-10-31T00:00:00"/>
    <s v="VANESSA ANANIAS MALACRIDA"/>
    <x v="0"/>
    <m/>
    <m/>
    <s v=""/>
    <n v="24"/>
    <s v="ZÉ 2"/>
    <x v="3"/>
  </r>
  <r>
    <d v="2025-05-03T00:00:00"/>
    <m/>
    <s v="VANESSA DOS ANJOS BORGES"/>
    <x v="13"/>
    <m/>
    <m/>
    <s v=""/>
    <n v="180"/>
    <s v="PIPOCA"/>
    <x v="3"/>
  </r>
  <r>
    <d v="2025-05-03T00:00:00"/>
    <m/>
    <s v="VANESSA DOS ANJOS BORGES"/>
    <x v="1"/>
    <m/>
    <m/>
    <s v=""/>
    <n v="120"/>
    <s v="MIRANDA"/>
    <x v="3"/>
  </r>
  <r>
    <d v="2026-03-11T00:00:00"/>
    <d v="2027-02-28T00:00:00"/>
    <s v="VANESSA DOS ANJOS BORGES"/>
    <x v="2"/>
    <m/>
    <m/>
    <s v=""/>
    <n v="52"/>
    <s v="MIRANDA"/>
    <x v="3"/>
  </r>
  <r>
    <d v="2025-02-25T00:00:00"/>
    <d v="2026-02-28T00:00:00"/>
    <s v="VANESSA GONÇALVES CALIXTO"/>
    <x v="2"/>
    <m/>
    <m/>
    <s v=""/>
    <n v="52"/>
    <s v="MILI"/>
    <x v="3"/>
  </r>
  <r>
    <d v="2024-07-29T00:00:00"/>
    <m/>
    <s v="VANESSA RIBEIRO GALINDO ORTEGA"/>
    <x v="8"/>
    <s v="TAXA"/>
    <m/>
    <s v=""/>
    <n v="388.3"/>
    <s v="FRIDA"/>
    <x v="3"/>
  </r>
  <r>
    <d v="2024-09-02T00:00:00"/>
    <d v="2025-10-31T00:00:00"/>
    <s v="VANESSA RIBEIRO GALINDO ORTEGA"/>
    <x v="8"/>
    <s v="TAXA"/>
    <m/>
    <s v=""/>
    <n v="220"/>
    <s v="SURI"/>
    <x v="3"/>
  </r>
  <r>
    <d v="2022-06-06T00:00:00"/>
    <d v="2025-10-31T00:00:00"/>
    <s v="VANIA MARIA BERTAZO DA SILVA "/>
    <x v="2"/>
    <m/>
    <m/>
    <s v=""/>
    <n v="52"/>
    <s v="CHANNEL"/>
    <x v="3"/>
  </r>
  <r>
    <d v="2022-06-06T00:00:00"/>
    <d v="2025-10-31T00:00:00"/>
    <s v="VANIA MARIA BERTAZO DA SILVA "/>
    <x v="2"/>
    <m/>
    <m/>
    <s v=""/>
    <n v="52"/>
    <s v="THOR"/>
    <x v="3"/>
  </r>
  <r>
    <d v="2023-10-09T00:00:00"/>
    <d v="2025-10-31T00:00:00"/>
    <s v="VANIA MARIA BERTAZO DA SILVA "/>
    <x v="0"/>
    <m/>
    <m/>
    <s v=""/>
    <n v="24"/>
    <s v="BELA "/>
    <x v="3"/>
  </r>
  <r>
    <d v="2025-07-10T00:00:00"/>
    <m/>
    <s v="VANIA MARIA BERTAZO DA SILVA "/>
    <x v="0"/>
    <m/>
    <m/>
    <s v=""/>
    <n v="20"/>
    <s v="CHERRIE"/>
    <x v="3"/>
  </r>
  <r>
    <d v="2022-12-16T00:00:00"/>
    <d v="2025-10-31T00:00:00"/>
    <s v="VERA LUCIA MARINO ALVES"/>
    <x v="2"/>
    <m/>
    <m/>
    <s v=""/>
    <n v="52"/>
    <s v="LUCIO "/>
    <x v="3"/>
  </r>
  <r>
    <d v="2023-12-29T00:00:00"/>
    <d v="2025-10-31T00:00:00"/>
    <s v="VERA LUCIA PEIXOTO"/>
    <x v="2"/>
    <m/>
    <m/>
    <s v=""/>
    <n v="52"/>
    <s v="DORA"/>
    <x v="3"/>
  </r>
  <r>
    <d v="2026-01-04T00:00:00"/>
    <d v="2026-12-30T00:00:00"/>
    <s v="VERONICA LETICIADA SILVA"/>
    <x v="2"/>
    <m/>
    <m/>
    <s v=""/>
    <n v="52"/>
    <s v="CATARINA"/>
    <x v="3"/>
  </r>
  <r>
    <d v="2025-08-02T00:00:00"/>
    <m/>
    <s v="VICTOR HUGO MARTINS DE SOUZA"/>
    <x v="0"/>
    <m/>
    <m/>
    <s v=""/>
    <n v="20"/>
    <s v="MINGAU"/>
    <x v="3"/>
  </r>
  <r>
    <d v="2025-12-23T00:00:00"/>
    <d v="2026-11-30T00:00:00"/>
    <s v="VICTOR RIAL LIMA"/>
    <x v="0"/>
    <m/>
    <m/>
    <s v=""/>
    <n v="24"/>
    <s v="LIZA"/>
    <x v="3"/>
  </r>
  <r>
    <d v="2025-03-12T00:00:00"/>
    <d v="2026-03-28T00:00:00"/>
    <s v="VICTORIA YUME DOS SANTOS TAO"/>
    <x v="2"/>
    <m/>
    <m/>
    <s v=""/>
    <n v="52"/>
    <s v="LAYLA"/>
    <x v="3"/>
  </r>
  <r>
    <d v="2025-03-12T00:00:00"/>
    <d v="2026-03-28T00:00:00"/>
    <s v="VICTORIA YUME DOS SANTOS TAO"/>
    <x v="1"/>
    <s v="TAXA"/>
    <m/>
    <s v=""/>
    <n v="218.9"/>
    <s v="LAYLA"/>
    <x v="3"/>
  </r>
  <r>
    <d v="2026-04-05T00:00:00"/>
    <d v="2027-03-31T00:00:00"/>
    <s v="VINICIUS GABRIEL SANTOS DA SILVA"/>
    <x v="0"/>
    <m/>
    <m/>
    <s v=""/>
    <n v="24"/>
    <s v="TEREZA CAPITU"/>
    <x v="3"/>
  </r>
  <r>
    <d v="2026-04-05T00:00:00"/>
    <d v="2027-03-31T00:00:00"/>
    <s v="VINICIUS GABRIEL SANTOS DA SILVA"/>
    <x v="0"/>
    <m/>
    <m/>
    <s v=""/>
    <n v="24"/>
    <s v="JUNINHO"/>
    <x v="3"/>
  </r>
  <r>
    <d v="2021-06-12T00:00:00"/>
    <d v="2025-10-31T00:00:00"/>
    <s v="VINICIUS MOLINA RAMALHO"/>
    <x v="5"/>
    <m/>
    <m/>
    <s v=""/>
    <n v="52"/>
    <s v="MAILA"/>
    <x v="3"/>
  </r>
  <r>
    <d v="2023-12-13T00:00:00"/>
    <d v="2025-12-29T00:00:00"/>
    <s v="VINICIUS MOLINA RAMALHO"/>
    <x v="5"/>
    <m/>
    <m/>
    <s v=""/>
    <n v="86"/>
    <s v="FEIJOADA"/>
    <x v="3"/>
  </r>
  <r>
    <d v="2026-01-12T00:00:00"/>
    <d v="2026-12-30T00:00:00"/>
    <s v="VINICIUS SANTOS FARIA DA SILVA"/>
    <x v="2"/>
    <m/>
    <m/>
    <s v=""/>
    <n v="52"/>
    <s v="LUCKY"/>
    <x v="3"/>
  </r>
  <r>
    <d v="2025-06-05T00:00:00"/>
    <m/>
    <s v="VINICIUS VENTURIN DE FREITAS ADRIAO"/>
    <x v="2"/>
    <m/>
    <m/>
    <s v=""/>
    <n v="48"/>
    <s v="WOOD"/>
    <x v="3"/>
  </r>
  <r>
    <d v="2024-06-18T00:00:00"/>
    <m/>
    <s v="VIRGINIA VITORIA SILVA DOS SANTOS"/>
    <x v="0"/>
    <m/>
    <m/>
    <s v=""/>
    <n v="20"/>
    <s v="NEGRESCO"/>
    <x v="3"/>
  </r>
  <r>
    <d v="2024-06-18T00:00:00"/>
    <m/>
    <s v="VIRGINIA VITORIA SILVA DOS SANTOS"/>
    <x v="0"/>
    <m/>
    <m/>
    <s v=""/>
    <n v="20"/>
    <s v="CHAMISCA BABY"/>
    <x v="3"/>
  </r>
  <r>
    <d v="2025-04-09T00:00:00"/>
    <m/>
    <s v="VITOR ALEXANDRE HERRMANN DE SOUZA"/>
    <x v="1"/>
    <m/>
    <m/>
    <s v=""/>
    <n v="120"/>
    <s v="THOMPSON"/>
    <x v="3"/>
  </r>
  <r>
    <d v="2026-01-08T00:00:00"/>
    <d v="2026-12-30T00:00:00"/>
    <s v="VITOR ALEXANDRE HERRMANN DE SOUZA"/>
    <x v="1"/>
    <m/>
    <m/>
    <s v=""/>
    <n v="132"/>
    <s v="THOMPSON"/>
    <x v="3"/>
  </r>
  <r>
    <d v="2026-03-20T00:00:00"/>
    <d v="2027-02-28T00:00:00"/>
    <s v="VITOR ALEXANDRE HERRMANN DE SOUZA"/>
    <x v="0"/>
    <m/>
    <m/>
    <s v=""/>
    <n v="24"/>
    <s v="SNOW"/>
    <x v="3"/>
  </r>
  <r>
    <m/>
    <d v="2025-10-31T00:00:00"/>
    <s v="VITOR MITSUHIKO YIDA"/>
    <x v="5"/>
    <m/>
    <m/>
    <s v=""/>
    <n v="86"/>
    <s v="OZZY"/>
    <x v="3"/>
  </r>
  <r>
    <d v="2019-08-18T00:00:00"/>
    <d v="2025-10-31T00:00:00"/>
    <s v="VIVIAN UNO LUNARDI"/>
    <x v="3"/>
    <m/>
    <m/>
    <s v=""/>
    <n v="220"/>
    <s v="TEMAKI"/>
    <x v="3"/>
  </r>
  <r>
    <d v="2019-08-18T00:00:00"/>
    <d v="2025-10-31T00:00:00"/>
    <s v="VIVIAN UNO LUNARDI"/>
    <x v="3"/>
    <m/>
    <m/>
    <s v=""/>
    <n v="220"/>
    <s v="SHEROBEAN"/>
    <x v="3"/>
  </r>
  <r>
    <d v="2025-03-22T00:00:00"/>
    <d v="2026-03-28T00:00:00"/>
    <s v="VIVIAN UNO LUNARDI"/>
    <x v="2"/>
    <m/>
    <m/>
    <s v=""/>
    <n v="52"/>
    <s v="CHASE"/>
    <x v="3"/>
  </r>
  <r>
    <d v="2025-07-12T00:00:00"/>
    <m/>
    <s v="VIVIANE SANTOS SILVA"/>
    <x v="0"/>
    <m/>
    <m/>
    <s v=""/>
    <n v="20"/>
    <s v="CABELUDINHA"/>
    <x v="3"/>
  </r>
  <r>
    <d v="2025-01-25T00:00:00"/>
    <d v="2026-01-30T00:00:00"/>
    <s v="WENDEL LEONARDO CABRAL DA SILVA"/>
    <x v="2"/>
    <m/>
    <m/>
    <s v=""/>
    <n v="52"/>
    <s v="THOR"/>
    <x v="3"/>
  </r>
  <r>
    <d v="2025-01-25T00:00:00"/>
    <d v="2026-01-30T00:00:00"/>
    <s v="WENDEL LEONARDO CABRAL DA SILVA"/>
    <x v="1"/>
    <m/>
    <m/>
    <s v=""/>
    <n v="132"/>
    <s v="THOR"/>
    <x v="3"/>
  </r>
  <r>
    <d v="2025-09-23T00:00:00"/>
    <m/>
    <s v="WESLEI PEREIRA BRAGA"/>
    <x v="2"/>
    <m/>
    <m/>
    <s v=""/>
    <n v="48"/>
    <s v="LUA"/>
    <x v="3"/>
  </r>
  <r>
    <d v="2025-09-23T00:00:00"/>
    <m/>
    <s v="WESLEI PEREIRA BRAGA"/>
    <x v="2"/>
    <m/>
    <m/>
    <s v=""/>
    <n v="48"/>
    <s v="CEU"/>
    <x v="3"/>
  </r>
  <r>
    <d v="2025-04-26T00:00:00"/>
    <m/>
    <s v="YANARA MARIA DE PAULA SOUZA"/>
    <x v="2"/>
    <m/>
    <m/>
    <s v=""/>
    <n v="48"/>
    <s v="MINY"/>
    <x v="3"/>
  </r>
  <r>
    <d v="2025-01-13T00:00:00"/>
    <d v="2026-01-30T00:00:00"/>
    <s v="YARA GABRIELA HENRIQUE"/>
    <x v="2"/>
    <m/>
    <m/>
    <s v=""/>
    <n v="52"/>
    <s v="CRISTAL"/>
    <x v="3"/>
  </r>
  <r>
    <d v="2025-08-07T00:00:00"/>
    <m/>
    <s v="YNGRID GABRIELE PIOVESAN WINTER"/>
    <x v="2"/>
    <m/>
    <m/>
    <s v=""/>
    <n v="48"/>
    <s v="MATILDA"/>
    <x v="3"/>
  </r>
  <r>
    <d v="2020-01-02T00:00:00"/>
    <d v="2025-10-31T00:00:00"/>
    <s v="ZUILA APARECIDA CAMARA DE OLIVEIRA "/>
    <x v="9"/>
    <s v="3 BANHOS"/>
    <m/>
    <s v=""/>
    <n v="393"/>
    <s v="BELLINHA"/>
    <x v="3"/>
  </r>
  <r>
    <d v="2025-11-24T00:00:00"/>
    <d v="2026-10-30T00:00:00"/>
    <s v="ABIGAIL FERNANDA DE LIMA SANTOS"/>
    <x v="0"/>
    <m/>
    <m/>
    <s v=""/>
    <n v="24"/>
    <s v="OLIVER"/>
    <x v="4"/>
  </r>
  <r>
    <d v="2025-11-24T00:00:00"/>
    <d v="2026-10-30T00:00:00"/>
    <s v="ABIGAIL FERNANDA DE LIMA SANTOS"/>
    <x v="0"/>
    <m/>
    <m/>
    <s v=""/>
    <n v="24"/>
    <s v="THEO"/>
    <x v="4"/>
  </r>
  <r>
    <d v="2022-12-15T00:00:00"/>
    <d v="2025-10-31T00:00:00"/>
    <s v="ADAVIO SANGIROLAMO"/>
    <x v="0"/>
    <m/>
    <m/>
    <s v=""/>
    <n v="24"/>
    <s v="MAGRELO"/>
    <x v="4"/>
  </r>
  <r>
    <d v="2021-07-10T00:00:00"/>
    <d v="2025-10-31T00:00:00"/>
    <s v="ADENILDO OLIVEIRA SANTOS "/>
    <x v="2"/>
    <m/>
    <m/>
    <s v=""/>
    <n v="52"/>
    <s v="LILY"/>
    <x v="4"/>
  </r>
  <r>
    <d v="2025-01-07T00:00:00"/>
    <d v="2026-01-30T00:00:00"/>
    <s v="ADILSON DA SILVA"/>
    <x v="2"/>
    <m/>
    <m/>
    <s v=""/>
    <n v="52"/>
    <s v="NINA"/>
    <x v="4"/>
  </r>
  <r>
    <d v="2026-04-22T00:00:00"/>
    <d v="2027-03-30T00:00:00"/>
    <s v="ADILSON PRAXEDES DA SILVA FILHO"/>
    <x v="0"/>
    <m/>
    <m/>
    <s v=""/>
    <n v="24"/>
    <s v="FRAJOLA"/>
    <x v="4"/>
  </r>
  <r>
    <d v="2025-12-16T00:00:00"/>
    <d v="2026-11-30T00:00:00"/>
    <s v="ADRIANA ALVES LORDRON"/>
    <x v="0"/>
    <m/>
    <m/>
    <s v=""/>
    <n v="24"/>
    <s v="PANDORA"/>
    <x v="4"/>
  </r>
  <r>
    <d v="2022-11-22T00:00:00"/>
    <d v="2025-10-31T00:00:00"/>
    <s v="ADRIANA DE OLIVEIRA TOSTA"/>
    <x v="2"/>
    <m/>
    <m/>
    <s v=""/>
    <n v="52"/>
    <s v="NINA"/>
    <x v="4"/>
  </r>
  <r>
    <d v="2025-05-14T00:00:00"/>
    <m/>
    <s v="ADRIANA DE OLIVEIRA TOSTA"/>
    <x v="2"/>
    <m/>
    <m/>
    <s v=""/>
    <n v="48"/>
    <s v="NEGUINHA"/>
    <x v="4"/>
  </r>
  <r>
    <d v="2024-04-04T00:00:00"/>
    <m/>
    <s v="ADRIANA FERREIRA DOS SANTOS"/>
    <x v="1"/>
    <s v="TAXA"/>
    <m/>
    <s v=""/>
    <n v="192.28"/>
    <s v="MEG MARIA"/>
    <x v="4"/>
  </r>
  <r>
    <d v="2024-04-04T00:00:00"/>
    <m/>
    <s v="ADRIANA FERREIRA DOS SANTOS"/>
    <x v="2"/>
    <m/>
    <m/>
    <s v=""/>
    <n v="48"/>
    <s v="MEG MARIA"/>
    <x v="4"/>
  </r>
  <r>
    <d v="2025-06-02T00:00:00"/>
    <m/>
    <s v="AGATA DANIELE SILVA DE SOUZA"/>
    <x v="0"/>
    <m/>
    <m/>
    <s v=""/>
    <n v="20"/>
    <s v="ANFISA"/>
    <x v="4"/>
  </r>
  <r>
    <d v="2025-02-08T00:00:00"/>
    <d v="2026-02-28T00:00:00"/>
    <s v="ALANA MARIA OZEIAS"/>
    <x v="0"/>
    <m/>
    <m/>
    <s v=""/>
    <n v="24"/>
    <s v="MUFASA"/>
    <x v="4"/>
  </r>
  <r>
    <d v="2024-11-06T00:00:00"/>
    <d v="2025-11-30T00:00:00"/>
    <s v="ALANA MARIA OZEIAS"/>
    <x v="0"/>
    <m/>
    <m/>
    <s v=""/>
    <n v="24"/>
    <s v="NALA"/>
    <x v="4"/>
  </r>
  <r>
    <d v="2026-03-09T00:00:00"/>
    <d v="2027-02-28T00:00:00"/>
    <s v="ALANA MARIA OZEIAS"/>
    <x v="0"/>
    <m/>
    <m/>
    <s v=""/>
    <n v="24"/>
    <s v="VITORIA"/>
    <x v="4"/>
  </r>
  <r>
    <d v="2026-02-05T00:00:00"/>
    <d v="2027-01-31T00:00:00"/>
    <s v="ALBINA CANDUCCI"/>
    <x v="8"/>
    <s v="TAXA DE BUSCA E ENTREGA"/>
    <m/>
    <s v=""/>
    <n v="429"/>
    <s v="TODDYNHO"/>
    <x v="4"/>
  </r>
  <r>
    <d v="2026-02-05T00:00:00"/>
    <d v="2027-01-31T00:00:00"/>
    <s v="ALBINA CANDUCCI"/>
    <x v="8"/>
    <s v="TAXA DE BUSCA E ENTREGA"/>
    <m/>
    <s v=""/>
    <n v="429"/>
    <s v="THEO"/>
    <x v="4"/>
  </r>
  <r>
    <d v="2026-02-05T00:00:00"/>
    <d v="2027-01-31T00:00:00"/>
    <s v="ALBINA CANDUCCI"/>
    <x v="8"/>
    <m/>
    <m/>
    <s v=""/>
    <n v="253"/>
    <s v="BELINHA"/>
    <x v="4"/>
  </r>
  <r>
    <d v="2026-03-06T00:00:00"/>
    <d v="2027-02-28T00:00:00"/>
    <s v="ALDO VIEIRA DE ANDARDE"/>
    <x v="2"/>
    <m/>
    <m/>
    <s v=""/>
    <n v="52"/>
    <s v="MEL"/>
    <x v="4"/>
  </r>
  <r>
    <d v="2018-07-04T00:00:00"/>
    <d v="2025-10-31T00:00:00"/>
    <s v="ALESSANDRA CRISTINA DE ARAUJO SANCHES"/>
    <x v="3"/>
    <s v="TAXA"/>
    <m/>
    <s v=""/>
    <n v="266.5"/>
    <s v="JULY"/>
    <x v="4"/>
  </r>
  <r>
    <d v="2018-07-04T00:00:00"/>
    <d v="2025-10-31T00:00:00"/>
    <s v="ALESSANDRA CRISTINA DE ARAUJO SANCHES"/>
    <x v="3"/>
    <s v="TAXA"/>
    <m/>
    <s v=""/>
    <n v="266.5"/>
    <s v="ZOE"/>
    <x v="4"/>
  </r>
  <r>
    <s v="O4/07/2018"/>
    <d v="2025-10-31T00:00:00"/>
    <s v="ALESSANDRA CRISTINA DE ARAUJO SANCHES"/>
    <x v="3"/>
    <s v="TAXA"/>
    <m/>
    <s v=""/>
    <n v="266.5"/>
    <s v="LOKY"/>
    <x v="4"/>
  </r>
  <r>
    <d v="2024-04-18T00:00:00"/>
    <m/>
    <s v="ALESSANDRA FERNANDES PINEIRO AREIAS"/>
    <x v="2"/>
    <m/>
    <m/>
    <s v=""/>
    <n v="48"/>
    <s v="FLOQUINHO"/>
    <x v="4"/>
  </r>
  <r>
    <d v="2021-09-06T00:00:00"/>
    <d v="2025-10-31T00:00:00"/>
    <s v="ALESSANDRA FERNANDES PINHEIRO AREIAS"/>
    <x v="4"/>
    <m/>
    <m/>
    <s v=""/>
    <n v="60.5"/>
    <s v="KEVIN"/>
    <x v="4"/>
  </r>
  <r>
    <d v="2024-09-21T00:00:00"/>
    <d v="2025-10-31T00:00:00"/>
    <s v="ALESSANDRA PEREIRA SALBEGO"/>
    <x v="0"/>
    <m/>
    <m/>
    <s v=""/>
    <n v="24"/>
    <s v="BEBETH"/>
    <x v="4"/>
  </r>
  <r>
    <d v="2025-04-02T00:00:00"/>
    <m/>
    <s v="ALESSANDRA ZAMORA "/>
    <x v="0"/>
    <m/>
    <m/>
    <s v=""/>
    <n v="20"/>
    <s v="CLEMENTINA"/>
    <x v="4"/>
  </r>
  <r>
    <d v="2026-01-13T00:00:00"/>
    <d v="2026-12-30T00:00:00"/>
    <s v="ALESSANDRO GARCIA DE BRITO"/>
    <x v="2"/>
    <m/>
    <m/>
    <s v=""/>
    <n v="52"/>
    <s v="SIMBA"/>
    <x v="4"/>
  </r>
  <r>
    <d v="2023-05-31T00:00:00"/>
    <d v="2025-10-31T00:00:00"/>
    <s v="ALESSANDRO MARQUES GENTIL"/>
    <x v="0"/>
    <m/>
    <m/>
    <s v=""/>
    <n v="24"/>
    <s v="CHANDLER"/>
    <x v="4"/>
  </r>
  <r>
    <d v="2025-02-15T00:00:00"/>
    <d v="2026-02-28T00:00:00"/>
    <s v="ALEX RICCI MONSANI"/>
    <x v="2"/>
    <m/>
    <m/>
    <s v=""/>
    <n v="52"/>
    <s v="BOB"/>
    <x v="4"/>
  </r>
  <r>
    <d v="2022-06-15T00:00:00"/>
    <d v="2025-10-31T00:00:00"/>
    <s v="ALICE AKEMI HARADA"/>
    <x v="2"/>
    <m/>
    <m/>
    <s v=""/>
    <n v="52"/>
    <s v="MIKE"/>
    <x v="4"/>
  </r>
  <r>
    <d v="2022-06-15T00:00:00"/>
    <d v="2025-10-31T00:00:00"/>
    <s v="ALICE AKEMI HARADA"/>
    <x v="2"/>
    <m/>
    <m/>
    <s v=""/>
    <n v="52"/>
    <s v="MOLY"/>
    <x v="4"/>
  </r>
  <r>
    <d v="2022-06-15T00:00:00"/>
    <d v="2025-10-31T00:00:00"/>
    <s v="ALICE AKEMI HARADA"/>
    <x v="2"/>
    <m/>
    <m/>
    <s v=""/>
    <n v="52"/>
    <s v="SPOTY"/>
    <x v="4"/>
  </r>
  <r>
    <d v="2024-05-26T00:00:00"/>
    <d v="2026-04-30T00:00:00"/>
    <s v="ALICIO MARTINS XAVIER"/>
    <x v="0"/>
    <m/>
    <m/>
    <s v=""/>
    <n v="20"/>
    <s v="DUCA"/>
    <x v="4"/>
  </r>
  <r>
    <d v="2023-02-03T00:00:00"/>
    <d v="2025-10-31T00:00:00"/>
    <s v="ALINE AMARO DE OLIVEIRA "/>
    <x v="2"/>
    <s v="PACOTE BANHO"/>
    <m/>
    <s v=""/>
    <n v="305"/>
    <s v="MAINHA"/>
    <x v="4"/>
  </r>
  <r>
    <d v="2026-01-25T00:00:00"/>
    <d v="2026-12-30T00:00:00"/>
    <s v="ALINE BATISTA ROSA RUBINI"/>
    <x v="2"/>
    <m/>
    <m/>
    <s v=""/>
    <n v="52"/>
    <s v="AYLLA"/>
    <x v="4"/>
  </r>
  <r>
    <d v="2026-01-25T00:00:00"/>
    <d v="2026-12-30T00:00:00"/>
    <s v="ALINE BATISTA ROSA RUBINI"/>
    <x v="2"/>
    <m/>
    <m/>
    <s v=""/>
    <n v="52"/>
    <s v="NALA"/>
    <x v="4"/>
  </r>
  <r>
    <d v="2023-07-19T00:00:00"/>
    <d v="2025-10-31T00:00:00"/>
    <s v="ALINE CRISTINA RAVAIOLI"/>
    <x v="0"/>
    <m/>
    <m/>
    <s v=""/>
    <n v="24"/>
    <s v="TINHO"/>
    <x v="4"/>
  </r>
  <r>
    <d v="2025-10-27T00:00:00"/>
    <m/>
    <s v="ALINE DE CASSIA DONATO IGNACIO"/>
    <x v="0"/>
    <m/>
    <m/>
    <s v=""/>
    <n v="20"/>
    <s v="PANTERA"/>
    <x v="4"/>
  </r>
  <r>
    <d v="2025-03-15T00:00:00"/>
    <d v="2026-03-28T00:00:00"/>
    <s v="ALINE DE CASSIA DONATO IGNACIO"/>
    <x v="0"/>
    <m/>
    <m/>
    <s v=""/>
    <n v="24"/>
    <s v="PIRATA"/>
    <x v="4"/>
  </r>
  <r>
    <d v="2024-12-23T00:00:00"/>
    <d v="2025-12-29T00:00:00"/>
    <s v="ALINE DE CASSIA DONATO IGNACIO"/>
    <x v="0"/>
    <m/>
    <m/>
    <s v=""/>
    <n v="24"/>
    <s v="RAJ"/>
    <x v="4"/>
  </r>
  <r>
    <d v="2025-11-22T00:00:00"/>
    <d v="2026-10-30T00:00:00"/>
    <s v="ALINEIA CHAVES FERREIRA"/>
    <x v="0"/>
    <m/>
    <m/>
    <s v=""/>
    <n v="24"/>
    <s v="SAMI"/>
    <x v="4"/>
  </r>
  <r>
    <d v="2025-11-22T00:00:00"/>
    <d v="2026-10-30T00:00:00"/>
    <s v="ALINEIA CHAVES FERREIRA"/>
    <x v="0"/>
    <m/>
    <m/>
    <s v=""/>
    <n v="24"/>
    <s v="TOM"/>
    <x v="4"/>
  </r>
  <r>
    <d v="2025-11-22T00:00:00"/>
    <d v="2026-10-30T00:00:00"/>
    <s v="ALINEIA CHAVES FERREIRA"/>
    <x v="0"/>
    <m/>
    <m/>
    <s v=""/>
    <n v="24"/>
    <s v="MIAMI"/>
    <x v="4"/>
  </r>
  <r>
    <d v="2025-11-22T00:00:00"/>
    <d v="2026-10-30T00:00:00"/>
    <s v="ALINEIA CHAVES FERREIRA"/>
    <x v="0"/>
    <m/>
    <m/>
    <s v=""/>
    <n v="24"/>
    <s v="DEAN"/>
    <x v="4"/>
  </r>
  <r>
    <d v="2025-08-19T00:00:00"/>
    <m/>
    <s v="ALLANA LIMA DOS REIS"/>
    <x v="2"/>
    <m/>
    <m/>
    <s v=""/>
    <n v="48"/>
    <s v="CHICO BENTO"/>
    <x v="4"/>
  </r>
  <r>
    <d v="2022-09-15T00:00:00"/>
    <d v="2025-10-31T00:00:00"/>
    <s v="AMALIA FREITAS E SILVA SANTOS"/>
    <x v="2"/>
    <s v="2 HEMOGRAMAS + 2 BANHOS"/>
    <m/>
    <s v=""/>
    <n v="216"/>
    <s v="JADE"/>
    <x v="4"/>
  </r>
  <r>
    <d v="2024-10-03T00:00:00"/>
    <d v="2025-12-29T00:00:00"/>
    <s v="AMANDA CRISTINA DOS SANTOS MARTINEZ"/>
    <x v="0"/>
    <m/>
    <m/>
    <s v=""/>
    <n v="24"/>
    <s v="MIAU"/>
    <x v="4"/>
  </r>
  <r>
    <d v="2021-02-25T00:00:00"/>
    <d v="2025-10-31T00:00:00"/>
    <s v="AMANDA FREITAS"/>
    <x v="1"/>
    <s v="TAXA"/>
    <m/>
    <s v=""/>
    <n v="166"/>
    <s v="LUNA"/>
    <x v="4"/>
  </r>
  <r>
    <d v="2024-07-24T00:00:00"/>
    <m/>
    <s v="AMANDA JAQUELINE DA SILVA TOZATTO"/>
    <x v="2"/>
    <m/>
    <m/>
    <s v=""/>
    <n v="48"/>
    <s v="BUZZ"/>
    <x v="4"/>
  </r>
  <r>
    <d v="2022-08-17T00:00:00"/>
    <d v="2025-10-31T00:00:00"/>
    <s v="AMANDA LETICIA CAMPOS HENRIQUE "/>
    <x v="0"/>
    <m/>
    <m/>
    <s v=""/>
    <n v="24"/>
    <s v="LILI"/>
    <x v="4"/>
  </r>
  <r>
    <d v="2025-12-01T00:00:00"/>
    <d v="2026-11-30T00:00:00"/>
    <s v="ANA BEATRIZ FARIA DA SILVA"/>
    <x v="2"/>
    <m/>
    <m/>
    <s v=""/>
    <n v="52"/>
    <s v="PEROLA"/>
    <x v="4"/>
  </r>
  <r>
    <d v="2025-11-04T00:00:00"/>
    <d v="2026-10-31T00:00:00"/>
    <s v="ANA BEATRIZ NAKASONE ISHIDA"/>
    <x v="2"/>
    <m/>
    <m/>
    <s v=""/>
    <n v="52"/>
    <s v="LILY"/>
    <x v="4"/>
  </r>
  <r>
    <d v="2025-06-28T00:00:00"/>
    <m/>
    <s v="ANA CAROLINA NEVES"/>
    <x v="2"/>
    <s v="1 BANHO"/>
    <m/>
    <s v=""/>
    <n v="166"/>
    <s v="BEL"/>
    <x v="4"/>
  </r>
  <r>
    <d v="2025-06-28T00:00:00"/>
    <m/>
    <s v="ANA CAROLINA NEVES"/>
    <x v="2"/>
    <s v="1 BANHO"/>
    <m/>
    <s v=""/>
    <n v="111"/>
    <s v="PEROLA"/>
    <x v="4"/>
  </r>
  <r>
    <d v="2023-06-02T00:00:00"/>
    <d v="2025-10-31T00:00:00"/>
    <s v="ANA CAROLINA PIMENTEL STAUT NASSIF"/>
    <x v="2"/>
    <m/>
    <m/>
    <s v=""/>
    <n v="52"/>
    <s v="MARIA"/>
    <x v="4"/>
  </r>
  <r>
    <d v="2025-01-20T00:00:00"/>
    <d v="2026-01-30T00:00:00"/>
    <s v="ANA CAROLINA RODRIGUES BARBOSA"/>
    <x v="0"/>
    <m/>
    <m/>
    <s v=""/>
    <n v="24"/>
    <s v="LILY"/>
    <x v="4"/>
  </r>
  <r>
    <d v="2025-01-20T00:00:00"/>
    <d v="2026-01-30T00:00:00"/>
    <s v="ANA CAROLINA RODRIGUES BARBOSA"/>
    <x v="0"/>
    <m/>
    <m/>
    <s v=""/>
    <n v="24"/>
    <s v="NAMI"/>
    <x v="4"/>
  </r>
  <r>
    <d v="2025-08-25T00:00:00"/>
    <m/>
    <s v="ANA CAROLINA ZERBATTO RUSSI"/>
    <x v="2"/>
    <m/>
    <m/>
    <s v=""/>
    <n v="48"/>
    <s v="PETER"/>
    <x v="4"/>
  </r>
  <r>
    <d v="2025-05-06T00:00:00"/>
    <m/>
    <s v="ANA CLARA RODRIGUES DE OLIVEIRA PUGLIA"/>
    <x v="2"/>
    <m/>
    <m/>
    <s v=""/>
    <n v="48"/>
    <s v="DUBY"/>
    <x v="4"/>
  </r>
  <r>
    <d v="2025-07-19T00:00:00"/>
    <m/>
    <s v="ANA CLAUDIA BATISTA "/>
    <x v="2"/>
    <m/>
    <m/>
    <s v=""/>
    <n v="48"/>
    <s v="BARTOLOMEU"/>
    <x v="4"/>
  </r>
  <r>
    <d v="2025-06-30T00:00:00"/>
    <m/>
    <s v="ANA CLAUDIA DUARTE"/>
    <x v="2"/>
    <m/>
    <m/>
    <s v=""/>
    <n v="48"/>
    <s v="MOANA"/>
    <x v="4"/>
  </r>
  <r>
    <d v="2024-06-05T00:00:00"/>
    <d v="2026-05-31T00:00:00"/>
    <s v="ANA CLAUDIA MARTINS DOS SANTOS MOREIRA"/>
    <x v="1"/>
    <s v="TAXA"/>
    <m/>
    <s v=""/>
    <n v="280.17"/>
    <s v="PANDORA"/>
    <x v="4"/>
  </r>
  <r>
    <d v="2025-11-11T00:00:00"/>
    <d v="2026-10-31T00:00:00"/>
    <s v="ANA CLAUDIA MARTINS DOS SANTOS MOREIRA"/>
    <x v="2"/>
    <m/>
    <m/>
    <s v=""/>
    <n v="52"/>
    <s v="PANDORA"/>
    <x v="4"/>
  </r>
  <r>
    <d v="2024-06-05T00:00:00"/>
    <d v="2026-05-31T00:00:00"/>
    <s v="ANA CLAUDIA MARTINS DOS SANTOS MOREIRA"/>
    <x v="1"/>
    <m/>
    <m/>
    <s v=""/>
    <n v="255.42"/>
    <s v="LUIZ"/>
    <x v="4"/>
  </r>
  <r>
    <d v="2025-11-11T00:00:00"/>
    <d v="2026-10-31T00:00:00"/>
    <s v="ANA CLAUDIA MARTINS DOS SANTOS MOREIRA"/>
    <x v="2"/>
    <m/>
    <m/>
    <s v=""/>
    <n v="52"/>
    <s v="LUIZ"/>
    <x v="4"/>
  </r>
  <r>
    <d v="2025-03-26T00:00:00"/>
    <d v="2026-03-28T00:00:00"/>
    <s v="ANA CRISTINA MOURA FERREIRA"/>
    <x v="0"/>
    <m/>
    <m/>
    <s v=""/>
    <n v="24"/>
    <s v="THEO"/>
    <x v="4"/>
  </r>
  <r>
    <d v="2025-09-02T00:00:00"/>
    <m/>
    <s v="ANA ELISA RODRIGUES CANO PEREIRA"/>
    <x v="0"/>
    <m/>
    <m/>
    <s v=""/>
    <n v="20"/>
    <s v="LOLLA"/>
    <x v="4"/>
  </r>
  <r>
    <d v="2025-09-02T00:00:00"/>
    <m/>
    <s v="ANA ELISA RODRIGUES CANO PEREIRA"/>
    <x v="0"/>
    <m/>
    <m/>
    <s v=""/>
    <n v="20"/>
    <s v="JERRY"/>
    <x v="4"/>
  </r>
  <r>
    <d v="2025-10-04T00:00:00"/>
    <m/>
    <s v="ANA ELISA RODRIGUES CANO PEREIRA"/>
    <x v="0"/>
    <m/>
    <m/>
    <s v=""/>
    <n v="20"/>
    <s v="LEO"/>
    <x v="4"/>
  </r>
  <r>
    <d v="2025-10-17T00:00:00"/>
    <d v="2026-09-30T00:00:00"/>
    <s v="ANA JULIA BERNARDO PAIVA"/>
    <x v="0"/>
    <m/>
    <m/>
    <s v=""/>
    <n v="20"/>
    <s v="SANSA"/>
    <x v="4"/>
  </r>
  <r>
    <d v="2026-01-19T00:00:00"/>
    <d v="2026-12-30T00:00:00"/>
    <s v="ANA JULIA BERNARDO PAIVA"/>
    <x v="0"/>
    <m/>
    <m/>
    <s v=""/>
    <n v="20"/>
    <s v="ARYA"/>
    <x v="4"/>
  </r>
  <r>
    <d v="2019-05-06T00:00:00"/>
    <d v="2025-10-31T00:00:00"/>
    <s v="ANA KELLEN SOUZA FERRO PENÇO"/>
    <x v="3"/>
    <m/>
    <m/>
    <s v=""/>
    <n v="220"/>
    <s v="MACK"/>
    <x v="4"/>
  </r>
  <r>
    <d v="2025-07-22T00:00:00"/>
    <m/>
    <s v="ANA LAURA FORTINATO MONTEIRO"/>
    <x v="5"/>
    <m/>
    <m/>
    <s v=""/>
    <n v="79"/>
    <s v="LUA"/>
    <x v="4"/>
  </r>
  <r>
    <d v="2023-02-27T00:00:00"/>
    <d v="2025-10-31T00:00:00"/>
    <s v="ANA LUCIA MARQUES DE OLIVEIRA MAIA"/>
    <x v="5"/>
    <s v="2 HEMOGRAMAS"/>
    <m/>
    <s v=""/>
    <n v="93.9"/>
    <s v="PRINCESA"/>
    <x v="4"/>
  </r>
  <r>
    <d v="2023-02-27T00:00:00"/>
    <d v="2025-10-31T00:00:00"/>
    <s v="ANA LUCIA MARQUES DE OLIVEIRA MAIA"/>
    <x v="2"/>
    <m/>
    <m/>
    <s v=""/>
    <n v="52"/>
    <s v="MEL"/>
    <x v="4"/>
  </r>
  <r>
    <d v="2023-02-27T00:00:00"/>
    <d v="2025-10-31T00:00:00"/>
    <s v="ANA LUCIA MARQUES DE OLIVEIRA MAIA"/>
    <x v="2"/>
    <m/>
    <m/>
    <s v=""/>
    <n v="52"/>
    <s v="AMORA"/>
    <x v="4"/>
  </r>
  <r>
    <d v="2026-01-28T00:00:00"/>
    <d v="2026-12-30T00:00:00"/>
    <s v="ANA LUCIA TREVISAN PONTELLO"/>
    <x v="2"/>
    <m/>
    <m/>
    <s v=""/>
    <n v="52"/>
    <s v="ZARA MARIA"/>
    <x v="4"/>
  </r>
  <r>
    <d v="2026-01-28T00:00:00"/>
    <d v="2026-12-30T00:00:00"/>
    <s v="ANA LUCIA TREVISAN PONTELLO"/>
    <x v="2"/>
    <m/>
    <m/>
    <s v=""/>
    <n v="52"/>
    <s v="OTTO JOSE"/>
    <x v="4"/>
  </r>
  <r>
    <d v="2026-01-28T00:00:00"/>
    <d v="2026-12-30T00:00:00"/>
    <s v="ANA LUCIA TREVISAN PONTELLO"/>
    <x v="2"/>
    <m/>
    <m/>
    <s v=""/>
    <n v="52"/>
    <s v="FREDERICO JOSE"/>
    <x v="4"/>
  </r>
  <r>
    <d v="2019-06-12T00:00:00"/>
    <d v="2026-04-10T00:00:00"/>
    <s v="ANA PAULA DA SILVA"/>
    <x v="5"/>
    <m/>
    <m/>
    <s v=""/>
    <n v="206"/>
    <s v="IVY"/>
    <x v="4"/>
  </r>
  <r>
    <d v="2025-11-12T00:00:00"/>
    <m/>
    <s v="ANA PAULA DE OLIVEIRA TOSTA"/>
    <x v="2"/>
    <m/>
    <m/>
    <s v=""/>
    <n v="52"/>
    <s v="NEGUINHO"/>
    <x v="4"/>
  </r>
  <r>
    <d v="2026-01-06T00:00:00"/>
    <d v="2026-12-30T00:00:00"/>
    <s v="ANA PAULA MARINO ORIENTE"/>
    <x v="2"/>
    <m/>
    <m/>
    <s v=""/>
    <n v="52"/>
    <s v="KIRA"/>
    <x v="4"/>
  </r>
  <r>
    <d v="2025-05-07T00:00:00"/>
    <m/>
    <s v="ANA PAULA PAREJA"/>
    <x v="6"/>
    <m/>
    <m/>
    <s v=""/>
    <n v="183"/>
    <s v="CHLOE"/>
    <x v="4"/>
  </r>
  <r>
    <d v="2024-06-03T00:00:00"/>
    <m/>
    <s v="ANA PAULA REZENDE DE OLIVEIRA"/>
    <x v="2"/>
    <m/>
    <m/>
    <s v=""/>
    <n v="48"/>
    <s v="NINA"/>
    <x v="4"/>
  </r>
  <r>
    <d v="2023-10-25T00:00:00"/>
    <d v="2025-10-31T00:00:00"/>
    <s v="ANA PAULA SANTOS RESENDE PRADO"/>
    <x v="2"/>
    <m/>
    <m/>
    <s v=""/>
    <n v="52"/>
    <s v="PANDORA"/>
    <x v="4"/>
  </r>
  <r>
    <d v="2026-03-11T00:00:00"/>
    <d v="2027-02-28T00:00:00"/>
    <s v="ANA PAULA SILVA"/>
    <x v="1"/>
    <m/>
    <m/>
    <s v=""/>
    <n v="132"/>
    <s v="SOPHIA"/>
    <x v="4"/>
  </r>
  <r>
    <d v="2025-12-23T00:00:00"/>
    <d v="2026-11-30T00:00:00"/>
    <s v="ANABEL LEE PARIZOTTO DE OLIVEIRA MOTA"/>
    <x v="2"/>
    <m/>
    <m/>
    <s v=""/>
    <n v="52"/>
    <s v="KIKA"/>
    <x v="4"/>
  </r>
  <r>
    <d v="2023-10-08T00:00:00"/>
    <d v="2025-10-31T00:00:00"/>
    <s v="ANDRE CASANOVA DE OLIVEIRA"/>
    <x v="2"/>
    <m/>
    <m/>
    <s v=""/>
    <n v="52"/>
    <s v="TONICO"/>
    <x v="4"/>
  </r>
  <r>
    <d v="2026-04-20T00:00:00"/>
    <d v="2027-03-30T00:00:00"/>
    <s v="ANDRE JOSE DE SOUZA"/>
    <x v="5"/>
    <m/>
    <m/>
    <s v=""/>
    <n v="86"/>
    <s v="DIVA"/>
    <x v="4"/>
  </r>
  <r>
    <d v="2026-04-07T00:00:00"/>
    <d v="2027-03-31T00:00:00"/>
    <s v="ANDRE LUCAS ALVES COSTA"/>
    <x v="0"/>
    <m/>
    <m/>
    <s v=""/>
    <n v="24"/>
    <s v="FARAO"/>
    <x v="4"/>
  </r>
  <r>
    <d v="2023-10-09T00:00:00"/>
    <d v="2025-10-31T00:00:00"/>
    <s v="ANDRE LUIZ SANDOVAL MIRANDA"/>
    <x v="2"/>
    <m/>
    <m/>
    <s v=""/>
    <n v="52"/>
    <s v="MILA"/>
    <x v="4"/>
  </r>
  <r>
    <d v="2021-10-29T00:00:00"/>
    <d v="2025-10-31T00:00:00"/>
    <s v="ANDREA CRISTINE S.DO CARMO POMPEI"/>
    <x v="3"/>
    <s v="TAXA"/>
    <m/>
    <s v=""/>
    <n v="323.2"/>
    <s v="ZUZU"/>
    <x v="4"/>
  </r>
  <r>
    <d v="2018-10-29T00:00:00"/>
    <d v="2025-10-31T00:00:00"/>
    <s v="ANDREA CRISTINE S.DO CARMO POMPEI"/>
    <x v="3"/>
    <s v="TAXA"/>
    <m/>
    <s v=""/>
    <n v="323.2"/>
    <s v="NUTELLA"/>
    <x v="4"/>
  </r>
  <r>
    <d v="2024-11-29T00:00:00"/>
    <d v="2025-12-29T00:00:00"/>
    <s v="ANDREA VICENTE DE SOUZA"/>
    <x v="7"/>
    <m/>
    <m/>
    <s v=""/>
    <n v="165"/>
    <s v="THEODORO"/>
    <x v="4"/>
  </r>
  <r>
    <d v="2025-10-17T00:00:00"/>
    <d v="2026-09-30T00:00:00"/>
    <s v="ANDREA VICENTE DE SOUZA"/>
    <x v="8"/>
    <m/>
    <m/>
    <s v=""/>
    <n v="230"/>
    <s v="THEODORO"/>
    <x v="4"/>
  </r>
  <r>
    <d v="2023-05-16T00:00:00"/>
    <d v="2025-10-31T00:00:00"/>
    <s v="ANDREIA CRISTIANE SILVA WIEZZEL"/>
    <x v="2"/>
    <m/>
    <m/>
    <s v=""/>
    <n v="52"/>
    <s v="TICO"/>
    <x v="4"/>
  </r>
  <r>
    <d v="2025-01-03T00:00:00"/>
    <d v="2026-01-30T00:00:00"/>
    <s v="ANDREIA CRISTIANE SILVA WIEZZEL"/>
    <x v="8"/>
    <m/>
    <m/>
    <s v=""/>
    <n v="253"/>
    <s v="TICO"/>
    <x v="4"/>
  </r>
  <r>
    <d v="2025-08-06T00:00:00"/>
    <d v="2026-07-31T00:00:00"/>
    <s v="ANDREIA CRISTIANE SILVA WIEZZEL"/>
    <x v="0"/>
    <m/>
    <m/>
    <s v=""/>
    <n v="20"/>
    <s v="GATSY"/>
    <x v="4"/>
  </r>
  <r>
    <d v="2023-10-14T00:00:00"/>
    <d v="2025-10-31T00:00:00"/>
    <s v="ANDREIA MARTINS DE MELO SILVA"/>
    <x v="2"/>
    <m/>
    <m/>
    <s v=""/>
    <n v="52"/>
    <s v="LILI"/>
    <x v="4"/>
  </r>
  <r>
    <d v="2023-10-14T00:00:00"/>
    <d v="2025-10-31T00:00:00"/>
    <s v="ANDREIA MARTINS DE MELO SILVA"/>
    <x v="2"/>
    <m/>
    <m/>
    <s v=""/>
    <n v="52"/>
    <s v="NINA"/>
    <x v="4"/>
  </r>
  <r>
    <d v="2025-03-03T00:00:00"/>
    <d v="2026-03-28T00:00:00"/>
    <s v="ANDRESSA APARECIDA MARTINS DE SOUSA"/>
    <x v="2"/>
    <m/>
    <m/>
    <s v=""/>
    <n v="52"/>
    <s v="MARGO "/>
    <x v="4"/>
  </r>
  <r>
    <d v="2025-03-03T00:00:00"/>
    <d v="2026-03-28T00:00:00"/>
    <s v="ANDRESSA APARECIDA MARTINS DE SOUSA"/>
    <x v="2"/>
    <m/>
    <m/>
    <s v=""/>
    <n v="52"/>
    <s v="NICK"/>
    <x v="4"/>
  </r>
  <r>
    <d v="2026-04-20T00:00:00"/>
    <d v="2027-03-30T00:00:00"/>
    <s v="ANDRESSA CARCERES VIANA"/>
    <x v="5"/>
    <m/>
    <m/>
    <s v=""/>
    <n v="86"/>
    <s v="GESKO"/>
    <x v="4"/>
  </r>
  <r>
    <d v="2025-04-11T00:00:00"/>
    <m/>
    <s v="ANDRESSA STEFANY DE QUEIROZ"/>
    <x v="0"/>
    <m/>
    <m/>
    <s v=""/>
    <n v="20"/>
    <s v="PACE"/>
    <x v="4"/>
  </r>
  <r>
    <d v="2023-10-16T00:00:00"/>
    <d v="2025-10-31T00:00:00"/>
    <s v="ANDRESSA TOSTA ALMODI"/>
    <x v="2"/>
    <m/>
    <m/>
    <s v=""/>
    <n v="52"/>
    <s v="CLOE"/>
    <x v="4"/>
  </r>
  <r>
    <d v="2025-02-18T00:00:00"/>
    <d v="2026-02-28T00:00:00"/>
    <s v="ANDRESSA TOSTA ALMODI"/>
    <x v="0"/>
    <m/>
    <m/>
    <s v=""/>
    <n v="24"/>
    <s v="FRIDA"/>
    <x v="4"/>
  </r>
  <r>
    <d v="2025-05-31T00:00:00"/>
    <m/>
    <s v="ANDRIELLE DOS SANTOS CARLI"/>
    <x v="0"/>
    <m/>
    <m/>
    <s v=""/>
    <n v="20"/>
    <s v="CHICO"/>
    <x v="4"/>
  </r>
  <r>
    <d v="2025-08-30T00:00:00"/>
    <m/>
    <s v="ANDRIELLE DOS SANTOS CARLI"/>
    <x v="0"/>
    <m/>
    <m/>
    <s v=""/>
    <n v="20"/>
    <s v="OLIVER"/>
    <x v="4"/>
  </r>
  <r>
    <d v="2025-07-22T00:00:00"/>
    <m/>
    <s v="ANELISE SOUZA"/>
    <x v="2"/>
    <m/>
    <m/>
    <s v=""/>
    <n v="48"/>
    <s v="MAYA"/>
    <x v="4"/>
  </r>
  <r>
    <d v="2026-01-27T00:00:00"/>
    <d v="2026-12-30T00:00:00"/>
    <s v="ANGELA CRISTINA MALAMAO"/>
    <x v="2"/>
    <s v="2 BANHOS"/>
    <m/>
    <s v=""/>
    <n v="180"/>
    <s v="LUNA MALAMAO LOPES"/>
    <x v="4"/>
  </r>
  <r>
    <d v="2018-02-01T00:00:00"/>
    <d v="2025-10-31T00:00:00"/>
    <s v="ANGELA MARIA MOREIRA DE SOUZA"/>
    <x v="9"/>
    <m/>
    <m/>
    <s v=""/>
    <n v="256"/>
    <s v="ELOÁ"/>
    <x v="4"/>
  </r>
  <r>
    <d v="2024-09-03T00:00:00"/>
    <d v="2025-10-31T00:00:00"/>
    <s v="ANGELA MARIA VIDAL SOUZA"/>
    <x v="0"/>
    <m/>
    <m/>
    <s v=""/>
    <n v="24"/>
    <s v="STEVE"/>
    <x v="4"/>
  </r>
  <r>
    <d v="2025-08-05T00:00:00"/>
    <m/>
    <s v="ANGELICA NAKANO"/>
    <x v="0"/>
    <m/>
    <m/>
    <s v=""/>
    <n v="20"/>
    <s v="SHELDON"/>
    <x v="4"/>
  </r>
  <r>
    <d v="2024-05-25T00:00:00"/>
    <m/>
    <s v="ANN ALLYSA ROBLES"/>
    <x v="2"/>
    <m/>
    <m/>
    <s v=""/>
    <n v="48"/>
    <s v="SUSHI"/>
    <x v="4"/>
  </r>
  <r>
    <d v="2024-05-25T00:00:00"/>
    <m/>
    <s v="ANN ALLYSA ROBLES"/>
    <x v="1"/>
    <m/>
    <m/>
    <s v=""/>
    <n v="121"/>
    <s v="SUSHI"/>
    <x v="4"/>
  </r>
  <r>
    <d v="2025-02-03T00:00:00"/>
    <d v="2026-02-28T00:00:00"/>
    <s v="ANNA CAROLINA FONTES TELES"/>
    <x v="2"/>
    <m/>
    <m/>
    <s v=""/>
    <n v="52"/>
    <s v="CRISTAL"/>
    <x v="4"/>
  </r>
  <r>
    <d v="2025-09-29T00:00:00"/>
    <m/>
    <s v="ANNA KARENINA DE SOUZA MACEDO"/>
    <x v="2"/>
    <m/>
    <m/>
    <s v=""/>
    <n v="48"/>
    <s v="MEG"/>
    <x v="4"/>
  </r>
  <r>
    <d v="2024-06-05T00:00:00"/>
    <m/>
    <s v="ANTONIA DE LOURDES DOS SANTOS"/>
    <x v="2"/>
    <m/>
    <m/>
    <s v=""/>
    <n v="48"/>
    <s v="CACAU"/>
    <x v="4"/>
  </r>
  <r>
    <d v="2024-06-05T00:00:00"/>
    <m/>
    <s v="ANTONIA DE LOURDES DOS SANTOS"/>
    <x v="2"/>
    <m/>
    <m/>
    <s v=""/>
    <n v="229.9"/>
    <s v="CACAU"/>
    <x v="4"/>
  </r>
  <r>
    <d v="2026-01-15T00:00:00"/>
    <d v="2026-12-30T00:00:00"/>
    <s v="ANTONIA JANIELE DOS SANTOS LIMA"/>
    <x v="0"/>
    <m/>
    <m/>
    <s v=""/>
    <n v="24"/>
    <s v="MIMI"/>
    <x v="4"/>
  </r>
  <r>
    <d v="2026-01-15T00:00:00"/>
    <d v="2026-12-30T00:00:00"/>
    <s v="ANTONIA JANIELE DOS SANTOS LIMA"/>
    <x v="0"/>
    <m/>
    <m/>
    <s v=""/>
    <n v="24"/>
    <s v="CACAU"/>
    <x v="4"/>
  </r>
  <r>
    <d v="2024-03-13T00:00:00"/>
    <m/>
    <s v="ANTONIO ANDREO FERREIRA"/>
    <x v="2"/>
    <m/>
    <m/>
    <s v=""/>
    <n v="48"/>
    <s v="BUDDY"/>
    <x v="4"/>
  </r>
  <r>
    <d v="2024-12-09T00:00:00"/>
    <d v="2025-12-29T00:00:00"/>
    <s v="APARECIDA AQUOTI DE ALMEIDA CASTRO"/>
    <x v="0"/>
    <m/>
    <m/>
    <s v=""/>
    <n v="24"/>
    <s v="MEL"/>
    <x v="4"/>
  </r>
  <r>
    <d v="2025-02-18T00:00:00"/>
    <d v="2026-02-28T00:00:00"/>
    <s v="APARECIDA AQUOTI DE ALMEIDA CASTRO"/>
    <x v="2"/>
    <m/>
    <m/>
    <s v=""/>
    <n v="52"/>
    <s v="BUD"/>
    <x v="4"/>
  </r>
  <r>
    <d v="2022-11-30T00:00:00"/>
    <d v="2025-10-31T00:00:00"/>
    <s v="APARECIDA SUELI RUIZ FERREIRA"/>
    <x v="2"/>
    <m/>
    <m/>
    <s v=""/>
    <n v="52"/>
    <s v="MEL"/>
    <x v="4"/>
  </r>
  <r>
    <d v="2026-04-20T00:00:00"/>
    <d v="2027-03-30T00:00:00"/>
    <s v="APARECIDO DE OLIVEIRA SILVA"/>
    <x v="5"/>
    <m/>
    <m/>
    <s v=""/>
    <n v="86"/>
    <s v="LIA"/>
    <x v="4"/>
  </r>
  <r>
    <d v="2025-09-15T00:00:00"/>
    <m/>
    <s v="ARMANDA DE AGUIAR OLIVEIRA"/>
    <x v="0"/>
    <m/>
    <m/>
    <s v=""/>
    <n v="20"/>
    <s v="CHUCK"/>
    <x v="4"/>
  </r>
  <r>
    <d v="2025-11-19T00:00:00"/>
    <d v="2026-10-31T00:00:00"/>
    <s v="BARBARA ZAMBON VILLAS BOAS"/>
    <x v="2"/>
    <m/>
    <m/>
    <s v=""/>
    <n v="52"/>
    <s v="NALA"/>
    <x v="4"/>
  </r>
  <r>
    <d v="2025-07-12T00:00:00"/>
    <m/>
    <s v="BEATRIZ DE ABREU PINA"/>
    <x v="2"/>
    <m/>
    <m/>
    <s v=""/>
    <n v="48"/>
    <s v="MAITE"/>
    <x v="4"/>
  </r>
  <r>
    <d v="2024-04-02T00:00:00"/>
    <m/>
    <s v="BEATRIZ DE ABREU PINA"/>
    <x v="2"/>
    <m/>
    <m/>
    <s v=""/>
    <n v="48"/>
    <s v="AURORA"/>
    <x v="4"/>
  </r>
  <r>
    <d v="2021-08-13T00:00:00"/>
    <d v="2025-10-31T00:00:00"/>
    <s v="BEATRIZ GONCALVES FRANCA"/>
    <x v="4"/>
    <m/>
    <m/>
    <s v=""/>
    <n v="60.5"/>
    <s v="BUD"/>
    <x v="4"/>
  </r>
  <r>
    <d v="2025-09-10T00:00:00"/>
    <m/>
    <s v="BEATRIZ MENDES BARROS SILVA"/>
    <x v="0"/>
    <m/>
    <m/>
    <s v=""/>
    <n v="20"/>
    <s v="PANTERA"/>
    <x v="4"/>
  </r>
  <r>
    <d v="2025-09-10T00:00:00"/>
    <m/>
    <s v="BEATRIZ MENDES BARROS SILVA"/>
    <x v="0"/>
    <m/>
    <m/>
    <s v=""/>
    <n v="20"/>
    <s v="SISSA"/>
    <x v="4"/>
  </r>
  <r>
    <d v="2025-09-10T00:00:00"/>
    <m/>
    <s v="BEATRIZ MENDES BARROS SILVA"/>
    <x v="0"/>
    <m/>
    <m/>
    <s v=""/>
    <n v="20"/>
    <s v="MABINA"/>
    <x v="4"/>
  </r>
  <r>
    <d v="2025-01-02T00:00:00"/>
    <d v="2026-01-30T00:00:00"/>
    <s v="BENEDITO CARDOSO BATISTA"/>
    <x v="2"/>
    <m/>
    <m/>
    <s v=""/>
    <n v="52"/>
    <s v="THEISE"/>
    <x v="4"/>
  </r>
  <r>
    <d v="2025-08-04T00:00:00"/>
    <m/>
    <s v="BERTA LUCIA MENDES FIORI"/>
    <x v="1"/>
    <m/>
    <m/>
    <s v=""/>
    <n v="120"/>
    <s v="JHONY"/>
    <x v="4"/>
  </r>
  <r>
    <d v="2026-02-27T00:00:00"/>
    <d v="2027-01-31T00:00:00"/>
    <s v="BIANCA APARECIDA DA SILVA"/>
    <x v="2"/>
    <m/>
    <m/>
    <s v=""/>
    <n v="52"/>
    <s v="RALF"/>
    <x v="4"/>
  </r>
  <r>
    <d v="2025-06-02T00:00:00"/>
    <m/>
    <s v="BIANCA FRANCIANE SANTOS LINS"/>
    <x v="0"/>
    <m/>
    <m/>
    <s v=""/>
    <n v="20"/>
    <s v="MIA"/>
    <x v="4"/>
  </r>
  <r>
    <d v="2025-06-02T00:00:00"/>
    <m/>
    <s v="BIANCA FRANCIANE SANTOS LINS"/>
    <x v="0"/>
    <m/>
    <m/>
    <s v=""/>
    <n v="20"/>
    <s v="MEG"/>
    <x v="4"/>
  </r>
  <r>
    <d v="2025-06-02T00:00:00"/>
    <m/>
    <s v="BIANCA FRANCIANE SANTOS LINS"/>
    <x v="0"/>
    <m/>
    <m/>
    <s v=""/>
    <n v="20"/>
    <s v="MAIA"/>
    <x v="4"/>
  </r>
  <r>
    <d v="2025-01-14T00:00:00"/>
    <d v="2026-01-30T00:00:00"/>
    <s v="BIANCA KRYSTINA DE OLIVEIRA OMOTE"/>
    <x v="0"/>
    <m/>
    <m/>
    <s v=""/>
    <n v="24"/>
    <s v="MARGOT"/>
    <x v="4"/>
  </r>
  <r>
    <d v="2026-01-12T00:00:00"/>
    <d v="2026-12-30T00:00:00"/>
    <s v="BIANCA KRYSTINA DE OLIVEIRA OMOTE"/>
    <x v="0"/>
    <m/>
    <m/>
    <s v=""/>
    <n v="24"/>
    <s v="KIKI"/>
    <x v="4"/>
  </r>
  <r>
    <d v="2026-03-09T00:00:00"/>
    <d v="2027-02-28T00:00:00"/>
    <s v="BIANCA RAFAEL OLIVEIRA"/>
    <x v="0"/>
    <m/>
    <m/>
    <s v=""/>
    <n v="24"/>
    <s v="RALF"/>
    <x v="4"/>
  </r>
  <r>
    <d v="2024-02-12T00:00:00"/>
    <m/>
    <s v="BRUNA GIOVANA GIBIM BISCOLA"/>
    <x v="6"/>
    <m/>
    <m/>
    <s v=""/>
    <n v="183.7"/>
    <s v="CACAU"/>
    <x v="4"/>
  </r>
  <r>
    <d v="2026-01-16T00:00:00"/>
    <d v="2026-12-30T00:00:00"/>
    <s v="BRUNA LOURENÇO DOMINGOS DE FREITAS"/>
    <x v="5"/>
    <m/>
    <m/>
    <s v=""/>
    <n v="86"/>
    <s v="ZUMA"/>
    <x v="4"/>
  </r>
  <r>
    <d v="2025-04-15T00:00:00"/>
    <m/>
    <s v="BRUNA VALERIA DA SILVA"/>
    <x v="0"/>
    <m/>
    <m/>
    <s v=""/>
    <n v="20"/>
    <s v="CACAU"/>
    <x v="4"/>
  </r>
  <r>
    <d v="2024-07-05T00:00:00"/>
    <m/>
    <s v="BRUNO CESAR DOS SANTOS"/>
    <x v="0"/>
    <m/>
    <m/>
    <s v=""/>
    <n v="20"/>
    <s v="NAHAYA"/>
    <x v="4"/>
  </r>
  <r>
    <d v="2024-11-07T00:00:00"/>
    <d v="2025-11-30T00:00:00"/>
    <s v="BRUNO CESAR DOS SANTOS"/>
    <x v="0"/>
    <m/>
    <m/>
    <s v=""/>
    <n v="20"/>
    <s v="BARTO"/>
    <x v="4"/>
  </r>
  <r>
    <d v="2024-11-07T00:00:00"/>
    <d v="2025-11-30T00:00:00"/>
    <s v="BRUNO CESAR DOS SANTOS"/>
    <x v="0"/>
    <m/>
    <m/>
    <s v=""/>
    <n v="20"/>
    <s v="SASHA"/>
    <x v="4"/>
  </r>
  <r>
    <d v="2024-11-07T00:00:00"/>
    <d v="2025-11-30T00:00:00"/>
    <s v="BRUNO CESAR DOS SANTOS"/>
    <x v="0"/>
    <m/>
    <m/>
    <s v=""/>
    <n v="20"/>
    <s v="BARTOSH"/>
    <x v="4"/>
  </r>
  <r>
    <d v="2019-10-01T00:00:00"/>
    <d v="2025-10-31T00:00:00"/>
    <s v="BRUNO DIAS GONÇALVES"/>
    <x v="9"/>
    <m/>
    <m/>
    <s v=""/>
    <n v="275.3"/>
    <s v="DONATELLA"/>
    <x v="4"/>
  </r>
  <r>
    <m/>
    <d v="2025-10-31T00:00:00"/>
    <s v="BRUNO GOMES LINO"/>
    <x v="2"/>
    <m/>
    <m/>
    <s v=""/>
    <n v="52"/>
    <s v="FREDERICO"/>
    <x v="4"/>
  </r>
  <r>
    <m/>
    <d v="2025-10-31T00:00:00"/>
    <s v="BRUNO GOMES LINO"/>
    <x v="2"/>
    <m/>
    <m/>
    <s v=""/>
    <n v="52"/>
    <s v="TEODORO"/>
    <x v="4"/>
  </r>
  <r>
    <d v="2024-10-05T00:00:00"/>
    <d v="2025-10-31T00:00:00"/>
    <s v="BRUNO LOPES DA COSTA"/>
    <x v="0"/>
    <m/>
    <m/>
    <s v=""/>
    <n v="24"/>
    <s v="ESTELLA"/>
    <x v="4"/>
  </r>
  <r>
    <d v="2024-10-05T00:00:00"/>
    <d v="2025-10-31T00:00:00"/>
    <s v="BRUNO LOPES DA COSTA"/>
    <x v="0"/>
    <m/>
    <m/>
    <s v=""/>
    <n v="24"/>
    <s v="ZHAYA"/>
    <x v="4"/>
  </r>
  <r>
    <d v="2026-01-28T00:00:00"/>
    <d v="2026-12-30T00:00:00"/>
    <s v="BRUNO TOMAZELA"/>
    <x v="0"/>
    <m/>
    <m/>
    <s v=""/>
    <n v="24"/>
    <s v="MEL"/>
    <x v="4"/>
  </r>
  <r>
    <d v="2026-01-28T00:00:00"/>
    <d v="2026-12-30T00:00:00"/>
    <s v="BRUNO TOMAZELA"/>
    <x v="0"/>
    <m/>
    <m/>
    <s v=""/>
    <n v="24"/>
    <s v="YANG"/>
    <x v="4"/>
  </r>
  <r>
    <d v="2026-01-28T00:00:00"/>
    <d v="2026-12-30T00:00:00"/>
    <s v="BRUNO TOMAZELA"/>
    <x v="0"/>
    <m/>
    <m/>
    <s v=""/>
    <n v="24"/>
    <s v="YIN"/>
    <x v="4"/>
  </r>
  <r>
    <d v="2025-10-21T00:00:00"/>
    <m/>
    <s v="CAMILA ALVES DE OLIVEIRA BRITO"/>
    <x v="0"/>
    <m/>
    <m/>
    <s v=""/>
    <n v="20"/>
    <s v="AGNES"/>
    <x v="4"/>
  </r>
  <r>
    <d v="2025-10-21T00:00:00"/>
    <m/>
    <s v="CAMILA ALVES DE OLIVEIRA BRITO"/>
    <x v="0"/>
    <m/>
    <m/>
    <s v=""/>
    <n v="20"/>
    <s v="JOANA"/>
    <x v="4"/>
  </r>
  <r>
    <d v="2026-04-02T00:00:00"/>
    <d v="2027-03-31T00:00:00"/>
    <s v="CAMILA DE BARROS ANTONUCCI"/>
    <x v="5"/>
    <m/>
    <m/>
    <s v=""/>
    <n v="86"/>
    <s v="KODDI"/>
    <x v="4"/>
  </r>
  <r>
    <d v="2023-02-16T00:00:00"/>
    <d v="2025-10-31T00:00:00"/>
    <s v="CAMILA MARIA MARTINS DE SOUZA"/>
    <x v="9"/>
    <m/>
    <m/>
    <s v=""/>
    <n v="282"/>
    <s v="SUSHI"/>
    <x v="4"/>
  </r>
  <r>
    <d v="2024-05-18T00:00:00"/>
    <m/>
    <s v="CAMILLA GOMES ALMEIDA DO CARMO"/>
    <x v="0"/>
    <m/>
    <m/>
    <s v=""/>
    <n v="20"/>
    <s v="TITO"/>
    <x v="4"/>
  </r>
  <r>
    <d v="2025-10-09T00:00:00"/>
    <m/>
    <s v="CAMILLA GOMES ALMEIDA DO CARMO"/>
    <x v="0"/>
    <m/>
    <m/>
    <s v=""/>
    <n v="20"/>
    <s v="MAG"/>
    <x v="4"/>
  </r>
  <r>
    <d v="2025-12-12T00:00:00"/>
    <d v="2026-11-30T00:00:00"/>
    <s v="CARLA APARECIDA RODRIGUES DOS SANTOS"/>
    <x v="2"/>
    <m/>
    <m/>
    <s v=""/>
    <n v="52"/>
    <s v="ANA SOPHIA RODRIGUES"/>
    <x v="4"/>
  </r>
  <r>
    <d v="2025-06-24T00:00:00"/>
    <m/>
    <s v="CARLOS ALBERTO AREDES ARAUJO"/>
    <x v="2"/>
    <m/>
    <m/>
    <s v=""/>
    <n v="48"/>
    <s v="JHONNY"/>
    <x v="4"/>
  </r>
  <r>
    <d v="2026-01-07T00:00:00"/>
    <d v="2026-12-31T00:00:00"/>
    <s v="CARLOS ALBERTO DE ALMEIDA LAPA"/>
    <x v="2"/>
    <m/>
    <m/>
    <s v=""/>
    <n v="52"/>
    <s v="TEDDY"/>
    <x v="4"/>
  </r>
  <r>
    <d v="2026-01-24T00:00:00"/>
    <d v="2026-12-30T00:00:00"/>
    <s v="CARLOS EDUARDO MARINE CERVELLINI"/>
    <x v="0"/>
    <m/>
    <m/>
    <s v=""/>
    <n v="40"/>
    <s v="TICO"/>
    <x v="4"/>
  </r>
  <r>
    <d v="2024-04-18T00:00:00"/>
    <m/>
    <s v="CARLOS EDUARDO SOARES DE LIMA"/>
    <x v="0"/>
    <m/>
    <m/>
    <s v=""/>
    <n v="20"/>
    <s v="HELENA"/>
    <x v="4"/>
  </r>
  <r>
    <d v="2018-10-01T00:00:00"/>
    <d v="2025-10-31T00:00:00"/>
    <s v="CARLOS HENRIQUE LOPES CAMACHO"/>
    <x v="3"/>
    <m/>
    <m/>
    <s v=""/>
    <n v="220"/>
    <s v="BOB"/>
    <x v="4"/>
  </r>
  <r>
    <d v="2019-08-12T00:00:00"/>
    <d v="2025-10-31T00:00:00"/>
    <s v="CAROLINA BARLETTA"/>
    <x v="2"/>
    <s v="PACOTE BANHO"/>
    <m/>
    <s v=""/>
    <n v="325"/>
    <s v="THOR"/>
    <x v="4"/>
  </r>
  <r>
    <d v="2025-05-27T00:00:00"/>
    <m/>
    <s v="CAROLINA PEVERARI TREVISAN"/>
    <x v="2"/>
    <m/>
    <m/>
    <s v=""/>
    <n v="48"/>
    <s v="ALICE"/>
    <x v="4"/>
  </r>
  <r>
    <d v="2025-05-27T00:00:00"/>
    <m/>
    <s v="CAROLINA PEVERARI TREVISAN"/>
    <x v="2"/>
    <m/>
    <m/>
    <s v=""/>
    <n v="48"/>
    <s v="FRANCISCO"/>
    <x v="4"/>
  </r>
  <r>
    <d v="2023-08-01T00:00:00"/>
    <d v="2025-10-31T00:00:00"/>
    <s v="CAROLINA STOCCO FERRARI"/>
    <x v="0"/>
    <m/>
    <m/>
    <s v=""/>
    <n v="24"/>
    <s v="CHICO"/>
    <x v="4"/>
  </r>
  <r>
    <d v="2026-03-16T00:00:00"/>
    <d v="2027-02-28T00:00:00"/>
    <s v="CAROLINE ALMEIDA NIKOLIC"/>
    <x v="2"/>
    <m/>
    <m/>
    <s v=""/>
    <n v="52"/>
    <s v="SNUPI"/>
    <x v="4"/>
  </r>
  <r>
    <d v="2022-05-10T00:00:00"/>
    <d v="2025-10-31T00:00:00"/>
    <s v="CAROLINE BATISTA CHAMMAS"/>
    <x v="8"/>
    <m/>
    <m/>
    <s v=""/>
    <n v="253"/>
    <s v="FREDERICO"/>
    <x v="4"/>
  </r>
  <r>
    <d v="2026-01-16T00:00:00"/>
    <d v="2026-12-30T00:00:00"/>
    <s v="CASSIA CONCEIÇÃO SANTANA AMIANTI"/>
    <x v="2"/>
    <m/>
    <m/>
    <s v=""/>
    <n v="52"/>
    <s v="FILHOTE DO CANIL"/>
    <x v="4"/>
  </r>
  <r>
    <d v="2025-06-07T00:00:00"/>
    <m/>
    <s v="CASSIA CRISTINA BUENO ROTTA"/>
    <x v="1"/>
    <m/>
    <m/>
    <s v=""/>
    <n v="120"/>
    <s v="CRISTAL"/>
    <x v="4"/>
  </r>
  <r>
    <d v="2025-05-13T00:00:00"/>
    <m/>
    <s v="CASSIA CRISTINA BUENO ROTTA"/>
    <x v="1"/>
    <m/>
    <m/>
    <s v=""/>
    <n v="120"/>
    <s v="AIRON"/>
    <x v="4"/>
  </r>
  <r>
    <d v="2023-03-08T00:00:00"/>
    <d v="2025-10-31T00:00:00"/>
    <s v="CASSIA MARIA FEDATO TARGA"/>
    <x v="0"/>
    <m/>
    <m/>
    <s v=""/>
    <n v="24"/>
    <s v="JACK"/>
    <x v="4"/>
  </r>
  <r>
    <d v="2022-07-14T00:00:00"/>
    <d v="2025-10-31T00:00:00"/>
    <s v="CELSO LUIZ TIEZZI JUNIOR"/>
    <x v="2"/>
    <m/>
    <m/>
    <s v=""/>
    <n v="52"/>
    <s v="NINA"/>
    <x v="4"/>
  </r>
  <r>
    <d v="2024-05-20T00:00:00"/>
    <m/>
    <s v="CHRISTINA VILAÇA BRINA"/>
    <x v="9"/>
    <m/>
    <m/>
    <s v=""/>
    <n v="256.95999999999998"/>
    <s v="JACK"/>
    <x v="4"/>
  </r>
  <r>
    <d v="2024-05-20T00:00:00"/>
    <m/>
    <s v="CHRISTINA VILAÇA BRINA"/>
    <x v="9"/>
    <m/>
    <m/>
    <s v=""/>
    <n v="256.95999999999998"/>
    <s v="MULAN"/>
    <x v="4"/>
  </r>
  <r>
    <d v="2025-03-14T00:00:00"/>
    <d v="2026-03-28T00:00:00"/>
    <s v="CINTIA ANDRADE RODRIGUES SILVA"/>
    <x v="2"/>
    <m/>
    <m/>
    <s v=""/>
    <n v="52"/>
    <s v="NANNY"/>
    <x v="4"/>
  </r>
  <r>
    <d v="2025-09-05T00:00:00"/>
    <m/>
    <s v="CINTIA ANDRADE RODRIGUES SILVA"/>
    <x v="2"/>
    <m/>
    <m/>
    <s v=""/>
    <n v="48"/>
    <s v="MARY KATE"/>
    <x v="4"/>
  </r>
  <r>
    <d v="2025-09-05T00:00:00"/>
    <m/>
    <s v="CINTIA ANDRADE RODRIGUES SILVA"/>
    <x v="2"/>
    <m/>
    <m/>
    <s v=""/>
    <n v="48"/>
    <s v="LUNA"/>
    <x v="4"/>
  </r>
  <r>
    <d v="2023-10-26T00:00:00"/>
    <d v="2025-10-31T00:00:00"/>
    <s v="CINTIA AZEVEDO DE AQUINO"/>
    <x v="9"/>
    <m/>
    <m/>
    <s v=""/>
    <n v="282"/>
    <s v="LUIGI"/>
    <x v="4"/>
  </r>
  <r>
    <d v="2021-06-04T00:00:00"/>
    <d v="2025-10-31T00:00:00"/>
    <s v="CIRLENE APARECIDA SILVA "/>
    <x v="2"/>
    <s v="PACOTE SEMANAL"/>
    <m/>
    <s v=""/>
    <n v="300"/>
    <s v="VITORIA"/>
    <x v="4"/>
  </r>
  <r>
    <d v="2025-09-04T00:00:00"/>
    <m/>
    <s v="CLARISSA DE ALMEIDA OLIVATI"/>
    <x v="0"/>
    <m/>
    <m/>
    <s v=""/>
    <n v="20"/>
    <s v="DINÁ"/>
    <x v="4"/>
  </r>
  <r>
    <d v="2025-09-04T00:00:00"/>
    <m/>
    <s v="CLARISSA DE ALMEIDA OLIVATI"/>
    <x v="0"/>
    <m/>
    <m/>
    <s v=""/>
    <n v="20"/>
    <s v="MINGAU"/>
    <x v="4"/>
  </r>
  <r>
    <d v="2022-11-18T00:00:00"/>
    <d v="2025-10-31T00:00:00"/>
    <s v="CLAUDETE APARECIDA OLIVEIRA DUARTE RIBEIRO"/>
    <x v="0"/>
    <m/>
    <m/>
    <s v=""/>
    <n v="24"/>
    <s v="GAIA"/>
    <x v="4"/>
  </r>
  <r>
    <d v="2024-11-25T00:00:00"/>
    <d v="2025-11-30T00:00:00"/>
    <s v="CLAUDETE APARECIDA OLIVEIRA DUARTE RIBEIRO"/>
    <x v="0"/>
    <m/>
    <m/>
    <s v=""/>
    <n v="24"/>
    <s v="MILO"/>
    <x v="4"/>
  </r>
  <r>
    <d v="2022-06-06T00:00:00"/>
    <d v="2025-10-31T00:00:00"/>
    <s v="CLAUDIA PRANDINI "/>
    <x v="2"/>
    <m/>
    <m/>
    <s v=""/>
    <n v="52"/>
    <s v="CISCO"/>
    <x v="4"/>
  </r>
  <r>
    <d v="2022-06-06T00:00:00"/>
    <d v="2025-10-31T00:00:00"/>
    <s v="CLAUDIA PRANDINI "/>
    <x v="2"/>
    <m/>
    <m/>
    <s v=""/>
    <n v="52"/>
    <s v="NINA"/>
    <x v="4"/>
  </r>
  <r>
    <d v="2022-06-06T00:00:00"/>
    <d v="2025-10-31T00:00:00"/>
    <s v="CLAUDIA PRANDINI "/>
    <x v="2"/>
    <m/>
    <m/>
    <s v=""/>
    <n v="52"/>
    <s v="BATATA"/>
    <x v="4"/>
  </r>
  <r>
    <d v="2022-06-06T00:00:00"/>
    <d v="2025-10-31T00:00:00"/>
    <s v="CLAUDIA PRANDINI "/>
    <x v="2"/>
    <m/>
    <m/>
    <s v=""/>
    <n v="52"/>
    <s v="CACAU"/>
    <x v="4"/>
  </r>
  <r>
    <d v="2022-06-06T00:00:00"/>
    <d v="2025-10-31T00:00:00"/>
    <s v="CLAUDIA PRANDINI "/>
    <x v="2"/>
    <m/>
    <m/>
    <s v=""/>
    <n v="52"/>
    <s v="DRAKE"/>
    <x v="4"/>
  </r>
  <r>
    <d v="2024-06-01T00:00:00"/>
    <d v="2025-10-31T00:00:00"/>
    <s v="CLAUDIA PRANDINI "/>
    <x v="2"/>
    <m/>
    <m/>
    <s v=""/>
    <n v="52"/>
    <s v="BIBI PERIGOSA"/>
    <x v="4"/>
  </r>
  <r>
    <d v="2025-08-28T00:00:00"/>
    <m/>
    <s v="CLAUDIA PRANDINI "/>
    <x v="2"/>
    <m/>
    <m/>
    <s v=""/>
    <n v="48"/>
    <s v="NICO PRANDINI"/>
    <x v="4"/>
  </r>
  <r>
    <d v="2022-09-26T00:00:00"/>
    <d v="2025-10-31T00:00:00"/>
    <s v="CLAUDIA REGINA FERREIRA CABRERA"/>
    <x v="2"/>
    <s v="2 BANHOS"/>
    <m/>
    <s v=""/>
    <n v="184.8"/>
    <s v="KIM"/>
    <x v="4"/>
  </r>
  <r>
    <d v="2024-02-10T00:00:00"/>
    <m/>
    <s v="CLAUDIO CICERO DIAS"/>
    <x v="9"/>
    <m/>
    <m/>
    <s v=""/>
    <n v="257"/>
    <s v="MAX"/>
    <x v="4"/>
  </r>
  <r>
    <d v="2025-07-22T00:00:00"/>
    <m/>
    <s v="CRISTIANE CLARO DA SILVA"/>
    <x v="2"/>
    <m/>
    <m/>
    <s v=""/>
    <n v="48"/>
    <s v="SOFI"/>
    <x v="4"/>
  </r>
  <r>
    <d v="2025-05-19T00:00:00"/>
    <m/>
    <s v="CRISTIANE MARCELINE DA COSTA PINTO"/>
    <x v="2"/>
    <m/>
    <m/>
    <s v=""/>
    <n v="48"/>
    <s v="BELINHA"/>
    <x v="4"/>
  </r>
  <r>
    <d v="2024-10-19T00:00:00"/>
    <d v="2025-10-31T00:00:00"/>
    <s v="CRISTIANE RIBEIRO DE SOUZA"/>
    <x v="1"/>
    <m/>
    <m/>
    <s v=""/>
    <n v="198"/>
    <s v="TEQUILA"/>
    <x v="4"/>
  </r>
  <r>
    <d v="2024-10-19T00:00:00"/>
    <d v="2025-10-31T00:00:00"/>
    <s v="CRISTIANE RIBEIRO DE SOUZA"/>
    <x v="1"/>
    <m/>
    <m/>
    <s v=""/>
    <n v="198"/>
    <s v="LUNA"/>
    <x v="4"/>
  </r>
  <r>
    <d v="2024-03-05T00:00:00"/>
    <m/>
    <s v="CRISTIANE SILVA FERREIRA"/>
    <x v="2"/>
    <m/>
    <m/>
    <s v=""/>
    <n v="48"/>
    <s v="LARA"/>
    <x v="4"/>
  </r>
  <r>
    <d v="2026-04-02T00:00:00"/>
    <d v="2027-03-30T00:00:00"/>
    <s v="CRISTIANE SPOLAOR"/>
    <x v="0"/>
    <m/>
    <m/>
    <s v=""/>
    <n v="24"/>
    <s v="MEL"/>
    <x v="4"/>
  </r>
  <r>
    <d v="2021-07-17T00:00:00"/>
    <d v="2025-10-31T00:00:00"/>
    <s v="CRISTIANO SILVA DE AZEREDO"/>
    <x v="2"/>
    <m/>
    <m/>
    <s v=""/>
    <n v="52"/>
    <s v="MILA"/>
    <x v="4"/>
  </r>
  <r>
    <d v="2026-02-16T00:00:00"/>
    <d v="2027-01-31T00:00:00"/>
    <s v="CRISTINA NOVAES DE CARVALHO"/>
    <x v="0"/>
    <m/>
    <m/>
    <s v=""/>
    <n v="24"/>
    <s v="SAMUCA"/>
    <x v="4"/>
  </r>
  <r>
    <d v="2020-06-17T00:00:00"/>
    <d v="2025-10-31T00:00:00"/>
    <s v="CRISTINA SAKURA OMURA"/>
    <x v="2"/>
    <s v="PACOTE BANHO"/>
    <m/>
    <s v=""/>
    <n v="305"/>
    <s v="SCOOTY"/>
    <x v="4"/>
  </r>
  <r>
    <d v="2026-01-08T00:00:00"/>
    <d v="2026-12-30T00:00:00"/>
    <s v="CRISTINA SATIKO SHIMAKURA"/>
    <x v="2"/>
    <m/>
    <m/>
    <s v=""/>
    <n v="52"/>
    <s v="TOFEE"/>
    <x v="4"/>
  </r>
  <r>
    <d v="2025-11-07T00:00:00"/>
    <m/>
    <s v="DAIANA DRYELEN PESSOA FRANÇA"/>
    <x v="0"/>
    <m/>
    <m/>
    <s v=""/>
    <n v="24"/>
    <s v="PANDORA"/>
    <x v="4"/>
  </r>
  <r>
    <d v="2026-04-20T00:00:00"/>
    <d v="2027-03-30T00:00:00"/>
    <s v="DAIANE CRISTINE MENDES OLIMPIO"/>
    <x v="2"/>
    <m/>
    <m/>
    <s v=""/>
    <n v="52"/>
    <s v="OLAVO"/>
    <x v="4"/>
  </r>
  <r>
    <d v="2024-03-28T00:00:00"/>
    <m/>
    <s v="DAIANE CRISTINE MENDES OLIMPIO "/>
    <x v="2"/>
    <m/>
    <m/>
    <s v=""/>
    <n v="48"/>
    <s v="PIPOCA"/>
    <x v="4"/>
  </r>
  <r>
    <d v="2025-04-25T00:00:00"/>
    <m/>
    <s v="DAIZA DE OLIVEIRA MENEGASSO"/>
    <x v="1"/>
    <s v="TAXAS"/>
    <m/>
    <s v=""/>
    <n v="164"/>
    <s v="JHULLY"/>
    <x v="4"/>
  </r>
  <r>
    <d v="2025-07-29T00:00:00"/>
    <m/>
    <s v="DALETE BRAGA DE SOUZA ATHAYDE"/>
    <x v="0"/>
    <m/>
    <m/>
    <s v=""/>
    <n v="20"/>
    <s v="JADE"/>
    <x v="4"/>
  </r>
  <r>
    <d v="2025-07-29T00:00:00"/>
    <m/>
    <s v="DALETE BRAGA DE SOUZA ATHAYDE"/>
    <x v="0"/>
    <m/>
    <m/>
    <s v=""/>
    <n v="20"/>
    <s v="PIMPOLHO"/>
    <x v="4"/>
  </r>
  <r>
    <d v="2025-07-11T00:00:00"/>
    <m/>
    <s v="DALVA BATISTA DOS SANTOS"/>
    <x v="2"/>
    <m/>
    <m/>
    <s v=""/>
    <n v="48"/>
    <s v="LUA"/>
    <x v="4"/>
  </r>
  <r>
    <d v="2024-04-09T00:00:00"/>
    <m/>
    <s v="DANIELA FERNANDA DE SANTANA FERREIRA"/>
    <x v="2"/>
    <m/>
    <m/>
    <s v=""/>
    <n v="48"/>
    <s v="SNOOP"/>
    <x v="4"/>
  </r>
  <r>
    <d v="2025-06-25T00:00:00"/>
    <m/>
    <s v="DANIELE REGINA PINHEIRO CARNEVALE"/>
    <x v="0"/>
    <m/>
    <m/>
    <s v=""/>
    <n v="20"/>
    <s v="DINDIM"/>
    <x v="4"/>
  </r>
  <r>
    <d v="2024-12-05T00:00:00"/>
    <d v="2025-12-29T00:00:00"/>
    <s v="DANIELHE NEGRAO CARDOSO"/>
    <x v="2"/>
    <m/>
    <m/>
    <s v=""/>
    <n v="52"/>
    <s v="FILHOTE"/>
    <x v="4"/>
  </r>
  <r>
    <d v="2023-05-26T00:00:00"/>
    <d v="2025-10-31T00:00:00"/>
    <s v="DANIELLE CRISTINA NAVARRO"/>
    <x v="9"/>
    <m/>
    <m/>
    <s v=""/>
    <n v="282"/>
    <s v="PITUCA"/>
    <x v="4"/>
  </r>
  <r>
    <d v="2023-05-23T00:00:00"/>
    <d v="2025-10-31T00:00:00"/>
    <s v="DAVID ARCELI"/>
    <x v="2"/>
    <m/>
    <m/>
    <s v=""/>
    <n v="52"/>
    <s v="NINA"/>
    <x v="4"/>
  </r>
  <r>
    <d v="2026-02-09T00:00:00"/>
    <d v="2027-01-31T00:00:00"/>
    <s v="DAVID PAES DE LIRA"/>
    <x v="2"/>
    <m/>
    <m/>
    <s v=""/>
    <n v="52"/>
    <s v="ASTA"/>
    <x v="4"/>
  </r>
  <r>
    <d v="2025-07-05T00:00:00"/>
    <m/>
    <s v="DAYANE CARRARA"/>
    <x v="1"/>
    <m/>
    <m/>
    <s v=""/>
    <n v="120"/>
    <s v="ZAHRA"/>
    <x v="4"/>
  </r>
  <r>
    <d v="2026-01-27T00:00:00"/>
    <d v="2026-12-30T00:00:00"/>
    <s v="DAYANE CARRARA"/>
    <x v="2"/>
    <m/>
    <m/>
    <s v=""/>
    <n v="52"/>
    <s v="ZAHRA"/>
    <x v="4"/>
  </r>
  <r>
    <d v="2025-03-14T00:00:00"/>
    <d v="2026-03-28T00:00:00"/>
    <s v="DAYANE LOPES HENARES"/>
    <x v="1"/>
    <m/>
    <m/>
    <s v=""/>
    <n v="132"/>
    <s v="LOLLA"/>
    <x v="4"/>
  </r>
  <r>
    <d v="2024-05-04T00:00:00"/>
    <m/>
    <s v="DAYSE SAWADA"/>
    <x v="8"/>
    <m/>
    <m/>
    <s v=""/>
    <n v="229.9"/>
    <s v="PITANGA"/>
    <x v="4"/>
  </r>
  <r>
    <d v="2023-01-10T00:00:00"/>
    <d v="2025-10-31T00:00:00"/>
    <s v="DEBORA DE CASTRO RAMOS"/>
    <x v="0"/>
    <m/>
    <m/>
    <s v=""/>
    <n v="24"/>
    <s v="NICO"/>
    <x v="4"/>
  </r>
  <r>
    <d v="2023-01-10T00:00:00"/>
    <d v="2025-10-31T00:00:00"/>
    <s v="DEBORA DE CASTRO RAMOS"/>
    <x v="0"/>
    <m/>
    <m/>
    <s v=""/>
    <n v="24"/>
    <s v="TIGRESA"/>
    <x v="4"/>
  </r>
  <r>
    <d v="2024-10-22T00:00:00"/>
    <d v="2025-10-31T00:00:00"/>
    <s v="DENILSON KAWAGUCHI"/>
    <x v="2"/>
    <m/>
    <m/>
    <s v=""/>
    <n v="52"/>
    <s v="IVY"/>
    <x v="4"/>
  </r>
  <r>
    <d v="2024-10-22T00:00:00"/>
    <d v="2025-10-31T00:00:00"/>
    <s v="DENILSON KAWAGUCHI"/>
    <x v="1"/>
    <m/>
    <m/>
    <s v=""/>
    <n v="172.8"/>
    <s v="IVY"/>
    <x v="4"/>
  </r>
  <r>
    <d v="2023-07-31T00:00:00"/>
    <d v="2025-10-31T00:00:00"/>
    <s v="DENIS FERNANDO ROCHA"/>
    <x v="1"/>
    <m/>
    <m/>
    <s v=""/>
    <n v="132"/>
    <s v="KYARA"/>
    <x v="4"/>
  </r>
  <r>
    <d v="2024-12-04T00:00:00"/>
    <d v="2025-12-29T00:00:00"/>
    <s v="DENISE GODOY PERES"/>
    <x v="1"/>
    <m/>
    <m/>
    <s v=""/>
    <n v="132"/>
    <s v="LILI "/>
    <x v="4"/>
  </r>
  <r>
    <d v="2026-01-14T00:00:00"/>
    <d v="2026-12-30T00:00:00"/>
    <s v="DENISE OLIVEIRA DOS SANTOS"/>
    <x v="0"/>
    <m/>
    <m/>
    <s v=""/>
    <n v="24"/>
    <s v="FRED"/>
    <x v="4"/>
  </r>
  <r>
    <d v="2026-01-14T00:00:00"/>
    <d v="2026-12-30T00:00:00"/>
    <s v="DENISE OLIVEIRA DOS SANTOS"/>
    <x v="0"/>
    <m/>
    <m/>
    <s v=""/>
    <n v="24"/>
    <s v="MAGALI"/>
    <x v="4"/>
  </r>
  <r>
    <d v="2026-01-14T00:00:00"/>
    <d v="2026-12-30T00:00:00"/>
    <s v="DENISE OLIVEIRA DOS SANTOS"/>
    <x v="0"/>
    <m/>
    <m/>
    <s v=""/>
    <n v="24"/>
    <s v="MEGAN"/>
    <x v="4"/>
  </r>
  <r>
    <d v="2026-01-14T00:00:00"/>
    <d v="2026-12-30T00:00:00"/>
    <s v="DENISE OLIVEIRA DOS SANTOS"/>
    <x v="0"/>
    <m/>
    <m/>
    <s v=""/>
    <n v="24"/>
    <s v="LUNA"/>
    <x v="4"/>
  </r>
  <r>
    <d v="2026-01-14T00:00:00"/>
    <d v="2026-12-30T00:00:00"/>
    <s v="DENISE OLIVEIRA DOS SANTOS"/>
    <x v="0"/>
    <m/>
    <m/>
    <s v=""/>
    <n v="24"/>
    <s v="MINGAU"/>
    <x v="4"/>
  </r>
  <r>
    <d v="2025-07-23T00:00:00"/>
    <m/>
    <s v="DIEGO HENRIQUE CORREIA "/>
    <x v="2"/>
    <m/>
    <m/>
    <s v=""/>
    <n v="48"/>
    <s v="AMORA"/>
    <x v="4"/>
  </r>
  <r>
    <d v="2025-07-11T00:00:00"/>
    <m/>
    <s v="DIEGO HENRIQUE CRUZ NASCIMENTO"/>
    <x v="0"/>
    <m/>
    <m/>
    <s v=""/>
    <n v="20"/>
    <s v="PITAS"/>
    <x v="4"/>
  </r>
  <r>
    <d v="2025-08-22T00:00:00"/>
    <m/>
    <s v="DILENE RODRIGUES PEIXOTO GARZON"/>
    <x v="0"/>
    <m/>
    <m/>
    <s v=""/>
    <n v="20"/>
    <s v="TILA"/>
    <x v="4"/>
  </r>
  <r>
    <d v="2025-08-22T00:00:00"/>
    <m/>
    <s v="DILENE RODRIGUES PEIXOTO GARZON"/>
    <x v="0"/>
    <m/>
    <m/>
    <s v=""/>
    <n v="20"/>
    <s v="ASTUCIA"/>
    <x v="4"/>
  </r>
  <r>
    <d v="2025-08-22T00:00:00"/>
    <m/>
    <s v="DILENE RODRIGUES PEIXOTO GARZON"/>
    <x v="0"/>
    <m/>
    <m/>
    <s v=""/>
    <n v="20"/>
    <s v="TIGO"/>
    <x v="4"/>
  </r>
  <r>
    <d v="2025-08-22T00:00:00"/>
    <m/>
    <s v="DILENE RODRIGUES PEIXOTO GARZON"/>
    <x v="0"/>
    <m/>
    <m/>
    <s v=""/>
    <n v="20"/>
    <s v="ELVIRA"/>
    <x v="4"/>
  </r>
  <r>
    <d v="2025-08-22T00:00:00"/>
    <m/>
    <s v="DILENE RODRIGUES PEIXOTO GARZON"/>
    <x v="0"/>
    <m/>
    <m/>
    <s v=""/>
    <n v="20"/>
    <s v="NINAO"/>
    <x v="4"/>
  </r>
  <r>
    <d v="2026-02-07T00:00:00"/>
    <d v="2027-01-31T00:00:00"/>
    <s v="DIOGO GOMES DE LIMA "/>
    <x v="0"/>
    <m/>
    <m/>
    <s v=""/>
    <n v="24"/>
    <s v="WILYKIT"/>
    <x v="4"/>
  </r>
  <r>
    <d v="2024-10-21T00:00:00"/>
    <d v="2025-10-31T00:00:00"/>
    <s v="DIRCE MAIORANO ROCHA"/>
    <x v="0"/>
    <m/>
    <m/>
    <s v=""/>
    <n v="24"/>
    <s v="PITILI"/>
    <x v="4"/>
  </r>
  <r>
    <d v="2024-04-13T00:00:00"/>
    <m/>
    <s v="DJANINE DOLOVER MARTINS "/>
    <x v="0"/>
    <m/>
    <m/>
    <s v=""/>
    <n v="20"/>
    <s v="MIA"/>
    <x v="4"/>
  </r>
  <r>
    <d v="2024-12-12T00:00:00"/>
    <d v="2025-12-29T00:00:00"/>
    <s v="DORACI DA SILVA GARCIA"/>
    <x v="2"/>
    <s v="1 BANHO"/>
    <m/>
    <s v=""/>
    <n v="118.8"/>
    <s v="NICK"/>
    <x v="4"/>
  </r>
  <r>
    <d v="2025-07-28T00:00:00"/>
    <m/>
    <s v="DOUGLAS RICCI CORROCINI"/>
    <x v="2"/>
    <m/>
    <m/>
    <s v=""/>
    <n v="48"/>
    <s v="LUNA"/>
    <x v="4"/>
  </r>
  <r>
    <d v="2025-02-13T00:00:00"/>
    <d v="2026-02-28T00:00:00"/>
    <s v="DULCENEIA MARIA SILVA OLIVEIRA"/>
    <x v="0"/>
    <m/>
    <m/>
    <s v=""/>
    <n v="24"/>
    <s v="DINHO"/>
    <x v="4"/>
  </r>
  <r>
    <d v="2022-08-29T00:00:00"/>
    <d v="2025-10-31T00:00:00"/>
    <s v="DULCINEIA GONCALVES DO CARMO GALICIANI"/>
    <x v="2"/>
    <m/>
    <m/>
    <s v=""/>
    <n v="52"/>
    <s v="LUKE"/>
    <x v="4"/>
  </r>
  <r>
    <d v="2025-01-14T00:00:00"/>
    <d v="2026-01-30T00:00:00"/>
    <s v="ECLAIR SANTINA DOS SANTOS"/>
    <x v="0"/>
    <m/>
    <m/>
    <s v=""/>
    <n v="24"/>
    <s v="ROMEU"/>
    <x v="4"/>
  </r>
  <r>
    <d v="2025-07-10T00:00:00"/>
    <m/>
    <s v="ECLAIR SANTINA DOS SANTOS"/>
    <x v="0"/>
    <m/>
    <m/>
    <s v=""/>
    <n v="20"/>
    <s v="CÉU"/>
    <x v="4"/>
  </r>
  <r>
    <d v="2022-06-04T00:00:00"/>
    <d v="2025-10-31T00:00:00"/>
    <s v="EDGAR HISSAKAZU HASKI"/>
    <x v="2"/>
    <m/>
    <m/>
    <s v=""/>
    <n v="52"/>
    <s v="MAYKO"/>
    <x v="4"/>
  </r>
  <r>
    <d v="2026-03-05T00:00:00"/>
    <d v="2027-02-28T00:00:00"/>
    <s v="EDINEIA CRISTINA OLIVEIRA BERLOTTI"/>
    <x v="2"/>
    <m/>
    <m/>
    <s v=""/>
    <n v="52"/>
    <s v="IVY"/>
    <x v="4"/>
  </r>
  <r>
    <d v="2026-03-26T00:00:00"/>
    <d v="2027-02-28T00:00:00"/>
    <s v="EDINEIA CRISTINA OLIVEIRA BERLOTTI"/>
    <x v="2"/>
    <m/>
    <m/>
    <s v=""/>
    <n v="52"/>
    <s v="CRISTAL"/>
    <x v="4"/>
  </r>
  <r>
    <d v="2025-09-09T00:00:00"/>
    <m/>
    <s v="EDNA ROBERTA VIDAL"/>
    <x v="2"/>
    <m/>
    <m/>
    <s v=""/>
    <n v="48"/>
    <s v="THEO "/>
    <x v="4"/>
  </r>
  <r>
    <d v="2025-01-21T00:00:00"/>
    <d v="2026-01-30T00:00:00"/>
    <s v="EDNA YUKIE MIYAMOTO"/>
    <x v="0"/>
    <m/>
    <m/>
    <s v=""/>
    <n v="24"/>
    <s v="TITO"/>
    <x v="4"/>
  </r>
  <r>
    <d v="2026-03-25T00:00:00"/>
    <d v="2027-02-28T00:00:00"/>
    <s v="EDUARDO DE CARVALHO"/>
    <x v="2"/>
    <m/>
    <m/>
    <s v=""/>
    <n v="52"/>
    <s v="BIBI"/>
    <x v="4"/>
  </r>
  <r>
    <d v="2025-12-07T00:00:00"/>
    <d v="2026-11-30T00:00:00"/>
    <s v="ELAINE CRISTINA DA SILVA"/>
    <x v="9"/>
    <m/>
    <m/>
    <s v=""/>
    <n v="282"/>
    <s v="LUCKY"/>
    <x v="4"/>
  </r>
  <r>
    <m/>
    <d v="2025-10-31T00:00:00"/>
    <s v="ELAINE CRISTINA DA SILVA LEONCIO (+CONTA)"/>
    <x v="5"/>
    <m/>
    <m/>
    <s v=""/>
    <n v="85"/>
    <s v="MEL"/>
    <x v="4"/>
  </r>
  <r>
    <m/>
    <d v="2025-10-31T00:00:00"/>
    <s v="ELAINE CRISTINA DA SILVA LEONCIO (+CONTA)"/>
    <x v="5"/>
    <m/>
    <m/>
    <s v=""/>
    <n v="85"/>
    <s v="NINA"/>
    <x v="4"/>
  </r>
  <r>
    <d v="2025-04-11T00:00:00"/>
    <m/>
    <s v="ELAINE CRISTINA FERNANDES MARQUES"/>
    <x v="2"/>
    <m/>
    <m/>
    <s v=""/>
    <n v="48"/>
    <s v="NINA"/>
    <x v="4"/>
  </r>
  <r>
    <d v="2025-04-11T00:00:00"/>
    <m/>
    <s v="ELAINE CRISTINA FERNANDES MARQUES"/>
    <x v="1"/>
    <m/>
    <m/>
    <s v=""/>
    <n v="120"/>
    <s v="NINA"/>
    <x v="4"/>
  </r>
  <r>
    <d v="2026-03-04T00:00:00"/>
    <d v="2027-02-28T00:00:00"/>
    <s v="ELAINE DA SILVA GOMES"/>
    <x v="5"/>
    <m/>
    <m/>
    <s v=""/>
    <n v="86"/>
    <s v="PANDORA"/>
    <x v="4"/>
  </r>
  <r>
    <d v="2023-04-10T00:00:00"/>
    <d v="2025-10-31T00:00:00"/>
    <s v="ELAINE MARIA CHUQUER MARRA"/>
    <x v="2"/>
    <m/>
    <m/>
    <s v=""/>
    <n v="52"/>
    <s v="PEQUENO"/>
    <x v="4"/>
  </r>
  <r>
    <d v="2024-12-19T00:00:00"/>
    <d v="2025-12-29T00:00:00"/>
    <s v="ELAINE NABOR DE LIMA"/>
    <x v="2"/>
    <m/>
    <m/>
    <s v=""/>
    <n v="52"/>
    <s v="FREDERICO"/>
    <x v="4"/>
  </r>
  <r>
    <d v="2018-07-16T00:00:00"/>
    <d v="2025-10-31T00:00:00"/>
    <s v="ELCIDIA KATSUCI SHIKAMA"/>
    <x v="10"/>
    <m/>
    <m/>
    <s v=""/>
    <n v="246"/>
    <s v="BIG"/>
    <x v="4"/>
  </r>
  <r>
    <d v="2021-12-16T00:00:00"/>
    <d v="2025-10-31T00:00:00"/>
    <s v="ELIANA LEITE PEREZ"/>
    <x v="4"/>
    <m/>
    <m/>
    <s v=""/>
    <n v="60.5"/>
    <s v="JHULLY"/>
    <x v="4"/>
  </r>
  <r>
    <d v="2025-10-27T00:00:00"/>
    <m/>
    <s v="ELIANE APARECIDA BENTO"/>
    <x v="0"/>
    <m/>
    <m/>
    <s v=""/>
    <n v="20"/>
    <s v="THOR"/>
    <x v="4"/>
  </r>
  <r>
    <d v="2024-05-23T00:00:00"/>
    <m/>
    <s v="ELIANE BESUTE DIAS PASSOS"/>
    <x v="5"/>
    <m/>
    <m/>
    <s v=""/>
    <n v="79"/>
    <s v="MEL"/>
    <x v="4"/>
  </r>
  <r>
    <d v="2024-05-23T00:00:00"/>
    <m/>
    <s v="ELIANE BESUTE DIAS PASSOS"/>
    <x v="1"/>
    <m/>
    <m/>
    <s v=""/>
    <n v="121"/>
    <s v="MEL"/>
    <x v="4"/>
  </r>
  <r>
    <d v="2024-03-13T00:00:00"/>
    <m/>
    <s v="ELIANE CRISTINA RAFAEL ALVES"/>
    <x v="2"/>
    <m/>
    <m/>
    <s v=""/>
    <n v="48"/>
    <s v="AMORA"/>
    <x v="4"/>
  </r>
  <r>
    <d v="2024-03-13T00:00:00"/>
    <m/>
    <s v="ELIANE CRISTINA RAFAEL ALVES"/>
    <x v="0"/>
    <m/>
    <m/>
    <s v=""/>
    <n v="20"/>
    <s v="JÃO"/>
    <x v="4"/>
  </r>
  <r>
    <d v="2025-08-18T00:00:00"/>
    <m/>
    <s v="ELIANE CRISTINA RAFAEL ALVES"/>
    <x v="0"/>
    <m/>
    <m/>
    <s v=""/>
    <n v="20"/>
    <s v="MARIAH"/>
    <x v="4"/>
  </r>
  <r>
    <d v="2008-08-08T00:00:00"/>
    <d v="2025-10-31T00:00:00"/>
    <s v="ELIANE RODRIGUES TARRANELI "/>
    <x v="0"/>
    <m/>
    <m/>
    <s v=""/>
    <n v="49.3"/>
    <s v="MEG"/>
    <x v="4"/>
  </r>
  <r>
    <d v="2008-08-08T00:00:00"/>
    <d v="2025-10-31T00:00:00"/>
    <s v="ELIANE RODRIGUES TARRANELI "/>
    <x v="0"/>
    <m/>
    <m/>
    <s v=""/>
    <n v="49.3"/>
    <s v="PANDORA"/>
    <x v="4"/>
  </r>
  <r>
    <d v="2008-08-08T00:00:00"/>
    <d v="2025-10-31T00:00:00"/>
    <s v="ELIANE RODRIGUES TARRANELI "/>
    <x v="0"/>
    <m/>
    <m/>
    <s v=""/>
    <n v="49.3"/>
    <s v="SKY"/>
    <x v="4"/>
  </r>
  <r>
    <d v="2008-08-08T00:00:00"/>
    <d v="2025-10-31T00:00:00"/>
    <s v="ELIANE RODRIGUES TARRANELI "/>
    <x v="0"/>
    <m/>
    <m/>
    <s v=""/>
    <n v="49.3"/>
    <s v="JHON LENON"/>
    <x v="4"/>
  </r>
  <r>
    <d v="2008-08-08T00:00:00"/>
    <d v="2025-10-31T00:00:00"/>
    <s v="ELIANE RODRIGUES TARRANELI "/>
    <x v="0"/>
    <m/>
    <m/>
    <s v=""/>
    <n v="49.3"/>
    <s v="JOSEFA"/>
    <x v="4"/>
  </r>
  <r>
    <d v="2026-01-27T00:00:00"/>
    <d v="2026-12-30T00:00:00"/>
    <s v="ELIETE CASSIA SANTIAGO BETONI"/>
    <x v="0"/>
    <m/>
    <m/>
    <s v=""/>
    <n v="24"/>
    <s v="ONÇA"/>
    <x v="4"/>
  </r>
  <r>
    <d v="2022-07-14T00:00:00"/>
    <d v="2025-10-31T00:00:00"/>
    <s v="ELISABETH CRISTINA CASA NOVA"/>
    <x v="2"/>
    <m/>
    <m/>
    <s v=""/>
    <n v="52"/>
    <s v="BRIE"/>
    <x v="4"/>
  </r>
  <r>
    <d v="2022-07-14T00:00:00"/>
    <d v="2025-10-31T00:00:00"/>
    <s v="ELISABETH CRISTINA CASA NOVA"/>
    <x v="2"/>
    <m/>
    <m/>
    <s v=""/>
    <n v="52"/>
    <s v="LUNA"/>
    <x v="4"/>
  </r>
  <r>
    <d v="2023-11-29T00:00:00"/>
    <d v="2025-12-29T00:00:00"/>
    <s v="ELISABETH CRISTINA SOTO"/>
    <x v="2"/>
    <m/>
    <m/>
    <s v=""/>
    <n v="52"/>
    <s v="BRISA"/>
    <x v="4"/>
  </r>
  <r>
    <d v="2023-11-29T00:00:00"/>
    <d v="2025-12-29T00:00:00"/>
    <s v="ELISABETH CRISTINA SOTO"/>
    <x v="2"/>
    <m/>
    <m/>
    <s v=""/>
    <n v="52"/>
    <s v="BRUCE"/>
    <x v="4"/>
  </r>
  <r>
    <d v="2022-09-01T00:00:00"/>
    <d v="2025-10-31T00:00:00"/>
    <s v="ELISANGELA TABOADA CORREIA"/>
    <x v="2"/>
    <m/>
    <m/>
    <s v=""/>
    <n v="52"/>
    <s v="SHAKE"/>
    <x v="4"/>
  </r>
  <r>
    <d v="2026-04-20T00:00:00"/>
    <d v="2027-03-30T00:00:00"/>
    <s v="ELIZABETE SIMAN SANTOS"/>
    <x v="2"/>
    <m/>
    <m/>
    <s v=""/>
    <n v="52"/>
    <s v="LUKE"/>
    <x v="4"/>
  </r>
  <r>
    <d v="2026-04-20T00:00:00"/>
    <d v="2027-03-30T00:00:00"/>
    <s v="ELIZABETE SIMAN SANTOS"/>
    <x v="0"/>
    <m/>
    <m/>
    <s v=""/>
    <n v="24"/>
    <s v="FIONA"/>
    <x v="4"/>
  </r>
  <r>
    <d v="2025-10-16T00:00:00"/>
    <m/>
    <s v="ELIZANGELA BATISTA DOS SANTOS SA"/>
    <x v="2"/>
    <m/>
    <m/>
    <s v=""/>
    <n v="48"/>
    <s v="LEO"/>
    <x v="4"/>
  </r>
  <r>
    <d v="2025-05-29T00:00:00"/>
    <m/>
    <s v="ELLEN GISLAINE LEITE"/>
    <x v="2"/>
    <m/>
    <m/>
    <s v=""/>
    <n v="48"/>
    <s v="LUKE"/>
    <x v="4"/>
  </r>
  <r>
    <d v="2025-05-29T00:00:00"/>
    <m/>
    <s v="ELLEN GISLAINE LEITE"/>
    <x v="1"/>
    <m/>
    <m/>
    <s v=""/>
    <n v="120"/>
    <s v="LUKE"/>
    <x v="4"/>
  </r>
  <r>
    <d v="2025-08-24T00:00:00"/>
    <m/>
    <s v="ELLIDY SUELEN LIMA DOS ANJOS"/>
    <x v="2"/>
    <m/>
    <m/>
    <s v=""/>
    <n v="48"/>
    <s v="BOOMER"/>
    <x v="4"/>
  </r>
  <r>
    <d v="2026-02-08T00:00:00"/>
    <d v="2027-01-31T00:00:00"/>
    <s v="ELOA TIOBERIO"/>
    <x v="0"/>
    <m/>
    <m/>
    <s v=""/>
    <n v="24"/>
    <s v="SIMBA"/>
    <x v="4"/>
  </r>
  <r>
    <d v="2025-05-29T00:00:00"/>
    <m/>
    <s v="ELVIRA GOMES RODRIGUES DA SILVA"/>
    <x v="2"/>
    <m/>
    <m/>
    <s v=""/>
    <n v="48"/>
    <s v="PIPA"/>
    <x v="4"/>
  </r>
  <r>
    <d v="2025-05-29T00:00:00"/>
    <m/>
    <s v="ELVIRA GOMES RODRIGUES DA SILVA"/>
    <x v="8"/>
    <m/>
    <m/>
    <s v=""/>
    <n v="242"/>
    <s v="PIPA"/>
    <x v="4"/>
  </r>
  <r>
    <d v="2025-10-10T00:00:00"/>
    <m/>
    <s v="ELZA DOMINGUES "/>
    <x v="2"/>
    <m/>
    <m/>
    <s v=""/>
    <n v="48"/>
    <s v="PAÇOCA"/>
    <x v="4"/>
  </r>
  <r>
    <d v="2025-07-23T00:00:00"/>
    <m/>
    <s v="ELZA MASI"/>
    <x v="2"/>
    <m/>
    <m/>
    <s v=""/>
    <n v="48"/>
    <s v="TOMMY"/>
    <x v="4"/>
  </r>
  <r>
    <d v="2025-10-31T00:00:00"/>
    <m/>
    <s v="ERAN OTAVIO PEREIRA DE OLIVEIRA"/>
    <x v="0"/>
    <m/>
    <m/>
    <s v=""/>
    <n v="20"/>
    <s v="MARIE JOANA"/>
    <x v="4"/>
  </r>
  <r>
    <d v="2023-12-22T00:00:00"/>
    <d v="2025-10-31T00:00:00"/>
    <s v="ERICA CRISTINA QUEIROZ"/>
    <x v="0"/>
    <m/>
    <m/>
    <s v=""/>
    <n v="24"/>
    <s v="PANDORA"/>
    <x v="4"/>
  </r>
  <r>
    <d v="2025-05-30T00:00:00"/>
    <d v="2026-04-30T00:00:00"/>
    <s v="ERICA FERNANDA DA SILVA DOS SANTOS"/>
    <x v="0"/>
    <m/>
    <m/>
    <s v=""/>
    <n v="20"/>
    <s v="JOAQUIM"/>
    <x v="4"/>
  </r>
  <r>
    <d v="2026-04-20T00:00:00"/>
    <d v="2027-03-30T00:00:00"/>
    <s v="ERIKA MARIA CARDOSO FERNANDES"/>
    <x v="5"/>
    <m/>
    <m/>
    <s v=""/>
    <n v="86"/>
    <s v="NINA"/>
    <x v="4"/>
  </r>
  <r>
    <d v="2023-09-18T00:00:00"/>
    <d v="2025-10-31T00:00:00"/>
    <s v="ERIKA YURIE ONISHI"/>
    <x v="2"/>
    <m/>
    <m/>
    <s v=""/>
    <n v="52"/>
    <s v="LAIKA"/>
    <x v="4"/>
  </r>
  <r>
    <d v="2023-09-18T00:00:00"/>
    <d v="2025-10-31T00:00:00"/>
    <s v="ERIKA YURIE ONISHI"/>
    <x v="2"/>
    <m/>
    <m/>
    <s v=""/>
    <n v="52"/>
    <s v="PRETINHO"/>
    <x v="4"/>
  </r>
  <r>
    <d v="2025-08-13T00:00:00"/>
    <m/>
    <s v="ERIKA YURIE ONISHI"/>
    <x v="0"/>
    <m/>
    <m/>
    <s v=""/>
    <n v="20"/>
    <s v="BOTINHAS DE ALGODÃO"/>
    <x v="4"/>
  </r>
  <r>
    <d v="2025-08-13T00:00:00"/>
    <m/>
    <s v="ERIKA YURIE ONISHI"/>
    <x v="0"/>
    <m/>
    <m/>
    <s v=""/>
    <n v="20"/>
    <s v="GATA"/>
    <x v="4"/>
  </r>
  <r>
    <d v="2019-09-09T00:00:00"/>
    <d v="2025-10-31T00:00:00"/>
    <s v="EUNICE DE FREITAS SIQUEIRA"/>
    <x v="2"/>
    <m/>
    <m/>
    <s v=""/>
    <n v="52"/>
    <s v="TOY"/>
    <x v="4"/>
  </r>
  <r>
    <d v="2024-11-07T00:00:00"/>
    <d v="2025-11-30T00:00:00"/>
    <s v="EUNICE DIAS GONCALVES"/>
    <x v="8"/>
    <s v="TAXA"/>
    <m/>
    <s v=""/>
    <n v="446.6"/>
    <s v="AMORA"/>
    <x v="4"/>
  </r>
  <r>
    <d v="2024-11-07T00:00:00"/>
    <d v="2025-11-30T00:00:00"/>
    <s v="EUNICE DIAS GONCALVES"/>
    <x v="8"/>
    <m/>
    <m/>
    <s v=""/>
    <n v="253"/>
    <s v="ISA"/>
    <x v="4"/>
  </r>
  <r>
    <d v="2026-01-14T00:00:00"/>
    <d v="2026-12-30T00:00:00"/>
    <s v="EUNICE MARANGUELI MAIA"/>
    <x v="2"/>
    <m/>
    <m/>
    <s v=""/>
    <n v="52"/>
    <s v="JOHN"/>
    <x v="4"/>
  </r>
  <r>
    <d v="2022-11-12T00:00:00"/>
    <d v="2025-10-31T00:00:00"/>
    <s v="EVANIA VOLTARELI"/>
    <x v="0"/>
    <m/>
    <m/>
    <s v=""/>
    <n v="24"/>
    <s v="LUKI"/>
    <x v="4"/>
  </r>
  <r>
    <d v="2022-11-12T00:00:00"/>
    <d v="2025-10-31T00:00:00"/>
    <s v="EVANIA VOLTARELI"/>
    <x v="0"/>
    <m/>
    <m/>
    <s v=""/>
    <n v="24"/>
    <s v="THEO"/>
    <x v="4"/>
  </r>
  <r>
    <d v="2025-11-24T00:00:00"/>
    <d v="2026-10-31T00:00:00"/>
    <s v="EVELYN SANTOS THOME SANTANA"/>
    <x v="2"/>
    <m/>
    <m/>
    <s v=""/>
    <n v="52"/>
    <s v="PIPOCA"/>
    <x v="4"/>
  </r>
  <r>
    <d v="2025-03-18T00:00:00"/>
    <d v="2026-03-28T00:00:00"/>
    <s v="EZENI DOS SANTOS FARINA"/>
    <x v="2"/>
    <m/>
    <m/>
    <s v=""/>
    <n v="52"/>
    <s v="MAGGIE"/>
    <x v="4"/>
  </r>
  <r>
    <d v="2025-12-15T00:00:00"/>
    <d v="2026-11-30T00:00:00"/>
    <s v="EZENI DOS SANTOS FARINA"/>
    <x v="8"/>
    <m/>
    <m/>
    <s v=""/>
    <n v="253"/>
    <s v="MAGGIE"/>
    <x v="4"/>
  </r>
  <r>
    <d v="2021-09-06T00:00:00"/>
    <m/>
    <s v="FABIANA ARAUJO CIAMBRONI"/>
    <x v="4"/>
    <m/>
    <m/>
    <s v=""/>
    <n v="60.5"/>
    <s v="BEBETO"/>
    <x v="4"/>
  </r>
  <r>
    <d v="2025-10-03T00:00:00"/>
    <d v="2026-09-30T00:00:00"/>
    <s v="FABIANA FARIAS LIMA"/>
    <x v="0"/>
    <m/>
    <m/>
    <s v=""/>
    <n v="20"/>
    <s v="BRAD"/>
    <x v="4"/>
  </r>
  <r>
    <d v="2026-02-02T00:00:00"/>
    <d v="2027-01-30T00:00:00"/>
    <s v="FABIANA FARIAS LIMA"/>
    <x v="0"/>
    <m/>
    <m/>
    <s v=""/>
    <n v="24"/>
    <s v="GORDO"/>
    <x v="4"/>
  </r>
  <r>
    <d v="2022-06-15T00:00:00"/>
    <d v="2025-10-31T00:00:00"/>
    <s v="FABIANA GIOVANUNI DOS SANTOS"/>
    <x v="0"/>
    <m/>
    <m/>
    <s v=""/>
    <n v="24"/>
    <s v="BANGUELA"/>
    <x v="4"/>
  </r>
  <r>
    <d v="2024-06-08T00:00:00"/>
    <m/>
    <s v="FABIANA GIOVANUNI DOS SANTOS"/>
    <x v="0"/>
    <m/>
    <m/>
    <s v=""/>
    <n v="20"/>
    <s v="BARTOLOMEU KUMA"/>
    <x v="4"/>
  </r>
  <r>
    <d v="2026-02-23T00:00:00"/>
    <d v="2027-01-31T00:00:00"/>
    <s v="FABIANA GIOVANUNI DOS SANTOS"/>
    <x v="0"/>
    <m/>
    <m/>
    <s v=""/>
    <n v="24"/>
    <s v="CAFE"/>
    <x v="4"/>
  </r>
  <r>
    <d v="2023-10-05T00:00:00"/>
    <d v="2025-10-31T00:00:00"/>
    <s v="FABIANA MARI YWATA"/>
    <x v="2"/>
    <m/>
    <m/>
    <s v=""/>
    <n v="52"/>
    <s v="MILK"/>
    <x v="4"/>
  </r>
  <r>
    <d v="2025-08-15T00:00:00"/>
    <m/>
    <s v="FABIANA SILAS CAVALHEIRO"/>
    <x v="2"/>
    <m/>
    <m/>
    <s v=""/>
    <n v="48"/>
    <s v="CHICO BENTO"/>
    <x v="4"/>
  </r>
  <r>
    <d v="2022-08-26T00:00:00"/>
    <d v="2025-10-31T00:00:00"/>
    <s v="FABIO APARECIDO DO AMARAL SANTOS"/>
    <x v="2"/>
    <m/>
    <m/>
    <s v=""/>
    <n v="52"/>
    <s v="MILLY"/>
    <x v="4"/>
  </r>
  <r>
    <d v="2022-09-10T00:00:00"/>
    <d v="2025-10-31T00:00:00"/>
    <s v="FABIO HIFUMI KUSABA BARBOSA"/>
    <x v="2"/>
    <m/>
    <m/>
    <s v=""/>
    <n v="52"/>
    <s v="LUNA"/>
    <x v="4"/>
  </r>
  <r>
    <d v="2024-12-15T00:00:00"/>
    <d v="2025-12-29T00:00:00"/>
    <s v="FABIO JUNIOR DAMASCENO"/>
    <x v="2"/>
    <m/>
    <m/>
    <s v=""/>
    <n v="52"/>
    <s v="NICK"/>
    <x v="4"/>
  </r>
  <r>
    <d v="2023-08-19T00:00:00"/>
    <d v="2025-10-31T00:00:00"/>
    <s v="FABIO MENDES FERREIRA"/>
    <x v="9"/>
    <s v="1 BANHO + PACOTE QUINZENAL"/>
    <m/>
    <s v=""/>
    <n v="437.46"/>
    <s v="MAX"/>
    <x v="4"/>
  </r>
  <r>
    <m/>
    <d v="2025-10-31T00:00:00"/>
    <s v="FABIO MENDES FERREIRA"/>
    <x v="15"/>
    <m/>
    <m/>
    <s v=""/>
    <n v="348.2"/>
    <s v="JOY"/>
    <x v="4"/>
  </r>
  <r>
    <d v="2025-12-03T00:00:00"/>
    <d v="2026-11-30T00:00:00"/>
    <s v="FABIO RAFAEL SOUZA COELHO"/>
    <x v="2"/>
    <m/>
    <m/>
    <s v=""/>
    <n v="52"/>
    <s v="BELINHA"/>
    <x v="4"/>
  </r>
  <r>
    <d v="2026-02-12T00:00:00"/>
    <d v="2027-01-31T00:00:00"/>
    <s v="FATIMA CORREIA BATISTA BARBOSA"/>
    <x v="0"/>
    <m/>
    <m/>
    <s v=""/>
    <n v="24"/>
    <s v="MENINA"/>
    <x v="4"/>
  </r>
  <r>
    <d v="2024-04-09T00:00:00"/>
    <m/>
    <s v="FATIMA LIMA BOARO"/>
    <x v="8"/>
    <m/>
    <m/>
    <s v=""/>
    <n v="229.9"/>
    <s v="ANA JULIA"/>
    <x v="4"/>
  </r>
  <r>
    <d v="2024-10-15T00:00:00"/>
    <d v="2025-10-31T00:00:00"/>
    <s v="FATIMA LIMA BOARO"/>
    <x v="2"/>
    <m/>
    <m/>
    <s v=""/>
    <n v="48"/>
    <s v="ANA JULIA"/>
    <x v="4"/>
  </r>
  <r>
    <d v="2025-04-25T00:00:00"/>
    <m/>
    <s v="FELIPE HAMADA COSTA"/>
    <x v="0"/>
    <m/>
    <m/>
    <s v=""/>
    <n v="20"/>
    <s v="MAVI"/>
    <x v="4"/>
  </r>
  <r>
    <d v="2025-04-25T00:00:00"/>
    <m/>
    <s v="FELIPE HAMADA COSTA"/>
    <x v="0"/>
    <m/>
    <m/>
    <s v=""/>
    <n v="20"/>
    <s v="OTO"/>
    <x v="4"/>
  </r>
  <r>
    <d v="2025-04-25T00:00:00"/>
    <m/>
    <s v="FELIPE HAMADA COSTA"/>
    <x v="0"/>
    <m/>
    <m/>
    <s v=""/>
    <n v="20"/>
    <s v="EVA"/>
    <x v="4"/>
  </r>
  <r>
    <d v="2025-10-09T00:00:00"/>
    <m/>
    <s v="FERNANDA ESTEVES GREGOLIM"/>
    <x v="0"/>
    <m/>
    <m/>
    <s v=""/>
    <n v="20"/>
    <s v="FRAJOLA"/>
    <x v="4"/>
  </r>
  <r>
    <d v="2025-09-24T00:00:00"/>
    <m/>
    <s v="FERNANDA FERNANDES DE CAMPOS"/>
    <x v="5"/>
    <m/>
    <m/>
    <s v=""/>
    <n v="79"/>
    <s v="LUNA"/>
    <x v="4"/>
  </r>
  <r>
    <d v="2026-04-07T00:00:00"/>
    <d v="2027-03-30T00:00:00"/>
    <s v="FERNANDA FRANÇA CECANHO"/>
    <x v="0"/>
    <m/>
    <m/>
    <s v=""/>
    <n v="24"/>
    <s v="DANDARA"/>
    <x v="4"/>
  </r>
  <r>
    <d v="2025-06-18T00:00:00"/>
    <m/>
    <s v="FERNANDA GARCESE ALVES"/>
    <x v="2"/>
    <m/>
    <m/>
    <s v=""/>
    <n v="48"/>
    <s v="BERENICE"/>
    <x v="4"/>
  </r>
  <r>
    <d v="2025-07-31T00:00:00"/>
    <m/>
    <s v="FERNANDA GARCESE ALVES"/>
    <x v="2"/>
    <m/>
    <m/>
    <s v=""/>
    <n v="48"/>
    <s v="SOPHIE"/>
    <x v="4"/>
  </r>
  <r>
    <m/>
    <d v="2025-10-31T00:00:00"/>
    <s v="FERNANDA TALARICO JUNQUEIRA "/>
    <x v="3"/>
    <s v="TAXA "/>
    <m/>
    <s v=""/>
    <n v="268.89999999999998"/>
    <s v="FRANCISCO"/>
    <x v="4"/>
  </r>
  <r>
    <m/>
    <d v="2025-10-31T00:00:00"/>
    <s v="FERNANDA TALARICO JUNQUEIRA "/>
    <x v="3"/>
    <s v="TAXA "/>
    <m/>
    <s v=""/>
    <n v="268.89999999999998"/>
    <s v="MOHNA"/>
    <x v="4"/>
  </r>
  <r>
    <m/>
    <d v="2025-10-31T00:00:00"/>
    <s v="FERNANDA TALARICO JUNQUEIRA "/>
    <x v="3"/>
    <s v="TAXA "/>
    <m/>
    <s v=""/>
    <n v="268.89999999999998"/>
    <s v="THEO"/>
    <x v="4"/>
  </r>
  <r>
    <d v="2025-11-01T00:00:00"/>
    <m/>
    <s v="FERNANDO ARENALES FRANCO"/>
    <x v="2"/>
    <m/>
    <m/>
    <s v=""/>
    <n v="52"/>
    <s v="NOAH"/>
    <x v="4"/>
  </r>
  <r>
    <d v="2026-04-02T00:00:00"/>
    <d v="2027-03-31T00:00:00"/>
    <s v="FERNANDO BOMURA DE ALMEIDA"/>
    <x v="0"/>
    <m/>
    <m/>
    <s v=""/>
    <n v="24"/>
    <s v="PRETINHA"/>
    <x v="4"/>
  </r>
  <r>
    <d v="2026-04-16T00:00:00"/>
    <d v="2027-03-31T00:00:00"/>
    <s v="FERNANDO BOMURA DE ALMEIDA"/>
    <x v="0"/>
    <m/>
    <m/>
    <s v=""/>
    <n v="24"/>
    <s v="CHICO"/>
    <x v="4"/>
  </r>
  <r>
    <d v="2025-11-07T00:00:00"/>
    <m/>
    <s v="FERNANDO BOMURA DE ALMEIDA"/>
    <x v="5"/>
    <m/>
    <m/>
    <s v=""/>
    <n v="86"/>
    <s v="TITÂ"/>
    <x v="4"/>
  </r>
  <r>
    <d v="2026-03-23T00:00:00"/>
    <d v="2027-02-28T00:00:00"/>
    <s v="FERNANDO LUCAS DOS SANTOS"/>
    <x v="0"/>
    <m/>
    <m/>
    <s v=""/>
    <n v="24"/>
    <s v="FREDERICO"/>
    <x v="4"/>
  </r>
  <r>
    <d v="2024-12-17T00:00:00"/>
    <d v="2025-12-29T00:00:00"/>
    <s v="FLAVIO FRANÇA DE ALMEIDA"/>
    <x v="2"/>
    <m/>
    <m/>
    <s v=""/>
    <n v="52"/>
    <s v="DOUG"/>
    <x v="4"/>
  </r>
  <r>
    <d v="2025-11-17T00:00:00"/>
    <d v="2026-10-31T00:00:00"/>
    <s v="FRANCIELE SAMANTA DE ANDRADE"/>
    <x v="0"/>
    <m/>
    <m/>
    <s v=""/>
    <n v="24"/>
    <s v="RAMONA "/>
    <x v="4"/>
  </r>
  <r>
    <d v="2025-11-17T00:00:00"/>
    <d v="2026-10-31T00:00:00"/>
    <s v="FRANCIELE SAMANTA DE ANDRADE"/>
    <x v="0"/>
    <m/>
    <m/>
    <s v=""/>
    <n v="24"/>
    <s v="MAYA"/>
    <x v="4"/>
  </r>
  <r>
    <d v="2021-02-10T00:00:00"/>
    <d v="2025-10-31T00:00:00"/>
    <s v="FRANCISLAINE DE ALMEIDA "/>
    <x v="6"/>
    <s v="1 BANHO + PACOTE QUINZENAL"/>
    <m/>
    <s v=""/>
    <n v="254"/>
    <s v="HELICE"/>
    <x v="4"/>
  </r>
  <r>
    <d v="2025-11-17T00:00:00"/>
    <d v="2026-10-31T00:00:00"/>
    <s v="GABRIEL ANDRADE DO CARMO"/>
    <x v="5"/>
    <m/>
    <m/>
    <s v=""/>
    <n v="86"/>
    <s v="SCOOT"/>
    <x v="4"/>
  </r>
  <r>
    <d v="2025-05-10T00:00:00"/>
    <m/>
    <s v="GABRIEL BARBOSA SALVADOR"/>
    <x v="5"/>
    <m/>
    <m/>
    <s v=""/>
    <n v="79"/>
    <s v="NALA AURORA"/>
    <x v="4"/>
  </r>
  <r>
    <d v="2023-12-28T00:00:00"/>
    <d v="2025-10-31T00:00:00"/>
    <s v="GABRIEL CHADDAD GARCIA CAMPOS"/>
    <x v="2"/>
    <m/>
    <m/>
    <s v=""/>
    <n v="52"/>
    <s v="ZYRA"/>
    <x v="4"/>
  </r>
  <r>
    <d v="2024-10-02T00:00:00"/>
    <d v="2025-10-31T00:00:00"/>
    <s v="GABRIEL MARIN REBOLLO"/>
    <x v="0"/>
    <m/>
    <m/>
    <s v=""/>
    <n v="24"/>
    <s v="MEL"/>
    <x v="4"/>
  </r>
  <r>
    <d v="2022-06-13T00:00:00"/>
    <d v="2025-10-31T00:00:00"/>
    <s v="GABRIELA ALMEIDA CARMO DE PADUA PARDO"/>
    <x v="2"/>
    <s v="2 BANHOS + TAXA"/>
    <m/>
    <s v=""/>
    <n v="256.5"/>
    <s v="DUKE"/>
    <x v="4"/>
  </r>
  <r>
    <d v="2025-08-22T00:00:00"/>
    <m/>
    <s v="GABRIELA ANDRELA DE LIMA"/>
    <x v="0"/>
    <m/>
    <m/>
    <s v=""/>
    <n v="20"/>
    <s v="FRAJOLA"/>
    <x v="4"/>
  </r>
  <r>
    <d v="2026-03-05T00:00:00"/>
    <d v="2027-02-18T00:00:00"/>
    <s v="GABRIELA OLIVEIRA TANUS"/>
    <x v="0"/>
    <m/>
    <m/>
    <s v=""/>
    <n v="24"/>
    <s v="MORGANA"/>
    <x v="4"/>
  </r>
  <r>
    <d v="2025-05-21T00:00:00"/>
    <m/>
    <s v="GABRIELA PIAI"/>
    <x v="2"/>
    <s v="1 BANHO"/>
    <m/>
    <s v=""/>
    <n v="108.7"/>
    <s v="ZARA"/>
    <x v="4"/>
  </r>
  <r>
    <d v="2025-05-21T00:00:00"/>
    <m/>
    <s v="GABRIELA PIAI"/>
    <x v="2"/>
    <s v="1 BANHO"/>
    <m/>
    <s v=""/>
    <n v="108.7"/>
    <s v="ESTER"/>
    <x v="4"/>
  </r>
  <r>
    <d v="2023-01-26T00:00:00"/>
    <d v="2025-10-31T00:00:00"/>
    <s v="GABRIELA PIAI"/>
    <x v="2"/>
    <s v="1 BANHO"/>
    <m/>
    <s v=""/>
    <n v="119.8"/>
    <s v="LOLITA"/>
    <x v="4"/>
  </r>
  <r>
    <d v="2023-01-26T00:00:00"/>
    <d v="2025-10-31T00:00:00"/>
    <s v="GABRIELA PIAI"/>
    <x v="2"/>
    <s v="1 BANHO"/>
    <m/>
    <s v=""/>
    <n v="119.8"/>
    <s v="ZOE"/>
    <x v="4"/>
  </r>
  <r>
    <d v="2022-07-18T00:00:00"/>
    <d v="2025-10-31T00:00:00"/>
    <s v="GABRIELA YUMI KASHIWA TAKAHASHI"/>
    <x v="0"/>
    <m/>
    <m/>
    <s v=""/>
    <n v="24"/>
    <s v="VALENTIN"/>
    <x v="4"/>
  </r>
  <r>
    <d v="2022-10-10T00:00:00"/>
    <d v="2025-10-31T00:00:00"/>
    <s v="GENY PIAZENTIN GOMES"/>
    <x v="2"/>
    <m/>
    <m/>
    <s v=""/>
    <n v="52"/>
    <s v="LOLLA"/>
    <x v="4"/>
  </r>
  <r>
    <d v="2025-01-22T00:00:00"/>
    <d v="2026-01-30T00:00:00"/>
    <s v="GEOVANA MOREIRA BICALHO"/>
    <x v="2"/>
    <m/>
    <m/>
    <s v=""/>
    <n v="52"/>
    <s v="BISNAGUINHA"/>
    <x v="4"/>
  </r>
  <r>
    <d v="2025-09-17T00:00:00"/>
    <m/>
    <s v="GEOVANA SOUZA SILVA"/>
    <x v="0"/>
    <m/>
    <m/>
    <s v=""/>
    <n v="20"/>
    <s v="ZÉ"/>
    <x v="4"/>
  </r>
  <r>
    <d v="2022-06-15T00:00:00"/>
    <d v="2025-10-31T00:00:00"/>
    <s v="GIANINI JARDIM"/>
    <x v="2"/>
    <m/>
    <m/>
    <s v=""/>
    <n v="52"/>
    <s v="BELA"/>
    <x v="4"/>
  </r>
  <r>
    <d v="2022-06-15T00:00:00"/>
    <d v="2025-10-31T00:00:00"/>
    <s v="GIANINI JARDIM"/>
    <x v="2"/>
    <m/>
    <m/>
    <s v=""/>
    <n v="52"/>
    <s v="TEDDY"/>
    <x v="4"/>
  </r>
  <r>
    <d v="2022-06-15T00:00:00"/>
    <d v="2025-10-31T00:00:00"/>
    <s v="GIANINI JARDIM"/>
    <x v="2"/>
    <m/>
    <m/>
    <s v=""/>
    <n v="52"/>
    <s v="TONICO"/>
    <x v="4"/>
  </r>
  <r>
    <d v="2022-10-10T00:00:00"/>
    <d v="2025-10-31T00:00:00"/>
    <s v="GILDA CRISTINA NEIDAS CORREIA"/>
    <x v="2"/>
    <m/>
    <m/>
    <s v=""/>
    <n v="52"/>
    <s v="MIKE"/>
    <x v="4"/>
  </r>
  <r>
    <d v="2025-09-07T00:00:00"/>
    <m/>
    <s v="GIOVANA BAGATIN"/>
    <x v="2"/>
    <m/>
    <m/>
    <s v=""/>
    <n v="48"/>
    <s v="JESSICA"/>
    <x v="4"/>
  </r>
  <r>
    <d v="2026-01-06T00:00:00"/>
    <d v="2026-12-30T00:00:00"/>
    <s v="GIOVANA MESQUITA ALVES CRUZ"/>
    <x v="2"/>
    <m/>
    <m/>
    <s v=""/>
    <n v="52"/>
    <s v="CAPITU"/>
    <x v="4"/>
  </r>
  <r>
    <d v="2025-07-24T00:00:00"/>
    <m/>
    <s v="GIOVANA PACHECO JULIAO DA SILVA"/>
    <x v="0"/>
    <m/>
    <m/>
    <s v=""/>
    <n v="20"/>
    <s v="LUNA"/>
    <x v="4"/>
  </r>
  <r>
    <d v="2022-09-22T00:00:00"/>
    <d v="2025-10-31T00:00:00"/>
    <s v="GIOVANA ROGANI BARUZZO"/>
    <x v="2"/>
    <m/>
    <m/>
    <s v=""/>
    <n v="52"/>
    <s v="NUTELLA"/>
    <x v="4"/>
  </r>
  <r>
    <m/>
    <d v="2025-10-31T00:00:00"/>
    <s v="GISELE FERRAZ SANTANA"/>
    <x v="3"/>
    <m/>
    <m/>
    <s v=""/>
    <n v="219.62"/>
    <s v="SAHARA"/>
    <x v="4"/>
  </r>
  <r>
    <d v="2026-03-18T00:00:00"/>
    <d v="2027-02-28T00:00:00"/>
    <s v="GIULIA PESCE"/>
    <x v="0"/>
    <m/>
    <m/>
    <s v=""/>
    <n v="24"/>
    <s v="PINGADO"/>
    <x v="4"/>
  </r>
  <r>
    <d v="2025-12-12T00:00:00"/>
    <d v="2026-11-30T00:00:00"/>
    <s v="GIULIANO TREVIZAN"/>
    <x v="2"/>
    <m/>
    <m/>
    <s v=""/>
    <n v="52"/>
    <s v="RAUL"/>
    <x v="4"/>
  </r>
  <r>
    <d v="2024-07-12T00:00:00"/>
    <m/>
    <s v="GIZELDA SILVA LIMA"/>
    <x v="2"/>
    <m/>
    <m/>
    <s v=""/>
    <n v="48"/>
    <s v="JHULY"/>
    <x v="4"/>
  </r>
  <r>
    <d v="2025-10-15T00:00:00"/>
    <m/>
    <s v="GRACE ANE DONHA DE SOUZA"/>
    <x v="0"/>
    <m/>
    <m/>
    <s v=""/>
    <n v="20"/>
    <s v="NALA  "/>
    <x v="4"/>
  </r>
  <r>
    <d v="2025-05-14T00:00:00"/>
    <m/>
    <s v="GRACE RIBEIRO DA SILVA"/>
    <x v="2"/>
    <m/>
    <m/>
    <s v=""/>
    <n v="48"/>
    <s v="RAVI"/>
    <x v="4"/>
  </r>
  <r>
    <d v="2026-01-12T00:00:00"/>
    <d v="2026-12-30T00:00:00"/>
    <s v="GRAZIELLA PLACA OROSCO DE SOUZA"/>
    <x v="0"/>
    <m/>
    <m/>
    <s v=""/>
    <n v="24"/>
    <s v="PIKACHU"/>
    <x v="4"/>
  </r>
  <r>
    <m/>
    <d v="2025-10-31T00:00:00"/>
    <s v="GRIMARINHO MORAES"/>
    <x v="2"/>
    <s v="2 BANHOS"/>
    <m/>
    <s v=""/>
    <n v="166"/>
    <s v="MINIE "/>
    <x v="4"/>
  </r>
  <r>
    <m/>
    <d v="2025-10-31T00:00:00"/>
    <s v="GRIMARINHO MORAES"/>
    <x v="2"/>
    <s v="BANHOS"/>
    <m/>
    <s v=""/>
    <n v="166"/>
    <s v="PEPETO"/>
    <x v="4"/>
  </r>
  <r>
    <d v="2025-10-10T00:00:00"/>
    <m/>
    <s v="GUILHERME CALDERAN CORDOBE"/>
    <x v="2"/>
    <m/>
    <m/>
    <s v=""/>
    <n v="48"/>
    <s v="CHICO"/>
    <x v="4"/>
  </r>
  <r>
    <d v="2024-05-14T00:00:00"/>
    <m/>
    <s v="GUILHERME PICOLI SOTOCORNO"/>
    <x v="0"/>
    <m/>
    <m/>
    <s v=""/>
    <n v="20"/>
    <s v="MINERVA"/>
    <x v="4"/>
  </r>
  <r>
    <d v="2024-07-23T00:00:00"/>
    <m/>
    <s v="GUILHERME RIBEIRO FERREIRA"/>
    <x v="0"/>
    <m/>
    <m/>
    <s v=""/>
    <n v="20"/>
    <s v="ROMEU"/>
    <x v="4"/>
  </r>
  <r>
    <d v="2026-04-14T00:00:00"/>
    <d v="2027-03-30T00:00:00"/>
    <s v="GUILHERME RIBEIRO FERREIRA"/>
    <x v="0"/>
    <m/>
    <m/>
    <s v=""/>
    <n v="24"/>
    <s v="BELLA"/>
    <x v="4"/>
  </r>
  <r>
    <d v="2024-01-05T00:00:00"/>
    <m/>
    <s v="GUILHERME VINHOTO MUCHON"/>
    <x v="2"/>
    <m/>
    <m/>
    <s v=""/>
    <n v="48"/>
    <s v="TUBE"/>
    <x v="4"/>
  </r>
  <r>
    <d v="2026-01-08T00:00:00"/>
    <d v="2026-12-30T00:00:00"/>
    <s v="GUSTAVO AYELLO FREITAS"/>
    <x v="0"/>
    <m/>
    <m/>
    <s v=""/>
    <n v="24"/>
    <s v="KIMBA"/>
    <x v="4"/>
  </r>
  <r>
    <d v="2026-01-08T00:00:00"/>
    <d v="2026-12-30T00:00:00"/>
    <s v="GUSTAVO AYELLO FREITAS"/>
    <x v="0"/>
    <m/>
    <m/>
    <s v=""/>
    <n v="24"/>
    <s v="AKAMARU"/>
    <x v="4"/>
  </r>
  <r>
    <d v="2025-10-01T00:00:00"/>
    <m/>
    <s v="GUSTAVO CLEBER MOREIRA "/>
    <x v="2"/>
    <m/>
    <m/>
    <s v=""/>
    <n v="48"/>
    <s v="MORPHEU"/>
    <x v="4"/>
  </r>
  <r>
    <d v="2025-10-01T00:00:00"/>
    <m/>
    <s v="GUSTAVO CLEBER MOREIRA "/>
    <x v="2"/>
    <m/>
    <m/>
    <s v=""/>
    <n v="48"/>
    <s v="NESTHOR"/>
    <x v="4"/>
  </r>
  <r>
    <d v="2025-04-11T00:00:00"/>
    <m/>
    <s v="GUSTAVO SELVERIO NIGRE"/>
    <x v="0"/>
    <m/>
    <m/>
    <s v=""/>
    <n v="20"/>
    <s v="OSWALDO NIGRE"/>
    <x v="4"/>
  </r>
  <r>
    <d v="2025-12-24T00:00:00"/>
    <d v="2026-11-30T00:00:00"/>
    <s v="HELTON PEREIRA DA SILVA SANTOS"/>
    <x v="0"/>
    <m/>
    <m/>
    <s v=""/>
    <n v="24"/>
    <s v="SYNDRA"/>
    <x v="4"/>
  </r>
  <r>
    <d v="2024-06-11T00:00:00"/>
    <m/>
    <s v="HENRIQUE CAVALCANTE DE AGUIAR TEIXEIRA"/>
    <x v="1"/>
    <m/>
    <m/>
    <s v=""/>
    <n v="115.5"/>
    <s v="LUNA"/>
    <x v="4"/>
  </r>
  <r>
    <d v="2024-06-11T00:00:00"/>
    <m/>
    <s v="HENRIQUE CAVALCANTE DE AGUIAR TEIXEIRA"/>
    <x v="1"/>
    <m/>
    <m/>
    <s v=""/>
    <n v="115.5"/>
    <s v="LION"/>
    <x v="4"/>
  </r>
  <r>
    <d v="2024-06-11T00:00:00"/>
    <m/>
    <s v="HENRIQUE CAVALCANTE DE AGUIAR TEIXEIRA"/>
    <x v="1"/>
    <s v="TAXA"/>
    <m/>
    <s v=""/>
    <n v="190.3"/>
    <s v="MARRY"/>
    <x v="4"/>
  </r>
  <r>
    <d v="2024-04-09T00:00:00"/>
    <m/>
    <s v="HORACINA GONÇALVES FREITAS"/>
    <x v="0"/>
    <m/>
    <m/>
    <s v=""/>
    <n v="20"/>
    <s v="TECO "/>
    <x v="4"/>
  </r>
  <r>
    <d v="2024-04-09T00:00:00"/>
    <m/>
    <s v="HORACINA GONÇALVES FREITAS"/>
    <x v="0"/>
    <m/>
    <m/>
    <s v=""/>
    <n v="20"/>
    <s v="LEIA"/>
    <x v="4"/>
  </r>
  <r>
    <d v="2024-04-09T00:00:00"/>
    <m/>
    <s v="HORACINA GONÇALVES FREITAS"/>
    <x v="0"/>
    <m/>
    <m/>
    <s v=""/>
    <n v="20"/>
    <s v="TICA"/>
    <x v="4"/>
  </r>
  <r>
    <d v="2024-04-09T00:00:00"/>
    <m/>
    <s v="HORACINA GONÇALVES FREITAS"/>
    <x v="0"/>
    <m/>
    <m/>
    <s v=""/>
    <n v="20"/>
    <s v="CIZEL"/>
    <x v="4"/>
  </r>
  <r>
    <d v="2024-04-09T00:00:00"/>
    <m/>
    <s v="HORACINA GONÇALVES FREITAS"/>
    <x v="0"/>
    <m/>
    <m/>
    <s v=""/>
    <n v="20"/>
    <s v="PRINCESA"/>
    <x v="4"/>
  </r>
  <r>
    <d v="2024-11-08T00:00:00"/>
    <d v="2025-11-30T00:00:00"/>
    <s v="HORACINA GONÇALVES FREITAS"/>
    <x v="0"/>
    <m/>
    <m/>
    <s v=""/>
    <n v="24"/>
    <s v="TOM"/>
    <x v="4"/>
  </r>
  <r>
    <d v="2024-11-08T00:00:00"/>
    <d v="2025-11-30T00:00:00"/>
    <s v="HORACINA GONÇALVES FREITAS"/>
    <x v="0"/>
    <m/>
    <m/>
    <s v=""/>
    <n v="24"/>
    <s v="JERRY"/>
    <x v="4"/>
  </r>
  <r>
    <d v="2025-06-02T00:00:00"/>
    <m/>
    <s v="HUDSON GASPAR DA SILVA"/>
    <x v="0"/>
    <m/>
    <m/>
    <s v=""/>
    <n v="20"/>
    <s v="CHOLI"/>
    <x v="4"/>
  </r>
  <r>
    <d v="2026-01-25T00:00:00"/>
    <d v="2026-12-30T00:00:00"/>
    <s v="IAGO SANTOS DO Ó SOUZA"/>
    <x v="2"/>
    <m/>
    <m/>
    <s v=""/>
    <n v="52"/>
    <s v="DOBERSON"/>
    <x v="4"/>
  </r>
  <r>
    <d v="2025-11-10T00:00:00"/>
    <d v="2026-10-30T00:00:00"/>
    <s v="IARA CAROLINE BRAZ CALDEIRA"/>
    <x v="2"/>
    <m/>
    <m/>
    <s v=""/>
    <n v="52"/>
    <s v="BONIFACIO "/>
    <x v="4"/>
  </r>
  <r>
    <d v="2026-04-07T00:00:00"/>
    <d v="2027-03-30T00:00:00"/>
    <s v="IGOR GABRIEL SANTANA SERRANO"/>
    <x v="0"/>
    <m/>
    <m/>
    <s v=""/>
    <n v="24"/>
    <s v="NOAH"/>
    <x v="4"/>
  </r>
  <r>
    <d v="2026-04-07T00:00:00"/>
    <d v="2027-03-30T00:00:00"/>
    <s v="IGOR GABRIEL SANTANA SERRANO"/>
    <x v="0"/>
    <m/>
    <m/>
    <s v=""/>
    <n v="24"/>
    <s v="THEO"/>
    <x v="4"/>
  </r>
  <r>
    <d v="2023-07-05T00:00:00"/>
    <d v="2025-10-31T00:00:00"/>
    <s v="ILDA MIGUEL OLIVEIRA"/>
    <x v="0"/>
    <m/>
    <m/>
    <s v=""/>
    <n v="24"/>
    <s v="CHIQUINHA"/>
    <x v="4"/>
  </r>
  <r>
    <d v="2023-07-05T00:00:00"/>
    <d v="2025-10-31T00:00:00"/>
    <s v="ILDA MIGUEL OLIVEIRA"/>
    <x v="0"/>
    <m/>
    <m/>
    <s v=""/>
    <n v="24"/>
    <s v="TOM"/>
    <x v="4"/>
  </r>
  <r>
    <d v="2023-07-05T00:00:00"/>
    <d v="2025-10-31T00:00:00"/>
    <s v="ILDA MIGUEL OLIVEIRA"/>
    <x v="0"/>
    <m/>
    <m/>
    <s v=""/>
    <n v="24"/>
    <s v="TIQUINHO"/>
    <x v="4"/>
  </r>
  <r>
    <d v="2025-01-25T00:00:00"/>
    <d v="2026-01-30T00:00:00"/>
    <s v="ILDA MIGUEL OLIVEIRA"/>
    <x v="2"/>
    <m/>
    <m/>
    <s v=""/>
    <n v="52"/>
    <s v="NEGUINHO"/>
    <x v="4"/>
  </r>
  <r>
    <d v="2025-09-15T00:00:00"/>
    <m/>
    <s v="IRACI DE SOUZA MACEDO"/>
    <x v="2"/>
    <m/>
    <m/>
    <s v=""/>
    <n v="48"/>
    <s v="MELISSA"/>
    <x v="4"/>
  </r>
  <r>
    <d v="2025-08-25T00:00:00"/>
    <m/>
    <s v="IRENE DOS ANJOS STECCA FERREIRA"/>
    <x v="1"/>
    <m/>
    <m/>
    <s v=""/>
    <n v="120"/>
    <s v="PIKACHU"/>
    <x v="4"/>
  </r>
  <r>
    <d v="2025-01-27T00:00:00"/>
    <d v="2026-01-30T00:00:00"/>
    <s v="ISABELLA SANTINONI"/>
    <x v="0"/>
    <m/>
    <m/>
    <s v=""/>
    <n v="24"/>
    <s v="BRIGADEIRO"/>
    <x v="4"/>
  </r>
  <r>
    <d v="2024-05-13T00:00:00"/>
    <m/>
    <s v="ISADORA MARTINHO NEVES SILVA"/>
    <x v="3"/>
    <m/>
    <m/>
    <s v=""/>
    <n v="300"/>
    <s v="MALBEC"/>
    <x v="4"/>
  </r>
  <r>
    <d v="2025-09-23T00:00:00"/>
    <m/>
    <s v="ISIS LISBOA "/>
    <x v="0"/>
    <m/>
    <m/>
    <s v=""/>
    <n v="20"/>
    <s v="CHICO"/>
    <x v="4"/>
  </r>
  <r>
    <d v="2026-02-21T00:00:00"/>
    <d v="2027-01-31T00:00:00"/>
    <s v="IVANI FERREIRA LIMA"/>
    <x v="2"/>
    <m/>
    <m/>
    <s v=""/>
    <n v="52"/>
    <s v="NINA"/>
    <x v="4"/>
  </r>
  <r>
    <d v="2025-07-24T00:00:00"/>
    <m/>
    <s v="IVANUZA DA SILVA FERREIRA"/>
    <x v="2"/>
    <m/>
    <m/>
    <s v=""/>
    <n v="48"/>
    <s v="ROMEU"/>
    <x v="4"/>
  </r>
  <r>
    <d v="2025-04-09T00:00:00"/>
    <m/>
    <s v="IVONE DO NASCIMENTO LOPES"/>
    <x v="0"/>
    <m/>
    <m/>
    <s v=""/>
    <n v="20"/>
    <s v="MARCELINE"/>
    <x v="4"/>
  </r>
  <r>
    <d v="2025-11-07T00:00:00"/>
    <d v="2026-10-30T00:00:00"/>
    <s v="IZABEL DOS SANTOS SOUZA"/>
    <x v="0"/>
    <m/>
    <m/>
    <s v=""/>
    <n v="24"/>
    <s v="SAFIRA"/>
    <x v="4"/>
  </r>
  <r>
    <d v="2025-10-24T00:00:00"/>
    <m/>
    <s v="IZABEL GIROTTO GOMES"/>
    <x v="0"/>
    <m/>
    <m/>
    <s v=""/>
    <n v="20"/>
    <s v="MEL "/>
    <x v="4"/>
  </r>
  <r>
    <d v="2025-12-23T00:00:00"/>
    <d v="2026-11-30T00:00:00"/>
    <s v="JACKELINE RICCI CARROCINI"/>
    <x v="2"/>
    <m/>
    <m/>
    <s v=""/>
    <n v="52"/>
    <s v="AYLA"/>
    <x v="4"/>
  </r>
  <r>
    <d v="2026-02-20T00:00:00"/>
    <d v="2027-01-31T00:00:00"/>
    <s v="JACKSON ALMIR DOS SANTOS"/>
    <x v="0"/>
    <m/>
    <m/>
    <s v=""/>
    <n v="24"/>
    <s v="RAJADA"/>
    <x v="4"/>
  </r>
  <r>
    <d v="2023-11-23T00:00:00"/>
    <d v="2025-11-10T00:00:00"/>
    <s v="JANAINA DE LOURDES BRAGA SILVA"/>
    <x v="2"/>
    <s v="1 BANHO"/>
    <m/>
    <s v=""/>
    <n v="108.9"/>
    <s v="JADE"/>
    <x v="4"/>
  </r>
  <r>
    <d v="2025-06-28T00:00:00"/>
    <m/>
    <s v="JANAINA LOPES ALVES"/>
    <x v="2"/>
    <m/>
    <m/>
    <s v=""/>
    <n v="48"/>
    <s v="ZEUS"/>
    <x v="4"/>
  </r>
  <r>
    <d v="2025-05-27T00:00:00"/>
    <m/>
    <s v="JANETE APARECIDA VOLPE MIZUSAKI"/>
    <x v="2"/>
    <m/>
    <m/>
    <s v=""/>
    <n v="48"/>
    <s v="NINO"/>
    <x v="4"/>
  </r>
  <r>
    <d v="2025-05-27T00:00:00"/>
    <m/>
    <s v="JANETE APARECIDA VOLPE MIZUSAKI"/>
    <x v="0"/>
    <m/>
    <m/>
    <s v=""/>
    <n v="20"/>
    <s v="SKY"/>
    <x v="4"/>
  </r>
  <r>
    <d v="2025-06-06T00:00:00"/>
    <m/>
    <s v="JANIA MARIA ABREU CUNHA"/>
    <x v="9"/>
    <m/>
    <m/>
    <s v=""/>
    <n v="257"/>
    <s v="ATHENA"/>
    <x v="4"/>
  </r>
  <r>
    <d v="2025-08-21T00:00:00"/>
    <m/>
    <s v="JAQUELINE MARIA SILVA FERNANDES"/>
    <x v="0"/>
    <m/>
    <m/>
    <s v=""/>
    <n v="20"/>
    <s v="JADE"/>
    <x v="4"/>
  </r>
  <r>
    <d v="2025-08-21T00:00:00"/>
    <m/>
    <s v="JAQUELINE MARIA SILVA FERNANDES"/>
    <x v="0"/>
    <m/>
    <m/>
    <s v=""/>
    <n v="20"/>
    <s v="FRED"/>
    <x v="4"/>
  </r>
  <r>
    <d v="2024-03-15T00:00:00"/>
    <m/>
    <s v="JAQUELINE TAVARES"/>
    <x v="0"/>
    <m/>
    <m/>
    <s v=""/>
    <n v="20"/>
    <s v="AURORA"/>
    <x v="4"/>
  </r>
  <r>
    <d v="2025-03-11T00:00:00"/>
    <d v="2026-03-28T00:00:00"/>
    <s v="JAQUELINE TAVARES"/>
    <x v="0"/>
    <m/>
    <m/>
    <s v=""/>
    <n v="24"/>
    <s v="URSULA"/>
    <x v="4"/>
  </r>
  <r>
    <d v="2025-03-11T00:00:00"/>
    <d v="2026-03-28T00:00:00"/>
    <s v="JAQUELINE TAVARES"/>
    <x v="0"/>
    <m/>
    <m/>
    <s v=""/>
    <n v="24"/>
    <s v="URUKA"/>
    <x v="4"/>
  </r>
  <r>
    <d v="2025-10-20T00:00:00"/>
    <m/>
    <s v="JENIFFER TEIXEIRA DE OLIVEIRA"/>
    <x v="2"/>
    <m/>
    <m/>
    <s v=""/>
    <n v="48"/>
    <s v="MEG"/>
    <x v="4"/>
  </r>
  <r>
    <d v="2025-06-27T00:00:00"/>
    <m/>
    <s v="JESANIA GONÇALVES DE OLIVEIRA (CELSO SOTOCORNO)"/>
    <x v="1"/>
    <m/>
    <m/>
    <s v=""/>
    <n v="120"/>
    <s v="HULK"/>
    <x v="4"/>
  </r>
  <r>
    <d v="2025-09-14T00:00:00"/>
    <m/>
    <s v="JESSICA CARVALHO DE SOUZA FERRO"/>
    <x v="2"/>
    <m/>
    <m/>
    <s v=""/>
    <n v="48"/>
    <s v="LULUCA"/>
    <x v="4"/>
  </r>
  <r>
    <d v="2025-05-08T00:00:00"/>
    <m/>
    <s v="JESSICA NAOMI DOS SANTOS FERREIRA "/>
    <x v="2"/>
    <m/>
    <m/>
    <s v=""/>
    <n v="48"/>
    <s v="POMPOM"/>
    <x v="4"/>
  </r>
  <r>
    <d v="2025-07-05T00:00:00"/>
    <m/>
    <s v="JESSICA NAOMI DOS SANTOS FERREIRA "/>
    <x v="1"/>
    <m/>
    <m/>
    <s v=""/>
    <n v="120"/>
    <s v="POMPOM"/>
    <x v="4"/>
  </r>
  <r>
    <d v="2023-12-04T00:00:00"/>
    <d v="2025-10-31T00:00:00"/>
    <s v="JOANA IZILIANO DE LA VIUDA"/>
    <x v="0"/>
    <m/>
    <m/>
    <s v=""/>
    <n v="24"/>
    <s v="FIFI"/>
    <x v="4"/>
  </r>
  <r>
    <d v="2023-12-04T00:00:00"/>
    <d v="2025-10-31T00:00:00"/>
    <s v="JOANA IZILIANO DE LA VIUDA"/>
    <x v="0"/>
    <m/>
    <m/>
    <s v=""/>
    <n v="24"/>
    <s v="TUCO"/>
    <x v="4"/>
  </r>
  <r>
    <d v="2018-10-25T00:00:00"/>
    <d v="2025-10-31T00:00:00"/>
    <s v="JOANA ROTTA GARCIA "/>
    <x v="3"/>
    <m/>
    <m/>
    <s v=""/>
    <n v="220"/>
    <s v="SHEIK"/>
    <x v="4"/>
  </r>
  <r>
    <d v="2025-07-25T00:00:00"/>
    <m/>
    <s v="JOAO APARECIDO DA SILVA"/>
    <x v="0"/>
    <m/>
    <m/>
    <s v=""/>
    <n v="20"/>
    <s v="PETIT CHERRY"/>
    <x v="4"/>
  </r>
  <r>
    <d v="2025-07-25T00:00:00"/>
    <m/>
    <s v="JOAO APARECIDO DA SILVA"/>
    <x v="0"/>
    <m/>
    <m/>
    <s v=""/>
    <n v="20"/>
    <s v="TINHO"/>
    <x v="4"/>
  </r>
  <r>
    <d v="2025-01-24T00:00:00"/>
    <d v="2026-01-30T00:00:00"/>
    <s v="JOAO HENRIQUE PEREIRA"/>
    <x v="0"/>
    <m/>
    <m/>
    <s v=""/>
    <n v="24"/>
    <s v="PIPOCA"/>
    <x v="4"/>
  </r>
  <r>
    <d v="2025-01-24T00:00:00"/>
    <d v="2026-01-30T00:00:00"/>
    <s v="JOAO HENRIQUE PEREIRA"/>
    <x v="0"/>
    <m/>
    <m/>
    <s v=""/>
    <n v="24"/>
    <s v="TAPIOCA"/>
    <x v="4"/>
  </r>
  <r>
    <d v="2025-08-10T00:00:00"/>
    <m/>
    <s v="JOAO MARCIO CORREIA"/>
    <x v="0"/>
    <m/>
    <m/>
    <s v=""/>
    <n v="20"/>
    <s v="TIGOR"/>
    <x v="4"/>
  </r>
  <r>
    <d v="2025-06-29T00:00:00"/>
    <m/>
    <s v="JOAO VICTOR PAULUICE OSKO"/>
    <x v="2"/>
    <m/>
    <m/>
    <s v=""/>
    <n v="48"/>
    <s v="DROGO"/>
    <x v="4"/>
  </r>
  <r>
    <d v="2022-06-30T00:00:00"/>
    <d v="2025-10-31T00:00:00"/>
    <s v="JOAO VICTOR QUEIROZ DE ARAUJO"/>
    <x v="0"/>
    <m/>
    <m/>
    <s v=""/>
    <n v="24"/>
    <s v="BANGUELA"/>
    <x v="4"/>
  </r>
  <r>
    <d v="2022-06-30T00:00:00"/>
    <d v="2025-10-31T00:00:00"/>
    <s v="JOAO VICTOR QUEIROZ DE ARAUJO"/>
    <x v="0"/>
    <m/>
    <m/>
    <s v=""/>
    <n v="24"/>
    <s v="LUNA"/>
    <x v="4"/>
  </r>
  <r>
    <m/>
    <d v="2025-10-31T00:00:00"/>
    <s v="JOAQUIM PICARDO"/>
    <x v="6"/>
    <m/>
    <m/>
    <s v=""/>
    <n v="176"/>
    <s v="PIATAN"/>
    <x v="4"/>
  </r>
  <r>
    <d v="2025-02-14T00:00:00"/>
    <d v="2026-02-28T00:00:00"/>
    <s v="JOICE CAROLINE GONÇALVES FORTI"/>
    <x v="0"/>
    <m/>
    <m/>
    <s v=""/>
    <n v="24"/>
    <s v="KEIKO"/>
    <x v="4"/>
  </r>
  <r>
    <d v="2025-11-25T00:00:00"/>
    <d v="2026-10-31T00:00:00"/>
    <s v="JOICE CAROLINE GONÇALVES FORTI"/>
    <x v="0"/>
    <m/>
    <m/>
    <s v=""/>
    <n v="24"/>
    <s v="HELGA"/>
    <x v="4"/>
  </r>
  <r>
    <d v="2025-10-22T00:00:00"/>
    <m/>
    <s v="JONES BETONI"/>
    <x v="2"/>
    <m/>
    <m/>
    <s v=""/>
    <n v="48"/>
    <s v="SHAKE"/>
    <x v="4"/>
  </r>
  <r>
    <d v="2026-03-06T00:00:00"/>
    <d v="2027-02-28T00:00:00"/>
    <s v="JOSE CASSIANO PEREIRA JUNIOR"/>
    <x v="8"/>
    <m/>
    <m/>
    <s v=""/>
    <n v="253"/>
    <s v="DORITOS"/>
    <x v="4"/>
  </r>
  <r>
    <d v="2025-09-18T00:00:00"/>
    <m/>
    <s v="JOSE FELIX SILVA NETO"/>
    <x v="2"/>
    <m/>
    <m/>
    <s v=""/>
    <n v="48"/>
    <s v="VICENTE"/>
    <x v="4"/>
  </r>
  <r>
    <d v="2026-02-03T00:00:00"/>
    <d v="2026-01-31T00:00:00"/>
    <s v="JOSE GUILHERME MELLO DE PADUA"/>
    <x v="2"/>
    <m/>
    <m/>
    <s v=""/>
    <n v="52"/>
    <s v="N/A"/>
    <x v="4"/>
  </r>
  <r>
    <d v="2022-07-14T00:00:00"/>
    <d v="2025-10-31T00:00:00"/>
    <s v="JOSE MARCOS DOS SANTOS"/>
    <x v="2"/>
    <m/>
    <m/>
    <s v=""/>
    <n v="52"/>
    <s v="BRIGITE"/>
    <x v="4"/>
  </r>
  <r>
    <d v="2025-09-09T00:00:00"/>
    <m/>
    <s v="JOSEFA ALVES DA SILVA"/>
    <x v="0"/>
    <m/>
    <m/>
    <s v=""/>
    <n v="20"/>
    <s v="FRED"/>
    <x v="4"/>
  </r>
  <r>
    <d v="2022-10-22T00:00:00"/>
    <d v="2025-10-31T00:00:00"/>
    <s v="JOSI FABIANA BARBOSA LINO MARTINS"/>
    <x v="0"/>
    <m/>
    <m/>
    <s v=""/>
    <n v="24"/>
    <s v="NINO"/>
    <x v="4"/>
  </r>
  <r>
    <d v="2022-10-22T00:00:00"/>
    <d v="2025-10-31T00:00:00"/>
    <s v="JOSI FABIANA BARBOSA LINO MARTINS"/>
    <x v="0"/>
    <m/>
    <m/>
    <s v=""/>
    <n v="24"/>
    <s v="PANDA"/>
    <x v="4"/>
  </r>
  <r>
    <d v="2025-01-11T00:00:00"/>
    <d v="2026-01-30T00:00:00"/>
    <s v="JOYCE ANNY DE LIMA"/>
    <x v="0"/>
    <m/>
    <m/>
    <s v=""/>
    <n v="24"/>
    <s v="NIX"/>
    <x v="4"/>
  </r>
  <r>
    <d v="2025-01-11T00:00:00"/>
    <d v="2026-01-30T00:00:00"/>
    <s v="JOYCE ANNY DE LIMA"/>
    <x v="0"/>
    <m/>
    <m/>
    <s v=""/>
    <n v="24"/>
    <s v="PEROLA"/>
    <x v="4"/>
  </r>
  <r>
    <d v="2026-02-22T00:00:00"/>
    <d v="2027-01-31T00:00:00"/>
    <s v="JUCEMARA CARLIN DE SOUZA PASSOS"/>
    <x v="2"/>
    <m/>
    <m/>
    <s v=""/>
    <n v="52"/>
    <s v="SAFIRA"/>
    <x v="4"/>
  </r>
  <r>
    <d v="2026-01-03T00:00:00"/>
    <d v="2026-12-30T00:00:00"/>
    <s v="JUCIMAR RODRIGUES ESCRAMANHONI"/>
    <x v="0"/>
    <m/>
    <m/>
    <s v=""/>
    <n v="24"/>
    <s v="MAX"/>
    <x v="4"/>
  </r>
  <r>
    <d v="2022-11-18T00:00:00"/>
    <d v="2025-10-31T00:00:00"/>
    <s v="JUDITH APARECIDA FERNANDES DE SOUZA"/>
    <x v="2"/>
    <m/>
    <m/>
    <s v=""/>
    <n v="52"/>
    <s v="NAOMI"/>
    <x v="4"/>
  </r>
  <r>
    <d v="2025-09-28T00:00:00"/>
    <m/>
    <s v="JULIA CARVALHO GRICOLI"/>
    <x v="2"/>
    <m/>
    <m/>
    <s v=""/>
    <n v="48"/>
    <s v="DAMA"/>
    <x v="4"/>
  </r>
  <r>
    <d v="2025-05-08T00:00:00"/>
    <m/>
    <s v="JULIA SANCHES SANTOS CEZARIO"/>
    <x v="8"/>
    <m/>
    <m/>
    <s v=""/>
    <n v="253"/>
    <s v="CACAU"/>
    <x v="4"/>
  </r>
  <r>
    <d v="2025-07-03T00:00:00"/>
    <m/>
    <s v="JULIANA AUGUSTA FERREIRA  NAVIEL"/>
    <x v="0"/>
    <m/>
    <m/>
    <s v=""/>
    <n v="20"/>
    <s v="YUMI"/>
    <x v="4"/>
  </r>
  <r>
    <d v="2025-07-03T00:00:00"/>
    <m/>
    <s v="JULIANA AUGUSTA FERREIRA  NAVIEL"/>
    <x v="0"/>
    <m/>
    <m/>
    <s v=""/>
    <n v="20"/>
    <s v="KIRA"/>
    <x v="4"/>
  </r>
  <r>
    <d v="2024-06-27T00:00:00"/>
    <m/>
    <s v="JULIANA BACCHO CORREIA"/>
    <x v="2"/>
    <m/>
    <m/>
    <s v=""/>
    <n v="48"/>
    <s v="PANQUECA"/>
    <x v="4"/>
  </r>
  <r>
    <d v="2025-02-20T00:00:00"/>
    <d v="2026-02-28T00:00:00"/>
    <s v="JULIANA DA SILVA BRITO"/>
    <x v="1"/>
    <m/>
    <m/>
    <s v=""/>
    <n v="132"/>
    <s v="MEG BONITINHA"/>
    <x v="4"/>
  </r>
  <r>
    <d v="2022-07-30T00:00:00"/>
    <d v="2025-10-31T00:00:00"/>
    <s v="JULIANE CRISTINE DE SOUZA CUNHA"/>
    <x v="2"/>
    <m/>
    <m/>
    <s v=""/>
    <n v="52"/>
    <s v="ASTOLFO"/>
    <x v="4"/>
  </r>
  <r>
    <d v="2022-07-30T00:00:00"/>
    <d v="2025-10-31T00:00:00"/>
    <s v="JULIANE CRISTINE DE SOUZA CUNHA"/>
    <x v="2"/>
    <m/>
    <m/>
    <s v=""/>
    <n v="52"/>
    <s v="BRUTUS"/>
    <x v="4"/>
  </r>
  <r>
    <d v="2022-07-30T00:00:00"/>
    <d v="2025-10-31T00:00:00"/>
    <s v="JULIANE CRISTINE DE SOUZA CUNHA"/>
    <x v="2"/>
    <s v="2 HEMOGRAMA"/>
    <m/>
    <s v=""/>
    <n v="94"/>
    <s v="LUDOVICO"/>
    <x v="4"/>
  </r>
  <r>
    <d v="2025-01-28T00:00:00"/>
    <d v="2026-01-30T00:00:00"/>
    <s v="JULIO CESAR TERRENGUI MEDEIROS"/>
    <x v="0"/>
    <m/>
    <m/>
    <s v=""/>
    <n v="24"/>
    <s v="TADEU HENRIQUE"/>
    <x v="4"/>
  </r>
  <r>
    <d v="2025-02-20T00:00:00"/>
    <d v="2026-02-28T00:00:00"/>
    <s v="JULIO CESAR TERRENGUI MEDEIROS"/>
    <x v="0"/>
    <m/>
    <m/>
    <s v=""/>
    <n v="24"/>
    <s v="PEDRO"/>
    <x v="4"/>
  </r>
  <r>
    <d v="2025-08-06T00:00:00"/>
    <m/>
    <s v="JUSSARA COSTA MOREIRA ROCHA"/>
    <x v="2"/>
    <m/>
    <m/>
    <s v=""/>
    <n v="48"/>
    <s v="PIETRO"/>
    <x v="4"/>
  </r>
  <r>
    <d v="2025-08-08T00:00:00"/>
    <m/>
    <s v="KAMILA LENY BUENO"/>
    <x v="0"/>
    <m/>
    <m/>
    <s v=""/>
    <n v="20"/>
    <s v="LELECA"/>
    <x v="4"/>
  </r>
  <r>
    <d v="2025-08-08T00:00:00"/>
    <m/>
    <s v="KAMILA LENY BUENO"/>
    <x v="0"/>
    <m/>
    <m/>
    <s v=""/>
    <n v="20"/>
    <s v="PEDRINHO"/>
    <x v="4"/>
  </r>
  <r>
    <m/>
    <d v="2025-10-31T00:00:00"/>
    <s v="KAREN AIKO MATSUMOTO SCARCELI"/>
    <x v="5"/>
    <s v="2 BANHOS"/>
    <m/>
    <s v=""/>
    <n v="214"/>
    <s v="SNOW"/>
    <x v="4"/>
  </r>
  <r>
    <d v="2026-01-31T00:00:00"/>
    <d v="2026-12-30T00:00:00"/>
    <s v="KARINA DOS SANTOS OLIVEIRA"/>
    <x v="0"/>
    <m/>
    <m/>
    <s v=""/>
    <n v="24"/>
    <s v="JERRY"/>
    <x v="4"/>
  </r>
  <r>
    <d v="2024-07-22T00:00:00"/>
    <m/>
    <s v="KARINE PIRES CREMASCO"/>
    <x v="0"/>
    <s v="1 BANHO"/>
    <m/>
    <s v=""/>
    <n v="192.5"/>
    <s v="SHIRRA"/>
    <x v="4"/>
  </r>
  <r>
    <d v="2024-07-22T00:00:00"/>
    <m/>
    <s v="KARINE PIRES CREMASCO"/>
    <x v="1"/>
    <s v="TAXA"/>
    <m/>
    <s v=""/>
    <n v="321.2"/>
    <s v="JOAQUIM"/>
    <x v="4"/>
  </r>
  <r>
    <d v="2026-01-06T00:00:00"/>
    <d v="2026-12-30T00:00:00"/>
    <s v="KAROLINE APARECIDA DA SILVA LIRIA"/>
    <x v="2"/>
    <m/>
    <m/>
    <s v=""/>
    <n v="52"/>
    <s v="AMORA"/>
    <x v="4"/>
  </r>
  <r>
    <d v="2025-12-04T00:00:00"/>
    <d v="2026-11-30T00:00:00"/>
    <s v="KATIA REGINA DE OLIVEIRA FERREIRO"/>
    <x v="0"/>
    <m/>
    <m/>
    <s v=""/>
    <n v="24"/>
    <s v="FOFO"/>
    <x v="4"/>
  </r>
  <r>
    <d v="2023-12-18T00:00:00"/>
    <d v="2025-10-31T00:00:00"/>
    <s v="KATIANE ALVES SANTOS DA SILVA"/>
    <x v="2"/>
    <m/>
    <m/>
    <s v=""/>
    <n v="52"/>
    <s v="APOLLO"/>
    <x v="4"/>
  </r>
  <r>
    <d v="2023-12-18T00:00:00"/>
    <d v="2025-10-31T00:00:00"/>
    <s v="KATIANE ALVES SANTOS DA SILVA"/>
    <x v="2"/>
    <m/>
    <m/>
    <s v=""/>
    <n v="52"/>
    <s v="TEDDY"/>
    <x v="4"/>
  </r>
  <r>
    <d v="2025-12-16T00:00:00"/>
    <d v="2026-11-30T00:00:00"/>
    <s v="KAUANE PIRES SANTANA"/>
    <x v="0"/>
    <m/>
    <m/>
    <s v=""/>
    <n v="24"/>
    <s v="HADES"/>
    <x v="4"/>
  </r>
  <r>
    <d v="2019-12-06T00:00:00"/>
    <d v="2025-10-31T00:00:00"/>
    <s v="KELI SOARES RIBEIRO ABEGAO"/>
    <x v="3"/>
    <s v="HIDRATAÇÃO + HEMOGRAMA"/>
    <m/>
    <s v=""/>
    <n v="346"/>
    <s v="MOLLY"/>
    <x v="4"/>
  </r>
  <r>
    <d v="2024-07-16T00:00:00"/>
    <m/>
    <s v="KELLY ANDRADE BONGIOVANI"/>
    <x v="0"/>
    <m/>
    <m/>
    <s v=""/>
    <n v="20"/>
    <s v="VIOLETA VIVI"/>
    <x v="4"/>
  </r>
  <r>
    <d v="2024-07-16T00:00:00"/>
    <m/>
    <s v="KELLY ANDRADE BONGIOVANI"/>
    <x v="0"/>
    <m/>
    <m/>
    <s v=""/>
    <n v="20"/>
    <s v="AURORA"/>
    <x v="4"/>
  </r>
  <r>
    <m/>
    <d v="2025-10-31T00:00:00"/>
    <s v="KELLY CRISTINA DOS SANTOS"/>
    <x v="3"/>
    <m/>
    <m/>
    <s v=""/>
    <n v="330"/>
    <s v="SANDY"/>
    <x v="4"/>
  </r>
  <r>
    <d v="2026-04-06T00:00:00"/>
    <d v="2027-03-30T00:00:00"/>
    <s v="KELLY FRANCINE ALVES PACHEGA"/>
    <x v="2"/>
    <m/>
    <m/>
    <s v=""/>
    <n v="52"/>
    <s v="BARTOLOMEU"/>
    <x v="4"/>
  </r>
  <r>
    <d v="2020-09-11T00:00:00"/>
    <d v="2025-10-31T00:00:00"/>
    <s v="KELLY NOGUEIRA MARQUES"/>
    <x v="2"/>
    <m/>
    <m/>
    <s v=""/>
    <n v="52"/>
    <s v="NINA"/>
    <x v="4"/>
  </r>
  <r>
    <d v="2025-06-12T00:00:00"/>
    <m/>
    <s v="KELLY ROMUALDA VIEIRA"/>
    <x v="0"/>
    <m/>
    <m/>
    <s v=""/>
    <n v="20"/>
    <s v="HORUS"/>
    <x v="4"/>
  </r>
  <r>
    <d v="2025-06-12T00:00:00"/>
    <m/>
    <s v="KELLY ROMUALDA VIEIRA"/>
    <x v="0"/>
    <m/>
    <m/>
    <s v=""/>
    <n v="20"/>
    <s v="HECTOR"/>
    <x v="4"/>
  </r>
  <r>
    <d v="2025-06-12T00:00:00"/>
    <m/>
    <s v="KELLY ROMUALDA VIEIRA"/>
    <x v="0"/>
    <m/>
    <m/>
    <s v=""/>
    <n v="20"/>
    <s v="MIA"/>
    <x v="4"/>
  </r>
  <r>
    <d v="2023-12-26T00:00:00"/>
    <d v="2025-10-31T00:00:00"/>
    <s v="KEMILY MARQUES TAJIMA"/>
    <x v="0"/>
    <m/>
    <m/>
    <s v=""/>
    <n v="24"/>
    <s v="DIANA"/>
    <x v="4"/>
  </r>
  <r>
    <d v="2026-03-10T00:00:00"/>
    <d v="2027-02-28T00:00:00"/>
    <s v="KERRY ARENALES FLAUSINO"/>
    <x v="5"/>
    <m/>
    <m/>
    <s v=""/>
    <n v="86"/>
    <s v="VENTANIA"/>
    <x v="4"/>
  </r>
  <r>
    <d v="2025-12-17T00:00:00"/>
    <d v="2026-11-30T00:00:00"/>
    <s v="KESIA CETULINO SILVA"/>
    <x v="2"/>
    <m/>
    <m/>
    <s v=""/>
    <n v="52"/>
    <s v="ZYON"/>
    <x v="4"/>
  </r>
  <r>
    <d v="2025-05-16T00:00:00"/>
    <d v="2026-04-30T00:00:00"/>
    <s v="KESIA CETULINO SILVA"/>
    <x v="2"/>
    <m/>
    <m/>
    <s v=""/>
    <n v="48"/>
    <s v="ZAYA"/>
    <x v="4"/>
  </r>
  <r>
    <d v="2022-06-03T00:00:00"/>
    <d v="2025-10-31T00:00:00"/>
    <s v="LAIS CARLA DE LIMA LOPES"/>
    <x v="0"/>
    <m/>
    <m/>
    <s v=""/>
    <n v="24"/>
    <s v="MARGARIDA"/>
    <x v="4"/>
  </r>
  <r>
    <d v="2022-06-03T00:00:00"/>
    <d v="2025-10-31T00:00:00"/>
    <s v="LAIS CARLA DE LIMA LOPES"/>
    <x v="2"/>
    <m/>
    <m/>
    <s v=""/>
    <n v="52"/>
    <s v="MELINDA"/>
    <x v="4"/>
  </r>
  <r>
    <d v="2022-06-03T00:00:00"/>
    <d v="2025-10-31T00:00:00"/>
    <s v="LAIS CARLA DE LIMA LOPES"/>
    <x v="2"/>
    <m/>
    <m/>
    <s v=""/>
    <n v="52"/>
    <s v="TEODORO"/>
    <x v="4"/>
  </r>
  <r>
    <d v="2022-06-03T00:00:00"/>
    <d v="2025-10-31T00:00:00"/>
    <s v="LAIS CARLA DE LIMA LOPES"/>
    <x v="2"/>
    <m/>
    <m/>
    <s v=""/>
    <n v="52"/>
    <s v="VALENTINA"/>
    <x v="4"/>
  </r>
  <r>
    <d v="2025-09-05T00:00:00"/>
    <m/>
    <s v="LAIS CARLA DE LIMA LOPES"/>
    <x v="0"/>
    <m/>
    <m/>
    <s v=""/>
    <n v="20"/>
    <s v="MEL"/>
    <x v="4"/>
  </r>
  <r>
    <d v="2026-03-16T00:00:00"/>
    <d v="2027-02-28T00:00:00"/>
    <s v="LAIS CARLA DE LIMA LOPES"/>
    <x v="0"/>
    <m/>
    <m/>
    <s v=""/>
    <n v="24"/>
    <s v="SKY"/>
    <x v="4"/>
  </r>
  <r>
    <d v="2026-02-24T00:00:00"/>
    <d v="2027-01-31T00:00:00"/>
    <s v="LAIS FERNANDA ORTEGA BRAGA"/>
    <x v="0"/>
    <m/>
    <m/>
    <s v=""/>
    <n v="24"/>
    <s v="SAIMON"/>
    <x v="4"/>
  </r>
  <r>
    <d v="2023-10-20T00:00:00"/>
    <d v="2025-10-31T00:00:00"/>
    <s v="LARA ALVES DA ROCHA VOLPON"/>
    <x v="1"/>
    <s v="TAXA"/>
    <m/>
    <s v=""/>
    <n v="220"/>
    <s v="GUCCI"/>
    <x v="4"/>
  </r>
  <r>
    <d v="2023-10-20T00:00:00"/>
    <d v="2025-10-31T00:00:00"/>
    <s v="LARA ALVES DA ROCHA VOLPON"/>
    <x v="1"/>
    <m/>
    <m/>
    <s v=""/>
    <n v="132"/>
    <s v="SKY"/>
    <x v="4"/>
  </r>
  <r>
    <d v="2024-05-03T00:00:00"/>
    <m/>
    <s v="LARA ALVES DA ROCHA VOLPON"/>
    <x v="1"/>
    <m/>
    <m/>
    <s v=""/>
    <n v="120"/>
    <s v="PRADA"/>
    <x v="4"/>
  </r>
  <r>
    <d v="2025-07-30T00:00:00"/>
    <m/>
    <s v="LARA MANATA VANZELLA"/>
    <x v="2"/>
    <m/>
    <m/>
    <s v=""/>
    <n v="48"/>
    <s v="AMORA"/>
    <x v="4"/>
  </r>
  <r>
    <d v="2025-07-30T00:00:00"/>
    <m/>
    <s v="LARA MANATA VANZELLA"/>
    <x v="1"/>
    <m/>
    <m/>
    <s v=""/>
    <n v="120"/>
    <s v="AMORA"/>
    <x v="4"/>
  </r>
  <r>
    <d v="2025-07-11T00:00:00"/>
    <m/>
    <s v="LARISSA APARECIDA COSTA"/>
    <x v="2"/>
    <m/>
    <m/>
    <s v=""/>
    <n v="48"/>
    <s v="SHAKIRA"/>
    <x v="4"/>
  </r>
  <r>
    <d v="2026-02-24T00:00:00"/>
    <d v="2027-01-30T00:00:00"/>
    <s v="LARISSA CARVALHO DUARTE"/>
    <x v="0"/>
    <m/>
    <m/>
    <s v=""/>
    <n v="24"/>
    <s v="YUMI"/>
    <x v="4"/>
  </r>
  <r>
    <m/>
    <d v="2025-10-31T00:00:00"/>
    <s v="LARISSA CERQUEIRA DE OLIVEIRA "/>
    <x v="3"/>
    <m/>
    <m/>
    <s v=""/>
    <n v="313"/>
    <s v="BELINHA"/>
    <x v="4"/>
  </r>
  <r>
    <d v="2025-08-07T00:00:00"/>
    <m/>
    <s v="LARISSA DA SILVA CALDAS"/>
    <x v="0"/>
    <m/>
    <m/>
    <s v=""/>
    <n v="20"/>
    <s v="COTO"/>
    <x v="4"/>
  </r>
  <r>
    <d v="2025-07-07T00:00:00"/>
    <m/>
    <s v="LAURA BUENO MARTURELLI ALEXANDRE"/>
    <x v="2"/>
    <m/>
    <m/>
    <s v=""/>
    <n v="48"/>
    <s v="KIKA"/>
    <x v="4"/>
  </r>
  <r>
    <d v="2024-03-09T00:00:00"/>
    <m/>
    <s v="LAYS ANSANELLI"/>
    <x v="8"/>
    <s v="TAXA"/>
    <m/>
    <s v=""/>
    <n v="372.46"/>
    <s v="LYLA"/>
    <x v="4"/>
  </r>
  <r>
    <d v="2026-01-27T00:00:00"/>
    <d v="2026-12-30T00:00:00"/>
    <s v="LELIANE CRISTINA DA ROCHA DOS SANTOS"/>
    <x v="0"/>
    <m/>
    <m/>
    <s v=""/>
    <n v="24"/>
    <s v="CHICO"/>
    <x v="4"/>
  </r>
  <r>
    <d v="2024-07-22T00:00:00"/>
    <m/>
    <s v="LENNON CHISTYAN PEREIRA SANTANA "/>
    <x v="2"/>
    <m/>
    <m/>
    <s v=""/>
    <n v="48"/>
    <s v="JOSH"/>
    <x v="4"/>
  </r>
  <r>
    <d v="2024-11-08T00:00:00"/>
    <d v="2025-12-29T00:00:00"/>
    <s v="LEONARDO MAGALHAES BARBOSA"/>
    <x v="7"/>
    <m/>
    <m/>
    <s v=""/>
    <n v="160"/>
    <s v="BARTH"/>
    <x v="4"/>
  </r>
  <r>
    <d v="2025-05-20T00:00:00"/>
    <m/>
    <s v="LEONARDO MAGALHAES BARBOSA"/>
    <x v="7"/>
    <m/>
    <m/>
    <s v=""/>
    <n v="150"/>
    <s v="DIMI"/>
    <x v="4"/>
  </r>
  <r>
    <d v="2025-05-13T00:00:00"/>
    <m/>
    <s v="LEONARDO MARCELINO DA COSTA"/>
    <x v="2"/>
    <m/>
    <m/>
    <s v=""/>
    <n v="48"/>
    <s v="LOLA"/>
    <x v="4"/>
  </r>
  <r>
    <d v="2025-05-13T00:00:00"/>
    <m/>
    <s v="LEONARDO MARCELINO DA COSTA"/>
    <x v="2"/>
    <m/>
    <m/>
    <s v=""/>
    <n v="48"/>
    <s v="LUNA"/>
    <x v="4"/>
  </r>
  <r>
    <d v="2026-01-05T00:00:00"/>
    <d v="2026-12-30T00:00:00"/>
    <s v="LEONARDO SANTOS SOARES"/>
    <x v="5"/>
    <m/>
    <m/>
    <s v=""/>
    <n v="86"/>
    <s v="MOFALDO"/>
    <x v="4"/>
  </r>
  <r>
    <d v="2019-11-04T00:00:00"/>
    <d v="2025-10-31T00:00:00"/>
    <s v="LEONICE PEREIRA FLOR"/>
    <x v="5"/>
    <s v="2 BANHOS"/>
    <m/>
    <s v=""/>
    <n v="214"/>
    <s v="AMORA"/>
    <x v="4"/>
  </r>
  <r>
    <d v="2022-06-09T00:00:00"/>
    <d v="2025-10-31T00:00:00"/>
    <s v="LEONICE RAFAEL DE PAULA"/>
    <x v="2"/>
    <m/>
    <m/>
    <s v=""/>
    <n v="52"/>
    <s v="LUNA"/>
    <x v="4"/>
  </r>
  <r>
    <d v="2025-11-26T00:00:00"/>
    <d v="2026-10-31T00:00:00"/>
    <s v="LEONILDES GUILHEM PERES"/>
    <x v="2"/>
    <m/>
    <m/>
    <s v=""/>
    <n v="52"/>
    <s v="SOFIA"/>
    <x v="4"/>
  </r>
  <r>
    <d v="2026-01-05T00:00:00"/>
    <d v="2026-12-30T00:00:00"/>
    <s v="LEONILDO ARAUJO SOARES"/>
    <x v="2"/>
    <m/>
    <m/>
    <s v=""/>
    <n v="52"/>
    <s v="LUPPY"/>
    <x v="4"/>
  </r>
  <r>
    <d v="2025-11-27T00:00:00"/>
    <d v="2026-10-30T00:00:00"/>
    <s v="LERIANI ANDRADE"/>
    <x v="0"/>
    <m/>
    <m/>
    <s v=""/>
    <n v="24"/>
    <s v="DALILA"/>
    <x v="4"/>
  </r>
  <r>
    <d v="2025-11-28T00:00:00"/>
    <d v="2026-10-31T00:00:00"/>
    <s v="LETICIA ANDRADE ROSA"/>
    <x v="0"/>
    <m/>
    <m/>
    <s v=""/>
    <n v="24"/>
    <s v="CHICO"/>
    <x v="4"/>
  </r>
  <r>
    <d v="2025-08-27T00:00:00"/>
    <m/>
    <s v="LETICIA FELIX TOMAZ"/>
    <x v="5"/>
    <m/>
    <m/>
    <s v=""/>
    <n v="79"/>
    <s v="BELA"/>
    <x v="4"/>
  </r>
  <r>
    <d v="2026-01-13T00:00:00"/>
    <d v="2026-12-30T00:00:00"/>
    <s v="LETICIA PASSARELI GIANFELICE"/>
    <x v="2"/>
    <m/>
    <m/>
    <s v=""/>
    <n v="52"/>
    <s v="CANIL"/>
    <x v="4"/>
  </r>
  <r>
    <d v="2025-05-19T00:00:00"/>
    <m/>
    <s v="LETICIA SALMAZZO ALVES"/>
    <x v="2"/>
    <m/>
    <m/>
    <s v=""/>
    <n v="48"/>
    <s v="TODDY"/>
    <x v="4"/>
  </r>
  <r>
    <d v="2022-08-20T00:00:00"/>
    <d v="2025-10-31T00:00:00"/>
    <s v="LIANE MARQUES DA SILVA"/>
    <x v="2"/>
    <m/>
    <m/>
    <s v=""/>
    <n v="52"/>
    <s v="CASQUINHA"/>
    <x v="4"/>
  </r>
  <r>
    <d v="2023-05-29T00:00:00"/>
    <d v="2025-10-31T00:00:00"/>
    <s v="LIARA CRISTINA DOS SANTOS MOURA"/>
    <x v="2"/>
    <m/>
    <m/>
    <s v=""/>
    <n v="52"/>
    <s v="PUDIM"/>
    <x v="4"/>
  </r>
  <r>
    <d v="2025-03-10T00:00:00"/>
    <d v="2026-03-28T00:00:00"/>
    <s v="LILIAN MARIA DOS SANTOS"/>
    <x v="0"/>
    <m/>
    <m/>
    <s v=""/>
    <n v="24"/>
    <s v="ESTRANHA"/>
    <x v="4"/>
  </r>
  <r>
    <d v="2023-01-23T00:00:00"/>
    <d v="2025-10-31T00:00:00"/>
    <s v="LUAN MATEUS DE ASSIS SILVA"/>
    <x v="0"/>
    <m/>
    <m/>
    <s v=""/>
    <n v="24"/>
    <s v="JAGUATIRICA"/>
    <x v="4"/>
  </r>
  <r>
    <d v="2025-05-16T00:00:00"/>
    <m/>
    <s v="LUANA DA SILVA OLIVEIRA "/>
    <x v="0"/>
    <m/>
    <m/>
    <s v=""/>
    <n v="20"/>
    <s v="NAZARE TEDESCO"/>
    <x v="4"/>
  </r>
  <r>
    <d v="2026-04-24T00:00:00"/>
    <d v="2027-03-30T00:00:00"/>
    <s v="LUANA DAIANE DE ANGELIS"/>
    <x v="2"/>
    <m/>
    <m/>
    <s v=""/>
    <n v="52"/>
    <s v="TROVAO"/>
    <x v="4"/>
  </r>
  <r>
    <d v="2022-09-27T00:00:00"/>
    <d v="2025-10-31T00:00:00"/>
    <s v="LUANA OLIVEIRA MARTINS"/>
    <x v="5"/>
    <s v="2 HEMOGRAMAS + PACOTE BANHO SEMANAL + TAXA"/>
    <m/>
    <s v=""/>
    <n v="540.79999999999995"/>
    <s v="TAYRON"/>
    <x v="4"/>
  </r>
  <r>
    <d v="2026-01-13T00:00:00"/>
    <d v="2026-12-30T00:00:00"/>
    <s v="LUANA OLIVEIRA MARTINS"/>
    <x v="5"/>
    <m/>
    <m/>
    <s v=""/>
    <n v="86"/>
    <s v="MEL"/>
    <x v="4"/>
  </r>
  <r>
    <d v="2026-01-13T00:00:00"/>
    <d v="2026-12-30T00:00:00"/>
    <s v="LUANA OLIVEIRA MARTINS"/>
    <x v="8"/>
    <m/>
    <m/>
    <s v=""/>
    <n v="230"/>
    <s v="MEL"/>
    <x v="4"/>
  </r>
  <r>
    <d v="2025-02-03T00:00:00"/>
    <s v="28/02//2026"/>
    <s v="LUANA OLIVEIRA MARTINS"/>
    <x v="0"/>
    <m/>
    <m/>
    <s v=""/>
    <n v="24"/>
    <s v="ZAYON"/>
    <x v="4"/>
  </r>
  <r>
    <d v="2026-04-04T00:00:00"/>
    <d v="2027-03-30T00:00:00"/>
    <s v="LUANA TRINDADE ESQUIEL"/>
    <x v="2"/>
    <m/>
    <m/>
    <s v=""/>
    <n v="52"/>
    <s v="LULU"/>
    <x v="4"/>
  </r>
  <r>
    <d v="2026-04-04T00:00:00"/>
    <d v="2027-03-30T00:00:00"/>
    <s v="LUANA TRINDADE ESQUIEL"/>
    <x v="2"/>
    <m/>
    <m/>
    <s v=""/>
    <n v="52"/>
    <s v="DUDU"/>
    <x v="4"/>
  </r>
  <r>
    <d v="2025-06-11T00:00:00"/>
    <m/>
    <s v="LUCAS ANTONIO DA COSTA DE MELO"/>
    <x v="0"/>
    <m/>
    <m/>
    <s v=""/>
    <n v="20"/>
    <s v="CHICO"/>
    <x v="4"/>
  </r>
  <r>
    <d v="2025-12-05T00:00:00"/>
    <d v="2026-11-30T00:00:00"/>
    <s v="LUCAS COELHO DOS SANTOS SILVA"/>
    <x v="1"/>
    <m/>
    <m/>
    <s v=""/>
    <n v="132"/>
    <s v="CATARINA"/>
    <x v="4"/>
  </r>
  <r>
    <d v="2025-12-05T00:00:00"/>
    <d v="2026-11-30T00:00:00"/>
    <s v="LUCAS COELHO DOS SANTOS SILVA"/>
    <x v="2"/>
    <m/>
    <m/>
    <s v=""/>
    <n v="52"/>
    <s v="CATARINA"/>
    <x v="4"/>
  </r>
  <r>
    <d v="2024-02-05T00:00:00"/>
    <m/>
    <s v="LUCAS EMANOEL DOURADO"/>
    <x v="0"/>
    <m/>
    <m/>
    <s v=""/>
    <n v="20"/>
    <s v="LUNA"/>
    <x v="4"/>
  </r>
  <r>
    <d v="2024-02-05T00:00:00"/>
    <m/>
    <s v="LUCAS EMANOEL DOURADO"/>
    <x v="0"/>
    <m/>
    <m/>
    <s v=""/>
    <n v="20"/>
    <s v="LILITH"/>
    <x v="4"/>
  </r>
  <r>
    <d v="2024-04-30T00:00:00"/>
    <m/>
    <s v="LUCI YUMI IKEDA YOKOTA"/>
    <x v="0"/>
    <m/>
    <m/>
    <s v=""/>
    <n v="20"/>
    <s v="DUQUESA"/>
    <x v="4"/>
  </r>
  <r>
    <d v="2024-05-20T00:00:00"/>
    <m/>
    <s v="LUCI YUMI IKEDA YOKOTA"/>
    <x v="0"/>
    <m/>
    <m/>
    <s v=""/>
    <n v="20"/>
    <s v="THEO "/>
    <x v="4"/>
  </r>
  <r>
    <d v="2024-05-20T00:00:00"/>
    <m/>
    <s v="LUCI YUMI IKEDA YOKOTA"/>
    <x v="0"/>
    <m/>
    <m/>
    <s v=""/>
    <n v="20"/>
    <s v="MIA"/>
    <x v="4"/>
  </r>
  <r>
    <m/>
    <d v="2025-10-31T00:00:00"/>
    <s v="LUCIANA AYAKO WATANABE"/>
    <x v="3"/>
    <m/>
    <m/>
    <s v=""/>
    <n v="330"/>
    <s v="JULY"/>
    <x v="4"/>
  </r>
  <r>
    <d v="2023-10-06T00:00:00"/>
    <d v="2025-10-31T00:00:00"/>
    <s v="LUCIANA LEIKO YIDA AKINAGA"/>
    <x v="2"/>
    <m/>
    <m/>
    <s v=""/>
    <n v="52"/>
    <s v="LUKE"/>
    <x v="4"/>
  </r>
  <r>
    <d v="2025-04-14T00:00:00"/>
    <m/>
    <s v="LUCIANA M. SASSAKI KIMURA"/>
    <x v="2"/>
    <m/>
    <m/>
    <s v=""/>
    <n v="48"/>
    <s v="MASHA"/>
    <x v="4"/>
  </r>
  <r>
    <d v="2025-04-14T00:00:00"/>
    <m/>
    <s v="LUCIANA M. SASSAKI KIMURA"/>
    <x v="0"/>
    <m/>
    <m/>
    <s v=""/>
    <n v="20"/>
    <s v="VADER"/>
    <x v="4"/>
  </r>
  <r>
    <d v="2025-05-16T00:00:00"/>
    <m/>
    <s v="LUCIANA PIRES GALHARDO VIALLE"/>
    <x v="2"/>
    <m/>
    <m/>
    <s v=""/>
    <n v="48"/>
    <s v="MAYA"/>
    <x v="4"/>
  </r>
  <r>
    <d v="2024-01-18T00:00:00"/>
    <m/>
    <s v="LUCIANE MAURI"/>
    <x v="0"/>
    <m/>
    <m/>
    <s v=""/>
    <n v="20"/>
    <s v="CELESTIA"/>
    <x v="4"/>
  </r>
  <r>
    <d v="2024-01-18T00:00:00"/>
    <m/>
    <s v="LUCIANE MAURI"/>
    <x v="0"/>
    <m/>
    <m/>
    <s v=""/>
    <n v="20"/>
    <s v="LUNA"/>
    <x v="4"/>
  </r>
  <r>
    <d v="2024-01-18T00:00:00"/>
    <m/>
    <s v="LUCIANE MAURI"/>
    <x v="0"/>
    <m/>
    <m/>
    <s v=""/>
    <n v="20"/>
    <s v="MANCHINHA"/>
    <x v="4"/>
  </r>
  <r>
    <d v="2024-01-18T00:00:00"/>
    <m/>
    <s v="LUCIANE MAURI"/>
    <x v="0"/>
    <m/>
    <m/>
    <s v=""/>
    <n v="20"/>
    <s v="MARLEY"/>
    <x v="4"/>
  </r>
  <r>
    <d v="2024-01-18T00:00:00"/>
    <m/>
    <s v="LUCIANE MAURI"/>
    <x v="0"/>
    <m/>
    <m/>
    <s v=""/>
    <n v="20"/>
    <s v="VITORIA"/>
    <x v="4"/>
  </r>
  <r>
    <d v="2024-01-18T00:00:00"/>
    <m/>
    <s v="LUCIANE MAURI"/>
    <x v="0"/>
    <m/>
    <m/>
    <s v=""/>
    <n v="20"/>
    <s v="OLIVER"/>
    <x v="4"/>
  </r>
  <r>
    <d v="2024-01-18T00:00:00"/>
    <m/>
    <s v="LUCIANE MAURI"/>
    <x v="0"/>
    <m/>
    <m/>
    <s v=""/>
    <n v="20"/>
    <s v="RYCK"/>
    <x v="4"/>
  </r>
  <r>
    <d v="2025-09-01T00:00:00"/>
    <m/>
    <s v="LUCIANE MAURI"/>
    <x v="0"/>
    <m/>
    <m/>
    <s v=""/>
    <n v="20"/>
    <s v="FLOKI"/>
    <x v="4"/>
  </r>
  <r>
    <d v="2022-10-27T00:00:00"/>
    <d v="2025-10-31T00:00:00"/>
    <s v="LUCILENE APARECIDA DOS SANTOS"/>
    <x v="2"/>
    <m/>
    <m/>
    <s v=""/>
    <n v="52"/>
    <s v="LEO"/>
    <x v="4"/>
  </r>
  <r>
    <d v="2025-11-01T00:00:00"/>
    <m/>
    <s v="LUCILENE GOMES DOS SANTOS"/>
    <x v="2"/>
    <m/>
    <m/>
    <s v=""/>
    <n v="52"/>
    <s v="RUBINHO NETO"/>
    <x v="4"/>
  </r>
  <r>
    <d v="2025-02-07T00:00:00"/>
    <d v="2026-02-28T00:00:00"/>
    <s v="LUCIMARA FRANCISCA SANTOS GONÇALVES FARIAS"/>
    <x v="2"/>
    <m/>
    <m/>
    <s v=""/>
    <n v="52"/>
    <s v="SPIKE"/>
    <x v="4"/>
  </r>
  <r>
    <d v="2025-07-02T00:00:00"/>
    <m/>
    <s v="LUCIMARA FRANCISCA SANTOS GONÇALVES FARIAS"/>
    <x v="2"/>
    <m/>
    <m/>
    <s v=""/>
    <n v="52"/>
    <s v="MEL"/>
    <x v="4"/>
  </r>
  <r>
    <d v="2024-12-26T00:00:00"/>
    <d v="2025-12-29T00:00:00"/>
    <s v="LUDMYLLA DO PRADO DE ASSIS VIEIRA"/>
    <x v="0"/>
    <m/>
    <m/>
    <s v=""/>
    <n v="24"/>
    <s v="AMELLIE"/>
    <x v="4"/>
  </r>
  <r>
    <d v="2025-04-29T00:00:00"/>
    <m/>
    <s v="LUIS ANTONIO CARNELOS"/>
    <x v="0"/>
    <m/>
    <m/>
    <s v=""/>
    <n v="20"/>
    <s v="DUKE"/>
    <x v="4"/>
  </r>
  <r>
    <d v="2025-04-29T00:00:00"/>
    <m/>
    <s v="LUIS ANTONIO CARNELOS"/>
    <x v="0"/>
    <m/>
    <m/>
    <s v=""/>
    <n v="20"/>
    <s v="NININHA"/>
    <x v="4"/>
  </r>
  <r>
    <d v="2025-12-05T00:00:00"/>
    <d v="2026-11-30T00:00:00"/>
    <s v="LUIS GUILHERME BETONI SILVA"/>
    <x v="2"/>
    <m/>
    <m/>
    <s v=""/>
    <n v="52"/>
    <s v="OZZY"/>
    <x v="4"/>
  </r>
  <r>
    <d v="2024-09-11T00:00:00"/>
    <d v="2025-10-31T00:00:00"/>
    <s v="LUIZ CARLOS TECIANELLI EZARQUI"/>
    <x v="0"/>
    <m/>
    <m/>
    <s v=""/>
    <n v="24"/>
    <s v="LILI"/>
    <x v="4"/>
  </r>
  <r>
    <d v="2024-09-11T00:00:00"/>
    <d v="2025-10-31T00:00:00"/>
    <s v="LUIZ CARLOS TECIANELLI EZARQUI"/>
    <x v="0"/>
    <m/>
    <m/>
    <s v=""/>
    <n v="24"/>
    <s v="LILA"/>
    <x v="4"/>
  </r>
  <r>
    <d v="2024-09-11T00:00:00"/>
    <d v="2025-10-31T00:00:00"/>
    <s v="LUIZ CARLOS TECIANELLI EZARQUI"/>
    <x v="0"/>
    <m/>
    <m/>
    <s v=""/>
    <n v="24"/>
    <s v="LELO"/>
    <x v="4"/>
  </r>
  <r>
    <d v="2024-08-16T00:00:00"/>
    <m/>
    <s v="LUZILEI QUIRINO DE OLIVEIRA"/>
    <x v="0"/>
    <m/>
    <m/>
    <s v=""/>
    <n v="20"/>
    <s v="CECI"/>
    <x v="4"/>
  </r>
  <r>
    <d v="2022-12-29T00:00:00"/>
    <d v="2025-10-31T00:00:00"/>
    <s v="LUZILEI QUIRINO DE OLIVEIRA"/>
    <x v="0"/>
    <m/>
    <m/>
    <s v=""/>
    <n v="24"/>
    <s v="SANDY"/>
    <x v="4"/>
  </r>
  <r>
    <d v="2024-01-09T00:00:00"/>
    <m/>
    <s v="MANOELA FERREIRA CABRERA"/>
    <x v="2"/>
    <s v="PACOTE BANHO"/>
    <m/>
    <s v=""/>
    <n v="278"/>
    <s v="SOPHIE"/>
    <x v="4"/>
  </r>
  <r>
    <d v="2025-07-08T00:00:00"/>
    <m/>
    <s v="MARA CRISTINA MANIEZO"/>
    <x v="1"/>
    <s v="TAXA"/>
    <m/>
    <s v=""/>
    <n v="194.8"/>
    <s v="FREDERICO"/>
    <x v="4"/>
  </r>
  <r>
    <d v="2023-04-20T00:00:00"/>
    <d v="2025-10-31T00:00:00"/>
    <s v="MARAISA CRISTINA RODRIGUES FERREIRA"/>
    <x v="0"/>
    <m/>
    <m/>
    <s v=""/>
    <n v="24"/>
    <s v="NINA"/>
    <x v="4"/>
  </r>
  <r>
    <d v="2026-03-27T00:00:00"/>
    <d v="2027-02-28T00:00:00"/>
    <s v="MARCELA HELENA MANFRE"/>
    <x v="2"/>
    <m/>
    <m/>
    <s v=""/>
    <n v="52"/>
    <s v="MEL"/>
    <x v="4"/>
  </r>
  <r>
    <d v="2023-12-04T00:00:00"/>
    <d v="2025-12-29T00:00:00"/>
    <s v="MARCELA RIBEIRO CERIBELLI"/>
    <x v="2"/>
    <m/>
    <m/>
    <s v=""/>
    <n v="52"/>
    <s v="THOR"/>
    <x v="4"/>
  </r>
  <r>
    <d v="2025-12-09T00:00:00"/>
    <d v="2026-11-30T00:00:00"/>
    <s v="MARCELA SANTANIELO SILVA BRESSIANO"/>
    <x v="0"/>
    <m/>
    <m/>
    <s v=""/>
    <n v="24"/>
    <s v="NINA"/>
    <x v="4"/>
  </r>
  <r>
    <d v="2025-04-07T00:00:00"/>
    <m/>
    <s v="MARCELLA IZZO"/>
    <x v="0"/>
    <m/>
    <m/>
    <s v=""/>
    <n v="20"/>
    <s v="SCOTT"/>
    <x v="4"/>
  </r>
  <r>
    <d v="2025-04-14T00:00:00"/>
    <m/>
    <s v="MARCELO JUNIOR DA SILVA SANTOS"/>
    <x v="0"/>
    <m/>
    <m/>
    <s v=""/>
    <n v="20"/>
    <s v="MORPHEUS"/>
    <x v="4"/>
  </r>
  <r>
    <d v="2025-04-14T00:00:00"/>
    <m/>
    <s v="MARCELO JUNIOR DA SILVA SANTOS"/>
    <x v="0"/>
    <m/>
    <m/>
    <s v=""/>
    <n v="20"/>
    <s v="APHOLO"/>
    <x v="4"/>
  </r>
  <r>
    <m/>
    <d v="2025-10-31T00:00:00"/>
    <s v="MARCELO NICOLAU LEDES"/>
    <x v="8"/>
    <s v="TAXA"/>
    <m/>
    <s v=""/>
    <n v="306"/>
    <s v="BOLT"/>
    <x v="4"/>
  </r>
  <r>
    <d v="2024-08-19T00:00:00"/>
    <m/>
    <s v="MARCIA CRISTINA MACHINI"/>
    <x v="0"/>
    <m/>
    <m/>
    <s v=""/>
    <n v="20"/>
    <s v="SALEM"/>
    <x v="4"/>
  </r>
  <r>
    <d v="2025-01-16T00:00:00"/>
    <d v="2026-01-30T00:00:00"/>
    <s v="MARCIA DE MELO KUINICKI"/>
    <x v="2"/>
    <m/>
    <m/>
    <s v=""/>
    <n v="52"/>
    <s v="REBECA"/>
    <x v="4"/>
  </r>
  <r>
    <d v="2025-04-26T00:00:00"/>
    <m/>
    <s v="MARCIA DE MELO KUINICKI"/>
    <x v="2"/>
    <m/>
    <m/>
    <s v=""/>
    <n v="48"/>
    <s v="BABI"/>
    <x v="4"/>
  </r>
  <r>
    <d v="2025-12-26T00:00:00"/>
    <d v="2026-11-30T00:00:00"/>
    <s v="MARCIA DONEGA"/>
    <x v="0"/>
    <m/>
    <m/>
    <s v=""/>
    <n v="24"/>
    <s v="CLARISSA"/>
    <x v="4"/>
  </r>
  <r>
    <d v="2025-06-09T00:00:00"/>
    <m/>
    <s v="MARCIA REGINA COSTA DE OLIVEIRA"/>
    <x v="2"/>
    <m/>
    <m/>
    <s v=""/>
    <n v="48"/>
    <s v="LOUIS"/>
    <x v="4"/>
  </r>
  <r>
    <d v="2025-02-11T00:00:00"/>
    <d v="2026-02-28T00:00:00"/>
    <s v="MARCIA TEREZINHA MARQUES CALDEIRA DE OLIVEIRA"/>
    <x v="0"/>
    <m/>
    <m/>
    <s v=""/>
    <n v="24"/>
    <s v="MARSHMELLOW"/>
    <x v="4"/>
  </r>
  <r>
    <d v="2025-02-11T00:00:00"/>
    <d v="2026-02-28T00:00:00"/>
    <s v="MARCIA TEREZINHA MARQUES CALDEIRA DE OLIVEIRA"/>
    <x v="0"/>
    <m/>
    <m/>
    <s v=""/>
    <n v="24"/>
    <s v="PRINCESA"/>
    <x v="4"/>
  </r>
  <r>
    <d v="2025-02-11T00:00:00"/>
    <d v="2026-02-28T00:00:00"/>
    <s v="MARCIA TEREZINHA MARQUES CALDEIRA DE OLIVEIRA"/>
    <x v="0"/>
    <m/>
    <m/>
    <s v=""/>
    <n v="24"/>
    <s v="FLOQUINHO"/>
    <x v="4"/>
  </r>
  <r>
    <d v="2026-02-10T00:00:00"/>
    <d v="2027-01-31T00:00:00"/>
    <s v="MARCIA TEREZINHA MARQUES CALDEIRA DE OLIVEIRA"/>
    <x v="0"/>
    <m/>
    <m/>
    <s v=""/>
    <n v="24"/>
    <s v="FRAJOLA"/>
    <x v="4"/>
  </r>
  <r>
    <d v="2025-11-11T00:00:00"/>
    <m/>
    <s v="MARCIO DE SOUZA BATISTA "/>
    <x v="2"/>
    <m/>
    <m/>
    <s v=""/>
    <n v="52"/>
    <s v="SIMBA"/>
    <x v="4"/>
  </r>
  <r>
    <d v="2025-12-30T00:00:00"/>
    <d v="2026-11-30T00:00:00"/>
    <s v="MARCO ANTONIO DE SOUZA FILHO"/>
    <x v="2"/>
    <m/>
    <m/>
    <s v=""/>
    <n v="52"/>
    <s v="AMORA"/>
    <x v="4"/>
  </r>
  <r>
    <d v="2022-05-17T00:00:00"/>
    <d v="2025-10-31T00:00:00"/>
    <s v="MARCO HENRIQUE SANTOS CORDEIRO"/>
    <x v="4"/>
    <s v="PACOTE SEMANAL"/>
    <m/>
    <s v=""/>
    <n v="302.5"/>
    <s v="MAGGIE"/>
    <x v="4"/>
  </r>
  <r>
    <d v="2025-08-01T00:00:00"/>
    <m/>
    <s v="MARCOS AKIRA VIEIRA TSUTSUI"/>
    <x v="0"/>
    <m/>
    <m/>
    <s v=""/>
    <n v="20"/>
    <s v="BARRY"/>
    <x v="4"/>
  </r>
  <r>
    <d v="2025-02-17T00:00:00"/>
    <d v="2026-02-28T00:00:00"/>
    <s v="MARCOS BORGES DA SILVA"/>
    <x v="0"/>
    <m/>
    <m/>
    <s v=""/>
    <n v="24"/>
    <s v="TICAO"/>
    <x v="4"/>
  </r>
  <r>
    <d v="2025-10-10T00:00:00"/>
    <m/>
    <s v="MARCOS ROBERTO GONÇALVES"/>
    <x v="0"/>
    <m/>
    <m/>
    <s v=""/>
    <n v="20"/>
    <s v="NIKA"/>
    <x v="4"/>
  </r>
  <r>
    <d v="2025-12-27T00:00:00"/>
    <d v="2026-11-30T00:00:00"/>
    <s v="MARCOS ROGERIO RODRIGUES DA SILVA"/>
    <x v="2"/>
    <m/>
    <m/>
    <s v=""/>
    <n v="52"/>
    <s v="ZECA"/>
    <x v="4"/>
  </r>
  <r>
    <d v="2025-03-18T00:00:00"/>
    <d v="2026-03-28T00:00:00"/>
    <s v="MARGARETE SANTOS CARDOSO"/>
    <x v="2"/>
    <m/>
    <m/>
    <s v=""/>
    <n v="52"/>
    <s v="CLOE"/>
    <x v="4"/>
  </r>
  <r>
    <d v="2025-03-18T00:00:00"/>
    <d v="2026-03-28T00:00:00"/>
    <s v="MARGARETE SANTOS CARDOSO"/>
    <x v="2"/>
    <m/>
    <m/>
    <s v=""/>
    <n v="52"/>
    <s v="LUNA"/>
    <x v="4"/>
  </r>
  <r>
    <d v="2026-02-26T00:00:00"/>
    <d v="2027-01-31T00:00:00"/>
    <s v="MARGARETE SANTOS CARDOSO"/>
    <x v="2"/>
    <m/>
    <m/>
    <s v=""/>
    <n v="52"/>
    <s v="LOLLA"/>
    <x v="4"/>
  </r>
  <r>
    <d v="2026-03-06T00:00:00"/>
    <d v="2027-02-28T00:00:00"/>
    <s v="MARGARETE SANTOS CARDOSO"/>
    <x v="2"/>
    <m/>
    <m/>
    <s v=""/>
    <n v="52"/>
    <s v="ZOE"/>
    <x v="4"/>
  </r>
  <r>
    <d v="2021-04-07T00:00:00"/>
    <d v="2025-10-31T00:00:00"/>
    <s v="MARGARETH APARECIDA PERES GARCIA"/>
    <x v="3"/>
    <m/>
    <m/>
    <s v=""/>
    <n v="330"/>
    <s v="KYARA"/>
    <x v="4"/>
  </r>
  <r>
    <d v="2022-12-30T00:00:00"/>
    <d v="2025-10-31T00:00:00"/>
    <s v="MARGARETH GUTIERRES"/>
    <x v="4"/>
    <m/>
    <m/>
    <s v=""/>
    <n v="60.5"/>
    <s v="MAGGIE"/>
    <x v="4"/>
  </r>
  <r>
    <d v="2024-01-11T00:00:00"/>
    <m/>
    <s v="MARIA ANGELA NANCI HAYASHIDA"/>
    <x v="2"/>
    <m/>
    <m/>
    <s v=""/>
    <n v="48"/>
    <s v="SOFIA"/>
    <x v="4"/>
  </r>
  <r>
    <d v="2025-09-15T00:00:00"/>
    <m/>
    <s v="MARIA ANGELICA ROSSI FREIRE"/>
    <x v="0"/>
    <m/>
    <m/>
    <s v=""/>
    <n v="20"/>
    <s v="KELLY CRISTINA"/>
    <x v="4"/>
  </r>
  <r>
    <d v="2024-08-03T00:00:00"/>
    <m/>
    <s v="MARIA ANGELINA TAVIAN DE MEIRA"/>
    <x v="2"/>
    <m/>
    <m/>
    <s v=""/>
    <n v="48"/>
    <s v="NALA "/>
    <x v="4"/>
  </r>
  <r>
    <d v="2025-07-03T00:00:00"/>
    <m/>
    <s v="MARIA APARECIDA ALVES TINOCO"/>
    <x v="5"/>
    <m/>
    <m/>
    <s v=""/>
    <n v="79"/>
    <s v="CHICO"/>
    <x v="4"/>
  </r>
  <r>
    <d v="2025-10-29T00:00:00"/>
    <m/>
    <s v="MARIA APARECIDA ALVES TINOCO"/>
    <x v="2"/>
    <m/>
    <m/>
    <s v=""/>
    <n v="48"/>
    <s v="ALFREDO"/>
    <x v="4"/>
  </r>
  <r>
    <d v="2022-12-20T00:00:00"/>
    <d v="2025-10-31T00:00:00"/>
    <s v="MARIA APARECIDA DESTRO"/>
    <x v="0"/>
    <m/>
    <m/>
    <s v=""/>
    <n v="24"/>
    <s v="BRANQUINHO"/>
    <x v="4"/>
  </r>
  <r>
    <d v="2022-12-20T00:00:00"/>
    <d v="2025-10-31T00:00:00"/>
    <s v="MARIA APARECIDA DESTRO"/>
    <x v="0"/>
    <m/>
    <m/>
    <s v=""/>
    <n v="24"/>
    <s v="MEL"/>
    <x v="4"/>
  </r>
  <r>
    <d v="2022-12-20T00:00:00"/>
    <d v="2025-10-31T00:00:00"/>
    <s v="MARIA APARECIDA DESTRO"/>
    <x v="0"/>
    <m/>
    <m/>
    <s v=""/>
    <n v="24"/>
    <s v="MIA"/>
    <x v="4"/>
  </r>
  <r>
    <d v="2022-12-20T00:00:00"/>
    <d v="2025-10-31T00:00:00"/>
    <s v="MARIA APARECIDA DESTRO"/>
    <x v="0"/>
    <m/>
    <m/>
    <s v=""/>
    <n v="24"/>
    <s v="MICK"/>
    <x v="4"/>
  </r>
  <r>
    <d v="2024-12-03T00:00:00"/>
    <d v="2025-12-29T00:00:00"/>
    <s v="MARIA APARECIDA DESTRO"/>
    <x v="0"/>
    <m/>
    <m/>
    <s v=""/>
    <n v="24"/>
    <s v="MIKE"/>
    <x v="4"/>
  </r>
  <r>
    <d v="2025-06-13T00:00:00"/>
    <m/>
    <s v="MARIA APARECIDA DESTRO"/>
    <x v="0"/>
    <m/>
    <m/>
    <s v=""/>
    <n v="20"/>
    <s v="BRANQUINHA"/>
    <x v="4"/>
  </r>
  <r>
    <d v="2026-03-23T00:00:00"/>
    <d v="2027-02-28T00:00:00"/>
    <s v="MARIA APARECIDA DESTRO"/>
    <x v="0"/>
    <m/>
    <m/>
    <s v=""/>
    <n v="24"/>
    <s v="FRAJOLA"/>
    <x v="4"/>
  </r>
  <r>
    <d v="2020-09-01T00:00:00"/>
    <d v="2025-10-31T00:00:00"/>
    <s v="MARIA APARECIDA GONCALES TOFANO"/>
    <x v="1"/>
    <s v="TAXA"/>
    <m/>
    <s v=""/>
    <n v="148.5"/>
    <s v="LILICA"/>
    <x v="4"/>
  </r>
  <r>
    <d v="2020-09-01T00:00:00"/>
    <d v="2025-10-31T00:00:00"/>
    <s v="MARIA APARECIDA GONCALES TOFANO"/>
    <x v="1"/>
    <s v="TAXA"/>
    <m/>
    <s v=""/>
    <n v="148.5"/>
    <s v="CHIARA"/>
    <x v="4"/>
  </r>
  <r>
    <d v="2018-11-07T00:00:00"/>
    <d v="2025-10-31T00:00:00"/>
    <s v="MARIA APARECIDA TOSTA ORBOLATO "/>
    <x v="1"/>
    <m/>
    <m/>
    <s v=""/>
    <n v="132"/>
    <s v="TIFFANY"/>
    <x v="4"/>
  </r>
  <r>
    <m/>
    <d v="2025-10-31T00:00:00"/>
    <s v="MARIA BEATRIZ MARCUSSI MORETTI"/>
    <x v="11"/>
    <m/>
    <m/>
    <s v=""/>
    <n v="474"/>
    <s v="MELANIE"/>
    <x v="4"/>
  </r>
  <r>
    <d v="2024-07-12T00:00:00"/>
    <d v="2026-06-30T00:00:00"/>
    <s v="MARIA BEATRIZ MARQUES DOS SANTOS BEZERRA"/>
    <x v="0"/>
    <m/>
    <m/>
    <s v=""/>
    <n v="20"/>
    <s v="JUCA"/>
    <x v="4"/>
  </r>
  <r>
    <d v="2025-12-20T00:00:00"/>
    <d v="2026-11-30T00:00:00"/>
    <s v="MARIA BEATRIZ MARQUES DOS SANTOS BEZERRA"/>
    <x v="0"/>
    <m/>
    <m/>
    <s v=""/>
    <n v="24"/>
    <s v="TIGRESA"/>
    <x v="4"/>
  </r>
  <r>
    <m/>
    <d v="2025-10-31T00:00:00"/>
    <s v="MARIA BEZERRA DOS SANTOS"/>
    <x v="0"/>
    <m/>
    <m/>
    <s v=""/>
    <n v="24"/>
    <s v="DARA"/>
    <x v="4"/>
  </r>
  <r>
    <m/>
    <d v="2025-10-31T00:00:00"/>
    <s v="MARIA BEZERRA DOS SANTOS"/>
    <x v="0"/>
    <m/>
    <m/>
    <s v=""/>
    <n v="24"/>
    <s v="DORA"/>
    <x v="4"/>
  </r>
  <r>
    <m/>
    <d v="2025-10-31T00:00:00"/>
    <s v="MARIA BEZERRA DOS SANTOS"/>
    <x v="0"/>
    <m/>
    <m/>
    <s v=""/>
    <n v="24"/>
    <s v="NICA"/>
    <x v="4"/>
  </r>
  <r>
    <d v="2025-06-23T00:00:00"/>
    <m/>
    <s v="MARIA CELIA FELIZATTI"/>
    <x v="1"/>
    <m/>
    <m/>
    <s v=""/>
    <n v="100"/>
    <s v="SPOT"/>
    <x v="4"/>
  </r>
  <r>
    <d v="2025-12-01T00:00:00"/>
    <d v="2026-11-30T00:00:00"/>
    <s v="MARIA CELIA FELIZATTI"/>
    <x v="2"/>
    <m/>
    <m/>
    <s v=""/>
    <n v="52"/>
    <s v="SPOT"/>
    <x v="4"/>
  </r>
  <r>
    <d v="2025-03-24T00:00:00"/>
    <d v="2026-03-28T00:00:00"/>
    <s v="MARIA CLARA PUGA LUIZ DO AMARAL"/>
    <x v="0"/>
    <m/>
    <m/>
    <s v=""/>
    <n v="24"/>
    <s v="BECCA"/>
    <x v="4"/>
  </r>
  <r>
    <d v="2024-06-19T00:00:00"/>
    <m/>
    <s v="MARIA CRISTINA ALBERTI DE ANDRADE"/>
    <x v="2"/>
    <m/>
    <m/>
    <s v=""/>
    <n v="48"/>
    <s v="CHUBACA "/>
    <x v="4"/>
  </r>
  <r>
    <d v="2024-06-19T00:00:00"/>
    <m/>
    <s v="MARIA CRISTINA ALBERTI DE ANDRADE"/>
    <x v="2"/>
    <m/>
    <m/>
    <s v=""/>
    <n v="48"/>
    <s v="BELINHA"/>
    <x v="4"/>
  </r>
  <r>
    <d v="2025-04-09T00:00:00"/>
    <m/>
    <s v="MARIA CRISTINA ALBERTI DE ANDRADE"/>
    <x v="9"/>
    <m/>
    <m/>
    <s v=""/>
    <n v="252"/>
    <s v="FLOR"/>
    <x v="4"/>
  </r>
  <r>
    <d v="2024-09-05T00:00:00"/>
    <d v="2025-10-31T00:00:00"/>
    <s v="MARIA CRISTINA EMBOADA DA COSTA"/>
    <x v="1"/>
    <m/>
    <m/>
    <s v=""/>
    <n v="132"/>
    <s v="DUDE"/>
    <x v="4"/>
  </r>
  <r>
    <d v="2023-07-03T00:00:00"/>
    <d v="2025-10-31T00:00:00"/>
    <s v="MARIA DA SILVA LIMA"/>
    <x v="2"/>
    <m/>
    <m/>
    <s v=""/>
    <n v="52"/>
    <s v="BATMAN"/>
    <x v="4"/>
  </r>
  <r>
    <m/>
    <d v="2025-10-31T00:00:00"/>
    <s v="MARIA DANIELLE FERREIRA DOS SANTOS"/>
    <x v="5"/>
    <s v="2 BANHOS"/>
    <m/>
    <s v=""/>
    <n v="192"/>
    <s v="TAYLA"/>
    <x v="4"/>
  </r>
  <r>
    <d v="2021-08-01T00:00:00"/>
    <d v="2025-12-29T00:00:00"/>
    <s v="MARIA EDNA DO ROSARIO BONANCIM"/>
    <x v="12"/>
    <m/>
    <m/>
    <s v=""/>
    <n v="60.5"/>
    <s v="NINA"/>
    <x v="4"/>
  </r>
  <r>
    <d v="2022-11-28T00:00:00"/>
    <d v="2025-10-31T00:00:00"/>
    <s v="MARIA EDUARDA DA SILVA CRIVELLI"/>
    <x v="0"/>
    <m/>
    <m/>
    <s v=""/>
    <n v="24"/>
    <s v="GANA"/>
    <x v="4"/>
  </r>
  <r>
    <d v="2022-11-28T00:00:00"/>
    <d v="2025-10-31T00:00:00"/>
    <s v="MARIA EDUARDA DA SILVA CRIVELLI"/>
    <x v="0"/>
    <m/>
    <m/>
    <s v=""/>
    <n v="24"/>
    <s v="NINA"/>
    <x v="4"/>
  </r>
  <r>
    <d v="2024-09-06T00:00:00"/>
    <d v="2025-10-31T00:00:00"/>
    <s v="MARIA EDUARDA DA SILVA FERREIRA"/>
    <x v="0"/>
    <m/>
    <m/>
    <s v=""/>
    <n v="24"/>
    <s v="FEIJOADA"/>
    <x v="4"/>
  </r>
  <r>
    <d v="2024-09-06T00:00:00"/>
    <d v="2025-10-31T00:00:00"/>
    <s v="MARIA EDUARDA DA SILVA FERREIRA"/>
    <x v="0"/>
    <m/>
    <m/>
    <s v=""/>
    <n v="24"/>
    <s v="FAROFA"/>
    <x v="4"/>
  </r>
  <r>
    <d v="2025-10-16T00:00:00"/>
    <d v="2026-09-30T00:00:00"/>
    <s v="MARIA EDUARDA DE SOUZA RIZZIO"/>
    <x v="2"/>
    <m/>
    <m/>
    <s v=""/>
    <n v="48"/>
    <s v="MINNIE"/>
    <x v="4"/>
  </r>
  <r>
    <d v="2025-12-17T00:00:00"/>
    <d v="2026-11-30T00:00:00"/>
    <s v="MARIA EDUARDA DE SOUZA RIZZIO"/>
    <x v="1"/>
    <m/>
    <m/>
    <s v=""/>
    <n v="132"/>
    <s v="MINNIE"/>
    <x v="4"/>
  </r>
  <r>
    <d v="2025-03-06T00:00:00"/>
    <d v="2026-03-28T00:00:00"/>
    <s v="MARIA EDUARDA RAFACHO BATISTA NICOLAU"/>
    <x v="0"/>
    <m/>
    <m/>
    <s v=""/>
    <n v="24"/>
    <s v="JOJI"/>
    <x v="4"/>
  </r>
  <r>
    <d v="2025-03-06T00:00:00"/>
    <d v="2026-03-28T00:00:00"/>
    <s v="MARIA EDUARDA RAFACHO BATISTA NICOLAU "/>
    <x v="0"/>
    <m/>
    <m/>
    <s v=""/>
    <n v="24"/>
    <s v="CHARLES"/>
    <x v="4"/>
  </r>
  <r>
    <d v="2026-01-21T00:00:00"/>
    <d v="2026-12-30T00:00:00"/>
    <s v="MARIA EDUARDA SANCHES"/>
    <x v="0"/>
    <m/>
    <m/>
    <s v=""/>
    <n v="40"/>
    <s v="PITUCHO"/>
    <x v="4"/>
  </r>
  <r>
    <d v="2025-08-05T00:00:00"/>
    <m/>
    <s v="MARIA EDUARDA VIANA MOREIRA"/>
    <x v="2"/>
    <m/>
    <m/>
    <s v=""/>
    <n v="48"/>
    <s v="PIRATA"/>
    <x v="4"/>
  </r>
  <r>
    <d v="2024-07-13T00:00:00"/>
    <m/>
    <s v="MARIA ELISANDRA PEREIRA"/>
    <x v="0"/>
    <m/>
    <m/>
    <s v=""/>
    <n v="20"/>
    <s v="CATITA"/>
    <x v="4"/>
  </r>
  <r>
    <d v="2025-08-15T00:00:00"/>
    <m/>
    <s v="MARIA ELISANDRA PEREIRA"/>
    <x v="0"/>
    <m/>
    <m/>
    <s v=""/>
    <n v="20"/>
    <s v="FIONA"/>
    <x v="4"/>
  </r>
  <r>
    <d v="2025-10-09T00:00:00"/>
    <m/>
    <s v="MARIA ELISANDRA PEREIRA"/>
    <x v="0"/>
    <m/>
    <m/>
    <s v=""/>
    <n v="20"/>
    <s v="TETE"/>
    <x v="4"/>
  </r>
  <r>
    <d v="2025-10-09T00:00:00"/>
    <m/>
    <s v="MARIA ELISANDRA PEREIRA"/>
    <x v="0"/>
    <m/>
    <m/>
    <s v=""/>
    <n v="20"/>
    <s v="DRACO"/>
    <x v="4"/>
  </r>
  <r>
    <d v="2025-10-09T00:00:00"/>
    <m/>
    <s v="MARIA ELISANDRA PEREIRA"/>
    <x v="0"/>
    <m/>
    <m/>
    <s v=""/>
    <n v="20"/>
    <s v="PINK"/>
    <x v="4"/>
  </r>
  <r>
    <d v="2025-10-09T00:00:00"/>
    <m/>
    <s v="MARIA ELISANDRA PEREIRA"/>
    <x v="0"/>
    <m/>
    <m/>
    <s v=""/>
    <n v="20"/>
    <s v="TOM"/>
    <x v="4"/>
  </r>
  <r>
    <d v="2025-07-24T00:00:00"/>
    <m/>
    <s v="MARIA FERNANDA ALVES DE SOUZA"/>
    <x v="0"/>
    <m/>
    <m/>
    <s v=""/>
    <n v="20"/>
    <s v="JORGETE"/>
    <x v="4"/>
  </r>
  <r>
    <d v="2026-04-22T00:00:00"/>
    <d v="2027-03-30T00:00:00"/>
    <s v="MARIA FERNANDA ALVES DE SOUZA"/>
    <x v="0"/>
    <m/>
    <m/>
    <s v=""/>
    <n v="24"/>
    <s v="ALEXANDRE VINICIUS"/>
    <x v="4"/>
  </r>
  <r>
    <d v="2026-01-06T00:00:00"/>
    <d v="2026-12-30T00:00:00"/>
    <s v="MARIA FERNANDA FRANÇA DOS SANTOS GREGOLINI"/>
    <x v="13"/>
    <m/>
    <m/>
    <s v=""/>
    <n v="226"/>
    <s v="THEODORO"/>
    <x v="4"/>
  </r>
  <r>
    <d v="2022-01-06T00:00:00"/>
    <d v="2025-10-31T00:00:00"/>
    <s v="MARIA ISABEL BERNARDES ANTUNES"/>
    <x v="2"/>
    <m/>
    <m/>
    <s v=""/>
    <n v="52"/>
    <s v="BONO"/>
    <x v="4"/>
  </r>
  <r>
    <d v="2025-08-04T00:00:00"/>
    <m/>
    <s v="MARIA JOSE ISAC"/>
    <x v="0"/>
    <m/>
    <m/>
    <s v=""/>
    <n v="20"/>
    <s v="DEBI"/>
    <x v="4"/>
  </r>
  <r>
    <d v="2024-10-03T00:00:00"/>
    <d v="2025-10-31T00:00:00"/>
    <s v="MARIA JOSE MARTINS SILVA"/>
    <x v="0"/>
    <m/>
    <m/>
    <s v=""/>
    <n v="24"/>
    <s v="SAN "/>
    <x v="4"/>
  </r>
  <r>
    <d v="2024-10-03T00:00:00"/>
    <d v="2025-10-31T00:00:00"/>
    <s v="MARIA JOSE MARTINS SILVA"/>
    <x v="0"/>
    <m/>
    <m/>
    <s v=""/>
    <n v="24"/>
    <s v="CHIQUINHO"/>
    <x v="4"/>
  </r>
  <r>
    <d v="2025-06-01T00:00:00"/>
    <m/>
    <s v="MARIA JULIA HOCHMAM"/>
    <x v="0"/>
    <m/>
    <m/>
    <s v=""/>
    <n v="20"/>
    <s v="BRANCA"/>
    <x v="4"/>
  </r>
  <r>
    <d v="2022-12-24T00:00:00"/>
    <d v="2025-10-31T00:00:00"/>
    <s v="MARIA LUISA SERAFIM"/>
    <x v="0"/>
    <m/>
    <m/>
    <s v=""/>
    <n v="24"/>
    <s v="LEVI"/>
    <x v="4"/>
  </r>
  <r>
    <d v="2026-01-03T00:00:00"/>
    <d v="2026-12-30T00:00:00"/>
    <s v="MARIA LUIZA DE SOUZA BIJEGA"/>
    <x v="2"/>
    <m/>
    <m/>
    <s v=""/>
    <n v="52"/>
    <s v="OREO"/>
    <x v="4"/>
  </r>
  <r>
    <d v="2025-11-24T00:00:00"/>
    <d v="2026-12-30T00:00:00"/>
    <s v="MARIA LUIZA SCHERER BELINI"/>
    <x v="0"/>
    <m/>
    <m/>
    <s v=""/>
    <n v="24"/>
    <s v="FUMAÇA"/>
    <x v="4"/>
  </r>
  <r>
    <d v="2025-02-23T00:00:00"/>
    <d v="2026-02-28T00:00:00"/>
    <s v="MARIA LUIZA SILVA RICARDO"/>
    <x v="0"/>
    <m/>
    <m/>
    <s v=""/>
    <n v="24"/>
    <s v="LINA"/>
    <x v="4"/>
  </r>
  <r>
    <d v="2026-02-18T00:00:00"/>
    <d v="2027-01-31T00:00:00"/>
    <s v="MARIA MORGANA DOS SANTOS YAMADA"/>
    <x v="2"/>
    <m/>
    <m/>
    <s v=""/>
    <n v="52"/>
    <s v="MELISSA"/>
    <x v="4"/>
  </r>
  <r>
    <d v="2026-04-20T00:00:00"/>
    <d v="2027-03-30T00:00:00"/>
    <s v="MARIA NILZA FERREIRA DE SOUZA"/>
    <x v="0"/>
    <m/>
    <m/>
    <s v=""/>
    <n v="24"/>
    <s v="SOFIA"/>
    <x v="4"/>
  </r>
  <r>
    <d v="2026-04-20T00:00:00"/>
    <d v="2027-03-30T00:00:00"/>
    <s v="MARIA NILZA FERREIRA DE SOUZA"/>
    <x v="2"/>
    <m/>
    <m/>
    <s v=""/>
    <n v="52"/>
    <s v="MEG"/>
    <x v="4"/>
  </r>
  <r>
    <d v="2024-07-26T00:00:00"/>
    <m/>
    <s v="MARIA OZELIA OLIVETI"/>
    <x v="2"/>
    <m/>
    <m/>
    <s v=""/>
    <n v="48"/>
    <s v="LUNA"/>
    <x v="4"/>
  </r>
  <r>
    <m/>
    <m/>
    <s v="MARIA TEREZA BASTOS LOPES"/>
    <x v="3"/>
    <m/>
    <m/>
    <s v=""/>
    <m/>
    <s v="BONITINHA"/>
    <x v="4"/>
  </r>
  <r>
    <d v="2025-06-17T00:00:00"/>
    <m/>
    <s v="MARIA TEREZA TOSTA NOGUEIRA"/>
    <x v="2"/>
    <m/>
    <m/>
    <s v=""/>
    <n v="48"/>
    <s v="MAGUY"/>
    <x v="4"/>
  </r>
  <r>
    <d v="2025-10-09T00:00:00"/>
    <m/>
    <s v="MARIA VITORIA RODRIGUES PAVELSKI"/>
    <x v="2"/>
    <m/>
    <m/>
    <s v=""/>
    <n v="48"/>
    <s v="NAIROBI"/>
    <x v="4"/>
  </r>
  <r>
    <d v="2022-12-30T00:00:00"/>
    <d v="2025-10-31T00:00:00"/>
    <s v="MARIANA CAMARGO BACCARO DA CRUZ"/>
    <x v="2"/>
    <m/>
    <m/>
    <s v=""/>
    <n v="52"/>
    <s v="MEL"/>
    <x v="4"/>
  </r>
  <r>
    <d v="2022-12-30T00:00:00"/>
    <d v="2025-10-31T00:00:00"/>
    <s v="MARIANA CAMARGO BACCARO DA CRUZ"/>
    <x v="2"/>
    <m/>
    <m/>
    <s v=""/>
    <n v="52"/>
    <s v="THOR"/>
    <x v="4"/>
  </r>
  <r>
    <d v="2025-07-20T00:00:00"/>
    <m/>
    <s v="MARIANA CARVALHO DE OLIVEIRA"/>
    <x v="0"/>
    <m/>
    <m/>
    <s v=""/>
    <n v="20"/>
    <s v="ATENA"/>
    <x v="4"/>
  </r>
  <r>
    <d v="2026-04-01T00:00:00"/>
    <d v="2027-03-30T00:00:00"/>
    <s v="MARIANA CARVALHO DE OLIVEIRA"/>
    <x v="0"/>
    <m/>
    <m/>
    <s v=""/>
    <n v="24"/>
    <s v="GORDINHO"/>
    <x v="4"/>
  </r>
  <r>
    <d v="2021-06-17T00:00:00"/>
    <d v="2025-10-31T00:00:00"/>
    <s v="MARIANA DE SOUZA ABY ALYA"/>
    <x v="10"/>
    <m/>
    <m/>
    <s v=""/>
    <n v="246"/>
    <s v="RAGNAR"/>
    <x v="4"/>
  </r>
  <r>
    <d v="2020-07-25T00:00:00"/>
    <d v="2025-10-31T00:00:00"/>
    <s v="MARIANA LUIZE SOUZA ZAUPA SILVA"/>
    <x v="13"/>
    <m/>
    <m/>
    <s v=""/>
    <n v="220"/>
    <s v="AMORA"/>
    <x v="4"/>
  </r>
  <r>
    <d v="2024-07-24T00:00:00"/>
    <m/>
    <s v="MARIANA MARCELINO SILVA"/>
    <x v="0"/>
    <m/>
    <m/>
    <s v=""/>
    <n v="20"/>
    <s v="B1"/>
    <x v="4"/>
  </r>
  <r>
    <d v="2024-04-12T00:00:00"/>
    <m/>
    <s v="MARIANA MARCELINO SILVA ( PET FOI PASSADO PARA FICHA 159347)"/>
    <x v="2"/>
    <m/>
    <m/>
    <s v=""/>
    <n v="48"/>
    <s v="MARLEY"/>
    <x v="4"/>
  </r>
  <r>
    <d v="2024-11-17T00:00:00"/>
    <d v="2025-11-30T00:00:00"/>
    <s v="MARIANA ROESNER"/>
    <x v="2"/>
    <m/>
    <m/>
    <s v=""/>
    <n v="52"/>
    <s v="SAKURA"/>
    <x v="4"/>
  </r>
  <r>
    <d v="2024-09-18T00:00:00"/>
    <d v="2025-10-31T00:00:00"/>
    <s v="MARIANA SAYAKO SILVA"/>
    <x v="0"/>
    <m/>
    <m/>
    <s v=""/>
    <n v="24"/>
    <s v="HARU"/>
    <x v="4"/>
  </r>
  <r>
    <d v="2024-01-10T00:00:00"/>
    <m/>
    <s v="MARIANA SECCHI BOSQUETI"/>
    <x v="6"/>
    <m/>
    <m/>
    <s v=""/>
    <n v="183.7"/>
    <s v="KIARA"/>
    <x v="4"/>
  </r>
  <r>
    <d v="2025-06-23T00:00:00"/>
    <m/>
    <s v="MARIANA VICENTE DE SOUZA"/>
    <x v="1"/>
    <m/>
    <m/>
    <s v=""/>
    <n v="120"/>
    <s v="BILLE"/>
    <x v="4"/>
  </r>
  <r>
    <d v="2022-07-14T00:00:00"/>
    <d v="2025-10-31T00:00:00"/>
    <s v="MARIANA VICENTE DE SOUZA"/>
    <x v="2"/>
    <m/>
    <m/>
    <s v=""/>
    <n v="52"/>
    <s v="BILLE"/>
    <x v="4"/>
  </r>
  <r>
    <d v="2024-12-04T00:00:00"/>
    <d v="2025-12-29T00:00:00"/>
    <s v="MARIHANA LOPES ALVES LEANDRO"/>
    <x v="7"/>
    <m/>
    <m/>
    <s v=""/>
    <n v="165"/>
    <s v="THEODORO"/>
    <x v="4"/>
  </r>
  <r>
    <d v="2025-04-22T00:00:00"/>
    <m/>
    <s v="MARILDA DE PAULA SILVA CAROBINA"/>
    <x v="0"/>
    <m/>
    <m/>
    <s v=""/>
    <n v="20"/>
    <s v="LUDY"/>
    <x v="4"/>
  </r>
  <r>
    <d v="2025-07-14T00:00:00"/>
    <m/>
    <s v="MARILDA DE PAULA SILVA CAROBINA"/>
    <x v="0"/>
    <m/>
    <m/>
    <s v=""/>
    <n v="20"/>
    <s v="PITUCHA"/>
    <x v="4"/>
  </r>
  <r>
    <d v="2025-08-14T00:00:00"/>
    <m/>
    <s v="MARILDA DE PAULA SILVA CAROBINA"/>
    <x v="0"/>
    <m/>
    <m/>
    <s v=""/>
    <n v="20"/>
    <s v="JENNA"/>
    <x v="4"/>
  </r>
  <r>
    <d v="2025-10-17T00:00:00"/>
    <m/>
    <s v="MARILIA EDERLI "/>
    <x v="2"/>
    <m/>
    <m/>
    <s v=""/>
    <n v="48"/>
    <s v="NALA"/>
    <x v="4"/>
  </r>
  <r>
    <d v="2025-10-17T00:00:00"/>
    <m/>
    <s v="MARILIA EDERLI "/>
    <x v="2"/>
    <m/>
    <m/>
    <s v=""/>
    <n v="48"/>
    <s v="SKY"/>
    <x v="4"/>
  </r>
  <r>
    <d v="2022-06-06T00:00:00"/>
    <d v="2025-10-31T00:00:00"/>
    <s v="MARINA ISSA NOZAWA"/>
    <x v="2"/>
    <s v="2 BANHOS"/>
    <m/>
    <s v=""/>
    <n v="187.55"/>
    <s v="BILI"/>
    <x v="4"/>
  </r>
  <r>
    <d v="2025-08-02T00:00:00"/>
    <m/>
    <s v="MARINA MARIA DA HORA MENDES"/>
    <x v="0"/>
    <m/>
    <m/>
    <s v=""/>
    <n v="20"/>
    <s v="AGNES"/>
    <x v="4"/>
  </r>
  <r>
    <d v="2026-02-01T00:00:00"/>
    <d v="2027-01-31T00:00:00"/>
    <s v="MARINA SANTOS SERESSUELA"/>
    <x v="0"/>
    <m/>
    <m/>
    <s v=""/>
    <n v="24"/>
    <s v="PEDRO"/>
    <x v="4"/>
  </r>
  <r>
    <d v="2026-02-01T00:00:00"/>
    <d v="2027-01-31T00:00:00"/>
    <s v="MARINA SANTOS SERESSUELA"/>
    <x v="0"/>
    <m/>
    <m/>
    <s v=""/>
    <n v="24"/>
    <s v="MINT"/>
    <x v="4"/>
  </r>
  <r>
    <d v="2026-02-01T00:00:00"/>
    <d v="2027-01-31T00:00:00"/>
    <s v="MARINA SANTOS SERESSUELA"/>
    <x v="0"/>
    <m/>
    <m/>
    <s v=""/>
    <n v="24"/>
    <s v="LILO"/>
    <x v="4"/>
  </r>
  <r>
    <d v="2026-03-03T00:00:00"/>
    <d v="2027-02-28T00:00:00"/>
    <s v="MARINA SANTOS SERESSUELA"/>
    <x v="0"/>
    <m/>
    <m/>
    <s v=""/>
    <n v="24"/>
    <s v="SHOYU"/>
    <x v="4"/>
  </r>
  <r>
    <d v="2024-11-09T00:00:00"/>
    <d v="2025-11-30T00:00:00"/>
    <s v="MARIZA BORGES LIMA"/>
    <x v="2"/>
    <m/>
    <m/>
    <s v=""/>
    <n v="52"/>
    <s v="MEG"/>
    <x v="4"/>
  </r>
  <r>
    <d v="2022-10-31T00:00:00"/>
    <d v="2025-10-31T00:00:00"/>
    <s v="MARLENE FERNANDES"/>
    <x v="2"/>
    <m/>
    <m/>
    <s v=""/>
    <n v="52"/>
    <s v="JADE"/>
    <x v="4"/>
  </r>
  <r>
    <d v="2022-03-25T00:00:00"/>
    <d v="2025-10-31T00:00:00"/>
    <s v="MARLENE MORETTI MARTINS"/>
    <x v="3"/>
    <m/>
    <m/>
    <s v=""/>
    <n v="318"/>
    <s v="CHANNEL"/>
    <x v="4"/>
  </r>
  <r>
    <d v="2024-03-04T00:00:00"/>
    <m/>
    <s v="MARLI APARECIDA GAMEIRO"/>
    <x v="2"/>
    <m/>
    <m/>
    <s v=""/>
    <n v="48"/>
    <s v="LARA"/>
    <x v="4"/>
  </r>
  <r>
    <d v="2024-03-04T00:00:00"/>
    <m/>
    <s v="MARLI APARECIDA GAMEIRO"/>
    <x v="1"/>
    <s v=" TAXA DE AMBULANCIA"/>
    <m/>
    <s v=""/>
    <n v="372.35"/>
    <s v="LARA"/>
    <x v="4"/>
  </r>
  <r>
    <d v="2024-07-24T00:00:00"/>
    <m/>
    <s v="MARLI APARECIDA GAMEIRO"/>
    <x v="1"/>
    <m/>
    <m/>
    <s v=""/>
    <n v="121"/>
    <s v="ATHENA"/>
    <x v="4"/>
  </r>
  <r>
    <d v="2024-07-24T00:00:00"/>
    <m/>
    <s v="MARLI APARECIDA GAMEIRO"/>
    <x v="2"/>
    <m/>
    <m/>
    <s v=""/>
    <n v="48"/>
    <s v="ATHENA"/>
    <x v="4"/>
  </r>
  <r>
    <d v="2024-07-24T00:00:00"/>
    <m/>
    <s v="MARLI APARECIDA GAMEIRO"/>
    <x v="2"/>
    <m/>
    <m/>
    <s v=""/>
    <n v="48"/>
    <s v="DANY"/>
    <x v="4"/>
  </r>
  <r>
    <d v="2024-07-24T00:00:00"/>
    <m/>
    <s v="MARLI APARECIDA GAMEIRO"/>
    <x v="1"/>
    <m/>
    <m/>
    <s v=""/>
    <n v="121"/>
    <s v="DANY"/>
    <x v="4"/>
  </r>
  <r>
    <d v="2025-04-17T00:00:00"/>
    <m/>
    <s v="MARTA COIMBRA JUNQUEIRA "/>
    <x v="2"/>
    <m/>
    <m/>
    <s v=""/>
    <n v="48"/>
    <s v="CHICÓ"/>
    <x v="4"/>
  </r>
  <r>
    <d v="2025-04-17T00:00:00"/>
    <m/>
    <s v="MARTA COIMBRA JUNQUEIRA "/>
    <x v="2"/>
    <m/>
    <m/>
    <s v=""/>
    <n v="48"/>
    <s v="JOÃO GRILO"/>
    <x v="4"/>
  </r>
  <r>
    <d v="2025-10-08T00:00:00"/>
    <m/>
    <s v="MARTA MARCONDES MANGANARO"/>
    <x v="0"/>
    <m/>
    <m/>
    <s v=""/>
    <n v="20"/>
    <s v="KAKO"/>
    <x v="4"/>
  </r>
  <r>
    <d v="2025-10-08T00:00:00"/>
    <m/>
    <s v="MARTA MARCONDES MANGANARO"/>
    <x v="0"/>
    <m/>
    <m/>
    <s v=""/>
    <n v="20"/>
    <s v="COTO"/>
    <x v="4"/>
  </r>
  <r>
    <d v="2025-10-08T00:00:00"/>
    <m/>
    <s v="MARTA MARCONDES MANGANARO"/>
    <x v="0"/>
    <m/>
    <m/>
    <s v=""/>
    <n v="20"/>
    <s v="BELA"/>
    <x v="4"/>
  </r>
  <r>
    <d v="2025-10-08T00:00:00"/>
    <m/>
    <s v="MARTA MARCONDES MANGANARO"/>
    <x v="0"/>
    <m/>
    <m/>
    <s v=""/>
    <n v="20"/>
    <s v="LUA"/>
    <x v="4"/>
  </r>
  <r>
    <d v="2025-10-01T00:00:00"/>
    <m/>
    <s v="MARTA MENEZES DOS SANTOS"/>
    <x v="0"/>
    <m/>
    <m/>
    <s v=""/>
    <n v="20"/>
    <s v="AZAD"/>
    <x v="4"/>
  </r>
  <r>
    <d v="2023-10-24T00:00:00"/>
    <d v="2025-10-31T00:00:00"/>
    <s v="MARTHA REGINA PINHEIRO BONFANTE"/>
    <x v="2"/>
    <m/>
    <m/>
    <s v=""/>
    <n v="52"/>
    <s v="THEO"/>
    <x v="4"/>
  </r>
  <r>
    <d v="2023-12-19T00:00:00"/>
    <d v="2025-10-31T00:00:00"/>
    <s v="MATHEUS AUGUSTO OLIVEIRA MARINI"/>
    <x v="0"/>
    <m/>
    <m/>
    <s v=""/>
    <n v="24"/>
    <s v="LUA"/>
    <x v="4"/>
  </r>
  <r>
    <d v="2024-08-07T00:00:00"/>
    <m/>
    <s v="MATHEUS AUGUSTO OLIVEIRA MARINI"/>
    <x v="0"/>
    <m/>
    <m/>
    <s v=""/>
    <n v="20"/>
    <s v="LORD"/>
    <x v="4"/>
  </r>
  <r>
    <d v="2025-12-26T00:00:00"/>
    <d v="2026-11-30T00:00:00"/>
    <s v="MATHEUS AUGUSTO OLIVEIRA MARINI"/>
    <x v="2"/>
    <m/>
    <m/>
    <s v=""/>
    <n v="52"/>
    <s v="LUKE"/>
    <x v="4"/>
  </r>
  <r>
    <d v="2025-01-18T00:00:00"/>
    <d v="2026-01-30T00:00:00"/>
    <s v="MATHEUS CARDOSO MIRANDA"/>
    <x v="0"/>
    <m/>
    <m/>
    <s v=""/>
    <n v="24"/>
    <s v="ATENA"/>
    <x v="4"/>
  </r>
  <r>
    <d v="2025-01-18T00:00:00"/>
    <d v="2026-01-30T00:00:00"/>
    <s v="MATHEUS CARDOSO MIRANDA"/>
    <x v="0"/>
    <m/>
    <m/>
    <s v=""/>
    <n v="24"/>
    <s v="APOLO"/>
    <x v="4"/>
  </r>
  <r>
    <d v="2022-07-08T00:00:00"/>
    <d v="2025-10-31T00:00:00"/>
    <s v="MATHEUS COSTA TAKESAKO"/>
    <x v="2"/>
    <s v="2 BANHOS"/>
    <m/>
    <s v=""/>
    <n v="186"/>
    <s v="FREDY"/>
    <x v="4"/>
  </r>
  <r>
    <d v="2025-12-09T00:00:00"/>
    <d v="2026-11-30T00:00:00"/>
    <s v="MATHEUS RODRIGUES NINELLO"/>
    <x v="0"/>
    <m/>
    <m/>
    <s v=""/>
    <n v="24"/>
    <s v="LEONARDO NINELLO"/>
    <x v="4"/>
  </r>
  <r>
    <d v="2025-01-11T00:00:00"/>
    <d v="2026-01-30T00:00:00"/>
    <s v="MATHEUS RODRIGUES NINELLO"/>
    <x v="2"/>
    <m/>
    <m/>
    <s v=""/>
    <n v="52"/>
    <s v="PANQUECA"/>
    <x v="4"/>
  </r>
  <r>
    <d v="2025-01-11T00:00:00"/>
    <d v="2026-01-30T00:00:00"/>
    <s v="MATHEUS RODRIGUES NINELLO"/>
    <x v="0"/>
    <m/>
    <m/>
    <s v=""/>
    <n v="24"/>
    <s v="THEODORO"/>
    <x v="4"/>
  </r>
  <r>
    <d v="2026-01-23T00:00:00"/>
    <d v="2026-12-30T00:00:00"/>
    <s v="MEGSON KAIC GOMES VIEIRA"/>
    <x v="9"/>
    <m/>
    <m/>
    <s v=""/>
    <n v="250"/>
    <s v="CHARLOTTE MARIA"/>
    <x v="4"/>
  </r>
  <r>
    <d v="2024-04-05T00:00:00"/>
    <d v="2026-03-30T00:00:00"/>
    <s v="MEGSON KAIC GOMES VIEIRA"/>
    <x v="11"/>
    <m/>
    <m/>
    <s v=""/>
    <n v="250"/>
    <s v="KIARA"/>
    <x v="4"/>
  </r>
  <r>
    <d v="2023-05-09T00:00:00"/>
    <d v="2025-10-31T00:00:00"/>
    <s v="MEIRE GONCALVES SANTOS"/>
    <x v="0"/>
    <m/>
    <m/>
    <s v=""/>
    <n v="24"/>
    <s v="LUFFY"/>
    <x v="4"/>
  </r>
  <r>
    <d v="2023-11-26T00:00:00"/>
    <d v="2025-10-31T00:00:00"/>
    <s v="MEIRE GONCALVES SANTOS"/>
    <x v="0"/>
    <m/>
    <m/>
    <s v=""/>
    <n v="24"/>
    <s v="MIMI"/>
    <x v="4"/>
  </r>
  <r>
    <d v="2025-11-18T00:00:00"/>
    <d v="2026-10-31T00:00:00"/>
    <s v="MEIRE GONCALVES SANTOS"/>
    <x v="0"/>
    <m/>
    <m/>
    <s v=""/>
    <n v="24"/>
    <s v="TIGRINHO"/>
    <x v="4"/>
  </r>
  <r>
    <d v="2025-11-18T00:00:00"/>
    <d v="2026-10-31T00:00:00"/>
    <s v="MEIRE GONCALVES SANTOS"/>
    <x v="0"/>
    <m/>
    <m/>
    <s v=""/>
    <n v="24"/>
    <s v="FRAJOLA"/>
    <x v="4"/>
  </r>
  <r>
    <d v="2025-11-18T00:00:00"/>
    <d v="2026-10-31T00:00:00"/>
    <s v="MEIRE GONCALVES SANTOS"/>
    <x v="0"/>
    <m/>
    <m/>
    <s v=""/>
    <n v="24"/>
    <s v="BRANQUINHA"/>
    <x v="4"/>
  </r>
  <r>
    <d v="2025-04-01T00:00:00"/>
    <m/>
    <s v="MEIRE LUCIA BEZERRA DE LIMA"/>
    <x v="2"/>
    <m/>
    <m/>
    <s v=""/>
    <n v="48"/>
    <s v="NINA"/>
    <x v="4"/>
  </r>
  <r>
    <d v="2022-08-29T00:00:00"/>
    <d v="2025-10-31T00:00:00"/>
    <s v="MELINA MENDES BARROS"/>
    <x v="0"/>
    <m/>
    <m/>
    <s v=""/>
    <n v="24"/>
    <s v="SNARF"/>
    <x v="4"/>
  </r>
  <r>
    <d v="2022-12-17T00:00:00"/>
    <d v="2025-10-31T00:00:00"/>
    <s v="MELISSA DE SOUZA SILVA"/>
    <x v="0"/>
    <m/>
    <m/>
    <s v=""/>
    <n v="24"/>
    <s v="PITOCO"/>
    <x v="4"/>
  </r>
  <r>
    <d v="2025-02-05T00:00:00"/>
    <d v="2026-02-28T00:00:00"/>
    <s v="MERCIA DE CARVALHO ALMEIDA"/>
    <x v="8"/>
    <m/>
    <m/>
    <s v=""/>
    <n v="253"/>
    <s v="ZYAH"/>
    <x v="4"/>
  </r>
  <r>
    <d v="2025-02-05T00:00:00"/>
    <d v="2026-02-28T00:00:00"/>
    <s v="MERCIA DE CARVALHO ALMEIDA"/>
    <x v="2"/>
    <m/>
    <m/>
    <s v=""/>
    <n v="52"/>
    <s v="ZYAH"/>
    <x v="4"/>
  </r>
  <r>
    <d v="2025-10-15T00:00:00"/>
    <m/>
    <s v="MERCIA DE CARVALHO ALMEIDA"/>
    <x v="2"/>
    <m/>
    <m/>
    <s v=""/>
    <n v="48"/>
    <s v="ZARA"/>
    <x v="4"/>
  </r>
  <r>
    <d v="2025-06-30T00:00:00"/>
    <m/>
    <s v="MICHELLY RAMOS"/>
    <x v="0"/>
    <m/>
    <m/>
    <s v=""/>
    <n v="20"/>
    <s v="HEITOR JOSÉ"/>
    <x v="4"/>
  </r>
  <r>
    <d v="2025-06-30T00:00:00"/>
    <m/>
    <s v="MICHELLY RAMOS"/>
    <x v="0"/>
    <m/>
    <m/>
    <s v=""/>
    <n v="20"/>
    <s v="ZURI"/>
    <x v="4"/>
  </r>
  <r>
    <d v="2025-04-22T00:00:00"/>
    <m/>
    <s v="MIGUEL ANTONIO FERREIRA DA SILVA"/>
    <x v="5"/>
    <m/>
    <m/>
    <s v=""/>
    <n v="79"/>
    <s v="PAÇOCA"/>
    <x v="4"/>
  </r>
  <r>
    <d v="2024-12-07T00:00:00"/>
    <d v="2025-12-29T00:00:00"/>
    <s v="MIKAELE SOUSA DIAS"/>
    <x v="2"/>
    <m/>
    <m/>
    <s v=""/>
    <n v="52"/>
    <s v="THEODORE"/>
    <x v="4"/>
  </r>
  <r>
    <d v="2024-03-16T00:00:00"/>
    <m/>
    <s v="MILENA ARANTES "/>
    <x v="2"/>
    <m/>
    <m/>
    <s v=""/>
    <n v="48"/>
    <s v="MAYA"/>
    <x v="4"/>
  </r>
  <r>
    <d v="2025-11-03T00:00:00"/>
    <m/>
    <s v="MILENA BARRETO MENEZES DA SILVA MEIRA"/>
    <x v="2"/>
    <m/>
    <m/>
    <s v=""/>
    <n v="52"/>
    <s v="THOR"/>
    <x v="4"/>
  </r>
  <r>
    <d v="2025-11-21T00:00:00"/>
    <d v="2026-10-31T00:00:00"/>
    <s v="MIRIAN CRISTINA BARBOSA DIAS SHINMI"/>
    <x v="2"/>
    <m/>
    <m/>
    <s v=""/>
    <n v="52"/>
    <s v="AMORA"/>
    <x v="4"/>
  </r>
  <r>
    <d v="2025-08-25T00:00:00"/>
    <m/>
    <s v="MIRTES DA SILVA REIS"/>
    <x v="2"/>
    <m/>
    <m/>
    <s v=""/>
    <n v="48"/>
    <s v="ZEUS"/>
    <x v="4"/>
  </r>
  <r>
    <d v="2025-08-22T00:00:00"/>
    <m/>
    <s v="MONIKA CHRISTINE PERES GARCIA TREVISAN VASCONCELOS"/>
    <x v="5"/>
    <s v="2 HEMOGRAMAS"/>
    <m/>
    <s v=""/>
    <n v="89"/>
    <s v="JULY"/>
    <x v="4"/>
  </r>
  <r>
    <d v="2025-03-26T00:00:00"/>
    <d v="2026-03-28T00:00:00"/>
    <s v="MONIQUE FERREIRA CELESTINO"/>
    <x v="0"/>
    <m/>
    <m/>
    <s v=""/>
    <n v="24"/>
    <s v="BARTOLOMEU CELESTINO"/>
    <x v="4"/>
  </r>
  <r>
    <d v="2025-03-26T00:00:00"/>
    <d v="2026-03-28T00:00:00"/>
    <s v="MONIQUE FERREIRA CELESTINO"/>
    <x v="0"/>
    <m/>
    <m/>
    <s v=""/>
    <n v="24"/>
    <s v="JOSE CELESTINO"/>
    <x v="4"/>
  </r>
  <r>
    <d v="2017-12-28T00:00:00"/>
    <d v="2025-10-31T00:00:00"/>
    <s v="MURIEL PEREIRA DE CARVALHO"/>
    <x v="3"/>
    <s v="TAXA"/>
    <m/>
    <s v=""/>
    <n v="312.33"/>
    <s v="FELIPE"/>
    <x v="4"/>
  </r>
  <r>
    <d v="2017-12-28T00:00:00"/>
    <d v="2025-10-31T00:00:00"/>
    <s v="MURIEL PEREIRA DE CARVALHO"/>
    <x v="3"/>
    <s v="TAXA"/>
    <m/>
    <s v=""/>
    <n v="312.33"/>
    <s v="MARIA"/>
    <x v="4"/>
  </r>
  <r>
    <d v="2024-11-14T00:00:00"/>
    <d v="2025-11-30T00:00:00"/>
    <s v="MYLENA ALVES DA SILVA"/>
    <x v="5"/>
    <m/>
    <m/>
    <s v=""/>
    <n v="86"/>
    <s v="HERMIONE"/>
    <x v="4"/>
  </r>
  <r>
    <d v="2025-04-03T00:00:00"/>
    <m/>
    <s v="MYLENA ALVES DA SILVA"/>
    <x v="1"/>
    <m/>
    <m/>
    <s v=""/>
    <n v="120"/>
    <s v="HERMIONE"/>
    <x v="4"/>
  </r>
  <r>
    <d v="2025-12-01T00:00:00"/>
    <d v="2026-11-30T00:00:00"/>
    <s v="NATALIA MERIGIO BATISTA"/>
    <x v="0"/>
    <m/>
    <m/>
    <s v=""/>
    <n v="24"/>
    <s v="OZZY"/>
    <x v="4"/>
  </r>
  <r>
    <d v="2025-12-01T00:00:00"/>
    <d v="2026-11-30T00:00:00"/>
    <s v="NATALIA MERIGIO BATISTA"/>
    <x v="0"/>
    <m/>
    <m/>
    <s v=""/>
    <n v="24"/>
    <s v="PAÇOCA"/>
    <x v="4"/>
  </r>
  <r>
    <d v="2025-03-08T00:00:00"/>
    <d v="2026-03-28T00:00:00"/>
    <s v="NATALIA OLIEVIRA DUARTE ROSAN"/>
    <x v="2"/>
    <m/>
    <m/>
    <s v=""/>
    <n v="52"/>
    <s v="MEL"/>
    <x v="4"/>
  </r>
  <r>
    <d v="2025-08-06T00:00:00"/>
    <m/>
    <s v="NATHALIA ANDRADE DOS REIS"/>
    <x v="2"/>
    <m/>
    <m/>
    <s v=""/>
    <n v="48"/>
    <s v="OZZY"/>
    <x v="4"/>
  </r>
  <r>
    <d v="2026-03-04T00:00:00"/>
    <d v="2027-02-28T00:00:00"/>
    <s v="NATHALIA CAMPOS OLIVEIRA"/>
    <x v="9"/>
    <m/>
    <m/>
    <s v=""/>
    <n v="282"/>
    <s v="CHLOE"/>
    <x v="4"/>
  </r>
  <r>
    <d v="2025-05-19T00:00:00"/>
    <m/>
    <s v="NATHALIA FRANCO ALVES"/>
    <x v="0"/>
    <m/>
    <m/>
    <s v=""/>
    <n v="20"/>
    <s v="MANUELA "/>
    <x v="4"/>
  </r>
  <r>
    <d v="2025-08-02T00:00:00"/>
    <m/>
    <s v="NATHALIA MELO SALES ALVES"/>
    <x v="5"/>
    <m/>
    <m/>
    <s v=""/>
    <n v="79"/>
    <s v="WOOD"/>
    <x v="4"/>
  </r>
  <r>
    <d v="2025-11-14T00:00:00"/>
    <d v="2026-10-30T00:00:00"/>
    <s v="NEIDE JOANA BONADIA SILVA"/>
    <x v="2"/>
    <m/>
    <m/>
    <s v=""/>
    <n v="52"/>
    <s v="PINK"/>
    <x v="4"/>
  </r>
  <r>
    <d v="2026-04-06T00:00:00"/>
    <d v="2027-03-30T00:00:00"/>
    <s v="NELSON NOBORU HORIMOTO"/>
    <x v="2"/>
    <m/>
    <m/>
    <s v=""/>
    <n v="52"/>
    <s v="KIRA"/>
    <x v="4"/>
  </r>
  <r>
    <d v="2025-12-31T00:00:00"/>
    <d v="2026-11-30T00:00:00"/>
    <s v="NEUSA DA SILVA COSTA"/>
    <x v="0"/>
    <m/>
    <m/>
    <s v=""/>
    <n v="24"/>
    <s v="VEVE"/>
    <x v="4"/>
  </r>
  <r>
    <d v="2026-01-11T00:00:00"/>
    <d v="2026-12-30T00:00:00"/>
    <s v="NICOLE LUCIE YAMAMOTO"/>
    <x v="2"/>
    <m/>
    <m/>
    <s v=""/>
    <n v="52"/>
    <s v="JORGINHO"/>
    <x v="4"/>
  </r>
  <r>
    <d v="2026-01-05T00:00:00"/>
    <d v="2026-12-30T00:00:00"/>
    <s v="NILDA DOS SANTOS GOMES FERREIRA"/>
    <x v="5"/>
    <m/>
    <m/>
    <s v=""/>
    <n v="86"/>
    <s v="FLOQUINHO"/>
    <x v="4"/>
  </r>
  <r>
    <d v="2025-09-30T00:00:00"/>
    <m/>
    <s v="NILSA BRAMBILA DA SILVA"/>
    <x v="0"/>
    <m/>
    <m/>
    <s v=""/>
    <n v="20"/>
    <s v="NINA"/>
    <x v="4"/>
  </r>
  <r>
    <d v="2020-09-02T00:00:00"/>
    <d v="2026-04-10T00:00:00"/>
    <s v="NILSON MACHADO BEZERRA"/>
    <x v="11"/>
    <m/>
    <m/>
    <s v=""/>
    <n v="431"/>
    <s v="JULLY"/>
    <x v="4"/>
  </r>
  <r>
    <d v="2025-08-30T00:00:00"/>
    <m/>
    <s v="NOEMI FIGUEIREDO"/>
    <x v="2"/>
    <m/>
    <m/>
    <s v=""/>
    <n v="48"/>
    <s v="BENTO"/>
    <x v="4"/>
  </r>
  <r>
    <d v="2025-08-30T00:00:00"/>
    <m/>
    <s v="NOEMI FIGUEIREDO"/>
    <x v="2"/>
    <m/>
    <m/>
    <s v=""/>
    <n v="48"/>
    <s v="LUKE  "/>
    <x v="4"/>
  </r>
  <r>
    <d v="2024-09-17T00:00:00"/>
    <d v="2025-10-31T00:00:00"/>
    <s v="NOEMIA DOS SANTOS CERQUEIRA DE OLIVEIRA"/>
    <x v="2"/>
    <s v="1 BANHO"/>
    <m/>
    <s v=""/>
    <n v="132"/>
    <s v="ZAILA"/>
    <x v="4"/>
  </r>
  <r>
    <d v="2025-12-02T00:00:00"/>
    <d v="2026-11-30T00:00:00"/>
    <s v="PAULO EDUARDO ULIAN GONÇALVES"/>
    <x v="5"/>
    <m/>
    <m/>
    <s v=""/>
    <n v="86"/>
    <s v="BELINHA"/>
    <x v="4"/>
  </r>
  <r>
    <d v="2025-04-15T00:00:00"/>
    <m/>
    <s v="PAULO GUILHERME LORDRON"/>
    <x v="0"/>
    <m/>
    <m/>
    <s v=""/>
    <n v="20"/>
    <s v="FRED"/>
    <x v="4"/>
  </r>
  <r>
    <d v="2025-04-15T00:00:00"/>
    <m/>
    <s v="PAULO GUILHERME LORDRON"/>
    <x v="0"/>
    <m/>
    <m/>
    <s v=""/>
    <n v="20"/>
    <s v="ZOE"/>
    <x v="4"/>
  </r>
  <r>
    <d v="2025-11-15T00:00:00"/>
    <d v="2026-10-31T00:00:00"/>
    <s v="PEDRO AUGUSTO NARDIM PALACIO"/>
    <x v="0"/>
    <m/>
    <m/>
    <s v=""/>
    <n v="24"/>
    <s v="RABINHO"/>
    <x v="4"/>
  </r>
  <r>
    <d v="2026-02-06T00:00:00"/>
    <d v="2027-01-31T00:00:00"/>
    <s v="PEDRO EDUARDO BARBOSA"/>
    <x v="5"/>
    <m/>
    <m/>
    <s v=""/>
    <n v="86"/>
    <s v="JULLY"/>
    <x v="4"/>
  </r>
  <r>
    <d v="2023-01-11T00:00:00"/>
    <m/>
    <s v="PHOLLIANA SILVA LELIS"/>
    <x v="0"/>
    <m/>
    <m/>
    <s v=""/>
    <n v="24"/>
    <s v="KILLUA"/>
    <x v="4"/>
  </r>
  <r>
    <d v="2025-08-04T00:00:00"/>
    <m/>
    <s v="POLYANA BORGES BRITO"/>
    <x v="2"/>
    <m/>
    <m/>
    <s v=""/>
    <n v="48"/>
    <s v="NINA"/>
    <x v="4"/>
  </r>
  <r>
    <d v="2022-05-31T00:00:00"/>
    <d v="2025-10-31T00:00:00"/>
    <s v="PRISCILA ARIKAWA MIYASAKI TAMINATO"/>
    <x v="2"/>
    <m/>
    <m/>
    <s v=""/>
    <n v="52"/>
    <s v="PUCCA"/>
    <x v="4"/>
  </r>
  <r>
    <d v="2025-12-30T00:00:00"/>
    <d v="2026-11-30T00:00:00"/>
    <s v="PRISCILA EUFRASINO"/>
    <x v="2"/>
    <m/>
    <m/>
    <s v=""/>
    <n v="52"/>
    <s v="MIUCHA"/>
    <x v="4"/>
  </r>
  <r>
    <d v="2025-04-10T00:00:00"/>
    <m/>
    <s v="PRISCILA GUALDI PANTAROTTO"/>
    <x v="0"/>
    <m/>
    <m/>
    <s v=""/>
    <n v="20"/>
    <s v="PITIKA"/>
    <x v="4"/>
  </r>
  <r>
    <d v="2025-04-10T00:00:00"/>
    <m/>
    <s v="PRISCILA GUALDI PANTAROTTO"/>
    <x v="0"/>
    <m/>
    <m/>
    <s v=""/>
    <n v="20"/>
    <s v="FOFA"/>
    <x v="4"/>
  </r>
  <r>
    <d v="2025-04-10T00:00:00"/>
    <m/>
    <s v="PRISCILA GUALDI PANTAROTTO"/>
    <x v="0"/>
    <m/>
    <m/>
    <s v=""/>
    <n v="20"/>
    <s v="PIKITITO"/>
    <x v="4"/>
  </r>
  <r>
    <d v="2025-04-10T00:00:00"/>
    <m/>
    <s v="PRISCILA GUALDI PANTAROTTO"/>
    <x v="0"/>
    <m/>
    <m/>
    <s v=""/>
    <n v="20"/>
    <s v="MIA"/>
    <x v="4"/>
  </r>
  <r>
    <d v="2025-04-10T00:00:00"/>
    <m/>
    <s v="PRISCILA GUALDI PANTAROTTO"/>
    <x v="0"/>
    <m/>
    <m/>
    <s v=""/>
    <n v="20"/>
    <s v="LARA"/>
    <x v="4"/>
  </r>
  <r>
    <d v="2025-12-10T00:00:00"/>
    <d v="2026-11-30T00:00:00"/>
    <s v="RAFAEL CARVALHO ALVES"/>
    <x v="0"/>
    <m/>
    <m/>
    <s v=""/>
    <n v="24"/>
    <s v="PELUCIO"/>
    <x v="4"/>
  </r>
  <r>
    <d v="2025-12-10T00:00:00"/>
    <d v="2026-11-30T00:00:00"/>
    <s v="RAFAEL CARVALHO ALVES"/>
    <x v="0"/>
    <m/>
    <m/>
    <s v=""/>
    <n v="24"/>
    <s v="CHARLOTE"/>
    <x v="4"/>
  </r>
  <r>
    <d v="2026-02-23T00:00:00"/>
    <d v="2027-01-31T00:00:00"/>
    <s v="RAFAEL ESPOLADOR SAO JOAO"/>
    <x v="1"/>
    <m/>
    <m/>
    <s v=""/>
    <n v="140"/>
    <s v="DAKOTA"/>
    <x v="4"/>
  </r>
  <r>
    <d v="2022-07-07T00:00:00"/>
    <d v="2025-10-31T00:00:00"/>
    <s v="RAFAEL FERNANDES DOS SANTOS"/>
    <x v="2"/>
    <m/>
    <m/>
    <s v=""/>
    <n v="52"/>
    <s v="BELINHA"/>
    <x v="4"/>
  </r>
  <r>
    <d v="2024-08-11T00:00:00"/>
    <m/>
    <s v="RAFAEL NAVARRO MARTINS"/>
    <x v="0"/>
    <m/>
    <m/>
    <s v=""/>
    <n v="20"/>
    <s v="AMELIA"/>
    <x v="4"/>
  </r>
  <r>
    <d v="2024-08-11T00:00:00"/>
    <m/>
    <s v="RAFAEL NAVARRO MARTINS"/>
    <x v="0"/>
    <m/>
    <m/>
    <s v=""/>
    <n v="20"/>
    <s v="MELISSANDRA"/>
    <x v="4"/>
  </r>
  <r>
    <d v="2025-11-12T00:00:00"/>
    <m/>
    <s v="RAFAEL NAVARRO MARTINS"/>
    <x v="2"/>
    <m/>
    <m/>
    <s v=""/>
    <n v="52"/>
    <s v="LUKAKO"/>
    <x v="4"/>
  </r>
  <r>
    <d v="2025-10-18T00:00:00"/>
    <m/>
    <s v="RAFAEL VAZZI TOMAZ"/>
    <x v="0"/>
    <m/>
    <m/>
    <s v=""/>
    <n v="20"/>
    <s v="MIA"/>
    <x v="4"/>
  </r>
  <r>
    <d v="2025-10-18T00:00:00"/>
    <m/>
    <s v="RAFAEL VAZZI TOMAZ"/>
    <x v="0"/>
    <m/>
    <m/>
    <s v=""/>
    <n v="20"/>
    <s v="MIMI"/>
    <x v="4"/>
  </r>
  <r>
    <d v="2024-04-15T00:00:00"/>
    <m/>
    <s v="RAFAELA LETICIA FERREIRA RAMOS"/>
    <x v="5"/>
    <m/>
    <m/>
    <s v=""/>
    <n v="109.36"/>
    <s v="LUCKY"/>
    <x v="4"/>
  </r>
  <r>
    <d v="2024-07-10T00:00:00"/>
    <m/>
    <s v="RAFFAELE PALMIERI"/>
    <x v="2"/>
    <m/>
    <m/>
    <s v=""/>
    <n v="48"/>
    <s v="CACAU"/>
    <x v="4"/>
  </r>
  <r>
    <d v="2022-07-01T00:00:00"/>
    <d v="2025-10-31T00:00:00"/>
    <s v="RAFFAELE PALMIERI"/>
    <x v="2"/>
    <m/>
    <m/>
    <s v=""/>
    <n v="52"/>
    <s v="DOROTH"/>
    <x v="4"/>
  </r>
  <r>
    <d v="2025-09-05T00:00:00"/>
    <m/>
    <s v="RAISSA DE OLIVEIRA MANTOVANI"/>
    <x v="2"/>
    <m/>
    <m/>
    <s v=""/>
    <n v="48"/>
    <s v="LYNCE"/>
    <x v="4"/>
  </r>
  <r>
    <d v="2026-01-19T00:00:00"/>
    <d v="2026-12-30T00:00:00"/>
    <s v="RAISSA KATARINE POMPEI BRUNERI"/>
    <x v="5"/>
    <m/>
    <m/>
    <s v=""/>
    <n v="86"/>
    <s v="MADALENA"/>
    <x v="4"/>
  </r>
  <r>
    <d v="2020-12-01T00:00:00"/>
    <d v="2025-10-31T00:00:00"/>
    <s v="RAQUEL CRISTINA DE JESUS"/>
    <x v="1"/>
    <s v="TAXA"/>
    <m/>
    <s v=""/>
    <n v="152.5"/>
    <s v="BERENICE"/>
    <x v="4"/>
  </r>
  <r>
    <d v="2024-05-14T00:00:00"/>
    <m/>
    <s v="RAQUEL CRISTINA DE JESUS"/>
    <x v="2"/>
    <m/>
    <m/>
    <s v=""/>
    <n v="48"/>
    <s v="BERENICE"/>
    <x v="4"/>
  </r>
  <r>
    <d v="2025-11-26T00:00:00"/>
    <d v="2026-10-31T00:00:00"/>
    <s v="RAQUEL DE LIMA SANTOS"/>
    <x v="0"/>
    <m/>
    <m/>
    <s v=""/>
    <n v="24"/>
    <s v="FRAJOLA"/>
    <x v="4"/>
  </r>
  <r>
    <d v="2023-01-26T00:00:00"/>
    <d v="2025-10-31T00:00:00"/>
    <s v="RAQUEL MOREIRA ORDONI"/>
    <x v="0"/>
    <m/>
    <m/>
    <s v=""/>
    <n v="24"/>
    <s v="NALA"/>
    <x v="4"/>
  </r>
  <r>
    <d v="2018-07-17T00:00:00"/>
    <d v="2025-10-31T00:00:00"/>
    <s v="REBECA ORDALIONE CAROZZI MIRANDA"/>
    <x v="2"/>
    <m/>
    <m/>
    <s v=""/>
    <n v="52"/>
    <s v="MISSY"/>
    <x v="4"/>
  </r>
  <r>
    <d v="2019-04-13T00:00:00"/>
    <d v="2025-10-31T00:00:00"/>
    <s v="REBECA ORDALIONE CAROZZI MIRANDA"/>
    <x v="2"/>
    <m/>
    <m/>
    <s v=""/>
    <n v="52"/>
    <s v="LAIKA"/>
    <x v="4"/>
  </r>
  <r>
    <d v="2020-03-09T00:00:00"/>
    <d v="2025-10-31T00:00:00"/>
    <s v="REBECA ORDALIONE CAROZZI MIRANDA"/>
    <x v="2"/>
    <m/>
    <m/>
    <s v=""/>
    <n v="52"/>
    <s v="LUNA"/>
    <x v="4"/>
  </r>
  <r>
    <d v="2025-10-09T00:00:00"/>
    <m/>
    <s v="REGIANE MESSIAS NOGUEIRA"/>
    <x v="2"/>
    <m/>
    <m/>
    <s v=""/>
    <n v="48"/>
    <s v="FLOCAO"/>
    <x v="4"/>
  </r>
  <r>
    <d v="2019-05-07T00:00:00"/>
    <d v="2025-10-31T00:00:00"/>
    <s v="REGINA LUCIA DE ALMEIDA COIMBRA"/>
    <x v="9"/>
    <m/>
    <m/>
    <s v=""/>
    <n v="282"/>
    <s v="LAILA"/>
    <x v="4"/>
  </r>
  <r>
    <d v="2025-09-02T00:00:00"/>
    <m/>
    <s v="REGINA SYKORA"/>
    <x v="2"/>
    <m/>
    <m/>
    <s v=""/>
    <n v="48"/>
    <s v="LILICA"/>
    <x v="4"/>
  </r>
  <r>
    <d v="2026-03-14T00:00:00"/>
    <d v="2027-02-28T00:00:00"/>
    <s v="REGINA SYKORA"/>
    <x v="2"/>
    <m/>
    <m/>
    <s v=""/>
    <n v="52"/>
    <s v="MARLEY"/>
    <x v="4"/>
  </r>
  <r>
    <d v="2025-04-14T00:00:00"/>
    <m/>
    <s v="RENAN AUGUSTO MASTROTO DE ARRUDA"/>
    <x v="0"/>
    <m/>
    <m/>
    <s v=""/>
    <n v="20"/>
    <s v="GODOFREDO"/>
    <x v="4"/>
  </r>
  <r>
    <d v="2025-04-11T00:00:00"/>
    <m/>
    <s v="RENAN CARDOSO DE PAULA REIS"/>
    <x v="0"/>
    <m/>
    <m/>
    <s v=""/>
    <n v="20"/>
    <s v="FELICIA "/>
    <x v="4"/>
  </r>
  <r>
    <d v="2025-04-11T00:00:00"/>
    <m/>
    <s v="RENAN CARDOSO DE PAULA REIS"/>
    <x v="0"/>
    <m/>
    <m/>
    <s v=""/>
    <n v="20"/>
    <s v="MIU"/>
    <x v="4"/>
  </r>
  <r>
    <d v="2025-01-12T00:00:00"/>
    <d v="2026-01-30T00:00:00"/>
    <s v="RENAN GABRIEL HENRIQUE"/>
    <x v="2"/>
    <m/>
    <m/>
    <s v=""/>
    <n v="52"/>
    <s v="TEREZA"/>
    <x v="4"/>
  </r>
  <r>
    <d v="2023-03-16T00:00:00"/>
    <d v="2025-10-31T00:00:00"/>
    <s v="RENAN ROQUE CAMPOS DE SOUZA"/>
    <x v="0"/>
    <m/>
    <m/>
    <s v=""/>
    <n v="24"/>
    <s v="PIETRO"/>
    <x v="4"/>
  </r>
  <r>
    <d v="2023-03-16T00:00:00"/>
    <d v="2025-10-31T00:00:00"/>
    <s v="RENAN ROQUE CAMPOS DE SOUZA"/>
    <x v="0"/>
    <m/>
    <m/>
    <s v=""/>
    <n v="24"/>
    <s v="RICKY"/>
    <x v="4"/>
  </r>
  <r>
    <d v="2024-08-17T00:00:00"/>
    <m/>
    <s v="RENATA APARECIDA BRAGA"/>
    <x v="13"/>
    <m/>
    <m/>
    <s v=""/>
    <n v="206"/>
    <s v="FADINHA"/>
    <x v="4"/>
  </r>
  <r>
    <d v="2025-07-07T00:00:00"/>
    <m/>
    <s v="RENATA HIROMI MINAMI MIYAGUSKU"/>
    <x v="0"/>
    <m/>
    <m/>
    <s v=""/>
    <n v="20"/>
    <s v="MIMI"/>
    <x v="4"/>
  </r>
  <r>
    <d v="2025-09-02T00:00:00"/>
    <m/>
    <s v="RENATA RIBEIRO DE ARAUJO"/>
    <x v="1"/>
    <m/>
    <m/>
    <s v=""/>
    <n v="120"/>
    <s v="THOR"/>
    <x v="4"/>
  </r>
  <r>
    <d v="2026-01-04T00:00:00"/>
    <d v="2026-12-30T00:00:00"/>
    <s v="RENATA ROCHA"/>
    <x v="0"/>
    <m/>
    <m/>
    <s v=""/>
    <n v="24"/>
    <s v="ATLAS"/>
    <x v="4"/>
  </r>
  <r>
    <d v="2025-05-02T00:00:00"/>
    <d v="2027-04-02T00:00:00"/>
    <s v="RENATA SCHADEK BARBOSA"/>
    <x v="2"/>
    <m/>
    <m/>
    <s v=""/>
    <n v="52"/>
    <s v="FRIDA MARIA"/>
    <x v="4"/>
  </r>
  <r>
    <d v="2023-01-31T00:00:00"/>
    <d v="2025-10-31T00:00:00"/>
    <s v="RENATO CARLOS VIEIRA"/>
    <x v="2"/>
    <m/>
    <m/>
    <s v=""/>
    <n v="52"/>
    <s v="DUKE"/>
    <x v="4"/>
  </r>
  <r>
    <d v="2023-01-31T00:00:00"/>
    <d v="2025-10-31T00:00:00"/>
    <s v="RENATO CARLOS VIEIRA"/>
    <x v="2"/>
    <m/>
    <m/>
    <s v=""/>
    <n v="52"/>
    <s v="MEG"/>
    <x v="4"/>
  </r>
  <r>
    <d v="2023-12-21T00:00:00"/>
    <d v="2025-12-29T00:00:00"/>
    <s v="RENATO CARLOS VIEIRA"/>
    <x v="2"/>
    <m/>
    <m/>
    <s v=""/>
    <n v="52"/>
    <s v="REX"/>
    <x v="4"/>
  </r>
  <r>
    <d v="2024-09-10T00:00:00"/>
    <d v="2025-10-31T00:00:00"/>
    <s v="RENATO DE ALMEIDA GOMES"/>
    <x v="0"/>
    <m/>
    <m/>
    <s v=""/>
    <n v="24"/>
    <s v="NORA"/>
    <x v="4"/>
  </r>
  <r>
    <d v="2023-06-13T00:00:00"/>
    <d v="2025-10-31T00:00:00"/>
    <s v="RENATO DE ALMEIDA GOMES"/>
    <x v="0"/>
    <m/>
    <m/>
    <s v=""/>
    <n v="24"/>
    <s v="JOÃO"/>
    <x v="4"/>
  </r>
  <r>
    <d v="2022-09-24T00:00:00"/>
    <d v="2025-10-31T00:00:00"/>
    <s v="RENATO JOSE DE SOUZA"/>
    <x v="0"/>
    <m/>
    <m/>
    <s v=""/>
    <n v="24"/>
    <s v="JAZZ"/>
    <x v="4"/>
  </r>
  <r>
    <d v="2024-08-06T00:00:00"/>
    <m/>
    <s v="RENATO OLIVEIRA DE ARAUJO"/>
    <x v="2"/>
    <m/>
    <m/>
    <s v=""/>
    <n v="48"/>
    <s v="ONA"/>
    <x v="4"/>
  </r>
  <r>
    <d v="2025-01-11T00:00:00"/>
    <d v="2026-01-30T00:00:00"/>
    <s v="RICARDO APARECIDO AVANTE"/>
    <x v="1"/>
    <m/>
    <m/>
    <s v=""/>
    <n v="132"/>
    <s v="LEE"/>
    <x v="4"/>
  </r>
  <r>
    <d v="2025-01-11T00:00:00"/>
    <d v="2026-01-30T00:00:00"/>
    <s v="RICARDO APARECIDO AVANTE"/>
    <x v="1"/>
    <m/>
    <m/>
    <s v=""/>
    <n v="132"/>
    <s v="PITTY"/>
    <x v="4"/>
  </r>
  <r>
    <d v="2025-01-11T00:00:00"/>
    <d v="2026-01-30T00:00:00"/>
    <s v="RICARDO APARECIDO AVANTE"/>
    <x v="1"/>
    <m/>
    <m/>
    <s v=""/>
    <n v="132"/>
    <s v="ELLER"/>
    <x v="4"/>
  </r>
  <r>
    <d v="2026-04-01T00:00:00"/>
    <d v="2027-03-30T00:00:00"/>
    <s v="RICARDO FERREIRA"/>
    <x v="1"/>
    <m/>
    <m/>
    <s v=""/>
    <n v="132"/>
    <s v="LUMA"/>
    <x v="4"/>
  </r>
  <r>
    <d v="2021-08-20T00:00:00"/>
    <d v="2025-10-31T00:00:00"/>
    <s v="RITA CRISTINA MENDES"/>
    <x v="5"/>
    <s v="1 BANHO"/>
    <m/>
    <s v=""/>
    <n v="145"/>
    <s v="FRED"/>
    <x v="4"/>
  </r>
  <r>
    <d v="2026-04-24T00:00:00"/>
    <d v="2027-03-30T00:00:00"/>
    <s v="RITA DE CASSIA ESTRELA BALBO"/>
    <x v="0"/>
    <m/>
    <m/>
    <s v=""/>
    <n v="24"/>
    <s v="FRANCISCO"/>
    <x v="4"/>
  </r>
  <r>
    <d v="2025-07-03T00:00:00"/>
    <m/>
    <s v="ROBERTA ALVIM MAGALHAES"/>
    <x v="0"/>
    <m/>
    <m/>
    <s v=""/>
    <n v="20"/>
    <s v="BUS"/>
    <x v="4"/>
  </r>
  <r>
    <d v="2025-09-11T00:00:00"/>
    <m/>
    <s v="ROBERTA CRISTINA DA SILVA PEREIRA"/>
    <x v="0"/>
    <m/>
    <m/>
    <s v=""/>
    <n v="20"/>
    <s v="TCHUCHALA"/>
    <x v="4"/>
  </r>
  <r>
    <d v="2025-09-11T00:00:00"/>
    <m/>
    <s v="ROBERTA CRISTINA DA SILVA PEREIRA"/>
    <x v="0"/>
    <m/>
    <m/>
    <s v=""/>
    <n v="20"/>
    <s v="RAVENA (NEGUINHA)"/>
    <x v="4"/>
  </r>
  <r>
    <d v="2024-08-14T00:00:00"/>
    <m/>
    <s v="ROBINSON ARAUJO RODRIGUES"/>
    <x v="0"/>
    <m/>
    <m/>
    <s v=""/>
    <n v="20"/>
    <s v="NEGA"/>
    <x v="4"/>
  </r>
  <r>
    <d v="2024-08-14T00:00:00"/>
    <m/>
    <s v="ROBINSON ARAUJO RODRIGUES"/>
    <x v="0"/>
    <m/>
    <m/>
    <s v=""/>
    <n v="20"/>
    <s v="CINZA"/>
    <x v="4"/>
  </r>
  <r>
    <d v="2024-10-22T00:00:00"/>
    <d v="2025-10-31T00:00:00"/>
    <s v="ROBINSON ARAUJO RODRIGUES"/>
    <x v="0"/>
    <m/>
    <m/>
    <s v=""/>
    <n v="24"/>
    <s v="MARRY"/>
    <x v="4"/>
  </r>
  <r>
    <d v="2025-10-07T00:00:00"/>
    <m/>
    <s v="ROBINSON ARAUJO RODRIGUES"/>
    <x v="0"/>
    <m/>
    <m/>
    <s v=""/>
    <n v="20"/>
    <s v="PRINCESA"/>
    <x v="4"/>
  </r>
  <r>
    <d v="2026-04-13T00:00:00"/>
    <d v="2027-03-30T00:00:00"/>
    <s v="ROBINSON ARAUJO RODRIGUES"/>
    <x v="0"/>
    <m/>
    <m/>
    <s v=""/>
    <n v="24"/>
    <s v="PASCOAL"/>
    <x v="4"/>
  </r>
  <r>
    <d v="2024-07-19T00:00:00"/>
    <d v="2026-06-30T00:00:00"/>
    <s v="ROBSON MARIANO DA SILVA"/>
    <x v="2"/>
    <m/>
    <m/>
    <s v=""/>
    <n v="48"/>
    <s v="LEO"/>
    <x v="4"/>
  </r>
  <r>
    <d v="2026-02-05T00:00:00"/>
    <d v="2027-01-31T00:00:00"/>
    <s v="ROBSON MARIANO DA SILVA"/>
    <x v="2"/>
    <m/>
    <m/>
    <s v=""/>
    <n v="52"/>
    <s v="MALU"/>
    <x v="4"/>
  </r>
  <r>
    <d v="2025-03-05T00:00:00"/>
    <d v="2026-03-28T00:00:00"/>
    <s v="RODOLFO ANGELO TOTTA"/>
    <x v="2"/>
    <m/>
    <m/>
    <s v=""/>
    <n v="52"/>
    <s v="ROSINHA"/>
    <x v="4"/>
  </r>
  <r>
    <d v="2024-09-17T00:00:00"/>
    <m/>
    <s v="RODOLFO CARETA "/>
    <x v="2"/>
    <m/>
    <m/>
    <s v=""/>
    <n v="52"/>
    <s v="J JOBIM"/>
    <x v="4"/>
  </r>
  <r>
    <d v="2024-09-17T00:00:00"/>
    <m/>
    <s v="RODOLFO CARETA "/>
    <x v="2"/>
    <m/>
    <m/>
    <s v=""/>
    <n v="52"/>
    <s v="LILI"/>
    <x v="4"/>
  </r>
  <r>
    <d v="2024-12-07T00:00:00"/>
    <d v="2025-12-29T00:00:00"/>
    <s v="RODRIGO KRAM MESSIAS"/>
    <x v="2"/>
    <s v="1 BANHO"/>
    <m/>
    <s v=""/>
    <n v="149.6"/>
    <s v="FOUCAULT"/>
    <x v="4"/>
  </r>
  <r>
    <d v="2022-06-23T00:00:00"/>
    <d v="2025-10-31T00:00:00"/>
    <s v="RODRIGO SILVA PEROBELI"/>
    <x v="0"/>
    <m/>
    <m/>
    <s v=""/>
    <n v="24"/>
    <s v="CYNDI"/>
    <x v="4"/>
  </r>
  <r>
    <d v="2025-11-12T00:00:00"/>
    <m/>
    <s v="RODRIGO SOUZA TEODORO"/>
    <x v="2"/>
    <m/>
    <m/>
    <s v=""/>
    <n v="52"/>
    <s v="THOR"/>
    <x v="4"/>
  </r>
  <r>
    <d v="2025-05-08T00:00:00"/>
    <m/>
    <s v="ROGERIO SEBASTIAO BENJAMIM"/>
    <x v="1"/>
    <m/>
    <m/>
    <s v=""/>
    <n v="120"/>
    <s v="TANNUS"/>
    <x v="4"/>
  </r>
  <r>
    <d v="2022-12-07T00:00:00"/>
    <d v="2025-10-31T00:00:00"/>
    <s v="ROSA MARIA FERREIRA DA SILVA"/>
    <x v="2"/>
    <m/>
    <m/>
    <s v=""/>
    <n v="52"/>
    <s v="AMORA"/>
    <x v="4"/>
  </r>
  <r>
    <d v="2023-05-26T00:00:00"/>
    <d v="2025-10-31T00:00:00"/>
    <s v="ROSANGELA APARECIDA CASTALDELI"/>
    <x v="5"/>
    <s v="2 HEMOGRAMAS + 2 BANHOS"/>
    <m/>
    <s v=""/>
    <n v="245"/>
    <s v="MONIE"/>
    <x v="4"/>
  </r>
  <r>
    <d v="2026-02-17T00:00:00"/>
    <d v="2026-01-31T00:00:00"/>
    <s v="ROSANGELA CRISTINA DA SILVA GOMES"/>
    <x v="0"/>
    <m/>
    <m/>
    <s v=""/>
    <n v="24"/>
    <s v="SIMBA"/>
    <x v="4"/>
  </r>
  <r>
    <d v="2026-02-17T00:00:00"/>
    <d v="2026-01-31T00:00:00"/>
    <s v="ROSANGELA CRISTINA DA SILVA GOMES"/>
    <x v="0"/>
    <m/>
    <m/>
    <s v=""/>
    <n v="24"/>
    <s v="LUNA"/>
    <x v="4"/>
  </r>
  <r>
    <d v="2026-02-17T00:00:00"/>
    <d v="2026-01-31T00:00:00"/>
    <s v="ROSANGELA CRISTINA DA SILVA GOMES"/>
    <x v="0"/>
    <m/>
    <m/>
    <s v=""/>
    <n v="24"/>
    <s v="FUMACINHA"/>
    <x v="4"/>
  </r>
  <r>
    <d v="2025-06-09T00:00:00"/>
    <m/>
    <s v="ROSANGELA DA SILVA CAPUCI "/>
    <x v="1"/>
    <s v="TAXA"/>
    <m/>
    <s v=""/>
    <n v="208"/>
    <s v="BELINHA"/>
    <x v="4"/>
  </r>
  <r>
    <d v="2023-01-25T00:00:00"/>
    <d v="2025-10-31T00:00:00"/>
    <s v="ROSANGELA DA SILVA CAPUCI "/>
    <x v="13"/>
    <s v="1 BANHO"/>
    <m/>
    <s v=""/>
    <n v="293.5"/>
    <s v="BELINHA"/>
    <x v="4"/>
  </r>
  <r>
    <d v="2025-01-15T00:00:00"/>
    <d v="2026-01-30T00:00:00"/>
    <s v="ROSANGELA DA SILVA CAPUCI "/>
    <x v="13"/>
    <s v="1 BANHO"/>
    <m/>
    <s v=""/>
    <n v="276.10000000000002"/>
    <s v="CATARINA"/>
    <x v="4"/>
  </r>
  <r>
    <d v="2024-04-10T00:00:00"/>
    <m/>
    <s v="ROSE LEINE BERTACO GIACOMINI"/>
    <x v="2"/>
    <m/>
    <m/>
    <s v=""/>
    <n v="48"/>
    <s v="CACAU"/>
    <x v="4"/>
  </r>
  <r>
    <d v="2024-08-02T00:00:00"/>
    <m/>
    <s v="ROSEANE ANTUNES FONSECA"/>
    <x v="2"/>
    <m/>
    <m/>
    <s v=""/>
    <n v="48"/>
    <s v="MEL"/>
    <x v="4"/>
  </r>
  <r>
    <d v="2025-09-13T00:00:00"/>
    <m/>
    <s v="ROSEMARA APARECIDA FERNANDES PEREIRA"/>
    <x v="0"/>
    <m/>
    <m/>
    <s v=""/>
    <n v="20"/>
    <s v="SEM NOME"/>
    <x v="4"/>
  </r>
  <r>
    <d v="2025-01-16T00:00:00"/>
    <d v="2026-01-30T00:00:00"/>
    <s v="ROSEMEIRE SAO ROMAO SANTOS DE PAULA"/>
    <x v="1"/>
    <s v="TAXA"/>
    <m/>
    <s v=""/>
    <n v="218.9"/>
    <s v="PANDORA"/>
    <x v="4"/>
  </r>
  <r>
    <d v="2023-05-03T00:00:00"/>
    <d v="2025-10-31T00:00:00"/>
    <s v="ROSEMEIRE SAO ROMAO SANTOS DE PAULA"/>
    <x v="2"/>
    <m/>
    <m/>
    <s v=""/>
    <n v="52"/>
    <s v="PANDORA"/>
    <x v="4"/>
  </r>
  <r>
    <d v="2026-01-22T00:00:00"/>
    <d v="2026-12-30T00:00:00"/>
    <s v="ROSIANE SIVICO YARAIAN"/>
    <x v="2"/>
    <m/>
    <m/>
    <s v=""/>
    <n v="52"/>
    <s v="LUNA"/>
    <x v="4"/>
  </r>
  <r>
    <d v="2025-11-13T00:00:00"/>
    <m/>
    <s v="ROSIMEIRE DE SOUZA LUSTRE RODRIGUES"/>
    <x v="2"/>
    <m/>
    <m/>
    <s v=""/>
    <n v="52"/>
    <s v="KIRA"/>
    <x v="4"/>
  </r>
  <r>
    <d v="2022-11-26T00:00:00"/>
    <d v="2025-10-31T00:00:00"/>
    <s v="ROSIMEIRE PESSOA FELIPE"/>
    <x v="2"/>
    <m/>
    <m/>
    <s v=""/>
    <n v="52"/>
    <s v="KIRA"/>
    <x v="4"/>
  </r>
  <r>
    <d v="2025-06-25T00:00:00"/>
    <m/>
    <s v="ROSIRENE BAIS DA SILVA"/>
    <x v="5"/>
    <m/>
    <m/>
    <s v=""/>
    <n v="79"/>
    <s v="JUJU"/>
    <x v="4"/>
  </r>
  <r>
    <d v="2025-07-23T00:00:00"/>
    <m/>
    <s v="ROSIRENE BAIS DA SILVA"/>
    <x v="1"/>
    <m/>
    <m/>
    <s v=""/>
    <n v="120"/>
    <s v="JUJU"/>
    <x v="4"/>
  </r>
  <r>
    <d v="2025-07-13T00:00:00"/>
    <m/>
    <s v="SABRINA DE CARVALHO MACIEL"/>
    <x v="0"/>
    <m/>
    <m/>
    <s v=""/>
    <n v="20"/>
    <s v="BONNIE"/>
    <x v="4"/>
  </r>
  <r>
    <d v="2026-02-08T00:00:00"/>
    <d v="2027-01-30T00:00:00"/>
    <s v="SABRINA FERRARI"/>
    <x v="0"/>
    <m/>
    <m/>
    <s v=""/>
    <n v="24"/>
    <s v="TIFANI"/>
    <x v="4"/>
  </r>
  <r>
    <d v="2026-02-08T00:00:00"/>
    <d v="2027-01-30T00:00:00"/>
    <s v="SABRINA FERRARI"/>
    <x v="0"/>
    <m/>
    <m/>
    <s v=""/>
    <n v="24"/>
    <s v="JHAF"/>
    <x v="4"/>
  </r>
  <r>
    <d v="2025-08-29T00:00:00"/>
    <m/>
    <s v="SABRINA YULE SAVERO REIS"/>
    <x v="2"/>
    <m/>
    <m/>
    <s v=""/>
    <n v="48"/>
    <s v="ROCK"/>
    <x v="4"/>
  </r>
  <r>
    <d v="2022-07-02T00:00:00"/>
    <d v="2025-10-31T00:00:00"/>
    <s v="SAMIRA MONAYARI BERTAO"/>
    <x v="3"/>
    <m/>
    <m/>
    <s v=""/>
    <n v="330"/>
    <s v="MAGGIE"/>
    <x v="4"/>
  </r>
  <r>
    <d v="2020-10-03T00:00:00"/>
    <d v="2025-10-31T00:00:00"/>
    <s v="SAMUEL DA SILVA MENEZES"/>
    <x v="2"/>
    <m/>
    <m/>
    <s v=""/>
    <n v="52"/>
    <s v="AMORA"/>
    <x v="4"/>
  </r>
  <r>
    <d v="2025-07-11T00:00:00"/>
    <m/>
    <s v="SAMUEL DA SILVA MENEZES"/>
    <x v="1"/>
    <m/>
    <m/>
    <s v=""/>
    <n v="120"/>
    <s v="AMORA"/>
    <x v="4"/>
  </r>
  <r>
    <d v="2025-07-11T00:00:00"/>
    <m/>
    <s v="SAMUEL DA SILVA MENEZES"/>
    <x v="1"/>
    <m/>
    <m/>
    <s v=""/>
    <n v="120"/>
    <s v="LUA"/>
    <x v="4"/>
  </r>
  <r>
    <d v="2023-08-14T00:00:00"/>
    <d v="2025-10-31T00:00:00"/>
    <s v="SAMUEL DA SILVA MENEZES"/>
    <x v="2"/>
    <m/>
    <m/>
    <s v=""/>
    <n v="52"/>
    <s v="LUA"/>
    <x v="4"/>
  </r>
  <r>
    <d v="2024-04-15T00:00:00"/>
    <d v="2026-03-30T00:00:00"/>
    <s v="SANDRA APARECIDA RODRIGUES YANO"/>
    <x v="0"/>
    <m/>
    <m/>
    <s v=""/>
    <n v="20"/>
    <s v="LUNA"/>
    <x v="4"/>
  </r>
  <r>
    <d v="2024-04-15T00:00:00"/>
    <d v="2026-03-30T00:00:00"/>
    <s v="SANDRA APARECIDA RODRIGUES YANO"/>
    <x v="0"/>
    <m/>
    <m/>
    <s v=""/>
    <n v="20"/>
    <s v="MINGAU"/>
    <x v="4"/>
  </r>
  <r>
    <d v="2024-09-13T00:00:00"/>
    <d v="2025-10-31T00:00:00"/>
    <s v="SANDRA APARECIDA RODRIGUES YANO"/>
    <x v="0"/>
    <m/>
    <m/>
    <s v=""/>
    <n v="24"/>
    <s v="MINIE"/>
    <x v="4"/>
  </r>
  <r>
    <d v="2025-09-10T00:00:00"/>
    <d v="2026-08-30T00:00:00"/>
    <s v="SANDRA APARECIDA RODRIGUES YANO"/>
    <x v="0"/>
    <m/>
    <m/>
    <s v=""/>
    <n v="20"/>
    <s v="GERRI"/>
    <x v="4"/>
  </r>
  <r>
    <d v="2025-12-26T00:00:00"/>
    <d v="2026-11-30T00:00:00"/>
    <s v="SANDRA APARECIDA RODRIGUES YANO"/>
    <x v="0"/>
    <m/>
    <m/>
    <s v=""/>
    <n v="24"/>
    <s v="PIPOCA"/>
    <x v="4"/>
  </r>
  <r>
    <d v="2024-09-27T00:00:00"/>
    <d v="2025-10-31T00:00:00"/>
    <s v="SANDRA CRISTINA DIAS DE MATOS"/>
    <x v="2"/>
    <m/>
    <m/>
    <s v=""/>
    <n v="52"/>
    <s v="MOANA"/>
    <x v="4"/>
  </r>
  <r>
    <d v="2025-05-08T00:00:00"/>
    <m/>
    <s v="SANDRA MARIA RAMOS LEITE"/>
    <x v="2"/>
    <m/>
    <m/>
    <s v=""/>
    <n v="48"/>
    <s v="KIRA"/>
    <x v="4"/>
  </r>
  <r>
    <d v="2025-05-08T00:00:00"/>
    <m/>
    <s v="SANDRA MARIA RAMOS LEITE"/>
    <x v="2"/>
    <m/>
    <m/>
    <s v=""/>
    <n v="48"/>
    <s v="BECCA"/>
    <x v="4"/>
  </r>
  <r>
    <d v="2025-08-13T00:00:00"/>
    <m/>
    <s v="SANDRA NICE DE BARROS RAMOS"/>
    <x v="2"/>
    <m/>
    <m/>
    <s v=""/>
    <n v="48"/>
    <s v="PANQUECA"/>
    <x v="4"/>
  </r>
  <r>
    <d v="2025-05-27T00:00:00"/>
    <m/>
    <s v="SANDRA REGINA COLOMAR"/>
    <x v="2"/>
    <m/>
    <m/>
    <s v=""/>
    <n v="48"/>
    <s v="JADE"/>
    <x v="4"/>
  </r>
  <r>
    <d v="2020-03-06T00:00:00"/>
    <d v="2025-10-31T00:00:00"/>
    <s v="SANTINA ESPINDOLA"/>
    <x v="2"/>
    <m/>
    <m/>
    <s v=""/>
    <n v="52"/>
    <s v="LOLA"/>
    <x v="4"/>
  </r>
  <r>
    <d v="2025-07-22T00:00:00"/>
    <m/>
    <s v="SANTINHA TAMADA"/>
    <x v="0"/>
    <m/>
    <m/>
    <s v=""/>
    <n v="20"/>
    <s v="MENININHA"/>
    <x v="4"/>
  </r>
  <r>
    <d v="2025-07-22T00:00:00"/>
    <m/>
    <s v="SANTINHA TAMADA"/>
    <x v="0"/>
    <m/>
    <m/>
    <s v=""/>
    <n v="20"/>
    <s v="ELI"/>
    <x v="4"/>
  </r>
  <r>
    <d v="2024-11-17T00:00:00"/>
    <d v="2025-11-30T00:00:00"/>
    <s v="SARAH MOURA"/>
    <x v="0"/>
    <m/>
    <m/>
    <s v=""/>
    <n v="20"/>
    <s v="LINO"/>
    <x v="4"/>
  </r>
  <r>
    <d v="2025-07-12T00:00:00"/>
    <m/>
    <s v="SAULO ALVES DA LUZ"/>
    <x v="2"/>
    <m/>
    <m/>
    <s v=""/>
    <n v="48"/>
    <s v="NINA"/>
    <x v="4"/>
  </r>
  <r>
    <d v="2025-08-11T00:00:00"/>
    <m/>
    <s v="SELMA ELIAS BENICIO CALE"/>
    <x v="2"/>
    <m/>
    <m/>
    <s v=""/>
    <n v="48"/>
    <s v="BOB"/>
    <x v="4"/>
  </r>
  <r>
    <d v="2025-09-22T00:00:00"/>
    <d v="2026-08-30T00:00:00"/>
    <s v="SHEYLA PALMIRA DA SILVA FIORETTO MICELI"/>
    <x v="2"/>
    <m/>
    <m/>
    <s v=""/>
    <n v="48"/>
    <s v="ZOE"/>
    <x v="4"/>
  </r>
  <r>
    <d v="2026-02-10T00:00:00"/>
    <d v="2027-01-31T00:00:00"/>
    <s v="SHEYLA PALMIRA DA SILVA FIORETTO MICELI"/>
    <x v="0"/>
    <m/>
    <m/>
    <s v=""/>
    <n v="24"/>
    <s v="MAX"/>
    <x v="4"/>
  </r>
  <r>
    <d v="2026-02-10T00:00:00"/>
    <d v="2027-01-31T00:00:00"/>
    <s v="SILENE LOPES ALVES"/>
    <x v="2"/>
    <m/>
    <m/>
    <s v=""/>
    <n v="52"/>
    <s v="PANDORA"/>
    <x v="4"/>
  </r>
  <r>
    <d v="2024-09-30T00:00:00"/>
    <d v="2025-10-31T00:00:00"/>
    <s v="SILVANA FERNANDES"/>
    <x v="2"/>
    <m/>
    <m/>
    <s v=""/>
    <n v="52"/>
    <s v="KIARA"/>
    <x v="4"/>
  </r>
  <r>
    <d v="2023-07-25T00:00:00"/>
    <d v="2025-10-31T00:00:00"/>
    <s v="SILVANA MARIA DE SANTANA"/>
    <x v="2"/>
    <m/>
    <m/>
    <s v=""/>
    <n v="52"/>
    <s v="BELINHA"/>
    <x v="4"/>
  </r>
  <r>
    <d v="2023-03-04T00:00:00"/>
    <d v="2025-10-31T00:00:00"/>
    <s v="SILVIA MARIA DE MORAES PEREIRA"/>
    <x v="2"/>
    <m/>
    <m/>
    <s v=""/>
    <n v="52"/>
    <s v="FOFINHA"/>
    <x v="4"/>
  </r>
  <r>
    <d v="2018-07-13T00:00:00"/>
    <d v="2025-10-31T00:00:00"/>
    <s v="SILVIO JUNIOR AMBROSIO"/>
    <x v="3"/>
    <m/>
    <m/>
    <s v=""/>
    <n v="220"/>
    <s v="ANTONELLA"/>
    <x v="4"/>
  </r>
  <r>
    <d v="2023-05-29T00:00:00"/>
    <d v="2025-10-31T00:00:00"/>
    <s v="SILVIO OGATA"/>
    <x v="5"/>
    <m/>
    <m/>
    <s v=""/>
    <n v="86"/>
    <s v="LUCKY"/>
    <x v="4"/>
  </r>
  <r>
    <d v="2020-05-01T00:00:00"/>
    <d v="2025-10-31T00:00:00"/>
    <s v="SIMONE DOS SANTOS SÃO MIGUEL"/>
    <x v="10"/>
    <m/>
    <m/>
    <s v=""/>
    <n v="246"/>
    <s v="FRIDA"/>
    <x v="4"/>
  </r>
  <r>
    <m/>
    <d v="2025-10-31T00:00:00"/>
    <s v="SIZARA CORRAL DE A.L.M. ANDRADE"/>
    <x v="11"/>
    <m/>
    <m/>
    <s v=""/>
    <n v="452.5"/>
    <s v="LILICA"/>
    <x v="4"/>
  </r>
  <r>
    <d v="2025-08-07T00:00:00"/>
    <m/>
    <s v="SOLANGE APARECIDA ANDRADE "/>
    <x v="2"/>
    <m/>
    <m/>
    <s v=""/>
    <n v="48"/>
    <s v="LUNA"/>
    <x v="4"/>
  </r>
  <r>
    <d v="2025-01-16T00:00:00"/>
    <d v="2026-01-30T00:00:00"/>
    <s v="SOLANGE APARECIDA COSTA RESENDE"/>
    <x v="0"/>
    <m/>
    <m/>
    <s v=""/>
    <n v="24"/>
    <s v="BATATA"/>
    <x v="4"/>
  </r>
  <r>
    <d v="2025-07-22T00:00:00"/>
    <m/>
    <s v="SOLANGE APARECIDA RAMPAZO"/>
    <x v="0"/>
    <m/>
    <m/>
    <s v=""/>
    <n v="20"/>
    <s v="VALENTIN"/>
    <x v="4"/>
  </r>
  <r>
    <d v="2025-07-22T00:00:00"/>
    <m/>
    <s v="SOLANGE APARECIDA RAMPAZO"/>
    <x v="0"/>
    <m/>
    <m/>
    <s v=""/>
    <n v="20"/>
    <s v="PIPOKA"/>
    <x v="4"/>
  </r>
  <r>
    <d v="2023-01-10T00:00:00"/>
    <d v="2025-10-31T00:00:00"/>
    <s v="SOLANGE MOTTA DOS SANTOS SILVA"/>
    <x v="2"/>
    <m/>
    <m/>
    <s v=""/>
    <n v="52"/>
    <s v="SASHA"/>
    <x v="4"/>
  </r>
  <r>
    <d v="2025-12-16T00:00:00"/>
    <d v="2026-11-30T00:00:00"/>
    <s v="SOLIMAR GARCIA NEGRI MATSUMOTO"/>
    <x v="13"/>
    <m/>
    <m/>
    <s v=""/>
    <n v="226"/>
    <s v="BELINHA"/>
    <x v="4"/>
  </r>
  <r>
    <d v="2024-05-14T00:00:00"/>
    <m/>
    <s v="SONIA APARECIDA DO NASCIMENTO"/>
    <x v="0"/>
    <m/>
    <m/>
    <s v=""/>
    <n v="20"/>
    <s v="MANOEL"/>
    <x v="4"/>
  </r>
  <r>
    <d v="2025-12-18T00:00:00"/>
    <d v="2026-11-30T00:00:00"/>
    <s v="SONIA MARIA CARLOS FEIJO"/>
    <x v="2"/>
    <m/>
    <m/>
    <s v=""/>
    <n v="52"/>
    <s v="PINGO"/>
    <x v="4"/>
  </r>
  <r>
    <d v="2025-12-18T00:00:00"/>
    <d v="2026-11-30T00:00:00"/>
    <s v="SONIA MARIA CARLOS FEIJO"/>
    <x v="2"/>
    <m/>
    <m/>
    <s v=""/>
    <n v="52"/>
    <s v="THEO"/>
    <x v="4"/>
  </r>
  <r>
    <d v="2025-12-18T00:00:00"/>
    <d v="2026-11-30T00:00:00"/>
    <s v="SONIA MARIA CARLOS FEIJO"/>
    <x v="2"/>
    <m/>
    <m/>
    <s v=""/>
    <n v="52"/>
    <s v="MEL"/>
    <x v="4"/>
  </r>
  <r>
    <d v="2026-02-10T00:00:00"/>
    <d v="2026-01-31T00:00:00"/>
    <s v="STEFANY GABRIELLY MARIA DA SILVA"/>
    <x v="5"/>
    <m/>
    <m/>
    <s v=""/>
    <n v="86"/>
    <s v="SIMBA"/>
    <x v="4"/>
  </r>
  <r>
    <d v="2025-11-11T00:00:00"/>
    <m/>
    <s v="STELLA MARIS MASUTANI"/>
    <x v="2"/>
    <m/>
    <m/>
    <s v=""/>
    <n v="52"/>
    <s v="LILI REGINA"/>
    <x v="4"/>
  </r>
  <r>
    <d v="2025-08-06T00:00:00"/>
    <m/>
    <s v="SUELI SUMIE OKUBARA NISHIKAWA"/>
    <x v="0"/>
    <m/>
    <m/>
    <s v=""/>
    <n v="20"/>
    <s v="PUFF"/>
    <x v="4"/>
  </r>
  <r>
    <d v="2026-04-08T00:00:00"/>
    <d v="2027-03-31T00:00:00"/>
    <s v="SULAMITA FELIX GUSTAVO BARRETO"/>
    <x v="0"/>
    <m/>
    <m/>
    <s v=""/>
    <n v="24"/>
    <s v="JOAQUIM"/>
    <x v="4"/>
  </r>
  <r>
    <d v="2026-04-01T00:00:00"/>
    <d v="2027-03-31T00:00:00"/>
    <s v="SULAMITA FELIX GUSTAVO BARRETO"/>
    <x v="0"/>
    <m/>
    <m/>
    <s v=""/>
    <n v="24"/>
    <s v="SAFIRA"/>
    <x v="4"/>
  </r>
  <r>
    <d v="2026-01-06T00:00:00"/>
    <d v="2026-12-30T00:00:00"/>
    <s v="SUZANA MAZZUCHELLI MENDES"/>
    <x v="0"/>
    <m/>
    <m/>
    <s v=""/>
    <n v="24"/>
    <s v="RACHID"/>
    <x v="4"/>
  </r>
  <r>
    <d v="2025-03-24T00:00:00"/>
    <d v="2026-03-28T00:00:00"/>
    <s v="SUZANA RODRIGUES DOS SANTOS E SANTOS"/>
    <x v="2"/>
    <m/>
    <m/>
    <s v=""/>
    <n v="52"/>
    <s v="KHYARA"/>
    <x v="4"/>
  </r>
  <r>
    <d v="2026-03-17T00:00:00"/>
    <d v="2027-02-28T00:00:00"/>
    <s v="SYLVIA MARIA DE SOUZA FORTES CARDOSO"/>
    <x v="2"/>
    <m/>
    <m/>
    <s v=""/>
    <n v="52"/>
    <s v="TODDY"/>
    <x v="4"/>
  </r>
  <r>
    <d v="2025-03-10T00:00:00"/>
    <d v="2026-03-28T00:00:00"/>
    <s v="TALIA JULIANA LINO DALENOGARE"/>
    <x v="2"/>
    <m/>
    <m/>
    <s v=""/>
    <n v="52"/>
    <s v="APOLLO JUNIOR"/>
    <x v="4"/>
  </r>
  <r>
    <d v="2025-05-01T00:00:00"/>
    <m/>
    <s v="TALIA JULIANA LINO DALENOGARE"/>
    <x v="2"/>
    <m/>
    <m/>
    <s v=""/>
    <n v="48"/>
    <s v="ATHENA DALENOGARE"/>
    <x v="4"/>
  </r>
  <r>
    <d v="2024-11-01T00:00:00"/>
    <d v="2025-11-30T00:00:00"/>
    <s v="TALITA LIMA NASCIMENTO"/>
    <x v="0"/>
    <m/>
    <m/>
    <s v=""/>
    <n v="24"/>
    <s v="ATCHIN "/>
    <x v="4"/>
  </r>
  <r>
    <d v="2024-11-01T00:00:00"/>
    <d v="2025-11-30T00:00:00"/>
    <s v="TALITA LIMA NASCIMENTO"/>
    <x v="0"/>
    <m/>
    <m/>
    <s v=""/>
    <n v="24"/>
    <s v="LUPITA"/>
    <x v="4"/>
  </r>
  <r>
    <d v="2025-12-15T00:00:00"/>
    <d v="2026-11-30T00:00:00"/>
    <s v="TALITA LIMA NASCIMENTO"/>
    <x v="0"/>
    <m/>
    <m/>
    <s v=""/>
    <n v="24"/>
    <s v="ROBERTA"/>
    <x v="4"/>
  </r>
  <r>
    <d v="2021-12-03T00:00:00"/>
    <d v="2025-10-31T00:00:00"/>
    <s v="TAMARA FERREIRA"/>
    <x v="4"/>
    <m/>
    <m/>
    <s v=""/>
    <n v="60.5"/>
    <s v="ROLEX"/>
    <x v="4"/>
  </r>
  <r>
    <s v=" 27/06/2018"/>
    <d v="2025-11-10T00:00:00"/>
    <s v="TAMIRA TOZZATI"/>
    <x v="3"/>
    <m/>
    <m/>
    <s v=""/>
    <n v="300"/>
    <s v="SASHA"/>
    <x v="4"/>
  </r>
  <r>
    <d v="2025-07-24T00:00:00"/>
    <m/>
    <s v="TANIA APARECIDA A. P. R. CALAZANS"/>
    <x v="1"/>
    <m/>
    <m/>
    <s v=""/>
    <n v="120"/>
    <s v="AMORA"/>
    <x v="4"/>
  </r>
  <r>
    <d v="2025-07-24T00:00:00"/>
    <m/>
    <s v="TANIA APARECIDA A. P. R. CALAZANS"/>
    <x v="2"/>
    <m/>
    <m/>
    <s v=""/>
    <n v="48"/>
    <s v="AMORA"/>
    <x v="4"/>
  </r>
  <r>
    <d v="2024-12-30T00:00:00"/>
    <d v="2025-12-29T00:00:00"/>
    <s v="TANIA MARA DE MEDEIROS"/>
    <x v="5"/>
    <m/>
    <m/>
    <s v=""/>
    <n v="86"/>
    <s v="SOFIA"/>
    <x v="4"/>
  </r>
  <r>
    <d v="2024-12-30T00:00:00"/>
    <d v="2025-12-29T00:00:00"/>
    <s v="TANIA MARA DE MEDEIROS"/>
    <x v="2"/>
    <m/>
    <m/>
    <s v=""/>
    <n v="52"/>
    <s v="THEO"/>
    <x v="4"/>
  </r>
  <r>
    <d v="2023-09-18T00:00:00"/>
    <d v="2025-10-31T00:00:00"/>
    <s v="TATHIANE GUTIERRE"/>
    <x v="0"/>
    <m/>
    <m/>
    <s v=""/>
    <n v="24"/>
    <s v="CHIQUINHA"/>
    <x v="4"/>
  </r>
  <r>
    <d v="2024-08-17T00:00:00"/>
    <m/>
    <s v="TATHIANE GUTIERRE"/>
    <x v="2"/>
    <m/>
    <m/>
    <s v=""/>
    <n v="48"/>
    <s v="BURPEE"/>
    <x v="4"/>
  </r>
  <r>
    <d v="2024-05-09T00:00:00"/>
    <m/>
    <s v="TATIANA SAUDA CASSIANO"/>
    <x v="8"/>
    <m/>
    <m/>
    <s v=""/>
    <n v="229.9"/>
    <s v="BELLA"/>
    <x v="4"/>
  </r>
  <r>
    <m/>
    <d v="2025-10-31T00:00:00"/>
    <s v="TATIANE COLOMBO MENDES VELASQUES"/>
    <x v="3"/>
    <s v="TAXA"/>
    <m/>
    <s v=""/>
    <n v="319.44"/>
    <s v="BELA "/>
    <x v="4"/>
  </r>
  <r>
    <m/>
    <d v="2025-10-31T00:00:00"/>
    <s v="TATIANE COLOMBO MENDES VELASQUES"/>
    <x v="3"/>
    <s v="TAXA"/>
    <m/>
    <s v=""/>
    <n v="319.44"/>
    <s v="THOR"/>
    <x v="4"/>
  </r>
  <r>
    <d v="2022-01-17T00:00:00"/>
    <d v="2025-10-31T00:00:00"/>
    <s v="TATIANE MARQUES RODRIGUES"/>
    <x v="3"/>
    <s v="TAXA"/>
    <m/>
    <s v=""/>
    <n v="317.89999999999998"/>
    <s v="MIKE"/>
    <x v="4"/>
  </r>
  <r>
    <d v="2022-09-16T00:00:00"/>
    <d v="2025-10-31T00:00:00"/>
    <s v="TATIANE MARQUES RODRIGUES"/>
    <x v="5"/>
    <s v="PACOTE BANHO SEMANAL"/>
    <m/>
    <s v=""/>
    <n v="339.9"/>
    <s v="MILI"/>
    <x v="4"/>
  </r>
  <r>
    <d v="2022-10-03T00:00:00"/>
    <d v="2025-10-31T00:00:00"/>
    <s v="TATIANE STOCCO ZANGIROLLAMI"/>
    <x v="2"/>
    <m/>
    <m/>
    <s v=""/>
    <n v="52"/>
    <s v="FRED"/>
    <x v="4"/>
  </r>
  <r>
    <d v="2024-04-09T00:00:00"/>
    <m/>
    <s v="TEREZINHA BERNARDETE LIMA DE FREITAS"/>
    <x v="2"/>
    <m/>
    <m/>
    <s v=""/>
    <n v="48"/>
    <s v="CASTANHOLA"/>
    <x v="4"/>
  </r>
  <r>
    <d v="2025-05-31T00:00:00"/>
    <m/>
    <s v="TEREZINHA BERNARDETE LIMA DE FREITAS"/>
    <x v="2"/>
    <m/>
    <m/>
    <s v=""/>
    <n v="48"/>
    <s v="POLACA CAPITU"/>
    <x v="4"/>
  </r>
  <r>
    <d v="2026-03-10T00:00:00"/>
    <d v="2027-02-28T00:00:00"/>
    <s v="TEREZINHA ELIZABETE OLEAN"/>
    <x v="2"/>
    <m/>
    <m/>
    <s v=""/>
    <n v="52"/>
    <s v="GUARA"/>
    <x v="4"/>
  </r>
  <r>
    <d v="2024-04-24T00:00:00"/>
    <d v="2026-01-30T00:00:00"/>
    <s v="THAINA MIEKO OLIVEIRA TANABE"/>
    <x v="2"/>
    <m/>
    <m/>
    <s v=""/>
    <n v="48"/>
    <s v="PUPPY"/>
    <x v="4"/>
  </r>
  <r>
    <d v="2025-04-01T00:00:00"/>
    <m/>
    <s v="THAIS LEITE RODA"/>
    <x v="0"/>
    <m/>
    <m/>
    <s v=""/>
    <n v="20"/>
    <s v="MIMI"/>
    <x v="4"/>
  </r>
  <r>
    <d v="2024-12-18T00:00:00"/>
    <d v="2025-12-29T00:00:00"/>
    <s v="THALITA FERREIRA CARDOSO"/>
    <x v="0"/>
    <m/>
    <m/>
    <s v=""/>
    <n v="24"/>
    <s v="PRETUME "/>
    <x v="4"/>
  </r>
  <r>
    <d v="2026-01-28T00:00:00"/>
    <d v="2026-12-30T00:00:00"/>
    <s v="THALITA FERREIRA CARDOSO"/>
    <x v="0"/>
    <m/>
    <m/>
    <s v=""/>
    <n v="24"/>
    <s v="FOFINHA"/>
    <x v="4"/>
  </r>
  <r>
    <d v="2025-08-22T00:00:00"/>
    <m/>
    <s v="THAMIRES SILVA FERRER"/>
    <x v="0"/>
    <m/>
    <m/>
    <s v=""/>
    <n v="20"/>
    <s v="MIU"/>
    <x v="4"/>
  </r>
  <r>
    <d v="2026-02-14T00:00:00"/>
    <d v="2027-01-31T00:00:00"/>
    <s v="THAYENNE BALDO VIEIRA"/>
    <x v="9"/>
    <m/>
    <m/>
    <s v=""/>
    <n v="320"/>
    <s v="TOKYO"/>
    <x v="4"/>
  </r>
  <r>
    <d v="2026-02-14T00:00:00"/>
    <d v="2027-01-31T00:00:00"/>
    <s v="THAYENNE BALDO VIEIRA"/>
    <x v="9"/>
    <m/>
    <m/>
    <s v=""/>
    <n v="282"/>
    <s v="KATE"/>
    <x v="4"/>
  </r>
  <r>
    <d v="2024-12-19T00:00:00"/>
    <d v="2025-12-29T00:00:00"/>
    <s v="THAYNA JACINTO NANCI"/>
    <x v="2"/>
    <m/>
    <m/>
    <s v=""/>
    <n v="52"/>
    <s v="NENO"/>
    <x v="4"/>
  </r>
  <r>
    <d v="2023-05-11T00:00:00"/>
    <d v="2025-10-31T00:00:00"/>
    <s v="THAYNARA DE OLIVEIRA"/>
    <x v="2"/>
    <s v=" 2 BANHOS + TAXA"/>
    <m/>
    <s v=""/>
    <n v="223.85"/>
    <s v="ANTONIO HUMBERTO"/>
    <x v="4"/>
  </r>
  <r>
    <d v="2023-05-11T00:00:00"/>
    <d v="2025-10-31T00:00:00"/>
    <s v="THAYNARA DE OLIVEIRA"/>
    <x v="2"/>
    <s v=" 2 BANHOS + TAXA"/>
    <m/>
    <s v=""/>
    <n v="223.85"/>
    <s v="FELICIA MADALENA"/>
    <x v="4"/>
  </r>
  <r>
    <d v="2023-05-11T00:00:00"/>
    <d v="2025-10-31T00:00:00"/>
    <s v="THAYNARA DE OLIVEIRA"/>
    <x v="2"/>
    <s v=" 2 BANHOS + TAXA"/>
    <m/>
    <s v=""/>
    <n v="223.85"/>
    <s v="GLOCK"/>
    <x v="4"/>
  </r>
  <r>
    <d v="2024-02-01T00:00:00"/>
    <d v="2026-02-28T00:00:00"/>
    <s v="THAYNARA DE OLIVEIRA"/>
    <x v="2"/>
    <s v="2 HEMOGRAMAS"/>
    <m/>
    <s v=""/>
    <n v="93.9"/>
    <s v="JOSE ALDO"/>
    <x v="4"/>
  </r>
  <r>
    <d v="2024-05-20T00:00:00"/>
    <d v="2026-02-28T00:00:00"/>
    <s v="THAYNARA DE OLIVEIRA"/>
    <x v="2"/>
    <s v="2 BANHOS"/>
    <m/>
    <s v=""/>
    <n v="223.85"/>
    <s v="PANDORA JOAQUINA"/>
    <x v="4"/>
  </r>
  <r>
    <d v="2024-02-01T00:00:00"/>
    <d v="2026-02-28T00:00:00"/>
    <s v="THAYNARA DE OLIVEIRA"/>
    <x v="2"/>
    <s v="2 BANHOS"/>
    <m/>
    <s v=""/>
    <n v="147.4"/>
    <s v="ERNESTO FREDERICO"/>
    <x v="4"/>
  </r>
  <r>
    <d v="2024-05-20T00:00:00"/>
    <d v="2026-04-30T00:00:00"/>
    <s v="THAYNARA DE OLIVEIRA"/>
    <x v="2"/>
    <s v="2 BANHOS"/>
    <m/>
    <s v=""/>
    <n v="192.6"/>
    <s v="NORBERTO JORGE"/>
    <x v="4"/>
  </r>
  <r>
    <d v="2025-08-16T00:00:00"/>
    <m/>
    <s v="TIAGO GUILHERME DOS SANTOS HORLE"/>
    <x v="5"/>
    <m/>
    <m/>
    <s v=""/>
    <n v="79"/>
    <s v="BOLT"/>
    <x v="4"/>
  </r>
  <r>
    <m/>
    <d v="2025-10-31T00:00:00"/>
    <s v="TICIANA TAKAZONO ORBOLATO"/>
    <x v="9"/>
    <s v="3 BANHOS"/>
    <m/>
    <s v=""/>
    <n v="356"/>
    <s v="BELLA"/>
    <x v="4"/>
  </r>
  <r>
    <d v="2025-07-25T00:00:00"/>
    <m/>
    <s v="VALDELICE RODRIGUES DA SILVA"/>
    <x v="5"/>
    <m/>
    <m/>
    <s v=""/>
    <n v="79"/>
    <s v="ZAYRA"/>
    <x v="4"/>
  </r>
  <r>
    <d v="2024-10-31T00:00:00"/>
    <d v="2025-10-31T00:00:00"/>
    <s v="VALDELIZ DE CAMPOS SANTOS"/>
    <x v="2"/>
    <s v="1 BANHO + TAXA DE AMBULANCIA"/>
    <m/>
    <s v=""/>
    <n v="193.5"/>
    <s v="FRIDA"/>
    <x v="4"/>
  </r>
  <r>
    <d v="2025-07-10T00:00:00"/>
    <m/>
    <s v="VALDERES LUIZ AMARAL VALENTIN"/>
    <x v="0"/>
    <m/>
    <m/>
    <s v=""/>
    <n v="20"/>
    <s v="SOL"/>
    <x v="4"/>
  </r>
  <r>
    <m/>
    <d v="2025-10-31T00:00:00"/>
    <s v="VALERIA CRISTINA DE SOUZA ZAUPA (JULLY)"/>
    <x v="10"/>
    <m/>
    <m/>
    <s v=""/>
    <n v="246"/>
    <s v="JULLY"/>
    <x v="4"/>
  </r>
  <r>
    <d v="2025-08-13T00:00:00"/>
    <m/>
    <s v="VALERIA GONÇALVES FREITAS"/>
    <x v="0"/>
    <m/>
    <m/>
    <s v=""/>
    <n v="20"/>
    <s v="MIMI"/>
    <x v="4"/>
  </r>
  <r>
    <d v="2025-08-13T00:00:00"/>
    <m/>
    <s v="VALERIA GONÇALVES FREITAS"/>
    <x v="0"/>
    <m/>
    <m/>
    <s v=""/>
    <n v="20"/>
    <s v="CLARA"/>
    <x v="4"/>
  </r>
  <r>
    <d v="2025-08-13T00:00:00"/>
    <m/>
    <s v="VALERIA GONÇALVES FREITAS"/>
    <x v="0"/>
    <m/>
    <m/>
    <s v=""/>
    <n v="20"/>
    <s v="PRINCIPE"/>
    <x v="4"/>
  </r>
  <r>
    <d v="2025-08-13T00:00:00"/>
    <m/>
    <s v="VALERIA GONÇALVES FREITAS"/>
    <x v="0"/>
    <m/>
    <m/>
    <s v=""/>
    <n v="20"/>
    <s v="FEIJAO"/>
    <x v="4"/>
  </r>
  <r>
    <d v="2025-08-13T00:00:00"/>
    <m/>
    <s v="VALERIA GONÇALVES FREITAS"/>
    <x v="0"/>
    <m/>
    <m/>
    <s v=""/>
    <n v="20"/>
    <s v="JOAO"/>
    <x v="4"/>
  </r>
  <r>
    <d v="2025-08-13T00:00:00"/>
    <m/>
    <s v="VALERIA GONÇALVES FREITAS"/>
    <x v="2"/>
    <m/>
    <m/>
    <s v=""/>
    <n v="48"/>
    <s v="BELINHA"/>
    <x v="4"/>
  </r>
  <r>
    <d v="2025-11-05T00:00:00"/>
    <m/>
    <s v="VALERIA YUMIE HATTORI GARCIA"/>
    <x v="0"/>
    <m/>
    <m/>
    <s v=""/>
    <n v="24"/>
    <s v="MINHOCA"/>
    <x v="4"/>
  </r>
  <r>
    <d v="2018-12-21T00:00:00"/>
    <d v="2025-10-31T00:00:00"/>
    <s v="VALNICE MARTINHO NEVES DA SILVA"/>
    <x v="3"/>
    <m/>
    <m/>
    <s v=""/>
    <n v="199.65"/>
    <s v="LUMA"/>
    <x v="4"/>
  </r>
  <r>
    <d v="2024-03-14T00:00:00"/>
    <m/>
    <s v="VANEIDE PEREIRA SILVA"/>
    <x v="0"/>
    <m/>
    <m/>
    <s v=""/>
    <n v="20"/>
    <s v="JUJUBA"/>
    <x v="4"/>
  </r>
  <r>
    <d v="2024-03-14T00:00:00"/>
    <m/>
    <s v="VANEIDE PEREIRA SILVA"/>
    <x v="0"/>
    <m/>
    <m/>
    <s v=""/>
    <n v="20"/>
    <s v="LUNA"/>
    <x v="4"/>
  </r>
  <r>
    <d v="2024-04-12T00:00:00"/>
    <m/>
    <s v="VANEIDE PEREIRA SILVA"/>
    <x v="0"/>
    <m/>
    <m/>
    <s v=""/>
    <n v="20"/>
    <s v="ROMEU"/>
    <x v="4"/>
  </r>
  <r>
    <d v="2024-11-27T00:00:00"/>
    <d v="2025-11-30T00:00:00"/>
    <s v="VANEIDE PEREIRA SILVA"/>
    <x v="0"/>
    <m/>
    <m/>
    <s v=""/>
    <n v="24"/>
    <s v="GA  "/>
    <x v="4"/>
  </r>
  <r>
    <d v="2024-11-27T00:00:00"/>
    <d v="2025-11-30T00:00:00"/>
    <s v="VANEIDE PEREIRA SILVA"/>
    <x v="0"/>
    <m/>
    <m/>
    <s v=""/>
    <n v="24"/>
    <s v="TINHOS"/>
    <x v="4"/>
  </r>
  <r>
    <d v="2024-11-27T00:00:00"/>
    <d v="2025-11-30T00:00:00"/>
    <s v="VANEIDE PEREIRA SILVA"/>
    <x v="0"/>
    <m/>
    <m/>
    <s v=""/>
    <n v="24"/>
    <s v="NICK"/>
    <x v="4"/>
  </r>
  <r>
    <d v="2024-05-26T00:00:00"/>
    <m/>
    <s v="VANEIDE PEREIRA SILVA"/>
    <x v="9"/>
    <m/>
    <m/>
    <s v=""/>
    <n v="256.95999999999998"/>
    <s v="MAYA"/>
    <x v="4"/>
  </r>
  <r>
    <d v="2023-09-02T00:00:00"/>
    <d v="2025-10-31T00:00:00"/>
    <s v="VANESSA ANANIAS MALACRIDA"/>
    <x v="0"/>
    <m/>
    <m/>
    <s v=""/>
    <n v="24"/>
    <s v="ZÉ 2"/>
    <x v="4"/>
  </r>
  <r>
    <d v="2025-05-03T00:00:00"/>
    <m/>
    <s v="VANESSA DOS ANJOS BORGES"/>
    <x v="13"/>
    <m/>
    <m/>
    <s v=""/>
    <n v="180"/>
    <s v="PIPOCA"/>
    <x v="4"/>
  </r>
  <r>
    <d v="2025-05-03T00:00:00"/>
    <m/>
    <s v="VANESSA DOS ANJOS BORGES"/>
    <x v="1"/>
    <m/>
    <m/>
    <s v=""/>
    <n v="120"/>
    <s v="MIRANDA"/>
    <x v="4"/>
  </r>
  <r>
    <d v="2026-03-11T00:00:00"/>
    <d v="2027-02-28T00:00:00"/>
    <s v="VANESSA DOS ANJOS BORGES"/>
    <x v="2"/>
    <m/>
    <m/>
    <s v=""/>
    <n v="52"/>
    <s v="MIRANDA"/>
    <x v="4"/>
  </r>
  <r>
    <d v="2025-02-25T00:00:00"/>
    <d v="2026-02-28T00:00:00"/>
    <s v="VANESSA GONÇALVES CALIXTO"/>
    <x v="2"/>
    <m/>
    <m/>
    <s v=""/>
    <n v="52"/>
    <s v="MILI"/>
    <x v="4"/>
  </r>
  <r>
    <d v="2024-07-29T00:00:00"/>
    <m/>
    <s v="VANESSA RIBEIRO GALINDO ORTEGA"/>
    <x v="8"/>
    <s v="TAXA"/>
    <m/>
    <s v=""/>
    <n v="388.3"/>
    <s v="FRIDA"/>
    <x v="4"/>
  </r>
  <r>
    <d v="2024-09-02T00:00:00"/>
    <d v="2025-10-31T00:00:00"/>
    <s v="VANESSA RIBEIRO GALINDO ORTEGA"/>
    <x v="8"/>
    <s v="TAXA"/>
    <m/>
    <s v=""/>
    <n v="220"/>
    <s v="SURI"/>
    <x v="4"/>
  </r>
  <r>
    <d v="2022-06-06T00:00:00"/>
    <d v="2025-10-31T00:00:00"/>
    <s v="VANIA MARIA BERTAZO DA SILVA "/>
    <x v="2"/>
    <m/>
    <m/>
    <s v=""/>
    <n v="52"/>
    <s v="CHANNEL"/>
    <x v="4"/>
  </r>
  <r>
    <d v="2022-06-06T00:00:00"/>
    <d v="2025-10-31T00:00:00"/>
    <s v="VANIA MARIA BERTAZO DA SILVA "/>
    <x v="2"/>
    <m/>
    <m/>
    <s v=""/>
    <n v="52"/>
    <s v="THOR"/>
    <x v="4"/>
  </r>
  <r>
    <d v="2023-10-09T00:00:00"/>
    <d v="2025-10-31T00:00:00"/>
    <s v="VANIA MARIA BERTAZO DA SILVA "/>
    <x v="0"/>
    <m/>
    <m/>
    <s v=""/>
    <n v="24"/>
    <s v="BELA "/>
    <x v="4"/>
  </r>
  <r>
    <d v="2025-07-10T00:00:00"/>
    <m/>
    <s v="VANIA MARIA BERTAZO DA SILVA "/>
    <x v="0"/>
    <m/>
    <m/>
    <s v=""/>
    <n v="20"/>
    <s v="CHERRIE"/>
    <x v="4"/>
  </r>
  <r>
    <d v="2022-12-16T00:00:00"/>
    <d v="2025-10-31T00:00:00"/>
    <s v="VERA LUCIA MARINO ALVES"/>
    <x v="2"/>
    <m/>
    <m/>
    <s v=""/>
    <n v="52"/>
    <s v="LUCIO "/>
    <x v="4"/>
  </r>
  <r>
    <d v="2023-12-29T00:00:00"/>
    <d v="2025-10-31T00:00:00"/>
    <s v="VERA LUCIA PEIXOTO"/>
    <x v="2"/>
    <m/>
    <m/>
    <s v=""/>
    <n v="52"/>
    <s v="DORA"/>
    <x v="4"/>
  </r>
  <r>
    <d v="2026-01-04T00:00:00"/>
    <d v="2026-12-30T00:00:00"/>
    <s v="VERONICA LETICIADA SILVA"/>
    <x v="2"/>
    <m/>
    <m/>
    <s v=""/>
    <n v="52"/>
    <s v="CATARINA"/>
    <x v="4"/>
  </r>
  <r>
    <d v="2025-08-02T00:00:00"/>
    <m/>
    <s v="VICTOR HUGO MARTINS DE SOUZA"/>
    <x v="0"/>
    <m/>
    <m/>
    <s v=""/>
    <n v="20"/>
    <s v="MINGAU"/>
    <x v="4"/>
  </r>
  <r>
    <d v="2025-12-23T00:00:00"/>
    <d v="2026-11-30T00:00:00"/>
    <s v="VICTOR RIAL LIMA"/>
    <x v="0"/>
    <m/>
    <m/>
    <s v=""/>
    <n v="24"/>
    <s v="LIZA"/>
    <x v="4"/>
  </r>
  <r>
    <d v="2025-03-12T00:00:00"/>
    <d v="2026-03-28T00:00:00"/>
    <s v="VICTORIA YUME DOS SANTOS TAO"/>
    <x v="2"/>
    <m/>
    <m/>
    <s v=""/>
    <n v="52"/>
    <s v="LAYLA"/>
    <x v="4"/>
  </r>
  <r>
    <d v="2025-03-12T00:00:00"/>
    <d v="2026-03-28T00:00:00"/>
    <s v="VICTORIA YUME DOS SANTOS TAO"/>
    <x v="1"/>
    <s v="TAXA"/>
    <m/>
    <s v=""/>
    <n v="218.9"/>
    <s v="LAYLA"/>
    <x v="4"/>
  </r>
  <r>
    <d v="2026-04-05T00:00:00"/>
    <d v="2027-03-31T00:00:00"/>
    <s v="VINICIUS GABRIEL SANTOS DA SILVA"/>
    <x v="0"/>
    <m/>
    <m/>
    <s v=""/>
    <n v="24"/>
    <s v="TEREZA CAPITU"/>
    <x v="4"/>
  </r>
  <r>
    <d v="2026-04-05T00:00:00"/>
    <d v="2027-03-31T00:00:00"/>
    <s v="VINICIUS GABRIEL SANTOS DA SILVA"/>
    <x v="0"/>
    <m/>
    <m/>
    <s v=""/>
    <n v="24"/>
    <s v="JUNINHO"/>
    <x v="4"/>
  </r>
  <r>
    <d v="2021-06-12T00:00:00"/>
    <d v="2025-10-31T00:00:00"/>
    <s v="VINICIUS MOLINA RAMALHO"/>
    <x v="5"/>
    <m/>
    <m/>
    <s v=""/>
    <n v="52"/>
    <s v="MAILA"/>
    <x v="4"/>
  </r>
  <r>
    <d v="2023-12-13T00:00:00"/>
    <d v="2025-12-29T00:00:00"/>
    <s v="VINICIUS MOLINA RAMALHO"/>
    <x v="5"/>
    <m/>
    <m/>
    <s v=""/>
    <n v="86"/>
    <s v="FEIJOADA"/>
    <x v="4"/>
  </r>
  <r>
    <d v="2026-01-12T00:00:00"/>
    <d v="2026-12-30T00:00:00"/>
    <s v="VINICIUS SANTOS FARIA DA SILVA"/>
    <x v="2"/>
    <m/>
    <m/>
    <s v=""/>
    <n v="52"/>
    <s v="LUCKY"/>
    <x v="4"/>
  </r>
  <r>
    <d v="2025-06-05T00:00:00"/>
    <m/>
    <s v="VINICIUS VENTURIN DE FREITAS ADRIAO"/>
    <x v="2"/>
    <m/>
    <m/>
    <s v=""/>
    <n v="48"/>
    <s v="WOOD"/>
    <x v="4"/>
  </r>
  <r>
    <d v="2024-06-18T00:00:00"/>
    <m/>
    <s v="VIRGINIA VITORIA SILVA DOS SANTOS"/>
    <x v="0"/>
    <m/>
    <m/>
    <s v=""/>
    <n v="20"/>
    <s v="NEGRESCO"/>
    <x v="4"/>
  </r>
  <r>
    <d v="2024-06-18T00:00:00"/>
    <m/>
    <s v="VIRGINIA VITORIA SILVA DOS SANTOS"/>
    <x v="0"/>
    <m/>
    <m/>
    <s v=""/>
    <n v="20"/>
    <s v="CHAMISCA BABY"/>
    <x v="4"/>
  </r>
  <r>
    <d v="2025-04-09T00:00:00"/>
    <m/>
    <s v="VITOR ALEXANDRE HERRMANN DE SOUZA"/>
    <x v="1"/>
    <m/>
    <m/>
    <s v=""/>
    <n v="120"/>
    <s v="THOMPSON"/>
    <x v="4"/>
  </r>
  <r>
    <d v="2026-01-08T00:00:00"/>
    <d v="2026-12-30T00:00:00"/>
    <s v="VITOR ALEXANDRE HERRMANN DE SOUZA"/>
    <x v="1"/>
    <m/>
    <m/>
    <s v=""/>
    <n v="132"/>
    <s v="THOMPSON"/>
    <x v="4"/>
  </r>
  <r>
    <d v="2026-03-20T00:00:00"/>
    <d v="2027-02-28T00:00:00"/>
    <s v="VITOR ALEXANDRE HERRMANN DE SOUZA"/>
    <x v="0"/>
    <m/>
    <m/>
    <s v=""/>
    <n v="24"/>
    <s v="SNOW"/>
    <x v="4"/>
  </r>
  <r>
    <m/>
    <d v="2025-10-31T00:00:00"/>
    <s v="VITOR MITSUHIKO YIDA"/>
    <x v="5"/>
    <m/>
    <m/>
    <s v=""/>
    <n v="86"/>
    <s v="OZZY"/>
    <x v="4"/>
  </r>
  <r>
    <d v="2019-08-18T00:00:00"/>
    <d v="2025-10-31T00:00:00"/>
    <s v="VIVIAN UNO LUNARDI"/>
    <x v="3"/>
    <m/>
    <m/>
    <s v=""/>
    <n v="220"/>
    <s v="TEMAKI"/>
    <x v="4"/>
  </r>
  <r>
    <d v="2019-08-18T00:00:00"/>
    <d v="2025-10-31T00:00:00"/>
    <s v="VIVIAN UNO LUNARDI"/>
    <x v="3"/>
    <m/>
    <m/>
    <s v=""/>
    <n v="220"/>
    <s v="SHEROBEAN"/>
    <x v="4"/>
  </r>
  <r>
    <d v="2025-03-22T00:00:00"/>
    <d v="2026-03-28T00:00:00"/>
    <s v="VIVIAN UNO LUNARDI"/>
    <x v="2"/>
    <m/>
    <m/>
    <s v=""/>
    <n v="52"/>
    <s v="CHASE"/>
    <x v="4"/>
  </r>
  <r>
    <d v="2025-07-12T00:00:00"/>
    <m/>
    <s v="VIVIANE SANTOS SILVA"/>
    <x v="0"/>
    <m/>
    <m/>
    <s v=""/>
    <n v="20"/>
    <s v="CABELUDINHA"/>
    <x v="4"/>
  </r>
  <r>
    <d v="2025-01-25T00:00:00"/>
    <d v="2026-01-30T00:00:00"/>
    <s v="WENDEL LEONARDO CABRAL DA SILVA"/>
    <x v="2"/>
    <m/>
    <m/>
    <s v=""/>
    <n v="52"/>
    <s v="THOR"/>
    <x v="4"/>
  </r>
  <r>
    <d v="2025-01-25T00:00:00"/>
    <d v="2026-01-30T00:00:00"/>
    <s v="WENDEL LEONARDO CABRAL DA SILVA"/>
    <x v="1"/>
    <m/>
    <m/>
    <s v=""/>
    <n v="132"/>
    <s v="THOR"/>
    <x v="4"/>
  </r>
  <r>
    <d v="2025-09-23T00:00:00"/>
    <m/>
    <s v="WESLEI PEREIRA BRAGA"/>
    <x v="2"/>
    <m/>
    <m/>
    <s v=""/>
    <n v="48"/>
    <s v="LUA"/>
    <x v="4"/>
  </r>
  <r>
    <d v="2025-09-23T00:00:00"/>
    <m/>
    <s v="WESLEI PEREIRA BRAGA"/>
    <x v="2"/>
    <m/>
    <m/>
    <s v=""/>
    <n v="48"/>
    <s v="CEU"/>
    <x v="4"/>
  </r>
  <r>
    <d v="2025-04-26T00:00:00"/>
    <m/>
    <s v="YANARA MARIA DE PAULA SOUZA"/>
    <x v="2"/>
    <m/>
    <m/>
    <s v=""/>
    <n v="48"/>
    <s v="MINY"/>
    <x v="4"/>
  </r>
  <r>
    <d v="2025-01-13T00:00:00"/>
    <d v="2026-01-30T00:00:00"/>
    <s v="YARA GABRIELA HENRIQUE"/>
    <x v="2"/>
    <m/>
    <m/>
    <s v=""/>
    <n v="52"/>
    <s v="CRISTAL"/>
    <x v="4"/>
  </r>
  <r>
    <d v="2025-08-07T00:00:00"/>
    <m/>
    <s v="YNGRID GABRIELE PIOVESAN WINTER"/>
    <x v="2"/>
    <m/>
    <m/>
    <s v=""/>
    <n v="48"/>
    <s v="MATILDA"/>
    <x v="4"/>
  </r>
  <r>
    <d v="2020-01-02T00:00:00"/>
    <d v="2025-10-31T00:00:00"/>
    <s v="ZUILA APARECIDA CAMARA DE OLIVEIRA "/>
    <x v="9"/>
    <s v="3 BANHOS"/>
    <m/>
    <s v=""/>
    <n v="393"/>
    <s v="BELLINHA"/>
    <x v="4"/>
  </r>
  <r>
    <d v="2025-11-24T00:00:00"/>
    <d v="2026-10-30T00:00:00"/>
    <s v="ABIGAIL FERNANDA DE LIMA SANTOS"/>
    <x v="0"/>
    <m/>
    <m/>
    <m/>
    <n v="24"/>
    <s v="OLIVER"/>
    <x v="5"/>
  </r>
  <r>
    <d v="2025-11-24T00:00:00"/>
    <d v="2026-10-30T00:00:00"/>
    <s v="ABIGAIL FERNANDA DE LIMA SANTOS"/>
    <x v="0"/>
    <m/>
    <m/>
    <m/>
    <n v="24"/>
    <s v="THEO"/>
    <x v="5"/>
  </r>
  <r>
    <d v="2022-12-15T00:00:00"/>
    <d v="2025-10-31T00:00:00"/>
    <s v="ADAVIO SANGIROLAMO"/>
    <x v="0"/>
    <m/>
    <m/>
    <m/>
    <n v="24"/>
    <s v="MAGRELO"/>
    <x v="5"/>
  </r>
  <r>
    <d v="2021-07-10T00:00:00"/>
    <d v="2025-10-31T00:00:00"/>
    <s v="ADENILDO OLIVEIRA SANTOS "/>
    <x v="2"/>
    <m/>
    <m/>
    <m/>
    <n v="52"/>
    <s v="LILY"/>
    <x v="5"/>
  </r>
  <r>
    <d v="2025-01-07T00:00:00"/>
    <d v="2026-01-30T00:00:00"/>
    <s v="ADILSON DA SILVA"/>
    <x v="2"/>
    <m/>
    <m/>
    <m/>
    <n v="52"/>
    <s v="NINA"/>
    <x v="5"/>
  </r>
  <r>
    <d v="2026-04-22T00:00:00"/>
    <d v="2027-03-30T00:00:00"/>
    <s v="ADILSON PRAXEDES DA SILVA FILHO"/>
    <x v="0"/>
    <m/>
    <m/>
    <m/>
    <n v="24"/>
    <s v="FRAJOLA"/>
    <x v="5"/>
  </r>
  <r>
    <d v="2025-12-16T00:00:00"/>
    <d v="2026-11-30T00:00:00"/>
    <s v="ADRIANA ALVES LORDRON"/>
    <x v="0"/>
    <m/>
    <m/>
    <m/>
    <n v="24"/>
    <s v="PANDORA"/>
    <x v="5"/>
  </r>
  <r>
    <d v="2022-11-22T00:00:00"/>
    <d v="2025-10-31T00:00:00"/>
    <s v="ADRIANA DE OLIVEIRA TOSTA"/>
    <x v="2"/>
    <m/>
    <m/>
    <m/>
    <n v="52"/>
    <s v="NINA"/>
    <x v="5"/>
  </r>
  <r>
    <d v="2025-05-14T00:00:00"/>
    <m/>
    <s v="ADRIANA DE OLIVEIRA TOSTA"/>
    <x v="2"/>
    <m/>
    <m/>
    <m/>
    <n v="52"/>
    <s v="NEGUINHA"/>
    <x v="5"/>
  </r>
  <r>
    <d v="2024-04-04T00:00:00"/>
    <m/>
    <s v="ADRIANA FERREIRA DOS SANTOS"/>
    <x v="1"/>
    <s v="TAXA"/>
    <m/>
    <m/>
    <n v="192.28"/>
    <s v="MEG MARIA"/>
    <x v="5"/>
  </r>
  <r>
    <d v="2024-04-04T00:00:00"/>
    <m/>
    <s v="ADRIANA FERREIRA DOS SANTOS"/>
    <x v="2"/>
    <m/>
    <m/>
    <m/>
    <n v="48"/>
    <s v="MEG MARIA"/>
    <x v="5"/>
  </r>
  <r>
    <d v="2025-06-02T00:00:00"/>
    <m/>
    <s v="AGATA DANIELE SILVA DE SOUZA"/>
    <x v="0"/>
    <m/>
    <m/>
    <m/>
    <n v="20"/>
    <s v="ANFISA"/>
    <x v="5"/>
  </r>
  <r>
    <d v="2025-02-08T00:00:00"/>
    <d v="2026-02-28T00:00:00"/>
    <s v="ALANA MARIA OZEIAS"/>
    <x v="0"/>
    <m/>
    <m/>
    <m/>
    <n v="24"/>
    <s v="MUFASA"/>
    <x v="5"/>
  </r>
  <r>
    <d v="2024-11-06T00:00:00"/>
    <d v="2025-11-30T00:00:00"/>
    <s v="ALANA MARIA OZEIAS"/>
    <x v="0"/>
    <m/>
    <m/>
    <m/>
    <n v="24"/>
    <s v="NALA"/>
    <x v="5"/>
  </r>
  <r>
    <d v="2026-03-09T00:00:00"/>
    <d v="2027-02-28T00:00:00"/>
    <s v="ALANA MARIA OZEIAS"/>
    <x v="0"/>
    <m/>
    <m/>
    <m/>
    <n v="24"/>
    <s v="VITORIA"/>
    <x v="5"/>
  </r>
  <r>
    <d v="2026-03-06T00:00:00"/>
    <d v="2027-02-28T00:00:00"/>
    <s v="ALDO VIEIRA DE ANDARDE"/>
    <x v="2"/>
    <m/>
    <m/>
    <m/>
    <n v="52"/>
    <s v="MEL"/>
    <x v="5"/>
  </r>
  <r>
    <d v="2018-07-04T00:00:00"/>
    <d v="2025-10-31T00:00:00"/>
    <s v="ALESSANDRA CRISTINA DE ARAUJO SANCHES"/>
    <x v="3"/>
    <s v="TAXA"/>
    <m/>
    <m/>
    <n v="266.5"/>
    <s v="JULY"/>
    <x v="5"/>
  </r>
  <r>
    <d v="2018-07-04T00:00:00"/>
    <d v="2025-10-31T00:00:00"/>
    <s v="ALESSANDRA CRISTINA DE ARAUJO SANCHES"/>
    <x v="3"/>
    <s v="TAXA"/>
    <m/>
    <m/>
    <n v="266.5"/>
    <s v="ZOE"/>
    <x v="5"/>
  </r>
  <r>
    <s v="O4/07/2018"/>
    <d v="2025-10-31T00:00:00"/>
    <s v="ALESSANDRA CRISTINA DE ARAUJO SANCHES"/>
    <x v="3"/>
    <s v="TAXA"/>
    <m/>
    <m/>
    <n v="266.5"/>
    <s v="LOKY"/>
    <x v="5"/>
  </r>
  <r>
    <d v="2024-04-18T00:00:00"/>
    <m/>
    <s v="ALESSANDRA FERNANDES PINEIRO AREIAS"/>
    <x v="2"/>
    <m/>
    <m/>
    <m/>
    <n v="48"/>
    <s v="FLOQUINHO"/>
    <x v="5"/>
  </r>
  <r>
    <d v="2021-09-06T00:00:00"/>
    <d v="2025-10-31T00:00:00"/>
    <s v="ALESSANDRA FERNANDES PINHEIRO AREIAS"/>
    <x v="4"/>
    <m/>
    <m/>
    <m/>
    <n v="60.5"/>
    <s v="KEVIN"/>
    <x v="5"/>
  </r>
  <r>
    <d v="2024-09-21T00:00:00"/>
    <d v="2025-10-31T00:00:00"/>
    <s v="ALESSANDRA PEREIRA SALBEGO"/>
    <x v="0"/>
    <m/>
    <m/>
    <m/>
    <n v="24"/>
    <s v="BEBETH"/>
    <x v="5"/>
  </r>
  <r>
    <d v="2025-04-02T00:00:00"/>
    <d v="2026-04-29T00:00:00"/>
    <s v="ALESSANDRA ZAMORA "/>
    <x v="0"/>
    <m/>
    <m/>
    <m/>
    <n v="24"/>
    <s v="CLEMENTINA"/>
    <x v="5"/>
  </r>
  <r>
    <d v="2026-01-13T00:00:00"/>
    <d v="2026-12-30T00:00:00"/>
    <s v="ALESSANDRO GARCIA DE BRITO"/>
    <x v="2"/>
    <m/>
    <m/>
    <m/>
    <n v="52"/>
    <s v="SIMBA"/>
    <x v="5"/>
  </r>
  <r>
    <d v="2023-05-31T00:00:00"/>
    <d v="2025-10-31T00:00:00"/>
    <s v="ALESSANDRO MARQUES GENTIL"/>
    <x v="0"/>
    <m/>
    <m/>
    <m/>
    <n v="24"/>
    <s v="CHANDLER"/>
    <x v="5"/>
  </r>
  <r>
    <d v="2025-02-15T00:00:00"/>
    <d v="2026-02-28T00:00:00"/>
    <s v="ALEX RICCI MONSANI"/>
    <x v="2"/>
    <m/>
    <m/>
    <m/>
    <n v="52"/>
    <s v="BOB"/>
    <x v="5"/>
  </r>
  <r>
    <d v="2022-06-15T00:00:00"/>
    <d v="2025-10-31T00:00:00"/>
    <s v="ALICE AKEMI HARADA"/>
    <x v="2"/>
    <m/>
    <m/>
    <m/>
    <n v="52"/>
    <s v="MIKE"/>
    <x v="5"/>
  </r>
  <r>
    <d v="2022-06-15T00:00:00"/>
    <d v="2025-10-31T00:00:00"/>
    <s v="ALICE AKEMI HARADA"/>
    <x v="2"/>
    <m/>
    <m/>
    <m/>
    <n v="52"/>
    <s v="MOLY"/>
    <x v="5"/>
  </r>
  <r>
    <d v="2022-06-15T00:00:00"/>
    <d v="2025-10-31T00:00:00"/>
    <s v="ALICE AKEMI HARADA"/>
    <x v="2"/>
    <m/>
    <m/>
    <m/>
    <n v="52"/>
    <s v="SPOTY"/>
    <x v="5"/>
  </r>
  <r>
    <d v="2023-02-03T00:00:00"/>
    <d v="2025-10-31T00:00:00"/>
    <s v="ALINE AMARO DE OLIVEIRA "/>
    <x v="2"/>
    <s v="PACOTE BANHO"/>
    <m/>
    <m/>
    <n v="305"/>
    <s v="MAINHA"/>
    <x v="5"/>
  </r>
  <r>
    <d v="2026-01-25T00:00:00"/>
    <d v="2026-12-30T00:00:00"/>
    <s v="ALINE BATISTA ROSA RUBINI"/>
    <x v="2"/>
    <m/>
    <m/>
    <m/>
    <n v="52"/>
    <s v="AYLLA"/>
    <x v="5"/>
  </r>
  <r>
    <d v="2026-01-25T00:00:00"/>
    <d v="2026-12-30T00:00:00"/>
    <s v="ALINE BATISTA ROSA RUBINI"/>
    <x v="2"/>
    <m/>
    <m/>
    <m/>
    <n v="52"/>
    <s v="NALA"/>
    <x v="5"/>
  </r>
  <r>
    <d v="2023-07-19T00:00:00"/>
    <d v="2025-10-31T00:00:00"/>
    <s v="ALINE CRISTINA RAVAIOLI"/>
    <x v="0"/>
    <m/>
    <m/>
    <m/>
    <n v="24"/>
    <s v="TINHO"/>
    <x v="5"/>
  </r>
  <r>
    <d v="2025-10-27T00:00:00"/>
    <m/>
    <s v="ALINE DE CASSIA DONATO IGNACIO"/>
    <x v="0"/>
    <m/>
    <m/>
    <m/>
    <n v="20"/>
    <s v="PANTERA"/>
    <x v="5"/>
  </r>
  <r>
    <d v="2025-03-15T00:00:00"/>
    <d v="2026-03-28T00:00:00"/>
    <s v="ALINE DE CASSIA DONATO IGNACIO"/>
    <x v="0"/>
    <m/>
    <m/>
    <m/>
    <n v="24"/>
    <s v="PIRATA"/>
    <x v="5"/>
  </r>
  <r>
    <d v="2024-12-23T00:00:00"/>
    <d v="2025-12-29T00:00:00"/>
    <s v="ALINE DE CASSIA DONATO IGNACIO"/>
    <x v="0"/>
    <m/>
    <m/>
    <m/>
    <n v="24"/>
    <s v="RAJ"/>
    <x v="5"/>
  </r>
  <r>
    <d v="2026-04-28T00:00:00"/>
    <d v="2027-03-30T00:00:00"/>
    <s v="ALINE PRISCILA PIRES DA FONSECA FOGAROLI"/>
    <x v="2"/>
    <m/>
    <m/>
    <m/>
    <n v="52"/>
    <s v="ZUCK"/>
    <x v="5"/>
  </r>
  <r>
    <d v="2026-05-18T00:00:00"/>
    <d v="2027-04-30T00:00:00"/>
    <s v="ALINE QUEIROZ MARCELINO"/>
    <x v="8"/>
    <m/>
    <m/>
    <m/>
    <n v="253"/>
    <s v="BELLA "/>
    <x v="5"/>
  </r>
  <r>
    <d v="2025-11-22T00:00:00"/>
    <d v="2026-10-30T00:00:00"/>
    <s v="ALINEIA CHAVES FERREIRA"/>
    <x v="0"/>
    <m/>
    <m/>
    <m/>
    <n v="24"/>
    <s v="SAMI"/>
    <x v="5"/>
  </r>
  <r>
    <d v="2025-11-22T00:00:00"/>
    <d v="2026-10-30T00:00:00"/>
    <s v="ALINEIA CHAVES FERREIRA"/>
    <x v="0"/>
    <m/>
    <m/>
    <m/>
    <n v="24"/>
    <s v="TOM"/>
    <x v="5"/>
  </r>
  <r>
    <d v="2025-11-22T00:00:00"/>
    <d v="2026-10-30T00:00:00"/>
    <s v="ALINEIA CHAVES FERREIRA"/>
    <x v="0"/>
    <m/>
    <m/>
    <m/>
    <n v="24"/>
    <s v="MIAMI"/>
    <x v="5"/>
  </r>
  <r>
    <d v="2025-11-22T00:00:00"/>
    <d v="2026-10-30T00:00:00"/>
    <s v="ALINEIA CHAVES FERREIRA"/>
    <x v="0"/>
    <m/>
    <m/>
    <m/>
    <n v="24"/>
    <s v="DEAN"/>
    <x v="5"/>
  </r>
  <r>
    <d v="2025-08-19T00:00:00"/>
    <m/>
    <s v="ALLANA LIMA DOS REIS"/>
    <x v="2"/>
    <m/>
    <m/>
    <m/>
    <n v="48"/>
    <s v="CHICO BENTO"/>
    <x v="5"/>
  </r>
  <r>
    <d v="2022-09-15T00:00:00"/>
    <d v="2025-10-31T00:00:00"/>
    <s v="AMALIA FREITAS E SILVA SANTOS"/>
    <x v="2"/>
    <s v="2 HEMOGRAMAS + 2 BANHOS"/>
    <m/>
    <m/>
    <n v="216"/>
    <s v="JADE"/>
    <x v="5"/>
  </r>
  <r>
    <d v="2024-10-03T00:00:00"/>
    <d v="2025-12-29T00:00:00"/>
    <s v="AMANDA CRISTINA DOS SANTOS MARTINEZ"/>
    <x v="0"/>
    <m/>
    <m/>
    <m/>
    <n v="24"/>
    <s v="MIAU"/>
    <x v="5"/>
  </r>
  <r>
    <d v="2021-02-25T00:00:00"/>
    <d v="2025-10-31T00:00:00"/>
    <s v="AMANDA FREITAS"/>
    <x v="1"/>
    <s v="TAXA"/>
    <m/>
    <m/>
    <n v="166"/>
    <s v="LUNA"/>
    <x v="5"/>
  </r>
  <r>
    <d v="2024-07-24T00:00:00"/>
    <m/>
    <s v="AMANDA JAQUELINE DA SILVA TOZATTO"/>
    <x v="2"/>
    <m/>
    <m/>
    <m/>
    <n v="48"/>
    <s v="BUZZ"/>
    <x v="5"/>
  </r>
  <r>
    <d v="2022-08-17T00:00:00"/>
    <d v="2025-10-31T00:00:00"/>
    <s v="AMANDA LETICIA CAMPOS HENRIQUE "/>
    <x v="0"/>
    <m/>
    <m/>
    <m/>
    <n v="24"/>
    <s v="LILI"/>
    <x v="5"/>
  </r>
  <r>
    <d v="2025-12-01T00:00:00"/>
    <d v="2026-11-30T00:00:00"/>
    <s v="ANA BEATRIZ FARIA DA SILVA"/>
    <x v="2"/>
    <m/>
    <m/>
    <m/>
    <n v="52"/>
    <s v="PEROLA"/>
    <x v="5"/>
  </r>
  <r>
    <d v="2025-11-04T00:00:00"/>
    <d v="2026-10-31T00:00:00"/>
    <s v="ANA BEATRIZ NAKASONE ISHIDA"/>
    <x v="2"/>
    <m/>
    <m/>
    <m/>
    <n v="52"/>
    <s v="LILY"/>
    <x v="5"/>
  </r>
  <r>
    <d v="2025-06-28T00:00:00"/>
    <m/>
    <s v="ANA CAROLINA NEVES"/>
    <x v="2"/>
    <s v="1 BANHO"/>
    <m/>
    <m/>
    <n v="166"/>
    <s v="BEL"/>
    <x v="5"/>
  </r>
  <r>
    <d v="2025-06-28T00:00:00"/>
    <m/>
    <s v="ANA CAROLINA NEVES"/>
    <x v="2"/>
    <s v="1 BANHO"/>
    <m/>
    <m/>
    <n v="111"/>
    <s v="PEROLA"/>
    <x v="5"/>
  </r>
  <r>
    <d v="2023-06-02T00:00:00"/>
    <d v="2025-10-31T00:00:00"/>
    <s v="ANA CAROLINA PIMENTEL STAUT NASSIF"/>
    <x v="2"/>
    <m/>
    <m/>
    <m/>
    <n v="52"/>
    <s v="MARIA"/>
    <x v="5"/>
  </r>
  <r>
    <d v="2025-01-20T00:00:00"/>
    <d v="2026-01-30T00:00:00"/>
    <s v="ANA CAROLINA RODRIGUES BARBOSA"/>
    <x v="0"/>
    <m/>
    <m/>
    <m/>
    <n v="24"/>
    <s v="LILY"/>
    <x v="5"/>
  </r>
  <r>
    <d v="2025-01-20T00:00:00"/>
    <d v="2026-01-30T00:00:00"/>
    <s v="ANA CAROLINA RODRIGUES BARBOSA"/>
    <x v="0"/>
    <m/>
    <m/>
    <m/>
    <n v="24"/>
    <s v="NAMI"/>
    <x v="5"/>
  </r>
  <r>
    <d v="2025-08-25T00:00:00"/>
    <m/>
    <s v="ANA CAROLINA ZERBATTO RUSSI"/>
    <x v="2"/>
    <m/>
    <m/>
    <m/>
    <n v="48"/>
    <s v="PETER"/>
    <x v="5"/>
  </r>
  <r>
    <d v="2025-05-06T00:00:00"/>
    <m/>
    <s v="ANA CLARA RODRIGUES DE OLIVEIRA PUGLIA"/>
    <x v="2"/>
    <m/>
    <m/>
    <m/>
    <n v="52"/>
    <s v="DUBY"/>
    <x v="5"/>
  </r>
  <r>
    <d v="2025-07-19T00:00:00"/>
    <m/>
    <s v="ANA CLAUDIA BATISTA "/>
    <x v="2"/>
    <m/>
    <m/>
    <m/>
    <n v="48"/>
    <s v="BARTOLOMEU"/>
    <x v="5"/>
  </r>
  <r>
    <d v="2025-06-30T00:00:00"/>
    <m/>
    <s v="ANA CLAUDIA DUARTE"/>
    <x v="2"/>
    <m/>
    <m/>
    <m/>
    <n v="48"/>
    <s v="MOANA"/>
    <x v="5"/>
  </r>
  <r>
    <d v="2024-06-05T00:00:00"/>
    <d v="2026-05-31T00:00:00"/>
    <s v="ANA CLAUDIA MARTINS DOS SANTOS MOREIRA"/>
    <x v="1"/>
    <s v="TAXA"/>
    <m/>
    <m/>
    <n v="280.17"/>
    <s v="PANDORA"/>
    <x v="5"/>
  </r>
  <r>
    <d v="2025-11-11T00:00:00"/>
    <d v="2026-10-31T00:00:00"/>
    <s v="ANA CLAUDIA MARTINS DOS SANTOS MOREIRA"/>
    <x v="2"/>
    <m/>
    <m/>
    <m/>
    <n v="52"/>
    <s v="PANDORA"/>
    <x v="5"/>
  </r>
  <r>
    <d v="2024-06-05T00:00:00"/>
    <d v="2026-05-31T00:00:00"/>
    <s v="ANA CLAUDIA MARTINS DOS SANTOS MOREIRA"/>
    <x v="1"/>
    <m/>
    <m/>
    <m/>
    <n v="255.42"/>
    <s v="LUIZ"/>
    <x v="5"/>
  </r>
  <r>
    <d v="2025-11-11T00:00:00"/>
    <d v="2026-10-31T00:00:00"/>
    <s v="ANA CLAUDIA MARTINS DOS SANTOS MOREIRA"/>
    <x v="2"/>
    <m/>
    <m/>
    <m/>
    <n v="52"/>
    <s v="LUIZ"/>
    <x v="5"/>
  </r>
  <r>
    <d v="2025-03-26T00:00:00"/>
    <d v="2026-03-28T00:00:00"/>
    <s v="ANA CRISTINA MOURA FERREIRA"/>
    <x v="0"/>
    <m/>
    <m/>
    <m/>
    <n v="24"/>
    <s v="THEO"/>
    <x v="5"/>
  </r>
  <r>
    <d v="2025-09-02T00:00:00"/>
    <m/>
    <s v="ANA ELISA RODRIGUES CANO PEREIRA"/>
    <x v="0"/>
    <m/>
    <m/>
    <m/>
    <n v="20"/>
    <s v="LOLLA"/>
    <x v="5"/>
  </r>
  <r>
    <d v="2025-09-02T00:00:00"/>
    <m/>
    <s v="ANA ELISA RODRIGUES CANO PEREIRA"/>
    <x v="0"/>
    <m/>
    <m/>
    <m/>
    <n v="20"/>
    <s v="JERRY"/>
    <x v="5"/>
  </r>
  <r>
    <d v="2025-10-04T00:00:00"/>
    <m/>
    <s v="ANA ELISA RODRIGUES CANO PEREIRA"/>
    <x v="0"/>
    <m/>
    <m/>
    <m/>
    <n v="20"/>
    <s v="LEO"/>
    <x v="5"/>
  </r>
  <r>
    <d v="2025-10-17T00:00:00"/>
    <d v="2026-09-30T00:00:00"/>
    <s v="ANA JULIA BERNARDO PAIVA"/>
    <x v="0"/>
    <m/>
    <m/>
    <m/>
    <n v="20"/>
    <s v="SANSA"/>
    <x v="5"/>
  </r>
  <r>
    <d v="2026-01-19T00:00:00"/>
    <d v="2026-12-30T00:00:00"/>
    <s v="ANA JULIA BERNARDO PAIVA"/>
    <x v="0"/>
    <m/>
    <m/>
    <m/>
    <n v="20"/>
    <s v="ARYA"/>
    <x v="5"/>
  </r>
  <r>
    <d v="2026-04-20T00:00:00"/>
    <d v="2027-03-30T00:00:00"/>
    <s v="ANA JULIA BERNARDO PAIVA"/>
    <x v="0"/>
    <m/>
    <m/>
    <m/>
    <n v="24"/>
    <s v="LUNA"/>
    <x v="5"/>
  </r>
  <r>
    <d v="2019-05-06T00:00:00"/>
    <d v="2025-10-31T00:00:00"/>
    <s v="ANA KELLEN SOUZA FERRO PENÇO"/>
    <x v="3"/>
    <m/>
    <m/>
    <m/>
    <n v="220"/>
    <s v="MACK"/>
    <x v="5"/>
  </r>
  <r>
    <d v="2025-07-22T00:00:00"/>
    <m/>
    <s v="ANA LAURA FORTINATO MONTEIRO"/>
    <x v="5"/>
    <m/>
    <m/>
    <m/>
    <n v="79"/>
    <s v="LUA"/>
    <x v="5"/>
  </r>
  <r>
    <d v="2023-02-27T00:00:00"/>
    <d v="2025-10-31T00:00:00"/>
    <s v="ANA LUCIA MARQUES DE OLIVEIRA MAIA"/>
    <x v="5"/>
    <s v="2 HEMOGRAMAS"/>
    <m/>
    <m/>
    <n v="93.9"/>
    <s v="PRINCESA"/>
    <x v="5"/>
  </r>
  <r>
    <d v="2023-02-27T00:00:00"/>
    <d v="2025-10-31T00:00:00"/>
    <s v="ANA LUCIA MARQUES DE OLIVEIRA MAIA"/>
    <x v="2"/>
    <m/>
    <m/>
    <m/>
    <n v="52"/>
    <s v="MEL"/>
    <x v="5"/>
  </r>
  <r>
    <d v="2023-02-27T00:00:00"/>
    <d v="2025-10-31T00:00:00"/>
    <s v="ANA LUCIA MARQUES DE OLIVEIRA MAIA"/>
    <x v="2"/>
    <m/>
    <m/>
    <m/>
    <n v="52"/>
    <s v="AMORA"/>
    <x v="5"/>
  </r>
  <r>
    <d v="2026-01-28T00:00:00"/>
    <d v="2026-12-30T00:00:00"/>
    <s v="ANA LUCIA TREVISAN PONTELLO"/>
    <x v="2"/>
    <m/>
    <m/>
    <m/>
    <n v="52"/>
    <s v="ZARA MARIA"/>
    <x v="5"/>
  </r>
  <r>
    <d v="2026-01-28T00:00:00"/>
    <d v="2026-12-30T00:00:00"/>
    <s v="ANA LUCIA TREVISAN PONTELLO"/>
    <x v="2"/>
    <m/>
    <m/>
    <m/>
    <n v="52"/>
    <s v="OTTO JOSE"/>
    <x v="5"/>
  </r>
  <r>
    <d v="2026-01-28T00:00:00"/>
    <d v="2026-12-30T00:00:00"/>
    <s v="ANA LUCIA TREVISAN PONTELLO"/>
    <x v="2"/>
    <m/>
    <m/>
    <m/>
    <n v="52"/>
    <s v="FREDERICO JOSE"/>
    <x v="5"/>
  </r>
  <r>
    <d v="2019-06-12T00:00:00"/>
    <d v="2026-04-10T00:00:00"/>
    <s v="ANA PAULA DA SILVA"/>
    <x v="5"/>
    <m/>
    <m/>
    <m/>
    <n v="206"/>
    <s v="IVY"/>
    <x v="5"/>
  </r>
  <r>
    <d v="2025-11-12T00:00:00"/>
    <m/>
    <s v="ANA PAULA DE OLIVEIRA TOSTA"/>
    <x v="2"/>
    <m/>
    <m/>
    <m/>
    <n v="52"/>
    <s v="NEGUINHO"/>
    <x v="5"/>
  </r>
  <r>
    <d v="2026-01-06T00:00:00"/>
    <d v="2026-12-30T00:00:00"/>
    <s v="ANA PAULA MARINO ORIENTE"/>
    <x v="2"/>
    <m/>
    <m/>
    <m/>
    <n v="52"/>
    <s v="KIRA"/>
    <x v="5"/>
  </r>
  <r>
    <d v="2024-06-03T00:00:00"/>
    <m/>
    <s v="ANA PAULA REZENDE DE OLIVEIRA"/>
    <x v="2"/>
    <m/>
    <m/>
    <m/>
    <n v="48"/>
    <s v="NINA"/>
    <x v="5"/>
  </r>
  <r>
    <d v="2023-10-25T00:00:00"/>
    <d v="2025-10-31T00:00:00"/>
    <s v="ANA PAULA SANTOS RESENDE PRADO"/>
    <x v="2"/>
    <m/>
    <m/>
    <m/>
    <n v="52"/>
    <s v="PANDORA"/>
    <x v="5"/>
  </r>
  <r>
    <d v="2026-03-11T00:00:00"/>
    <d v="2027-02-28T00:00:00"/>
    <s v="ANA PAULA SILVA"/>
    <x v="1"/>
    <m/>
    <m/>
    <m/>
    <n v="132"/>
    <s v="SOPHIA"/>
    <x v="5"/>
  </r>
  <r>
    <d v="2025-12-23T00:00:00"/>
    <d v="2026-11-30T00:00:00"/>
    <s v="ANABEL LEE PARIZOTTO DE OLIVEIRA MOTA"/>
    <x v="2"/>
    <m/>
    <m/>
    <m/>
    <n v="52"/>
    <s v="KIKA"/>
    <x v="5"/>
  </r>
  <r>
    <d v="2023-10-08T00:00:00"/>
    <d v="2025-10-31T00:00:00"/>
    <s v="ANDRE CASANOVA DE OLIVEIRA"/>
    <x v="2"/>
    <m/>
    <m/>
    <m/>
    <n v="52"/>
    <s v="TONICO"/>
    <x v="5"/>
  </r>
  <r>
    <d v="2026-04-20T00:00:00"/>
    <d v="2027-03-30T00:00:00"/>
    <s v="ANDRE JOSE DE SOUZA"/>
    <x v="5"/>
    <m/>
    <m/>
    <m/>
    <n v="86"/>
    <s v="DIVA"/>
    <x v="5"/>
  </r>
  <r>
    <d v="2026-04-07T00:00:00"/>
    <d v="2027-03-31T00:00:00"/>
    <s v="ANDRE LUCAS ALVES COSTA"/>
    <x v="0"/>
    <m/>
    <m/>
    <m/>
    <n v="24"/>
    <s v="FARAO"/>
    <x v="5"/>
  </r>
  <r>
    <d v="2023-10-09T00:00:00"/>
    <d v="2025-10-31T00:00:00"/>
    <s v="ANDRE LUIZ SANDOVAL MIRANDA"/>
    <x v="2"/>
    <m/>
    <m/>
    <m/>
    <n v="52"/>
    <s v="MILA"/>
    <x v="5"/>
  </r>
  <r>
    <d v="2021-10-29T00:00:00"/>
    <d v="2025-10-31T00:00:00"/>
    <s v="ANDREA CRISTINE S.DO CARMO POMPEI"/>
    <x v="3"/>
    <s v="TAXA"/>
    <m/>
    <m/>
    <n v="323.2"/>
    <s v="ZUZU"/>
    <x v="5"/>
  </r>
  <r>
    <d v="2018-10-29T00:00:00"/>
    <d v="2025-10-31T00:00:00"/>
    <s v="ANDREA CRISTINE S.DO CARMO POMPEI"/>
    <x v="3"/>
    <s v="TAXA"/>
    <m/>
    <m/>
    <n v="323.2"/>
    <s v="NUTELLA"/>
    <x v="5"/>
  </r>
  <r>
    <d v="2024-11-29T00:00:00"/>
    <d v="2025-12-29T00:00:00"/>
    <s v="ANDREA VICENTE DE SOUZA"/>
    <x v="7"/>
    <m/>
    <m/>
    <m/>
    <n v="165"/>
    <s v="THEODORO"/>
    <x v="5"/>
  </r>
  <r>
    <d v="2025-10-17T00:00:00"/>
    <d v="2026-09-30T00:00:00"/>
    <s v="ANDREA VICENTE DE SOUZA"/>
    <x v="8"/>
    <m/>
    <m/>
    <m/>
    <n v="230"/>
    <s v="THEODORO"/>
    <x v="5"/>
  </r>
  <r>
    <d v="2023-05-16T00:00:00"/>
    <d v="2025-10-31T00:00:00"/>
    <s v="ANDREIA CRISTIANE SILVA WIEZZEL"/>
    <x v="2"/>
    <m/>
    <m/>
    <m/>
    <n v="52"/>
    <s v="TICO"/>
    <x v="5"/>
  </r>
  <r>
    <d v="2025-01-03T00:00:00"/>
    <d v="2026-01-30T00:00:00"/>
    <s v="ANDREIA CRISTIANE SILVA WIEZZEL"/>
    <x v="8"/>
    <m/>
    <m/>
    <m/>
    <n v="253"/>
    <s v="TICO"/>
    <x v="5"/>
  </r>
  <r>
    <d v="2025-08-06T00:00:00"/>
    <d v="2026-07-31T00:00:00"/>
    <s v="ANDREIA CRISTIANE SILVA WIEZZEL"/>
    <x v="0"/>
    <m/>
    <m/>
    <m/>
    <n v="20"/>
    <s v="GATSY"/>
    <x v="5"/>
  </r>
  <r>
    <d v="2023-10-14T00:00:00"/>
    <d v="2025-10-31T00:00:00"/>
    <s v="ANDREIA MARTINS DE MELO SILVA"/>
    <x v="2"/>
    <m/>
    <m/>
    <m/>
    <n v="52"/>
    <s v="LILI"/>
    <x v="5"/>
  </r>
  <r>
    <d v="2023-10-14T00:00:00"/>
    <d v="2025-10-31T00:00:00"/>
    <s v="ANDREIA MARTINS DE MELO SILVA"/>
    <x v="2"/>
    <m/>
    <m/>
    <m/>
    <n v="52"/>
    <s v="NINA"/>
    <x v="5"/>
  </r>
  <r>
    <d v="2025-03-03T00:00:00"/>
    <d v="2026-03-28T00:00:00"/>
    <s v="ANDRESSA APARECIDA MARTINS DE SOUSA"/>
    <x v="2"/>
    <m/>
    <m/>
    <m/>
    <n v="52"/>
    <s v="MARGO "/>
    <x v="5"/>
  </r>
  <r>
    <d v="2025-03-03T00:00:00"/>
    <d v="2026-03-28T00:00:00"/>
    <s v="ANDRESSA APARECIDA MARTINS DE SOUSA"/>
    <x v="2"/>
    <m/>
    <m/>
    <m/>
    <n v="52"/>
    <s v="NICK"/>
    <x v="5"/>
  </r>
  <r>
    <d v="2026-04-20T00:00:00"/>
    <d v="2027-03-30T00:00:00"/>
    <s v="ANDRESSA CARCERES VIANA"/>
    <x v="5"/>
    <m/>
    <m/>
    <m/>
    <n v="86"/>
    <s v="GESKO"/>
    <x v="5"/>
  </r>
  <r>
    <d v="2025-04-11T00:00:00"/>
    <d v="2026-04-29T00:00:00"/>
    <s v="ANDRESSA STEFANY DE QUEIROZ"/>
    <x v="0"/>
    <m/>
    <m/>
    <m/>
    <n v="24"/>
    <s v="PACE"/>
    <x v="5"/>
  </r>
  <r>
    <d v="2023-10-16T00:00:00"/>
    <d v="2025-10-31T00:00:00"/>
    <s v="ANDRESSA TOSTA ALMODI"/>
    <x v="2"/>
    <m/>
    <m/>
    <m/>
    <n v="52"/>
    <s v="CLOE"/>
    <x v="5"/>
  </r>
  <r>
    <d v="2025-02-18T00:00:00"/>
    <d v="2026-02-28T00:00:00"/>
    <s v="ANDRESSA TOSTA ALMODI"/>
    <x v="0"/>
    <m/>
    <m/>
    <m/>
    <n v="24"/>
    <s v="FRIDA"/>
    <x v="5"/>
  </r>
  <r>
    <d v="2025-07-22T00:00:00"/>
    <m/>
    <s v="ANELISE SOUZA"/>
    <x v="2"/>
    <m/>
    <m/>
    <m/>
    <n v="48"/>
    <s v="MAYA"/>
    <x v="5"/>
  </r>
  <r>
    <d v="2026-01-27T00:00:00"/>
    <d v="2026-12-30T00:00:00"/>
    <s v="ANGELA CRISTINA MALAMAO"/>
    <x v="2"/>
    <s v="2 BANHOS"/>
    <m/>
    <m/>
    <n v="180"/>
    <s v="LUNA MALAMAO LOPES"/>
    <x v="5"/>
  </r>
  <r>
    <d v="2018-02-01T00:00:00"/>
    <d v="2025-10-31T00:00:00"/>
    <s v="ANGELA MARIA MOREIRA DE SOUZA"/>
    <x v="9"/>
    <m/>
    <m/>
    <m/>
    <n v="256"/>
    <s v="ELOÁ"/>
    <x v="5"/>
  </r>
  <r>
    <d v="2024-09-03T00:00:00"/>
    <d v="2025-10-31T00:00:00"/>
    <s v="ANGELA MARIA VIDAL SOUZA"/>
    <x v="0"/>
    <m/>
    <m/>
    <m/>
    <n v="24"/>
    <s v="STEVE"/>
    <x v="5"/>
  </r>
  <r>
    <d v="2025-08-05T00:00:00"/>
    <m/>
    <s v="ANGELICA NAKANO"/>
    <x v="0"/>
    <m/>
    <m/>
    <m/>
    <n v="20"/>
    <s v="SHELDON"/>
    <x v="5"/>
  </r>
  <r>
    <d v="2024-05-25T00:00:00"/>
    <m/>
    <s v="ANN ALLYSA ROBLES"/>
    <x v="2"/>
    <m/>
    <m/>
    <m/>
    <n v="48"/>
    <s v="SUSHI"/>
    <x v="5"/>
  </r>
  <r>
    <d v="2024-05-25T00:00:00"/>
    <m/>
    <s v="ANN ALLYSA ROBLES"/>
    <x v="1"/>
    <m/>
    <m/>
    <m/>
    <n v="121"/>
    <s v="SUSHI"/>
    <x v="5"/>
  </r>
  <r>
    <d v="2025-02-03T00:00:00"/>
    <d v="2026-02-28T00:00:00"/>
    <s v="ANNA CAROLINA FONTES TELES"/>
    <x v="2"/>
    <m/>
    <m/>
    <m/>
    <n v="52"/>
    <s v="CRISTAL"/>
    <x v="5"/>
  </r>
  <r>
    <d v="2025-09-29T00:00:00"/>
    <m/>
    <s v="ANNA KARENINA DE SOUZA MACEDO"/>
    <x v="2"/>
    <m/>
    <m/>
    <m/>
    <n v="48"/>
    <s v="MEG"/>
    <x v="5"/>
  </r>
  <r>
    <d v="2024-06-05T00:00:00"/>
    <m/>
    <s v="ANTONIA DE LOURDES DOS SANTOS"/>
    <x v="2"/>
    <m/>
    <m/>
    <m/>
    <n v="48"/>
    <s v="CACAU"/>
    <x v="5"/>
  </r>
  <r>
    <d v="2024-06-05T00:00:00"/>
    <m/>
    <s v="ANTONIA DE LOURDES DOS SANTOS"/>
    <x v="2"/>
    <m/>
    <m/>
    <m/>
    <n v="229.9"/>
    <s v="CACAU"/>
    <x v="5"/>
  </r>
  <r>
    <d v="2026-01-15T00:00:00"/>
    <d v="2026-12-30T00:00:00"/>
    <s v="ANTONIA JANIELE DOS SANTOS LIMA"/>
    <x v="0"/>
    <m/>
    <m/>
    <m/>
    <n v="24"/>
    <s v="MIMI"/>
    <x v="5"/>
  </r>
  <r>
    <d v="2026-01-15T00:00:00"/>
    <d v="2026-12-30T00:00:00"/>
    <s v="ANTONIA JANIELE DOS SANTOS LIMA"/>
    <x v="0"/>
    <m/>
    <m/>
    <m/>
    <n v="24"/>
    <s v="CACAU"/>
    <x v="5"/>
  </r>
  <r>
    <d v="2024-03-13T00:00:00"/>
    <m/>
    <s v="ANTONIO ANDREO FERREIRA"/>
    <x v="2"/>
    <m/>
    <m/>
    <m/>
    <n v="48"/>
    <s v="BUDDY"/>
    <x v="5"/>
  </r>
  <r>
    <d v="2026-05-04T00:00:00"/>
    <d v="2027-04-30T00:00:00"/>
    <s v="ANTONIO ASSIZ DE CARVALHO NETO"/>
    <x v="2"/>
    <m/>
    <m/>
    <m/>
    <n v="52"/>
    <s v="LUNA"/>
    <x v="5"/>
  </r>
  <r>
    <d v="2026-05-04T00:00:00"/>
    <d v="2027-04-30T00:00:00"/>
    <s v="ANTONIO ASSIZ DE CARVALHO NETO"/>
    <x v="2"/>
    <m/>
    <m/>
    <m/>
    <n v="52"/>
    <s v="LAIKA"/>
    <x v="5"/>
  </r>
  <r>
    <d v="2024-12-09T00:00:00"/>
    <d v="2025-12-29T00:00:00"/>
    <s v="APARECIDA AQUOTI DE ALMEIDA CASTRO"/>
    <x v="0"/>
    <m/>
    <m/>
    <m/>
    <n v="24"/>
    <s v="MEL"/>
    <x v="5"/>
  </r>
  <r>
    <d v="2025-02-18T00:00:00"/>
    <d v="2026-02-28T00:00:00"/>
    <s v="APARECIDA AQUOTI DE ALMEIDA CASTRO"/>
    <x v="2"/>
    <m/>
    <m/>
    <m/>
    <n v="52"/>
    <s v="BUD"/>
    <x v="5"/>
  </r>
  <r>
    <d v="2022-11-30T00:00:00"/>
    <d v="2025-10-31T00:00:00"/>
    <s v="APARECIDA SUELI RUIZ FERREIRA"/>
    <x v="2"/>
    <m/>
    <m/>
    <m/>
    <n v="52"/>
    <s v="MEL"/>
    <x v="5"/>
  </r>
  <r>
    <d v="2026-04-20T00:00:00"/>
    <d v="2027-03-30T00:00:00"/>
    <s v="APARECIDO DE OLIVEIRA SILVA"/>
    <x v="5"/>
    <m/>
    <m/>
    <m/>
    <n v="86"/>
    <s v="LIA"/>
    <x v="5"/>
  </r>
  <r>
    <d v="2025-09-15T00:00:00"/>
    <m/>
    <s v="ARMANDA DE AGUIAR OLIVEIRA"/>
    <x v="0"/>
    <m/>
    <m/>
    <m/>
    <n v="20"/>
    <s v="CHUCK"/>
    <x v="5"/>
  </r>
  <r>
    <d v="2025-11-19T00:00:00"/>
    <d v="2026-10-31T00:00:00"/>
    <s v="BARBARA ZAMBON VILLAS BOAS"/>
    <x v="2"/>
    <m/>
    <m/>
    <m/>
    <n v="52"/>
    <s v="NALA"/>
    <x v="5"/>
  </r>
  <r>
    <d v="2025-07-12T00:00:00"/>
    <m/>
    <s v="BEATRIZ DE ABREU PINA"/>
    <x v="2"/>
    <m/>
    <m/>
    <m/>
    <n v="48"/>
    <s v="MAITE"/>
    <x v="5"/>
  </r>
  <r>
    <d v="2024-04-02T00:00:00"/>
    <m/>
    <s v="BEATRIZ DE ABREU PINA"/>
    <x v="2"/>
    <m/>
    <m/>
    <m/>
    <n v="48"/>
    <s v="AURORA"/>
    <x v="5"/>
  </r>
  <r>
    <d v="2021-08-13T00:00:00"/>
    <d v="2025-10-31T00:00:00"/>
    <s v="BEATRIZ GONCALVES FRANCA"/>
    <x v="4"/>
    <m/>
    <m/>
    <m/>
    <n v="60.5"/>
    <s v="BUD"/>
    <x v="5"/>
  </r>
  <r>
    <d v="2025-09-10T00:00:00"/>
    <m/>
    <s v="BEATRIZ MENDES BARROS SILVA"/>
    <x v="0"/>
    <m/>
    <m/>
    <m/>
    <n v="20"/>
    <s v="PANTERA"/>
    <x v="5"/>
  </r>
  <r>
    <d v="2025-09-10T00:00:00"/>
    <m/>
    <s v="BEATRIZ MENDES BARROS SILVA"/>
    <x v="0"/>
    <m/>
    <m/>
    <m/>
    <n v="20"/>
    <s v="SISSA"/>
    <x v="5"/>
  </r>
  <r>
    <d v="2025-09-10T00:00:00"/>
    <m/>
    <s v="BEATRIZ MENDES BARROS SILVA"/>
    <x v="0"/>
    <m/>
    <m/>
    <m/>
    <n v="20"/>
    <s v="MABINA"/>
    <x v="5"/>
  </r>
  <r>
    <d v="2026-05-17T00:00:00"/>
    <d v="2027-04-30T00:00:00"/>
    <s v="BEATRIZ NAVARRO PACIFICO DA SILVA"/>
    <x v="0"/>
    <m/>
    <m/>
    <m/>
    <n v="24"/>
    <s v="MAITE TAPIOCA"/>
    <x v="5"/>
  </r>
  <r>
    <d v="2026-05-11T00:00:00"/>
    <d v="2027-04-30T00:00:00"/>
    <s v="BENDITO CARDOSO BATISTA"/>
    <x v="2"/>
    <m/>
    <m/>
    <m/>
    <n v="52"/>
    <s v="NALA"/>
    <x v="5"/>
  </r>
  <r>
    <d v="2025-01-02T00:00:00"/>
    <d v="2026-01-30T00:00:00"/>
    <s v="BENEDITO CARDOSO BATISTA"/>
    <x v="2"/>
    <m/>
    <m/>
    <m/>
    <n v="52"/>
    <s v="THEISE"/>
    <x v="5"/>
  </r>
  <r>
    <d v="2025-08-04T00:00:00"/>
    <m/>
    <s v="BERTA LUCIA MENDES FIORI"/>
    <x v="1"/>
    <m/>
    <m/>
    <m/>
    <n v="120"/>
    <s v="JHONY"/>
    <x v="5"/>
  </r>
  <r>
    <d v="2026-02-27T00:00:00"/>
    <d v="2027-01-31T00:00:00"/>
    <s v="BIANCA APARECIDA DA SILVA"/>
    <x v="2"/>
    <m/>
    <m/>
    <m/>
    <n v="52"/>
    <s v="RALF"/>
    <x v="5"/>
  </r>
  <r>
    <d v="2025-01-14T00:00:00"/>
    <d v="2026-01-30T00:00:00"/>
    <s v="BIANCA KRYSTINA DE OLIVEIRA OMOTE"/>
    <x v="0"/>
    <m/>
    <m/>
    <m/>
    <n v="24"/>
    <s v="MARGOT"/>
    <x v="5"/>
  </r>
  <r>
    <d v="2026-01-12T00:00:00"/>
    <d v="2026-12-30T00:00:00"/>
    <s v="BIANCA KRYSTINA DE OLIVEIRA OMOTE"/>
    <x v="0"/>
    <m/>
    <m/>
    <m/>
    <n v="24"/>
    <s v="KIKI"/>
    <x v="5"/>
  </r>
  <r>
    <d v="2026-03-09T00:00:00"/>
    <d v="2027-02-28T00:00:00"/>
    <s v="BIANCA RAFAEL OLIVEIRA"/>
    <x v="0"/>
    <m/>
    <m/>
    <m/>
    <n v="24"/>
    <s v="RALF"/>
    <x v="5"/>
  </r>
  <r>
    <d v="2024-02-12T00:00:00"/>
    <m/>
    <s v="BRUNA GIOVANA GIBIM BISCOLA"/>
    <x v="6"/>
    <m/>
    <m/>
    <m/>
    <n v="183.7"/>
    <s v="CACAU"/>
    <x v="5"/>
  </r>
  <r>
    <d v="2026-01-16T00:00:00"/>
    <d v="2026-12-30T00:00:00"/>
    <s v="BRUNA LOURENÇO DOMINGOS DE FREITAS"/>
    <x v="5"/>
    <m/>
    <m/>
    <m/>
    <n v="86"/>
    <s v="ZUMA"/>
    <x v="5"/>
  </r>
  <r>
    <d v="2025-04-15T00:00:00"/>
    <d v="2026-04-29T00:00:00"/>
    <s v="BRUNA VALERIA DA SILVA"/>
    <x v="0"/>
    <m/>
    <m/>
    <m/>
    <n v="24"/>
    <s v="CACAU"/>
    <x v="5"/>
  </r>
  <r>
    <d v="2024-07-05T00:00:00"/>
    <m/>
    <s v="BRUNO CESAR DOS SANTOS"/>
    <x v="0"/>
    <m/>
    <m/>
    <m/>
    <n v="20"/>
    <s v="NAHAYA"/>
    <x v="5"/>
  </r>
  <r>
    <d v="2024-11-07T00:00:00"/>
    <d v="2025-11-30T00:00:00"/>
    <s v="BRUNO CESAR DOS SANTOS"/>
    <x v="0"/>
    <m/>
    <m/>
    <m/>
    <n v="20"/>
    <s v="BARTO"/>
    <x v="5"/>
  </r>
  <r>
    <d v="2024-11-07T00:00:00"/>
    <d v="2025-11-30T00:00:00"/>
    <s v="BRUNO CESAR DOS SANTOS"/>
    <x v="0"/>
    <m/>
    <m/>
    <m/>
    <n v="20"/>
    <s v="SASHA"/>
    <x v="5"/>
  </r>
  <r>
    <d v="2024-11-07T00:00:00"/>
    <d v="2025-11-30T00:00:00"/>
    <s v="BRUNO CESAR DOS SANTOS"/>
    <x v="0"/>
    <m/>
    <m/>
    <m/>
    <n v="20"/>
    <s v="BARTOSH"/>
    <x v="5"/>
  </r>
  <r>
    <d v="2019-10-01T00:00:00"/>
    <d v="2025-10-31T00:00:00"/>
    <s v="BRUNO DIAS GONÇALVES"/>
    <x v="9"/>
    <m/>
    <m/>
    <m/>
    <n v="275.3"/>
    <s v="DONATELLA"/>
    <x v="5"/>
  </r>
  <r>
    <m/>
    <d v="2025-10-31T00:00:00"/>
    <s v="BRUNO GOMES LINO"/>
    <x v="2"/>
    <m/>
    <m/>
    <m/>
    <n v="52"/>
    <s v="FREDERICO"/>
    <x v="5"/>
  </r>
  <r>
    <m/>
    <d v="2025-10-31T00:00:00"/>
    <s v="BRUNO GOMES LINO"/>
    <x v="2"/>
    <m/>
    <m/>
    <m/>
    <n v="52"/>
    <s v="TEODORO"/>
    <x v="5"/>
  </r>
  <r>
    <d v="2024-10-05T00:00:00"/>
    <d v="2025-10-31T00:00:00"/>
    <s v="BRUNO LOPES DA COSTA"/>
    <x v="0"/>
    <m/>
    <m/>
    <m/>
    <n v="24"/>
    <s v="ESTELLA"/>
    <x v="5"/>
  </r>
  <r>
    <d v="2024-10-05T00:00:00"/>
    <d v="2025-10-31T00:00:00"/>
    <s v="BRUNO LOPES DA COSTA"/>
    <x v="0"/>
    <m/>
    <m/>
    <m/>
    <n v="24"/>
    <s v="ZHAYA"/>
    <x v="5"/>
  </r>
  <r>
    <d v="2026-01-28T00:00:00"/>
    <d v="2026-12-30T00:00:00"/>
    <s v="BRUNO TOMAZELA"/>
    <x v="0"/>
    <m/>
    <m/>
    <m/>
    <n v="24"/>
    <s v="MEL"/>
    <x v="5"/>
  </r>
  <r>
    <d v="2026-01-28T00:00:00"/>
    <d v="2026-12-30T00:00:00"/>
    <s v="BRUNO TOMAZELA"/>
    <x v="0"/>
    <m/>
    <m/>
    <m/>
    <n v="24"/>
    <s v="YANG"/>
    <x v="5"/>
  </r>
  <r>
    <d v="2026-01-28T00:00:00"/>
    <d v="2026-12-30T00:00:00"/>
    <s v="BRUNO TOMAZELA"/>
    <x v="0"/>
    <m/>
    <m/>
    <m/>
    <n v="24"/>
    <s v="YIN"/>
    <x v="5"/>
  </r>
  <r>
    <d v="2026-05-04T00:00:00"/>
    <d v="2027-04-30T00:00:00"/>
    <s v="CAIO BORTOLI BRIGATTO"/>
    <x v="0"/>
    <m/>
    <m/>
    <m/>
    <n v="24"/>
    <s v="PINGO"/>
    <x v="5"/>
  </r>
  <r>
    <d v="2025-10-21T00:00:00"/>
    <m/>
    <s v="CAMILA ALVES DE OLIVEIRA BRITO"/>
    <x v="0"/>
    <m/>
    <m/>
    <m/>
    <n v="20"/>
    <s v="AGNES"/>
    <x v="5"/>
  </r>
  <r>
    <d v="2025-10-21T00:00:00"/>
    <m/>
    <s v="CAMILA ALVES DE OLIVEIRA BRITO"/>
    <x v="0"/>
    <m/>
    <m/>
    <m/>
    <n v="20"/>
    <s v="JOANA"/>
    <x v="5"/>
  </r>
  <r>
    <d v="2026-04-02T00:00:00"/>
    <d v="2027-03-31T00:00:00"/>
    <s v="CAMILA DE BARROS ANTONUCCI"/>
    <x v="5"/>
    <m/>
    <m/>
    <m/>
    <n v="86"/>
    <s v="KODDI"/>
    <x v="5"/>
  </r>
  <r>
    <d v="2023-02-16T00:00:00"/>
    <d v="2025-10-31T00:00:00"/>
    <s v="CAMILA MARIA MARTINS DE SOUZA"/>
    <x v="9"/>
    <m/>
    <m/>
    <m/>
    <n v="282"/>
    <s v="SUSHI"/>
    <x v="5"/>
  </r>
  <r>
    <d v="2024-05-18T00:00:00"/>
    <m/>
    <s v="CAMILLA GOMES ALMEIDA DO CARMO"/>
    <x v="0"/>
    <m/>
    <m/>
    <m/>
    <n v="20"/>
    <s v="TITO"/>
    <x v="5"/>
  </r>
  <r>
    <d v="2025-10-09T00:00:00"/>
    <m/>
    <s v="CAMILLA GOMES ALMEIDA DO CARMO"/>
    <x v="0"/>
    <m/>
    <m/>
    <m/>
    <n v="20"/>
    <s v="MAG"/>
    <x v="5"/>
  </r>
  <r>
    <d v="2025-12-12T00:00:00"/>
    <d v="2026-11-30T00:00:00"/>
    <s v="CARLA APARECIDA RODRIGUES DOS SANTOS"/>
    <x v="2"/>
    <m/>
    <m/>
    <m/>
    <n v="52"/>
    <s v="ANA SOPHIA RODRIGUES"/>
    <x v="5"/>
  </r>
  <r>
    <d v="2025-06-24T00:00:00"/>
    <m/>
    <s v="CARLOS ALBERTO AREDES ARAUJO"/>
    <x v="2"/>
    <m/>
    <m/>
    <m/>
    <n v="48"/>
    <s v="JHONNY"/>
    <x v="5"/>
  </r>
  <r>
    <d v="2026-01-07T00:00:00"/>
    <d v="2026-12-31T00:00:00"/>
    <s v="CARLOS ALBERTO DE ALMEIDA LAPA"/>
    <x v="2"/>
    <m/>
    <m/>
    <m/>
    <n v="52"/>
    <s v="TEDDY"/>
    <x v="5"/>
  </r>
  <r>
    <d v="2026-01-24T00:00:00"/>
    <d v="2026-12-30T00:00:00"/>
    <s v="CARLOS EDUARDO MARINE CERVELLINI"/>
    <x v="0"/>
    <m/>
    <m/>
    <m/>
    <n v="40"/>
    <s v="TICO"/>
    <x v="5"/>
  </r>
  <r>
    <d v="2024-04-18T00:00:00"/>
    <m/>
    <s v="CARLOS EDUARDO SOARES DE LIMA"/>
    <x v="0"/>
    <m/>
    <m/>
    <m/>
    <n v="20"/>
    <s v="HELENA"/>
    <x v="5"/>
  </r>
  <r>
    <d v="2018-10-01T00:00:00"/>
    <d v="2025-10-31T00:00:00"/>
    <s v="CARLOS HENRIQUE LOPES CAMACHO"/>
    <x v="3"/>
    <m/>
    <m/>
    <m/>
    <n v="220"/>
    <s v="BOB"/>
    <x v="5"/>
  </r>
  <r>
    <d v="2019-08-12T00:00:00"/>
    <d v="2025-10-31T00:00:00"/>
    <s v="CAROLINA BARLETTA"/>
    <x v="2"/>
    <s v="PACOTE BANHO"/>
    <m/>
    <m/>
    <n v="325"/>
    <s v="THOR"/>
    <x v="5"/>
  </r>
  <r>
    <d v="2025-05-27T00:00:00"/>
    <m/>
    <s v="CAROLINA PEVERARI TREVISAN"/>
    <x v="2"/>
    <m/>
    <m/>
    <m/>
    <n v="52"/>
    <s v="ALICE"/>
    <x v="5"/>
  </r>
  <r>
    <d v="2025-05-27T00:00:00"/>
    <m/>
    <s v="CAROLINA PEVERARI TREVISAN"/>
    <x v="2"/>
    <m/>
    <m/>
    <m/>
    <n v="52"/>
    <s v="FRANCISCO"/>
    <x v="5"/>
  </r>
  <r>
    <d v="2023-08-01T00:00:00"/>
    <d v="2025-10-31T00:00:00"/>
    <s v="CAROLINA STOCCO FERRARI"/>
    <x v="0"/>
    <m/>
    <m/>
    <m/>
    <n v="24"/>
    <s v="CHICO"/>
    <x v="5"/>
  </r>
  <r>
    <d v="2026-03-16T00:00:00"/>
    <d v="2027-02-28T00:00:00"/>
    <s v="CAROLINE ALMEIDA NIKOLIC"/>
    <x v="2"/>
    <m/>
    <m/>
    <m/>
    <n v="52"/>
    <s v="SNUPI"/>
    <x v="5"/>
  </r>
  <r>
    <d v="2022-05-10T00:00:00"/>
    <d v="2025-10-31T00:00:00"/>
    <s v="CAROLINE BATISTA CHAMMAS"/>
    <x v="8"/>
    <m/>
    <m/>
    <m/>
    <n v="253"/>
    <s v="FREDERICO"/>
    <x v="5"/>
  </r>
  <r>
    <d v="2026-04-29T00:00:00"/>
    <d v="2027-03-30T00:00:00"/>
    <s v="CAROLINE STECCA CAMARGO"/>
    <x v="2"/>
    <m/>
    <m/>
    <m/>
    <n v="52"/>
    <s v="CHURKE"/>
    <x v="5"/>
  </r>
  <r>
    <d v="2026-01-16T00:00:00"/>
    <d v="2026-12-30T00:00:00"/>
    <s v="CASSIA CONCEIÇÃO SANTANA AMIANTI"/>
    <x v="2"/>
    <m/>
    <m/>
    <m/>
    <n v="52"/>
    <s v="FILHOTE DO CANIL"/>
    <x v="5"/>
  </r>
  <r>
    <d v="2025-06-07T00:00:00"/>
    <m/>
    <s v="CASSIA CRISTINA BUENO ROTTA"/>
    <x v="1"/>
    <m/>
    <m/>
    <m/>
    <n v="120"/>
    <s v="CRISTAL"/>
    <x v="5"/>
  </r>
  <r>
    <d v="2025-05-13T00:00:00"/>
    <m/>
    <s v="CASSIA CRISTINA BUENO ROTTA"/>
    <x v="1"/>
    <m/>
    <m/>
    <m/>
    <n v="132"/>
    <s v="AIRON"/>
    <x v="5"/>
  </r>
  <r>
    <d v="2023-03-08T00:00:00"/>
    <d v="2025-10-31T00:00:00"/>
    <s v="CASSIA MARIA FEDATO TARGA"/>
    <x v="0"/>
    <m/>
    <m/>
    <m/>
    <n v="24"/>
    <s v="JACK"/>
    <x v="5"/>
  </r>
  <r>
    <d v="2022-07-14T00:00:00"/>
    <d v="2025-10-31T00:00:00"/>
    <s v="CELSO LUIZ TIEZZI JUNIOR"/>
    <x v="2"/>
    <m/>
    <m/>
    <m/>
    <n v="52"/>
    <s v="NINA"/>
    <x v="5"/>
  </r>
  <r>
    <d v="2024-05-20T00:00:00"/>
    <m/>
    <s v="CHRISTINA VILAÇA BRINA"/>
    <x v="9"/>
    <m/>
    <m/>
    <m/>
    <n v="256.95999999999998"/>
    <s v="JACK"/>
    <x v="5"/>
  </r>
  <r>
    <d v="2024-05-20T00:00:00"/>
    <m/>
    <s v="CHRISTINA VILAÇA BRINA"/>
    <x v="9"/>
    <m/>
    <m/>
    <m/>
    <n v="256.95999999999998"/>
    <s v="MULAN"/>
    <x v="5"/>
  </r>
  <r>
    <d v="2025-03-14T00:00:00"/>
    <d v="2026-03-28T00:00:00"/>
    <s v="CINTIA ANDRADE RODRIGUES SILVA"/>
    <x v="2"/>
    <m/>
    <m/>
    <m/>
    <n v="52"/>
    <s v="NANNY"/>
    <x v="5"/>
  </r>
  <r>
    <d v="2025-09-05T00:00:00"/>
    <m/>
    <s v="CINTIA ANDRADE RODRIGUES SILVA"/>
    <x v="2"/>
    <m/>
    <m/>
    <m/>
    <n v="48"/>
    <s v="MARY KATE"/>
    <x v="5"/>
  </r>
  <r>
    <d v="2025-09-05T00:00:00"/>
    <m/>
    <s v="CINTIA ANDRADE RODRIGUES SILVA"/>
    <x v="2"/>
    <m/>
    <m/>
    <m/>
    <n v="48"/>
    <s v="LUNA"/>
    <x v="5"/>
  </r>
  <r>
    <d v="2023-10-26T00:00:00"/>
    <d v="2025-10-31T00:00:00"/>
    <s v="CINTIA AZEVEDO DE AQUINO"/>
    <x v="9"/>
    <m/>
    <m/>
    <m/>
    <n v="282"/>
    <s v="LUIGI"/>
    <x v="5"/>
  </r>
  <r>
    <d v="2021-06-04T00:00:00"/>
    <d v="2025-10-31T00:00:00"/>
    <s v="CIRLENE APARECIDA SILVA "/>
    <x v="2"/>
    <s v="PACOTE SEMANAL"/>
    <m/>
    <m/>
    <n v="300"/>
    <s v="VITORIA"/>
    <x v="5"/>
  </r>
  <r>
    <d v="2025-09-04T00:00:00"/>
    <m/>
    <s v="CLARISSA DE ALMEIDA OLIVATI"/>
    <x v="0"/>
    <m/>
    <m/>
    <m/>
    <n v="20"/>
    <s v="DINÁ"/>
    <x v="5"/>
  </r>
  <r>
    <d v="2025-09-04T00:00:00"/>
    <m/>
    <s v="CLARISSA DE ALMEIDA OLIVATI"/>
    <x v="0"/>
    <m/>
    <m/>
    <m/>
    <n v="20"/>
    <s v="MINGAU"/>
    <x v="5"/>
  </r>
  <r>
    <d v="2022-11-18T00:00:00"/>
    <d v="2025-10-31T00:00:00"/>
    <s v="CLAUDETE APARECIDA OLIVEIRA DUARTE RIBEIRO"/>
    <x v="0"/>
    <m/>
    <m/>
    <m/>
    <n v="24"/>
    <s v="GAIA"/>
    <x v="5"/>
  </r>
  <r>
    <d v="2024-11-25T00:00:00"/>
    <d v="2025-11-30T00:00:00"/>
    <s v="CLAUDETE APARECIDA OLIVEIRA DUARTE RIBEIRO"/>
    <x v="0"/>
    <m/>
    <m/>
    <m/>
    <n v="24"/>
    <s v="MILO"/>
    <x v="5"/>
  </r>
  <r>
    <d v="2026-04-28T00:00:00"/>
    <d v="2027-03-30T00:00:00"/>
    <s v="CLAUDIA MIKAELY CONGIL GOMES"/>
    <x v="2"/>
    <m/>
    <m/>
    <m/>
    <n v="52"/>
    <s v="JERRY"/>
    <x v="5"/>
  </r>
  <r>
    <d v="2022-06-06T00:00:00"/>
    <d v="2025-10-31T00:00:00"/>
    <s v="CLAUDIA PRANDINI "/>
    <x v="2"/>
    <m/>
    <m/>
    <m/>
    <n v="52"/>
    <s v="CISCO"/>
    <x v="5"/>
  </r>
  <r>
    <d v="2022-06-06T00:00:00"/>
    <d v="2025-10-31T00:00:00"/>
    <s v="CLAUDIA PRANDINI "/>
    <x v="2"/>
    <m/>
    <m/>
    <m/>
    <n v="52"/>
    <s v="NINA"/>
    <x v="5"/>
  </r>
  <r>
    <d v="2022-06-06T00:00:00"/>
    <d v="2025-10-31T00:00:00"/>
    <s v="CLAUDIA PRANDINI "/>
    <x v="2"/>
    <m/>
    <m/>
    <m/>
    <n v="52"/>
    <s v="BATATA"/>
    <x v="5"/>
  </r>
  <r>
    <d v="2022-06-06T00:00:00"/>
    <d v="2025-10-31T00:00:00"/>
    <s v="CLAUDIA PRANDINI "/>
    <x v="2"/>
    <m/>
    <m/>
    <m/>
    <n v="52"/>
    <s v="CACAU"/>
    <x v="5"/>
  </r>
  <r>
    <d v="2022-06-06T00:00:00"/>
    <d v="2025-10-31T00:00:00"/>
    <s v="CLAUDIA PRANDINI "/>
    <x v="2"/>
    <m/>
    <m/>
    <m/>
    <n v="52"/>
    <s v="DRAKE"/>
    <x v="5"/>
  </r>
  <r>
    <d v="2024-06-01T00:00:00"/>
    <d v="2025-10-31T00:00:00"/>
    <s v="CLAUDIA PRANDINI "/>
    <x v="2"/>
    <m/>
    <m/>
    <m/>
    <n v="52"/>
    <s v="BIBI PERIGOSA"/>
    <x v="5"/>
  </r>
  <r>
    <d v="2025-08-28T00:00:00"/>
    <m/>
    <s v="CLAUDIA PRANDINI "/>
    <x v="2"/>
    <m/>
    <m/>
    <m/>
    <n v="48"/>
    <s v="NICO PRANDINI"/>
    <x v="5"/>
  </r>
  <r>
    <d v="2022-09-26T00:00:00"/>
    <d v="2025-10-31T00:00:00"/>
    <s v="CLAUDIA REGINA FERREIRA CABRERA"/>
    <x v="2"/>
    <s v="2 BANHOS"/>
    <m/>
    <m/>
    <n v="184.8"/>
    <s v="KIM"/>
    <x v="5"/>
  </r>
  <r>
    <d v="2024-02-10T00:00:00"/>
    <m/>
    <s v="CLAUDIO CICERO DIAS"/>
    <x v="9"/>
    <m/>
    <m/>
    <m/>
    <n v="257"/>
    <s v="MAX"/>
    <x v="5"/>
  </r>
  <r>
    <d v="2025-05-19T00:00:00"/>
    <m/>
    <s v="CRISTIANE MARCELINE DA COSTA PINTO"/>
    <x v="2"/>
    <m/>
    <m/>
    <m/>
    <n v="52"/>
    <s v="BELINHA"/>
    <x v="5"/>
  </r>
  <r>
    <d v="2024-10-19T00:00:00"/>
    <d v="2025-10-31T00:00:00"/>
    <s v="CRISTIANE RIBEIRO DE SOUZA"/>
    <x v="1"/>
    <m/>
    <m/>
    <m/>
    <n v="198"/>
    <s v="TEQUILA"/>
    <x v="5"/>
  </r>
  <r>
    <d v="2024-10-19T00:00:00"/>
    <d v="2025-10-31T00:00:00"/>
    <s v="CRISTIANE RIBEIRO DE SOUZA"/>
    <x v="1"/>
    <m/>
    <m/>
    <m/>
    <n v="198"/>
    <s v="LUNA"/>
    <x v="5"/>
  </r>
  <r>
    <d v="2024-03-05T00:00:00"/>
    <m/>
    <s v="CRISTIANE SILVA FERREIRA"/>
    <x v="2"/>
    <m/>
    <m/>
    <m/>
    <n v="48"/>
    <s v="LARA"/>
    <x v="5"/>
  </r>
  <r>
    <d v="2026-04-02T00:00:00"/>
    <d v="2027-03-30T00:00:00"/>
    <s v="CRISTIANE SPOLAOR"/>
    <x v="16"/>
    <m/>
    <m/>
    <m/>
    <n v="24"/>
    <s v="MEL"/>
    <x v="5"/>
  </r>
  <r>
    <d v="2021-07-17T00:00:00"/>
    <d v="2025-10-31T00:00:00"/>
    <s v="CRISTIANO SILVA DE AZEREDO"/>
    <x v="2"/>
    <m/>
    <m/>
    <m/>
    <n v="52"/>
    <s v="MILA"/>
    <x v="5"/>
  </r>
  <r>
    <d v="2026-02-16T00:00:00"/>
    <d v="2027-01-31T00:00:00"/>
    <s v="CRISTINA NOVAES DE CARVALHO"/>
    <x v="0"/>
    <m/>
    <m/>
    <m/>
    <n v="24"/>
    <s v="SAMUCA"/>
    <x v="5"/>
  </r>
  <r>
    <d v="2020-06-17T00:00:00"/>
    <d v="2025-10-31T00:00:00"/>
    <s v="CRISTINA SAKURA OMURA"/>
    <x v="2"/>
    <s v="PACOTE BANHO"/>
    <m/>
    <m/>
    <n v="305"/>
    <s v="SCOOTY"/>
    <x v="5"/>
  </r>
  <r>
    <d v="2026-01-08T00:00:00"/>
    <d v="2026-12-30T00:00:00"/>
    <s v="CRISTINA SATIKO SHIMAKURA"/>
    <x v="2"/>
    <m/>
    <m/>
    <m/>
    <n v="52"/>
    <s v="TOFEE"/>
    <x v="5"/>
  </r>
  <r>
    <d v="2025-11-07T00:00:00"/>
    <m/>
    <s v="DAIANA DRYELEN PESSOA FRANÇA"/>
    <x v="0"/>
    <m/>
    <m/>
    <m/>
    <n v="24"/>
    <s v="PANDORA"/>
    <x v="5"/>
  </r>
  <r>
    <d v="2026-04-20T00:00:00"/>
    <d v="2027-03-30T00:00:00"/>
    <s v="DAIANE CRISTINE MENDES OLIMPIO"/>
    <x v="2"/>
    <m/>
    <m/>
    <m/>
    <n v="52"/>
    <s v="OLAVO"/>
    <x v="5"/>
  </r>
  <r>
    <d v="2024-03-28T00:00:00"/>
    <m/>
    <s v="DAIANE CRISTINE MENDES OLIMPIO "/>
    <x v="2"/>
    <m/>
    <m/>
    <m/>
    <n v="48"/>
    <s v="PIPOCA"/>
    <x v="5"/>
  </r>
  <r>
    <d v="2025-04-25T00:00:00"/>
    <d v="2026-04-29T00:00:00"/>
    <s v="DAIZA DE OLIVEIRA MENEGASSO"/>
    <x v="1"/>
    <s v="TAXAS"/>
    <m/>
    <m/>
    <n v="180.4"/>
    <s v="JHULLY"/>
    <x v="5"/>
  </r>
  <r>
    <d v="2025-07-29T00:00:00"/>
    <m/>
    <s v="DALETE BRAGA DE SOUZA ATHAYDE"/>
    <x v="0"/>
    <m/>
    <m/>
    <m/>
    <n v="20"/>
    <s v="JADE"/>
    <x v="5"/>
  </r>
  <r>
    <d v="2025-07-29T00:00:00"/>
    <m/>
    <s v="DALETE BRAGA DE SOUZA ATHAYDE"/>
    <x v="0"/>
    <m/>
    <m/>
    <m/>
    <n v="20"/>
    <s v="PIMPOLHO"/>
    <x v="5"/>
  </r>
  <r>
    <d v="2025-07-11T00:00:00"/>
    <m/>
    <s v="DALVA BATISTA DOS SANTOS"/>
    <x v="2"/>
    <m/>
    <m/>
    <m/>
    <n v="48"/>
    <s v="LUA"/>
    <x v="5"/>
  </r>
  <r>
    <d v="2024-04-09T00:00:00"/>
    <m/>
    <s v="DANIELA FERNANDA DE SANTANA FERREIRA"/>
    <x v="2"/>
    <m/>
    <m/>
    <m/>
    <n v="48"/>
    <s v="SNOOP"/>
    <x v="5"/>
  </r>
  <r>
    <d v="2025-06-25T00:00:00"/>
    <m/>
    <s v="DANIELE REGINA PINHEIRO CARNEVALE"/>
    <x v="0"/>
    <m/>
    <m/>
    <m/>
    <n v="20"/>
    <s v="DINDIM"/>
    <x v="5"/>
  </r>
  <r>
    <d v="2024-12-05T00:00:00"/>
    <d v="2025-12-29T00:00:00"/>
    <s v="DANIELHE NEGRAO CARDOSO"/>
    <x v="2"/>
    <m/>
    <m/>
    <m/>
    <n v="52"/>
    <s v="FILHOTE"/>
    <x v="5"/>
  </r>
  <r>
    <d v="2023-05-26T00:00:00"/>
    <d v="2025-10-31T00:00:00"/>
    <s v="DANIELLE CRISTINA NAVARRO"/>
    <x v="9"/>
    <m/>
    <m/>
    <m/>
    <n v="282"/>
    <s v="PITUCA"/>
    <x v="5"/>
  </r>
  <r>
    <d v="2023-05-23T00:00:00"/>
    <d v="2025-10-31T00:00:00"/>
    <s v="DAVID ARCELI"/>
    <x v="2"/>
    <m/>
    <m/>
    <m/>
    <n v="52"/>
    <s v="NINA"/>
    <x v="5"/>
  </r>
  <r>
    <d v="2026-02-09T00:00:00"/>
    <d v="2027-01-31T00:00:00"/>
    <s v="DAVID PAES DE LIRA"/>
    <x v="2"/>
    <m/>
    <m/>
    <m/>
    <n v="52"/>
    <s v="ASTA"/>
    <x v="5"/>
  </r>
  <r>
    <d v="2025-07-05T00:00:00"/>
    <m/>
    <s v="DAYANE CARRARA"/>
    <x v="1"/>
    <m/>
    <m/>
    <m/>
    <n v="120"/>
    <s v="ZAHRA"/>
    <x v="5"/>
  </r>
  <r>
    <d v="2026-01-27T00:00:00"/>
    <d v="2026-12-30T00:00:00"/>
    <s v="DAYANE CARRARA"/>
    <x v="2"/>
    <m/>
    <m/>
    <m/>
    <n v="52"/>
    <s v="ZAHRA"/>
    <x v="5"/>
  </r>
  <r>
    <d v="2025-03-14T00:00:00"/>
    <d v="2026-03-28T00:00:00"/>
    <s v="DAYANE LOPES HENARES"/>
    <x v="1"/>
    <m/>
    <m/>
    <m/>
    <n v="132"/>
    <s v="LOLLA"/>
    <x v="5"/>
  </r>
  <r>
    <d v="2024-05-04T00:00:00"/>
    <m/>
    <s v="DAYSE SAWADA"/>
    <x v="8"/>
    <m/>
    <m/>
    <m/>
    <n v="229.9"/>
    <s v="PITANGA"/>
    <x v="5"/>
  </r>
  <r>
    <d v="2023-01-10T00:00:00"/>
    <d v="2025-10-31T00:00:00"/>
    <s v="DEBORA DE CASTRO RAMOS"/>
    <x v="0"/>
    <m/>
    <m/>
    <m/>
    <n v="24"/>
    <s v="NICO"/>
    <x v="5"/>
  </r>
  <r>
    <d v="2023-01-10T00:00:00"/>
    <d v="2025-10-31T00:00:00"/>
    <s v="DEBORA DE CASTRO RAMOS"/>
    <x v="0"/>
    <m/>
    <m/>
    <m/>
    <n v="24"/>
    <s v="TIGRESA"/>
    <x v="5"/>
  </r>
  <r>
    <d v="2024-10-22T00:00:00"/>
    <d v="2025-10-31T00:00:00"/>
    <s v="DENILSON KAWAGUCHI"/>
    <x v="2"/>
    <m/>
    <m/>
    <m/>
    <n v="52"/>
    <s v="IVY"/>
    <x v="5"/>
  </r>
  <r>
    <d v="2024-10-22T00:00:00"/>
    <d v="2025-10-31T00:00:00"/>
    <s v="DENILSON KAWAGUCHI"/>
    <x v="1"/>
    <m/>
    <m/>
    <m/>
    <n v="172.8"/>
    <s v="IVY"/>
    <x v="5"/>
  </r>
  <r>
    <d v="2023-07-31T00:00:00"/>
    <d v="2025-10-31T00:00:00"/>
    <s v="DENIS FERNANDO ROCHA"/>
    <x v="1"/>
    <m/>
    <m/>
    <m/>
    <n v="132"/>
    <s v="KYARA"/>
    <x v="5"/>
  </r>
  <r>
    <d v="2024-12-04T00:00:00"/>
    <d v="2025-12-29T00:00:00"/>
    <s v="DENISE GODOY PERES"/>
    <x v="1"/>
    <m/>
    <m/>
    <m/>
    <n v="132"/>
    <s v="LILI "/>
    <x v="5"/>
  </r>
  <r>
    <d v="2026-01-14T00:00:00"/>
    <d v="2026-12-30T00:00:00"/>
    <s v="DENISE OLIVEIRA DOS SANTOS"/>
    <x v="0"/>
    <m/>
    <m/>
    <m/>
    <n v="24"/>
    <s v="FRED"/>
    <x v="5"/>
  </r>
  <r>
    <d v="2026-01-14T00:00:00"/>
    <d v="2026-12-30T00:00:00"/>
    <s v="DENISE OLIVEIRA DOS SANTOS"/>
    <x v="0"/>
    <m/>
    <m/>
    <m/>
    <n v="24"/>
    <s v="MAGALI"/>
    <x v="5"/>
  </r>
  <r>
    <d v="2026-01-14T00:00:00"/>
    <d v="2026-12-30T00:00:00"/>
    <s v="DENISE OLIVEIRA DOS SANTOS"/>
    <x v="0"/>
    <m/>
    <m/>
    <m/>
    <n v="24"/>
    <s v="MEGAN"/>
    <x v="5"/>
  </r>
  <r>
    <d v="2026-01-14T00:00:00"/>
    <d v="2026-12-30T00:00:00"/>
    <s v="DENISE OLIVEIRA DOS SANTOS"/>
    <x v="0"/>
    <m/>
    <m/>
    <m/>
    <n v="24"/>
    <s v="LUNA"/>
    <x v="5"/>
  </r>
  <r>
    <d v="2026-01-14T00:00:00"/>
    <d v="2026-12-30T00:00:00"/>
    <s v="DENISE OLIVEIRA DOS SANTOS"/>
    <x v="0"/>
    <m/>
    <m/>
    <m/>
    <n v="24"/>
    <s v="MINGAU"/>
    <x v="5"/>
  </r>
  <r>
    <d v="2025-07-23T00:00:00"/>
    <m/>
    <s v="DIEGO HENRIQUE CORREIA "/>
    <x v="2"/>
    <m/>
    <m/>
    <m/>
    <n v="48"/>
    <s v="AMORA"/>
    <x v="5"/>
  </r>
  <r>
    <d v="2025-07-11T00:00:00"/>
    <m/>
    <s v="DIEGO HENRIQUE CRUZ NASCIMENTO"/>
    <x v="0"/>
    <m/>
    <m/>
    <m/>
    <n v="20"/>
    <s v="PITAS"/>
    <x v="5"/>
  </r>
  <r>
    <d v="2025-08-22T00:00:00"/>
    <m/>
    <s v="DILENE RODRIGUES PEIXOTO GARZON"/>
    <x v="0"/>
    <m/>
    <m/>
    <m/>
    <n v="20"/>
    <s v="TILA"/>
    <x v="5"/>
  </r>
  <r>
    <d v="2025-08-22T00:00:00"/>
    <m/>
    <s v="DILENE RODRIGUES PEIXOTO GARZON"/>
    <x v="0"/>
    <m/>
    <m/>
    <m/>
    <n v="20"/>
    <s v="ASTUCIA"/>
    <x v="5"/>
  </r>
  <r>
    <d v="2025-08-22T00:00:00"/>
    <m/>
    <s v="DILENE RODRIGUES PEIXOTO GARZON"/>
    <x v="0"/>
    <m/>
    <m/>
    <m/>
    <n v="20"/>
    <s v="TIGO"/>
    <x v="5"/>
  </r>
  <r>
    <d v="2025-08-22T00:00:00"/>
    <m/>
    <s v="DILENE RODRIGUES PEIXOTO GARZON"/>
    <x v="0"/>
    <m/>
    <m/>
    <m/>
    <n v="20"/>
    <s v="ELVIRA"/>
    <x v="5"/>
  </r>
  <r>
    <d v="2025-08-22T00:00:00"/>
    <m/>
    <s v="DILENE RODRIGUES PEIXOTO GARZON"/>
    <x v="0"/>
    <m/>
    <m/>
    <m/>
    <n v="20"/>
    <s v="NINAO"/>
    <x v="5"/>
  </r>
  <r>
    <d v="2026-02-07T00:00:00"/>
    <d v="2027-01-31T00:00:00"/>
    <s v="DIOGO GOMES DE LIMA "/>
    <x v="0"/>
    <m/>
    <m/>
    <m/>
    <n v="24"/>
    <s v="WILYKIT"/>
    <x v="5"/>
  </r>
  <r>
    <d v="2024-10-21T00:00:00"/>
    <d v="2025-10-31T00:00:00"/>
    <s v="DIRCE MAIORANO ROCHA"/>
    <x v="0"/>
    <m/>
    <m/>
    <m/>
    <n v="24"/>
    <s v="PITILI"/>
    <x v="5"/>
  </r>
  <r>
    <d v="2024-04-13T00:00:00"/>
    <m/>
    <s v="DJANINE DOLOVER MARTINS "/>
    <x v="0"/>
    <m/>
    <m/>
    <m/>
    <n v="20"/>
    <s v="MIA"/>
    <x v="5"/>
  </r>
  <r>
    <d v="2024-12-12T00:00:00"/>
    <d v="2025-12-29T00:00:00"/>
    <s v="DORACI DA SILVA GARCIA"/>
    <x v="2"/>
    <s v="1 BANHO"/>
    <m/>
    <m/>
    <n v="118.8"/>
    <s v="NICK"/>
    <x v="5"/>
  </r>
  <r>
    <d v="2025-07-28T00:00:00"/>
    <m/>
    <s v="DOUGLAS RICCI CORROCINI"/>
    <x v="2"/>
    <m/>
    <m/>
    <m/>
    <n v="48"/>
    <s v="LUNA"/>
    <x v="5"/>
  </r>
  <r>
    <d v="2025-02-13T00:00:00"/>
    <d v="2026-02-28T00:00:00"/>
    <s v="DULCENEIA MARIA SILVA OLIVEIRA"/>
    <x v="0"/>
    <m/>
    <m/>
    <m/>
    <n v="24"/>
    <s v="DINHO"/>
    <x v="5"/>
  </r>
  <r>
    <d v="2022-08-29T00:00:00"/>
    <d v="2025-10-31T00:00:00"/>
    <s v="DULCINEIA GONCALVES DO CARMO GALICIANI"/>
    <x v="2"/>
    <m/>
    <m/>
    <m/>
    <n v="52"/>
    <s v="LUKE"/>
    <x v="5"/>
  </r>
  <r>
    <d v="2025-01-14T00:00:00"/>
    <d v="2026-01-30T00:00:00"/>
    <s v="ECLAIR SANTINA DOS SANTOS"/>
    <x v="0"/>
    <m/>
    <m/>
    <m/>
    <n v="24"/>
    <s v="ROMEU"/>
    <x v="5"/>
  </r>
  <r>
    <d v="2025-07-10T00:00:00"/>
    <m/>
    <s v="ECLAIR SANTINA DOS SANTOS"/>
    <x v="0"/>
    <m/>
    <m/>
    <m/>
    <n v="20"/>
    <s v="CÉU"/>
    <x v="5"/>
  </r>
  <r>
    <d v="2022-06-04T00:00:00"/>
    <d v="2025-10-31T00:00:00"/>
    <s v="EDGAR HISSAKAZU HASKI"/>
    <x v="2"/>
    <m/>
    <m/>
    <m/>
    <n v="52"/>
    <s v="MAYKO"/>
    <x v="5"/>
  </r>
  <r>
    <d v="2026-03-05T00:00:00"/>
    <d v="2027-02-28T00:00:00"/>
    <s v="EDINEIA CRISTINA OLIVEIRA BERLOTTI"/>
    <x v="2"/>
    <m/>
    <m/>
    <m/>
    <n v="52"/>
    <s v="IVY"/>
    <x v="5"/>
  </r>
  <r>
    <d v="2026-03-26T00:00:00"/>
    <d v="2027-02-28T00:00:00"/>
    <s v="EDINEIA CRISTINA OLIVEIRA BERLOTTI"/>
    <x v="2"/>
    <m/>
    <m/>
    <m/>
    <n v="52"/>
    <s v="CRISTAL"/>
    <x v="5"/>
  </r>
  <r>
    <d v="2026-05-04T00:00:00"/>
    <d v="2027-04-30T00:00:00"/>
    <s v="EDNA DE OLIVEIRA FABRI MARTINS"/>
    <x v="17"/>
    <m/>
    <m/>
    <m/>
    <n v="86"/>
    <s v="BOLT"/>
    <x v="5"/>
  </r>
  <r>
    <d v="2026-05-06T00:00:00"/>
    <d v="2027-04-30T00:00:00"/>
    <s v="EDNA ROBERTA VIDAL"/>
    <x v="1"/>
    <m/>
    <m/>
    <m/>
    <n v="132"/>
    <s v="KATE"/>
    <x v="5"/>
  </r>
  <r>
    <d v="2026-05-06T00:00:00"/>
    <d v="2027-04-30T00:00:00"/>
    <s v="EDNA ROBERTA VIDAL"/>
    <x v="1"/>
    <m/>
    <m/>
    <m/>
    <n v="132"/>
    <s v="THEO"/>
    <x v="5"/>
  </r>
  <r>
    <d v="2026-05-06T00:00:00"/>
    <d v="2027-04-30T00:00:00"/>
    <s v="EDNA ROBERTA VIDAL"/>
    <x v="1"/>
    <s v="TAXA DE TRANSPORTE"/>
    <m/>
    <m/>
    <n v="220"/>
    <s v="NEGA"/>
    <x v="5"/>
  </r>
  <r>
    <d v="2025-09-09T00:00:00"/>
    <m/>
    <s v="EDNA ROBERTA VIDAL"/>
    <x v="2"/>
    <m/>
    <m/>
    <m/>
    <n v="48"/>
    <s v="THEO "/>
    <x v="5"/>
  </r>
  <r>
    <d v="2025-01-21T00:00:00"/>
    <d v="2026-01-30T00:00:00"/>
    <s v="EDNA YUKIE MIYAMOTO"/>
    <x v="0"/>
    <m/>
    <m/>
    <m/>
    <n v="24"/>
    <s v="TITO"/>
    <x v="5"/>
  </r>
  <r>
    <d v="2026-03-25T00:00:00"/>
    <d v="2027-02-28T00:00:00"/>
    <s v="EDUARDO DE CARVALHO"/>
    <x v="2"/>
    <m/>
    <m/>
    <m/>
    <n v="52"/>
    <s v="BIBI"/>
    <x v="5"/>
  </r>
  <r>
    <d v="2025-12-07T00:00:00"/>
    <d v="2026-11-30T00:00:00"/>
    <s v="ELAINE CRISTINA DA SILVA"/>
    <x v="9"/>
    <m/>
    <m/>
    <m/>
    <n v="282"/>
    <s v="LUCKY"/>
    <x v="5"/>
  </r>
  <r>
    <m/>
    <d v="2025-10-31T00:00:00"/>
    <s v="ELAINE CRISTINA DA SILVA LEONCIO (+CONTA)"/>
    <x v="5"/>
    <m/>
    <m/>
    <m/>
    <n v="85"/>
    <s v="MEL"/>
    <x v="5"/>
  </r>
  <r>
    <m/>
    <d v="2025-10-31T00:00:00"/>
    <s v="ELAINE CRISTINA DA SILVA LEONCIO (+CONTA)"/>
    <x v="5"/>
    <m/>
    <m/>
    <m/>
    <n v="85"/>
    <s v="NINA"/>
    <x v="5"/>
  </r>
  <r>
    <d v="2026-03-04T00:00:00"/>
    <d v="2027-02-28T00:00:00"/>
    <s v="ELAINE DA SILVA GOMES"/>
    <x v="5"/>
    <m/>
    <m/>
    <m/>
    <n v="86"/>
    <s v="PANDORA"/>
    <x v="5"/>
  </r>
  <r>
    <d v="2023-04-10T00:00:00"/>
    <d v="2025-10-31T00:00:00"/>
    <s v="ELAINE MARIA CHUQUER MARRA"/>
    <x v="2"/>
    <m/>
    <m/>
    <m/>
    <n v="52"/>
    <s v="PEQUENO"/>
    <x v="5"/>
  </r>
  <r>
    <d v="2024-12-19T00:00:00"/>
    <d v="2025-12-29T00:00:00"/>
    <s v="ELAINE NABOR DE LIMA"/>
    <x v="2"/>
    <m/>
    <m/>
    <m/>
    <n v="52"/>
    <s v="FREDERICO"/>
    <x v="5"/>
  </r>
  <r>
    <d v="2026-05-13T00:00:00"/>
    <d v="2027-04-30T00:00:00"/>
    <s v="ELAINE NABOR DE LIMA"/>
    <x v="1"/>
    <m/>
    <m/>
    <m/>
    <n v="132"/>
    <s v="FREDERICO"/>
    <x v="5"/>
  </r>
  <r>
    <d v="2018-07-16T00:00:00"/>
    <d v="2025-10-31T00:00:00"/>
    <s v="ELCIDIA KATSUCI SHIKAMA"/>
    <x v="10"/>
    <m/>
    <m/>
    <m/>
    <n v="246"/>
    <s v="BIG"/>
    <x v="5"/>
  </r>
  <r>
    <d v="2021-12-16T00:00:00"/>
    <d v="2025-10-31T00:00:00"/>
    <s v="ELIANA LEITE PEREZ"/>
    <x v="4"/>
    <m/>
    <m/>
    <m/>
    <n v="60.5"/>
    <s v="JHULLY"/>
    <x v="5"/>
  </r>
  <r>
    <d v="2025-10-27T00:00:00"/>
    <m/>
    <s v="ELIANE APARECIDA BENTO"/>
    <x v="0"/>
    <m/>
    <m/>
    <m/>
    <n v="20"/>
    <s v="THOR"/>
    <x v="5"/>
  </r>
  <r>
    <d v="2024-05-23T00:00:00"/>
    <m/>
    <s v="ELIANE BESUTE DIAS PASSOS"/>
    <x v="5"/>
    <m/>
    <m/>
    <m/>
    <n v="79"/>
    <s v="MEL"/>
    <x v="5"/>
  </r>
  <r>
    <d v="2024-05-23T00:00:00"/>
    <m/>
    <s v="ELIANE BESUTE DIAS PASSOS"/>
    <x v="1"/>
    <m/>
    <m/>
    <m/>
    <n v="121"/>
    <s v="MEL"/>
    <x v="5"/>
  </r>
  <r>
    <d v="2024-03-13T00:00:00"/>
    <m/>
    <s v="ELIANE CRISTINA RAFAEL ALVES"/>
    <x v="2"/>
    <m/>
    <m/>
    <m/>
    <n v="48"/>
    <s v="AMORA"/>
    <x v="5"/>
  </r>
  <r>
    <d v="2024-03-13T00:00:00"/>
    <m/>
    <s v="ELIANE CRISTINA RAFAEL ALVES"/>
    <x v="0"/>
    <m/>
    <m/>
    <m/>
    <n v="20"/>
    <s v="JÃO"/>
    <x v="5"/>
  </r>
  <r>
    <d v="2025-08-18T00:00:00"/>
    <m/>
    <s v="ELIANE CRISTINA RAFAEL ALVES"/>
    <x v="0"/>
    <m/>
    <m/>
    <m/>
    <n v="20"/>
    <s v="MARIAH"/>
    <x v="5"/>
  </r>
  <r>
    <d v="2008-08-08T00:00:00"/>
    <d v="2025-10-31T00:00:00"/>
    <s v="ELIANE RODRIGUES TARRANELI "/>
    <x v="0"/>
    <m/>
    <m/>
    <m/>
    <n v="49.3"/>
    <s v="MEG"/>
    <x v="5"/>
  </r>
  <r>
    <d v="2008-08-08T00:00:00"/>
    <d v="2025-10-31T00:00:00"/>
    <s v="ELIANE RODRIGUES TARRANELI "/>
    <x v="0"/>
    <m/>
    <m/>
    <m/>
    <n v="49.3"/>
    <s v="PANDORA"/>
    <x v="5"/>
  </r>
  <r>
    <d v="2008-08-08T00:00:00"/>
    <d v="2025-10-31T00:00:00"/>
    <s v="ELIANE RODRIGUES TARRANELI "/>
    <x v="0"/>
    <m/>
    <m/>
    <m/>
    <n v="49.3"/>
    <s v="SKY"/>
    <x v="5"/>
  </r>
  <r>
    <d v="2008-08-08T00:00:00"/>
    <d v="2025-10-31T00:00:00"/>
    <s v="ELIANE RODRIGUES TARRANELI "/>
    <x v="0"/>
    <m/>
    <m/>
    <m/>
    <n v="49.3"/>
    <s v="JHON LENON"/>
    <x v="5"/>
  </r>
  <r>
    <d v="2008-08-08T00:00:00"/>
    <d v="2025-10-31T00:00:00"/>
    <s v="ELIANE RODRIGUES TARRANELI "/>
    <x v="0"/>
    <m/>
    <m/>
    <m/>
    <n v="49.3"/>
    <s v="JOSEFA"/>
    <x v="5"/>
  </r>
  <r>
    <d v="2026-01-27T00:00:00"/>
    <d v="2026-12-30T00:00:00"/>
    <s v="ELIETE CASSIA SANTIAGO BETONI"/>
    <x v="0"/>
    <m/>
    <m/>
    <m/>
    <n v="24"/>
    <s v="ONÇA"/>
    <x v="5"/>
  </r>
  <r>
    <d v="2022-07-14T00:00:00"/>
    <d v="2025-10-31T00:00:00"/>
    <s v="ELISABETH CRISTINA CASA NOVA"/>
    <x v="2"/>
    <m/>
    <m/>
    <m/>
    <n v="52"/>
    <s v="BRIE"/>
    <x v="5"/>
  </r>
  <r>
    <d v="2022-07-14T00:00:00"/>
    <d v="2025-10-31T00:00:00"/>
    <s v="ELISABETH CRISTINA CASA NOVA"/>
    <x v="2"/>
    <m/>
    <m/>
    <m/>
    <n v="52"/>
    <s v="LUNA"/>
    <x v="5"/>
  </r>
  <r>
    <d v="2023-11-29T00:00:00"/>
    <d v="2025-12-29T00:00:00"/>
    <s v="ELISABETH CRISTINA SOTO"/>
    <x v="2"/>
    <m/>
    <m/>
    <m/>
    <n v="52"/>
    <s v="BRISA"/>
    <x v="5"/>
  </r>
  <r>
    <d v="2023-11-29T00:00:00"/>
    <d v="2025-12-29T00:00:00"/>
    <s v="ELISABETH CRISTINA SOTO"/>
    <x v="2"/>
    <m/>
    <m/>
    <m/>
    <n v="52"/>
    <s v="BRUCE"/>
    <x v="5"/>
  </r>
  <r>
    <d v="2022-09-01T00:00:00"/>
    <d v="2025-10-31T00:00:00"/>
    <s v="ELISANGELA TABOADA CORREIA"/>
    <x v="2"/>
    <m/>
    <m/>
    <m/>
    <n v="52"/>
    <s v="SHAKE"/>
    <x v="5"/>
  </r>
  <r>
    <d v="2026-04-20T00:00:00"/>
    <d v="2027-03-30T00:00:00"/>
    <s v="ELIZABETE SIMAN SANTOS"/>
    <x v="2"/>
    <m/>
    <m/>
    <m/>
    <n v="52"/>
    <s v="LUKE"/>
    <x v="5"/>
  </r>
  <r>
    <d v="2026-04-20T00:00:00"/>
    <d v="2027-03-30T00:00:00"/>
    <s v="ELIZABETE SIMAN SANTOS"/>
    <x v="0"/>
    <m/>
    <m/>
    <m/>
    <n v="24"/>
    <s v="FIONA"/>
    <x v="5"/>
  </r>
  <r>
    <d v="2025-10-16T00:00:00"/>
    <m/>
    <s v="ELIZANGELA BATISTA DOS SANTOS SA"/>
    <x v="2"/>
    <m/>
    <m/>
    <m/>
    <n v="48"/>
    <s v="LEO"/>
    <x v="5"/>
  </r>
  <r>
    <d v="2025-05-29T00:00:00"/>
    <m/>
    <s v="ELLEN GISLAINE LEITE"/>
    <x v="2"/>
    <m/>
    <m/>
    <m/>
    <n v="52"/>
    <s v="LUKE"/>
    <x v="5"/>
  </r>
  <r>
    <d v="2025-05-29T00:00:00"/>
    <m/>
    <s v="ELLEN GISLAINE LEITE"/>
    <x v="1"/>
    <m/>
    <m/>
    <m/>
    <n v="132"/>
    <s v="LUKE"/>
    <x v="5"/>
  </r>
  <r>
    <d v="2025-08-24T00:00:00"/>
    <m/>
    <s v="ELLIDY SUELEN LIMA DOS ANJOS"/>
    <x v="2"/>
    <m/>
    <m/>
    <m/>
    <n v="48"/>
    <s v="BOOMER"/>
    <x v="5"/>
  </r>
  <r>
    <d v="2026-02-08T00:00:00"/>
    <d v="2027-01-31T00:00:00"/>
    <s v="ELOA TIOBERIO"/>
    <x v="0"/>
    <m/>
    <m/>
    <m/>
    <n v="24"/>
    <s v="SIMBA"/>
    <x v="5"/>
  </r>
  <r>
    <d v="2025-05-29T00:00:00"/>
    <m/>
    <s v="ELVIRA GOMES RODRIGUES DA SILVA"/>
    <x v="2"/>
    <m/>
    <m/>
    <m/>
    <n v="52"/>
    <s v="PIPA"/>
    <x v="5"/>
  </r>
  <r>
    <d v="2025-05-29T00:00:00"/>
    <m/>
    <s v="ELVIRA GOMES RODRIGUES DA SILVA"/>
    <x v="8"/>
    <m/>
    <m/>
    <m/>
    <n v="266"/>
    <s v="PIPA"/>
    <x v="5"/>
  </r>
  <r>
    <d v="2025-10-10T00:00:00"/>
    <m/>
    <s v="ELZA DOMINGUES "/>
    <x v="2"/>
    <m/>
    <m/>
    <m/>
    <n v="48"/>
    <s v="PAÇOCA"/>
    <x v="5"/>
  </r>
  <r>
    <d v="2025-07-23T00:00:00"/>
    <m/>
    <s v="ELZA MASI"/>
    <x v="2"/>
    <m/>
    <m/>
    <m/>
    <n v="48"/>
    <s v="TOMMY"/>
    <x v="5"/>
  </r>
  <r>
    <d v="2025-10-31T00:00:00"/>
    <m/>
    <s v="ERAN OTAVIO PEREIRA DE OLIVEIRA"/>
    <x v="0"/>
    <m/>
    <m/>
    <m/>
    <n v="20"/>
    <s v="MARIE JOANA"/>
    <x v="5"/>
  </r>
  <r>
    <d v="2023-12-22T00:00:00"/>
    <d v="2025-10-31T00:00:00"/>
    <s v="ERICA CRISTINA QUEIROZ"/>
    <x v="0"/>
    <m/>
    <m/>
    <m/>
    <n v="24"/>
    <s v="PANDORA"/>
    <x v="5"/>
  </r>
  <r>
    <d v="2025-05-30T00:00:00"/>
    <d v="2026-04-30T00:00:00"/>
    <s v="ERICA FERNANDA DA SILVA DOS SANTOS"/>
    <x v="0"/>
    <m/>
    <m/>
    <m/>
    <n v="24"/>
    <s v="JOAQUIM"/>
    <x v="5"/>
  </r>
  <r>
    <d v="2026-04-20T00:00:00"/>
    <d v="2027-03-30T00:00:00"/>
    <s v="ERIKA MARIA CARDOSO FERNANDES"/>
    <x v="5"/>
    <m/>
    <m/>
    <m/>
    <n v="86"/>
    <s v="NINA"/>
    <x v="5"/>
  </r>
  <r>
    <d v="2023-09-18T00:00:00"/>
    <d v="2025-10-31T00:00:00"/>
    <s v="ERIKA YURIE ONISHI"/>
    <x v="2"/>
    <m/>
    <m/>
    <m/>
    <n v="52"/>
    <s v="LAIKA"/>
    <x v="5"/>
  </r>
  <r>
    <d v="2023-09-18T00:00:00"/>
    <d v="2025-10-31T00:00:00"/>
    <s v="ERIKA YURIE ONISHI"/>
    <x v="2"/>
    <m/>
    <m/>
    <m/>
    <n v="52"/>
    <s v="PRETINHO"/>
    <x v="5"/>
  </r>
  <r>
    <d v="2025-08-13T00:00:00"/>
    <m/>
    <s v="ERIKA YURIE ONISHI"/>
    <x v="0"/>
    <m/>
    <m/>
    <m/>
    <n v="20"/>
    <s v="BOTINHAS DE ALGODÃO"/>
    <x v="5"/>
  </r>
  <r>
    <d v="2025-08-13T00:00:00"/>
    <m/>
    <s v="ERIKA YURIE ONISHI"/>
    <x v="0"/>
    <m/>
    <m/>
    <m/>
    <n v="20"/>
    <s v="GATA"/>
    <x v="5"/>
  </r>
  <r>
    <d v="2019-09-09T00:00:00"/>
    <d v="2025-10-31T00:00:00"/>
    <s v="EUNICE DE FREITAS SIQUEIRA"/>
    <x v="2"/>
    <m/>
    <m/>
    <m/>
    <n v="52"/>
    <s v="TOY"/>
    <x v="5"/>
  </r>
  <r>
    <d v="2024-11-07T00:00:00"/>
    <d v="2025-11-30T00:00:00"/>
    <s v="EUNICE DIAS GONCALVES"/>
    <x v="8"/>
    <s v="TAXA"/>
    <m/>
    <m/>
    <n v="446.6"/>
    <s v="AMORA"/>
    <x v="5"/>
  </r>
  <r>
    <d v="2024-11-07T00:00:00"/>
    <d v="2025-11-30T00:00:00"/>
    <s v="EUNICE DIAS GONCALVES"/>
    <x v="8"/>
    <m/>
    <m/>
    <m/>
    <n v="253"/>
    <s v="ISA"/>
    <x v="5"/>
  </r>
  <r>
    <d v="2026-01-14T00:00:00"/>
    <d v="2026-12-30T00:00:00"/>
    <s v="EUNICE MARANGUELI MAIA"/>
    <x v="2"/>
    <m/>
    <m/>
    <m/>
    <n v="52"/>
    <s v="JOHN"/>
    <x v="5"/>
  </r>
  <r>
    <d v="2022-11-12T00:00:00"/>
    <d v="2025-10-31T00:00:00"/>
    <s v="EVANIA VOLTARELI"/>
    <x v="0"/>
    <m/>
    <m/>
    <m/>
    <n v="24"/>
    <s v="LUKI"/>
    <x v="5"/>
  </r>
  <r>
    <d v="2022-11-12T00:00:00"/>
    <d v="2025-10-31T00:00:00"/>
    <s v="EVANIA VOLTARELI"/>
    <x v="0"/>
    <m/>
    <m/>
    <m/>
    <n v="24"/>
    <s v="THEO"/>
    <x v="5"/>
  </r>
  <r>
    <d v="2025-11-24T00:00:00"/>
    <d v="2026-10-31T00:00:00"/>
    <s v="EVELYN SANTOS THOME SANTANA"/>
    <x v="2"/>
    <m/>
    <m/>
    <m/>
    <n v="52"/>
    <s v="PIPOCA"/>
    <x v="5"/>
  </r>
  <r>
    <d v="2025-03-18T00:00:00"/>
    <d v="2026-03-28T00:00:00"/>
    <s v="EZENI DOS SANTOS FARINA"/>
    <x v="2"/>
    <m/>
    <m/>
    <m/>
    <n v="52"/>
    <s v="MAGGIE"/>
    <x v="5"/>
  </r>
  <r>
    <d v="2025-12-15T00:00:00"/>
    <d v="2026-11-30T00:00:00"/>
    <s v="EZENI DOS SANTOS FARINA"/>
    <x v="8"/>
    <s v="4 HIDRATAÇÕES"/>
    <m/>
    <m/>
    <n v="305"/>
    <s v="MAGGIE"/>
    <x v="5"/>
  </r>
  <r>
    <d v="2021-09-06T00:00:00"/>
    <m/>
    <s v="FABIANA ARAUJO CIAMBRONI"/>
    <x v="4"/>
    <m/>
    <m/>
    <m/>
    <n v="60.5"/>
    <s v="BEBETO"/>
    <x v="5"/>
  </r>
  <r>
    <d v="2025-10-03T00:00:00"/>
    <d v="2026-09-30T00:00:00"/>
    <s v="FABIANA FARIAS LIMA"/>
    <x v="0"/>
    <m/>
    <m/>
    <m/>
    <n v="20"/>
    <s v="BRAD"/>
    <x v="5"/>
  </r>
  <r>
    <d v="2026-02-02T00:00:00"/>
    <d v="2027-01-30T00:00:00"/>
    <s v="FABIANA FARIAS LIMA"/>
    <x v="0"/>
    <m/>
    <m/>
    <m/>
    <n v="24"/>
    <s v="GORDO"/>
    <x v="5"/>
  </r>
  <r>
    <d v="2022-06-15T00:00:00"/>
    <d v="2025-10-31T00:00:00"/>
    <s v="FABIANA GIOVANUNI DOS SANTOS"/>
    <x v="0"/>
    <m/>
    <m/>
    <m/>
    <n v="24"/>
    <s v="BANGUELA"/>
    <x v="5"/>
  </r>
  <r>
    <d v="2024-06-08T00:00:00"/>
    <m/>
    <s v="FABIANA GIOVANUNI DOS SANTOS"/>
    <x v="0"/>
    <m/>
    <m/>
    <m/>
    <n v="20"/>
    <s v="BARTOLOMEU KUMA"/>
    <x v="5"/>
  </r>
  <r>
    <d v="2026-02-23T00:00:00"/>
    <d v="2027-01-31T00:00:00"/>
    <s v="FABIANA GIOVANUNI DOS SANTOS"/>
    <x v="0"/>
    <m/>
    <m/>
    <m/>
    <n v="24"/>
    <s v="CAFE"/>
    <x v="5"/>
  </r>
  <r>
    <d v="2023-10-05T00:00:00"/>
    <d v="2025-10-31T00:00:00"/>
    <s v="FABIANA MARI YWATA"/>
    <x v="2"/>
    <m/>
    <m/>
    <m/>
    <n v="52"/>
    <s v="MILK"/>
    <x v="5"/>
  </r>
  <r>
    <d v="2025-08-15T00:00:00"/>
    <m/>
    <s v="FABIANA SILAS CAVALHEIRO"/>
    <x v="2"/>
    <m/>
    <m/>
    <m/>
    <n v="48"/>
    <s v="CHICO BENTO"/>
    <x v="5"/>
  </r>
  <r>
    <d v="2022-08-26T00:00:00"/>
    <d v="2025-10-31T00:00:00"/>
    <s v="FABIO APARECIDO DO AMARAL SANTOS"/>
    <x v="2"/>
    <m/>
    <m/>
    <m/>
    <n v="52"/>
    <s v="MILLY"/>
    <x v="5"/>
  </r>
  <r>
    <d v="2022-09-10T00:00:00"/>
    <d v="2025-10-31T00:00:00"/>
    <s v="FABIO HIFUMI KUSABA BARBOSA"/>
    <x v="2"/>
    <m/>
    <m/>
    <m/>
    <n v="52"/>
    <s v="LUNA"/>
    <x v="5"/>
  </r>
  <r>
    <d v="2024-12-15T00:00:00"/>
    <d v="2025-12-29T00:00:00"/>
    <s v="FABIO JUNIOR DAMASCENO"/>
    <x v="2"/>
    <m/>
    <m/>
    <m/>
    <n v="52"/>
    <s v="NICK"/>
    <x v="5"/>
  </r>
  <r>
    <d v="2023-08-19T00:00:00"/>
    <d v="2025-10-31T00:00:00"/>
    <s v="FABIO MENDES FERREIRA"/>
    <x v="9"/>
    <s v="1 BANHO + PACOTE QUINZENAL"/>
    <m/>
    <m/>
    <n v="437.46"/>
    <s v="MAX"/>
    <x v="5"/>
  </r>
  <r>
    <m/>
    <d v="2025-10-31T00:00:00"/>
    <s v="FABIO MENDES FERREIRA"/>
    <x v="15"/>
    <m/>
    <m/>
    <m/>
    <n v="348.2"/>
    <s v="JOY"/>
    <x v="5"/>
  </r>
  <r>
    <d v="2025-12-03T00:00:00"/>
    <d v="2026-11-30T00:00:00"/>
    <s v="FABIO RAFAEL SOUZA COELHO"/>
    <x v="2"/>
    <m/>
    <m/>
    <m/>
    <n v="52"/>
    <s v="BELINHA"/>
    <x v="5"/>
  </r>
  <r>
    <d v="2026-02-12T00:00:00"/>
    <d v="2027-01-31T00:00:00"/>
    <s v="FATIMA CORREIA BATISTA BARBOSA"/>
    <x v="0"/>
    <m/>
    <m/>
    <m/>
    <n v="24"/>
    <s v="MENINA"/>
    <x v="5"/>
  </r>
  <r>
    <d v="2024-04-09T00:00:00"/>
    <m/>
    <s v="FATIMA LIMA BOARO"/>
    <x v="8"/>
    <m/>
    <m/>
    <m/>
    <n v="229.9"/>
    <s v="ANA JULIA"/>
    <x v="5"/>
  </r>
  <r>
    <d v="2024-10-15T00:00:00"/>
    <d v="2025-10-31T00:00:00"/>
    <s v="FATIMA LIMA BOARO"/>
    <x v="2"/>
    <m/>
    <m/>
    <m/>
    <n v="48"/>
    <s v="ANA JULIA"/>
    <x v="5"/>
  </r>
  <r>
    <d v="2025-04-25T00:00:00"/>
    <d v="2026-04-29T00:00:00"/>
    <s v="FELIPE HAMADA COSTA"/>
    <x v="0"/>
    <m/>
    <m/>
    <m/>
    <n v="24"/>
    <s v="MAVI"/>
    <x v="5"/>
  </r>
  <r>
    <d v="2025-04-25T00:00:00"/>
    <d v="2026-04-29T00:00:00"/>
    <s v="FELIPE HAMADA COSTA"/>
    <x v="0"/>
    <m/>
    <m/>
    <m/>
    <n v="24"/>
    <s v="OTO"/>
    <x v="5"/>
  </r>
  <r>
    <d v="2025-04-25T00:00:00"/>
    <d v="2026-04-29T00:00:00"/>
    <s v="FELIPE HAMADA COSTA"/>
    <x v="0"/>
    <m/>
    <m/>
    <m/>
    <n v="24"/>
    <s v="EVA"/>
    <x v="5"/>
  </r>
  <r>
    <d v="2025-10-09T00:00:00"/>
    <m/>
    <s v="FERNANDA ESTEVES GREGOLIM"/>
    <x v="0"/>
    <m/>
    <m/>
    <m/>
    <n v="20"/>
    <s v="FRAJOLA"/>
    <x v="5"/>
  </r>
  <r>
    <d v="2025-09-24T00:00:00"/>
    <m/>
    <s v="FERNANDA FERNANDES DE CAMPOS"/>
    <x v="5"/>
    <m/>
    <m/>
    <m/>
    <n v="79"/>
    <s v="LUNA"/>
    <x v="5"/>
  </r>
  <r>
    <d v="2026-04-07T00:00:00"/>
    <d v="2027-03-30T00:00:00"/>
    <s v="FERNANDA FRANÇA CECANHO"/>
    <x v="0"/>
    <m/>
    <m/>
    <m/>
    <n v="24"/>
    <s v="DANDARA"/>
    <x v="5"/>
  </r>
  <r>
    <d v="2025-06-18T00:00:00"/>
    <m/>
    <s v="FERNANDA GARCESE ALVES"/>
    <x v="2"/>
    <m/>
    <m/>
    <m/>
    <n v="48"/>
    <s v="BERENICE"/>
    <x v="5"/>
  </r>
  <r>
    <d v="2025-07-31T00:00:00"/>
    <m/>
    <s v="FERNANDA GARCESE ALVES"/>
    <x v="2"/>
    <m/>
    <m/>
    <m/>
    <n v="48"/>
    <s v="SOPHIE"/>
    <x v="5"/>
  </r>
  <r>
    <m/>
    <d v="2025-10-31T00:00:00"/>
    <s v="FERNANDA TALARICO JUNQUEIRA "/>
    <x v="3"/>
    <s v="TAXA "/>
    <m/>
    <m/>
    <n v="268.89999999999998"/>
    <s v="FRANCISCO"/>
    <x v="5"/>
  </r>
  <r>
    <m/>
    <d v="2025-10-31T00:00:00"/>
    <s v="FERNANDA TALARICO JUNQUEIRA "/>
    <x v="3"/>
    <s v="TAXA "/>
    <m/>
    <m/>
    <n v="268.89999999999998"/>
    <s v="MOHNA"/>
    <x v="5"/>
  </r>
  <r>
    <m/>
    <d v="2025-10-31T00:00:00"/>
    <s v="FERNANDA TALARICO JUNQUEIRA "/>
    <x v="3"/>
    <s v="TAXA "/>
    <m/>
    <m/>
    <n v="268.89999999999998"/>
    <s v="THEO"/>
    <x v="5"/>
  </r>
  <r>
    <d v="2025-11-01T00:00:00"/>
    <m/>
    <s v="FERNANDO ARENALES FRANCO"/>
    <x v="2"/>
    <m/>
    <m/>
    <m/>
    <n v="52"/>
    <s v="NOAH"/>
    <x v="5"/>
  </r>
  <r>
    <d v="2025-11-07T00:00:00"/>
    <m/>
    <s v="FERNANDO BOMURA DE ALMEIDA"/>
    <x v="5"/>
    <m/>
    <m/>
    <m/>
    <n v="86"/>
    <s v="TITÂ"/>
    <x v="5"/>
  </r>
  <r>
    <d v="2026-04-02T00:00:00"/>
    <d v="2027-03-31T00:00:00"/>
    <s v="FERNANDO BOMURA DE ALMEIDA"/>
    <x v="0"/>
    <m/>
    <m/>
    <m/>
    <n v="24"/>
    <s v="PRETINHA"/>
    <x v="5"/>
  </r>
  <r>
    <d v="2026-04-16T00:00:00"/>
    <d v="2027-03-31T00:00:00"/>
    <s v="FERNANDO BOMURA DE ALMEIDA"/>
    <x v="0"/>
    <m/>
    <m/>
    <m/>
    <n v="24"/>
    <s v="CHICO"/>
    <x v="5"/>
  </r>
  <r>
    <d v="2026-03-23T00:00:00"/>
    <d v="2027-02-28T00:00:00"/>
    <s v="FERNANDO LUCAS DOS SANTOS"/>
    <x v="0"/>
    <m/>
    <m/>
    <m/>
    <n v="24"/>
    <s v="FREDERICO"/>
    <x v="5"/>
  </r>
  <r>
    <d v="2024-12-17T00:00:00"/>
    <d v="2025-12-29T00:00:00"/>
    <s v="FLAVIO FRANÇA DE ALMEIDA"/>
    <x v="2"/>
    <m/>
    <m/>
    <m/>
    <n v="52"/>
    <s v="DOUG"/>
    <x v="5"/>
  </r>
  <r>
    <d v="2025-11-17T00:00:00"/>
    <d v="2026-10-31T00:00:00"/>
    <s v="FRANCIELE SAMANTA DE ANDRADE"/>
    <x v="0"/>
    <m/>
    <m/>
    <m/>
    <n v="24"/>
    <s v="RAMONA "/>
    <x v="5"/>
  </r>
  <r>
    <d v="2025-11-17T00:00:00"/>
    <d v="2026-10-31T00:00:00"/>
    <s v="FRANCIELE SAMANTA DE ANDRADE"/>
    <x v="0"/>
    <m/>
    <m/>
    <m/>
    <n v="24"/>
    <s v="MAYA"/>
    <x v="5"/>
  </r>
  <r>
    <d v="2021-02-10T00:00:00"/>
    <d v="2025-10-31T00:00:00"/>
    <s v="FRANCISLAINE DE ALMEIDA "/>
    <x v="6"/>
    <s v="1 BANHO + PACOTE QUINZENAL"/>
    <m/>
    <m/>
    <n v="254"/>
    <s v="HELICE"/>
    <x v="5"/>
  </r>
  <r>
    <d v="2025-11-17T00:00:00"/>
    <d v="2026-10-31T00:00:00"/>
    <s v="GABRIEL ANDRADE DO CARMO"/>
    <x v="5"/>
    <m/>
    <m/>
    <m/>
    <n v="86"/>
    <s v="SCOOT"/>
    <x v="5"/>
  </r>
  <r>
    <d v="2023-12-28T00:00:00"/>
    <d v="2025-10-31T00:00:00"/>
    <s v="GABRIEL CHADDAD GARCIA CAMPOS"/>
    <x v="2"/>
    <m/>
    <m/>
    <m/>
    <n v="52"/>
    <s v="ZYRA"/>
    <x v="5"/>
  </r>
  <r>
    <d v="2024-10-02T00:00:00"/>
    <d v="2025-10-31T00:00:00"/>
    <s v="GABRIEL MARIN REBOLLO"/>
    <x v="0"/>
    <m/>
    <m/>
    <m/>
    <n v="24"/>
    <s v="MEL"/>
    <x v="5"/>
  </r>
  <r>
    <d v="2026-05-11T00:00:00"/>
    <d v="2027-04-30T00:00:00"/>
    <s v="GABRIEL PERES NUNES"/>
    <x v="2"/>
    <m/>
    <m/>
    <m/>
    <n v="52"/>
    <s v="LUNA"/>
    <x v="5"/>
  </r>
  <r>
    <d v="2026-05-11T00:00:00"/>
    <d v="2027-04-30T00:00:00"/>
    <s v="GABRIEL PERES NUNES"/>
    <x v="2"/>
    <m/>
    <m/>
    <m/>
    <n v="52"/>
    <s v="OZZY"/>
    <x v="5"/>
  </r>
  <r>
    <d v="2022-06-13T00:00:00"/>
    <d v="2025-10-31T00:00:00"/>
    <s v="GABRIELA ALMEIDA CARMO DE PADUA PARDO"/>
    <x v="2"/>
    <s v="2 BANHOS + TAXA"/>
    <m/>
    <m/>
    <n v="256.5"/>
    <s v="DUKE"/>
    <x v="5"/>
  </r>
  <r>
    <d v="2025-08-22T00:00:00"/>
    <m/>
    <s v="GABRIELA ANDRELA DE LIMA"/>
    <x v="0"/>
    <m/>
    <m/>
    <m/>
    <n v="20"/>
    <s v="FRAJOLA"/>
    <x v="5"/>
  </r>
  <r>
    <d v="2026-03-05T00:00:00"/>
    <d v="2027-02-18T00:00:00"/>
    <s v="GABRIELA OLIVEIRA TANUS"/>
    <x v="0"/>
    <m/>
    <m/>
    <m/>
    <n v="24"/>
    <s v="MORGANA"/>
    <x v="5"/>
  </r>
  <r>
    <d v="2025-05-21T00:00:00"/>
    <m/>
    <s v="GABRIELA PIAI"/>
    <x v="2"/>
    <s v="1 BANHO"/>
    <m/>
    <m/>
    <n v="119.6"/>
    <s v="ZARA"/>
    <x v="5"/>
  </r>
  <r>
    <d v="2025-05-21T00:00:00"/>
    <m/>
    <s v="GABRIELA PIAI"/>
    <x v="2"/>
    <s v="1 BANHO"/>
    <m/>
    <m/>
    <n v="119.6"/>
    <s v="ESTER"/>
    <x v="5"/>
  </r>
  <r>
    <d v="2023-01-26T00:00:00"/>
    <d v="2025-10-31T00:00:00"/>
    <s v="GABRIELA PIAI"/>
    <x v="2"/>
    <s v="1 BANHO"/>
    <m/>
    <m/>
    <n v="119.8"/>
    <s v="LOLITA"/>
    <x v="5"/>
  </r>
  <r>
    <d v="2023-01-26T00:00:00"/>
    <d v="2025-10-31T00:00:00"/>
    <s v="GABRIELA PIAI"/>
    <x v="2"/>
    <s v="1 BANHO"/>
    <m/>
    <m/>
    <n v="119.8"/>
    <s v="ZOE"/>
    <x v="5"/>
  </r>
  <r>
    <d v="2022-07-18T00:00:00"/>
    <d v="2025-10-31T00:00:00"/>
    <s v="GABRIELA YUMI KASHIWA TAKAHASHI"/>
    <x v="0"/>
    <m/>
    <m/>
    <m/>
    <n v="24"/>
    <s v="VALENTIN"/>
    <x v="5"/>
  </r>
  <r>
    <d v="2022-10-10T00:00:00"/>
    <d v="2025-10-31T00:00:00"/>
    <s v="GENY PIAZENTIN GOMES"/>
    <x v="2"/>
    <m/>
    <m/>
    <m/>
    <n v="52"/>
    <s v="LOLLA"/>
    <x v="5"/>
  </r>
  <r>
    <d v="2025-01-22T00:00:00"/>
    <d v="2026-01-30T00:00:00"/>
    <s v="GEOVANA MOREIRA BICALHO"/>
    <x v="2"/>
    <m/>
    <m/>
    <m/>
    <n v="52"/>
    <s v="BISNAGUINHA"/>
    <x v="5"/>
  </r>
  <r>
    <d v="2025-09-17T00:00:00"/>
    <m/>
    <s v="GEOVANA SOUZA SILVA"/>
    <x v="0"/>
    <m/>
    <m/>
    <m/>
    <n v="20"/>
    <s v="ZÉ"/>
    <x v="5"/>
  </r>
  <r>
    <d v="2022-06-15T00:00:00"/>
    <d v="2025-10-31T00:00:00"/>
    <s v="GIANINI JARDIM"/>
    <x v="2"/>
    <m/>
    <m/>
    <m/>
    <n v="52"/>
    <s v="BELA"/>
    <x v="5"/>
  </r>
  <r>
    <d v="2022-06-15T00:00:00"/>
    <d v="2025-10-31T00:00:00"/>
    <s v="GIANINI JARDIM"/>
    <x v="2"/>
    <m/>
    <m/>
    <m/>
    <n v="52"/>
    <s v="TEDDY"/>
    <x v="5"/>
  </r>
  <r>
    <d v="2022-06-15T00:00:00"/>
    <d v="2025-10-31T00:00:00"/>
    <s v="GIANINI JARDIM"/>
    <x v="2"/>
    <m/>
    <m/>
    <m/>
    <n v="52"/>
    <s v="TONICO"/>
    <x v="5"/>
  </r>
  <r>
    <d v="2022-10-10T00:00:00"/>
    <d v="2025-10-31T00:00:00"/>
    <s v="GILDA CRISTINA NEIDAS CORREIA"/>
    <x v="2"/>
    <m/>
    <m/>
    <m/>
    <n v="52"/>
    <s v="MIKE"/>
    <x v="5"/>
  </r>
  <r>
    <d v="2025-09-07T00:00:00"/>
    <m/>
    <s v="GIOVANA BAGATIN"/>
    <x v="2"/>
    <m/>
    <m/>
    <m/>
    <n v="48"/>
    <s v="JESSICA"/>
    <x v="5"/>
  </r>
  <r>
    <d v="2026-01-06T00:00:00"/>
    <d v="2026-12-30T00:00:00"/>
    <s v="GIOVANA MESQUITA ALVES CRUZ"/>
    <x v="2"/>
    <m/>
    <m/>
    <m/>
    <n v="52"/>
    <s v="CAPITU"/>
    <x v="5"/>
  </r>
  <r>
    <d v="2025-07-24T00:00:00"/>
    <m/>
    <s v="GIOVANA PACHECO JULIAO DA SILVA"/>
    <x v="0"/>
    <m/>
    <m/>
    <m/>
    <n v="20"/>
    <s v="LUNA"/>
    <x v="5"/>
  </r>
  <r>
    <d v="2022-09-22T00:00:00"/>
    <d v="2025-10-31T00:00:00"/>
    <s v="GIOVANA ROGANI BARUZZO"/>
    <x v="2"/>
    <m/>
    <m/>
    <m/>
    <n v="52"/>
    <s v="NUTELLA"/>
    <x v="5"/>
  </r>
  <r>
    <m/>
    <d v="2025-10-31T00:00:00"/>
    <s v="GISELE FERRAZ SANTANA"/>
    <x v="3"/>
    <m/>
    <m/>
    <m/>
    <n v="219.62"/>
    <s v="SAHARA"/>
    <x v="5"/>
  </r>
  <r>
    <d v="2026-03-18T00:00:00"/>
    <d v="2027-02-28T00:00:00"/>
    <s v="GIULIA PESCE"/>
    <x v="0"/>
    <m/>
    <m/>
    <m/>
    <n v="24"/>
    <s v="PINGADO"/>
    <x v="5"/>
  </r>
  <r>
    <d v="2026-05-18T00:00:00"/>
    <d v="2027-04-30T00:00:00"/>
    <s v="GIULIA PESCE"/>
    <x v="0"/>
    <m/>
    <m/>
    <m/>
    <n v="24"/>
    <s v="ROMEU"/>
    <x v="5"/>
  </r>
  <r>
    <d v="2025-12-12T00:00:00"/>
    <d v="2026-11-30T00:00:00"/>
    <s v="GIULIANO TREVIZAN"/>
    <x v="2"/>
    <m/>
    <m/>
    <m/>
    <n v="52"/>
    <s v="RAUL"/>
    <x v="5"/>
  </r>
  <r>
    <d v="2024-07-12T00:00:00"/>
    <m/>
    <s v="GIZELDA SILVA LIMA"/>
    <x v="2"/>
    <m/>
    <m/>
    <m/>
    <n v="48"/>
    <s v="JHULY"/>
    <x v="5"/>
  </r>
  <r>
    <d v="2025-10-15T00:00:00"/>
    <m/>
    <s v="GRACE ANE DONHA DE SOUZA"/>
    <x v="0"/>
    <m/>
    <m/>
    <m/>
    <n v="20"/>
    <s v="NALA  "/>
    <x v="5"/>
  </r>
  <r>
    <d v="2026-01-12T00:00:00"/>
    <d v="2026-12-30T00:00:00"/>
    <s v="GRAZIELLA PLACA OROSCO DE SOUZA"/>
    <x v="0"/>
    <m/>
    <m/>
    <m/>
    <n v="24"/>
    <s v="PIKACHU"/>
    <x v="5"/>
  </r>
  <r>
    <m/>
    <d v="2025-10-31T00:00:00"/>
    <s v="GRIMARINHO MORAES"/>
    <x v="2"/>
    <s v="2 BANHOS"/>
    <m/>
    <m/>
    <n v="166"/>
    <s v="MINIE "/>
    <x v="5"/>
  </r>
  <r>
    <m/>
    <d v="2025-10-31T00:00:00"/>
    <s v="GRIMARINHO MORAES"/>
    <x v="2"/>
    <s v="BANHOS"/>
    <n v="2"/>
    <m/>
    <n v="166"/>
    <s v="PEPETO"/>
    <x v="5"/>
  </r>
  <r>
    <d v="2025-10-10T00:00:00"/>
    <m/>
    <s v="GUILHERME CALDERAN CORDOBE"/>
    <x v="2"/>
    <m/>
    <m/>
    <m/>
    <n v="48"/>
    <s v="CHICO"/>
    <x v="5"/>
  </r>
  <r>
    <d v="2024-05-14T00:00:00"/>
    <m/>
    <s v="GUILHERME PICOLI SOTOCORNO"/>
    <x v="0"/>
    <m/>
    <m/>
    <m/>
    <n v="20"/>
    <s v="MINERVA"/>
    <x v="5"/>
  </r>
  <r>
    <d v="2024-07-23T00:00:00"/>
    <m/>
    <s v="GUILHERME RIBEIRO FERREIRA"/>
    <x v="0"/>
    <m/>
    <m/>
    <m/>
    <n v="20"/>
    <s v="ROMEU"/>
    <x v="5"/>
  </r>
  <r>
    <d v="2026-04-14T00:00:00"/>
    <d v="2027-03-30T00:00:00"/>
    <s v="GUILHERME RIBEIRO FERREIRA"/>
    <x v="16"/>
    <m/>
    <m/>
    <m/>
    <n v="24"/>
    <s v="BELLA"/>
    <x v="5"/>
  </r>
  <r>
    <d v="2024-01-05T00:00:00"/>
    <m/>
    <s v="GUILHERME VINHOTO MUCHON"/>
    <x v="2"/>
    <m/>
    <m/>
    <m/>
    <n v="48"/>
    <s v="TUBE"/>
    <x v="5"/>
  </r>
  <r>
    <d v="2026-01-08T00:00:00"/>
    <d v="2026-12-30T00:00:00"/>
    <s v="GUSTAVO AYELLO FREITAS"/>
    <x v="0"/>
    <m/>
    <m/>
    <m/>
    <n v="24"/>
    <s v="KIMBA"/>
    <x v="5"/>
  </r>
  <r>
    <d v="2026-01-08T00:00:00"/>
    <d v="2026-12-30T00:00:00"/>
    <s v="GUSTAVO AYELLO FREITAS"/>
    <x v="0"/>
    <m/>
    <m/>
    <m/>
    <n v="24"/>
    <s v="AKAMARU"/>
    <x v="5"/>
  </r>
  <r>
    <d v="2025-10-01T00:00:00"/>
    <m/>
    <s v="GUSTAVO CLEBER MOREIRA "/>
    <x v="2"/>
    <m/>
    <m/>
    <m/>
    <n v="48"/>
    <s v="MORPHEU"/>
    <x v="5"/>
  </r>
  <r>
    <d v="2025-10-01T00:00:00"/>
    <m/>
    <s v="GUSTAVO CLEBER MOREIRA "/>
    <x v="2"/>
    <m/>
    <m/>
    <m/>
    <n v="48"/>
    <s v="NESTHOR"/>
    <x v="5"/>
  </r>
  <r>
    <d v="2025-12-24T00:00:00"/>
    <d v="2026-11-30T00:00:00"/>
    <s v="HELTON PEREIRA DA SILVA SANTOS"/>
    <x v="0"/>
    <m/>
    <m/>
    <m/>
    <n v="24"/>
    <s v="SYNDRA"/>
    <x v="5"/>
  </r>
  <r>
    <d v="2024-06-11T00:00:00"/>
    <m/>
    <s v="HENRIQUE CAVALCANTE DE AGUIAR TEIXEIRA"/>
    <x v="1"/>
    <m/>
    <m/>
    <m/>
    <n v="115.5"/>
    <s v="LUNA"/>
    <x v="5"/>
  </r>
  <r>
    <d v="2024-06-11T00:00:00"/>
    <m/>
    <s v="HENRIQUE CAVALCANTE DE AGUIAR TEIXEIRA"/>
    <x v="1"/>
    <m/>
    <m/>
    <m/>
    <n v="115.5"/>
    <s v="LION"/>
    <x v="5"/>
  </r>
  <r>
    <d v="2024-06-11T00:00:00"/>
    <m/>
    <s v="HENRIQUE CAVALCANTE DE AGUIAR TEIXEIRA"/>
    <x v="1"/>
    <s v="TAXA"/>
    <m/>
    <m/>
    <n v="190.3"/>
    <s v="MARRY"/>
    <x v="5"/>
  </r>
  <r>
    <d v="2024-04-09T00:00:00"/>
    <m/>
    <s v="HORACINA GONÇALVES FREITAS"/>
    <x v="0"/>
    <m/>
    <m/>
    <m/>
    <n v="20"/>
    <s v="TECO "/>
    <x v="5"/>
  </r>
  <r>
    <d v="2024-04-09T00:00:00"/>
    <m/>
    <s v="HORACINA GONÇALVES FREITAS"/>
    <x v="0"/>
    <m/>
    <m/>
    <m/>
    <n v="20"/>
    <s v="LEIA"/>
    <x v="5"/>
  </r>
  <r>
    <d v="2024-04-09T00:00:00"/>
    <m/>
    <s v="HORACINA GONÇALVES FREITAS"/>
    <x v="0"/>
    <m/>
    <m/>
    <m/>
    <n v="20"/>
    <s v="TICA"/>
    <x v="5"/>
  </r>
  <r>
    <d v="2024-04-09T00:00:00"/>
    <m/>
    <s v="HORACINA GONÇALVES FREITAS"/>
    <x v="0"/>
    <m/>
    <m/>
    <m/>
    <n v="20"/>
    <s v="CIZEL"/>
    <x v="5"/>
  </r>
  <r>
    <d v="2024-04-09T00:00:00"/>
    <m/>
    <s v="HORACINA GONÇALVES FREITAS"/>
    <x v="0"/>
    <m/>
    <m/>
    <m/>
    <n v="20"/>
    <s v="PRINCESA"/>
    <x v="5"/>
  </r>
  <r>
    <d v="2024-11-08T00:00:00"/>
    <d v="2025-11-30T00:00:00"/>
    <s v="HORACINA GONÇALVES FREITAS"/>
    <x v="0"/>
    <m/>
    <m/>
    <m/>
    <n v="24"/>
    <s v="TOM"/>
    <x v="5"/>
  </r>
  <r>
    <d v="2024-11-08T00:00:00"/>
    <d v="2025-11-30T00:00:00"/>
    <s v="HORACINA GONÇALVES FREITAS"/>
    <x v="0"/>
    <m/>
    <m/>
    <m/>
    <n v="24"/>
    <s v="JERRY"/>
    <x v="5"/>
  </r>
  <r>
    <d v="2025-06-02T00:00:00"/>
    <m/>
    <s v="HUDSON GASPAR DA SILVA"/>
    <x v="0"/>
    <m/>
    <m/>
    <m/>
    <n v="20"/>
    <s v="CHOLI"/>
    <x v="5"/>
  </r>
  <r>
    <d v="2026-01-25T00:00:00"/>
    <d v="2026-12-30T00:00:00"/>
    <s v="IAGO SANTOS DO Ó SOUZA"/>
    <x v="2"/>
    <m/>
    <m/>
    <m/>
    <n v="52"/>
    <s v="DOBERSON"/>
    <x v="5"/>
  </r>
  <r>
    <d v="2025-11-10T00:00:00"/>
    <d v="2026-10-30T00:00:00"/>
    <s v="IARA CAROLINE BRAZ CALDEIRA"/>
    <x v="2"/>
    <m/>
    <m/>
    <m/>
    <n v="52"/>
    <s v="BONIFACIO "/>
    <x v="5"/>
  </r>
  <r>
    <d v="2026-04-07T00:00:00"/>
    <d v="2027-03-30T00:00:00"/>
    <s v="IGOR GABRIEL SANTANA SERRANO"/>
    <x v="0"/>
    <m/>
    <m/>
    <m/>
    <n v="24"/>
    <s v="NOAH"/>
    <x v="5"/>
  </r>
  <r>
    <d v="2026-04-07T00:00:00"/>
    <d v="2027-03-30T00:00:00"/>
    <s v="IGOR GABRIEL SANTANA SERRANO"/>
    <x v="0"/>
    <m/>
    <m/>
    <m/>
    <n v="24"/>
    <s v="THEO"/>
    <x v="5"/>
  </r>
  <r>
    <d v="2023-07-05T00:00:00"/>
    <d v="2025-10-31T00:00:00"/>
    <s v="ILDA MIGUEL OLIVEIRA"/>
    <x v="0"/>
    <m/>
    <m/>
    <m/>
    <n v="24"/>
    <s v="CHIQUINHA"/>
    <x v="5"/>
  </r>
  <r>
    <d v="2023-07-05T00:00:00"/>
    <d v="2025-10-31T00:00:00"/>
    <s v="ILDA MIGUEL OLIVEIRA"/>
    <x v="0"/>
    <m/>
    <m/>
    <m/>
    <n v="24"/>
    <s v="TOM"/>
    <x v="5"/>
  </r>
  <r>
    <d v="2023-07-05T00:00:00"/>
    <d v="2025-10-31T00:00:00"/>
    <s v="ILDA MIGUEL OLIVEIRA"/>
    <x v="0"/>
    <m/>
    <m/>
    <m/>
    <n v="24"/>
    <s v="TIQUINHO"/>
    <x v="5"/>
  </r>
  <r>
    <d v="2025-09-15T00:00:00"/>
    <m/>
    <s v="IRACI DE SOUZA MACEDO"/>
    <x v="2"/>
    <m/>
    <m/>
    <m/>
    <n v="48"/>
    <s v="MELISSA"/>
    <x v="5"/>
  </r>
  <r>
    <d v="2025-08-25T00:00:00"/>
    <m/>
    <s v="IRENE DOS ANJOS STECCA FERREIRA"/>
    <x v="1"/>
    <m/>
    <m/>
    <m/>
    <n v="120"/>
    <s v="PIKACHU"/>
    <x v="5"/>
  </r>
  <r>
    <d v="2026-05-22T00:00:00"/>
    <d v="2027-04-30T00:00:00"/>
    <s v="ISABELLA FRANCESTINI BERTÃO"/>
    <x v="2"/>
    <m/>
    <m/>
    <m/>
    <n v="52"/>
    <s v="BUD"/>
    <x v="5"/>
  </r>
  <r>
    <d v="2025-01-27T00:00:00"/>
    <d v="2026-01-30T00:00:00"/>
    <s v="ISABELLA SANTINONI"/>
    <x v="0"/>
    <m/>
    <m/>
    <m/>
    <n v="24"/>
    <s v="BRIGADEIRO"/>
    <x v="5"/>
  </r>
  <r>
    <d v="2024-05-13T00:00:00"/>
    <m/>
    <s v="ISADORA MARTINHO NEVES SILVA"/>
    <x v="3"/>
    <m/>
    <m/>
    <m/>
    <n v="300"/>
    <s v="MALBEC"/>
    <x v="5"/>
  </r>
  <r>
    <d v="2025-09-23T00:00:00"/>
    <m/>
    <s v="ISIS LISBOA "/>
    <x v="0"/>
    <m/>
    <m/>
    <m/>
    <n v="20"/>
    <s v="CHICO"/>
    <x v="5"/>
  </r>
  <r>
    <d v="2026-02-21T00:00:00"/>
    <d v="2027-01-31T00:00:00"/>
    <s v="IVANI FERREIRA LIMA"/>
    <x v="2"/>
    <m/>
    <m/>
    <m/>
    <n v="52"/>
    <s v="NINA"/>
    <x v="5"/>
  </r>
  <r>
    <d v="2025-07-24T00:00:00"/>
    <m/>
    <s v="IVANUZA DA SILVA FERREIRA"/>
    <x v="2"/>
    <m/>
    <m/>
    <m/>
    <n v="48"/>
    <s v="ROMEU"/>
    <x v="5"/>
  </r>
  <r>
    <d v="2025-04-09T00:00:00"/>
    <d v="2026-04-29T00:00:00"/>
    <s v="IVONE DO NASCIMENTO LOPES"/>
    <x v="0"/>
    <m/>
    <m/>
    <m/>
    <n v="24"/>
    <s v="MARCELINE"/>
    <x v="5"/>
  </r>
  <r>
    <d v="2025-11-07T00:00:00"/>
    <d v="2026-10-30T00:00:00"/>
    <s v="IZABEL DOS SANTOS SOUZA"/>
    <x v="0"/>
    <m/>
    <m/>
    <m/>
    <n v="24"/>
    <s v="SAFIRA"/>
    <x v="5"/>
  </r>
  <r>
    <d v="2025-10-24T00:00:00"/>
    <m/>
    <s v="IZABEL GIROTTO GOMES"/>
    <x v="0"/>
    <m/>
    <m/>
    <m/>
    <n v="20"/>
    <s v="MEL "/>
    <x v="5"/>
  </r>
  <r>
    <d v="2025-12-23T00:00:00"/>
    <d v="2026-11-30T00:00:00"/>
    <s v="JACKELINE RICCI CARROCINI"/>
    <x v="2"/>
    <m/>
    <m/>
    <m/>
    <n v="52"/>
    <s v="AYLA"/>
    <x v="5"/>
  </r>
  <r>
    <d v="2026-02-20T00:00:00"/>
    <d v="2027-01-31T00:00:00"/>
    <s v="JACKSON ALMIR DOS SANTOS"/>
    <x v="0"/>
    <m/>
    <m/>
    <m/>
    <n v="24"/>
    <s v="RAJADA"/>
    <x v="5"/>
  </r>
  <r>
    <d v="2023-11-23T00:00:00"/>
    <d v="2025-11-10T00:00:00"/>
    <s v="JANAINA DE LOURDES BRAGA SILVA"/>
    <x v="2"/>
    <s v="1 BANHO"/>
    <m/>
    <m/>
    <n v="108.9"/>
    <s v="JADE"/>
    <x v="5"/>
  </r>
  <r>
    <d v="2025-06-28T00:00:00"/>
    <m/>
    <s v="JANAINA LOPES ALVES"/>
    <x v="2"/>
    <m/>
    <m/>
    <m/>
    <n v="48"/>
    <s v="ZEUS"/>
    <x v="5"/>
  </r>
  <r>
    <d v="2025-05-27T00:00:00"/>
    <m/>
    <s v="JANETE APARECIDA VOLPE MIZUSAKI"/>
    <x v="2"/>
    <m/>
    <m/>
    <m/>
    <n v="52"/>
    <s v="NINO"/>
    <x v="5"/>
  </r>
  <r>
    <d v="2025-05-27T00:00:00"/>
    <m/>
    <s v="JANETE APARECIDA VOLPE MIZUSAKI"/>
    <x v="0"/>
    <m/>
    <m/>
    <m/>
    <n v="24"/>
    <s v="SKY"/>
    <x v="5"/>
  </r>
  <r>
    <d v="2025-06-06T00:00:00"/>
    <m/>
    <s v="JANIA MARIA ABREU CUNHA"/>
    <x v="9"/>
    <m/>
    <m/>
    <m/>
    <n v="257"/>
    <s v="ATHENA"/>
    <x v="5"/>
  </r>
  <r>
    <d v="2025-08-21T00:00:00"/>
    <m/>
    <s v="JAQUELINE MARIA SILVA FERNANDES"/>
    <x v="0"/>
    <m/>
    <m/>
    <m/>
    <n v="20"/>
    <s v="JADE"/>
    <x v="5"/>
  </r>
  <r>
    <d v="2025-08-21T00:00:00"/>
    <m/>
    <s v="JAQUELINE MARIA SILVA FERNANDES"/>
    <x v="0"/>
    <m/>
    <m/>
    <m/>
    <n v="20"/>
    <s v="FRED"/>
    <x v="5"/>
  </r>
  <r>
    <d v="2024-03-15T00:00:00"/>
    <m/>
    <s v="JAQUELINE TAVARES"/>
    <x v="0"/>
    <m/>
    <m/>
    <m/>
    <n v="20"/>
    <s v="AURORA"/>
    <x v="5"/>
  </r>
  <r>
    <d v="2025-03-11T00:00:00"/>
    <d v="2026-03-28T00:00:00"/>
    <s v="JAQUELINE TAVARES"/>
    <x v="0"/>
    <m/>
    <m/>
    <m/>
    <n v="24"/>
    <s v="URSULA"/>
    <x v="5"/>
  </r>
  <r>
    <d v="2025-03-11T00:00:00"/>
    <d v="2026-03-28T00:00:00"/>
    <s v="JAQUELINE TAVARES"/>
    <x v="0"/>
    <m/>
    <m/>
    <m/>
    <n v="24"/>
    <s v="URUKA"/>
    <x v="5"/>
  </r>
  <r>
    <d v="2025-10-20T00:00:00"/>
    <m/>
    <s v="JENIFFER TEIXEIRA DE OLIVEIRA"/>
    <x v="2"/>
    <m/>
    <m/>
    <m/>
    <n v="48"/>
    <s v="MEG"/>
    <x v="5"/>
  </r>
  <r>
    <d v="2025-06-27T00:00:00"/>
    <m/>
    <s v="JESANIA GONÇALVES DE OLIVEIRA (CELSO SOTOCORNO)"/>
    <x v="1"/>
    <m/>
    <m/>
    <m/>
    <n v="120"/>
    <s v="HULK"/>
    <x v="5"/>
  </r>
  <r>
    <d v="2025-09-14T00:00:00"/>
    <m/>
    <s v="JESSICA CARVALHO DE SOUZA FERRO"/>
    <x v="2"/>
    <m/>
    <m/>
    <m/>
    <n v="48"/>
    <s v="LULUCA"/>
    <x v="5"/>
  </r>
  <r>
    <d v="2025-05-08T00:00:00"/>
    <m/>
    <s v="JESSICA NAOMI DOS SANTOS FERREIRA "/>
    <x v="2"/>
    <m/>
    <m/>
    <m/>
    <n v="52"/>
    <s v="POMPOM"/>
    <x v="5"/>
  </r>
  <r>
    <d v="2025-07-05T00:00:00"/>
    <m/>
    <s v="JESSICA NAOMI DOS SANTOS FERREIRA "/>
    <x v="1"/>
    <m/>
    <m/>
    <m/>
    <n v="120"/>
    <s v="POMPOM"/>
    <x v="5"/>
  </r>
  <r>
    <d v="2026-05-06T00:00:00"/>
    <d v="2027-04-30T00:00:00"/>
    <s v="JESSICA THAIS CABRIOTTI LIMA"/>
    <x v="0"/>
    <m/>
    <m/>
    <m/>
    <n v="24"/>
    <s v="ZARA"/>
    <x v="5"/>
  </r>
  <r>
    <d v="2023-12-04T00:00:00"/>
    <d v="2025-10-31T00:00:00"/>
    <s v="JOANA IZILIANO DE LA VIUDA"/>
    <x v="0"/>
    <m/>
    <m/>
    <m/>
    <n v="24"/>
    <s v="FIFI"/>
    <x v="5"/>
  </r>
  <r>
    <d v="2023-12-04T00:00:00"/>
    <d v="2025-10-31T00:00:00"/>
    <s v="JOANA IZILIANO DE LA VIUDA"/>
    <x v="0"/>
    <m/>
    <m/>
    <m/>
    <n v="24"/>
    <s v="TUCO"/>
    <x v="5"/>
  </r>
  <r>
    <d v="2018-10-25T00:00:00"/>
    <d v="2025-10-31T00:00:00"/>
    <s v="JOANA ROTTA GARCIA "/>
    <x v="3"/>
    <m/>
    <m/>
    <m/>
    <n v="220"/>
    <s v="SHEIK"/>
    <x v="5"/>
  </r>
  <r>
    <d v="2025-07-25T00:00:00"/>
    <m/>
    <s v="JOAO APARECIDO DA SILVA"/>
    <x v="0"/>
    <m/>
    <m/>
    <m/>
    <n v="20"/>
    <s v="PETIT CHERRY"/>
    <x v="5"/>
  </r>
  <r>
    <d v="2025-07-25T00:00:00"/>
    <m/>
    <s v="JOAO APARECIDO DA SILVA"/>
    <x v="0"/>
    <m/>
    <m/>
    <m/>
    <n v="20"/>
    <s v="TINHO"/>
    <x v="5"/>
  </r>
  <r>
    <d v="2025-01-24T00:00:00"/>
    <d v="2026-01-30T00:00:00"/>
    <s v="JOAO HENRIQUE PEREIRA"/>
    <x v="0"/>
    <m/>
    <m/>
    <m/>
    <n v="24"/>
    <s v="PIPOCA"/>
    <x v="5"/>
  </r>
  <r>
    <d v="2025-01-24T00:00:00"/>
    <d v="2026-01-30T00:00:00"/>
    <s v="JOAO HENRIQUE PEREIRA"/>
    <x v="0"/>
    <m/>
    <m/>
    <m/>
    <n v="24"/>
    <s v="TAPIOCA"/>
    <x v="5"/>
  </r>
  <r>
    <d v="2025-06-29T00:00:00"/>
    <m/>
    <s v="JOAO VICTOR PAULUICE OSKO"/>
    <x v="2"/>
    <m/>
    <m/>
    <m/>
    <n v="48"/>
    <s v="DROGO"/>
    <x v="5"/>
  </r>
  <r>
    <d v="2022-06-30T00:00:00"/>
    <d v="2025-10-31T00:00:00"/>
    <s v="JOAO VICTOR QUEIROZ DE ARAUJO"/>
    <x v="0"/>
    <m/>
    <m/>
    <m/>
    <n v="24"/>
    <s v="BANGUELA"/>
    <x v="5"/>
  </r>
  <r>
    <d v="2022-06-30T00:00:00"/>
    <d v="2025-10-31T00:00:00"/>
    <s v="JOAO VICTOR QUEIROZ DE ARAUJO"/>
    <x v="0"/>
    <m/>
    <m/>
    <m/>
    <n v="24"/>
    <s v="LUNA"/>
    <x v="5"/>
  </r>
  <r>
    <m/>
    <d v="2025-10-31T00:00:00"/>
    <s v="JOAQUIM PICARDO"/>
    <x v="6"/>
    <m/>
    <m/>
    <m/>
    <n v="176"/>
    <s v="PIATAN"/>
    <x v="5"/>
  </r>
  <r>
    <d v="2025-02-14T00:00:00"/>
    <d v="2026-02-28T00:00:00"/>
    <s v="JOICE CAROLINE GONÇALVES FORTI"/>
    <x v="0"/>
    <m/>
    <m/>
    <m/>
    <n v="24"/>
    <s v="KEIKO"/>
    <x v="5"/>
  </r>
  <r>
    <d v="2025-11-25T00:00:00"/>
    <d v="2026-10-31T00:00:00"/>
    <s v="JOICE CAROLINE GONÇALVES FORTI"/>
    <x v="0"/>
    <m/>
    <m/>
    <m/>
    <n v="24"/>
    <s v="HELGA"/>
    <x v="5"/>
  </r>
  <r>
    <d v="2025-10-22T00:00:00"/>
    <m/>
    <s v="JONES BETONI"/>
    <x v="2"/>
    <m/>
    <m/>
    <m/>
    <n v="48"/>
    <s v="SHAKE"/>
    <x v="5"/>
  </r>
  <r>
    <d v="2026-03-06T00:00:00"/>
    <d v="2027-02-28T00:00:00"/>
    <s v="JOSE CASSIANO PEREIRA JUNIOR"/>
    <x v="8"/>
    <m/>
    <m/>
    <m/>
    <n v="253"/>
    <s v="DORITOS"/>
    <x v="5"/>
  </r>
  <r>
    <d v="2026-04-17T00:00:00"/>
    <d v="2027-03-30T00:00:00"/>
    <s v="JOSE CASSIANO PEREIRA JUNIOR"/>
    <x v="17"/>
    <m/>
    <m/>
    <m/>
    <n v="86"/>
    <s v="DORITOS"/>
    <x v="5"/>
  </r>
  <r>
    <d v="2025-09-18T00:00:00"/>
    <m/>
    <s v="JOSE FELIX SILVA NETO"/>
    <x v="2"/>
    <m/>
    <m/>
    <m/>
    <n v="48"/>
    <s v="VICENTE"/>
    <x v="5"/>
  </r>
  <r>
    <d v="2026-02-03T00:00:00"/>
    <d v="2026-01-31T00:00:00"/>
    <s v="JOSE GUILHERME MELLO DE PADUA"/>
    <x v="2"/>
    <m/>
    <m/>
    <m/>
    <n v="52"/>
    <s v="N/A"/>
    <x v="5"/>
  </r>
  <r>
    <d v="2025-09-09T00:00:00"/>
    <m/>
    <s v="JOSEFA ALVES DA SILVA"/>
    <x v="0"/>
    <m/>
    <m/>
    <m/>
    <n v="20"/>
    <s v="FRED"/>
    <x v="5"/>
  </r>
  <r>
    <d v="2022-10-22T00:00:00"/>
    <d v="2025-10-31T00:00:00"/>
    <s v="JOSI FABIANA BARBOSA LINO MARTINS"/>
    <x v="0"/>
    <m/>
    <m/>
    <m/>
    <n v="24"/>
    <s v="NINO"/>
    <x v="5"/>
  </r>
  <r>
    <d v="2022-10-22T00:00:00"/>
    <d v="2025-10-31T00:00:00"/>
    <s v="JOSI FABIANA BARBOSA LINO MARTINS"/>
    <x v="0"/>
    <m/>
    <m/>
    <m/>
    <n v="24"/>
    <s v="PANDA"/>
    <x v="5"/>
  </r>
  <r>
    <d v="2025-01-11T00:00:00"/>
    <d v="2026-01-30T00:00:00"/>
    <s v="JOYCE ANNY DE LIMA"/>
    <x v="0"/>
    <m/>
    <m/>
    <m/>
    <n v="24"/>
    <s v="NIX"/>
    <x v="5"/>
  </r>
  <r>
    <d v="2025-01-11T00:00:00"/>
    <d v="2026-01-30T00:00:00"/>
    <s v="JOYCE ANNY DE LIMA"/>
    <x v="0"/>
    <m/>
    <m/>
    <m/>
    <n v="24"/>
    <s v="PEROLA"/>
    <x v="5"/>
  </r>
  <r>
    <d v="2026-02-22T00:00:00"/>
    <d v="2027-01-31T00:00:00"/>
    <s v="JUCEMARA CARLIN DE SOUZA PASSOS"/>
    <x v="2"/>
    <m/>
    <m/>
    <m/>
    <n v="52"/>
    <s v="SAFIRA"/>
    <x v="5"/>
  </r>
  <r>
    <d v="2026-01-03T00:00:00"/>
    <d v="2026-12-30T00:00:00"/>
    <s v="JUCIMAR RODRIGUES ESCRAMANHONI"/>
    <x v="0"/>
    <m/>
    <m/>
    <m/>
    <n v="24"/>
    <s v="MAX"/>
    <x v="5"/>
  </r>
  <r>
    <d v="2022-11-18T00:00:00"/>
    <d v="2025-10-31T00:00:00"/>
    <s v="JUDITH APARECIDA FERNANDES DE SOUZA"/>
    <x v="2"/>
    <m/>
    <m/>
    <m/>
    <n v="52"/>
    <s v="NAOMI"/>
    <x v="5"/>
  </r>
  <r>
    <d v="2025-09-28T00:00:00"/>
    <m/>
    <s v="JULIA CARVALHO GRICOLI"/>
    <x v="2"/>
    <m/>
    <m/>
    <m/>
    <n v="48"/>
    <s v="DAMA"/>
    <x v="5"/>
  </r>
  <r>
    <d v="2025-05-08T00:00:00"/>
    <m/>
    <s v="JULIA SANCHES SANTOS CEZARIO"/>
    <x v="8"/>
    <m/>
    <m/>
    <m/>
    <n v="278.3"/>
    <s v="CACAU"/>
    <x v="5"/>
  </r>
  <r>
    <d v="2025-07-03T00:00:00"/>
    <m/>
    <s v="JULIANA AUGUSTA FERREIRA  NAVIEL"/>
    <x v="0"/>
    <m/>
    <m/>
    <m/>
    <n v="20"/>
    <s v="YUMI"/>
    <x v="5"/>
  </r>
  <r>
    <d v="2025-07-03T00:00:00"/>
    <m/>
    <s v="JULIANA AUGUSTA FERREIRA  NAVIEL"/>
    <x v="0"/>
    <m/>
    <m/>
    <m/>
    <n v="20"/>
    <s v="KIRA"/>
    <x v="5"/>
  </r>
  <r>
    <d v="2024-06-27T00:00:00"/>
    <m/>
    <s v="JULIANA BACCHO CORREIA"/>
    <x v="2"/>
    <m/>
    <m/>
    <m/>
    <n v="48"/>
    <s v="PANQUECA"/>
    <x v="5"/>
  </r>
  <r>
    <d v="2025-02-20T00:00:00"/>
    <d v="2026-02-28T00:00:00"/>
    <s v="JULIANA DA SILVA BRITO"/>
    <x v="1"/>
    <m/>
    <m/>
    <m/>
    <n v="132"/>
    <s v="MEG BONITINHA"/>
    <x v="5"/>
  </r>
  <r>
    <d v="2022-07-30T00:00:00"/>
    <d v="2025-10-31T00:00:00"/>
    <s v="JULIANE CRISTINE DE SOUZA CUNHA"/>
    <x v="2"/>
    <m/>
    <m/>
    <m/>
    <n v="52"/>
    <s v="ASTOLFO"/>
    <x v="5"/>
  </r>
  <r>
    <d v="2022-07-30T00:00:00"/>
    <d v="2025-10-31T00:00:00"/>
    <s v="JULIANE CRISTINE DE SOUZA CUNHA"/>
    <x v="2"/>
    <m/>
    <m/>
    <m/>
    <n v="52"/>
    <s v="BRUTUS"/>
    <x v="5"/>
  </r>
  <r>
    <d v="2022-07-30T00:00:00"/>
    <d v="2025-10-31T00:00:00"/>
    <s v="JULIANE CRISTINE DE SOUZA CUNHA"/>
    <x v="2"/>
    <s v="2 HEMOGRAMA"/>
    <m/>
    <m/>
    <n v="94"/>
    <s v="LUDOVICO"/>
    <x v="5"/>
  </r>
  <r>
    <d v="2025-01-28T00:00:00"/>
    <d v="2026-01-30T00:00:00"/>
    <s v="JULIO CESAR TERRENGUI MEDEIROS"/>
    <x v="0"/>
    <m/>
    <m/>
    <m/>
    <n v="24"/>
    <s v="TADEU HENRIQUE"/>
    <x v="5"/>
  </r>
  <r>
    <d v="2025-02-20T00:00:00"/>
    <d v="2026-02-28T00:00:00"/>
    <s v="JULIO CESAR TERRENGUI MEDEIROS"/>
    <x v="0"/>
    <m/>
    <m/>
    <m/>
    <n v="24"/>
    <s v="PEDRO"/>
    <x v="5"/>
  </r>
  <r>
    <d v="2025-08-06T00:00:00"/>
    <m/>
    <s v="JUSSARA COSTA MOREIRA ROCHA"/>
    <x v="2"/>
    <m/>
    <m/>
    <m/>
    <n v="48"/>
    <s v="PIETRO"/>
    <x v="5"/>
  </r>
  <r>
    <d v="2025-08-08T00:00:00"/>
    <m/>
    <s v="KAMILA LENY BUENO"/>
    <x v="0"/>
    <m/>
    <m/>
    <m/>
    <n v="20"/>
    <s v="LELECA"/>
    <x v="5"/>
  </r>
  <r>
    <d v="2025-08-08T00:00:00"/>
    <m/>
    <s v="KAMILA LENY BUENO"/>
    <x v="0"/>
    <m/>
    <m/>
    <m/>
    <n v="20"/>
    <s v="PEDRINHO"/>
    <x v="5"/>
  </r>
  <r>
    <m/>
    <d v="2025-10-31T00:00:00"/>
    <s v="KAREN AIKO MATSUMOTO SCARCELI"/>
    <x v="5"/>
    <s v="2 BANHOS"/>
    <m/>
    <m/>
    <n v="214"/>
    <s v="SNOW"/>
    <x v="5"/>
  </r>
  <r>
    <d v="2026-01-31T00:00:00"/>
    <d v="2026-12-30T00:00:00"/>
    <s v="KARINA DOS SANTOS OLIVEIRA"/>
    <x v="0"/>
    <m/>
    <m/>
    <m/>
    <n v="24"/>
    <s v="JERRY"/>
    <x v="5"/>
  </r>
  <r>
    <d v="2024-07-22T00:00:00"/>
    <m/>
    <s v="KARINE PIRES CREMASCO"/>
    <x v="0"/>
    <s v="1 BANHO"/>
    <m/>
    <m/>
    <n v="192.5"/>
    <s v="SHIRRA"/>
    <x v="5"/>
  </r>
  <r>
    <d v="2024-07-22T00:00:00"/>
    <m/>
    <s v="KARINE PIRES CREMASCO"/>
    <x v="1"/>
    <s v="TAXA"/>
    <m/>
    <m/>
    <n v="321.2"/>
    <s v="JOAQUIM"/>
    <x v="5"/>
  </r>
  <r>
    <d v="2026-01-06T00:00:00"/>
    <d v="2026-12-30T00:00:00"/>
    <s v="KAROLINE APARECIDA DA SILVA LIRIA"/>
    <x v="2"/>
    <m/>
    <m/>
    <m/>
    <n v="52"/>
    <s v="AMORA"/>
    <x v="5"/>
  </r>
  <r>
    <d v="2025-12-04T00:00:00"/>
    <d v="2026-11-30T00:00:00"/>
    <s v="KATIA REGINA DE OLIVEIRA FERREIRO"/>
    <x v="0"/>
    <m/>
    <m/>
    <m/>
    <n v="24"/>
    <s v="FOFO"/>
    <x v="5"/>
  </r>
  <r>
    <d v="2023-12-18T00:00:00"/>
    <d v="2025-10-31T00:00:00"/>
    <s v="KATIANE ALVES SANTOS DA SILVA"/>
    <x v="2"/>
    <m/>
    <m/>
    <m/>
    <n v="52"/>
    <s v="APOLLO"/>
    <x v="5"/>
  </r>
  <r>
    <d v="2023-12-18T00:00:00"/>
    <d v="2025-10-31T00:00:00"/>
    <s v="KATIANE ALVES SANTOS DA SILVA"/>
    <x v="2"/>
    <m/>
    <m/>
    <m/>
    <n v="52"/>
    <s v="TEDDY"/>
    <x v="5"/>
  </r>
  <r>
    <d v="2025-12-16T00:00:00"/>
    <d v="2026-11-30T00:00:00"/>
    <s v="KAUANE PIRES SANTANA"/>
    <x v="0"/>
    <m/>
    <m/>
    <m/>
    <n v="24"/>
    <s v="HADES"/>
    <x v="5"/>
  </r>
  <r>
    <d v="2019-12-06T00:00:00"/>
    <d v="2025-10-31T00:00:00"/>
    <s v="KELI SOARES RIBEIRO ABEGAO"/>
    <x v="3"/>
    <s v="HIDRATAÇÃO + HEMOGRAMA"/>
    <m/>
    <m/>
    <n v="346"/>
    <s v="MOLLY"/>
    <x v="5"/>
  </r>
  <r>
    <d v="2024-07-16T00:00:00"/>
    <m/>
    <s v="KELLY ANDRADE BONGIOVANI"/>
    <x v="0"/>
    <m/>
    <m/>
    <m/>
    <n v="20"/>
    <s v="VIOLETA VIVI"/>
    <x v="5"/>
  </r>
  <r>
    <d v="2024-07-16T00:00:00"/>
    <m/>
    <s v="KELLY ANDRADE BONGIOVANI"/>
    <x v="0"/>
    <m/>
    <m/>
    <m/>
    <n v="20"/>
    <s v="AURORA"/>
    <x v="5"/>
  </r>
  <r>
    <m/>
    <d v="2025-10-31T00:00:00"/>
    <s v="KELLY CRISTINA DOS SANTOS"/>
    <x v="3"/>
    <m/>
    <m/>
    <m/>
    <n v="330"/>
    <s v="SANDY"/>
    <x v="5"/>
  </r>
  <r>
    <d v="2026-04-06T00:00:00"/>
    <d v="2027-03-30T00:00:00"/>
    <s v="KELLY FRANCINE ALVES PACHEGA"/>
    <x v="2"/>
    <m/>
    <m/>
    <m/>
    <n v="52"/>
    <s v="BARTOLOMEU"/>
    <x v="5"/>
  </r>
  <r>
    <d v="2020-09-11T00:00:00"/>
    <d v="2025-10-31T00:00:00"/>
    <s v="KELLY NOGUEIRA MARQUES"/>
    <x v="2"/>
    <m/>
    <m/>
    <m/>
    <n v="52"/>
    <s v="NINA"/>
    <x v="5"/>
  </r>
  <r>
    <d v="2025-06-12T00:00:00"/>
    <m/>
    <s v="KELLY ROMUALDA VIEIRA"/>
    <x v="0"/>
    <m/>
    <m/>
    <m/>
    <n v="20"/>
    <s v="HORUS"/>
    <x v="5"/>
  </r>
  <r>
    <d v="2025-06-12T00:00:00"/>
    <m/>
    <s v="KELLY ROMUALDA VIEIRA"/>
    <x v="0"/>
    <m/>
    <m/>
    <m/>
    <n v="20"/>
    <s v="HECTOR"/>
    <x v="5"/>
  </r>
  <r>
    <d v="2025-06-12T00:00:00"/>
    <m/>
    <s v="KELLY ROMUALDA VIEIRA"/>
    <x v="0"/>
    <m/>
    <m/>
    <m/>
    <n v="20"/>
    <s v="MIA"/>
    <x v="5"/>
  </r>
  <r>
    <d v="2023-12-26T00:00:00"/>
    <d v="2025-10-31T00:00:00"/>
    <s v="KEMILY MARQUES TAJIMA"/>
    <x v="0"/>
    <m/>
    <m/>
    <m/>
    <n v="24"/>
    <s v="DIANA"/>
    <x v="5"/>
  </r>
  <r>
    <d v="2026-03-10T00:00:00"/>
    <d v="2027-02-28T00:00:00"/>
    <s v="KERRY ARENALES FLAUSINO"/>
    <x v="5"/>
    <m/>
    <m/>
    <m/>
    <n v="86"/>
    <s v="VENTANIA"/>
    <x v="5"/>
  </r>
  <r>
    <d v="2025-12-17T00:00:00"/>
    <d v="2026-11-30T00:00:00"/>
    <s v="KESIA CETULINO SILVA"/>
    <x v="2"/>
    <m/>
    <m/>
    <m/>
    <n v="52"/>
    <s v="ZAYA"/>
    <x v="5"/>
  </r>
  <r>
    <d v="2025-05-16T00:00:00"/>
    <d v="2026-04-30T00:00:00"/>
    <s v="KESIA CETULINO SILVA"/>
    <x v="2"/>
    <m/>
    <m/>
    <m/>
    <n v="52"/>
    <s v="ZYON"/>
    <x v="5"/>
  </r>
  <r>
    <d v="2022-06-03T00:00:00"/>
    <d v="2025-10-31T00:00:00"/>
    <s v="LAIS CARLA DE LIMA LOPES"/>
    <x v="0"/>
    <m/>
    <m/>
    <m/>
    <n v="24"/>
    <s v="MARGARIDA"/>
    <x v="5"/>
  </r>
  <r>
    <d v="2022-06-03T00:00:00"/>
    <d v="2025-10-31T00:00:00"/>
    <s v="LAIS CARLA DE LIMA LOPES"/>
    <x v="2"/>
    <m/>
    <m/>
    <m/>
    <n v="52"/>
    <s v="MELINDA"/>
    <x v="5"/>
  </r>
  <r>
    <d v="2022-06-03T00:00:00"/>
    <d v="2025-10-31T00:00:00"/>
    <s v="LAIS CARLA DE LIMA LOPES"/>
    <x v="2"/>
    <m/>
    <m/>
    <m/>
    <n v="52"/>
    <s v="TEODORO"/>
    <x v="5"/>
  </r>
  <r>
    <d v="2022-06-03T00:00:00"/>
    <d v="2025-10-31T00:00:00"/>
    <s v="LAIS CARLA DE LIMA LOPES"/>
    <x v="2"/>
    <m/>
    <m/>
    <m/>
    <n v="52"/>
    <s v="VALENTINA"/>
    <x v="5"/>
  </r>
  <r>
    <d v="2025-09-05T00:00:00"/>
    <m/>
    <s v="LAIS CARLA DE LIMA LOPES"/>
    <x v="0"/>
    <m/>
    <m/>
    <m/>
    <n v="20"/>
    <s v="MEL"/>
    <x v="5"/>
  </r>
  <r>
    <d v="2026-03-16T00:00:00"/>
    <d v="2027-02-28T00:00:00"/>
    <s v="LAIS CARLA DE LIMA LOPES"/>
    <x v="0"/>
    <m/>
    <m/>
    <m/>
    <n v="24"/>
    <s v="SKY"/>
    <x v="5"/>
  </r>
  <r>
    <d v="2026-02-24T00:00:00"/>
    <d v="2027-01-31T00:00:00"/>
    <s v="LAIS FERNANDA ORTEGA BRAGA"/>
    <x v="0"/>
    <m/>
    <m/>
    <m/>
    <n v="24"/>
    <s v="SAIMON"/>
    <x v="5"/>
  </r>
  <r>
    <d v="2023-10-20T00:00:00"/>
    <d v="2025-10-31T00:00:00"/>
    <s v="LARA ALVES DA ROCHA VOLPON"/>
    <x v="1"/>
    <s v="TAXA"/>
    <m/>
    <m/>
    <n v="220"/>
    <s v="GUCCI"/>
    <x v="5"/>
  </r>
  <r>
    <d v="2023-10-20T00:00:00"/>
    <d v="2025-10-31T00:00:00"/>
    <s v="LARA ALVES DA ROCHA VOLPON"/>
    <x v="1"/>
    <m/>
    <m/>
    <m/>
    <n v="132"/>
    <s v="SKY"/>
    <x v="5"/>
  </r>
  <r>
    <d v="2024-05-03T00:00:00"/>
    <m/>
    <s v="LARA ALVES DA ROCHA VOLPON"/>
    <x v="1"/>
    <m/>
    <m/>
    <m/>
    <n v="120"/>
    <s v="PRADA"/>
    <x v="5"/>
  </r>
  <r>
    <d v="2025-07-30T00:00:00"/>
    <m/>
    <s v="LARA MANATA VANZELLA"/>
    <x v="2"/>
    <m/>
    <m/>
    <m/>
    <n v="48"/>
    <s v="AMORA"/>
    <x v="5"/>
  </r>
  <r>
    <d v="2025-07-30T00:00:00"/>
    <m/>
    <s v="LARA MANATA VANZELLA"/>
    <x v="1"/>
    <m/>
    <m/>
    <m/>
    <n v="120"/>
    <s v="AMORA"/>
    <x v="5"/>
  </r>
  <r>
    <d v="2025-07-11T00:00:00"/>
    <m/>
    <s v="LARISSA APARECIDA COSTA"/>
    <x v="2"/>
    <m/>
    <m/>
    <m/>
    <n v="48"/>
    <s v="SHAKIRA"/>
    <x v="5"/>
  </r>
  <r>
    <d v="2026-02-24T00:00:00"/>
    <d v="2027-01-30T00:00:00"/>
    <s v="LARISSA CARVALHO DUARTE"/>
    <x v="0"/>
    <m/>
    <m/>
    <m/>
    <n v="24"/>
    <s v="YUMI"/>
    <x v="5"/>
  </r>
  <r>
    <m/>
    <d v="2025-10-31T00:00:00"/>
    <s v="LARISSA CERQUEIRA DE OLIVEIRA "/>
    <x v="3"/>
    <m/>
    <m/>
    <m/>
    <n v="313"/>
    <s v="BELINHA"/>
    <x v="5"/>
  </r>
  <r>
    <d v="2025-08-07T00:00:00"/>
    <m/>
    <s v="LARISSA DA SILVA CALDAS"/>
    <x v="0"/>
    <m/>
    <m/>
    <m/>
    <n v="20"/>
    <s v="COTO"/>
    <x v="5"/>
  </r>
  <r>
    <d v="2025-07-07T00:00:00"/>
    <m/>
    <s v="LAURA BUENO MARTURELLI ALEXANDRE"/>
    <x v="2"/>
    <m/>
    <m/>
    <m/>
    <n v="48"/>
    <s v="KIKA"/>
    <x v="5"/>
  </r>
  <r>
    <d v="2026-04-29T00:00:00"/>
    <d v="2027-03-30T00:00:00"/>
    <s v="LAYLA MIRELLA CAIADO DE LIMA"/>
    <x v="0"/>
    <m/>
    <m/>
    <m/>
    <n v="24"/>
    <s v="COCA"/>
    <x v="5"/>
  </r>
  <r>
    <d v="2026-04-29T00:00:00"/>
    <d v="2027-03-30T00:00:00"/>
    <s v="LAYLA MIRELLA CAIADO DE LIMA"/>
    <x v="0"/>
    <m/>
    <m/>
    <m/>
    <n v="24"/>
    <s v="SIMBA"/>
    <x v="5"/>
  </r>
  <r>
    <d v="2026-04-29T00:00:00"/>
    <d v="2027-03-30T00:00:00"/>
    <s v="LAYLA MIRELLA CAIADO DE LIMA"/>
    <x v="0"/>
    <m/>
    <m/>
    <m/>
    <n v="24"/>
    <s v="MICKEY"/>
    <x v="5"/>
  </r>
  <r>
    <d v="2024-03-09T00:00:00"/>
    <m/>
    <s v="LAYS ANSANELLI"/>
    <x v="8"/>
    <s v="TAXA"/>
    <m/>
    <m/>
    <n v="372.46"/>
    <s v="LYLA"/>
    <x v="5"/>
  </r>
  <r>
    <d v="2026-01-27T00:00:00"/>
    <d v="2026-12-30T00:00:00"/>
    <s v="LELIANE CRISTINA DA ROCHA DOS SANTOS"/>
    <x v="0"/>
    <m/>
    <m/>
    <m/>
    <n v="24"/>
    <s v="CHICO"/>
    <x v="5"/>
  </r>
  <r>
    <d v="2024-07-22T00:00:00"/>
    <m/>
    <s v="LENNON CHISTYAN PEREIRA SANTANA "/>
    <x v="2"/>
    <m/>
    <m/>
    <m/>
    <n v="48"/>
    <s v="JOSH"/>
    <x v="5"/>
  </r>
  <r>
    <d v="2024-11-08T00:00:00"/>
    <d v="2025-12-29T00:00:00"/>
    <s v="LEONARDO MAGALHAES BARBOSA"/>
    <x v="7"/>
    <m/>
    <m/>
    <m/>
    <n v="160"/>
    <s v="BARTH"/>
    <x v="5"/>
  </r>
  <r>
    <d v="2025-05-20T00:00:00"/>
    <m/>
    <s v="LEONARDO MAGALHAES BARBOSA"/>
    <x v="7"/>
    <m/>
    <m/>
    <m/>
    <n v="160"/>
    <s v="DIMI"/>
    <x v="5"/>
  </r>
  <r>
    <d v="2025-05-13T00:00:00"/>
    <m/>
    <s v="LEONARDO MARCELINO DA COSTA"/>
    <x v="2"/>
    <m/>
    <m/>
    <m/>
    <n v="52"/>
    <s v="LOLA"/>
    <x v="5"/>
  </r>
  <r>
    <d v="2025-05-13T00:00:00"/>
    <m/>
    <s v="LEONARDO MARCELINO DA COSTA"/>
    <x v="2"/>
    <m/>
    <m/>
    <m/>
    <n v="52"/>
    <s v="LUNA"/>
    <x v="5"/>
  </r>
  <r>
    <d v="2026-01-05T00:00:00"/>
    <d v="2026-12-30T00:00:00"/>
    <s v="LEONARDO SANTOS SOARES"/>
    <x v="5"/>
    <m/>
    <m/>
    <m/>
    <n v="86"/>
    <s v="MOFALDO"/>
    <x v="5"/>
  </r>
  <r>
    <d v="2019-11-04T00:00:00"/>
    <d v="2025-10-31T00:00:00"/>
    <s v="LEONICE PEREIRA FLOR"/>
    <x v="5"/>
    <s v="2 BANHOS"/>
    <m/>
    <m/>
    <n v="214"/>
    <s v="AMORA"/>
    <x v="5"/>
  </r>
  <r>
    <d v="2022-06-09T00:00:00"/>
    <d v="2025-10-31T00:00:00"/>
    <s v="LEONICE RAFAEL DE PAULA"/>
    <x v="2"/>
    <m/>
    <m/>
    <m/>
    <n v="52"/>
    <s v="LUNA"/>
    <x v="5"/>
  </r>
  <r>
    <d v="2025-11-26T00:00:00"/>
    <d v="2026-10-31T00:00:00"/>
    <s v="LEONILDES GUILHEM PERES"/>
    <x v="2"/>
    <m/>
    <m/>
    <m/>
    <n v="52"/>
    <s v="SOFIA"/>
    <x v="5"/>
  </r>
  <r>
    <d v="2026-01-05T00:00:00"/>
    <d v="2026-12-30T00:00:00"/>
    <s v="LEONILDO ARAUJO SOARES"/>
    <x v="2"/>
    <m/>
    <m/>
    <m/>
    <n v="52"/>
    <s v="LUPPY"/>
    <x v="5"/>
  </r>
  <r>
    <d v="2025-11-27T00:00:00"/>
    <d v="2026-10-30T00:00:00"/>
    <s v="LERIANI ANDRADE"/>
    <x v="0"/>
    <m/>
    <m/>
    <m/>
    <n v="24"/>
    <s v="DALILA"/>
    <x v="5"/>
  </r>
  <r>
    <d v="2025-11-28T00:00:00"/>
    <d v="2026-10-31T00:00:00"/>
    <s v="LETICIA ANDRADE ROSA"/>
    <x v="0"/>
    <m/>
    <m/>
    <m/>
    <n v="24"/>
    <s v="CHICO"/>
    <x v="5"/>
  </r>
  <r>
    <d v="2025-08-27T00:00:00"/>
    <m/>
    <s v="LETICIA FELIX TOMAZ"/>
    <x v="5"/>
    <m/>
    <m/>
    <m/>
    <n v="79"/>
    <s v="BELA"/>
    <x v="5"/>
  </r>
  <r>
    <d v="2026-01-13T00:00:00"/>
    <d v="2026-12-30T00:00:00"/>
    <s v="LETICIA PASSARELI GIANFELICE"/>
    <x v="2"/>
    <m/>
    <m/>
    <m/>
    <n v="52"/>
    <s v="CANIL"/>
    <x v="5"/>
  </r>
  <r>
    <d v="2025-05-19T00:00:00"/>
    <m/>
    <s v="LETICIA SALMAZZO ALVES"/>
    <x v="2"/>
    <m/>
    <m/>
    <m/>
    <n v="52"/>
    <s v="TODDY"/>
    <x v="5"/>
  </r>
  <r>
    <d v="2022-08-20T00:00:00"/>
    <d v="2025-10-31T00:00:00"/>
    <s v="LIANE MARQUES DA SILVA"/>
    <x v="2"/>
    <m/>
    <m/>
    <m/>
    <n v="52"/>
    <s v="CASQUINHA"/>
    <x v="5"/>
  </r>
  <r>
    <d v="2023-05-29T00:00:00"/>
    <d v="2025-10-31T00:00:00"/>
    <s v="LIARA CRISTINA DOS SANTOS MOURA"/>
    <x v="2"/>
    <m/>
    <m/>
    <m/>
    <n v="52"/>
    <s v="PUDIM"/>
    <x v="5"/>
  </r>
  <r>
    <d v="2025-03-10T00:00:00"/>
    <d v="2026-03-28T00:00:00"/>
    <s v="LILIAN MARIA DOS SANTOS"/>
    <x v="0"/>
    <m/>
    <m/>
    <m/>
    <n v="24"/>
    <s v="ESTRANHA"/>
    <x v="5"/>
  </r>
  <r>
    <d v="2023-01-23T00:00:00"/>
    <d v="2025-10-31T00:00:00"/>
    <s v="LUAN MATEUS DE ASSIS SILVA"/>
    <x v="0"/>
    <m/>
    <m/>
    <m/>
    <n v="24"/>
    <s v="JAGUATIRICA"/>
    <x v="5"/>
  </r>
  <r>
    <d v="2025-05-16T00:00:00"/>
    <m/>
    <s v="LUANA DA SILVA OLIVEIRA "/>
    <x v="0"/>
    <m/>
    <m/>
    <m/>
    <n v="24"/>
    <s v="NAZARE TEDESCO"/>
    <x v="5"/>
  </r>
  <r>
    <d v="2026-04-24T00:00:00"/>
    <d v="2027-03-30T00:00:00"/>
    <s v="LUANA DAIANE DE ANGELIS"/>
    <x v="2"/>
    <m/>
    <m/>
    <m/>
    <n v="52"/>
    <s v="TROVAO"/>
    <x v="5"/>
  </r>
  <r>
    <d v="2022-09-27T00:00:00"/>
    <d v="2025-10-31T00:00:00"/>
    <s v="LUANA OLIVEIRA MARTINS"/>
    <x v="5"/>
    <s v="2 HEMOGRAMAS + PACOTE BANHO SEMANAL + TAXA"/>
    <m/>
    <m/>
    <n v="540.79999999999995"/>
    <s v="TAYRON"/>
    <x v="5"/>
  </r>
  <r>
    <d v="2026-01-13T00:00:00"/>
    <d v="2026-12-30T00:00:00"/>
    <s v="LUANA OLIVEIRA MARTINS"/>
    <x v="5"/>
    <m/>
    <m/>
    <m/>
    <n v="86"/>
    <s v="MEL"/>
    <x v="5"/>
  </r>
  <r>
    <d v="2026-01-13T00:00:00"/>
    <d v="2026-12-30T00:00:00"/>
    <s v="LUANA OLIVEIRA MARTINS"/>
    <x v="8"/>
    <m/>
    <m/>
    <m/>
    <n v="230"/>
    <s v="MEL"/>
    <x v="5"/>
  </r>
  <r>
    <d v="2025-02-03T00:00:00"/>
    <s v="28/02//2026"/>
    <s v="LUANA OLIVEIRA MARTINS"/>
    <x v="0"/>
    <m/>
    <m/>
    <m/>
    <n v="24"/>
    <s v="ZAYON"/>
    <x v="5"/>
  </r>
  <r>
    <d v="2026-04-04T00:00:00"/>
    <d v="2027-03-30T00:00:00"/>
    <s v="LUANA TRINDADE ESQUIEL"/>
    <x v="2"/>
    <m/>
    <m/>
    <m/>
    <n v="52"/>
    <s v="LULU"/>
    <x v="5"/>
  </r>
  <r>
    <d v="2026-04-04T00:00:00"/>
    <d v="2027-03-30T00:00:00"/>
    <s v="LUANA TRINDADE ESQUIEL"/>
    <x v="2"/>
    <m/>
    <m/>
    <m/>
    <n v="52"/>
    <s v="DUDU"/>
    <x v="5"/>
  </r>
  <r>
    <d v="2025-06-11T00:00:00"/>
    <m/>
    <s v="LUCAS ANTONIO DA COSTA DE MELO"/>
    <x v="0"/>
    <m/>
    <m/>
    <m/>
    <n v="20"/>
    <s v="CHICO"/>
    <x v="5"/>
  </r>
  <r>
    <d v="2025-12-05T00:00:00"/>
    <d v="2026-11-30T00:00:00"/>
    <s v="LUCAS COELHO DOS SANTOS SILVA"/>
    <x v="1"/>
    <m/>
    <m/>
    <m/>
    <n v="132"/>
    <s v="CATARINA"/>
    <x v="5"/>
  </r>
  <r>
    <d v="2025-12-05T00:00:00"/>
    <d v="2026-11-30T00:00:00"/>
    <s v="LUCAS COELHO DOS SANTOS SILVA"/>
    <x v="2"/>
    <m/>
    <m/>
    <m/>
    <n v="52"/>
    <s v="CATARINA"/>
    <x v="5"/>
  </r>
  <r>
    <d v="2024-02-05T00:00:00"/>
    <m/>
    <s v="LUCAS EMANOEL DOURADO"/>
    <x v="0"/>
    <m/>
    <m/>
    <m/>
    <n v="20"/>
    <s v="LUNA"/>
    <x v="5"/>
  </r>
  <r>
    <d v="2024-02-05T00:00:00"/>
    <m/>
    <s v="LUCAS EMANOEL DOURADO"/>
    <x v="0"/>
    <m/>
    <m/>
    <m/>
    <n v="20"/>
    <s v="LILITH"/>
    <x v="5"/>
  </r>
  <r>
    <d v="2024-04-30T00:00:00"/>
    <m/>
    <s v="LUCI YUMI IKEDA YOKOTA"/>
    <x v="0"/>
    <m/>
    <m/>
    <m/>
    <n v="20"/>
    <s v="DUQUESA"/>
    <x v="5"/>
  </r>
  <r>
    <d v="2024-05-20T00:00:00"/>
    <m/>
    <s v="LUCI YUMI IKEDA YOKOTA"/>
    <x v="0"/>
    <m/>
    <m/>
    <m/>
    <n v="20"/>
    <s v="THEO "/>
    <x v="5"/>
  </r>
  <r>
    <d v="2024-05-20T00:00:00"/>
    <m/>
    <s v="LUCI YUMI IKEDA YOKOTA"/>
    <x v="0"/>
    <m/>
    <m/>
    <m/>
    <n v="20"/>
    <s v="MIA"/>
    <x v="5"/>
  </r>
  <r>
    <d v="2026-05-06T00:00:00"/>
    <d v="2027-04-30T00:00:00"/>
    <s v="LUCIANA AYAKO WATANABE"/>
    <x v="1"/>
    <m/>
    <m/>
    <m/>
    <n v="132"/>
    <s v="JULY"/>
    <x v="5"/>
  </r>
  <r>
    <d v="2026-05-06T00:00:00"/>
    <d v="2027-04-30T00:00:00"/>
    <s v="LUCIANA AYAKO WATANABE"/>
    <x v="2"/>
    <m/>
    <m/>
    <m/>
    <n v="52"/>
    <s v="JULY"/>
    <x v="5"/>
  </r>
  <r>
    <d v="2023-10-06T00:00:00"/>
    <d v="2025-10-31T00:00:00"/>
    <s v="LUCIANA LEIKO YIDA AKINAGA"/>
    <x v="2"/>
    <m/>
    <m/>
    <m/>
    <n v="52"/>
    <s v="LUKE"/>
    <x v="5"/>
  </r>
  <r>
    <d v="2026-05-25T00:00:00"/>
    <d v="2027-04-30T00:00:00"/>
    <s v="LUCIANA MANGUEIRA DOROTEU DE CARVALHO"/>
    <x v="16"/>
    <m/>
    <m/>
    <m/>
    <n v="24"/>
    <s v="MIA"/>
    <x v="5"/>
  </r>
  <r>
    <d v="2025-05-16T00:00:00"/>
    <m/>
    <s v="LUCIANA PIRES GALHARDO VIALLE"/>
    <x v="2"/>
    <m/>
    <m/>
    <m/>
    <n v="52"/>
    <s v="MAYA"/>
    <x v="5"/>
  </r>
  <r>
    <d v="2024-01-18T00:00:00"/>
    <m/>
    <s v="LUCIANE MAURI"/>
    <x v="0"/>
    <m/>
    <m/>
    <m/>
    <n v="20"/>
    <s v="CELESTIA"/>
    <x v="5"/>
  </r>
  <r>
    <d v="2024-01-18T00:00:00"/>
    <m/>
    <s v="LUCIANE MAURI"/>
    <x v="0"/>
    <m/>
    <m/>
    <m/>
    <n v="20"/>
    <s v="LUNA"/>
    <x v="5"/>
  </r>
  <r>
    <d v="2024-01-18T00:00:00"/>
    <m/>
    <s v="LUCIANE MAURI"/>
    <x v="0"/>
    <m/>
    <m/>
    <m/>
    <n v="20"/>
    <s v="MANCHINHA"/>
    <x v="5"/>
  </r>
  <r>
    <d v="2024-01-18T00:00:00"/>
    <m/>
    <s v="LUCIANE MAURI"/>
    <x v="0"/>
    <m/>
    <m/>
    <m/>
    <n v="20"/>
    <s v="MARLEY"/>
    <x v="5"/>
  </r>
  <r>
    <d v="2024-01-18T00:00:00"/>
    <m/>
    <s v="LUCIANE MAURI"/>
    <x v="0"/>
    <m/>
    <m/>
    <m/>
    <n v="20"/>
    <s v="VITORIA"/>
    <x v="5"/>
  </r>
  <r>
    <d v="2024-01-18T00:00:00"/>
    <m/>
    <s v="LUCIANE MAURI"/>
    <x v="0"/>
    <m/>
    <m/>
    <m/>
    <n v="20"/>
    <s v="RYCK"/>
    <x v="5"/>
  </r>
  <r>
    <d v="2025-09-01T00:00:00"/>
    <m/>
    <s v="LUCIANE MAURI"/>
    <x v="0"/>
    <m/>
    <m/>
    <m/>
    <n v="20"/>
    <s v="FLOKI"/>
    <x v="5"/>
  </r>
  <r>
    <d v="2022-10-27T00:00:00"/>
    <d v="2025-10-31T00:00:00"/>
    <s v="LUCILENE APARECIDA DOS SANTOS"/>
    <x v="2"/>
    <m/>
    <m/>
    <m/>
    <n v="52"/>
    <s v="LEO"/>
    <x v="5"/>
  </r>
  <r>
    <d v="2025-11-01T00:00:00"/>
    <m/>
    <s v="LUCILENE GOMES DOS SANTOS"/>
    <x v="2"/>
    <m/>
    <m/>
    <m/>
    <n v="52"/>
    <s v="RUBINHO NETO"/>
    <x v="5"/>
  </r>
  <r>
    <d v="2025-02-07T00:00:00"/>
    <d v="2026-02-28T00:00:00"/>
    <s v="LUCIMARA FRANCISCA SANTOS GONÇALVES FARIAS"/>
    <x v="2"/>
    <m/>
    <m/>
    <m/>
    <n v="52"/>
    <s v="SPIKE"/>
    <x v="5"/>
  </r>
  <r>
    <d v="2025-07-02T00:00:00"/>
    <m/>
    <s v="LUCIMARA FRANCISCA SANTOS GONÇALVES FARIAS"/>
    <x v="2"/>
    <m/>
    <m/>
    <m/>
    <n v="52"/>
    <s v="MEL"/>
    <x v="5"/>
  </r>
  <r>
    <d v="2024-12-26T00:00:00"/>
    <d v="2025-12-29T00:00:00"/>
    <s v="LUDMYLLA DO PRADO DE ASSIS VIEIRA"/>
    <x v="0"/>
    <m/>
    <m/>
    <m/>
    <n v="24"/>
    <s v="AMELLIE"/>
    <x v="5"/>
  </r>
  <r>
    <d v="2025-04-29T00:00:00"/>
    <d v="2026-04-29T00:00:00"/>
    <s v="LUIS ANTONIO CARNELOS"/>
    <x v="0"/>
    <m/>
    <m/>
    <m/>
    <n v="24"/>
    <s v="DUKE"/>
    <x v="5"/>
  </r>
  <r>
    <d v="2025-04-29T00:00:00"/>
    <d v="2026-04-29T00:00:00"/>
    <s v="LUIS ANTONIO CARNELOS"/>
    <x v="0"/>
    <m/>
    <m/>
    <m/>
    <n v="24"/>
    <s v="NININHA"/>
    <x v="5"/>
  </r>
  <r>
    <d v="2026-05-06T00:00:00"/>
    <d v="2027-04-30T00:00:00"/>
    <s v="LUIS FERNANDO RUIZ FERREIRA"/>
    <x v="0"/>
    <m/>
    <m/>
    <m/>
    <n v="24"/>
    <s v="BERETA"/>
    <x v="5"/>
  </r>
  <r>
    <d v="2026-05-06T00:00:00"/>
    <d v="2027-04-30T00:00:00"/>
    <s v="LUIS FERNANDO RUIZ FERREIRA"/>
    <x v="0"/>
    <m/>
    <m/>
    <m/>
    <n v="24"/>
    <s v="HEINEKEN"/>
    <x v="5"/>
  </r>
  <r>
    <d v="2025-12-05T00:00:00"/>
    <d v="2026-11-30T00:00:00"/>
    <s v="LUIS GUILHERME BETONI SILVA"/>
    <x v="2"/>
    <m/>
    <m/>
    <m/>
    <n v="52"/>
    <s v="OZZY"/>
    <x v="5"/>
  </r>
  <r>
    <d v="2024-08-16T00:00:00"/>
    <m/>
    <s v="LUZILEI QUIRINO DE OLIVEIRA"/>
    <x v="0"/>
    <m/>
    <m/>
    <m/>
    <n v="20"/>
    <s v="CECI"/>
    <x v="5"/>
  </r>
  <r>
    <d v="2022-12-29T00:00:00"/>
    <d v="2025-10-31T00:00:00"/>
    <s v="LUZILEI QUIRINO DE OLIVEIRA"/>
    <x v="0"/>
    <m/>
    <m/>
    <m/>
    <n v="24"/>
    <s v="SANDY"/>
    <x v="5"/>
  </r>
  <r>
    <d v="2024-01-09T00:00:00"/>
    <m/>
    <s v="MANOELA FERREIRA CABRERA"/>
    <x v="2"/>
    <s v="PACOTE BANHO"/>
    <m/>
    <m/>
    <n v="278"/>
    <s v="SOPHIE"/>
    <x v="5"/>
  </r>
  <r>
    <d v="2025-07-08T00:00:00"/>
    <m/>
    <s v="MARA CRISTINA MANIEZO"/>
    <x v="1"/>
    <s v="TAXA"/>
    <m/>
    <m/>
    <n v="194.8"/>
    <s v="FREDERICO"/>
    <x v="5"/>
  </r>
  <r>
    <d v="2023-04-20T00:00:00"/>
    <d v="2025-10-31T00:00:00"/>
    <s v="MARAISA CRISTINA RODRIGUES FERREIRA"/>
    <x v="0"/>
    <m/>
    <m/>
    <m/>
    <n v="24"/>
    <s v="NINA"/>
    <x v="5"/>
  </r>
  <r>
    <d v="2026-03-27T00:00:00"/>
    <d v="2027-02-28T00:00:00"/>
    <s v="MARCELA HELENA MANFRE"/>
    <x v="2"/>
    <m/>
    <m/>
    <m/>
    <n v="52"/>
    <s v="MEL"/>
    <x v="5"/>
  </r>
  <r>
    <d v="2023-12-04T00:00:00"/>
    <d v="2025-12-29T00:00:00"/>
    <s v="MARCELA RIBEIRO CERIBELLI"/>
    <x v="2"/>
    <m/>
    <m/>
    <m/>
    <n v="52"/>
    <s v="THOR"/>
    <x v="5"/>
  </r>
  <r>
    <d v="2025-12-09T00:00:00"/>
    <d v="2026-11-30T00:00:00"/>
    <s v="MARCELA SANTANIELO SILVA BRESSIANO"/>
    <x v="0"/>
    <m/>
    <m/>
    <m/>
    <n v="24"/>
    <s v="NINA"/>
    <x v="5"/>
  </r>
  <r>
    <d v="2025-04-07T00:00:00"/>
    <d v="2026-04-29T00:00:00"/>
    <s v="MARCELLA IZZO"/>
    <x v="0"/>
    <m/>
    <m/>
    <m/>
    <n v="24"/>
    <s v="SCOTT"/>
    <x v="5"/>
  </r>
  <r>
    <d v="2025-04-14T00:00:00"/>
    <d v="2026-04-29T00:00:00"/>
    <s v="MARCELO JUNIOR DA SILVA SANTOS"/>
    <x v="0"/>
    <m/>
    <m/>
    <m/>
    <n v="24"/>
    <s v="MORPHEUS"/>
    <x v="5"/>
  </r>
  <r>
    <d v="2025-04-14T00:00:00"/>
    <d v="2026-04-29T00:00:00"/>
    <s v="MARCELO JUNIOR DA SILVA SANTOS"/>
    <x v="0"/>
    <m/>
    <m/>
    <m/>
    <n v="24"/>
    <s v="APHOLO"/>
    <x v="5"/>
  </r>
  <r>
    <m/>
    <d v="2025-10-31T00:00:00"/>
    <s v="MARCELO NICOLAU LEDES"/>
    <x v="8"/>
    <s v="TAXA"/>
    <m/>
    <m/>
    <n v="306"/>
    <s v="BOLT"/>
    <x v="5"/>
  </r>
  <r>
    <d v="2026-05-01T00:00:00"/>
    <d v="2027-04-30T00:00:00"/>
    <s v="MARCIA CRISTINA LUCA"/>
    <x v="8"/>
    <m/>
    <m/>
    <m/>
    <n v="253"/>
    <s v="BELINHA"/>
    <x v="5"/>
  </r>
  <r>
    <d v="2026-05-01T00:00:00"/>
    <d v="2027-04-30T00:00:00"/>
    <s v="MARCIA CRISTINA LUCA"/>
    <x v="8"/>
    <s v="TAXA DE BUSCA E ENTREGA"/>
    <m/>
    <m/>
    <n v="429"/>
    <s v="KESSY"/>
    <x v="5"/>
  </r>
  <r>
    <d v="2024-08-19T00:00:00"/>
    <m/>
    <s v="MARCIA CRISTINA MACHINI"/>
    <x v="0"/>
    <m/>
    <m/>
    <m/>
    <n v="20"/>
    <s v="SALEM"/>
    <x v="5"/>
  </r>
  <r>
    <d v="2025-01-16T00:00:00"/>
    <d v="2026-01-30T00:00:00"/>
    <s v="MARCIA DE MELO KUINICKI"/>
    <x v="2"/>
    <m/>
    <m/>
    <m/>
    <n v="52"/>
    <s v="REBECA"/>
    <x v="5"/>
  </r>
  <r>
    <d v="2025-04-26T00:00:00"/>
    <d v="2026-04-29T00:00:00"/>
    <s v="MARCIA DE MELO KUINICKI"/>
    <x v="2"/>
    <m/>
    <m/>
    <m/>
    <n v="52"/>
    <s v="BABI"/>
    <x v="5"/>
  </r>
  <r>
    <d v="2025-12-26T00:00:00"/>
    <d v="2026-11-30T00:00:00"/>
    <s v="MARCIA DONEGA"/>
    <x v="0"/>
    <m/>
    <m/>
    <m/>
    <n v="24"/>
    <s v="CLARISSA"/>
    <x v="5"/>
  </r>
  <r>
    <d v="2025-06-09T00:00:00"/>
    <m/>
    <s v="MARCIA REGINA COSTA DE OLIVEIRA"/>
    <x v="2"/>
    <m/>
    <m/>
    <m/>
    <n v="48"/>
    <s v="LOUIS"/>
    <x v="5"/>
  </r>
  <r>
    <d v="2025-02-11T00:00:00"/>
    <d v="2026-02-28T00:00:00"/>
    <s v="MARCIA TEREZINHA MARQUES CALDEIRA DE OLIVEIRA"/>
    <x v="0"/>
    <m/>
    <m/>
    <m/>
    <n v="24"/>
    <s v="MARSHMELLOW"/>
    <x v="5"/>
  </r>
  <r>
    <d v="2025-02-11T00:00:00"/>
    <d v="2026-02-28T00:00:00"/>
    <s v="MARCIA TEREZINHA MARQUES CALDEIRA DE OLIVEIRA"/>
    <x v="0"/>
    <m/>
    <m/>
    <m/>
    <n v="24"/>
    <s v="PRINCESA"/>
    <x v="5"/>
  </r>
  <r>
    <d v="2025-02-11T00:00:00"/>
    <d v="2026-02-28T00:00:00"/>
    <s v="MARCIA TEREZINHA MARQUES CALDEIRA DE OLIVEIRA"/>
    <x v="0"/>
    <m/>
    <m/>
    <m/>
    <n v="24"/>
    <s v="FLOQUINHO"/>
    <x v="5"/>
  </r>
  <r>
    <d v="2026-02-10T00:00:00"/>
    <d v="2027-01-31T00:00:00"/>
    <s v="MARCIA TEREZINHA MARQUES CALDEIRA DE OLIVEIRA"/>
    <x v="0"/>
    <m/>
    <m/>
    <m/>
    <n v="24"/>
    <s v="FRAJOLA"/>
    <x v="5"/>
  </r>
  <r>
    <d v="2025-11-11T00:00:00"/>
    <m/>
    <s v="MARCIO DE SOUZA BATISTA "/>
    <x v="2"/>
    <m/>
    <m/>
    <m/>
    <n v="52"/>
    <s v="SIMBA"/>
    <x v="5"/>
  </r>
  <r>
    <d v="2025-12-30T00:00:00"/>
    <d v="2026-11-30T00:00:00"/>
    <s v="MARCO ANTONIO DE SOUZA FILHO"/>
    <x v="2"/>
    <m/>
    <m/>
    <m/>
    <n v="52"/>
    <s v="AMORA"/>
    <x v="5"/>
  </r>
  <r>
    <d v="2022-05-17T00:00:00"/>
    <d v="2025-10-31T00:00:00"/>
    <s v="MARCO HENRIQUE SANTOS CORDEIRO"/>
    <x v="4"/>
    <s v="PACOTE SEMANAL"/>
    <m/>
    <m/>
    <n v="302.5"/>
    <s v="MAGGIE"/>
    <x v="5"/>
  </r>
  <r>
    <d v="2025-08-01T00:00:00"/>
    <m/>
    <s v="MARCOS AKIRA VIEIRA TSUTSUI"/>
    <x v="0"/>
    <m/>
    <m/>
    <m/>
    <n v="20"/>
    <s v="BARRY"/>
    <x v="5"/>
  </r>
  <r>
    <d v="2025-02-17T00:00:00"/>
    <d v="2026-02-28T00:00:00"/>
    <s v="MARCOS BORGES DA SILVA"/>
    <x v="0"/>
    <m/>
    <m/>
    <m/>
    <n v="24"/>
    <s v="TICAO"/>
    <x v="5"/>
  </r>
  <r>
    <d v="2025-10-10T00:00:00"/>
    <m/>
    <s v="MARCOS ROBERTO GONÇALVES"/>
    <x v="0"/>
    <m/>
    <m/>
    <m/>
    <n v="20"/>
    <s v="NIKA"/>
    <x v="5"/>
  </r>
  <r>
    <d v="2025-12-27T00:00:00"/>
    <d v="2026-11-30T00:00:00"/>
    <s v="MARCOS ROGERIO RODRIGUES DA SILVA"/>
    <x v="2"/>
    <m/>
    <m/>
    <m/>
    <n v="52"/>
    <s v="ZECA"/>
    <x v="5"/>
  </r>
  <r>
    <d v="2025-03-18T00:00:00"/>
    <d v="2026-03-28T00:00:00"/>
    <s v="MARGARETE SANTOS CARDOSO"/>
    <x v="2"/>
    <m/>
    <m/>
    <m/>
    <n v="52"/>
    <s v="CLOE"/>
    <x v="5"/>
  </r>
  <r>
    <d v="2025-03-18T00:00:00"/>
    <d v="2026-03-28T00:00:00"/>
    <s v="MARGARETE SANTOS CARDOSO"/>
    <x v="2"/>
    <m/>
    <m/>
    <m/>
    <n v="52"/>
    <s v="LUNA"/>
    <x v="5"/>
  </r>
  <r>
    <d v="2026-02-26T00:00:00"/>
    <d v="2027-01-31T00:00:00"/>
    <s v="MARGARETE SANTOS CARDOSO"/>
    <x v="2"/>
    <m/>
    <m/>
    <m/>
    <n v="52"/>
    <s v="LOLLA"/>
    <x v="5"/>
  </r>
  <r>
    <d v="2026-03-06T00:00:00"/>
    <d v="2027-02-28T00:00:00"/>
    <s v="MARGARETE SANTOS CARDOSO"/>
    <x v="2"/>
    <m/>
    <m/>
    <m/>
    <n v="52"/>
    <s v="ZOE"/>
    <x v="5"/>
  </r>
  <r>
    <d v="2021-04-07T00:00:00"/>
    <d v="2025-10-31T00:00:00"/>
    <s v="MARGARETH APARECIDA PERES GARCIA"/>
    <x v="3"/>
    <m/>
    <m/>
    <m/>
    <n v="330"/>
    <s v="KYARA"/>
    <x v="5"/>
  </r>
  <r>
    <d v="2022-12-30T00:00:00"/>
    <d v="2025-10-31T00:00:00"/>
    <s v="MARGARETH GUTIERRES"/>
    <x v="4"/>
    <m/>
    <m/>
    <m/>
    <n v="60.5"/>
    <s v="MAGGIE"/>
    <x v="5"/>
  </r>
  <r>
    <d v="2024-01-11T00:00:00"/>
    <m/>
    <s v="MARIA ANGELA NANCI HAYASHIDA"/>
    <x v="2"/>
    <m/>
    <m/>
    <m/>
    <n v="48"/>
    <s v="SOFIA"/>
    <x v="5"/>
  </r>
  <r>
    <d v="2025-09-15T00:00:00"/>
    <m/>
    <s v="MARIA ANGELICA ROSSI FREIRE"/>
    <x v="0"/>
    <m/>
    <m/>
    <m/>
    <n v="20"/>
    <s v="KELLY CRISTINA"/>
    <x v="5"/>
  </r>
  <r>
    <d v="2024-08-03T00:00:00"/>
    <m/>
    <s v="MARIA ANGELINA TAVIAN DE MEIRA"/>
    <x v="2"/>
    <m/>
    <m/>
    <m/>
    <n v="48"/>
    <s v="NALA "/>
    <x v="5"/>
  </r>
  <r>
    <d v="2025-07-03T00:00:00"/>
    <m/>
    <s v="MARIA APARECIDA ALVES TINOCO"/>
    <x v="5"/>
    <m/>
    <m/>
    <m/>
    <n v="79"/>
    <s v="CHICO"/>
    <x v="5"/>
  </r>
  <r>
    <d v="2025-10-29T00:00:00"/>
    <m/>
    <s v="MARIA APARECIDA ALVES TINOCO"/>
    <x v="2"/>
    <m/>
    <m/>
    <m/>
    <n v="48"/>
    <s v="ALFREDO"/>
    <x v="5"/>
  </r>
  <r>
    <d v="2022-12-20T00:00:00"/>
    <d v="2025-10-31T00:00:00"/>
    <s v="MARIA APARECIDA DESTRO"/>
    <x v="0"/>
    <m/>
    <m/>
    <m/>
    <n v="24"/>
    <s v="BRANQUINHO"/>
    <x v="5"/>
  </r>
  <r>
    <d v="2022-12-20T00:00:00"/>
    <d v="2025-10-31T00:00:00"/>
    <s v="MARIA APARECIDA DESTRO"/>
    <x v="0"/>
    <m/>
    <m/>
    <m/>
    <n v="24"/>
    <s v="MEL"/>
    <x v="5"/>
  </r>
  <r>
    <d v="2022-12-20T00:00:00"/>
    <d v="2025-10-31T00:00:00"/>
    <s v="MARIA APARECIDA DESTRO"/>
    <x v="0"/>
    <m/>
    <m/>
    <m/>
    <n v="24"/>
    <s v="MIA"/>
    <x v="5"/>
  </r>
  <r>
    <d v="2022-12-20T00:00:00"/>
    <d v="2025-10-31T00:00:00"/>
    <s v="MARIA APARECIDA DESTRO"/>
    <x v="0"/>
    <m/>
    <m/>
    <m/>
    <n v="24"/>
    <s v="MICK"/>
    <x v="5"/>
  </r>
  <r>
    <d v="2024-12-03T00:00:00"/>
    <d v="2025-12-29T00:00:00"/>
    <s v="MARIA APARECIDA DESTRO"/>
    <x v="0"/>
    <m/>
    <m/>
    <m/>
    <n v="24"/>
    <s v="MIKE"/>
    <x v="5"/>
  </r>
  <r>
    <d v="2025-06-13T00:00:00"/>
    <m/>
    <s v="MARIA APARECIDA DESTRO"/>
    <x v="0"/>
    <m/>
    <m/>
    <m/>
    <n v="20"/>
    <s v="BRANQUINHA"/>
    <x v="5"/>
  </r>
  <r>
    <d v="2026-03-23T00:00:00"/>
    <d v="2027-02-28T00:00:00"/>
    <s v="MARIA APARECIDA DESTRO"/>
    <x v="0"/>
    <m/>
    <m/>
    <m/>
    <n v="24"/>
    <s v="FRAJOLA"/>
    <x v="5"/>
  </r>
  <r>
    <d v="2020-09-01T00:00:00"/>
    <d v="2025-10-31T00:00:00"/>
    <s v="MARIA APARECIDA GONCALES TOFANO"/>
    <x v="1"/>
    <s v="TAXA"/>
    <m/>
    <m/>
    <n v="148.5"/>
    <s v="LILICA"/>
    <x v="5"/>
  </r>
  <r>
    <d v="2020-09-01T00:00:00"/>
    <d v="2025-10-31T00:00:00"/>
    <s v="MARIA APARECIDA GONCALES TOFANO"/>
    <x v="1"/>
    <s v="TAXA"/>
    <m/>
    <m/>
    <n v="148.5"/>
    <s v="CHIARA"/>
    <x v="5"/>
  </r>
  <r>
    <d v="2018-11-07T00:00:00"/>
    <d v="2025-10-31T00:00:00"/>
    <s v="MARIA APARECIDA TOSTA ORBOLATO "/>
    <x v="1"/>
    <m/>
    <m/>
    <m/>
    <n v="132"/>
    <s v="TIFFANY"/>
    <x v="5"/>
  </r>
  <r>
    <m/>
    <d v="2025-10-31T00:00:00"/>
    <s v="MARIA BEATRIZ MARCUSSI MORETTI"/>
    <x v="11"/>
    <m/>
    <m/>
    <m/>
    <n v="474"/>
    <s v="MELANIE"/>
    <x v="5"/>
  </r>
  <r>
    <d v="2024-07-12T00:00:00"/>
    <d v="2026-06-30T00:00:00"/>
    <s v="MARIA BEATRIZ MARQUES DOS SANTOS BEZERRA"/>
    <x v="0"/>
    <m/>
    <m/>
    <m/>
    <n v="20"/>
    <s v="JUCA"/>
    <x v="5"/>
  </r>
  <r>
    <d v="2025-12-20T00:00:00"/>
    <d v="2026-11-30T00:00:00"/>
    <s v="MARIA BEATRIZ MARQUES DOS SANTOS BEZERRA"/>
    <x v="0"/>
    <m/>
    <m/>
    <m/>
    <n v="24"/>
    <s v="TIGRESA"/>
    <x v="5"/>
  </r>
  <r>
    <m/>
    <d v="2025-10-31T00:00:00"/>
    <s v="MARIA BEZERRA DOS SANTOS"/>
    <x v="0"/>
    <m/>
    <m/>
    <m/>
    <n v="24"/>
    <s v="DARA"/>
    <x v="5"/>
  </r>
  <r>
    <m/>
    <d v="2025-10-31T00:00:00"/>
    <s v="MARIA BEZERRA DOS SANTOS"/>
    <x v="0"/>
    <m/>
    <m/>
    <m/>
    <n v="24"/>
    <s v="DORA"/>
    <x v="5"/>
  </r>
  <r>
    <m/>
    <d v="2025-10-31T00:00:00"/>
    <s v="MARIA BEZERRA DOS SANTOS"/>
    <x v="0"/>
    <m/>
    <m/>
    <m/>
    <n v="24"/>
    <s v="NICA"/>
    <x v="5"/>
  </r>
  <r>
    <d v="2025-06-23T00:00:00"/>
    <m/>
    <s v="MARIA CELIA FELIZATTI"/>
    <x v="1"/>
    <m/>
    <m/>
    <m/>
    <n v="100"/>
    <s v="SPOT"/>
    <x v="5"/>
  </r>
  <r>
    <d v="2025-12-01T00:00:00"/>
    <d v="2026-11-30T00:00:00"/>
    <s v="MARIA CELIA FELIZATTI"/>
    <x v="2"/>
    <m/>
    <m/>
    <m/>
    <n v="52"/>
    <s v="SPOT"/>
    <x v="5"/>
  </r>
  <r>
    <d v="2025-03-24T00:00:00"/>
    <d v="2026-03-28T00:00:00"/>
    <s v="MARIA CLARA PUGA LUIZ DO AMARAL"/>
    <x v="0"/>
    <m/>
    <m/>
    <m/>
    <n v="24"/>
    <s v="BECCA"/>
    <x v="5"/>
  </r>
  <r>
    <d v="2024-06-19T00:00:00"/>
    <m/>
    <s v="MARIA CRISTINA ALBERTI DE ANDRADE"/>
    <x v="2"/>
    <m/>
    <m/>
    <m/>
    <n v="48"/>
    <s v="CHUBACA "/>
    <x v="5"/>
  </r>
  <r>
    <d v="2024-06-19T00:00:00"/>
    <m/>
    <s v="MARIA CRISTINA ALBERTI DE ANDRADE"/>
    <x v="2"/>
    <m/>
    <m/>
    <m/>
    <n v="48"/>
    <s v="BELINHA"/>
    <x v="5"/>
  </r>
  <r>
    <d v="2025-04-09T00:00:00"/>
    <d v="2026-04-29T00:00:00"/>
    <s v="MARIA CRISTINA ALBERTI DE ANDRADE"/>
    <x v="9"/>
    <m/>
    <m/>
    <m/>
    <n v="277.2"/>
    <s v="FLOR"/>
    <x v="5"/>
  </r>
  <r>
    <d v="2024-09-05T00:00:00"/>
    <d v="2025-10-31T00:00:00"/>
    <s v="MARIA CRISTINA EMBOADA DA COSTA"/>
    <x v="1"/>
    <m/>
    <m/>
    <m/>
    <n v="132"/>
    <s v="DUDE"/>
    <x v="5"/>
  </r>
  <r>
    <d v="2023-07-03T00:00:00"/>
    <d v="2025-10-31T00:00:00"/>
    <s v="MARIA DA SILVA LIMA"/>
    <x v="2"/>
    <m/>
    <m/>
    <m/>
    <n v="52"/>
    <s v="BATMAN"/>
    <x v="5"/>
  </r>
  <r>
    <m/>
    <d v="2025-10-31T00:00:00"/>
    <s v="MARIA DANIELLE FERREIRA DOS SANTOS"/>
    <x v="5"/>
    <s v="2 BANHOS"/>
    <m/>
    <m/>
    <n v="192"/>
    <s v="TAYLA"/>
    <x v="5"/>
  </r>
  <r>
    <d v="2021-08-01T00:00:00"/>
    <d v="2025-12-29T00:00:00"/>
    <s v="MARIA EDNA DO ROSARIO BONANCIM"/>
    <x v="12"/>
    <m/>
    <m/>
    <m/>
    <n v="60.5"/>
    <s v="NINA"/>
    <x v="5"/>
  </r>
  <r>
    <d v="2022-11-28T00:00:00"/>
    <d v="2025-10-31T00:00:00"/>
    <s v="MARIA EDUARDA DA SILVA CRIVELLI"/>
    <x v="0"/>
    <m/>
    <m/>
    <m/>
    <n v="24"/>
    <s v="GANA"/>
    <x v="5"/>
  </r>
  <r>
    <d v="2022-11-28T00:00:00"/>
    <d v="2025-10-31T00:00:00"/>
    <s v="MARIA EDUARDA DA SILVA CRIVELLI"/>
    <x v="0"/>
    <m/>
    <m/>
    <m/>
    <n v="24"/>
    <s v="NINA"/>
    <x v="5"/>
  </r>
  <r>
    <d v="2024-09-06T00:00:00"/>
    <d v="2025-10-31T00:00:00"/>
    <s v="MARIA EDUARDA DA SILVA FERREIRA"/>
    <x v="0"/>
    <m/>
    <m/>
    <m/>
    <n v="24"/>
    <s v="FEIJOADA"/>
    <x v="5"/>
  </r>
  <r>
    <d v="2024-09-06T00:00:00"/>
    <d v="2025-10-31T00:00:00"/>
    <s v="MARIA EDUARDA DA SILVA FERREIRA"/>
    <x v="0"/>
    <m/>
    <m/>
    <m/>
    <n v="24"/>
    <s v="FAROFA"/>
    <x v="5"/>
  </r>
  <r>
    <d v="2025-10-16T00:00:00"/>
    <d v="2026-09-30T00:00:00"/>
    <s v="MARIA EDUARDA DE SOUZA RIZZIO"/>
    <x v="2"/>
    <m/>
    <m/>
    <m/>
    <n v="48"/>
    <s v="MINNIE"/>
    <x v="5"/>
  </r>
  <r>
    <d v="2025-12-17T00:00:00"/>
    <d v="2026-11-30T00:00:00"/>
    <s v="MARIA EDUARDA DE SOUZA RIZZIO"/>
    <x v="1"/>
    <m/>
    <m/>
    <m/>
    <n v="132"/>
    <s v="MINNIE"/>
    <x v="5"/>
  </r>
  <r>
    <d v="2025-03-06T00:00:00"/>
    <d v="2026-03-28T00:00:00"/>
    <s v="MARIA EDUARDA RAFACHO BATISTA NICOLAU"/>
    <x v="0"/>
    <m/>
    <m/>
    <m/>
    <n v="24"/>
    <s v="JOJI"/>
    <x v="5"/>
  </r>
  <r>
    <d v="2025-03-06T00:00:00"/>
    <d v="2026-03-28T00:00:00"/>
    <s v="MARIA EDUARDA RAFACHO BATISTA NICOLAU "/>
    <x v="0"/>
    <m/>
    <m/>
    <m/>
    <n v="24"/>
    <s v="CHARLES"/>
    <x v="5"/>
  </r>
  <r>
    <d v="2026-01-21T00:00:00"/>
    <d v="2026-12-30T00:00:00"/>
    <s v="MARIA EDUARDA SANCHES"/>
    <x v="0"/>
    <m/>
    <m/>
    <m/>
    <n v="40"/>
    <s v="PITUCHO"/>
    <x v="5"/>
  </r>
  <r>
    <d v="2025-08-05T00:00:00"/>
    <m/>
    <s v="MARIA EDUARDA VIANA MOREIRA"/>
    <x v="2"/>
    <m/>
    <m/>
    <m/>
    <n v="48"/>
    <s v="PIRATA"/>
    <x v="5"/>
  </r>
  <r>
    <d v="2024-07-13T00:00:00"/>
    <m/>
    <s v="MARIA ELISANDRA PEREIRA"/>
    <x v="0"/>
    <m/>
    <m/>
    <m/>
    <n v="20"/>
    <s v="CATITA"/>
    <x v="5"/>
  </r>
  <r>
    <d v="2025-08-15T00:00:00"/>
    <m/>
    <s v="MARIA ELISANDRA PEREIRA"/>
    <x v="0"/>
    <m/>
    <m/>
    <m/>
    <n v="20"/>
    <s v="FIONA"/>
    <x v="5"/>
  </r>
  <r>
    <d v="2025-10-09T00:00:00"/>
    <m/>
    <s v="MARIA ELISANDRA PEREIRA"/>
    <x v="0"/>
    <m/>
    <m/>
    <m/>
    <n v="20"/>
    <s v="TETE"/>
    <x v="5"/>
  </r>
  <r>
    <d v="2025-10-09T00:00:00"/>
    <m/>
    <s v="MARIA ELISANDRA PEREIRA"/>
    <x v="0"/>
    <m/>
    <m/>
    <m/>
    <n v="20"/>
    <s v="DRACO"/>
    <x v="5"/>
  </r>
  <r>
    <d v="2025-10-09T00:00:00"/>
    <m/>
    <s v="MARIA ELISANDRA PEREIRA"/>
    <x v="0"/>
    <m/>
    <m/>
    <m/>
    <n v="20"/>
    <s v="PINK"/>
    <x v="5"/>
  </r>
  <r>
    <d v="2025-10-09T00:00:00"/>
    <m/>
    <s v="MARIA ELISANDRA PEREIRA"/>
    <x v="0"/>
    <m/>
    <m/>
    <m/>
    <n v="20"/>
    <s v="TOM"/>
    <x v="5"/>
  </r>
  <r>
    <d v="2025-07-24T00:00:00"/>
    <m/>
    <s v="MARIA FERNANDA ALVES DE SOUZA"/>
    <x v="0"/>
    <m/>
    <m/>
    <m/>
    <n v="20"/>
    <s v="JORGETE"/>
    <x v="5"/>
  </r>
  <r>
    <d v="2026-04-22T00:00:00"/>
    <d v="2027-03-30T00:00:00"/>
    <s v="MARIA FERNANDA ALVES DE SOUZA"/>
    <x v="0"/>
    <m/>
    <m/>
    <m/>
    <n v="24"/>
    <s v="ALEXANDRE VINICIUS"/>
    <x v="5"/>
  </r>
  <r>
    <d v="2026-01-06T00:00:00"/>
    <d v="2026-12-30T00:00:00"/>
    <s v="MARIA FERNANDA FRANÇA DOS SANTOS GREGOLINI"/>
    <x v="13"/>
    <m/>
    <m/>
    <m/>
    <n v="226"/>
    <s v="THEODORO"/>
    <x v="5"/>
  </r>
  <r>
    <d v="2022-01-06T00:00:00"/>
    <d v="2025-10-31T00:00:00"/>
    <s v="MARIA ISABEL BERNARDES ANTUNES"/>
    <x v="2"/>
    <m/>
    <m/>
    <m/>
    <n v="52"/>
    <s v="BONO"/>
    <x v="5"/>
  </r>
  <r>
    <d v="2025-08-04T00:00:00"/>
    <m/>
    <s v="MARIA JOSE ISAC"/>
    <x v="0"/>
    <m/>
    <m/>
    <m/>
    <n v="20"/>
    <s v="DEBI"/>
    <x v="5"/>
  </r>
  <r>
    <d v="2024-10-03T00:00:00"/>
    <d v="2025-10-31T00:00:00"/>
    <s v="MARIA JOSE MARTINS SILVA"/>
    <x v="0"/>
    <m/>
    <m/>
    <m/>
    <n v="24"/>
    <s v="SAN "/>
    <x v="5"/>
  </r>
  <r>
    <d v="2024-10-03T00:00:00"/>
    <d v="2025-10-31T00:00:00"/>
    <s v="MARIA JOSE MARTINS SILVA"/>
    <x v="0"/>
    <m/>
    <m/>
    <m/>
    <n v="24"/>
    <s v="CHIQUINHO"/>
    <x v="5"/>
  </r>
  <r>
    <d v="2025-06-01T00:00:00"/>
    <m/>
    <s v="MARIA JULIA HOCHMAM"/>
    <x v="0"/>
    <m/>
    <m/>
    <m/>
    <n v="20"/>
    <s v="BRANCA"/>
    <x v="5"/>
  </r>
  <r>
    <d v="2022-12-24T00:00:00"/>
    <d v="2025-10-31T00:00:00"/>
    <s v="MARIA LUISA SERAFIM"/>
    <x v="0"/>
    <m/>
    <m/>
    <m/>
    <n v="24"/>
    <s v="LEVI"/>
    <x v="5"/>
  </r>
  <r>
    <d v="2026-01-03T00:00:00"/>
    <d v="2026-12-30T00:00:00"/>
    <s v="MARIA LUIZA DE SOUZA BIJEGA"/>
    <x v="2"/>
    <m/>
    <m/>
    <m/>
    <n v="52"/>
    <s v="OREO"/>
    <x v="5"/>
  </r>
  <r>
    <d v="2025-11-24T00:00:00"/>
    <d v="2026-12-30T00:00:00"/>
    <s v="MARIA LUIZA SCHERER BELINI"/>
    <x v="0"/>
    <m/>
    <m/>
    <m/>
    <n v="24"/>
    <s v="FUMAÇA"/>
    <x v="5"/>
  </r>
  <r>
    <d v="2025-02-23T00:00:00"/>
    <d v="2026-02-28T00:00:00"/>
    <s v="MARIA LUIZA SILVA RICARDO"/>
    <x v="0"/>
    <m/>
    <m/>
    <m/>
    <n v="24"/>
    <s v="LINA"/>
    <x v="5"/>
  </r>
  <r>
    <d v="2026-02-18T00:00:00"/>
    <d v="2027-01-31T00:00:00"/>
    <s v="MARIA MORGANA DOS SANTOS YAMADA"/>
    <x v="2"/>
    <m/>
    <m/>
    <m/>
    <n v="52"/>
    <s v="MELISSA"/>
    <x v="5"/>
  </r>
  <r>
    <d v="2026-04-20T00:00:00"/>
    <d v="2027-03-30T00:00:00"/>
    <s v="MARIA NILZA FERREIRA DE SOUZA"/>
    <x v="0"/>
    <m/>
    <m/>
    <m/>
    <n v="24"/>
    <s v="SOFIA"/>
    <x v="5"/>
  </r>
  <r>
    <d v="2026-04-20T00:00:00"/>
    <d v="2027-03-30T00:00:00"/>
    <s v="MARIA NILZA FERREIRA DE SOUZA"/>
    <x v="2"/>
    <m/>
    <m/>
    <m/>
    <n v="52"/>
    <s v="MEG"/>
    <x v="5"/>
  </r>
  <r>
    <d v="2024-07-26T00:00:00"/>
    <m/>
    <s v="MARIA OZELIA OLIVETI"/>
    <x v="2"/>
    <m/>
    <m/>
    <m/>
    <n v="48"/>
    <s v="LUNA"/>
    <x v="5"/>
  </r>
  <r>
    <m/>
    <m/>
    <s v="MARIA TEREZA BASTOS LOPES"/>
    <x v="3"/>
    <m/>
    <m/>
    <m/>
    <m/>
    <s v="BONITINHA"/>
    <x v="5"/>
  </r>
  <r>
    <d v="2025-06-17T00:00:00"/>
    <m/>
    <s v="MARIA TEREZA TOSTA NOGUEIRA"/>
    <x v="2"/>
    <m/>
    <m/>
    <m/>
    <n v="48"/>
    <s v="MAGUY"/>
    <x v="5"/>
  </r>
  <r>
    <d v="2025-10-09T00:00:00"/>
    <m/>
    <s v="MARIA VITORIA RODRIGUES PAVELSKI"/>
    <x v="2"/>
    <m/>
    <m/>
    <m/>
    <n v="48"/>
    <s v="NAIROBI"/>
    <x v="5"/>
  </r>
  <r>
    <d v="2022-12-30T00:00:00"/>
    <d v="2025-10-31T00:00:00"/>
    <s v="MARIANA CAMARGO BACCARO DA CRUZ"/>
    <x v="2"/>
    <m/>
    <m/>
    <m/>
    <n v="52"/>
    <s v="MEL"/>
    <x v="5"/>
  </r>
  <r>
    <d v="2022-12-30T00:00:00"/>
    <d v="2025-10-31T00:00:00"/>
    <s v="MARIANA CAMARGO BACCARO DA CRUZ"/>
    <x v="2"/>
    <m/>
    <m/>
    <m/>
    <n v="52"/>
    <s v="THOR"/>
    <x v="5"/>
  </r>
  <r>
    <d v="2025-07-20T00:00:00"/>
    <m/>
    <s v="MARIANA CARVALHO DE OLIVEIRA"/>
    <x v="0"/>
    <m/>
    <m/>
    <m/>
    <n v="20"/>
    <s v="ATENA"/>
    <x v="5"/>
  </r>
  <r>
    <d v="2026-04-01T00:00:00"/>
    <d v="2027-03-30T00:00:00"/>
    <s v="MARIANA CARVALHO DE OLIVEIRA"/>
    <x v="0"/>
    <m/>
    <m/>
    <m/>
    <n v="24"/>
    <s v="GORDINHO"/>
    <x v="5"/>
  </r>
  <r>
    <d v="2021-06-17T00:00:00"/>
    <d v="2025-10-31T00:00:00"/>
    <s v="MARIANA DE SOUZA ABY ALYA"/>
    <x v="10"/>
    <m/>
    <m/>
    <m/>
    <n v="246"/>
    <s v="RAGNAR"/>
    <x v="5"/>
  </r>
  <r>
    <d v="2020-07-25T00:00:00"/>
    <d v="2025-10-31T00:00:00"/>
    <s v="MARIANA LUIZE SOUZA ZAUPA SILVA"/>
    <x v="13"/>
    <m/>
    <m/>
    <m/>
    <n v="220"/>
    <s v="AMORA"/>
    <x v="5"/>
  </r>
  <r>
    <d v="2024-07-24T00:00:00"/>
    <m/>
    <s v="MARIANA MARCELINO SILVA"/>
    <x v="0"/>
    <m/>
    <m/>
    <m/>
    <n v="20"/>
    <s v="B1"/>
    <x v="5"/>
  </r>
  <r>
    <d v="2024-04-12T00:00:00"/>
    <m/>
    <s v="MARIANA MARCELINO SILVA ( PET FOI PASSADO PARA FICHA 159347)"/>
    <x v="2"/>
    <m/>
    <m/>
    <m/>
    <n v="52"/>
    <s v="MARLEY"/>
    <x v="5"/>
  </r>
  <r>
    <d v="2024-11-17T00:00:00"/>
    <d v="2025-11-30T00:00:00"/>
    <s v="MARIANA ROESNER"/>
    <x v="2"/>
    <m/>
    <m/>
    <m/>
    <n v="52"/>
    <s v="SAKURA"/>
    <x v="5"/>
  </r>
  <r>
    <d v="2024-09-18T00:00:00"/>
    <d v="2025-10-31T00:00:00"/>
    <s v="MARIANA SAYAKO SILVA"/>
    <x v="0"/>
    <m/>
    <m/>
    <m/>
    <n v="24"/>
    <s v="HARU"/>
    <x v="5"/>
  </r>
  <r>
    <d v="2024-01-10T00:00:00"/>
    <m/>
    <s v="MARIANA SECCHI BOSQUETI"/>
    <x v="6"/>
    <m/>
    <m/>
    <m/>
    <n v="183.7"/>
    <s v="KIARA"/>
    <x v="5"/>
  </r>
  <r>
    <d v="2025-06-23T00:00:00"/>
    <m/>
    <s v="MARIANA VICENTE DE SOUZA"/>
    <x v="1"/>
    <m/>
    <m/>
    <m/>
    <n v="120"/>
    <s v="BILLE"/>
    <x v="5"/>
  </r>
  <r>
    <d v="2022-07-14T00:00:00"/>
    <d v="2025-10-31T00:00:00"/>
    <s v="MARIANA VICENTE DE SOUZA"/>
    <x v="2"/>
    <m/>
    <m/>
    <m/>
    <n v="52"/>
    <s v="BILLE"/>
    <x v="5"/>
  </r>
  <r>
    <d v="2024-12-04T00:00:00"/>
    <d v="2025-12-29T00:00:00"/>
    <s v="MARIHANA LOPES ALVES LEANDRO"/>
    <x v="7"/>
    <m/>
    <m/>
    <m/>
    <n v="165"/>
    <s v="THEODORO"/>
    <x v="5"/>
  </r>
  <r>
    <d v="2025-04-22T00:00:00"/>
    <d v="2026-04-29T00:00:00"/>
    <s v="MARILDA DE PAULA SILVA CAROBINA"/>
    <x v="0"/>
    <m/>
    <m/>
    <m/>
    <n v="24"/>
    <s v="LUDY"/>
    <x v="5"/>
  </r>
  <r>
    <d v="2025-07-14T00:00:00"/>
    <m/>
    <s v="MARILDA DE PAULA SILVA CAROBINA"/>
    <x v="0"/>
    <m/>
    <m/>
    <m/>
    <n v="20"/>
    <s v="PITUCHA"/>
    <x v="5"/>
  </r>
  <r>
    <d v="2025-08-14T00:00:00"/>
    <m/>
    <s v="MARILDA DE PAULA SILVA CAROBINA"/>
    <x v="0"/>
    <m/>
    <m/>
    <m/>
    <n v="20"/>
    <s v="JENNA"/>
    <x v="5"/>
  </r>
  <r>
    <d v="2025-10-17T00:00:00"/>
    <m/>
    <s v="MARILIA EDERLI "/>
    <x v="2"/>
    <m/>
    <m/>
    <m/>
    <n v="48"/>
    <s v="NALA"/>
    <x v="5"/>
  </r>
  <r>
    <d v="2025-10-17T00:00:00"/>
    <m/>
    <s v="MARILIA EDERLI "/>
    <x v="2"/>
    <m/>
    <m/>
    <m/>
    <n v="48"/>
    <s v="SKY"/>
    <x v="5"/>
  </r>
  <r>
    <d v="2022-06-06T00:00:00"/>
    <d v="2025-10-31T00:00:00"/>
    <s v="MARINA ISSA NOZAWA"/>
    <x v="2"/>
    <s v="2 BANHOS"/>
    <m/>
    <m/>
    <n v="187.55"/>
    <s v="BILI"/>
    <x v="5"/>
  </r>
  <r>
    <d v="2025-08-02T00:00:00"/>
    <m/>
    <s v="MARINA MARIA DA HORA MENDES"/>
    <x v="0"/>
    <m/>
    <m/>
    <m/>
    <n v="20"/>
    <s v="AGNES"/>
    <x v="5"/>
  </r>
  <r>
    <d v="2026-02-01T00:00:00"/>
    <d v="2027-01-31T00:00:00"/>
    <s v="MARINA SANTOS SERESSUELA"/>
    <x v="0"/>
    <m/>
    <m/>
    <m/>
    <n v="24"/>
    <s v="PEDRO"/>
    <x v="5"/>
  </r>
  <r>
    <d v="2026-02-01T00:00:00"/>
    <d v="2027-01-31T00:00:00"/>
    <s v="MARINA SANTOS SERESSUELA"/>
    <x v="0"/>
    <m/>
    <m/>
    <m/>
    <n v="24"/>
    <s v="MINT"/>
    <x v="5"/>
  </r>
  <r>
    <d v="2026-02-01T00:00:00"/>
    <d v="2027-01-31T00:00:00"/>
    <s v="MARINA SANTOS SERESSUELA"/>
    <x v="0"/>
    <m/>
    <m/>
    <m/>
    <n v="24"/>
    <s v="LILO"/>
    <x v="5"/>
  </r>
  <r>
    <d v="2026-03-03T00:00:00"/>
    <d v="2027-02-28T00:00:00"/>
    <s v="MARINA SANTOS SERESSUELA"/>
    <x v="0"/>
    <m/>
    <m/>
    <m/>
    <n v="24"/>
    <s v="SHOYU"/>
    <x v="5"/>
  </r>
  <r>
    <d v="2024-11-09T00:00:00"/>
    <d v="2025-11-30T00:00:00"/>
    <s v="MARIZA BORGES LIMA"/>
    <x v="2"/>
    <m/>
    <m/>
    <m/>
    <n v="52"/>
    <s v="MEG"/>
    <x v="5"/>
  </r>
  <r>
    <d v="2022-10-31T00:00:00"/>
    <d v="2025-10-31T00:00:00"/>
    <s v="MARLENE FERNANDES"/>
    <x v="2"/>
    <m/>
    <m/>
    <m/>
    <n v="52"/>
    <s v="JADE"/>
    <x v="5"/>
  </r>
  <r>
    <d v="2022-03-25T00:00:00"/>
    <d v="2025-10-31T00:00:00"/>
    <s v="MARLENE MORETTI MARTINS"/>
    <x v="3"/>
    <m/>
    <m/>
    <m/>
    <n v="318"/>
    <s v="CHANNEL"/>
    <x v="5"/>
  </r>
  <r>
    <d v="2024-03-04T00:00:00"/>
    <d v="2027-04-30T00:00:00"/>
    <s v="MARLI APARECIDA GAMEIRO"/>
    <x v="2"/>
    <m/>
    <m/>
    <m/>
    <n v="52"/>
    <s v="LARA"/>
    <x v="5"/>
  </r>
  <r>
    <d v="2024-03-04T00:00:00"/>
    <d v="2027-04-30T00:00:00"/>
    <s v="MARLI APARECIDA GAMEIRO"/>
    <x v="1"/>
    <s v=" TAXA DE AMBULANCIA"/>
    <m/>
    <m/>
    <n v="211.2"/>
    <s v="LARA"/>
    <x v="5"/>
  </r>
  <r>
    <d v="2024-07-24T00:00:00"/>
    <m/>
    <s v="MARLI APARECIDA GAMEIRO"/>
    <x v="1"/>
    <m/>
    <m/>
    <m/>
    <n v="121"/>
    <s v="ATHENA"/>
    <x v="5"/>
  </r>
  <r>
    <d v="2024-07-24T00:00:00"/>
    <m/>
    <s v="MARLI APARECIDA GAMEIRO"/>
    <x v="2"/>
    <m/>
    <m/>
    <m/>
    <n v="48"/>
    <s v="ATHENA"/>
    <x v="5"/>
  </r>
  <r>
    <d v="2024-07-24T00:00:00"/>
    <m/>
    <s v="MARLI APARECIDA GAMEIRO"/>
    <x v="2"/>
    <m/>
    <m/>
    <m/>
    <n v="48"/>
    <s v="DANY"/>
    <x v="5"/>
  </r>
  <r>
    <d v="2024-07-24T00:00:00"/>
    <m/>
    <s v="MARLI APARECIDA GAMEIRO"/>
    <x v="1"/>
    <m/>
    <m/>
    <m/>
    <n v="121"/>
    <s v="DANY"/>
    <x v="5"/>
  </r>
  <r>
    <d v="2026-05-02T00:00:00"/>
    <d v="2027-04-30T00:00:00"/>
    <s v="MARSI BATISTA MENEZES"/>
    <x v="0"/>
    <m/>
    <m/>
    <m/>
    <n v="24"/>
    <s v="MILTON"/>
    <x v="5"/>
  </r>
  <r>
    <d v="2026-05-02T00:00:00"/>
    <d v="2027-04-30T00:00:00"/>
    <s v="MARSI BATISTA MENEZES"/>
    <x v="0"/>
    <m/>
    <m/>
    <m/>
    <n v="24"/>
    <s v="INDIA"/>
    <x v="5"/>
  </r>
  <r>
    <d v="2026-05-02T00:00:00"/>
    <d v="2027-04-30T00:00:00"/>
    <s v="MARSI BATISTA MENEZES"/>
    <x v="0"/>
    <m/>
    <m/>
    <m/>
    <n v="24"/>
    <s v="THIAGUINHO"/>
    <x v="5"/>
  </r>
  <r>
    <d v="2026-05-02T00:00:00"/>
    <d v="2027-04-30T00:00:00"/>
    <s v="MARSI BATISTA MENEZES"/>
    <x v="0"/>
    <m/>
    <m/>
    <m/>
    <n v="24"/>
    <s v="MARCELO"/>
    <x v="5"/>
  </r>
  <r>
    <d v="2025-10-08T00:00:00"/>
    <m/>
    <s v="MARTA MARCONDES MANGANARO"/>
    <x v="0"/>
    <m/>
    <m/>
    <m/>
    <n v="20"/>
    <s v="KAKO"/>
    <x v="5"/>
  </r>
  <r>
    <d v="2025-10-08T00:00:00"/>
    <m/>
    <s v="MARTA MARCONDES MANGANARO"/>
    <x v="0"/>
    <m/>
    <m/>
    <m/>
    <n v="20"/>
    <s v="COTO"/>
    <x v="5"/>
  </r>
  <r>
    <d v="2025-10-08T00:00:00"/>
    <m/>
    <s v="MARTA MARCONDES MANGANARO"/>
    <x v="0"/>
    <m/>
    <m/>
    <m/>
    <n v="20"/>
    <s v="BELA"/>
    <x v="5"/>
  </r>
  <r>
    <d v="2025-10-08T00:00:00"/>
    <m/>
    <s v="MARTA MARCONDES MANGANARO"/>
    <x v="0"/>
    <m/>
    <m/>
    <m/>
    <n v="20"/>
    <s v="LUA"/>
    <x v="5"/>
  </r>
  <r>
    <d v="2023-10-24T00:00:00"/>
    <d v="2025-10-31T00:00:00"/>
    <s v="MARTHA REGINA PINHEIRO BONFANTE"/>
    <x v="2"/>
    <m/>
    <m/>
    <m/>
    <n v="52"/>
    <s v="THEO"/>
    <x v="5"/>
  </r>
  <r>
    <d v="2023-12-19T00:00:00"/>
    <d v="2025-10-31T00:00:00"/>
    <s v="MATHEUS AUGUSTO OLIVEIRA MARINI"/>
    <x v="0"/>
    <m/>
    <m/>
    <m/>
    <n v="24"/>
    <s v="LUA"/>
    <x v="5"/>
  </r>
  <r>
    <d v="2024-08-07T00:00:00"/>
    <m/>
    <s v="MATHEUS AUGUSTO OLIVEIRA MARINI"/>
    <x v="0"/>
    <m/>
    <m/>
    <m/>
    <n v="20"/>
    <s v="LORD"/>
    <x v="5"/>
  </r>
  <r>
    <d v="2025-12-26T00:00:00"/>
    <d v="2026-11-30T00:00:00"/>
    <s v="MATHEUS AUGUSTO OLIVEIRA MARINI"/>
    <x v="2"/>
    <m/>
    <m/>
    <m/>
    <n v="52"/>
    <s v="LUKE"/>
    <x v="5"/>
  </r>
  <r>
    <d v="2022-07-08T00:00:00"/>
    <d v="2025-10-31T00:00:00"/>
    <s v="MATHEUS COSTA TAKESAKO"/>
    <x v="2"/>
    <s v="2 BANHOS"/>
    <m/>
    <m/>
    <n v="186"/>
    <s v="FREDY"/>
    <x v="5"/>
  </r>
  <r>
    <d v="2025-12-09T00:00:00"/>
    <d v="2026-11-30T00:00:00"/>
    <s v="MATHEUS RODRIGUES NINELLO"/>
    <x v="0"/>
    <m/>
    <m/>
    <m/>
    <n v="24"/>
    <s v="LEONARDO NINELLO"/>
    <x v="5"/>
  </r>
  <r>
    <d v="2025-01-11T00:00:00"/>
    <d v="2026-01-30T00:00:00"/>
    <s v="MATHEUS RODRIGUES NINELLO"/>
    <x v="2"/>
    <m/>
    <m/>
    <m/>
    <n v="52"/>
    <s v="PANQUECA"/>
    <x v="5"/>
  </r>
  <r>
    <d v="2025-01-11T00:00:00"/>
    <d v="2026-01-30T00:00:00"/>
    <s v="MATHEUS RODRIGUES NINELLO"/>
    <x v="0"/>
    <m/>
    <m/>
    <m/>
    <n v="24"/>
    <s v="THEODORO"/>
    <x v="5"/>
  </r>
  <r>
    <d v="2026-01-23T00:00:00"/>
    <d v="2026-12-30T00:00:00"/>
    <s v="MEGSON KAIC GOMES VIEIRA"/>
    <x v="9"/>
    <m/>
    <m/>
    <m/>
    <n v="250"/>
    <s v="CHARLOTTE MARIA"/>
    <x v="5"/>
  </r>
  <r>
    <d v="2024-04-05T00:00:00"/>
    <d v="2026-03-30T00:00:00"/>
    <s v="MEGSON KAIC GOMES VIEIRA"/>
    <x v="11"/>
    <m/>
    <m/>
    <m/>
    <n v="250"/>
    <s v="KIARA"/>
    <x v="5"/>
  </r>
  <r>
    <d v="2023-05-09T00:00:00"/>
    <d v="2025-10-31T00:00:00"/>
    <s v="MEIRE GONCALVES SANTOS"/>
    <x v="0"/>
    <m/>
    <m/>
    <m/>
    <n v="24"/>
    <s v="LUFFY"/>
    <x v="5"/>
  </r>
  <r>
    <d v="2023-11-26T00:00:00"/>
    <d v="2025-10-31T00:00:00"/>
    <s v="MEIRE GONCALVES SANTOS"/>
    <x v="0"/>
    <m/>
    <m/>
    <m/>
    <n v="24"/>
    <s v="MIMI"/>
    <x v="5"/>
  </r>
  <r>
    <d v="2025-11-18T00:00:00"/>
    <d v="2026-10-31T00:00:00"/>
    <s v="MEIRE GONCALVES SANTOS"/>
    <x v="0"/>
    <m/>
    <m/>
    <m/>
    <n v="24"/>
    <s v="TIGRINHO"/>
    <x v="5"/>
  </r>
  <r>
    <d v="2025-11-18T00:00:00"/>
    <d v="2026-10-31T00:00:00"/>
    <s v="MEIRE GONCALVES SANTOS"/>
    <x v="0"/>
    <m/>
    <m/>
    <m/>
    <n v="24"/>
    <s v="FRAJOLA"/>
    <x v="5"/>
  </r>
  <r>
    <d v="2025-11-18T00:00:00"/>
    <d v="2026-10-31T00:00:00"/>
    <s v="MEIRE GONCALVES SANTOS"/>
    <x v="0"/>
    <m/>
    <m/>
    <m/>
    <n v="24"/>
    <s v="BRANQUINHA"/>
    <x v="5"/>
  </r>
  <r>
    <d v="2025-04-01T00:00:00"/>
    <d v="2026-04-29T00:00:00"/>
    <s v="MEIRE LUCIA BEZERRA DE LIMA"/>
    <x v="2"/>
    <m/>
    <m/>
    <m/>
    <n v="52"/>
    <s v="NINA"/>
    <x v="5"/>
  </r>
  <r>
    <d v="2022-08-29T00:00:00"/>
    <d v="2025-10-31T00:00:00"/>
    <s v="MELINA MENDES BARROS"/>
    <x v="0"/>
    <m/>
    <m/>
    <m/>
    <n v="24"/>
    <s v="SNARF"/>
    <x v="5"/>
  </r>
  <r>
    <d v="2022-12-17T00:00:00"/>
    <d v="2025-10-31T00:00:00"/>
    <s v="MELISSA DE SOUZA SILVA"/>
    <x v="0"/>
    <m/>
    <m/>
    <m/>
    <n v="24"/>
    <s v="PITOCO"/>
    <x v="5"/>
  </r>
  <r>
    <d v="2025-02-05T00:00:00"/>
    <d v="2026-02-28T00:00:00"/>
    <s v="MERCIA DE CARVALHO ALMEIDA"/>
    <x v="8"/>
    <m/>
    <m/>
    <m/>
    <n v="253"/>
    <s v="ZYAH"/>
    <x v="5"/>
  </r>
  <r>
    <d v="2025-02-05T00:00:00"/>
    <d v="2026-02-28T00:00:00"/>
    <s v="MERCIA DE CARVALHO ALMEIDA"/>
    <x v="2"/>
    <m/>
    <m/>
    <m/>
    <n v="52"/>
    <s v="ZYAH"/>
    <x v="5"/>
  </r>
  <r>
    <d v="2025-10-15T00:00:00"/>
    <m/>
    <s v="MERCIA DE CARVALHO ALMEIDA"/>
    <x v="2"/>
    <m/>
    <m/>
    <m/>
    <n v="48"/>
    <s v="ZARA"/>
    <x v="5"/>
  </r>
  <r>
    <d v="2025-06-30T00:00:00"/>
    <m/>
    <s v="MICHELLY RAMOS"/>
    <x v="0"/>
    <m/>
    <m/>
    <m/>
    <n v="20"/>
    <s v="HEITOR JOSÉ"/>
    <x v="5"/>
  </r>
  <r>
    <d v="2025-06-30T00:00:00"/>
    <m/>
    <s v="MICHELLY RAMOS"/>
    <x v="0"/>
    <m/>
    <m/>
    <m/>
    <n v="20"/>
    <s v="ZURI"/>
    <x v="5"/>
  </r>
  <r>
    <d v="2025-04-22T00:00:00"/>
    <d v="2026-04-29T00:00:00"/>
    <s v="MIGUEL ANTONIO FERREIRA DA SILVA"/>
    <x v="5"/>
    <m/>
    <m/>
    <m/>
    <n v="86"/>
    <s v="PAÇOCA"/>
    <x v="5"/>
  </r>
  <r>
    <d v="2024-03-16T00:00:00"/>
    <m/>
    <s v="MILENA ARANTES "/>
    <x v="2"/>
    <m/>
    <m/>
    <m/>
    <n v="48"/>
    <s v="MAYA"/>
    <x v="5"/>
  </r>
  <r>
    <d v="2025-11-03T00:00:00"/>
    <m/>
    <s v="MILENA BARRETO MENEZES DA SILVA MEIRA"/>
    <x v="2"/>
    <m/>
    <m/>
    <m/>
    <n v="52"/>
    <s v="THOR"/>
    <x v="5"/>
  </r>
  <r>
    <d v="2025-11-21T00:00:00"/>
    <d v="2026-10-31T00:00:00"/>
    <s v="MIRIAN CRISTINA BARBOSA DIAS SHINMI"/>
    <x v="2"/>
    <m/>
    <m/>
    <m/>
    <n v="52"/>
    <s v="AMORA"/>
    <x v="5"/>
  </r>
  <r>
    <d v="2025-08-25T00:00:00"/>
    <m/>
    <s v="MIRTES DA SILVA REIS"/>
    <x v="2"/>
    <m/>
    <m/>
    <m/>
    <n v="48"/>
    <s v="ZEUS"/>
    <x v="5"/>
  </r>
  <r>
    <d v="2025-08-22T00:00:00"/>
    <m/>
    <s v="MONIKA CHRISTINE PERES GARCIA TREVISAN VASCONCELOS"/>
    <x v="5"/>
    <s v="2 HEMOGRAMAS"/>
    <m/>
    <m/>
    <n v="89"/>
    <s v="JULY"/>
    <x v="5"/>
  </r>
  <r>
    <d v="2025-03-26T00:00:00"/>
    <d v="2026-03-28T00:00:00"/>
    <s v="MONIQUE FERREIRA CELESTINO"/>
    <x v="0"/>
    <m/>
    <m/>
    <m/>
    <n v="24"/>
    <s v="BARTOLOMEU CELESTINO"/>
    <x v="5"/>
  </r>
  <r>
    <d v="2025-03-26T00:00:00"/>
    <d v="2026-03-28T00:00:00"/>
    <s v="MONIQUE FERREIRA CELESTINO"/>
    <x v="0"/>
    <m/>
    <m/>
    <m/>
    <n v="24"/>
    <s v="JOSE CELESTINO"/>
    <x v="5"/>
  </r>
  <r>
    <d v="2017-12-28T00:00:00"/>
    <d v="2025-10-31T00:00:00"/>
    <s v="MURIEL PEREIRA DE CARVALHO"/>
    <x v="3"/>
    <s v="TAXA"/>
    <m/>
    <m/>
    <n v="312.33"/>
    <s v="FELIPE"/>
    <x v="5"/>
  </r>
  <r>
    <d v="2017-12-28T00:00:00"/>
    <d v="2025-10-31T00:00:00"/>
    <s v="MURIEL PEREIRA DE CARVALHO"/>
    <x v="3"/>
    <s v="TAXA"/>
    <m/>
    <m/>
    <n v="312.33"/>
    <s v="MARIA"/>
    <x v="5"/>
  </r>
  <r>
    <d v="2024-11-14T00:00:00"/>
    <d v="2025-11-30T00:00:00"/>
    <s v="MYLENA ALVES DA SILVA"/>
    <x v="5"/>
    <m/>
    <m/>
    <m/>
    <n v="86"/>
    <s v="HERMIONE"/>
    <x v="5"/>
  </r>
  <r>
    <d v="2025-04-03T00:00:00"/>
    <d v="2026-04-29T00:00:00"/>
    <s v="MYLENA ALVES DA SILVA"/>
    <x v="1"/>
    <m/>
    <m/>
    <m/>
    <n v="132"/>
    <s v="HERMIONE"/>
    <x v="5"/>
  </r>
  <r>
    <d v="2025-12-01T00:00:00"/>
    <d v="2026-11-30T00:00:00"/>
    <s v="NATALIA MERIGIO BATISTA"/>
    <x v="0"/>
    <m/>
    <m/>
    <m/>
    <n v="24"/>
    <s v="OZZY"/>
    <x v="5"/>
  </r>
  <r>
    <d v="2025-12-01T00:00:00"/>
    <d v="2026-11-30T00:00:00"/>
    <s v="NATALIA MERIGIO BATISTA"/>
    <x v="0"/>
    <m/>
    <m/>
    <m/>
    <n v="24"/>
    <s v="PAÇOCA"/>
    <x v="5"/>
  </r>
  <r>
    <d v="2025-03-08T00:00:00"/>
    <d v="2026-03-28T00:00:00"/>
    <s v="NATALIA OLIEVIRA DUARTE ROSAN"/>
    <x v="2"/>
    <m/>
    <m/>
    <m/>
    <n v="52"/>
    <s v="MEL"/>
    <x v="5"/>
  </r>
  <r>
    <d v="2025-08-06T00:00:00"/>
    <m/>
    <s v="NATHALIA ANDRADE DOS REIS"/>
    <x v="2"/>
    <m/>
    <m/>
    <m/>
    <n v="48"/>
    <s v="OZZY"/>
    <x v="5"/>
  </r>
  <r>
    <d v="2026-03-04T00:00:00"/>
    <d v="2027-02-28T00:00:00"/>
    <s v="NATHALIA CAMPOS OLIVEIRA"/>
    <x v="9"/>
    <m/>
    <m/>
    <m/>
    <n v="282"/>
    <s v="CHLOE"/>
    <x v="5"/>
  </r>
  <r>
    <d v="2025-05-19T00:00:00"/>
    <m/>
    <s v="NATHALIA FRANCO ALVES"/>
    <x v="0"/>
    <m/>
    <m/>
    <m/>
    <n v="20"/>
    <s v="MANUELA "/>
    <x v="5"/>
  </r>
  <r>
    <d v="2025-08-02T00:00:00"/>
    <m/>
    <s v="NATHALIA MELO SALES ALVES"/>
    <x v="5"/>
    <m/>
    <m/>
    <m/>
    <n v="79"/>
    <s v="WOOD"/>
    <x v="5"/>
  </r>
  <r>
    <d v="2026-04-06T00:00:00"/>
    <d v="2027-03-30T00:00:00"/>
    <s v="NELSON NOBORU HORIMOTO"/>
    <x v="2"/>
    <m/>
    <m/>
    <m/>
    <n v="52"/>
    <s v="KIRA"/>
    <x v="5"/>
  </r>
  <r>
    <d v="2025-12-31T00:00:00"/>
    <d v="2026-11-30T00:00:00"/>
    <s v="NEUSA DA SILVA COSTA"/>
    <x v="0"/>
    <m/>
    <m/>
    <m/>
    <n v="24"/>
    <s v="VEVE"/>
    <x v="5"/>
  </r>
  <r>
    <d v="2026-01-11T00:00:00"/>
    <d v="2026-12-30T00:00:00"/>
    <s v="NICOLE LUCIE YAMAMOTO"/>
    <x v="2"/>
    <m/>
    <m/>
    <m/>
    <n v="52"/>
    <s v="JORGINHO"/>
    <x v="5"/>
  </r>
  <r>
    <d v="2026-01-05T00:00:00"/>
    <d v="2026-12-30T00:00:00"/>
    <s v="NILDA DOS SANTOS GOMES FERREIRA"/>
    <x v="5"/>
    <m/>
    <m/>
    <m/>
    <n v="86"/>
    <s v="FLOQUINHO"/>
    <x v="5"/>
  </r>
  <r>
    <d v="2025-09-30T00:00:00"/>
    <m/>
    <s v="NILSA BRAMBILA DA SILVA"/>
    <x v="0"/>
    <m/>
    <m/>
    <m/>
    <n v="20"/>
    <s v="NINA"/>
    <x v="5"/>
  </r>
  <r>
    <d v="2025-08-30T00:00:00"/>
    <m/>
    <s v="NOEMI FIGUEIREDO"/>
    <x v="2"/>
    <m/>
    <m/>
    <m/>
    <n v="48"/>
    <s v="BENTO"/>
    <x v="5"/>
  </r>
  <r>
    <d v="2025-08-30T00:00:00"/>
    <m/>
    <s v="NOEMI FIGUEIREDO"/>
    <x v="2"/>
    <m/>
    <m/>
    <m/>
    <n v="48"/>
    <s v="LUKE  "/>
    <x v="5"/>
  </r>
  <r>
    <d v="2024-09-17T00:00:00"/>
    <d v="2025-10-31T00:00:00"/>
    <s v="NOEMIA DOS SANTOS CERQUEIRA DE OLIVEIRA"/>
    <x v="2"/>
    <s v="1 BANHO"/>
    <m/>
    <m/>
    <n v="132"/>
    <s v="ZAILA"/>
    <x v="5"/>
  </r>
  <r>
    <d v="2025-12-02T00:00:00"/>
    <d v="2026-11-30T00:00:00"/>
    <s v="PAULO EDUARDO ULIAN GONÇALVES"/>
    <x v="5"/>
    <m/>
    <m/>
    <m/>
    <n v="86"/>
    <s v="BELINHA"/>
    <x v="5"/>
  </r>
  <r>
    <d v="2025-04-15T00:00:00"/>
    <d v="2026-04-29T00:00:00"/>
    <s v="PAULO GUILHERME LORDRON"/>
    <x v="0"/>
    <m/>
    <m/>
    <m/>
    <n v="24"/>
    <s v="FRED"/>
    <x v="5"/>
  </r>
  <r>
    <d v="2025-04-15T00:00:00"/>
    <d v="2026-04-29T00:00:00"/>
    <s v="PAULO GUILHERME LORDRON"/>
    <x v="0"/>
    <m/>
    <m/>
    <m/>
    <n v="24"/>
    <s v="ZOE"/>
    <x v="5"/>
  </r>
  <r>
    <d v="2025-11-15T00:00:00"/>
    <d v="2026-10-31T00:00:00"/>
    <s v="PEDRO AUGUSTO NARDIM PALACIO"/>
    <x v="0"/>
    <m/>
    <m/>
    <m/>
    <n v="24"/>
    <s v="RABINHO"/>
    <x v="5"/>
  </r>
  <r>
    <d v="2023-01-11T00:00:00"/>
    <m/>
    <s v="PHOLLIANA SILVA LELIS"/>
    <x v="0"/>
    <m/>
    <m/>
    <m/>
    <n v="24"/>
    <s v="KILLUA"/>
    <x v="5"/>
  </r>
  <r>
    <d v="2025-08-04T00:00:00"/>
    <m/>
    <s v="POLYANA BORGES BRITO"/>
    <x v="2"/>
    <m/>
    <m/>
    <m/>
    <n v="48"/>
    <s v="NINA"/>
    <x v="5"/>
  </r>
  <r>
    <d v="2022-05-31T00:00:00"/>
    <d v="2025-10-31T00:00:00"/>
    <s v="PRISCILA ARIKAWA MIYASAKI TAMINATO"/>
    <x v="2"/>
    <m/>
    <m/>
    <m/>
    <n v="52"/>
    <s v="PUCCA"/>
    <x v="5"/>
  </r>
  <r>
    <d v="2025-12-30T00:00:00"/>
    <d v="2026-11-30T00:00:00"/>
    <s v="PRISCILA EUFRASINO"/>
    <x v="2"/>
    <m/>
    <m/>
    <m/>
    <n v="52"/>
    <s v="MIUCHA"/>
    <x v="5"/>
  </r>
  <r>
    <d v="2025-12-10T00:00:00"/>
    <d v="2026-11-30T00:00:00"/>
    <s v="RAFAEL CARVALHO ALVES"/>
    <x v="0"/>
    <m/>
    <m/>
    <m/>
    <n v="24"/>
    <s v="PELUCIO"/>
    <x v="5"/>
  </r>
  <r>
    <d v="2025-12-10T00:00:00"/>
    <d v="2026-11-30T00:00:00"/>
    <s v="RAFAEL CARVALHO ALVES"/>
    <x v="0"/>
    <m/>
    <m/>
    <m/>
    <n v="24"/>
    <s v="CHARLOTE"/>
    <x v="5"/>
  </r>
  <r>
    <d v="2026-02-23T00:00:00"/>
    <d v="2027-01-31T00:00:00"/>
    <s v="RAFAEL ESPOLADOR SAO JOAO"/>
    <x v="1"/>
    <m/>
    <m/>
    <m/>
    <n v="140"/>
    <s v="DAKOTA"/>
    <x v="5"/>
  </r>
  <r>
    <d v="2022-07-07T00:00:00"/>
    <d v="2025-10-31T00:00:00"/>
    <s v="RAFAEL FERNANDES DOS SANTOS"/>
    <x v="2"/>
    <m/>
    <m/>
    <m/>
    <n v="52"/>
    <s v="BELINHA"/>
    <x v="5"/>
  </r>
  <r>
    <d v="2025-11-12T00:00:00"/>
    <m/>
    <s v="RAFAEL NAVARRO MARTINS"/>
    <x v="2"/>
    <m/>
    <m/>
    <m/>
    <n v="52"/>
    <s v="LUKAKO"/>
    <x v="5"/>
  </r>
  <r>
    <d v="2024-08-11T00:00:00"/>
    <m/>
    <s v="RAFAEL NAVARRO MARTINS"/>
    <x v="0"/>
    <m/>
    <m/>
    <m/>
    <n v="20"/>
    <s v="AMELIA"/>
    <x v="5"/>
  </r>
  <r>
    <d v="2024-08-11T00:00:00"/>
    <m/>
    <s v="RAFAEL NAVARRO MARTINS"/>
    <x v="0"/>
    <m/>
    <m/>
    <m/>
    <n v="20"/>
    <s v="MELISSANDRA"/>
    <x v="5"/>
  </r>
  <r>
    <d v="2025-10-18T00:00:00"/>
    <m/>
    <s v="RAFAEL VAZZI TOMAZ"/>
    <x v="0"/>
    <m/>
    <m/>
    <m/>
    <n v="20"/>
    <s v="MIA"/>
    <x v="5"/>
  </r>
  <r>
    <d v="2025-10-18T00:00:00"/>
    <m/>
    <s v="RAFAEL VAZZI TOMAZ"/>
    <x v="0"/>
    <m/>
    <m/>
    <m/>
    <n v="20"/>
    <s v="MIMI"/>
    <x v="5"/>
  </r>
  <r>
    <d v="2024-04-15T00:00:00"/>
    <m/>
    <s v="RAFAELA LETICIA FERREIRA RAMOS"/>
    <x v="5"/>
    <m/>
    <m/>
    <m/>
    <n v="109.36"/>
    <s v="LUCKY"/>
    <x v="5"/>
  </r>
  <r>
    <d v="2024-07-10T00:00:00"/>
    <m/>
    <s v="RAFFAELE PALMIERI"/>
    <x v="2"/>
    <m/>
    <m/>
    <m/>
    <n v="48"/>
    <s v="CACAU"/>
    <x v="5"/>
  </r>
  <r>
    <d v="2022-07-01T00:00:00"/>
    <d v="2025-10-31T00:00:00"/>
    <s v="RAFFAELE PALMIERI"/>
    <x v="2"/>
    <m/>
    <m/>
    <m/>
    <n v="52"/>
    <s v="DOROTH"/>
    <x v="5"/>
  </r>
  <r>
    <d v="2025-09-05T00:00:00"/>
    <m/>
    <s v="RAISSA DE OLIVEIRA MANTOVANI"/>
    <x v="2"/>
    <m/>
    <m/>
    <m/>
    <n v="48"/>
    <s v="LYNCE"/>
    <x v="5"/>
  </r>
  <r>
    <d v="2026-01-19T00:00:00"/>
    <d v="2026-12-30T00:00:00"/>
    <s v="RAISSA KATARINE POMPEI BRUNERI"/>
    <x v="5"/>
    <m/>
    <m/>
    <m/>
    <n v="86"/>
    <s v="MADALENA"/>
    <x v="5"/>
  </r>
  <r>
    <d v="2020-12-01T00:00:00"/>
    <d v="2025-10-31T00:00:00"/>
    <s v="RAQUEL CRISTINA DE JESUS"/>
    <x v="1"/>
    <s v="TAXA"/>
    <m/>
    <m/>
    <n v="152.5"/>
    <s v="BERENICE"/>
    <x v="5"/>
  </r>
  <r>
    <d v="2024-05-14T00:00:00"/>
    <m/>
    <s v="RAQUEL CRISTINA DE JESUS"/>
    <x v="2"/>
    <m/>
    <m/>
    <m/>
    <n v="48"/>
    <s v="BERENICE"/>
    <x v="5"/>
  </r>
  <r>
    <d v="2025-11-26T00:00:00"/>
    <d v="2026-10-31T00:00:00"/>
    <s v="RAQUEL DE LIMA SANTOS"/>
    <x v="0"/>
    <m/>
    <m/>
    <m/>
    <n v="24"/>
    <s v="FRAJOLA"/>
    <x v="5"/>
  </r>
  <r>
    <d v="2023-01-26T00:00:00"/>
    <d v="2025-10-31T00:00:00"/>
    <s v="RAQUEL MOREIRA ORDONI"/>
    <x v="0"/>
    <m/>
    <m/>
    <m/>
    <n v="24"/>
    <s v="NALA"/>
    <x v="5"/>
  </r>
  <r>
    <d v="2018-07-17T00:00:00"/>
    <d v="2025-10-31T00:00:00"/>
    <s v="REBECA ORDALIONE CAROZZI MIRANDA"/>
    <x v="2"/>
    <m/>
    <m/>
    <m/>
    <n v="52"/>
    <s v="MISSY"/>
    <x v="5"/>
  </r>
  <r>
    <d v="2019-04-13T00:00:00"/>
    <d v="2025-10-31T00:00:00"/>
    <s v="REBECA ORDALIONE CAROZZI MIRANDA"/>
    <x v="2"/>
    <m/>
    <m/>
    <m/>
    <n v="52"/>
    <s v="LAIKA"/>
    <x v="5"/>
  </r>
  <r>
    <d v="2020-03-09T00:00:00"/>
    <d v="2025-10-31T00:00:00"/>
    <s v="REBECA ORDALIONE CAROZZI MIRANDA"/>
    <x v="2"/>
    <m/>
    <m/>
    <m/>
    <n v="52"/>
    <s v="LUNA"/>
    <x v="5"/>
  </r>
  <r>
    <d v="2025-10-09T00:00:00"/>
    <m/>
    <s v="REGIANE MESSIAS NOGUEIRA"/>
    <x v="2"/>
    <m/>
    <m/>
    <m/>
    <n v="48"/>
    <s v="FLOCAO"/>
    <x v="5"/>
  </r>
  <r>
    <d v="2019-05-07T00:00:00"/>
    <d v="2025-10-31T00:00:00"/>
    <s v="REGINA LUCIA DE ALMEIDA COIMBRA"/>
    <x v="9"/>
    <m/>
    <m/>
    <m/>
    <n v="282"/>
    <s v="LAILA"/>
    <x v="5"/>
  </r>
  <r>
    <d v="2026-03-14T00:00:00"/>
    <d v="2027-02-28T00:00:00"/>
    <s v="REGINA SYKORA"/>
    <x v="2"/>
    <m/>
    <m/>
    <m/>
    <n v="52"/>
    <s v="MARLEY"/>
    <x v="5"/>
  </r>
  <r>
    <d v="2025-09-02T00:00:00"/>
    <m/>
    <s v="REGINA SYKORA"/>
    <x v="2"/>
    <m/>
    <m/>
    <m/>
    <n v="48"/>
    <s v="LILICA"/>
    <x v="5"/>
  </r>
  <r>
    <d v="2025-04-14T00:00:00"/>
    <d v="2026-04-29T00:00:00"/>
    <s v="RENAN AUGUSTO MASTROTO DE ARRUDA"/>
    <x v="0"/>
    <m/>
    <m/>
    <m/>
    <n v="24"/>
    <s v="GODOFREDO"/>
    <x v="5"/>
  </r>
  <r>
    <d v="2023-03-16T00:00:00"/>
    <d v="2025-10-31T00:00:00"/>
    <s v="RENAN ROQUE CAMPOS DE SOUZA"/>
    <x v="0"/>
    <m/>
    <m/>
    <m/>
    <n v="24"/>
    <s v="PIETRO"/>
    <x v="5"/>
  </r>
  <r>
    <d v="2023-03-16T00:00:00"/>
    <d v="2025-10-31T00:00:00"/>
    <s v="RENAN ROQUE CAMPOS DE SOUZA"/>
    <x v="0"/>
    <m/>
    <m/>
    <m/>
    <n v="24"/>
    <s v="RICKY"/>
    <x v="5"/>
  </r>
  <r>
    <d v="2024-08-17T00:00:00"/>
    <m/>
    <s v="RENATA APARECIDA BRAGA"/>
    <x v="13"/>
    <m/>
    <m/>
    <m/>
    <n v="206"/>
    <s v="FADINHA"/>
    <x v="5"/>
  </r>
  <r>
    <d v="2026-05-06T00:00:00"/>
    <d v="2027-04-30T00:00:00"/>
    <s v="RENATA BASTOS MALACRIDA SILVA"/>
    <x v="2"/>
    <m/>
    <m/>
    <m/>
    <n v="52"/>
    <s v="RAYLA"/>
    <x v="5"/>
  </r>
  <r>
    <d v="2025-07-07T00:00:00"/>
    <m/>
    <s v="RENATA HIROMI MINAMI MIYAGUSKU"/>
    <x v="0"/>
    <m/>
    <m/>
    <m/>
    <n v="20"/>
    <s v="MIMI"/>
    <x v="5"/>
  </r>
  <r>
    <d v="2025-09-02T00:00:00"/>
    <m/>
    <s v="RENATA RIBEIRO DE ARAUJO"/>
    <x v="1"/>
    <m/>
    <m/>
    <m/>
    <n v="120"/>
    <s v="THOR"/>
    <x v="5"/>
  </r>
  <r>
    <d v="2026-01-04T00:00:00"/>
    <d v="2026-12-30T00:00:00"/>
    <s v="RENATA ROCHA"/>
    <x v="0"/>
    <m/>
    <m/>
    <m/>
    <n v="24"/>
    <s v="ATLAS"/>
    <x v="5"/>
  </r>
  <r>
    <d v="2025-05-02T00:00:00"/>
    <d v="2027-04-02T00:00:00"/>
    <s v="RENATA SCHADEK BARBOSA"/>
    <x v="2"/>
    <m/>
    <m/>
    <m/>
    <n v="52"/>
    <s v="FRIDA MARIA"/>
    <x v="5"/>
  </r>
  <r>
    <d v="2023-01-31T00:00:00"/>
    <d v="2025-10-31T00:00:00"/>
    <s v="RENATO CARLOS VIEIRA"/>
    <x v="2"/>
    <m/>
    <m/>
    <m/>
    <n v="52"/>
    <s v="DUKE"/>
    <x v="5"/>
  </r>
  <r>
    <d v="2023-01-31T00:00:00"/>
    <d v="2025-10-31T00:00:00"/>
    <s v="RENATO CARLOS VIEIRA"/>
    <x v="2"/>
    <m/>
    <m/>
    <m/>
    <n v="52"/>
    <s v="MEG"/>
    <x v="5"/>
  </r>
  <r>
    <d v="2023-12-21T00:00:00"/>
    <d v="2025-12-29T00:00:00"/>
    <s v="RENATO CARLOS VIEIRA"/>
    <x v="2"/>
    <m/>
    <m/>
    <m/>
    <n v="52"/>
    <s v="REX"/>
    <x v="5"/>
  </r>
  <r>
    <d v="2024-09-10T00:00:00"/>
    <d v="2025-10-31T00:00:00"/>
    <s v="RENATO DE ALMEIDA GOMES"/>
    <x v="0"/>
    <m/>
    <m/>
    <m/>
    <n v="24"/>
    <s v="NORA"/>
    <x v="5"/>
  </r>
  <r>
    <d v="2023-06-13T00:00:00"/>
    <d v="2025-10-31T00:00:00"/>
    <s v="RENATO DE ALMEIDA GOMES"/>
    <x v="0"/>
    <m/>
    <m/>
    <m/>
    <n v="24"/>
    <s v="JOÃO"/>
    <x v="5"/>
  </r>
  <r>
    <d v="2022-09-24T00:00:00"/>
    <d v="2025-10-31T00:00:00"/>
    <s v="RENATO JOSE DE SOUZA"/>
    <x v="0"/>
    <m/>
    <m/>
    <m/>
    <n v="24"/>
    <s v="JAZZ"/>
    <x v="5"/>
  </r>
  <r>
    <d v="2024-08-06T00:00:00"/>
    <m/>
    <s v="RENATO OLIVEIRA DE ARAUJO"/>
    <x v="2"/>
    <m/>
    <m/>
    <m/>
    <n v="48"/>
    <s v="ONA"/>
    <x v="5"/>
  </r>
  <r>
    <d v="2025-01-11T00:00:00"/>
    <d v="2026-01-30T00:00:00"/>
    <s v="RICARDO APARECIDO AVANTE"/>
    <x v="1"/>
    <m/>
    <m/>
    <m/>
    <n v="132"/>
    <s v="LEE"/>
    <x v="5"/>
  </r>
  <r>
    <d v="2025-01-11T00:00:00"/>
    <d v="2026-01-30T00:00:00"/>
    <s v="RICARDO APARECIDO AVANTE"/>
    <x v="1"/>
    <m/>
    <m/>
    <m/>
    <n v="132"/>
    <s v="PITTY"/>
    <x v="5"/>
  </r>
  <r>
    <d v="2025-01-11T00:00:00"/>
    <d v="2026-01-30T00:00:00"/>
    <s v="RICARDO APARECIDO AVANTE"/>
    <x v="1"/>
    <m/>
    <m/>
    <m/>
    <n v="132"/>
    <s v="ELLER"/>
    <x v="5"/>
  </r>
  <r>
    <d v="2026-04-01T00:00:00"/>
    <d v="2027-03-30T00:00:00"/>
    <s v="RICARDO FERREIRA"/>
    <x v="1"/>
    <m/>
    <m/>
    <m/>
    <n v="132"/>
    <s v="LUMA"/>
    <x v="5"/>
  </r>
  <r>
    <d v="2021-08-20T00:00:00"/>
    <d v="2025-10-31T00:00:00"/>
    <s v="RITA CRISTINA MENDES"/>
    <x v="5"/>
    <s v="1 BANHO"/>
    <m/>
    <m/>
    <n v="145"/>
    <s v="FRED"/>
    <x v="5"/>
  </r>
  <r>
    <d v="2026-04-24T00:00:00"/>
    <d v="2027-03-30T00:00:00"/>
    <s v="RITA DE CASSIA ESTRELA BALBO"/>
    <x v="0"/>
    <m/>
    <m/>
    <m/>
    <n v="24"/>
    <s v="FRANCISCO"/>
    <x v="5"/>
  </r>
  <r>
    <d v="2025-07-03T00:00:00"/>
    <m/>
    <s v="ROBERTA ALVIM MAGALHAES"/>
    <x v="0"/>
    <m/>
    <m/>
    <m/>
    <n v="20"/>
    <s v="BUS"/>
    <x v="5"/>
  </r>
  <r>
    <d v="2025-09-11T00:00:00"/>
    <m/>
    <s v="ROBERTA CRISTINA DA SILVA PEREIRA"/>
    <x v="0"/>
    <m/>
    <m/>
    <m/>
    <n v="20"/>
    <s v="TCHUCHALA"/>
    <x v="5"/>
  </r>
  <r>
    <d v="2025-09-11T00:00:00"/>
    <m/>
    <s v="ROBERTA CRISTINA DA SILVA PEREIRA"/>
    <x v="0"/>
    <m/>
    <m/>
    <m/>
    <n v="20"/>
    <s v="RAVENA (NEGUINHA)"/>
    <x v="5"/>
  </r>
  <r>
    <d v="2024-08-14T00:00:00"/>
    <m/>
    <s v="ROBINSON ARAUJO RODRIGUES"/>
    <x v="0"/>
    <m/>
    <m/>
    <m/>
    <n v="20"/>
    <s v="NEGA"/>
    <x v="5"/>
  </r>
  <r>
    <d v="2024-08-14T00:00:00"/>
    <m/>
    <s v="ROBINSON ARAUJO RODRIGUES"/>
    <x v="0"/>
    <m/>
    <m/>
    <m/>
    <n v="20"/>
    <s v="CINZA"/>
    <x v="5"/>
  </r>
  <r>
    <d v="2024-10-22T00:00:00"/>
    <d v="2025-10-31T00:00:00"/>
    <s v="ROBINSON ARAUJO RODRIGUES"/>
    <x v="0"/>
    <m/>
    <m/>
    <m/>
    <n v="24"/>
    <s v="MARRY"/>
    <x v="5"/>
  </r>
  <r>
    <d v="2025-10-07T00:00:00"/>
    <m/>
    <s v="ROBINSON ARAUJO RODRIGUES"/>
    <x v="0"/>
    <m/>
    <m/>
    <m/>
    <n v="20"/>
    <s v="PRINCESA"/>
    <x v="5"/>
  </r>
  <r>
    <d v="2026-04-13T00:00:00"/>
    <d v="2027-03-30T00:00:00"/>
    <s v="ROBINSON ARAUJO RODRIGUES"/>
    <x v="16"/>
    <m/>
    <m/>
    <m/>
    <n v="24"/>
    <s v="PASCOAL"/>
    <x v="5"/>
  </r>
  <r>
    <d v="2024-07-19T00:00:00"/>
    <d v="2026-06-30T00:00:00"/>
    <s v="ROBSON MARIANO DA SILVA"/>
    <x v="2"/>
    <m/>
    <m/>
    <m/>
    <n v="48"/>
    <s v="LEO"/>
    <x v="5"/>
  </r>
  <r>
    <d v="2026-02-05T00:00:00"/>
    <d v="2027-01-31T00:00:00"/>
    <s v="ROBSON MARIANO DA SILVA"/>
    <x v="2"/>
    <m/>
    <m/>
    <m/>
    <n v="52"/>
    <s v="MALU"/>
    <x v="5"/>
  </r>
  <r>
    <d v="2025-03-05T00:00:00"/>
    <d v="2026-03-28T00:00:00"/>
    <s v="RODOLFO ANGELO TOTTA"/>
    <x v="2"/>
    <m/>
    <m/>
    <m/>
    <n v="52"/>
    <s v="ROSINHA"/>
    <x v="5"/>
  </r>
  <r>
    <d v="2024-09-17T00:00:00"/>
    <m/>
    <s v="RODOLFO CARETA "/>
    <x v="2"/>
    <m/>
    <m/>
    <m/>
    <n v="52"/>
    <s v="J JOBIM"/>
    <x v="5"/>
  </r>
  <r>
    <d v="2024-09-17T00:00:00"/>
    <m/>
    <s v="RODOLFO CARETA "/>
    <x v="2"/>
    <m/>
    <m/>
    <m/>
    <n v="52"/>
    <s v="LILI"/>
    <x v="5"/>
  </r>
  <r>
    <d v="2024-12-07T00:00:00"/>
    <d v="2025-12-29T00:00:00"/>
    <s v="RODRIGO KRAM MESSIAS"/>
    <x v="2"/>
    <s v="1 BANHO"/>
    <m/>
    <m/>
    <n v="149.6"/>
    <s v="FOUCAULT"/>
    <x v="5"/>
  </r>
  <r>
    <d v="2022-06-23T00:00:00"/>
    <d v="2025-10-31T00:00:00"/>
    <s v="RODRIGO SILVA PEROBELI"/>
    <x v="0"/>
    <m/>
    <m/>
    <m/>
    <n v="24"/>
    <s v="CYNDI"/>
    <x v="5"/>
  </r>
  <r>
    <d v="2025-05-08T00:00:00"/>
    <m/>
    <s v="ROGERIO SEBASTIAO BENJAMIM"/>
    <x v="1"/>
    <m/>
    <m/>
    <m/>
    <n v="132"/>
    <s v="TANNUS"/>
    <x v="5"/>
  </r>
  <r>
    <d v="2022-12-07T00:00:00"/>
    <d v="2025-10-31T00:00:00"/>
    <s v="ROSA MARIA FERREIRA DA SILVA"/>
    <x v="2"/>
    <m/>
    <m/>
    <m/>
    <n v="52"/>
    <s v="AMORA"/>
    <x v="5"/>
  </r>
  <r>
    <d v="2023-05-26T00:00:00"/>
    <d v="2025-10-31T00:00:00"/>
    <s v="ROSANGELA APARECIDA CASTALDELI"/>
    <x v="5"/>
    <s v="2 HEMOGRAMAS + 2 BANHOS"/>
    <m/>
    <m/>
    <n v="245"/>
    <s v="MONIE"/>
    <x v="5"/>
  </r>
  <r>
    <d v="2026-02-17T00:00:00"/>
    <d v="2026-01-31T00:00:00"/>
    <s v="ROSANGELA CRISTINA DA SILVA GOMES"/>
    <x v="0"/>
    <m/>
    <m/>
    <m/>
    <n v="24"/>
    <s v="SIMBA"/>
    <x v="5"/>
  </r>
  <r>
    <d v="2026-02-17T00:00:00"/>
    <d v="2026-01-31T00:00:00"/>
    <s v="ROSANGELA CRISTINA DA SILVA GOMES"/>
    <x v="0"/>
    <m/>
    <m/>
    <m/>
    <n v="24"/>
    <s v="LUNA"/>
    <x v="5"/>
  </r>
  <r>
    <d v="2026-02-17T00:00:00"/>
    <d v="2026-01-31T00:00:00"/>
    <s v="ROSANGELA CRISTINA DA SILVA GOMES"/>
    <x v="0"/>
    <m/>
    <m/>
    <m/>
    <n v="24"/>
    <s v="FUMACINHA"/>
    <x v="5"/>
  </r>
  <r>
    <d v="2025-06-09T00:00:00"/>
    <m/>
    <s v="ROSANGELA DA SILVA CAPUCI "/>
    <x v="1"/>
    <s v="TAXA"/>
    <m/>
    <m/>
    <n v="208"/>
    <s v="BELINHA"/>
    <x v="5"/>
  </r>
  <r>
    <d v="2023-01-25T00:00:00"/>
    <d v="2025-10-31T00:00:00"/>
    <s v="ROSANGELA DA SILVA CAPUCI "/>
    <x v="13"/>
    <s v="1 BANHO"/>
    <m/>
    <m/>
    <n v="293.5"/>
    <s v="BELINHA"/>
    <x v="5"/>
  </r>
  <r>
    <d v="2025-01-15T00:00:00"/>
    <d v="2026-01-30T00:00:00"/>
    <s v="ROSANGELA DA SILVA CAPUCI "/>
    <x v="13"/>
    <s v="1 BANHO"/>
    <m/>
    <m/>
    <n v="276.10000000000002"/>
    <s v="CATARINA"/>
    <x v="5"/>
  </r>
  <r>
    <d v="2024-04-10T00:00:00"/>
    <m/>
    <s v="ROSE LEINE BERTACO GIACOMINI"/>
    <x v="2"/>
    <m/>
    <m/>
    <m/>
    <n v="48"/>
    <s v="CACAU"/>
    <x v="5"/>
  </r>
  <r>
    <d v="2024-08-02T00:00:00"/>
    <m/>
    <s v="ROSEANE ANTUNES FONSECA"/>
    <x v="2"/>
    <m/>
    <m/>
    <m/>
    <n v="48"/>
    <s v="MEL"/>
    <x v="5"/>
  </r>
  <r>
    <d v="2025-09-13T00:00:00"/>
    <m/>
    <s v="ROSEMARA APARECIDA FERNANDES PEREIRA"/>
    <x v="0"/>
    <m/>
    <m/>
    <m/>
    <n v="20"/>
    <s v="SEM NOME"/>
    <x v="5"/>
  </r>
  <r>
    <d v="2025-01-16T00:00:00"/>
    <d v="2026-01-30T00:00:00"/>
    <s v="ROSEMEIRE SAO ROMAO SANTOS DE PAULA"/>
    <x v="1"/>
    <s v="TAXA"/>
    <m/>
    <m/>
    <n v="218.9"/>
    <s v="PANDORA"/>
    <x v="5"/>
  </r>
  <r>
    <d v="2023-05-03T00:00:00"/>
    <d v="2025-10-31T00:00:00"/>
    <s v="ROSEMEIRE SAO ROMAO SANTOS DE PAULA"/>
    <x v="2"/>
    <m/>
    <m/>
    <m/>
    <n v="52"/>
    <s v="PANDORA"/>
    <x v="5"/>
  </r>
  <r>
    <d v="2026-01-22T00:00:00"/>
    <d v="2026-12-30T00:00:00"/>
    <s v="ROSIANE SIVICO YARAIAN"/>
    <x v="2"/>
    <m/>
    <m/>
    <m/>
    <n v="52"/>
    <s v="LUNA"/>
    <x v="5"/>
  </r>
  <r>
    <d v="2025-11-13T00:00:00"/>
    <m/>
    <s v="ROSIMEIRE DE SOUZA LUSTRE RODRIGUES"/>
    <x v="2"/>
    <m/>
    <m/>
    <m/>
    <n v="52"/>
    <s v="KIRA"/>
    <x v="5"/>
  </r>
  <r>
    <d v="2022-11-26T00:00:00"/>
    <d v="2025-10-31T00:00:00"/>
    <s v="ROSIMEIRE PESSOA FELIPE"/>
    <x v="2"/>
    <m/>
    <m/>
    <m/>
    <n v="52"/>
    <s v="KIRA"/>
    <x v="5"/>
  </r>
  <r>
    <d v="2025-06-25T00:00:00"/>
    <m/>
    <s v="ROSIRENE BAIS DA SILVA"/>
    <x v="5"/>
    <m/>
    <m/>
    <m/>
    <n v="79"/>
    <s v="JUJU"/>
    <x v="5"/>
  </r>
  <r>
    <d v="2025-07-23T00:00:00"/>
    <m/>
    <s v="ROSIRENE BAIS DA SILVA"/>
    <x v="1"/>
    <m/>
    <m/>
    <m/>
    <n v="120"/>
    <s v="JUJU"/>
    <x v="5"/>
  </r>
  <r>
    <d v="2025-07-13T00:00:00"/>
    <m/>
    <s v="SABRINA DE CARVALHO MACIEL"/>
    <x v="0"/>
    <m/>
    <m/>
    <m/>
    <n v="20"/>
    <s v="BONNIE"/>
    <x v="5"/>
  </r>
  <r>
    <d v="2026-02-08T00:00:00"/>
    <d v="2027-01-30T00:00:00"/>
    <s v="SABRINA FERRARI"/>
    <x v="0"/>
    <m/>
    <m/>
    <m/>
    <n v="24"/>
    <s v="TIFANI"/>
    <x v="5"/>
  </r>
  <r>
    <d v="2026-02-08T00:00:00"/>
    <d v="2027-01-30T00:00:00"/>
    <s v="SABRINA FERRARI"/>
    <x v="0"/>
    <m/>
    <m/>
    <m/>
    <n v="24"/>
    <s v="JHAF"/>
    <x v="5"/>
  </r>
  <r>
    <d v="2025-08-29T00:00:00"/>
    <m/>
    <s v="SABRINA YULE SAVERO REIS"/>
    <x v="2"/>
    <m/>
    <m/>
    <m/>
    <n v="48"/>
    <s v="ROCK"/>
    <x v="5"/>
  </r>
  <r>
    <d v="2022-07-02T00:00:00"/>
    <d v="2025-10-31T00:00:00"/>
    <s v="SAMIRA MONAYARI BERTAO"/>
    <x v="3"/>
    <m/>
    <m/>
    <m/>
    <n v="330"/>
    <s v="MAGGIE"/>
    <x v="5"/>
  </r>
  <r>
    <d v="2020-10-03T00:00:00"/>
    <d v="2025-10-31T00:00:00"/>
    <s v="SAMUEL DA SILVA MENEZES"/>
    <x v="2"/>
    <m/>
    <m/>
    <m/>
    <n v="52"/>
    <s v="AMORA"/>
    <x v="5"/>
  </r>
  <r>
    <d v="2025-07-11T00:00:00"/>
    <m/>
    <s v="SAMUEL DA SILVA MENEZES"/>
    <x v="1"/>
    <m/>
    <m/>
    <m/>
    <n v="120"/>
    <s v="AMORA"/>
    <x v="5"/>
  </r>
  <r>
    <d v="2025-07-11T00:00:00"/>
    <m/>
    <s v="SAMUEL DA SILVA MENEZES"/>
    <x v="1"/>
    <m/>
    <m/>
    <m/>
    <n v="120"/>
    <s v="LUA"/>
    <x v="5"/>
  </r>
  <r>
    <d v="2023-08-14T00:00:00"/>
    <d v="2025-10-31T00:00:00"/>
    <s v="SAMUEL DA SILVA MENEZES"/>
    <x v="2"/>
    <m/>
    <m/>
    <m/>
    <n v="52"/>
    <s v="LUA"/>
    <x v="5"/>
  </r>
  <r>
    <d v="2024-04-15T00:00:00"/>
    <d v="2026-03-30T00:00:00"/>
    <s v="SANDRA APARECIDA RODRIGUES YANO"/>
    <x v="0"/>
    <m/>
    <m/>
    <m/>
    <n v="20"/>
    <s v="LUNA"/>
    <x v="5"/>
  </r>
  <r>
    <d v="2024-04-15T00:00:00"/>
    <d v="2026-03-30T00:00:00"/>
    <s v="SANDRA APARECIDA RODRIGUES YANO"/>
    <x v="0"/>
    <m/>
    <m/>
    <m/>
    <n v="20"/>
    <s v="MINGAU"/>
    <x v="5"/>
  </r>
  <r>
    <d v="2024-09-13T00:00:00"/>
    <d v="2025-10-31T00:00:00"/>
    <s v="SANDRA APARECIDA RODRIGUES YANO"/>
    <x v="0"/>
    <m/>
    <m/>
    <m/>
    <n v="24"/>
    <s v="MINIE"/>
    <x v="5"/>
  </r>
  <r>
    <d v="2025-09-10T00:00:00"/>
    <d v="2026-08-30T00:00:00"/>
    <s v="SANDRA APARECIDA RODRIGUES YANO"/>
    <x v="0"/>
    <m/>
    <m/>
    <m/>
    <n v="20"/>
    <s v="GERRI"/>
    <x v="5"/>
  </r>
  <r>
    <d v="2025-12-26T00:00:00"/>
    <d v="2026-11-30T00:00:00"/>
    <s v="SANDRA APARECIDA RODRIGUES YANO"/>
    <x v="0"/>
    <m/>
    <m/>
    <m/>
    <n v="24"/>
    <s v="PIPOCA"/>
    <x v="5"/>
  </r>
  <r>
    <d v="2024-09-27T00:00:00"/>
    <d v="2025-10-31T00:00:00"/>
    <s v="SANDRA CRISTINA DIAS DE MATOS"/>
    <x v="2"/>
    <m/>
    <m/>
    <m/>
    <n v="52"/>
    <s v="MOANA"/>
    <x v="5"/>
  </r>
  <r>
    <d v="2025-05-08T00:00:00"/>
    <m/>
    <s v="SANDRA MARIA RAMOS LEITE"/>
    <x v="2"/>
    <m/>
    <m/>
    <m/>
    <n v="52"/>
    <s v="KIRA"/>
    <x v="5"/>
  </r>
  <r>
    <d v="2025-08-13T00:00:00"/>
    <m/>
    <s v="SANDRA NICE DE BARROS RAMOS"/>
    <x v="2"/>
    <m/>
    <m/>
    <m/>
    <n v="48"/>
    <s v="PANQUECA"/>
    <x v="5"/>
  </r>
  <r>
    <d v="2025-05-27T00:00:00"/>
    <m/>
    <s v="SANDRA REGINA COLOMAR"/>
    <x v="2"/>
    <m/>
    <m/>
    <m/>
    <n v="52"/>
    <s v="JADE"/>
    <x v="5"/>
  </r>
  <r>
    <d v="2020-03-06T00:00:00"/>
    <d v="2025-10-31T00:00:00"/>
    <s v="SANTINA ESPINDOLA"/>
    <x v="2"/>
    <m/>
    <m/>
    <m/>
    <n v="52"/>
    <s v="LOLA"/>
    <x v="5"/>
  </r>
  <r>
    <d v="2025-07-22T00:00:00"/>
    <m/>
    <s v="SANTINHA TAMADA"/>
    <x v="0"/>
    <m/>
    <m/>
    <m/>
    <n v="20"/>
    <s v="MENININHA"/>
    <x v="5"/>
  </r>
  <r>
    <d v="2025-07-22T00:00:00"/>
    <m/>
    <s v="SANTINHA TAMADA"/>
    <x v="0"/>
    <m/>
    <m/>
    <m/>
    <n v="20"/>
    <s v="ELI"/>
    <x v="5"/>
  </r>
  <r>
    <d v="2024-11-17T00:00:00"/>
    <d v="2025-11-30T00:00:00"/>
    <s v="SARAH MOURA"/>
    <x v="0"/>
    <m/>
    <m/>
    <m/>
    <n v="20"/>
    <s v="LINO"/>
    <x v="5"/>
  </r>
  <r>
    <d v="2025-07-12T00:00:00"/>
    <m/>
    <s v="SAULO ALVES DA LUZ"/>
    <x v="2"/>
    <m/>
    <m/>
    <m/>
    <n v="48"/>
    <s v="NINA"/>
    <x v="5"/>
  </r>
  <r>
    <d v="2025-08-11T00:00:00"/>
    <m/>
    <s v="SELMA ELIAS BENICIO CALE"/>
    <x v="2"/>
    <m/>
    <m/>
    <m/>
    <n v="48"/>
    <s v="BOB"/>
    <x v="5"/>
  </r>
  <r>
    <d v="2025-09-22T00:00:00"/>
    <d v="2026-08-30T00:00:00"/>
    <s v="SHEYLA PALMIRA DA SILVA FIORETTO MICELI"/>
    <x v="2"/>
    <m/>
    <m/>
    <m/>
    <n v="48"/>
    <s v="ZOE"/>
    <x v="5"/>
  </r>
  <r>
    <d v="2026-02-10T00:00:00"/>
    <d v="2027-01-31T00:00:00"/>
    <s v="SHEYLA PALMIRA DA SILVA FIORETTO MICELI"/>
    <x v="0"/>
    <m/>
    <m/>
    <m/>
    <n v="24"/>
    <s v="MAX"/>
    <x v="5"/>
  </r>
  <r>
    <d v="2026-02-10T00:00:00"/>
    <d v="2027-01-31T00:00:00"/>
    <s v="SILENE LOPES ALVES"/>
    <x v="2"/>
    <m/>
    <m/>
    <m/>
    <n v="52"/>
    <s v="PANDORA"/>
    <x v="5"/>
  </r>
  <r>
    <d v="2024-09-30T00:00:00"/>
    <d v="2025-10-31T00:00:00"/>
    <s v="SILVANA FERNANDES"/>
    <x v="2"/>
    <m/>
    <m/>
    <m/>
    <n v="52"/>
    <s v="KIARA"/>
    <x v="5"/>
  </r>
  <r>
    <d v="2023-07-25T00:00:00"/>
    <d v="2025-10-31T00:00:00"/>
    <s v="SILVANA MARIA DE SANTANA"/>
    <x v="2"/>
    <m/>
    <m/>
    <m/>
    <n v="52"/>
    <s v="BELINHA"/>
    <x v="5"/>
  </r>
  <r>
    <d v="2023-03-04T00:00:00"/>
    <d v="2025-10-31T00:00:00"/>
    <s v="SILVIA MARIA DE MORAES PEREIRA"/>
    <x v="2"/>
    <m/>
    <m/>
    <m/>
    <n v="52"/>
    <s v="FOFINHA"/>
    <x v="5"/>
  </r>
  <r>
    <d v="2018-07-13T00:00:00"/>
    <d v="2025-10-31T00:00:00"/>
    <s v="SILVIO JUNIOR AMBROSIO"/>
    <x v="3"/>
    <m/>
    <m/>
    <m/>
    <n v="220"/>
    <s v="ANTONELLA"/>
    <x v="5"/>
  </r>
  <r>
    <d v="2023-05-29T00:00:00"/>
    <d v="2025-10-31T00:00:00"/>
    <s v="SILVIO OGATA"/>
    <x v="5"/>
    <m/>
    <m/>
    <m/>
    <n v="86"/>
    <s v="LUCKY"/>
    <x v="5"/>
  </r>
  <r>
    <d v="2020-05-01T00:00:00"/>
    <d v="2025-10-31T00:00:00"/>
    <s v="SIMONE DOS SANTOS SÃO MIGUEL"/>
    <x v="10"/>
    <m/>
    <m/>
    <m/>
    <n v="246"/>
    <s v="FRIDA"/>
    <x v="5"/>
  </r>
  <r>
    <m/>
    <d v="2025-10-31T00:00:00"/>
    <s v="SIZARA CORRAL DE A.L.M. ANDRADE"/>
    <x v="11"/>
    <m/>
    <m/>
    <m/>
    <n v="452.5"/>
    <s v="LILICA"/>
    <x v="5"/>
  </r>
  <r>
    <d v="2025-08-07T00:00:00"/>
    <m/>
    <s v="SOLANGE APARECIDA ANDRADE "/>
    <x v="2"/>
    <m/>
    <m/>
    <m/>
    <n v="48"/>
    <s v="LUNA"/>
    <x v="5"/>
  </r>
  <r>
    <d v="2025-01-16T00:00:00"/>
    <d v="2026-01-30T00:00:00"/>
    <s v="SOLANGE APARECIDA COSTA RESENDE"/>
    <x v="0"/>
    <m/>
    <m/>
    <m/>
    <n v="24"/>
    <s v="BATATA"/>
    <x v="5"/>
  </r>
  <r>
    <d v="2025-07-22T00:00:00"/>
    <m/>
    <s v="SOLANGE APARECIDA RAMPAZO"/>
    <x v="0"/>
    <m/>
    <m/>
    <m/>
    <n v="20"/>
    <s v="VALENTIN"/>
    <x v="5"/>
  </r>
  <r>
    <d v="2025-07-22T00:00:00"/>
    <m/>
    <s v="SOLANGE APARECIDA RAMPAZO"/>
    <x v="0"/>
    <m/>
    <m/>
    <m/>
    <n v="20"/>
    <s v="PIPOKA"/>
    <x v="5"/>
  </r>
  <r>
    <d v="2023-01-10T00:00:00"/>
    <d v="2025-10-31T00:00:00"/>
    <s v="SOLANGE MOTTA DOS SANTOS SILVA"/>
    <x v="2"/>
    <m/>
    <m/>
    <m/>
    <n v="52"/>
    <s v="SASHA"/>
    <x v="5"/>
  </r>
  <r>
    <d v="2025-12-16T00:00:00"/>
    <d v="2026-11-30T00:00:00"/>
    <s v="SOLIMAR GARCIA NEGRI MATSUMOTO"/>
    <x v="13"/>
    <m/>
    <m/>
    <m/>
    <n v="226"/>
    <s v="BELINHA"/>
    <x v="5"/>
  </r>
  <r>
    <d v="2024-05-14T00:00:00"/>
    <m/>
    <s v="SONIA APARECIDA DO NASCIMENTO"/>
    <x v="0"/>
    <m/>
    <m/>
    <m/>
    <n v="20"/>
    <s v="MANOEL"/>
    <x v="5"/>
  </r>
  <r>
    <d v="2025-12-18T00:00:00"/>
    <d v="2026-11-30T00:00:00"/>
    <s v="SONIA MARIA CARLOS FEIJO"/>
    <x v="2"/>
    <m/>
    <m/>
    <m/>
    <n v="52"/>
    <s v="PINGO"/>
    <x v="5"/>
  </r>
  <r>
    <d v="2025-12-18T00:00:00"/>
    <d v="2026-11-30T00:00:00"/>
    <s v="SONIA MARIA CARLOS FEIJO"/>
    <x v="2"/>
    <m/>
    <m/>
    <m/>
    <n v="52"/>
    <s v="THEO"/>
    <x v="5"/>
  </r>
  <r>
    <d v="2025-12-18T00:00:00"/>
    <d v="2026-11-30T00:00:00"/>
    <s v="SONIA MARIA CARLOS FEIJO"/>
    <x v="2"/>
    <m/>
    <m/>
    <m/>
    <n v="52"/>
    <s v="MEL"/>
    <x v="5"/>
  </r>
  <r>
    <d v="2026-02-10T00:00:00"/>
    <d v="2026-01-31T00:00:00"/>
    <s v="STEFANY GABRIELLY MARIA DA SILVA"/>
    <x v="5"/>
    <m/>
    <m/>
    <m/>
    <n v="86"/>
    <s v="SIMBA"/>
    <x v="5"/>
  </r>
  <r>
    <d v="2025-11-11T00:00:00"/>
    <m/>
    <s v="STELLA MARIS MASUTANI"/>
    <x v="2"/>
    <m/>
    <m/>
    <m/>
    <n v="52"/>
    <s v="LILI REGINA"/>
    <x v="5"/>
  </r>
  <r>
    <d v="2026-05-16T00:00:00"/>
    <d v="2026-04-30T00:00:00"/>
    <s v="STEPHANIE SOUZA"/>
    <x v="5"/>
    <m/>
    <m/>
    <m/>
    <n v="86"/>
    <s v="CHLOE"/>
    <x v="5"/>
  </r>
  <r>
    <d v="2025-08-06T00:00:00"/>
    <m/>
    <s v="SUELI SUMIE OKUBARA NISHIKAWA"/>
    <x v="0"/>
    <m/>
    <m/>
    <m/>
    <n v="20"/>
    <s v="PUFF"/>
    <x v="5"/>
  </r>
  <r>
    <d v="2026-04-08T00:00:00"/>
    <d v="2027-03-31T00:00:00"/>
    <s v="SULAMITA FELIX GUSTAVO BARRETO"/>
    <x v="0"/>
    <m/>
    <m/>
    <m/>
    <n v="24"/>
    <s v="JOAQUIM"/>
    <x v="5"/>
  </r>
  <r>
    <d v="2026-04-01T00:00:00"/>
    <d v="2027-03-31T00:00:00"/>
    <s v="SULAMITA FELIX GUSTAVO BARRETO"/>
    <x v="0"/>
    <m/>
    <m/>
    <m/>
    <n v="24"/>
    <s v="SAFIRA"/>
    <x v="5"/>
  </r>
  <r>
    <d v="2026-01-06T00:00:00"/>
    <d v="2026-12-30T00:00:00"/>
    <s v="SUZANA MAZZUCHELLI MENDES"/>
    <x v="0"/>
    <m/>
    <m/>
    <m/>
    <n v="24"/>
    <s v="RACHID"/>
    <x v="5"/>
  </r>
  <r>
    <d v="2025-03-24T00:00:00"/>
    <d v="2026-03-28T00:00:00"/>
    <s v="SUZANA RODRIGUES DOS SANTOS E SANTOS"/>
    <x v="2"/>
    <m/>
    <m/>
    <m/>
    <n v="52"/>
    <s v="KHYARA"/>
    <x v="5"/>
  </r>
  <r>
    <d v="2026-03-17T00:00:00"/>
    <d v="2027-02-28T00:00:00"/>
    <s v="SYLVIA MARIA DE SOUZA FORTES CARDOSO"/>
    <x v="2"/>
    <m/>
    <m/>
    <m/>
    <n v="52"/>
    <s v="TODDY"/>
    <x v="5"/>
  </r>
  <r>
    <d v="2025-03-10T00:00:00"/>
    <d v="2026-03-28T00:00:00"/>
    <s v="TALIA JULIANA LINO DALENOGARE"/>
    <x v="2"/>
    <m/>
    <m/>
    <m/>
    <n v="52"/>
    <s v="APOLLO JUNIOR"/>
    <x v="5"/>
  </r>
  <r>
    <d v="2025-05-01T00:00:00"/>
    <m/>
    <s v="TALIA JULIANA LINO DALENOGARE"/>
    <x v="2"/>
    <m/>
    <m/>
    <m/>
    <n v="52"/>
    <s v="ATHENA DALENOGARE"/>
    <x v="5"/>
  </r>
  <r>
    <d v="2024-11-01T00:00:00"/>
    <d v="2025-11-30T00:00:00"/>
    <s v="TALITA LIMA NASCIMENTO"/>
    <x v="0"/>
    <m/>
    <m/>
    <m/>
    <n v="24"/>
    <s v="ATCHIN "/>
    <x v="5"/>
  </r>
  <r>
    <d v="2024-11-01T00:00:00"/>
    <d v="2025-11-30T00:00:00"/>
    <s v="TALITA LIMA NASCIMENTO"/>
    <x v="0"/>
    <m/>
    <m/>
    <m/>
    <n v="24"/>
    <s v="LUPITA"/>
    <x v="5"/>
  </r>
  <r>
    <d v="2025-12-15T00:00:00"/>
    <d v="2026-11-30T00:00:00"/>
    <s v="TALITA LIMA NASCIMENTO"/>
    <x v="0"/>
    <m/>
    <m/>
    <m/>
    <n v="24"/>
    <s v="ROBERTA"/>
    <x v="5"/>
  </r>
  <r>
    <d v="2021-12-03T00:00:00"/>
    <d v="2025-10-31T00:00:00"/>
    <s v="TAMARA FERREIRA"/>
    <x v="4"/>
    <m/>
    <m/>
    <m/>
    <n v="60.5"/>
    <s v="ROLEX"/>
    <x v="5"/>
  </r>
  <r>
    <s v=" 27/06/2018"/>
    <d v="2025-11-10T00:00:00"/>
    <s v="TAMIRA TOZZATI"/>
    <x v="3"/>
    <m/>
    <m/>
    <m/>
    <n v="300"/>
    <s v="SASHA"/>
    <x v="5"/>
  </r>
  <r>
    <d v="2025-07-24T00:00:00"/>
    <m/>
    <s v="TANIA APARECIDA A. P. R. CALAZANS"/>
    <x v="1"/>
    <m/>
    <m/>
    <m/>
    <n v="120"/>
    <s v="AMORA"/>
    <x v="5"/>
  </r>
  <r>
    <d v="2025-07-24T00:00:00"/>
    <m/>
    <s v="TANIA APARECIDA A. P. R. CALAZANS"/>
    <x v="2"/>
    <m/>
    <m/>
    <m/>
    <n v="48"/>
    <s v="AMORA"/>
    <x v="5"/>
  </r>
  <r>
    <d v="2024-12-30T00:00:00"/>
    <d v="2025-12-29T00:00:00"/>
    <s v="TANIA MARA DE MEDEIROS"/>
    <x v="5"/>
    <m/>
    <m/>
    <m/>
    <n v="86"/>
    <s v="SOFIA"/>
    <x v="5"/>
  </r>
  <r>
    <d v="2024-12-30T00:00:00"/>
    <d v="2025-12-29T00:00:00"/>
    <s v="TANIA MARA DE MEDEIROS"/>
    <x v="2"/>
    <m/>
    <m/>
    <m/>
    <n v="52"/>
    <s v="THEO"/>
    <x v="5"/>
  </r>
  <r>
    <d v="2023-09-18T00:00:00"/>
    <d v="2025-10-31T00:00:00"/>
    <s v="TATHIANE GUTIERRE"/>
    <x v="0"/>
    <m/>
    <m/>
    <m/>
    <n v="24"/>
    <s v="CHIQUINHA"/>
    <x v="5"/>
  </r>
  <r>
    <d v="2024-08-17T00:00:00"/>
    <m/>
    <s v="TATHIANE GUTIERRE"/>
    <x v="2"/>
    <m/>
    <m/>
    <m/>
    <n v="48"/>
    <s v="BURPEE"/>
    <x v="5"/>
  </r>
  <r>
    <d v="2024-05-09T00:00:00"/>
    <m/>
    <s v="TATIANA SAUDA CASSIANO"/>
    <x v="8"/>
    <m/>
    <m/>
    <m/>
    <n v="229.9"/>
    <s v="BELLA"/>
    <x v="5"/>
  </r>
  <r>
    <m/>
    <d v="2025-10-31T00:00:00"/>
    <s v="TATIANE COLOMBO MENDES VELASQUES"/>
    <x v="3"/>
    <s v="TAXA"/>
    <m/>
    <m/>
    <n v="319.44"/>
    <s v="BELA "/>
    <x v="5"/>
  </r>
  <r>
    <m/>
    <d v="2025-10-31T00:00:00"/>
    <s v="TATIANE COLOMBO MENDES VELASQUES"/>
    <x v="3"/>
    <s v="TAXA"/>
    <m/>
    <m/>
    <n v="319.44"/>
    <s v="THOR"/>
    <x v="5"/>
  </r>
  <r>
    <d v="2022-10-03T00:00:00"/>
    <d v="2025-10-31T00:00:00"/>
    <s v="TATIANE STOCCO ZANGIROLLAMI"/>
    <x v="2"/>
    <m/>
    <m/>
    <m/>
    <n v="52"/>
    <s v="FRED"/>
    <x v="5"/>
  </r>
  <r>
    <d v="2024-04-09T00:00:00"/>
    <m/>
    <s v="TEREZINHA BERNARDETE LIMA DE FREITAS"/>
    <x v="2"/>
    <m/>
    <m/>
    <m/>
    <n v="48"/>
    <s v="CASTANHOLA"/>
    <x v="5"/>
  </r>
  <r>
    <d v="2025-05-31T00:00:00"/>
    <m/>
    <s v="TEREZINHA BERNARDETE LIMA DE FREITAS"/>
    <x v="2"/>
    <m/>
    <m/>
    <m/>
    <n v="52"/>
    <s v="POLACA CAPITU"/>
    <x v="5"/>
  </r>
  <r>
    <d v="2026-03-10T00:00:00"/>
    <d v="2027-02-28T00:00:00"/>
    <s v="TEREZINHA ELIZABETE OLEAN"/>
    <x v="2"/>
    <m/>
    <m/>
    <m/>
    <n v="52"/>
    <s v="GUARA"/>
    <x v="5"/>
  </r>
  <r>
    <d v="2024-04-24T00:00:00"/>
    <d v="2026-01-30T00:00:00"/>
    <s v="THAINA MIEKO OLIVEIRA TANABE"/>
    <x v="2"/>
    <m/>
    <m/>
    <m/>
    <n v="48"/>
    <s v="PUPPY"/>
    <x v="5"/>
  </r>
  <r>
    <d v="2024-12-18T00:00:00"/>
    <d v="2025-12-29T00:00:00"/>
    <s v="THALITA FERREIRA CARDOSO"/>
    <x v="0"/>
    <m/>
    <m/>
    <m/>
    <n v="24"/>
    <s v="PRETUME "/>
    <x v="5"/>
  </r>
  <r>
    <d v="2026-01-28T00:00:00"/>
    <d v="2026-12-30T00:00:00"/>
    <s v="THALITA FERREIRA CARDOSO"/>
    <x v="0"/>
    <m/>
    <m/>
    <m/>
    <n v="24"/>
    <s v="FOFINHA"/>
    <x v="5"/>
  </r>
  <r>
    <d v="2025-08-22T00:00:00"/>
    <m/>
    <s v="THAMIRES SILVA FERRER"/>
    <x v="0"/>
    <m/>
    <m/>
    <m/>
    <n v="20"/>
    <s v="MIU"/>
    <x v="5"/>
  </r>
  <r>
    <d v="2026-02-14T00:00:00"/>
    <d v="2027-01-31T00:00:00"/>
    <s v="THAYENNE BALDO VIEIRA"/>
    <x v="9"/>
    <m/>
    <m/>
    <m/>
    <n v="320"/>
    <s v="TOKYO"/>
    <x v="5"/>
  </r>
  <r>
    <d v="2026-02-14T00:00:00"/>
    <d v="2027-01-31T00:00:00"/>
    <s v="THAYENNE BALDO VIEIRA"/>
    <x v="9"/>
    <m/>
    <m/>
    <m/>
    <n v="282"/>
    <s v="KATE"/>
    <x v="5"/>
  </r>
  <r>
    <d v="2023-05-11T00:00:00"/>
    <d v="2025-10-31T00:00:00"/>
    <s v="THAYNARA DE OLIVEIRA"/>
    <x v="2"/>
    <s v="2 BANHOS + TAXA"/>
    <m/>
    <m/>
    <n v="142.9"/>
    <s v="ANTONIO HUMBERTO"/>
    <x v="5"/>
  </r>
  <r>
    <d v="2023-05-11T00:00:00"/>
    <d v="2025-10-31T00:00:00"/>
    <s v="THAYNARA DE OLIVEIRA"/>
    <x v="2"/>
    <s v=" 2 BANHOS + TAXA"/>
    <m/>
    <m/>
    <n v="142.85"/>
    <s v="FELICIA MADALENA"/>
    <x v="5"/>
  </r>
  <r>
    <d v="2023-05-11T00:00:00"/>
    <d v="2025-10-31T00:00:00"/>
    <s v="THAYNARA DE OLIVEIRA"/>
    <x v="2"/>
    <s v=" 2 BANHOS + TAXA"/>
    <m/>
    <m/>
    <n v="142.85"/>
    <s v="GLOCK"/>
    <x v="5"/>
  </r>
  <r>
    <d v="2024-02-01T00:00:00"/>
    <d v="2026-02-28T00:00:00"/>
    <s v="THAYNARA DE OLIVEIRA"/>
    <x v="2"/>
    <s v="2 HEMOGRAMAS"/>
    <m/>
    <m/>
    <n v="142.85"/>
    <s v="JOSE ALDO"/>
    <x v="5"/>
  </r>
  <r>
    <d v="2024-05-20T00:00:00"/>
    <d v="2026-02-28T00:00:00"/>
    <s v="THAYNARA DE OLIVEIRA"/>
    <x v="2"/>
    <s v="2 BANHOS"/>
    <m/>
    <m/>
    <n v="142.85"/>
    <s v="PANDORA JOAQUINA"/>
    <x v="5"/>
  </r>
  <r>
    <d v="2024-02-01T00:00:00"/>
    <d v="2026-02-28T00:00:00"/>
    <s v="THAYNARA DE OLIVEIRA"/>
    <x v="2"/>
    <s v="2 BANHOS"/>
    <m/>
    <m/>
    <n v="142.85"/>
    <s v="ERNESTO FREDERICO"/>
    <x v="5"/>
  </r>
  <r>
    <d v="2024-05-20T00:00:00"/>
    <d v="2026-04-30T00:00:00"/>
    <s v="THAYNARA DE OLIVEIRA"/>
    <x v="2"/>
    <s v="2 BANHOS"/>
    <m/>
    <m/>
    <n v="142.85"/>
    <s v="NORBERTO JORGE"/>
    <x v="5"/>
  </r>
  <r>
    <m/>
    <d v="2025-10-31T00:00:00"/>
    <s v="TICIANA TAKAZONO ORBOLATO"/>
    <x v="9"/>
    <s v="3 BANHOS"/>
    <m/>
    <m/>
    <n v="356"/>
    <s v="BELLA"/>
    <x v="5"/>
  </r>
  <r>
    <d v="2025-07-25T00:00:00"/>
    <m/>
    <s v="VALDELICE RODRIGUES DA SILVA"/>
    <x v="5"/>
    <m/>
    <m/>
    <m/>
    <n v="79"/>
    <s v="ZAYRA"/>
    <x v="5"/>
  </r>
  <r>
    <d v="2024-10-31T00:00:00"/>
    <d v="2025-10-31T00:00:00"/>
    <s v="VALDELIZ DE CAMPOS SANTOS"/>
    <x v="2"/>
    <s v="1 BANHO + TAXA DE AMBULANCIA"/>
    <m/>
    <m/>
    <n v="193.5"/>
    <s v="FRIDA"/>
    <x v="5"/>
  </r>
  <r>
    <d v="2025-07-10T00:00:00"/>
    <m/>
    <s v="VALDERES LUIZ AMARAL VALENTIN"/>
    <x v="0"/>
    <m/>
    <m/>
    <m/>
    <n v="20"/>
    <s v="SOL"/>
    <x v="5"/>
  </r>
  <r>
    <m/>
    <d v="2025-10-31T00:00:00"/>
    <s v="VALERIA CRISTINA DE SOUZA ZAUPA (JULLY)"/>
    <x v="10"/>
    <m/>
    <m/>
    <m/>
    <n v="246"/>
    <s v="JULLY"/>
    <x v="5"/>
  </r>
  <r>
    <d v="2025-08-13T00:00:00"/>
    <m/>
    <s v="VALERIA GONÇALVES FREITAS"/>
    <x v="0"/>
    <m/>
    <m/>
    <m/>
    <n v="20"/>
    <s v="MIMI"/>
    <x v="5"/>
  </r>
  <r>
    <d v="2025-08-13T00:00:00"/>
    <m/>
    <s v="VALERIA GONÇALVES FREITAS"/>
    <x v="0"/>
    <m/>
    <m/>
    <m/>
    <n v="20"/>
    <s v="CLARA"/>
    <x v="5"/>
  </r>
  <r>
    <d v="2025-08-13T00:00:00"/>
    <m/>
    <s v="VALERIA GONÇALVES FREITAS"/>
    <x v="0"/>
    <m/>
    <m/>
    <m/>
    <n v="20"/>
    <s v="PRINCIPE"/>
    <x v="5"/>
  </r>
  <r>
    <d v="2025-08-13T00:00:00"/>
    <m/>
    <s v="VALERIA GONÇALVES FREITAS"/>
    <x v="0"/>
    <m/>
    <m/>
    <m/>
    <n v="20"/>
    <s v="FEIJAO"/>
    <x v="5"/>
  </r>
  <r>
    <d v="2025-08-13T00:00:00"/>
    <m/>
    <s v="VALERIA GONÇALVES FREITAS"/>
    <x v="0"/>
    <m/>
    <m/>
    <m/>
    <n v="20"/>
    <s v="JOAO"/>
    <x v="5"/>
  </r>
  <r>
    <d v="2025-08-13T00:00:00"/>
    <m/>
    <s v="VALERIA GONÇALVES FREITAS"/>
    <x v="2"/>
    <m/>
    <m/>
    <m/>
    <n v="48"/>
    <s v="BELINHA"/>
    <x v="5"/>
  </r>
  <r>
    <d v="2025-11-05T00:00:00"/>
    <m/>
    <s v="VALERIA YUMIE HATTORI GARCIA"/>
    <x v="0"/>
    <m/>
    <m/>
    <m/>
    <n v="24"/>
    <s v="MINHOCA"/>
    <x v="5"/>
  </r>
  <r>
    <d v="2018-12-21T00:00:00"/>
    <d v="2025-10-31T00:00:00"/>
    <s v="VALNICE MARTINHO NEVES DA SILVA"/>
    <x v="3"/>
    <m/>
    <m/>
    <m/>
    <n v="199.65"/>
    <s v="LUMA"/>
    <x v="5"/>
  </r>
  <r>
    <d v="2024-03-14T00:00:00"/>
    <m/>
    <s v="VANEIDE PEREIRA SILVA"/>
    <x v="0"/>
    <m/>
    <m/>
    <m/>
    <n v="20"/>
    <s v="JUJUBA"/>
    <x v="5"/>
  </r>
  <r>
    <d v="2024-03-14T00:00:00"/>
    <m/>
    <s v="VANEIDE PEREIRA SILVA"/>
    <x v="0"/>
    <m/>
    <m/>
    <m/>
    <n v="20"/>
    <s v="LUNA"/>
    <x v="5"/>
  </r>
  <r>
    <d v="2024-04-12T00:00:00"/>
    <m/>
    <s v="VANEIDE PEREIRA SILVA"/>
    <x v="0"/>
    <m/>
    <m/>
    <m/>
    <n v="20"/>
    <s v="ROMEU"/>
    <x v="5"/>
  </r>
  <r>
    <d v="2024-11-27T00:00:00"/>
    <d v="2025-11-30T00:00:00"/>
    <s v="VANEIDE PEREIRA SILVA"/>
    <x v="0"/>
    <m/>
    <m/>
    <m/>
    <n v="24"/>
    <s v="GA  "/>
    <x v="5"/>
  </r>
  <r>
    <d v="2024-11-27T00:00:00"/>
    <d v="2025-11-30T00:00:00"/>
    <s v="VANEIDE PEREIRA SILVA"/>
    <x v="0"/>
    <m/>
    <m/>
    <m/>
    <n v="24"/>
    <s v="TINHOS"/>
    <x v="5"/>
  </r>
  <r>
    <d v="2024-11-27T00:00:00"/>
    <d v="2025-11-30T00:00:00"/>
    <s v="VANEIDE PEREIRA SILVA"/>
    <x v="0"/>
    <m/>
    <m/>
    <m/>
    <n v="24"/>
    <s v="NICK"/>
    <x v="5"/>
  </r>
  <r>
    <d v="2024-05-26T00:00:00"/>
    <m/>
    <s v="VANEIDE PEREIRA SILVA"/>
    <x v="9"/>
    <m/>
    <m/>
    <m/>
    <n v="256.95999999999998"/>
    <s v="MAYA"/>
    <x v="5"/>
  </r>
  <r>
    <d v="2025-05-03T00:00:00"/>
    <m/>
    <s v="VANESSA DOS ANJOS BORGES"/>
    <x v="13"/>
    <m/>
    <m/>
    <m/>
    <n v="198"/>
    <s v="PIPOCA"/>
    <x v="5"/>
  </r>
  <r>
    <d v="2025-05-03T00:00:00"/>
    <m/>
    <s v="VANESSA DOS ANJOS BORGES"/>
    <x v="1"/>
    <m/>
    <m/>
    <m/>
    <n v="132"/>
    <s v="MIRANDA"/>
    <x v="5"/>
  </r>
  <r>
    <d v="2026-03-11T00:00:00"/>
    <d v="2027-02-28T00:00:00"/>
    <s v="VANESSA DOS ANJOS BORGES"/>
    <x v="2"/>
    <m/>
    <m/>
    <m/>
    <n v="52"/>
    <s v="MIRANDA"/>
    <x v="5"/>
  </r>
  <r>
    <d v="2025-02-25T00:00:00"/>
    <d v="2026-02-28T00:00:00"/>
    <s v="VANESSA GONÇALVES CALIXTO"/>
    <x v="2"/>
    <m/>
    <m/>
    <m/>
    <n v="52"/>
    <s v="MILI"/>
    <x v="5"/>
  </r>
  <r>
    <d v="2024-07-29T00:00:00"/>
    <m/>
    <s v="VANESSA RIBEIRO GALINDO ORTEGA"/>
    <x v="8"/>
    <s v="TAXA"/>
    <m/>
    <m/>
    <n v="388.3"/>
    <s v="FRIDA"/>
    <x v="5"/>
  </r>
  <r>
    <d v="2024-09-02T00:00:00"/>
    <d v="2025-10-31T00:00:00"/>
    <s v="VANESSA RIBEIRO GALINDO ORTEGA"/>
    <x v="8"/>
    <s v="TAXA"/>
    <m/>
    <m/>
    <n v="220"/>
    <s v="SURI"/>
    <x v="5"/>
  </r>
  <r>
    <d v="2022-06-06T00:00:00"/>
    <d v="2025-10-31T00:00:00"/>
    <s v="VANIA MARIA BERTAZO DA SILVA "/>
    <x v="2"/>
    <m/>
    <m/>
    <m/>
    <n v="52"/>
    <s v="CHANNEL"/>
    <x v="5"/>
  </r>
  <r>
    <d v="2022-06-06T00:00:00"/>
    <d v="2025-10-31T00:00:00"/>
    <s v="VANIA MARIA BERTAZO DA SILVA "/>
    <x v="2"/>
    <m/>
    <m/>
    <m/>
    <n v="52"/>
    <s v="THOR"/>
    <x v="5"/>
  </r>
  <r>
    <d v="2023-10-09T00:00:00"/>
    <d v="2025-10-31T00:00:00"/>
    <s v="VANIA MARIA BERTAZO DA SILVA "/>
    <x v="0"/>
    <m/>
    <m/>
    <m/>
    <n v="24"/>
    <s v="BELA "/>
    <x v="5"/>
  </r>
  <r>
    <d v="2025-07-10T00:00:00"/>
    <m/>
    <s v="VANIA MARIA BERTAZO DA SILVA "/>
    <x v="0"/>
    <m/>
    <m/>
    <m/>
    <n v="20"/>
    <s v="CHERRIE"/>
    <x v="5"/>
  </r>
  <r>
    <d v="2022-12-16T00:00:00"/>
    <d v="2025-10-31T00:00:00"/>
    <s v="VERA LUCIA MARINO ALVES"/>
    <x v="2"/>
    <m/>
    <m/>
    <m/>
    <n v="52"/>
    <s v="LUCIO "/>
    <x v="5"/>
  </r>
  <r>
    <d v="2023-12-29T00:00:00"/>
    <d v="2025-10-31T00:00:00"/>
    <s v="VERA LUCIA PEIXOTO"/>
    <x v="2"/>
    <m/>
    <m/>
    <m/>
    <n v="52"/>
    <s v="DORA"/>
    <x v="5"/>
  </r>
  <r>
    <d v="2026-01-04T00:00:00"/>
    <d v="2026-12-30T00:00:00"/>
    <s v="VERONICA LETICIADA SILVA"/>
    <x v="2"/>
    <m/>
    <m/>
    <m/>
    <n v="52"/>
    <s v="CATARINA"/>
    <x v="5"/>
  </r>
  <r>
    <d v="2025-08-02T00:00:00"/>
    <m/>
    <s v="VICTOR HUGO MARTINS DE SOUZA"/>
    <x v="0"/>
    <m/>
    <m/>
    <m/>
    <n v="20"/>
    <s v="MINGAU"/>
    <x v="5"/>
  </r>
  <r>
    <d v="2025-12-23T00:00:00"/>
    <d v="2026-11-30T00:00:00"/>
    <s v="VICTOR RIAL LIMA"/>
    <x v="0"/>
    <m/>
    <m/>
    <m/>
    <n v="24"/>
    <s v="LIZA"/>
    <x v="5"/>
  </r>
  <r>
    <d v="2025-03-12T00:00:00"/>
    <d v="2026-03-28T00:00:00"/>
    <s v="VICTORIA YUME DOS SANTOS TAO"/>
    <x v="2"/>
    <m/>
    <m/>
    <m/>
    <n v="52"/>
    <s v="LAYLA"/>
    <x v="5"/>
  </r>
  <r>
    <d v="2025-03-12T00:00:00"/>
    <d v="2026-03-28T00:00:00"/>
    <s v="VICTORIA YUME DOS SANTOS TAO"/>
    <x v="1"/>
    <s v="TAXA"/>
    <m/>
    <m/>
    <n v="218.9"/>
    <s v="LAYLA"/>
    <x v="5"/>
  </r>
  <r>
    <d v="2026-04-05T00:00:00"/>
    <d v="2027-03-31T00:00:00"/>
    <s v="VINICIUS GABRIEL SANTOS DA SILVA"/>
    <x v="0"/>
    <m/>
    <m/>
    <m/>
    <n v="24"/>
    <s v="TEREZA CAPITU"/>
    <x v="5"/>
  </r>
  <r>
    <d v="2026-04-05T00:00:00"/>
    <d v="2027-03-31T00:00:00"/>
    <s v="VINICIUS GABRIEL SANTOS DA SILVA"/>
    <x v="0"/>
    <m/>
    <m/>
    <m/>
    <n v="24"/>
    <s v="JUNINHO"/>
    <x v="5"/>
  </r>
  <r>
    <d v="2021-06-12T00:00:00"/>
    <d v="2025-10-31T00:00:00"/>
    <s v="VINICIUS MOLINA RAMALHO"/>
    <x v="5"/>
    <m/>
    <m/>
    <m/>
    <n v="52"/>
    <s v="MAILA"/>
    <x v="5"/>
  </r>
  <r>
    <d v="2023-12-13T00:00:00"/>
    <d v="2025-12-29T00:00:00"/>
    <s v="VINICIUS MOLINA RAMALHO"/>
    <x v="5"/>
    <m/>
    <m/>
    <m/>
    <n v="86"/>
    <s v="FEIJOADA"/>
    <x v="5"/>
  </r>
  <r>
    <d v="2026-01-12T00:00:00"/>
    <d v="2026-12-30T00:00:00"/>
    <s v="VINICIUS SANTOS FARIA DA SILVA"/>
    <x v="2"/>
    <m/>
    <m/>
    <m/>
    <n v="52"/>
    <s v="LUCKY"/>
    <x v="5"/>
  </r>
  <r>
    <d v="2025-06-05T00:00:00"/>
    <m/>
    <s v="VINICIUS VENTURIN DE FREITAS ADRIAO"/>
    <x v="2"/>
    <m/>
    <m/>
    <m/>
    <n v="48"/>
    <s v="WOOD"/>
    <x v="5"/>
  </r>
  <r>
    <d v="2024-06-18T00:00:00"/>
    <m/>
    <s v="VIRGINIA VITORIA SILVA DOS SANTOS"/>
    <x v="0"/>
    <m/>
    <m/>
    <m/>
    <n v="20"/>
    <s v="NEGRESCO"/>
    <x v="5"/>
  </r>
  <r>
    <d v="2024-06-18T00:00:00"/>
    <m/>
    <s v="VIRGINIA VITORIA SILVA DOS SANTOS"/>
    <x v="0"/>
    <m/>
    <m/>
    <m/>
    <n v="20"/>
    <s v="CHAMISCA BABY"/>
    <x v="5"/>
  </r>
  <r>
    <d v="2025-04-09T00:00:00"/>
    <d v="2026-04-29T00:00:00"/>
    <s v="VITOR ALEXANDRE HERRMANN DE SOUZA"/>
    <x v="1"/>
    <m/>
    <m/>
    <m/>
    <n v="132"/>
    <s v="THOMPSON"/>
    <x v="5"/>
  </r>
  <r>
    <d v="2026-01-08T00:00:00"/>
    <d v="2026-12-30T00:00:00"/>
    <s v="VITOR ALEXANDRE HERRMANN DE SOUZA"/>
    <x v="1"/>
    <m/>
    <m/>
    <m/>
    <n v="132"/>
    <s v="THOMPSON"/>
    <x v="5"/>
  </r>
  <r>
    <d v="2026-03-20T00:00:00"/>
    <d v="2027-02-28T00:00:00"/>
    <s v="VITOR ALEXANDRE HERRMANN DE SOUZA"/>
    <x v="0"/>
    <m/>
    <m/>
    <m/>
    <n v="24"/>
    <s v="SNOW"/>
    <x v="5"/>
  </r>
  <r>
    <m/>
    <d v="2025-10-31T00:00:00"/>
    <s v="VITOR MITSUHIKO YIDA"/>
    <x v="5"/>
    <m/>
    <m/>
    <m/>
    <n v="86"/>
    <s v="OZZY"/>
    <x v="5"/>
  </r>
  <r>
    <d v="2019-08-18T00:00:00"/>
    <d v="2025-10-31T00:00:00"/>
    <s v="VIVIAN UNO LUNARDI"/>
    <x v="3"/>
    <m/>
    <m/>
    <m/>
    <n v="220"/>
    <s v="TEMAKI"/>
    <x v="5"/>
  </r>
  <r>
    <d v="2019-08-18T00:00:00"/>
    <d v="2025-10-31T00:00:00"/>
    <s v="VIVIAN UNO LUNARDI"/>
    <x v="3"/>
    <m/>
    <m/>
    <m/>
    <n v="220"/>
    <s v="SHEROBEAN"/>
    <x v="5"/>
  </r>
  <r>
    <d v="2025-03-22T00:00:00"/>
    <d v="2026-03-28T00:00:00"/>
    <s v="VIVIAN UNO LUNARDI"/>
    <x v="2"/>
    <m/>
    <m/>
    <m/>
    <n v="52"/>
    <s v="CHASE"/>
    <x v="5"/>
  </r>
  <r>
    <d v="2025-07-12T00:00:00"/>
    <m/>
    <s v="VIVIANE SANTOS SILVA"/>
    <x v="0"/>
    <m/>
    <m/>
    <m/>
    <n v="20"/>
    <s v="CABELUDINHA"/>
    <x v="5"/>
  </r>
  <r>
    <d v="2025-01-25T00:00:00"/>
    <d v="2026-01-30T00:00:00"/>
    <s v="WENDEL LEONARDO CABRAL DA SILVA"/>
    <x v="2"/>
    <m/>
    <m/>
    <m/>
    <n v="52"/>
    <s v="THOR"/>
    <x v="5"/>
  </r>
  <r>
    <d v="2025-01-25T00:00:00"/>
    <d v="2026-01-30T00:00:00"/>
    <s v="WENDEL LEONARDO CABRAL DA SILVA"/>
    <x v="1"/>
    <m/>
    <m/>
    <m/>
    <n v="132"/>
    <s v="THOR"/>
    <x v="5"/>
  </r>
  <r>
    <d v="2025-09-23T00:00:00"/>
    <m/>
    <s v="WESLEI PEREIRA BRAGA"/>
    <x v="2"/>
    <m/>
    <m/>
    <m/>
    <n v="48"/>
    <s v="LUA"/>
    <x v="5"/>
  </r>
  <r>
    <d v="2025-09-23T00:00:00"/>
    <m/>
    <s v="WESLEI PEREIRA BRAGA"/>
    <x v="2"/>
    <m/>
    <m/>
    <m/>
    <n v="48"/>
    <s v="CEU"/>
    <x v="5"/>
  </r>
  <r>
    <d v="2025-01-13T00:00:00"/>
    <d v="2026-01-30T00:00:00"/>
    <s v="YARA GABRIELA HENRIQUE"/>
    <x v="2"/>
    <m/>
    <m/>
    <m/>
    <n v="52"/>
    <s v="CRISTAL"/>
    <x v="5"/>
  </r>
  <r>
    <d v="2025-08-07T00:00:00"/>
    <m/>
    <s v="YNGRID GABRIELE PIOVESAN WINTER"/>
    <x v="2"/>
    <m/>
    <m/>
    <m/>
    <n v="48"/>
    <s v="MATILDA"/>
    <x v="5"/>
  </r>
  <r>
    <d v="2020-01-02T00:00:00"/>
    <d v="2025-10-31T00:00:00"/>
    <s v="ZUILA APARECIDA CAMARA DE OLIVEIRA "/>
    <x v="9"/>
    <s v="3 BANHOS"/>
    <m/>
    <m/>
    <n v="393"/>
    <s v="BELLINHA"/>
    <x v="5"/>
  </r>
  <r>
    <d v="2025-11-24T00:00:00"/>
    <d v="2026-10-30T00:00:00"/>
    <s v="ABIGAIL FERNANDA DE LIMA SANTOS"/>
    <x v="0"/>
    <m/>
    <m/>
    <s v=""/>
    <n v="24"/>
    <s v="OLIVER"/>
    <x v="6"/>
  </r>
  <r>
    <d v="2025-11-24T00:00:00"/>
    <d v="2026-10-30T00:00:00"/>
    <s v="ABIGAIL FERNANDA DE LIMA SANTOS"/>
    <x v="0"/>
    <m/>
    <m/>
    <s v=""/>
    <n v="24"/>
    <s v="THEO"/>
    <x v="6"/>
  </r>
  <r>
    <d v="2022-12-15T00:00:00"/>
    <d v="2025-10-31T00:00:00"/>
    <s v="ADAVIO SANGIROLAMO"/>
    <x v="0"/>
    <m/>
    <m/>
    <s v=""/>
    <n v="24"/>
    <s v="MAGRELO"/>
    <x v="6"/>
  </r>
  <r>
    <d v="2021-07-10T00:00:00"/>
    <d v="2025-10-31T00:00:00"/>
    <s v="ADENILDO OLIVEIRA SANTOS "/>
    <x v="2"/>
    <m/>
    <m/>
    <s v=""/>
    <n v="52"/>
    <s v="LILY"/>
    <x v="6"/>
  </r>
  <r>
    <d v="2025-01-07T00:00:00"/>
    <d v="2026-01-30T00:00:00"/>
    <s v="ADILSON DA SILVA"/>
    <x v="2"/>
    <m/>
    <m/>
    <s v=""/>
    <n v="52"/>
    <s v="NINA"/>
    <x v="6"/>
  </r>
  <r>
    <d v="2026-04-22T00:00:00"/>
    <d v="2027-03-30T00:00:00"/>
    <s v="ADILSON PRAXEDES DA SILVA FILHO"/>
    <x v="0"/>
    <m/>
    <m/>
    <s v=""/>
    <n v="24"/>
    <s v="FRAJOLA"/>
    <x v="6"/>
  </r>
  <r>
    <d v="2025-12-16T00:00:00"/>
    <d v="2026-11-30T00:00:00"/>
    <s v="ADRIANA ALVES LORDRON"/>
    <x v="0"/>
    <m/>
    <m/>
    <s v=""/>
    <n v="24"/>
    <s v="PANDORA"/>
    <x v="6"/>
  </r>
  <r>
    <d v="2022-11-22T00:00:00"/>
    <d v="2025-10-31T00:00:00"/>
    <s v="ADRIANA DE OLIVEIRA TOSTA"/>
    <x v="2"/>
    <m/>
    <m/>
    <s v=""/>
    <n v="52"/>
    <s v="NINA"/>
    <x v="6"/>
  </r>
  <r>
    <d v="2025-05-14T00:00:00"/>
    <m/>
    <s v="ADRIANA DE OLIVEIRA TOSTA"/>
    <x v="2"/>
    <m/>
    <m/>
    <s v=""/>
    <n v="52"/>
    <s v="NEGUINHA"/>
    <x v="6"/>
  </r>
  <r>
    <d v="2024-04-04T00:00:00"/>
    <m/>
    <s v="ADRIANA FERREIRA DOS SANTOS"/>
    <x v="1"/>
    <m/>
    <m/>
    <s v=""/>
    <n v="192.28"/>
    <s v="MEG MARIA"/>
    <x v="6"/>
  </r>
  <r>
    <d v="2024-04-04T00:00:00"/>
    <m/>
    <s v="ADRIANA FERREIRA DOS SANTOS"/>
    <x v="2"/>
    <m/>
    <m/>
    <s v=""/>
    <n v="48"/>
    <s v="MEG MARIA"/>
    <x v="6"/>
  </r>
  <r>
    <d v="2025-06-02T00:00:00"/>
    <m/>
    <s v="AGATA DANIELE SILVA DE SOUZA"/>
    <x v="0"/>
    <m/>
    <m/>
    <s v=""/>
    <n v="20"/>
    <s v="ANFISA"/>
    <x v="6"/>
  </r>
  <r>
    <d v="2025-02-08T00:00:00"/>
    <d v="2026-02-28T00:00:00"/>
    <s v="ALANA MARIA OZEIAS"/>
    <x v="0"/>
    <m/>
    <m/>
    <s v=""/>
    <n v="24"/>
    <s v="MUFASA"/>
    <x v="6"/>
  </r>
  <r>
    <d v="2024-11-06T00:00:00"/>
    <d v="2025-11-30T00:00:00"/>
    <s v="ALANA MARIA OZEIAS"/>
    <x v="0"/>
    <m/>
    <m/>
    <s v=""/>
    <n v="24"/>
    <s v="NALA"/>
    <x v="6"/>
  </r>
  <r>
    <d v="2026-03-09T00:00:00"/>
    <d v="2027-02-28T00:00:00"/>
    <s v="ALANA MARIA OZEIAS"/>
    <x v="0"/>
    <m/>
    <m/>
    <s v=""/>
    <n v="24"/>
    <s v="VITORIA"/>
    <x v="6"/>
  </r>
  <r>
    <d v="2026-03-06T00:00:00"/>
    <d v="2027-02-28T00:00:00"/>
    <s v="ALDO VIEIRA DE ANDARDE"/>
    <x v="18"/>
    <m/>
    <m/>
    <s v=""/>
    <n v="52"/>
    <s v="MEL"/>
    <x v="6"/>
  </r>
  <r>
    <d v="2018-07-04T00:00:00"/>
    <d v="2025-10-31T00:00:00"/>
    <s v="ALESSANDRA CRISTINA DE ARAUJO SANCHES"/>
    <x v="3"/>
    <m/>
    <m/>
    <s v=""/>
    <n v="266.5"/>
    <s v="JULY"/>
    <x v="6"/>
  </r>
  <r>
    <d v="2018-07-04T00:00:00"/>
    <d v="2025-10-31T00:00:00"/>
    <s v="ALESSANDRA CRISTINA DE ARAUJO SANCHES"/>
    <x v="3"/>
    <m/>
    <m/>
    <s v=""/>
    <n v="266.5"/>
    <s v="ZOE"/>
    <x v="6"/>
  </r>
  <r>
    <s v="O4/07/2018"/>
    <d v="2025-10-31T00:00:00"/>
    <s v="ALESSANDRA CRISTINA DE ARAUJO SANCHES"/>
    <x v="3"/>
    <m/>
    <m/>
    <s v=""/>
    <n v="266.5"/>
    <s v="LOKY"/>
    <x v="6"/>
  </r>
  <r>
    <d v="2024-04-18T00:00:00"/>
    <m/>
    <s v="ALESSANDRA FERNANDES PINEIRO AREIAS"/>
    <x v="2"/>
    <m/>
    <m/>
    <s v=""/>
    <n v="48"/>
    <s v="FLOQUINHO"/>
    <x v="6"/>
  </r>
  <r>
    <d v="2021-09-06T00:00:00"/>
    <d v="2025-10-31T00:00:00"/>
    <s v="ALESSANDRA FERNANDES PINHEIRO AREIAS"/>
    <x v="4"/>
    <m/>
    <m/>
    <s v=""/>
    <n v="60.5"/>
    <s v="KEVIN"/>
    <x v="6"/>
  </r>
  <r>
    <d v="2024-09-21T00:00:00"/>
    <d v="2025-10-31T00:00:00"/>
    <s v="ALESSANDRA PEREIRA SALBEGO"/>
    <x v="0"/>
    <m/>
    <m/>
    <s v=""/>
    <n v="24"/>
    <s v="BEBETH"/>
    <x v="6"/>
  </r>
  <r>
    <d v="2025-04-02T00:00:00"/>
    <d v="2026-04-29T00:00:00"/>
    <s v="ALESSANDRA ZAMORA "/>
    <x v="0"/>
    <m/>
    <m/>
    <s v=""/>
    <n v="24"/>
    <s v="CLEMENTINA"/>
    <x v="6"/>
  </r>
  <r>
    <d v="2026-01-13T00:00:00"/>
    <d v="2026-12-30T00:00:00"/>
    <s v="ALESSANDRO GARCIA DE BRITO"/>
    <x v="2"/>
    <m/>
    <m/>
    <s v=""/>
    <n v="52"/>
    <s v="SIMBA"/>
    <x v="6"/>
  </r>
  <r>
    <d v="2023-05-31T00:00:00"/>
    <d v="2025-10-31T00:00:00"/>
    <s v="ALESSANDRO MARQUES GENTIL"/>
    <x v="0"/>
    <m/>
    <m/>
    <s v=""/>
    <n v="24"/>
    <s v="CHANDLER"/>
    <x v="6"/>
  </r>
  <r>
    <d v="2025-02-15T00:00:00"/>
    <d v="2026-02-28T00:00:00"/>
    <s v="ALEX RICCI MONSANI"/>
    <x v="2"/>
    <m/>
    <m/>
    <s v=""/>
    <n v="52"/>
    <s v="BOB"/>
    <x v="6"/>
  </r>
  <r>
    <d v="2022-06-15T00:00:00"/>
    <d v="2025-10-31T00:00:00"/>
    <s v="ALICE AKEMI HARADA"/>
    <x v="2"/>
    <m/>
    <m/>
    <s v=""/>
    <n v="52"/>
    <s v="MIKE"/>
    <x v="6"/>
  </r>
  <r>
    <d v="2022-06-15T00:00:00"/>
    <d v="2025-10-31T00:00:00"/>
    <s v="ALICE AKEMI HARADA"/>
    <x v="2"/>
    <m/>
    <m/>
    <s v=""/>
    <n v="52"/>
    <s v="MOLY"/>
    <x v="6"/>
  </r>
  <r>
    <d v="2022-06-15T00:00:00"/>
    <d v="2025-10-31T00:00:00"/>
    <s v="ALICE AKEMI HARADA"/>
    <x v="2"/>
    <m/>
    <m/>
    <s v=""/>
    <n v="52"/>
    <s v="SPOTY"/>
    <x v="6"/>
  </r>
  <r>
    <d v="2023-02-03T00:00:00"/>
    <d v="2025-10-31T00:00:00"/>
    <s v="ALINE AMARO DE OLIVEIRA "/>
    <x v="2"/>
    <m/>
    <m/>
    <s v=""/>
    <n v="305"/>
    <s v="MAINHA"/>
    <x v="6"/>
  </r>
  <r>
    <d v="2026-01-25T00:00:00"/>
    <d v="2026-12-30T00:00:00"/>
    <s v="ALINE BATISTA ROSA RUBINI"/>
    <x v="2"/>
    <m/>
    <m/>
    <s v=""/>
    <n v="52"/>
    <s v="AYLLA"/>
    <x v="6"/>
  </r>
  <r>
    <d v="2026-01-25T00:00:00"/>
    <d v="2026-12-30T00:00:00"/>
    <s v="ALINE BATISTA ROSA RUBINI"/>
    <x v="2"/>
    <m/>
    <m/>
    <s v=""/>
    <n v="52"/>
    <s v="NALA"/>
    <x v="6"/>
  </r>
  <r>
    <d v="2023-07-19T00:00:00"/>
    <d v="2025-10-31T00:00:00"/>
    <s v="ALINE CRISTINA RAVAIOLI"/>
    <x v="0"/>
    <m/>
    <m/>
    <s v=""/>
    <n v="24"/>
    <s v="TINHO"/>
    <x v="6"/>
  </r>
  <r>
    <d v="2025-10-27T00:00:00"/>
    <m/>
    <s v="ALINE DE CASSIA DONATO IGNACIO"/>
    <x v="0"/>
    <m/>
    <m/>
    <s v=""/>
    <n v="20"/>
    <s v="PANTERA"/>
    <x v="6"/>
  </r>
  <r>
    <d v="2025-03-15T00:00:00"/>
    <d v="2026-03-28T00:00:00"/>
    <s v="ALINE DE CASSIA DONATO IGNACIO"/>
    <x v="0"/>
    <m/>
    <m/>
    <s v=""/>
    <n v="24"/>
    <s v="PIRATA"/>
    <x v="6"/>
  </r>
  <r>
    <d v="2024-12-23T00:00:00"/>
    <d v="2025-12-29T00:00:00"/>
    <s v="ALINE DE CASSIA DONATO IGNACIO"/>
    <x v="0"/>
    <m/>
    <m/>
    <s v=""/>
    <n v="24"/>
    <s v="RAJ"/>
    <x v="6"/>
  </r>
  <r>
    <d v="2026-04-28T00:00:00"/>
    <d v="2027-03-30T00:00:00"/>
    <s v="ALINE PRISCILA PIRES DA FONSECA FOGAROLI"/>
    <x v="2"/>
    <m/>
    <m/>
    <s v=""/>
    <n v="52"/>
    <s v="ZUCK"/>
    <x v="6"/>
  </r>
  <r>
    <d v="2026-05-18T00:00:00"/>
    <d v="2027-04-30T00:00:00"/>
    <s v="ALINE QUEIROZ MARCELINO"/>
    <x v="8"/>
    <m/>
    <m/>
    <s v=""/>
    <n v="253"/>
    <s v="BELLA "/>
    <x v="6"/>
  </r>
  <r>
    <d v="2025-11-22T00:00:00"/>
    <d v="2026-10-30T00:00:00"/>
    <s v="ALINEIA CHAVES FERREIRA"/>
    <x v="0"/>
    <m/>
    <m/>
    <s v=""/>
    <n v="24"/>
    <s v="SAMI"/>
    <x v="6"/>
  </r>
  <r>
    <d v="2025-11-22T00:00:00"/>
    <d v="2026-10-30T00:00:00"/>
    <s v="ALINEIA CHAVES FERREIRA"/>
    <x v="0"/>
    <m/>
    <m/>
    <s v=""/>
    <n v="24"/>
    <s v="TOM"/>
    <x v="6"/>
  </r>
  <r>
    <d v="2025-11-22T00:00:00"/>
    <d v="2026-10-30T00:00:00"/>
    <s v="ALINEIA CHAVES FERREIRA"/>
    <x v="0"/>
    <m/>
    <m/>
    <s v=""/>
    <n v="24"/>
    <s v="MIAMI"/>
    <x v="6"/>
  </r>
  <r>
    <d v="2025-11-22T00:00:00"/>
    <d v="2026-10-30T00:00:00"/>
    <s v="ALINEIA CHAVES FERREIRA"/>
    <x v="0"/>
    <m/>
    <m/>
    <s v=""/>
    <n v="24"/>
    <s v="DEAN"/>
    <x v="6"/>
  </r>
  <r>
    <d v="2025-08-19T00:00:00"/>
    <m/>
    <s v="ALLANA LIMA DOS REIS"/>
    <x v="2"/>
    <m/>
    <m/>
    <s v=""/>
    <n v="48"/>
    <s v="CHICO BENTO"/>
    <x v="6"/>
  </r>
  <r>
    <d v="2022-09-15T00:00:00"/>
    <d v="2025-10-31T00:00:00"/>
    <s v="AMALIA FREITAS E SILVA SANTOS"/>
    <x v="2"/>
    <m/>
    <m/>
    <s v=""/>
    <n v="216"/>
    <s v="JADE"/>
    <x v="6"/>
  </r>
  <r>
    <d v="2024-10-03T00:00:00"/>
    <d v="2025-12-29T00:00:00"/>
    <s v="AMANDA CRISTINA DOS SANTOS MARTINEZ"/>
    <x v="0"/>
    <m/>
    <m/>
    <s v=""/>
    <n v="24"/>
    <s v="MIAU"/>
    <x v="6"/>
  </r>
  <r>
    <d v="2021-02-25T00:00:00"/>
    <d v="2025-10-31T00:00:00"/>
    <s v="AMANDA FREITAS"/>
    <x v="1"/>
    <m/>
    <m/>
    <s v=""/>
    <n v="166"/>
    <s v="LUNA"/>
    <x v="6"/>
  </r>
  <r>
    <d v="2024-07-24T00:00:00"/>
    <m/>
    <s v="AMANDA JAQUELINE DA SILVA TOZATTO"/>
    <x v="2"/>
    <m/>
    <m/>
    <s v=""/>
    <n v="48"/>
    <s v="BUZZ"/>
    <x v="6"/>
  </r>
  <r>
    <d v="2022-08-17T00:00:00"/>
    <d v="2025-10-31T00:00:00"/>
    <s v="AMANDA LETICIA CAMPOS HENRIQUE "/>
    <x v="0"/>
    <m/>
    <m/>
    <s v=""/>
    <n v="24"/>
    <s v="LILI"/>
    <x v="6"/>
  </r>
  <r>
    <d v="2025-12-01T00:00:00"/>
    <d v="2026-11-30T00:00:00"/>
    <s v="ANA BEATRIZ FARIA DA SILVA"/>
    <x v="2"/>
    <m/>
    <m/>
    <s v=""/>
    <n v="52"/>
    <s v="PEROLA"/>
    <x v="6"/>
  </r>
  <r>
    <d v="2025-11-04T00:00:00"/>
    <d v="2026-10-31T00:00:00"/>
    <s v="ANA BEATRIZ NAKASONE ISHIDA"/>
    <x v="2"/>
    <m/>
    <m/>
    <s v=""/>
    <n v="52"/>
    <s v="LILY"/>
    <x v="6"/>
  </r>
  <r>
    <d v="2025-06-28T00:00:00"/>
    <m/>
    <s v="ANA CAROLINA NEVES"/>
    <x v="2"/>
    <m/>
    <m/>
    <s v=""/>
    <n v="166"/>
    <s v="BEL"/>
    <x v="6"/>
  </r>
  <r>
    <d v="2025-06-28T00:00:00"/>
    <m/>
    <s v="ANA CAROLINA NEVES"/>
    <x v="2"/>
    <m/>
    <m/>
    <s v=""/>
    <n v="111"/>
    <s v="PEROLA"/>
    <x v="6"/>
  </r>
  <r>
    <d v="2025-01-20T00:00:00"/>
    <d v="2026-01-30T00:00:00"/>
    <s v="ANA CAROLINA RODRIGUES BARBOSA"/>
    <x v="0"/>
    <m/>
    <m/>
    <s v=""/>
    <n v="24"/>
    <s v="LILY"/>
    <x v="6"/>
  </r>
  <r>
    <d v="2025-01-20T00:00:00"/>
    <d v="2026-01-30T00:00:00"/>
    <s v="ANA CAROLINA RODRIGUES BARBOSA"/>
    <x v="0"/>
    <m/>
    <m/>
    <s v=""/>
    <n v="24"/>
    <s v="NAMI"/>
    <x v="6"/>
  </r>
  <r>
    <d v="2025-08-25T00:00:00"/>
    <m/>
    <s v="ANA CAROLINA ZERBATTO RUSSI"/>
    <x v="2"/>
    <m/>
    <m/>
    <s v=""/>
    <n v="48"/>
    <s v="PETER"/>
    <x v="6"/>
  </r>
  <r>
    <d v="2025-05-06T00:00:00"/>
    <m/>
    <s v="ANA CLARA RODRIGUES DE OLIVEIRA PUGLIA"/>
    <x v="2"/>
    <m/>
    <m/>
    <s v=""/>
    <n v="52"/>
    <s v="DUBY"/>
    <x v="6"/>
  </r>
  <r>
    <d v="2025-07-19T00:00:00"/>
    <m/>
    <s v="ANA CLAUDIA BATISTA "/>
    <x v="2"/>
    <m/>
    <m/>
    <s v=""/>
    <n v="48"/>
    <s v="BARTOLOMEU"/>
    <x v="6"/>
  </r>
  <r>
    <d v="2025-06-30T00:00:00"/>
    <m/>
    <s v="ANA CLAUDIA DUARTE"/>
    <x v="2"/>
    <m/>
    <m/>
    <s v=""/>
    <n v="48"/>
    <s v="MOANA"/>
    <x v="6"/>
  </r>
  <r>
    <d v="2024-06-05T00:00:00"/>
    <d v="2026-05-31T00:00:00"/>
    <s v="ANA CLAUDIA MARTINS DOS SANTOS MOREIRA"/>
    <x v="1"/>
    <m/>
    <m/>
    <s v=""/>
    <n v="280.17"/>
    <s v="PANDORA"/>
    <x v="6"/>
  </r>
  <r>
    <d v="2025-11-11T00:00:00"/>
    <d v="2026-10-31T00:00:00"/>
    <s v="ANA CLAUDIA MARTINS DOS SANTOS MOREIRA"/>
    <x v="2"/>
    <m/>
    <m/>
    <s v=""/>
    <n v="52"/>
    <s v="PANDORA"/>
    <x v="6"/>
  </r>
  <r>
    <d v="2024-06-05T00:00:00"/>
    <d v="2026-05-31T00:00:00"/>
    <s v="ANA CLAUDIA MARTINS DOS SANTOS MOREIRA"/>
    <x v="1"/>
    <m/>
    <m/>
    <s v=""/>
    <n v="255.42"/>
    <s v="LUIZ"/>
    <x v="6"/>
  </r>
  <r>
    <d v="2025-11-11T00:00:00"/>
    <d v="2026-10-31T00:00:00"/>
    <s v="ANA CLAUDIA MARTINS DOS SANTOS MOREIRA"/>
    <x v="2"/>
    <m/>
    <m/>
    <s v=""/>
    <n v="52"/>
    <s v="LUIZ"/>
    <x v="6"/>
  </r>
  <r>
    <d v="2025-03-26T00:00:00"/>
    <d v="2026-03-28T00:00:00"/>
    <s v="ANA CRISTINA MOURA FERREIRA"/>
    <x v="0"/>
    <m/>
    <m/>
    <s v=""/>
    <n v="24"/>
    <s v="THEO"/>
    <x v="6"/>
  </r>
  <r>
    <d v="2025-09-02T00:00:00"/>
    <m/>
    <s v="ANA ELISA RODRIGUES CANO PEREIRA"/>
    <x v="0"/>
    <m/>
    <m/>
    <s v=""/>
    <n v="20"/>
    <s v="LOLLA"/>
    <x v="6"/>
  </r>
  <r>
    <d v="2025-09-02T00:00:00"/>
    <m/>
    <s v="ANA ELISA RODRIGUES CANO PEREIRA"/>
    <x v="0"/>
    <m/>
    <m/>
    <s v=""/>
    <n v="20"/>
    <s v="JERRY"/>
    <x v="6"/>
  </r>
  <r>
    <d v="2025-10-04T00:00:00"/>
    <m/>
    <s v="ANA ELISA RODRIGUES CANO PEREIRA"/>
    <x v="0"/>
    <m/>
    <m/>
    <s v=""/>
    <n v="20"/>
    <s v="LEO"/>
    <x v="6"/>
  </r>
  <r>
    <d v="2025-10-17T00:00:00"/>
    <d v="2026-09-30T00:00:00"/>
    <s v="ANA JULIA BERNARDO PAIVA"/>
    <x v="0"/>
    <m/>
    <m/>
    <s v=""/>
    <n v="20"/>
    <s v="SANSA"/>
    <x v="6"/>
  </r>
  <r>
    <d v="2026-01-19T00:00:00"/>
    <d v="2026-12-30T00:00:00"/>
    <s v="ANA JULIA BERNARDO PAIVA"/>
    <x v="0"/>
    <m/>
    <m/>
    <s v=""/>
    <n v="20"/>
    <s v="ARYA"/>
    <x v="6"/>
  </r>
  <r>
    <d v="2026-04-20T00:00:00"/>
    <d v="2027-03-30T00:00:00"/>
    <s v="ANA JULIA BERNARDO PAIVA"/>
    <x v="0"/>
    <m/>
    <m/>
    <s v=""/>
    <n v="24"/>
    <s v="LUNA"/>
    <x v="6"/>
  </r>
  <r>
    <d v="2019-05-06T00:00:00"/>
    <d v="2025-10-31T00:00:00"/>
    <s v="ANA KELLEN SOUZA FERRO PENÇO"/>
    <x v="3"/>
    <m/>
    <m/>
    <s v=""/>
    <n v="220"/>
    <s v="MACK"/>
    <x v="6"/>
  </r>
  <r>
    <d v="2025-07-22T00:00:00"/>
    <m/>
    <s v="ANA LAURA FORTINATO MONTEIRO"/>
    <x v="5"/>
    <m/>
    <m/>
    <s v=""/>
    <n v="79"/>
    <s v="LUA"/>
    <x v="6"/>
  </r>
  <r>
    <d v="2023-02-27T00:00:00"/>
    <d v="2025-10-31T00:00:00"/>
    <s v="ANA LUCIA MARQUES DE OLIVEIRA MAIA"/>
    <x v="5"/>
    <m/>
    <m/>
    <s v=""/>
    <n v="93.9"/>
    <s v="PRINCESA"/>
    <x v="6"/>
  </r>
  <r>
    <d v="2023-02-27T00:00:00"/>
    <d v="2025-10-31T00:00:00"/>
    <s v="ANA LUCIA MARQUES DE OLIVEIRA MAIA"/>
    <x v="2"/>
    <m/>
    <m/>
    <s v=""/>
    <n v="52"/>
    <s v="MEL"/>
    <x v="6"/>
  </r>
  <r>
    <d v="2023-02-27T00:00:00"/>
    <d v="2025-10-31T00:00:00"/>
    <s v="ANA LUCIA MARQUES DE OLIVEIRA MAIA"/>
    <x v="2"/>
    <m/>
    <m/>
    <s v=""/>
    <n v="52"/>
    <s v="AMORA"/>
    <x v="6"/>
  </r>
  <r>
    <d v="2026-01-28T00:00:00"/>
    <d v="2026-12-30T00:00:00"/>
    <s v="ANA LUCIA TREVISAN PONTELLO"/>
    <x v="2"/>
    <m/>
    <m/>
    <s v=""/>
    <n v="52"/>
    <s v="ZARA MARIA"/>
    <x v="6"/>
  </r>
  <r>
    <d v="2026-01-28T00:00:00"/>
    <d v="2026-12-30T00:00:00"/>
    <s v="ANA LUCIA TREVISAN PONTELLO"/>
    <x v="2"/>
    <m/>
    <m/>
    <s v=""/>
    <n v="52"/>
    <s v="OTTO JOSE"/>
    <x v="6"/>
  </r>
  <r>
    <d v="2026-01-28T00:00:00"/>
    <d v="2026-12-30T00:00:00"/>
    <s v="ANA LUCIA TREVISAN PONTELLO"/>
    <x v="2"/>
    <m/>
    <m/>
    <s v=""/>
    <n v="52"/>
    <s v="FREDERICO JOSE"/>
    <x v="6"/>
  </r>
  <r>
    <d v="2019-06-12T00:00:00"/>
    <d v="2026-04-10T00:00:00"/>
    <s v="ANA PAULA DA SILVA"/>
    <x v="5"/>
    <m/>
    <m/>
    <s v=""/>
    <n v="206"/>
    <s v="IVY"/>
    <x v="6"/>
  </r>
  <r>
    <d v="2025-11-12T00:00:00"/>
    <m/>
    <s v="ANA PAULA DE OLIVEIRA TOSTA"/>
    <x v="2"/>
    <m/>
    <m/>
    <s v=""/>
    <n v="52"/>
    <s v="NEGUINHO"/>
    <x v="6"/>
  </r>
  <r>
    <d v="2026-01-06T00:00:00"/>
    <d v="2026-12-30T00:00:00"/>
    <s v="ANA PAULA MARINO ORIENTE"/>
    <x v="2"/>
    <m/>
    <m/>
    <s v=""/>
    <n v="52"/>
    <s v="KIRA"/>
    <x v="6"/>
  </r>
  <r>
    <d v="2023-10-25T00:00:00"/>
    <d v="2025-10-31T00:00:00"/>
    <s v="ANA PAULA SANTOS RESENDE PRADO"/>
    <x v="2"/>
    <m/>
    <m/>
    <s v=""/>
    <n v="52"/>
    <s v="PANDORA"/>
    <x v="6"/>
  </r>
  <r>
    <d v="2026-03-11T00:00:00"/>
    <d v="2027-02-28T00:00:00"/>
    <s v="ANA PAULA SILVA"/>
    <x v="1"/>
    <m/>
    <m/>
    <s v=""/>
    <n v="132"/>
    <s v="SOPHIA"/>
    <x v="6"/>
  </r>
  <r>
    <d v="2025-12-23T00:00:00"/>
    <d v="2026-11-30T00:00:00"/>
    <s v="ANABEL LEE PARIZOTTO DE OLIVEIRA MOTA"/>
    <x v="2"/>
    <m/>
    <m/>
    <s v=""/>
    <n v="52"/>
    <s v="KIKA"/>
    <x v="6"/>
  </r>
  <r>
    <d v="2023-10-08T00:00:00"/>
    <d v="2025-10-31T00:00:00"/>
    <s v="ANDRE CASANOVA DE OLIVEIRA"/>
    <x v="2"/>
    <m/>
    <m/>
    <s v=""/>
    <n v="52"/>
    <s v="TONICO"/>
    <x v="6"/>
  </r>
  <r>
    <d v="2026-04-20T00:00:00"/>
    <d v="2027-03-30T00:00:00"/>
    <s v="ANDRE JOSE DE SOUZA"/>
    <x v="5"/>
    <m/>
    <m/>
    <s v=""/>
    <n v="86"/>
    <s v="DIVA"/>
    <x v="6"/>
  </r>
  <r>
    <d v="2026-04-07T00:00:00"/>
    <d v="2027-03-31T00:00:00"/>
    <s v="ANDRE LUCAS ALVES COSTA"/>
    <x v="0"/>
    <m/>
    <m/>
    <s v=""/>
    <n v="24"/>
    <s v="FARAO"/>
    <x v="6"/>
  </r>
  <r>
    <d v="2023-10-09T00:00:00"/>
    <d v="2025-10-31T00:00:00"/>
    <s v="ANDRE LUIZ SANDOVAL MIRANDA"/>
    <x v="2"/>
    <m/>
    <m/>
    <s v=""/>
    <n v="52"/>
    <s v="MILA"/>
    <x v="6"/>
  </r>
  <r>
    <d v="2021-10-29T00:00:00"/>
    <d v="2025-10-31T00:00:00"/>
    <s v="ANDREA CRISTINE S.DO CARMO POMPEI"/>
    <x v="3"/>
    <m/>
    <m/>
    <s v=""/>
    <n v="323.2"/>
    <s v="ZUZU"/>
    <x v="6"/>
  </r>
  <r>
    <d v="2018-10-29T00:00:00"/>
    <d v="2025-10-31T00:00:00"/>
    <s v="ANDREA CRISTINE S.DO CARMO POMPEI"/>
    <x v="3"/>
    <m/>
    <m/>
    <s v=""/>
    <n v="323.2"/>
    <s v="NUTELLA"/>
    <x v="6"/>
  </r>
  <r>
    <d v="2024-11-29T00:00:00"/>
    <d v="2025-12-29T00:00:00"/>
    <s v="ANDREA VICENTE DE SOUZA"/>
    <x v="7"/>
    <m/>
    <m/>
    <s v=""/>
    <n v="165"/>
    <s v="THEODORO"/>
    <x v="6"/>
  </r>
  <r>
    <d v="2025-10-17T00:00:00"/>
    <d v="2026-09-30T00:00:00"/>
    <s v="ANDREA VICENTE DE SOUZA"/>
    <x v="8"/>
    <m/>
    <m/>
    <s v=""/>
    <n v="230"/>
    <s v="THEODORO"/>
    <x v="6"/>
  </r>
  <r>
    <d v="2023-05-16T00:00:00"/>
    <d v="2025-10-31T00:00:00"/>
    <s v="ANDREIA CRISTIANE SILVA WIEZZEL"/>
    <x v="2"/>
    <m/>
    <m/>
    <s v=""/>
    <n v="52"/>
    <s v="TICO"/>
    <x v="6"/>
  </r>
  <r>
    <d v="2025-01-03T00:00:00"/>
    <d v="2026-01-30T00:00:00"/>
    <s v="ANDREIA CRISTIANE SILVA WIEZZEL"/>
    <x v="8"/>
    <m/>
    <m/>
    <s v=""/>
    <n v="253"/>
    <s v="TICO"/>
    <x v="6"/>
  </r>
  <r>
    <d v="2025-08-06T00:00:00"/>
    <d v="2026-07-31T00:00:00"/>
    <s v="ANDREIA CRISTIANE SILVA WIEZZEL"/>
    <x v="0"/>
    <m/>
    <m/>
    <s v=""/>
    <n v="20"/>
    <s v="GATSY"/>
    <x v="6"/>
  </r>
  <r>
    <d v="2023-10-14T00:00:00"/>
    <d v="2025-10-31T00:00:00"/>
    <s v="ANDREIA MARTINS DE MELO SILVA"/>
    <x v="2"/>
    <m/>
    <m/>
    <s v=""/>
    <n v="52"/>
    <s v="LILI"/>
    <x v="6"/>
  </r>
  <r>
    <d v="2023-10-14T00:00:00"/>
    <d v="2025-10-31T00:00:00"/>
    <s v="ANDREIA MARTINS DE MELO SILVA"/>
    <x v="2"/>
    <m/>
    <m/>
    <s v=""/>
    <n v="52"/>
    <s v="NINA"/>
    <x v="6"/>
  </r>
  <r>
    <d v="2025-03-03T00:00:00"/>
    <d v="2026-03-28T00:00:00"/>
    <s v="ANDRESSA APARECIDA MARTINS DE SOUSA"/>
    <x v="2"/>
    <m/>
    <m/>
    <s v=""/>
    <n v="52"/>
    <s v="MARGO "/>
    <x v="6"/>
  </r>
  <r>
    <d v="2025-03-03T00:00:00"/>
    <d v="2026-03-28T00:00:00"/>
    <s v="ANDRESSA APARECIDA MARTINS DE SOUSA"/>
    <x v="2"/>
    <m/>
    <m/>
    <s v=""/>
    <n v="52"/>
    <s v="NICK"/>
    <x v="6"/>
  </r>
  <r>
    <d v="2026-04-20T00:00:00"/>
    <d v="2027-03-30T00:00:00"/>
    <s v="ANDRESSA CARCERES VIANA"/>
    <x v="5"/>
    <m/>
    <m/>
    <s v=""/>
    <n v="86"/>
    <s v="GESKO"/>
    <x v="6"/>
  </r>
  <r>
    <d v="2025-04-11T00:00:00"/>
    <d v="2026-04-29T00:00:00"/>
    <s v="ANDRESSA STEFANY DE QUEIROZ"/>
    <x v="0"/>
    <m/>
    <m/>
    <s v=""/>
    <n v="24"/>
    <s v="PACE"/>
    <x v="6"/>
  </r>
  <r>
    <d v="2023-10-16T00:00:00"/>
    <d v="2025-10-31T00:00:00"/>
    <s v="ANDRESSA TOSTA ALMODI"/>
    <x v="2"/>
    <m/>
    <m/>
    <s v=""/>
    <n v="52"/>
    <s v="CLOE"/>
    <x v="6"/>
  </r>
  <r>
    <d v="2025-02-18T00:00:00"/>
    <d v="2026-02-28T00:00:00"/>
    <s v="ANDRESSA TOSTA ALMODI"/>
    <x v="0"/>
    <m/>
    <m/>
    <s v=""/>
    <n v="24"/>
    <s v="FRIDA"/>
    <x v="6"/>
  </r>
  <r>
    <d v="2025-07-22T00:00:00"/>
    <m/>
    <s v="ANELISE SOUZA"/>
    <x v="2"/>
    <m/>
    <m/>
    <s v=""/>
    <n v="48"/>
    <s v="MAYA"/>
    <x v="6"/>
  </r>
  <r>
    <d v="2026-01-27T00:00:00"/>
    <d v="2026-12-30T00:00:00"/>
    <s v="ANGELA CRISTINA MALAMAO"/>
    <x v="2"/>
    <m/>
    <m/>
    <s v=""/>
    <n v="180"/>
    <s v="LUNA MALAMAO LOPES"/>
    <x v="6"/>
  </r>
  <r>
    <d v="2018-02-01T00:00:00"/>
    <d v="2025-10-31T00:00:00"/>
    <s v="ANGELA MARIA MOREIRA DE SOUZA"/>
    <x v="9"/>
    <m/>
    <m/>
    <s v=""/>
    <n v="256"/>
    <s v="ELOÁ"/>
    <x v="6"/>
  </r>
  <r>
    <d v="2024-09-03T00:00:00"/>
    <d v="2025-10-31T00:00:00"/>
    <s v="ANGELA MARIA VIDAL SOUZA"/>
    <x v="0"/>
    <m/>
    <m/>
    <s v=""/>
    <n v="24"/>
    <s v="STEVE"/>
    <x v="6"/>
  </r>
  <r>
    <d v="2025-08-05T00:00:00"/>
    <m/>
    <s v="ANGELICA NAKANO"/>
    <x v="0"/>
    <m/>
    <m/>
    <s v=""/>
    <n v="20"/>
    <s v="SHELDON"/>
    <x v="6"/>
  </r>
  <r>
    <d v="2024-05-25T00:00:00"/>
    <m/>
    <s v="ANN ALLYSA ROBLES"/>
    <x v="2"/>
    <m/>
    <m/>
    <s v=""/>
    <n v="48"/>
    <s v="SUSHI"/>
    <x v="6"/>
  </r>
  <r>
    <d v="2024-05-25T00:00:00"/>
    <m/>
    <s v="ANN ALLYSA ROBLES"/>
    <x v="1"/>
    <m/>
    <m/>
    <s v=""/>
    <n v="121"/>
    <s v="SUSHI"/>
    <x v="6"/>
  </r>
  <r>
    <d v="2025-02-03T00:00:00"/>
    <d v="2026-02-28T00:00:00"/>
    <s v="ANNA CAROLINA FONTES TELES"/>
    <x v="2"/>
    <m/>
    <m/>
    <s v=""/>
    <n v="52"/>
    <s v="CRISTAL"/>
    <x v="6"/>
  </r>
  <r>
    <d v="2025-09-29T00:00:00"/>
    <m/>
    <s v="ANNA KARENINA DE SOUZA MACEDO"/>
    <x v="2"/>
    <m/>
    <m/>
    <s v=""/>
    <n v="48"/>
    <s v="MEG"/>
    <x v="6"/>
  </r>
  <r>
    <d v="2024-06-05T00:00:00"/>
    <m/>
    <s v="ANTONIA DE LOURDES DOS SANTOS"/>
    <x v="2"/>
    <m/>
    <m/>
    <s v=""/>
    <n v="48"/>
    <s v="CACAU"/>
    <x v="6"/>
  </r>
  <r>
    <d v="2024-06-05T00:00:00"/>
    <m/>
    <s v="ANTONIA DE LOURDES DOS SANTOS"/>
    <x v="2"/>
    <m/>
    <m/>
    <s v=""/>
    <n v="229.9"/>
    <s v="CACAU"/>
    <x v="6"/>
  </r>
  <r>
    <d v="2026-01-15T00:00:00"/>
    <d v="2026-12-30T00:00:00"/>
    <s v="ANTONIA JANIELE DOS SANTOS LIMA"/>
    <x v="0"/>
    <m/>
    <m/>
    <s v=""/>
    <n v="24"/>
    <s v="MIMI"/>
    <x v="6"/>
  </r>
  <r>
    <d v="2026-01-15T00:00:00"/>
    <d v="2026-12-30T00:00:00"/>
    <s v="ANTONIA JANIELE DOS SANTOS LIMA"/>
    <x v="0"/>
    <m/>
    <m/>
    <s v=""/>
    <n v="24"/>
    <s v="CACAU"/>
    <x v="6"/>
  </r>
  <r>
    <d v="2024-03-13T00:00:00"/>
    <m/>
    <s v="ANTONIO ANDREO FERREIRA"/>
    <x v="2"/>
    <m/>
    <m/>
    <s v=""/>
    <n v="48"/>
    <s v="BUDDY"/>
    <x v="6"/>
  </r>
  <r>
    <d v="2026-06-05T00:00:00"/>
    <d v="2027-05-31T00:00:00"/>
    <s v="ANTONIO ASSIZ DE CARVALHO NETO"/>
    <x v="5"/>
    <m/>
    <m/>
    <s v=""/>
    <n v="86"/>
    <s v="DORA"/>
    <x v="6"/>
  </r>
  <r>
    <d v="2026-05-04T00:00:00"/>
    <d v="2027-04-30T00:00:00"/>
    <s v="ANTONIO ASSIZ DE CARVALHO NETO"/>
    <x v="5"/>
    <m/>
    <m/>
    <s v=""/>
    <n v="86"/>
    <s v="LUNA"/>
    <x v="6"/>
  </r>
  <r>
    <d v="2026-05-04T00:00:00"/>
    <d v="2027-04-30T00:00:00"/>
    <s v="ANTONIO ASSIZ DE CARVALHO NETO"/>
    <x v="5"/>
    <m/>
    <m/>
    <s v=""/>
    <n v="86"/>
    <s v="LAIKA"/>
    <x v="6"/>
  </r>
  <r>
    <d v="2026-05-13T00:00:00"/>
    <d v="2027-04-30T00:00:00"/>
    <s v="ANTONIO CARLOS SANTOS MOREIRA"/>
    <x v="5"/>
    <m/>
    <m/>
    <s v=""/>
    <n v="86"/>
    <s v="FRED"/>
    <x v="6"/>
  </r>
  <r>
    <d v="2024-12-09T00:00:00"/>
    <d v="2025-12-29T00:00:00"/>
    <s v="APARECIDA AQUOTI DE ALMEIDA CASTRO"/>
    <x v="0"/>
    <m/>
    <m/>
    <s v=""/>
    <n v="24"/>
    <s v="MEL"/>
    <x v="6"/>
  </r>
  <r>
    <d v="2025-02-18T00:00:00"/>
    <d v="2026-02-28T00:00:00"/>
    <s v="APARECIDA AQUOTI DE ALMEIDA CASTRO"/>
    <x v="2"/>
    <m/>
    <m/>
    <s v=""/>
    <n v="52"/>
    <s v="BUD"/>
    <x v="6"/>
  </r>
  <r>
    <d v="2022-11-30T00:00:00"/>
    <d v="2025-10-31T00:00:00"/>
    <s v="APARECIDA SUELI RUIZ FERREIRA"/>
    <x v="2"/>
    <m/>
    <m/>
    <s v=""/>
    <n v="52"/>
    <s v="MEL"/>
    <x v="6"/>
  </r>
  <r>
    <d v="2026-04-20T00:00:00"/>
    <d v="2027-03-30T00:00:00"/>
    <s v="APARECIDO DE OLIVEIRA SILVA"/>
    <x v="5"/>
    <m/>
    <m/>
    <s v=""/>
    <n v="86"/>
    <s v="LIA"/>
    <x v="6"/>
  </r>
  <r>
    <d v="2025-09-15T00:00:00"/>
    <m/>
    <s v="ARMANDA DE AGUIAR OLIVEIRA"/>
    <x v="0"/>
    <m/>
    <m/>
    <s v=""/>
    <n v="20"/>
    <s v="CHUCK"/>
    <x v="6"/>
  </r>
  <r>
    <d v="2025-11-19T00:00:00"/>
    <d v="2026-10-31T00:00:00"/>
    <s v="BARBARA ZAMBON VILLAS BOAS"/>
    <x v="2"/>
    <m/>
    <m/>
    <s v=""/>
    <n v="52"/>
    <s v="NALA"/>
    <x v="6"/>
  </r>
  <r>
    <d v="2025-07-12T00:00:00"/>
    <m/>
    <s v="BEATRIZ DE ABREU PINA"/>
    <x v="2"/>
    <m/>
    <m/>
    <s v=""/>
    <n v="48"/>
    <s v="MAITE"/>
    <x v="6"/>
  </r>
  <r>
    <d v="2024-04-02T00:00:00"/>
    <m/>
    <s v="BEATRIZ DE ABREU PINA"/>
    <x v="2"/>
    <m/>
    <m/>
    <s v=""/>
    <n v="48"/>
    <s v="AURORA"/>
    <x v="6"/>
  </r>
  <r>
    <d v="2021-08-13T00:00:00"/>
    <d v="2025-10-31T00:00:00"/>
    <s v="BEATRIZ GONCALVES FRANCA"/>
    <x v="4"/>
    <m/>
    <m/>
    <s v=""/>
    <n v="60.5"/>
    <s v="BUD"/>
    <x v="6"/>
  </r>
  <r>
    <d v="2025-09-10T00:00:00"/>
    <m/>
    <s v="BEATRIZ MENDES BARROS SILVA"/>
    <x v="0"/>
    <m/>
    <m/>
    <s v=""/>
    <n v="20"/>
    <s v="PANTERA"/>
    <x v="6"/>
  </r>
  <r>
    <d v="2025-09-10T00:00:00"/>
    <m/>
    <s v="BEATRIZ MENDES BARROS SILVA"/>
    <x v="0"/>
    <m/>
    <m/>
    <s v=""/>
    <n v="20"/>
    <s v="SISSA"/>
    <x v="6"/>
  </r>
  <r>
    <d v="2025-09-10T00:00:00"/>
    <m/>
    <s v="BEATRIZ MENDES BARROS SILVA"/>
    <x v="0"/>
    <m/>
    <m/>
    <s v=""/>
    <n v="20"/>
    <s v="MABINA"/>
    <x v="6"/>
  </r>
  <r>
    <d v="2026-05-17T00:00:00"/>
    <d v="2027-04-30T00:00:00"/>
    <s v="BEATRIZ NAVARRO PACIFICO DA SILVA"/>
    <x v="0"/>
    <m/>
    <m/>
    <s v=""/>
    <n v="24"/>
    <s v="MAITE TAPIOCA"/>
    <x v="6"/>
  </r>
  <r>
    <d v="2026-05-11T00:00:00"/>
    <d v="2027-04-30T00:00:00"/>
    <s v="BENDITO CARDOSO BATISTA"/>
    <x v="2"/>
    <m/>
    <m/>
    <s v=""/>
    <n v="52"/>
    <s v="NALA"/>
    <x v="6"/>
  </r>
  <r>
    <d v="2025-01-02T00:00:00"/>
    <d v="2026-01-30T00:00:00"/>
    <s v="BENEDITO CARDOSO BATISTA"/>
    <x v="2"/>
    <m/>
    <m/>
    <s v=""/>
    <n v="52"/>
    <s v="THEISE"/>
    <x v="6"/>
  </r>
  <r>
    <d v="2025-08-04T00:00:00"/>
    <m/>
    <s v="BERTA LUCIA MENDES FIORI"/>
    <x v="1"/>
    <m/>
    <m/>
    <s v=""/>
    <n v="120"/>
    <s v="JHONY"/>
    <x v="6"/>
  </r>
  <r>
    <d v="2026-02-27T00:00:00"/>
    <d v="2027-01-31T00:00:00"/>
    <s v="BIANCA APARECIDA DA SILVA"/>
    <x v="2"/>
    <m/>
    <m/>
    <s v=""/>
    <n v="52"/>
    <s v="RALF"/>
    <x v="6"/>
  </r>
  <r>
    <d v="2025-01-14T00:00:00"/>
    <d v="2026-01-30T00:00:00"/>
    <s v="BIANCA KRYSTINA DE OLIVEIRA OMOTE"/>
    <x v="0"/>
    <m/>
    <m/>
    <s v=""/>
    <n v="24"/>
    <s v="MARGOT"/>
    <x v="6"/>
  </r>
  <r>
    <d v="2026-01-12T00:00:00"/>
    <d v="2026-12-30T00:00:00"/>
    <s v="BIANCA KRYSTINA DE OLIVEIRA OMOTE"/>
    <x v="0"/>
    <m/>
    <m/>
    <s v=""/>
    <n v="24"/>
    <s v="KIKI"/>
    <x v="6"/>
  </r>
  <r>
    <d v="2026-03-09T00:00:00"/>
    <d v="2027-02-28T00:00:00"/>
    <s v="BIANCA RAFAEL OLIVEIRA"/>
    <x v="0"/>
    <m/>
    <m/>
    <s v=""/>
    <n v="24"/>
    <s v="RALF"/>
    <x v="6"/>
  </r>
  <r>
    <d v="2024-02-12T00:00:00"/>
    <m/>
    <s v="BRUNA GIOVANA GIBIM BISCOLA"/>
    <x v="6"/>
    <m/>
    <m/>
    <s v=""/>
    <n v="183.7"/>
    <s v="CACAU"/>
    <x v="6"/>
  </r>
  <r>
    <d v="2026-01-16T00:00:00"/>
    <d v="2026-12-30T00:00:00"/>
    <s v="BRUNA LOURENÇO DOMINGOS DE FREITAS"/>
    <x v="5"/>
    <m/>
    <m/>
    <s v=""/>
    <n v="86"/>
    <s v="ZUMA"/>
    <x v="6"/>
  </r>
  <r>
    <d v="2025-04-15T00:00:00"/>
    <d v="2026-04-29T00:00:00"/>
    <s v="BRUNA VALERIA DA SILVA"/>
    <x v="0"/>
    <m/>
    <m/>
    <s v=""/>
    <n v="24"/>
    <s v="CACAU"/>
    <x v="6"/>
  </r>
  <r>
    <d v="2024-07-05T00:00:00"/>
    <m/>
    <s v="BRUNO CESAR DOS SANTOS"/>
    <x v="0"/>
    <m/>
    <m/>
    <s v=""/>
    <n v="20"/>
    <s v="NAHAYA"/>
    <x v="6"/>
  </r>
  <r>
    <d v="2024-11-07T00:00:00"/>
    <d v="2025-11-30T00:00:00"/>
    <s v="BRUNO CESAR DOS SANTOS"/>
    <x v="0"/>
    <m/>
    <m/>
    <s v=""/>
    <n v="20"/>
    <s v="BARTO"/>
    <x v="6"/>
  </r>
  <r>
    <d v="2024-11-07T00:00:00"/>
    <d v="2025-11-30T00:00:00"/>
    <s v="BRUNO CESAR DOS SANTOS"/>
    <x v="0"/>
    <m/>
    <m/>
    <s v=""/>
    <n v="20"/>
    <s v="SASHA"/>
    <x v="6"/>
  </r>
  <r>
    <d v="2024-11-07T00:00:00"/>
    <d v="2025-11-30T00:00:00"/>
    <s v="BRUNO CESAR DOS SANTOS"/>
    <x v="0"/>
    <m/>
    <m/>
    <s v=""/>
    <n v="20"/>
    <s v="BARTOSH"/>
    <x v="6"/>
  </r>
  <r>
    <d v="2019-10-01T00:00:00"/>
    <d v="2025-10-31T00:00:00"/>
    <s v="BRUNO DIAS GONÇALVES"/>
    <x v="9"/>
    <m/>
    <m/>
    <s v=""/>
    <n v="275.3"/>
    <s v="DONATELLA"/>
    <x v="6"/>
  </r>
  <r>
    <m/>
    <d v="2025-10-31T00:00:00"/>
    <s v="BRUNO GOMES LINO"/>
    <x v="2"/>
    <m/>
    <m/>
    <s v=""/>
    <n v="52"/>
    <s v="FREDERICO"/>
    <x v="6"/>
  </r>
  <r>
    <m/>
    <d v="2025-10-31T00:00:00"/>
    <s v="BRUNO GOMES LINO"/>
    <x v="2"/>
    <m/>
    <m/>
    <s v=""/>
    <n v="52"/>
    <s v="TEODORO"/>
    <x v="6"/>
  </r>
  <r>
    <d v="2024-10-05T00:00:00"/>
    <d v="2025-10-31T00:00:00"/>
    <s v="BRUNO LOPES DA COSTA"/>
    <x v="0"/>
    <m/>
    <m/>
    <s v=""/>
    <n v="24"/>
    <s v="ESTELLA"/>
    <x v="6"/>
  </r>
  <r>
    <d v="2024-10-05T00:00:00"/>
    <d v="2025-10-31T00:00:00"/>
    <s v="BRUNO LOPES DA COSTA"/>
    <x v="0"/>
    <m/>
    <m/>
    <s v=""/>
    <n v="24"/>
    <s v="ZHAYA"/>
    <x v="6"/>
  </r>
  <r>
    <d v="2026-01-28T00:00:00"/>
    <d v="2026-12-30T00:00:00"/>
    <s v="BRUNO TOMAZELA"/>
    <x v="0"/>
    <m/>
    <m/>
    <s v=""/>
    <n v="24"/>
    <s v="MEL"/>
    <x v="6"/>
  </r>
  <r>
    <d v="2026-01-28T00:00:00"/>
    <d v="2026-12-30T00:00:00"/>
    <s v="BRUNO TOMAZELA"/>
    <x v="0"/>
    <m/>
    <m/>
    <s v=""/>
    <n v="24"/>
    <s v="YANG"/>
    <x v="6"/>
  </r>
  <r>
    <d v="2026-01-28T00:00:00"/>
    <d v="2026-12-30T00:00:00"/>
    <s v="BRUNO TOMAZELA"/>
    <x v="0"/>
    <m/>
    <m/>
    <s v=""/>
    <n v="24"/>
    <s v="YIN"/>
    <x v="6"/>
  </r>
  <r>
    <d v="2026-05-04T00:00:00"/>
    <d v="2027-04-30T00:00:00"/>
    <s v="CAIO BORTOLI BRIGATTO"/>
    <x v="0"/>
    <m/>
    <m/>
    <s v=""/>
    <n v="24"/>
    <s v="PINGO"/>
    <x v="6"/>
  </r>
  <r>
    <d v="2025-10-21T00:00:00"/>
    <m/>
    <s v="CAMILA ALVES DE OLIVEIRA BRITO"/>
    <x v="0"/>
    <m/>
    <m/>
    <s v=""/>
    <n v="20"/>
    <s v="AGNES"/>
    <x v="6"/>
  </r>
  <r>
    <d v="2025-10-21T00:00:00"/>
    <m/>
    <s v="CAMILA ALVES DE OLIVEIRA BRITO"/>
    <x v="0"/>
    <m/>
    <m/>
    <s v=""/>
    <n v="20"/>
    <s v="JOANA"/>
    <x v="6"/>
  </r>
  <r>
    <d v="2026-04-02T00:00:00"/>
    <d v="2027-03-31T00:00:00"/>
    <s v="CAMILA DE BARROS ANTONUCCI"/>
    <x v="5"/>
    <m/>
    <m/>
    <s v=""/>
    <n v="86"/>
    <s v="KODDI"/>
    <x v="6"/>
  </r>
  <r>
    <d v="2023-02-16T00:00:00"/>
    <d v="2025-10-31T00:00:00"/>
    <s v="CAMILA MARIA MARTINS DE SOUZA"/>
    <x v="9"/>
    <m/>
    <m/>
    <s v=""/>
    <n v="282"/>
    <s v="SUSHI"/>
    <x v="6"/>
  </r>
  <r>
    <d v="2024-05-18T00:00:00"/>
    <m/>
    <s v="CAMILLA GOMES ALMEIDA DO CARMO"/>
    <x v="0"/>
    <m/>
    <m/>
    <s v=""/>
    <n v="20"/>
    <s v="TITO"/>
    <x v="6"/>
  </r>
  <r>
    <d v="2025-10-09T00:00:00"/>
    <m/>
    <s v="CAMILLA GOMES ALMEIDA DO CARMO"/>
    <x v="0"/>
    <m/>
    <m/>
    <s v=""/>
    <n v="20"/>
    <s v="MAG"/>
    <x v="6"/>
  </r>
  <r>
    <d v="2025-12-12T00:00:00"/>
    <d v="2026-11-30T00:00:00"/>
    <s v="CARLA APARECIDA RODRIGUES DOS SANTOS"/>
    <x v="2"/>
    <m/>
    <m/>
    <s v=""/>
    <n v="52"/>
    <s v="ANA SOPHIA RODRIGUES"/>
    <x v="6"/>
  </r>
  <r>
    <d v="2025-06-24T00:00:00"/>
    <m/>
    <s v="CARLOS ALBERTO AREDES ARAUJO"/>
    <x v="2"/>
    <m/>
    <m/>
    <s v=""/>
    <n v="48"/>
    <s v="JHONNY"/>
    <x v="6"/>
  </r>
  <r>
    <d v="2026-01-07T00:00:00"/>
    <d v="2026-12-31T00:00:00"/>
    <s v="CARLOS ALBERTO DE ALMEIDA LAPA"/>
    <x v="2"/>
    <m/>
    <m/>
    <s v=""/>
    <n v="52"/>
    <s v="TEDDY"/>
    <x v="6"/>
  </r>
  <r>
    <d v="2026-01-24T00:00:00"/>
    <d v="2026-12-30T00:00:00"/>
    <s v="CARLOS EDUARDO MARINE CERVELLINI"/>
    <x v="0"/>
    <m/>
    <m/>
    <s v=""/>
    <n v="40"/>
    <s v="TICO"/>
    <x v="6"/>
  </r>
  <r>
    <d v="2024-04-18T00:00:00"/>
    <m/>
    <s v="CARLOS EDUARDO SOARES DE LIMA"/>
    <x v="0"/>
    <m/>
    <m/>
    <s v=""/>
    <n v="20"/>
    <s v="HELENA"/>
    <x v="6"/>
  </r>
  <r>
    <d v="2018-10-01T00:00:00"/>
    <d v="2025-10-31T00:00:00"/>
    <s v="CARLOS HENRIQUE LOPES CAMACHO"/>
    <x v="3"/>
    <m/>
    <m/>
    <s v=""/>
    <n v="220"/>
    <s v="BOB"/>
    <x v="6"/>
  </r>
  <r>
    <d v="2019-08-12T00:00:00"/>
    <d v="2025-10-31T00:00:00"/>
    <s v="CAROLINA BARLETTA"/>
    <x v="2"/>
    <m/>
    <m/>
    <s v=""/>
    <n v="325"/>
    <s v="THOR"/>
    <x v="6"/>
  </r>
  <r>
    <d v="2025-05-27T00:00:00"/>
    <m/>
    <s v="CAROLINA PEVERARI TREVISAN"/>
    <x v="2"/>
    <m/>
    <m/>
    <s v=""/>
    <n v="52"/>
    <s v="ALICE"/>
    <x v="6"/>
  </r>
  <r>
    <d v="2025-05-27T00:00:00"/>
    <m/>
    <s v="CAROLINA PEVERARI TREVISAN"/>
    <x v="2"/>
    <m/>
    <m/>
    <s v=""/>
    <n v="52"/>
    <s v="FRANCISCO"/>
    <x v="6"/>
  </r>
  <r>
    <d v="2023-08-01T00:00:00"/>
    <d v="2025-10-31T00:00:00"/>
    <s v="CAROLINA STOCCO FERRARI"/>
    <x v="0"/>
    <m/>
    <m/>
    <s v=""/>
    <n v="24"/>
    <s v="CHICO"/>
    <x v="6"/>
  </r>
  <r>
    <d v="2026-03-16T00:00:00"/>
    <d v="2027-02-28T00:00:00"/>
    <s v="CAROLINE ALMEIDA NIKOLIC"/>
    <x v="2"/>
    <m/>
    <m/>
    <s v=""/>
    <n v="52"/>
    <s v="SNUPI"/>
    <x v="6"/>
  </r>
  <r>
    <d v="2022-05-10T00:00:00"/>
    <d v="2025-10-31T00:00:00"/>
    <s v="CAROLINE BATISTA CHAMMAS"/>
    <x v="8"/>
    <m/>
    <m/>
    <s v=""/>
    <n v="253"/>
    <s v="FREDERICO"/>
    <x v="6"/>
  </r>
  <r>
    <d v="2026-04-29T00:00:00"/>
    <d v="2027-03-30T00:00:00"/>
    <s v="CAROLINE STECCA CAMARGO"/>
    <x v="19"/>
    <m/>
    <m/>
    <s v=""/>
    <n v="52"/>
    <s v="CHURKE"/>
    <x v="6"/>
  </r>
  <r>
    <d v="2026-01-16T00:00:00"/>
    <d v="2026-12-30T00:00:00"/>
    <s v="CASSIA CONCEIÇÃO SANTANA AMIANTI"/>
    <x v="2"/>
    <m/>
    <m/>
    <s v=""/>
    <n v="52"/>
    <s v="FILHOTE DO CANIL"/>
    <x v="6"/>
  </r>
  <r>
    <d v="2025-06-07T00:00:00"/>
    <m/>
    <s v="CASSIA CRISTINA BUENO ROTTA"/>
    <x v="1"/>
    <m/>
    <m/>
    <s v=""/>
    <n v="120"/>
    <s v="CRISTAL"/>
    <x v="6"/>
  </r>
  <r>
    <d v="2025-05-13T00:00:00"/>
    <m/>
    <s v="CASSIA CRISTINA BUENO ROTTA"/>
    <x v="1"/>
    <m/>
    <m/>
    <s v=""/>
    <n v="132"/>
    <s v="AIRON"/>
    <x v="6"/>
  </r>
  <r>
    <d v="2023-03-08T00:00:00"/>
    <d v="2025-10-31T00:00:00"/>
    <s v="CASSIA MARIA FEDATO TARGA"/>
    <x v="0"/>
    <m/>
    <m/>
    <s v=""/>
    <n v="24"/>
    <s v="JACK"/>
    <x v="6"/>
  </r>
  <r>
    <d v="2022-07-14T00:00:00"/>
    <d v="2025-10-31T00:00:00"/>
    <s v="CELSO LUIZ TIEZZI JUNIOR"/>
    <x v="2"/>
    <m/>
    <m/>
    <s v=""/>
    <n v="52"/>
    <s v="NINA"/>
    <x v="6"/>
  </r>
  <r>
    <d v="2024-05-20T00:00:00"/>
    <m/>
    <s v="CHRISTINA VILAÇA BRINA"/>
    <x v="9"/>
    <m/>
    <m/>
    <s v=""/>
    <n v="256.95999999999998"/>
    <s v="JACK"/>
    <x v="6"/>
  </r>
  <r>
    <d v="2024-05-20T00:00:00"/>
    <m/>
    <s v="CHRISTINA VILAÇA BRINA"/>
    <x v="9"/>
    <m/>
    <m/>
    <s v=""/>
    <n v="256.95999999999998"/>
    <s v="MULAN"/>
    <x v="6"/>
  </r>
  <r>
    <d v="2025-03-14T00:00:00"/>
    <d v="2026-03-28T00:00:00"/>
    <s v="CINTIA ANDRADE RODRIGUES SILVA"/>
    <x v="2"/>
    <m/>
    <m/>
    <s v=""/>
    <n v="52"/>
    <s v="NANNY"/>
    <x v="6"/>
  </r>
  <r>
    <d v="2025-09-05T00:00:00"/>
    <m/>
    <s v="CINTIA ANDRADE RODRIGUES SILVA"/>
    <x v="2"/>
    <m/>
    <m/>
    <s v=""/>
    <n v="48"/>
    <s v="MARY KATE"/>
    <x v="6"/>
  </r>
  <r>
    <d v="2025-09-05T00:00:00"/>
    <m/>
    <s v="CINTIA ANDRADE RODRIGUES SILVA"/>
    <x v="2"/>
    <m/>
    <m/>
    <s v=""/>
    <n v="48"/>
    <s v="LUNA"/>
    <x v="6"/>
  </r>
  <r>
    <d v="2023-10-26T00:00:00"/>
    <d v="2025-10-31T00:00:00"/>
    <s v="CINTIA AZEVEDO DE AQUINO"/>
    <x v="9"/>
    <m/>
    <m/>
    <s v=""/>
    <n v="282"/>
    <s v="LUIGI"/>
    <x v="6"/>
  </r>
  <r>
    <d v="2021-06-04T00:00:00"/>
    <d v="2025-10-31T00:00:00"/>
    <s v="CIRLENE APARECIDA SILVA "/>
    <x v="2"/>
    <m/>
    <m/>
    <s v=""/>
    <n v="300"/>
    <s v="VITORIA"/>
    <x v="6"/>
  </r>
  <r>
    <d v="2025-09-04T00:00:00"/>
    <m/>
    <s v="CLARISSA DE ALMEIDA OLIVATI"/>
    <x v="0"/>
    <m/>
    <m/>
    <s v=""/>
    <n v="20"/>
    <s v="DINÁ"/>
    <x v="6"/>
  </r>
  <r>
    <d v="2025-09-04T00:00:00"/>
    <m/>
    <s v="CLARISSA DE ALMEIDA OLIVATI"/>
    <x v="0"/>
    <m/>
    <m/>
    <s v=""/>
    <n v="20"/>
    <s v="MINGAU"/>
    <x v="6"/>
  </r>
  <r>
    <d v="2022-11-18T00:00:00"/>
    <d v="2025-10-31T00:00:00"/>
    <s v="CLAUDETE APARECIDA OLIVEIRA DUARTE RIBEIRO"/>
    <x v="0"/>
    <m/>
    <m/>
    <s v=""/>
    <n v="24"/>
    <s v="GAIA"/>
    <x v="6"/>
  </r>
  <r>
    <d v="2024-11-25T00:00:00"/>
    <d v="2025-11-30T00:00:00"/>
    <s v="CLAUDETE APARECIDA OLIVEIRA DUARTE RIBEIRO"/>
    <x v="0"/>
    <m/>
    <m/>
    <s v=""/>
    <n v="24"/>
    <s v="MILO"/>
    <x v="6"/>
  </r>
  <r>
    <d v="2026-04-28T00:00:00"/>
    <d v="2027-03-30T00:00:00"/>
    <s v="CLAUDIA MIKAELY CONGIL GOMES"/>
    <x v="2"/>
    <m/>
    <m/>
    <s v=""/>
    <n v="52"/>
    <s v="JERRY"/>
    <x v="6"/>
  </r>
  <r>
    <d v="2022-06-06T00:00:00"/>
    <d v="2025-10-31T00:00:00"/>
    <s v="CLAUDIA PRANDINI "/>
    <x v="2"/>
    <m/>
    <m/>
    <s v=""/>
    <n v="52"/>
    <s v="CISCO"/>
    <x v="6"/>
  </r>
  <r>
    <d v="2022-06-06T00:00:00"/>
    <d v="2025-10-31T00:00:00"/>
    <s v="CLAUDIA PRANDINI "/>
    <x v="2"/>
    <m/>
    <m/>
    <s v=""/>
    <n v="52"/>
    <s v="NINA"/>
    <x v="6"/>
  </r>
  <r>
    <d v="2022-06-06T00:00:00"/>
    <d v="2025-10-31T00:00:00"/>
    <s v="CLAUDIA PRANDINI "/>
    <x v="2"/>
    <m/>
    <m/>
    <s v=""/>
    <n v="52"/>
    <s v="BATATA"/>
    <x v="6"/>
  </r>
  <r>
    <d v="2022-06-06T00:00:00"/>
    <d v="2025-10-31T00:00:00"/>
    <s v="CLAUDIA PRANDINI "/>
    <x v="2"/>
    <m/>
    <m/>
    <s v=""/>
    <n v="52"/>
    <s v="CACAU"/>
    <x v="6"/>
  </r>
  <r>
    <d v="2022-06-06T00:00:00"/>
    <d v="2025-10-31T00:00:00"/>
    <s v="CLAUDIA PRANDINI "/>
    <x v="2"/>
    <m/>
    <m/>
    <s v=""/>
    <n v="52"/>
    <s v="DRAKE"/>
    <x v="6"/>
  </r>
  <r>
    <d v="2024-06-01T00:00:00"/>
    <d v="2025-10-31T00:00:00"/>
    <s v="CLAUDIA PRANDINI "/>
    <x v="2"/>
    <m/>
    <m/>
    <s v=""/>
    <n v="52"/>
    <s v="BIBI PERIGOSA"/>
    <x v="6"/>
  </r>
  <r>
    <d v="2025-08-28T00:00:00"/>
    <m/>
    <s v="CLAUDIA PRANDINI "/>
    <x v="2"/>
    <m/>
    <m/>
    <s v=""/>
    <n v="48"/>
    <s v="NICO PRANDINI"/>
    <x v="6"/>
  </r>
  <r>
    <d v="2022-09-26T00:00:00"/>
    <d v="2025-10-31T00:00:00"/>
    <s v="CLAUDIA REGINA FERREIRA CABRERA"/>
    <x v="2"/>
    <m/>
    <m/>
    <s v=""/>
    <n v="184.8"/>
    <s v="KIM"/>
    <x v="6"/>
  </r>
  <r>
    <d v="2024-02-10T00:00:00"/>
    <m/>
    <s v="CLAUDIO CICERO DIAS"/>
    <x v="9"/>
    <m/>
    <m/>
    <s v=""/>
    <n v="257"/>
    <s v="MAX"/>
    <x v="6"/>
  </r>
  <r>
    <d v="2025-05-19T00:00:00"/>
    <m/>
    <s v="CRISTIANE MARCELINE DA COSTA PINTO"/>
    <x v="2"/>
    <m/>
    <m/>
    <s v=""/>
    <n v="52"/>
    <s v="BELINHA"/>
    <x v="6"/>
  </r>
  <r>
    <d v="2024-10-19T00:00:00"/>
    <d v="2025-10-31T00:00:00"/>
    <s v="CRISTIANE RIBEIRO DE SOUZA"/>
    <x v="1"/>
    <m/>
    <m/>
    <s v=""/>
    <n v="198"/>
    <s v="TEQUILA"/>
    <x v="6"/>
  </r>
  <r>
    <d v="2024-10-19T00:00:00"/>
    <d v="2025-10-31T00:00:00"/>
    <s v="CRISTIANE RIBEIRO DE SOUZA"/>
    <x v="1"/>
    <m/>
    <m/>
    <s v=""/>
    <n v="198"/>
    <s v="LUNA"/>
    <x v="6"/>
  </r>
  <r>
    <d v="2024-03-05T00:00:00"/>
    <m/>
    <s v="CRISTIANE SILVA FERREIRA"/>
    <x v="2"/>
    <m/>
    <m/>
    <s v=""/>
    <n v="48"/>
    <s v="LARA"/>
    <x v="6"/>
  </r>
  <r>
    <d v="2026-04-02T00:00:00"/>
    <d v="2027-03-30T00:00:00"/>
    <s v="CRISTIANE SPOLAOR"/>
    <x v="0"/>
    <m/>
    <m/>
    <s v=""/>
    <n v="24"/>
    <s v="MEL"/>
    <x v="6"/>
  </r>
  <r>
    <d v="2021-07-17T00:00:00"/>
    <d v="2025-10-31T00:00:00"/>
    <s v="CRISTIANO SILVA DE AZEREDO"/>
    <x v="2"/>
    <m/>
    <m/>
    <s v=""/>
    <n v="52"/>
    <s v="MILA"/>
    <x v="6"/>
  </r>
  <r>
    <d v="2026-02-16T00:00:00"/>
    <d v="2027-01-31T00:00:00"/>
    <s v="CRISTINA NOVAES DE CARVALHO"/>
    <x v="0"/>
    <m/>
    <m/>
    <s v=""/>
    <n v="24"/>
    <s v="SAMUCA"/>
    <x v="6"/>
  </r>
  <r>
    <d v="2020-06-17T00:00:00"/>
    <d v="2025-10-31T00:00:00"/>
    <s v="CRISTINA SAKURA OMURA"/>
    <x v="2"/>
    <m/>
    <m/>
    <s v=""/>
    <n v="305"/>
    <s v="SCOOTY"/>
    <x v="6"/>
  </r>
  <r>
    <d v="2026-01-08T00:00:00"/>
    <d v="2026-12-30T00:00:00"/>
    <s v="CRISTINA SATIKO SHIMAKURA"/>
    <x v="2"/>
    <m/>
    <m/>
    <s v=""/>
    <n v="52"/>
    <s v="TOFEE"/>
    <x v="6"/>
  </r>
  <r>
    <d v="2025-11-07T00:00:00"/>
    <m/>
    <s v="DAIANA DRYELEN PESSOA FRANÇA"/>
    <x v="0"/>
    <m/>
    <m/>
    <s v=""/>
    <n v="24"/>
    <s v="PANDORA"/>
    <x v="6"/>
  </r>
  <r>
    <d v="2026-04-20T00:00:00"/>
    <d v="2027-03-30T00:00:00"/>
    <s v="DAIANE CRISTINE MENDES OLIMPIO"/>
    <x v="2"/>
    <m/>
    <m/>
    <s v=""/>
    <n v="52"/>
    <s v="OLAVO"/>
    <x v="6"/>
  </r>
  <r>
    <d v="2024-03-28T00:00:00"/>
    <m/>
    <s v="DAIANE CRISTINE MENDES OLIMPIO "/>
    <x v="2"/>
    <m/>
    <m/>
    <s v=""/>
    <n v="48"/>
    <s v="PIPOCA"/>
    <x v="6"/>
  </r>
  <r>
    <d v="2025-04-25T00:00:00"/>
    <d v="2026-04-29T00:00:00"/>
    <s v="DAIZA DE OLIVEIRA MENEGASSO"/>
    <x v="1"/>
    <m/>
    <m/>
    <s v=""/>
    <n v="180.4"/>
    <s v="JHULLY"/>
    <x v="6"/>
  </r>
  <r>
    <d v="2025-07-29T00:00:00"/>
    <m/>
    <s v="DALETE BRAGA DE SOUZA ATHAYDE"/>
    <x v="0"/>
    <m/>
    <m/>
    <s v=""/>
    <n v="20"/>
    <s v="JADE"/>
    <x v="6"/>
  </r>
  <r>
    <d v="2025-07-29T00:00:00"/>
    <m/>
    <s v="DALETE BRAGA DE SOUZA ATHAYDE"/>
    <x v="0"/>
    <m/>
    <m/>
    <s v=""/>
    <n v="20"/>
    <s v="PIMPOLHO"/>
    <x v="6"/>
  </r>
  <r>
    <d v="2025-07-11T00:00:00"/>
    <m/>
    <s v="DALVA BATISTA DOS SANTOS"/>
    <x v="2"/>
    <m/>
    <m/>
    <s v=""/>
    <n v="48"/>
    <s v="LUA"/>
    <x v="6"/>
  </r>
  <r>
    <d v="2024-04-09T00:00:00"/>
    <m/>
    <s v="DANIELA FERNANDA DE SANTANA FERREIRA"/>
    <x v="2"/>
    <m/>
    <m/>
    <s v=""/>
    <n v="48"/>
    <s v="SNOOP"/>
    <x v="6"/>
  </r>
  <r>
    <d v="2025-06-25T00:00:00"/>
    <m/>
    <s v="DANIELE REGINA PINHEIRO CARNEVALE"/>
    <x v="0"/>
    <m/>
    <m/>
    <s v=""/>
    <n v="20"/>
    <s v="DINDIM"/>
    <x v="6"/>
  </r>
  <r>
    <d v="2024-12-05T00:00:00"/>
    <d v="2025-12-29T00:00:00"/>
    <s v="DANIELHE NEGRAO CARDOSO"/>
    <x v="2"/>
    <m/>
    <m/>
    <s v=""/>
    <n v="52"/>
    <s v="FILHOTE"/>
    <x v="6"/>
  </r>
  <r>
    <d v="2023-05-26T00:00:00"/>
    <d v="2025-10-31T00:00:00"/>
    <s v="DANIELLE CRISTINA NAVARRO"/>
    <x v="9"/>
    <m/>
    <m/>
    <s v=""/>
    <n v="282"/>
    <s v="PITUCA"/>
    <x v="6"/>
  </r>
  <r>
    <d v="2023-05-23T00:00:00"/>
    <d v="2025-10-31T00:00:00"/>
    <s v="DAVID ARCELI"/>
    <x v="2"/>
    <m/>
    <m/>
    <s v=""/>
    <n v="52"/>
    <s v="NINA"/>
    <x v="6"/>
  </r>
  <r>
    <d v="2026-02-09T00:00:00"/>
    <d v="2027-01-31T00:00:00"/>
    <s v="DAVID PAES DE LIRA"/>
    <x v="2"/>
    <m/>
    <m/>
    <s v=""/>
    <n v="52"/>
    <s v="ASTA"/>
    <x v="6"/>
  </r>
  <r>
    <d v="2025-07-05T00:00:00"/>
    <m/>
    <s v="DAYANE CARRARA"/>
    <x v="1"/>
    <m/>
    <m/>
    <s v=""/>
    <n v="120"/>
    <s v="ZAHRA"/>
    <x v="6"/>
  </r>
  <r>
    <d v="2026-01-27T00:00:00"/>
    <d v="2026-12-30T00:00:00"/>
    <s v="DAYANE CARRARA"/>
    <x v="2"/>
    <m/>
    <m/>
    <s v=""/>
    <n v="52"/>
    <s v="ZAHRA"/>
    <x v="6"/>
  </r>
  <r>
    <d v="2025-03-14T00:00:00"/>
    <d v="2026-03-28T00:00:00"/>
    <s v="DAYANE LOPES HENARES"/>
    <x v="1"/>
    <m/>
    <m/>
    <s v=""/>
    <n v="132"/>
    <s v="LOLLA"/>
    <x v="6"/>
  </r>
  <r>
    <d v="2024-05-04T00:00:00"/>
    <m/>
    <s v="DAYSE SAWADA"/>
    <x v="8"/>
    <m/>
    <m/>
    <s v=""/>
    <n v="229.9"/>
    <s v="PITANGA"/>
    <x v="6"/>
  </r>
  <r>
    <d v="2023-01-10T00:00:00"/>
    <d v="2025-10-31T00:00:00"/>
    <s v="DEBORA DE CASTRO RAMOS"/>
    <x v="0"/>
    <m/>
    <m/>
    <s v=""/>
    <n v="24"/>
    <s v="NICO"/>
    <x v="6"/>
  </r>
  <r>
    <d v="2023-01-10T00:00:00"/>
    <d v="2025-10-31T00:00:00"/>
    <s v="DEBORA DE CASTRO RAMOS"/>
    <x v="0"/>
    <m/>
    <m/>
    <s v=""/>
    <n v="24"/>
    <s v="TIGRESA"/>
    <x v="6"/>
  </r>
  <r>
    <d v="2024-10-22T00:00:00"/>
    <d v="2025-10-31T00:00:00"/>
    <s v="DENILSON KAWAGUCHI"/>
    <x v="2"/>
    <m/>
    <m/>
    <s v=""/>
    <n v="52"/>
    <s v="IVY"/>
    <x v="6"/>
  </r>
  <r>
    <d v="2024-10-22T00:00:00"/>
    <d v="2025-10-31T00:00:00"/>
    <s v="DENILSON KAWAGUCHI"/>
    <x v="1"/>
    <m/>
    <m/>
    <s v=""/>
    <n v="172.8"/>
    <s v="IVY"/>
    <x v="6"/>
  </r>
  <r>
    <d v="2023-07-31T00:00:00"/>
    <d v="2025-10-31T00:00:00"/>
    <s v="DENIS FERNANDO ROCHA"/>
    <x v="1"/>
    <m/>
    <m/>
    <s v=""/>
    <n v="132"/>
    <s v="KYARA"/>
    <x v="6"/>
  </r>
  <r>
    <d v="2024-12-04T00:00:00"/>
    <d v="2025-12-29T00:00:00"/>
    <s v="DENISE GODOY PERES"/>
    <x v="1"/>
    <m/>
    <m/>
    <s v=""/>
    <n v="132"/>
    <s v="LILI "/>
    <x v="6"/>
  </r>
  <r>
    <d v="2026-01-14T00:00:00"/>
    <d v="2026-12-30T00:00:00"/>
    <s v="DENISE OLIVEIRA DOS SANTOS"/>
    <x v="0"/>
    <m/>
    <m/>
    <s v=""/>
    <n v="24"/>
    <s v="FRED"/>
    <x v="6"/>
  </r>
  <r>
    <d v="2026-01-14T00:00:00"/>
    <d v="2026-12-30T00:00:00"/>
    <s v="DENISE OLIVEIRA DOS SANTOS"/>
    <x v="0"/>
    <m/>
    <m/>
    <s v=""/>
    <n v="24"/>
    <s v="MAGALI"/>
    <x v="6"/>
  </r>
  <r>
    <d v="2026-01-14T00:00:00"/>
    <d v="2026-12-30T00:00:00"/>
    <s v="DENISE OLIVEIRA DOS SANTOS"/>
    <x v="0"/>
    <m/>
    <m/>
    <s v=""/>
    <n v="24"/>
    <s v="MEGAN"/>
    <x v="6"/>
  </r>
  <r>
    <d v="2026-01-14T00:00:00"/>
    <d v="2026-12-30T00:00:00"/>
    <s v="DENISE OLIVEIRA DOS SANTOS"/>
    <x v="0"/>
    <m/>
    <m/>
    <s v=""/>
    <n v="24"/>
    <s v="LUNA"/>
    <x v="6"/>
  </r>
  <r>
    <d v="2026-01-14T00:00:00"/>
    <d v="2026-12-30T00:00:00"/>
    <s v="DENISE OLIVEIRA DOS SANTOS"/>
    <x v="0"/>
    <m/>
    <m/>
    <s v=""/>
    <n v="24"/>
    <s v="MINGAU"/>
    <x v="6"/>
  </r>
  <r>
    <d v="2025-07-23T00:00:00"/>
    <m/>
    <s v="DIEGO HENRIQUE CORREIA "/>
    <x v="2"/>
    <m/>
    <m/>
    <s v=""/>
    <n v="48"/>
    <s v="AMORA"/>
    <x v="6"/>
  </r>
  <r>
    <d v="2025-07-11T00:00:00"/>
    <m/>
    <s v="DIEGO HENRIQUE CRUZ NASCIMENTO"/>
    <x v="0"/>
    <m/>
    <m/>
    <s v=""/>
    <n v="20"/>
    <s v="PITAS"/>
    <x v="6"/>
  </r>
  <r>
    <d v="2025-08-22T00:00:00"/>
    <m/>
    <s v="DILENE RODRIGUES PEIXOTO GARZON"/>
    <x v="0"/>
    <m/>
    <m/>
    <s v=""/>
    <n v="20"/>
    <s v="TILA"/>
    <x v="6"/>
  </r>
  <r>
    <d v="2025-08-22T00:00:00"/>
    <m/>
    <s v="DILENE RODRIGUES PEIXOTO GARZON"/>
    <x v="0"/>
    <m/>
    <m/>
    <s v=""/>
    <n v="20"/>
    <s v="ASTUCIA"/>
    <x v="6"/>
  </r>
  <r>
    <d v="2025-08-22T00:00:00"/>
    <m/>
    <s v="DILENE RODRIGUES PEIXOTO GARZON"/>
    <x v="0"/>
    <m/>
    <m/>
    <s v=""/>
    <n v="20"/>
    <s v="TIGO"/>
    <x v="6"/>
  </r>
  <r>
    <d v="2025-08-22T00:00:00"/>
    <m/>
    <s v="DILENE RODRIGUES PEIXOTO GARZON"/>
    <x v="0"/>
    <m/>
    <m/>
    <s v=""/>
    <n v="20"/>
    <s v="ELVIRA"/>
    <x v="6"/>
  </r>
  <r>
    <d v="2025-08-22T00:00:00"/>
    <m/>
    <s v="DILENE RODRIGUES PEIXOTO GARZON"/>
    <x v="0"/>
    <m/>
    <m/>
    <s v=""/>
    <n v="20"/>
    <s v="NINAO"/>
    <x v="6"/>
  </r>
  <r>
    <d v="2026-02-07T00:00:00"/>
    <d v="2027-01-31T00:00:00"/>
    <s v="DIOGO GOMES DE LIMA "/>
    <x v="0"/>
    <m/>
    <m/>
    <s v=""/>
    <n v="24"/>
    <s v="WILYKIT"/>
    <x v="6"/>
  </r>
  <r>
    <d v="2024-10-21T00:00:00"/>
    <d v="2025-10-31T00:00:00"/>
    <s v="DIRCE MAIORANO ROCHA"/>
    <x v="0"/>
    <m/>
    <m/>
    <s v=""/>
    <n v="24"/>
    <s v="PITILI"/>
    <x v="6"/>
  </r>
  <r>
    <d v="2024-04-13T00:00:00"/>
    <m/>
    <s v="DJANINE DOLOVER MARTINS "/>
    <x v="0"/>
    <m/>
    <m/>
    <s v=""/>
    <n v="20"/>
    <s v="MIA"/>
    <x v="6"/>
  </r>
  <r>
    <d v="2024-12-12T00:00:00"/>
    <d v="2025-12-29T00:00:00"/>
    <s v="DORACI DA SILVA GARCIA"/>
    <x v="2"/>
    <m/>
    <m/>
    <s v=""/>
    <n v="118.8"/>
    <s v="NICK"/>
    <x v="6"/>
  </r>
  <r>
    <d v="2025-07-28T00:00:00"/>
    <m/>
    <s v="DOUGLAS RICCI CORROCINI"/>
    <x v="2"/>
    <m/>
    <m/>
    <s v=""/>
    <n v="48"/>
    <s v="LUNA"/>
    <x v="6"/>
  </r>
  <r>
    <d v="2025-02-13T00:00:00"/>
    <d v="2026-02-28T00:00:00"/>
    <s v="DULCENEIA MARIA SILVA OLIVEIRA"/>
    <x v="0"/>
    <m/>
    <m/>
    <s v=""/>
    <n v="24"/>
    <s v="DINHO"/>
    <x v="6"/>
  </r>
  <r>
    <d v="2022-08-29T00:00:00"/>
    <d v="2025-10-31T00:00:00"/>
    <s v="DULCINEIA GONCALVES DO CARMO GALICIANI"/>
    <x v="2"/>
    <m/>
    <m/>
    <s v=""/>
    <n v="52"/>
    <s v="LUKE"/>
    <x v="6"/>
  </r>
  <r>
    <d v="2025-01-14T00:00:00"/>
    <d v="2026-01-30T00:00:00"/>
    <s v="ECLAIR SANTINA DOS SANTOS"/>
    <x v="0"/>
    <m/>
    <m/>
    <s v=""/>
    <n v="24"/>
    <s v="ROMEU"/>
    <x v="6"/>
  </r>
  <r>
    <d v="2025-07-10T00:00:00"/>
    <m/>
    <s v="ECLAIR SANTINA DOS SANTOS"/>
    <x v="0"/>
    <m/>
    <m/>
    <s v=""/>
    <n v="20"/>
    <s v="CÉU"/>
    <x v="6"/>
  </r>
  <r>
    <d v="2022-06-04T00:00:00"/>
    <d v="2025-10-31T00:00:00"/>
    <s v="EDGAR HISSAKAZU HASKI"/>
    <x v="2"/>
    <m/>
    <m/>
    <s v=""/>
    <n v="52"/>
    <s v="MAYKO"/>
    <x v="6"/>
  </r>
  <r>
    <d v="2026-03-05T00:00:00"/>
    <d v="2027-02-28T00:00:00"/>
    <s v="EDINEIA CRISTINA OLIVEIRA BERLOTTI"/>
    <x v="2"/>
    <m/>
    <m/>
    <s v=""/>
    <n v="52"/>
    <s v="IVY"/>
    <x v="6"/>
  </r>
  <r>
    <d v="2026-03-26T00:00:00"/>
    <d v="2027-02-28T00:00:00"/>
    <s v="EDINEIA CRISTINA OLIVEIRA BERLOTTI"/>
    <x v="2"/>
    <m/>
    <m/>
    <s v=""/>
    <n v="52"/>
    <s v="CRISTAL"/>
    <x v="6"/>
  </r>
  <r>
    <d v="2026-05-04T00:00:00"/>
    <d v="2027-04-30T00:00:00"/>
    <s v="EDNA DE OLIVEIRA FABRI MARTINS"/>
    <x v="17"/>
    <m/>
    <m/>
    <s v=""/>
    <n v="86"/>
    <s v="BOLT"/>
    <x v="6"/>
  </r>
  <r>
    <d v="2026-05-06T00:00:00"/>
    <d v="2027-04-30T00:00:00"/>
    <s v="EDNA ROBERTA VIDAL"/>
    <x v="1"/>
    <m/>
    <m/>
    <s v=""/>
    <n v="132"/>
    <s v="KATE"/>
    <x v="6"/>
  </r>
  <r>
    <d v="2026-05-06T00:00:00"/>
    <d v="2027-04-30T00:00:00"/>
    <s v="EDNA ROBERTA VIDAL"/>
    <x v="1"/>
    <m/>
    <m/>
    <s v=""/>
    <n v="132"/>
    <s v="THEO"/>
    <x v="6"/>
  </r>
  <r>
    <d v="2026-05-06T00:00:00"/>
    <d v="2027-04-30T00:00:00"/>
    <s v="EDNA ROBERTA VIDAL"/>
    <x v="1"/>
    <m/>
    <m/>
    <s v=""/>
    <n v="220"/>
    <s v="NEGA"/>
    <x v="6"/>
  </r>
  <r>
    <d v="2025-09-09T00:00:00"/>
    <m/>
    <s v="EDNA ROBERTA VIDAL"/>
    <x v="2"/>
    <m/>
    <m/>
    <s v=""/>
    <n v="48"/>
    <s v="THEO "/>
    <x v="6"/>
  </r>
  <r>
    <d v="2025-01-21T00:00:00"/>
    <d v="2026-01-30T00:00:00"/>
    <s v="EDNA YUKIE MIYAMOTO"/>
    <x v="0"/>
    <m/>
    <m/>
    <s v=""/>
    <n v="24"/>
    <s v="TITO"/>
    <x v="6"/>
  </r>
  <r>
    <d v="2026-03-25T00:00:00"/>
    <d v="2027-02-28T00:00:00"/>
    <s v="EDUARDO DE CARVALHO"/>
    <x v="18"/>
    <m/>
    <m/>
    <s v=""/>
    <n v="52"/>
    <s v="BIBI"/>
    <x v="6"/>
  </r>
  <r>
    <d v="2025-12-07T00:00:00"/>
    <d v="2026-11-30T00:00:00"/>
    <s v="ELAINE CRISTINA DA SILVA"/>
    <x v="9"/>
    <m/>
    <m/>
    <s v=""/>
    <n v="282"/>
    <s v="LUCKY"/>
    <x v="6"/>
  </r>
  <r>
    <m/>
    <d v="2025-10-31T00:00:00"/>
    <s v="ELAINE CRISTINA DA SILVA LEONCIO (+CONTA)"/>
    <x v="5"/>
    <m/>
    <m/>
    <s v=""/>
    <n v="85"/>
    <s v="MEL"/>
    <x v="6"/>
  </r>
  <r>
    <m/>
    <d v="2025-10-31T00:00:00"/>
    <s v="ELAINE CRISTINA DA SILVA LEONCIO (+CONTA)"/>
    <x v="5"/>
    <m/>
    <m/>
    <s v=""/>
    <n v="85"/>
    <s v="NINA"/>
    <x v="6"/>
  </r>
  <r>
    <d v="2026-03-04T00:00:00"/>
    <d v="2027-02-28T00:00:00"/>
    <s v="ELAINE DA SILVA GOMES"/>
    <x v="5"/>
    <m/>
    <m/>
    <s v=""/>
    <n v="86"/>
    <s v="PANDORA"/>
    <x v="6"/>
  </r>
  <r>
    <d v="2023-04-10T00:00:00"/>
    <d v="2025-10-31T00:00:00"/>
    <s v="ELAINE MARIA CHUQUER MARRA"/>
    <x v="2"/>
    <m/>
    <m/>
    <s v=""/>
    <n v="52"/>
    <s v="PEQUENO"/>
    <x v="6"/>
  </r>
  <r>
    <d v="2024-12-19T00:00:00"/>
    <d v="2025-12-29T00:00:00"/>
    <s v="ELAINE NABOR DE LIMA"/>
    <x v="2"/>
    <m/>
    <m/>
    <s v=""/>
    <n v="52"/>
    <s v="FREDERICO"/>
    <x v="6"/>
  </r>
  <r>
    <d v="2026-05-13T00:00:00"/>
    <d v="2027-04-30T00:00:00"/>
    <s v="ELAINE NABOR DE LIMA"/>
    <x v="1"/>
    <m/>
    <m/>
    <s v=""/>
    <n v="132"/>
    <s v="FREDERICO"/>
    <x v="6"/>
  </r>
  <r>
    <d v="2018-07-16T00:00:00"/>
    <d v="2025-10-31T00:00:00"/>
    <s v="ELCIDIA KATSUCI SHIKAMA"/>
    <x v="10"/>
    <m/>
    <m/>
    <s v=""/>
    <n v="246"/>
    <s v="BIG"/>
    <x v="6"/>
  </r>
  <r>
    <d v="2021-12-16T00:00:00"/>
    <d v="2025-10-31T00:00:00"/>
    <s v="ELIANA LEITE PEREZ"/>
    <x v="4"/>
    <m/>
    <m/>
    <s v=""/>
    <n v="60.5"/>
    <s v="JHULLY"/>
    <x v="6"/>
  </r>
  <r>
    <d v="2025-10-27T00:00:00"/>
    <m/>
    <s v="ELIANE APARECIDA BENTO"/>
    <x v="0"/>
    <m/>
    <m/>
    <s v=""/>
    <n v="20"/>
    <s v="THOR"/>
    <x v="6"/>
  </r>
  <r>
    <d v="2024-05-23T00:00:00"/>
    <m/>
    <s v="ELIANE BESUTE DIAS PASSOS"/>
    <x v="5"/>
    <m/>
    <m/>
    <s v=""/>
    <n v="79"/>
    <s v="MEL"/>
    <x v="6"/>
  </r>
  <r>
    <d v="2024-05-23T00:00:00"/>
    <m/>
    <s v="ELIANE BESUTE DIAS PASSOS"/>
    <x v="1"/>
    <m/>
    <m/>
    <s v=""/>
    <n v="121"/>
    <s v="MEL"/>
    <x v="6"/>
  </r>
  <r>
    <d v="2024-03-13T00:00:00"/>
    <m/>
    <s v="ELIANE CRISTINA RAFAEL ALVES"/>
    <x v="2"/>
    <m/>
    <m/>
    <s v=""/>
    <n v="48"/>
    <s v="AMORA"/>
    <x v="6"/>
  </r>
  <r>
    <d v="2024-03-13T00:00:00"/>
    <m/>
    <s v="ELIANE CRISTINA RAFAEL ALVES"/>
    <x v="0"/>
    <m/>
    <m/>
    <s v=""/>
    <n v="20"/>
    <s v="JÃO"/>
    <x v="6"/>
  </r>
  <r>
    <d v="2025-08-18T00:00:00"/>
    <m/>
    <s v="ELIANE CRISTINA RAFAEL ALVES"/>
    <x v="0"/>
    <m/>
    <m/>
    <s v=""/>
    <n v="20"/>
    <s v="MARIAH"/>
    <x v="6"/>
  </r>
  <r>
    <d v="2008-08-08T00:00:00"/>
    <d v="2025-10-31T00:00:00"/>
    <s v="ELIANE RODRIGUES TARRANELI "/>
    <x v="0"/>
    <m/>
    <m/>
    <s v=""/>
    <n v="49.3"/>
    <s v="MEG"/>
    <x v="6"/>
  </r>
  <r>
    <d v="2008-08-08T00:00:00"/>
    <d v="2025-10-31T00:00:00"/>
    <s v="ELIANE RODRIGUES TARRANELI "/>
    <x v="0"/>
    <m/>
    <m/>
    <s v=""/>
    <n v="49.3"/>
    <s v="PANDORA"/>
    <x v="6"/>
  </r>
  <r>
    <d v="2008-08-08T00:00:00"/>
    <d v="2025-10-31T00:00:00"/>
    <s v="ELIANE RODRIGUES TARRANELI "/>
    <x v="0"/>
    <m/>
    <m/>
    <s v=""/>
    <n v="49.3"/>
    <s v="SKY"/>
    <x v="6"/>
  </r>
  <r>
    <d v="2008-08-08T00:00:00"/>
    <d v="2025-10-31T00:00:00"/>
    <s v="ELIANE RODRIGUES TARRANELI "/>
    <x v="0"/>
    <m/>
    <m/>
    <s v=""/>
    <n v="49.3"/>
    <s v="JHON LENON"/>
    <x v="6"/>
  </r>
  <r>
    <d v="2008-08-08T00:00:00"/>
    <d v="2025-10-31T00:00:00"/>
    <s v="ELIANE RODRIGUES TARRANELI "/>
    <x v="0"/>
    <m/>
    <m/>
    <s v=""/>
    <n v="49.3"/>
    <s v="JOSEFA"/>
    <x v="6"/>
  </r>
  <r>
    <d v="2026-01-27T00:00:00"/>
    <d v="2026-12-30T00:00:00"/>
    <s v="ELIETE CASSIA SANTIAGO BETONI"/>
    <x v="0"/>
    <m/>
    <m/>
    <s v=""/>
    <n v="24"/>
    <s v="ONÇA"/>
    <x v="6"/>
  </r>
  <r>
    <d v="2022-07-14T00:00:00"/>
    <d v="2025-10-31T00:00:00"/>
    <s v="ELISABETH CRISTINA CASA NOVA"/>
    <x v="2"/>
    <m/>
    <m/>
    <s v=""/>
    <n v="52"/>
    <s v="BRIE"/>
    <x v="6"/>
  </r>
  <r>
    <d v="2022-07-14T00:00:00"/>
    <d v="2025-10-31T00:00:00"/>
    <s v="ELISABETH CRISTINA CASA NOVA"/>
    <x v="2"/>
    <m/>
    <m/>
    <s v=""/>
    <n v="52"/>
    <s v="LUNA"/>
    <x v="6"/>
  </r>
  <r>
    <d v="2023-11-29T00:00:00"/>
    <d v="2025-12-29T00:00:00"/>
    <s v="ELISABETH CRISTINA SOTO"/>
    <x v="2"/>
    <m/>
    <m/>
    <s v=""/>
    <n v="52"/>
    <s v="BRISA"/>
    <x v="6"/>
  </r>
  <r>
    <d v="2023-11-29T00:00:00"/>
    <d v="2025-12-29T00:00:00"/>
    <s v="ELISABETH CRISTINA SOTO"/>
    <x v="2"/>
    <m/>
    <m/>
    <s v=""/>
    <n v="52"/>
    <s v="BRUCE"/>
    <x v="6"/>
  </r>
  <r>
    <d v="2022-09-01T00:00:00"/>
    <d v="2025-10-31T00:00:00"/>
    <s v="ELISANGELA TABOADA CORREIA"/>
    <x v="2"/>
    <m/>
    <m/>
    <s v=""/>
    <n v="52"/>
    <s v="SHAKE"/>
    <x v="6"/>
  </r>
  <r>
    <d v="2026-04-20T00:00:00"/>
    <d v="2027-03-30T00:00:00"/>
    <s v="ELIZABETE SIMAN SANTOS"/>
    <x v="2"/>
    <m/>
    <m/>
    <s v=""/>
    <n v="52"/>
    <s v="LUKE"/>
    <x v="6"/>
  </r>
  <r>
    <d v="2026-04-20T00:00:00"/>
    <d v="2027-03-30T00:00:00"/>
    <s v="ELIZABETE SIMAN SANTOS"/>
    <x v="0"/>
    <m/>
    <m/>
    <s v=""/>
    <n v="24"/>
    <s v="FIONA"/>
    <x v="6"/>
  </r>
  <r>
    <d v="2025-10-16T00:00:00"/>
    <m/>
    <s v="ELIZANGELA BATISTA DOS SANTOS SA"/>
    <x v="2"/>
    <m/>
    <m/>
    <s v=""/>
    <n v="48"/>
    <s v="LEO"/>
    <x v="6"/>
  </r>
  <r>
    <d v="2025-05-29T00:00:00"/>
    <m/>
    <s v="ELLEN GISLAINE LEITE"/>
    <x v="2"/>
    <m/>
    <m/>
    <s v=""/>
    <n v="52"/>
    <s v="LUKE"/>
    <x v="6"/>
  </r>
  <r>
    <d v="2025-05-29T00:00:00"/>
    <m/>
    <s v="ELLEN GISLAINE LEITE"/>
    <x v="1"/>
    <m/>
    <m/>
    <s v=""/>
    <n v="132"/>
    <s v="LUKE"/>
    <x v="6"/>
  </r>
  <r>
    <d v="2025-08-24T00:00:00"/>
    <m/>
    <s v="ELLIDY SUELEN LIMA DOS ANJOS"/>
    <x v="2"/>
    <m/>
    <m/>
    <s v=""/>
    <n v="48"/>
    <s v="BOOMER"/>
    <x v="6"/>
  </r>
  <r>
    <d v="2026-02-08T00:00:00"/>
    <d v="2027-01-31T00:00:00"/>
    <s v="ELOA TIOBERIO"/>
    <x v="0"/>
    <m/>
    <m/>
    <s v=""/>
    <n v="24"/>
    <s v="SIMBA"/>
    <x v="6"/>
  </r>
  <r>
    <d v="2025-05-29T00:00:00"/>
    <m/>
    <s v="ELVIRA GOMES RODRIGUES DA SILVA"/>
    <x v="2"/>
    <m/>
    <m/>
    <s v=""/>
    <n v="52"/>
    <s v="PIPA"/>
    <x v="6"/>
  </r>
  <r>
    <d v="2025-05-29T00:00:00"/>
    <m/>
    <s v="ELVIRA GOMES RODRIGUES DA SILVA"/>
    <x v="8"/>
    <m/>
    <m/>
    <s v=""/>
    <n v="266"/>
    <s v="PIPA"/>
    <x v="6"/>
  </r>
  <r>
    <d v="2025-10-10T00:00:00"/>
    <m/>
    <s v="ELZA DOMINGUES "/>
    <x v="2"/>
    <m/>
    <m/>
    <s v=""/>
    <n v="48"/>
    <s v="PAÇOCA"/>
    <x v="6"/>
  </r>
  <r>
    <d v="2025-10-31T00:00:00"/>
    <m/>
    <s v="ERAN OTAVIO PEREIRA DE OLIVEIRA"/>
    <x v="0"/>
    <m/>
    <m/>
    <s v=""/>
    <n v="20"/>
    <s v="MARIE JOANA"/>
    <x v="6"/>
  </r>
  <r>
    <d v="2023-12-22T00:00:00"/>
    <d v="2025-10-31T00:00:00"/>
    <s v="ERICA CRISTINA QUEIROZ"/>
    <x v="0"/>
    <m/>
    <m/>
    <s v=""/>
    <n v="24"/>
    <s v="PANDORA"/>
    <x v="6"/>
  </r>
  <r>
    <d v="2025-05-30T00:00:00"/>
    <d v="2026-04-30T00:00:00"/>
    <s v="ERICA FERNANDA DA SILVA DOS SANTOS"/>
    <x v="0"/>
    <m/>
    <m/>
    <s v=""/>
    <n v="24"/>
    <s v="JOAQUIM"/>
    <x v="6"/>
  </r>
  <r>
    <d v="2026-04-20T00:00:00"/>
    <d v="2027-03-30T00:00:00"/>
    <s v="ERIKA MARIA CARDOSO FERNANDES"/>
    <x v="5"/>
    <m/>
    <m/>
    <s v=""/>
    <n v="86"/>
    <s v="NINA"/>
    <x v="6"/>
  </r>
  <r>
    <d v="2023-09-18T00:00:00"/>
    <d v="2025-10-31T00:00:00"/>
    <s v="ERIKA YURIE ONISHI"/>
    <x v="2"/>
    <m/>
    <m/>
    <s v=""/>
    <n v="52"/>
    <s v="LAIKA"/>
    <x v="6"/>
  </r>
  <r>
    <d v="2023-09-18T00:00:00"/>
    <d v="2025-10-31T00:00:00"/>
    <s v="ERIKA YURIE ONISHI"/>
    <x v="2"/>
    <m/>
    <m/>
    <s v=""/>
    <n v="52"/>
    <s v="PRETINHO"/>
    <x v="6"/>
  </r>
  <r>
    <d v="2025-08-13T00:00:00"/>
    <m/>
    <s v="ERIKA YURIE ONISHI"/>
    <x v="0"/>
    <m/>
    <m/>
    <s v=""/>
    <n v="20"/>
    <s v="BOTINHAS DE ALGODÃO"/>
    <x v="6"/>
  </r>
  <r>
    <d v="2025-08-13T00:00:00"/>
    <m/>
    <s v="ERIKA YURIE ONISHI"/>
    <x v="0"/>
    <m/>
    <m/>
    <s v=""/>
    <n v="20"/>
    <s v="GATA"/>
    <x v="6"/>
  </r>
  <r>
    <d v="2019-09-09T00:00:00"/>
    <d v="2025-10-31T00:00:00"/>
    <s v="EUNICE DE FREITAS SIQUEIRA"/>
    <x v="2"/>
    <m/>
    <m/>
    <s v=""/>
    <n v="52"/>
    <s v="TOY"/>
    <x v="6"/>
  </r>
  <r>
    <d v="2024-11-07T00:00:00"/>
    <d v="2025-11-30T00:00:00"/>
    <s v="EUNICE DIAS GONCALVES"/>
    <x v="8"/>
    <m/>
    <m/>
    <s v=""/>
    <n v="446.6"/>
    <s v="AMORA"/>
    <x v="6"/>
  </r>
  <r>
    <d v="2024-11-07T00:00:00"/>
    <d v="2025-11-30T00:00:00"/>
    <s v="EUNICE DIAS GONCALVES"/>
    <x v="8"/>
    <m/>
    <m/>
    <s v=""/>
    <n v="253"/>
    <s v="ISA"/>
    <x v="6"/>
  </r>
  <r>
    <d v="2026-01-14T00:00:00"/>
    <d v="2026-12-30T00:00:00"/>
    <s v="EUNICE MARANGUELI MAIA"/>
    <x v="2"/>
    <m/>
    <m/>
    <s v=""/>
    <n v="52"/>
    <s v="JOHN"/>
    <x v="6"/>
  </r>
  <r>
    <d v="2022-11-12T00:00:00"/>
    <d v="2025-10-31T00:00:00"/>
    <s v="EVANIA VOLTARELI"/>
    <x v="0"/>
    <m/>
    <m/>
    <s v=""/>
    <n v="24"/>
    <s v="LUKI"/>
    <x v="6"/>
  </r>
  <r>
    <d v="2022-11-12T00:00:00"/>
    <d v="2025-10-31T00:00:00"/>
    <s v="EVANIA VOLTARELI"/>
    <x v="0"/>
    <m/>
    <m/>
    <s v=""/>
    <n v="24"/>
    <s v="THEO"/>
    <x v="6"/>
  </r>
  <r>
    <d v="2025-11-24T00:00:00"/>
    <d v="2026-10-31T00:00:00"/>
    <s v="EVELYN SANTOS THOME SANTANA"/>
    <x v="2"/>
    <m/>
    <m/>
    <s v=""/>
    <n v="52"/>
    <s v="PIPOCA"/>
    <x v="6"/>
  </r>
  <r>
    <d v="2025-03-18T00:00:00"/>
    <d v="2026-03-28T00:00:00"/>
    <s v="EZENI DOS SANTOS FARINA"/>
    <x v="2"/>
    <m/>
    <m/>
    <s v=""/>
    <n v="52"/>
    <s v="MAGGIE"/>
    <x v="6"/>
  </r>
  <r>
    <d v="2025-12-15T00:00:00"/>
    <d v="2026-11-30T00:00:00"/>
    <s v="EZENI DOS SANTOS FARINA"/>
    <x v="8"/>
    <m/>
    <m/>
    <s v=""/>
    <n v="305"/>
    <s v="MAGGIE"/>
    <x v="6"/>
  </r>
  <r>
    <d v="2021-09-06T00:00:00"/>
    <m/>
    <s v="FABIANA ARAUJO CIAMBRONI"/>
    <x v="4"/>
    <m/>
    <m/>
    <s v=""/>
    <n v="60.5"/>
    <s v="BEBETO"/>
    <x v="6"/>
  </r>
  <r>
    <d v="2025-10-03T00:00:00"/>
    <d v="2026-09-30T00:00:00"/>
    <s v="FABIANA FARIAS LIMA"/>
    <x v="0"/>
    <m/>
    <m/>
    <s v=""/>
    <n v="20"/>
    <s v="BRAD"/>
    <x v="6"/>
  </r>
  <r>
    <d v="2026-02-02T00:00:00"/>
    <d v="2027-01-30T00:00:00"/>
    <s v="FABIANA FARIAS LIMA"/>
    <x v="0"/>
    <m/>
    <m/>
    <s v=""/>
    <n v="24"/>
    <s v="GORDO"/>
    <x v="6"/>
  </r>
  <r>
    <d v="2022-06-15T00:00:00"/>
    <d v="2025-10-31T00:00:00"/>
    <s v="FABIANA GIOVANUNI DOS SANTOS"/>
    <x v="0"/>
    <m/>
    <m/>
    <s v=""/>
    <n v="24"/>
    <s v="BANGUELA"/>
    <x v="6"/>
  </r>
  <r>
    <d v="2024-06-08T00:00:00"/>
    <m/>
    <s v="FABIANA GIOVANUNI DOS SANTOS"/>
    <x v="0"/>
    <m/>
    <m/>
    <s v=""/>
    <n v="20"/>
    <s v="BARTOLOMEU KUMA"/>
    <x v="6"/>
  </r>
  <r>
    <d v="2026-02-23T00:00:00"/>
    <d v="2027-01-31T00:00:00"/>
    <s v="FABIANA GIOVANUNI DOS SANTOS"/>
    <x v="0"/>
    <m/>
    <m/>
    <s v=""/>
    <n v="24"/>
    <s v="CAFE"/>
    <x v="6"/>
  </r>
  <r>
    <d v="2023-10-05T00:00:00"/>
    <d v="2025-10-31T00:00:00"/>
    <s v="FABIANA MARI YWATA"/>
    <x v="2"/>
    <m/>
    <m/>
    <s v=""/>
    <n v="52"/>
    <s v="MILK"/>
    <x v="6"/>
  </r>
  <r>
    <d v="2025-08-15T00:00:00"/>
    <m/>
    <s v="FABIANA SILAS CAVALHEIRO"/>
    <x v="2"/>
    <m/>
    <m/>
    <s v=""/>
    <n v="48"/>
    <s v="CHICO BENTO"/>
    <x v="6"/>
  </r>
  <r>
    <d v="2022-09-10T00:00:00"/>
    <d v="2025-10-31T00:00:00"/>
    <s v="FABIO HIFUMI KUSABA BARBOSA"/>
    <x v="2"/>
    <m/>
    <m/>
    <s v=""/>
    <n v="52"/>
    <s v="LUNA"/>
    <x v="6"/>
  </r>
  <r>
    <d v="2024-12-15T00:00:00"/>
    <d v="2025-12-29T00:00:00"/>
    <s v="FABIO JUNIOR DAMASCENO"/>
    <x v="2"/>
    <m/>
    <m/>
    <s v=""/>
    <n v="52"/>
    <s v="NICK"/>
    <x v="6"/>
  </r>
  <r>
    <d v="2023-08-19T00:00:00"/>
    <d v="2025-10-31T00:00:00"/>
    <s v="FABIO MENDES FERREIRA"/>
    <x v="9"/>
    <m/>
    <m/>
    <s v=""/>
    <n v="437.46"/>
    <s v="MAX"/>
    <x v="6"/>
  </r>
  <r>
    <m/>
    <d v="2025-10-31T00:00:00"/>
    <s v="FABIO MENDES FERREIRA"/>
    <x v="15"/>
    <m/>
    <m/>
    <s v=""/>
    <n v="348.2"/>
    <s v="JOY"/>
    <x v="6"/>
  </r>
  <r>
    <d v="2025-12-03T00:00:00"/>
    <d v="2026-11-30T00:00:00"/>
    <s v="FABIO RAFAEL SOUZA COELHO"/>
    <x v="2"/>
    <m/>
    <m/>
    <s v=""/>
    <n v="52"/>
    <s v="BELINHA"/>
    <x v="6"/>
  </r>
  <r>
    <d v="2026-02-12T00:00:00"/>
    <d v="2027-01-31T00:00:00"/>
    <s v="FATIMA CORREIA BATISTA BARBOSA"/>
    <x v="0"/>
    <m/>
    <m/>
    <s v=""/>
    <n v="24"/>
    <s v="MENINA"/>
    <x v="6"/>
  </r>
  <r>
    <d v="2024-04-09T00:00:00"/>
    <m/>
    <s v="FATIMA LIMA BOARO"/>
    <x v="8"/>
    <m/>
    <m/>
    <s v=""/>
    <n v="229.9"/>
    <s v="ANA JULIA"/>
    <x v="6"/>
  </r>
  <r>
    <d v="2024-10-15T00:00:00"/>
    <d v="2025-10-31T00:00:00"/>
    <s v="FATIMA LIMA BOARO"/>
    <x v="2"/>
    <m/>
    <m/>
    <s v=""/>
    <n v="48"/>
    <s v="ANA JULIA"/>
    <x v="6"/>
  </r>
  <r>
    <d v="2025-04-25T00:00:00"/>
    <d v="2026-04-29T00:00:00"/>
    <s v="FELIPE HAMADA COSTA"/>
    <x v="0"/>
    <m/>
    <m/>
    <s v=""/>
    <n v="24"/>
    <s v="MAVI"/>
    <x v="6"/>
  </r>
  <r>
    <d v="2025-04-25T00:00:00"/>
    <d v="2026-04-29T00:00:00"/>
    <s v="FELIPE HAMADA COSTA"/>
    <x v="0"/>
    <m/>
    <m/>
    <s v=""/>
    <n v="24"/>
    <s v="OTO"/>
    <x v="6"/>
  </r>
  <r>
    <d v="2025-04-25T00:00:00"/>
    <d v="2026-04-29T00:00:00"/>
    <s v="FELIPE HAMADA COSTA"/>
    <x v="0"/>
    <m/>
    <m/>
    <s v=""/>
    <n v="24"/>
    <s v="EVA"/>
    <x v="6"/>
  </r>
  <r>
    <d v="2025-10-09T00:00:00"/>
    <m/>
    <s v="FERNANDA ESTEVES GREGOLIM"/>
    <x v="0"/>
    <m/>
    <m/>
    <s v=""/>
    <n v="20"/>
    <s v="FRAJOLA"/>
    <x v="6"/>
  </r>
  <r>
    <d v="2025-09-24T00:00:00"/>
    <m/>
    <s v="FERNANDA FERNANDES DE CAMPOS"/>
    <x v="5"/>
    <m/>
    <m/>
    <s v=""/>
    <n v="79"/>
    <s v="LUNA"/>
    <x v="6"/>
  </r>
  <r>
    <d v="2026-04-07T00:00:00"/>
    <d v="2027-03-30T00:00:00"/>
    <s v="FERNANDA FRANÇA CECANHO"/>
    <x v="0"/>
    <m/>
    <m/>
    <s v=""/>
    <n v="24"/>
    <s v="DANDARA"/>
    <x v="6"/>
  </r>
  <r>
    <d v="2025-06-18T00:00:00"/>
    <m/>
    <s v="FERNANDA GARCESE ALVES"/>
    <x v="2"/>
    <m/>
    <m/>
    <s v=""/>
    <n v="48"/>
    <s v="BERENICE"/>
    <x v="6"/>
  </r>
  <r>
    <d v="2025-07-31T00:00:00"/>
    <m/>
    <s v="FERNANDA GARCESE ALVES"/>
    <x v="2"/>
    <m/>
    <m/>
    <s v=""/>
    <n v="48"/>
    <s v="SOPHIE"/>
    <x v="6"/>
  </r>
  <r>
    <m/>
    <d v="2025-10-31T00:00:00"/>
    <s v="FERNANDA TALARICO JUNQUEIRA "/>
    <x v="3"/>
    <m/>
    <m/>
    <s v=""/>
    <n v="268.89999999999998"/>
    <s v="FRANCISCO"/>
    <x v="6"/>
  </r>
  <r>
    <m/>
    <d v="2025-10-31T00:00:00"/>
    <s v="FERNANDA TALARICO JUNQUEIRA "/>
    <x v="3"/>
    <m/>
    <m/>
    <s v=""/>
    <n v="268.89999999999998"/>
    <s v="MOHNA"/>
    <x v="6"/>
  </r>
  <r>
    <m/>
    <d v="2025-10-31T00:00:00"/>
    <s v="FERNANDA TALARICO JUNQUEIRA "/>
    <x v="3"/>
    <m/>
    <m/>
    <s v=""/>
    <n v="268.89999999999998"/>
    <s v="THEO"/>
    <x v="6"/>
  </r>
  <r>
    <d v="2025-11-01T00:00:00"/>
    <m/>
    <s v="FERNANDO ARENALES FRANCO"/>
    <x v="2"/>
    <m/>
    <m/>
    <s v=""/>
    <n v="52"/>
    <s v="NOAH"/>
    <x v="6"/>
  </r>
  <r>
    <d v="2025-11-07T00:00:00"/>
    <m/>
    <s v="FERNANDO BOMURA DE ALMEIDA"/>
    <x v="5"/>
    <m/>
    <m/>
    <s v=""/>
    <n v="86"/>
    <s v="TITÂ"/>
    <x v="6"/>
  </r>
  <r>
    <d v="2026-04-02T00:00:00"/>
    <d v="2027-03-31T00:00:00"/>
    <s v="FERNANDO BOMURA DE ALMEIDA"/>
    <x v="0"/>
    <m/>
    <m/>
    <s v=""/>
    <n v="24"/>
    <s v="PRETINHA"/>
    <x v="6"/>
  </r>
  <r>
    <d v="2026-04-16T00:00:00"/>
    <d v="2027-03-31T00:00:00"/>
    <s v="FERNANDO BOMURA DE ALMEIDA"/>
    <x v="0"/>
    <m/>
    <m/>
    <s v=""/>
    <n v="24"/>
    <s v="CHICO"/>
    <x v="6"/>
  </r>
  <r>
    <d v="2026-03-23T00:00:00"/>
    <d v="2027-02-28T00:00:00"/>
    <s v="FERNANDO LUCAS DOS SANTOS"/>
    <x v="0"/>
    <m/>
    <m/>
    <s v=""/>
    <n v="24"/>
    <s v="FREDERICO"/>
    <x v="6"/>
  </r>
  <r>
    <d v="2024-12-17T00:00:00"/>
    <d v="2025-12-29T00:00:00"/>
    <s v="FLAVIO FRANÇA DE ALMEIDA"/>
    <x v="2"/>
    <m/>
    <m/>
    <s v=""/>
    <n v="52"/>
    <s v="DOUG"/>
    <x v="6"/>
  </r>
  <r>
    <d v="2025-11-17T00:00:00"/>
    <d v="2026-10-31T00:00:00"/>
    <s v="FRANCIELE SAMANTA DE ANDRADE"/>
    <x v="0"/>
    <m/>
    <m/>
    <s v=""/>
    <n v="24"/>
    <s v="RAMONA "/>
    <x v="6"/>
  </r>
  <r>
    <d v="2025-11-17T00:00:00"/>
    <d v="2026-10-31T00:00:00"/>
    <s v="FRANCIELE SAMANTA DE ANDRADE"/>
    <x v="0"/>
    <m/>
    <m/>
    <s v=""/>
    <n v="24"/>
    <s v="MAYA"/>
    <x v="6"/>
  </r>
  <r>
    <d v="2021-02-10T00:00:00"/>
    <d v="2025-10-31T00:00:00"/>
    <s v="FRANCISLAINE DE ALMEIDA "/>
    <x v="6"/>
    <m/>
    <m/>
    <s v=""/>
    <n v="254"/>
    <s v="HELICE"/>
    <x v="6"/>
  </r>
  <r>
    <d v="2025-11-17T00:00:00"/>
    <d v="2026-10-31T00:00:00"/>
    <s v="GABRIEL ANDRADE DO CARMO"/>
    <x v="5"/>
    <m/>
    <m/>
    <s v=""/>
    <n v="86"/>
    <s v="SCOOT"/>
    <x v="6"/>
  </r>
  <r>
    <d v="2023-12-28T00:00:00"/>
    <d v="2025-10-31T00:00:00"/>
    <s v="GABRIEL CHADDAD GARCIA CAMPOS"/>
    <x v="2"/>
    <m/>
    <m/>
    <s v=""/>
    <n v="52"/>
    <s v="ZYRA"/>
    <x v="6"/>
  </r>
  <r>
    <d v="2024-10-02T00:00:00"/>
    <d v="2025-10-31T00:00:00"/>
    <s v="GABRIEL MARIN REBOLLO"/>
    <x v="0"/>
    <m/>
    <m/>
    <s v=""/>
    <n v="24"/>
    <s v="MEL"/>
    <x v="6"/>
  </r>
  <r>
    <d v="2026-05-11T00:00:00"/>
    <d v="2027-04-30T00:00:00"/>
    <s v="GABRIEL PERES NUNES"/>
    <x v="2"/>
    <m/>
    <m/>
    <s v=""/>
    <n v="52"/>
    <s v="LUNA"/>
    <x v="6"/>
  </r>
  <r>
    <d v="2026-05-11T00:00:00"/>
    <d v="2027-04-30T00:00:00"/>
    <s v="GABRIEL PERES NUNES"/>
    <x v="2"/>
    <m/>
    <m/>
    <s v=""/>
    <n v="52"/>
    <s v="OZZY"/>
    <x v="6"/>
  </r>
  <r>
    <d v="2022-06-13T00:00:00"/>
    <d v="2025-10-31T00:00:00"/>
    <s v="GABRIELA ALMEIDA CARMO DE PADUA PARDO"/>
    <x v="2"/>
    <m/>
    <m/>
    <s v=""/>
    <n v="256.5"/>
    <s v="DUKE"/>
    <x v="6"/>
  </r>
  <r>
    <d v="2025-08-22T00:00:00"/>
    <m/>
    <s v="GABRIELA ANDRELA DE LIMA"/>
    <x v="0"/>
    <m/>
    <m/>
    <s v=""/>
    <n v="20"/>
    <s v="FRAJOLA"/>
    <x v="6"/>
  </r>
  <r>
    <d v="2026-03-05T00:00:00"/>
    <d v="2027-02-18T00:00:00"/>
    <s v="GABRIELA OLIVEIRA TANUS"/>
    <x v="0"/>
    <m/>
    <m/>
    <s v=""/>
    <n v="24"/>
    <s v="MORGANA"/>
    <x v="6"/>
  </r>
  <r>
    <d v="2025-05-21T00:00:00"/>
    <m/>
    <s v="GABRIELA PIAI"/>
    <x v="2"/>
    <m/>
    <m/>
    <s v=""/>
    <n v="119.6"/>
    <s v="ZARA"/>
    <x v="6"/>
  </r>
  <r>
    <d v="2025-05-21T00:00:00"/>
    <m/>
    <s v="GABRIELA PIAI"/>
    <x v="2"/>
    <m/>
    <m/>
    <s v=""/>
    <n v="119.6"/>
    <s v="ESTER"/>
    <x v="6"/>
  </r>
  <r>
    <d v="2023-01-26T00:00:00"/>
    <d v="2025-10-31T00:00:00"/>
    <s v="GABRIELA PIAI"/>
    <x v="2"/>
    <m/>
    <m/>
    <s v=""/>
    <n v="119.8"/>
    <s v="LOLITA"/>
    <x v="6"/>
  </r>
  <r>
    <d v="2023-01-26T00:00:00"/>
    <d v="2025-10-31T00:00:00"/>
    <s v="GABRIELA PIAI"/>
    <x v="2"/>
    <m/>
    <m/>
    <s v=""/>
    <n v="119.8"/>
    <s v="ZOE"/>
    <x v="6"/>
  </r>
  <r>
    <d v="2022-07-18T00:00:00"/>
    <d v="2025-10-31T00:00:00"/>
    <s v="GABRIELA YUMI KASHIWA TAKAHASHI"/>
    <x v="0"/>
    <m/>
    <m/>
    <s v=""/>
    <n v="24"/>
    <s v="VALENTIN"/>
    <x v="6"/>
  </r>
  <r>
    <d v="2022-10-10T00:00:00"/>
    <d v="2025-10-31T00:00:00"/>
    <s v="GENY PIAZENTIN GOMES"/>
    <x v="2"/>
    <m/>
    <m/>
    <s v=""/>
    <n v="52"/>
    <s v="LOLLA"/>
    <x v="6"/>
  </r>
  <r>
    <d v="2025-01-22T00:00:00"/>
    <d v="2026-01-30T00:00:00"/>
    <s v="GEOVANA MOREIRA BICALHO"/>
    <x v="2"/>
    <m/>
    <m/>
    <s v=""/>
    <n v="52"/>
    <s v="BISNAGUINHA"/>
    <x v="6"/>
  </r>
  <r>
    <d v="2025-09-17T00:00:00"/>
    <m/>
    <s v="GEOVANA SOUZA SILVA"/>
    <x v="0"/>
    <m/>
    <m/>
    <s v=""/>
    <n v="20"/>
    <s v="ZÉ"/>
    <x v="6"/>
  </r>
  <r>
    <d v="2022-06-15T00:00:00"/>
    <d v="2025-10-31T00:00:00"/>
    <s v="GIANINI JARDIM"/>
    <x v="2"/>
    <m/>
    <m/>
    <s v=""/>
    <n v="52"/>
    <s v="BELA"/>
    <x v="6"/>
  </r>
  <r>
    <d v="2022-06-15T00:00:00"/>
    <d v="2025-10-31T00:00:00"/>
    <s v="GIANINI JARDIM"/>
    <x v="2"/>
    <m/>
    <m/>
    <s v=""/>
    <n v="52"/>
    <s v="TEDDY"/>
    <x v="6"/>
  </r>
  <r>
    <d v="2022-06-15T00:00:00"/>
    <d v="2025-10-31T00:00:00"/>
    <s v="GIANINI JARDIM"/>
    <x v="2"/>
    <m/>
    <m/>
    <s v=""/>
    <n v="52"/>
    <s v="TONICO"/>
    <x v="6"/>
  </r>
  <r>
    <d v="2022-10-10T00:00:00"/>
    <d v="2025-10-31T00:00:00"/>
    <s v="GILDA CRISTINA NEIDAS CORREIA"/>
    <x v="2"/>
    <m/>
    <m/>
    <s v=""/>
    <n v="52"/>
    <s v="MIKE"/>
    <x v="6"/>
  </r>
  <r>
    <d v="2025-09-07T00:00:00"/>
    <m/>
    <s v="GIOVANA BAGATIN"/>
    <x v="2"/>
    <m/>
    <m/>
    <s v=""/>
    <n v="48"/>
    <s v="JESSICA"/>
    <x v="6"/>
  </r>
  <r>
    <d v="2026-01-06T00:00:00"/>
    <d v="2026-12-30T00:00:00"/>
    <s v="GIOVANA MESQUITA ALVES CRUZ"/>
    <x v="2"/>
    <m/>
    <m/>
    <s v=""/>
    <n v="52"/>
    <s v="CAPITU"/>
    <x v="6"/>
  </r>
  <r>
    <d v="2025-07-24T00:00:00"/>
    <m/>
    <s v="GIOVANA PACHECO JULIAO DA SILVA"/>
    <x v="0"/>
    <m/>
    <m/>
    <s v=""/>
    <n v="20"/>
    <s v="LUNA"/>
    <x v="6"/>
  </r>
  <r>
    <d v="2022-09-22T00:00:00"/>
    <d v="2025-10-31T00:00:00"/>
    <s v="GIOVANA ROGANI BARUZZO"/>
    <x v="2"/>
    <m/>
    <m/>
    <s v=""/>
    <n v="52"/>
    <s v="NUTELLA"/>
    <x v="6"/>
  </r>
  <r>
    <m/>
    <d v="2025-10-31T00:00:00"/>
    <s v="GISELE FERRAZ SANTANA"/>
    <x v="3"/>
    <m/>
    <m/>
    <s v=""/>
    <n v="219.62"/>
    <s v="SAHARA"/>
    <x v="6"/>
  </r>
  <r>
    <d v="2026-03-18T00:00:00"/>
    <d v="2027-02-28T00:00:00"/>
    <s v="GIULIA PESCE"/>
    <x v="0"/>
    <m/>
    <m/>
    <s v=""/>
    <n v="24"/>
    <s v="PINGADO"/>
    <x v="6"/>
  </r>
  <r>
    <d v="2026-05-18T00:00:00"/>
    <d v="2027-04-30T00:00:00"/>
    <s v="GIULIA PESCE"/>
    <x v="20"/>
    <m/>
    <m/>
    <s v=""/>
    <n v="24"/>
    <s v="ROMEU"/>
    <x v="6"/>
  </r>
  <r>
    <d v="2025-12-12T00:00:00"/>
    <d v="2026-11-30T00:00:00"/>
    <s v="GIULIANO TREVIZAN"/>
    <x v="2"/>
    <m/>
    <m/>
    <s v=""/>
    <n v="52"/>
    <s v="RAUL"/>
    <x v="6"/>
  </r>
  <r>
    <d v="2024-07-12T00:00:00"/>
    <m/>
    <s v="GIZELDA SILVA LIMA"/>
    <x v="2"/>
    <m/>
    <m/>
    <s v=""/>
    <n v="48"/>
    <s v="JHULY"/>
    <x v="6"/>
  </r>
  <r>
    <d v="2025-10-15T00:00:00"/>
    <m/>
    <s v="GRACE ANE DONHA DE SOUZA"/>
    <x v="0"/>
    <m/>
    <m/>
    <s v=""/>
    <n v="20"/>
    <s v="NALA  "/>
    <x v="6"/>
  </r>
  <r>
    <d v="2026-01-12T00:00:00"/>
    <d v="2026-12-30T00:00:00"/>
    <s v="GRAZIELLA PLACA OROSCO DE SOUZA"/>
    <x v="0"/>
    <m/>
    <m/>
    <s v=""/>
    <n v="24"/>
    <s v="PIKACHU"/>
    <x v="6"/>
  </r>
  <r>
    <m/>
    <d v="2025-10-31T00:00:00"/>
    <s v="GRIMARINHO MORAES"/>
    <x v="2"/>
    <m/>
    <m/>
    <s v=""/>
    <n v="166"/>
    <s v="MINIE "/>
    <x v="6"/>
  </r>
  <r>
    <m/>
    <d v="2025-10-31T00:00:00"/>
    <s v="GRIMARINHO MORAES"/>
    <x v="21"/>
    <m/>
    <m/>
    <s v=""/>
    <n v="166"/>
    <s v="PEPETO"/>
    <x v="6"/>
  </r>
  <r>
    <d v="2025-10-10T00:00:00"/>
    <m/>
    <s v="GUILHERME CALDERAN CORDOBE"/>
    <x v="2"/>
    <m/>
    <m/>
    <s v=""/>
    <n v="48"/>
    <s v="CHICO"/>
    <x v="6"/>
  </r>
  <r>
    <d v="2024-05-14T00:00:00"/>
    <m/>
    <s v="GUILHERME PICOLI SOTOCORNO"/>
    <x v="0"/>
    <m/>
    <m/>
    <s v=""/>
    <n v="20"/>
    <s v="MINERVA"/>
    <x v="6"/>
  </r>
  <r>
    <d v="2024-07-23T00:00:00"/>
    <m/>
    <s v="GUILHERME RIBEIRO FERREIRA"/>
    <x v="0"/>
    <m/>
    <m/>
    <s v=""/>
    <n v="20"/>
    <s v="ROMEU"/>
    <x v="6"/>
  </r>
  <r>
    <d v="2026-04-14T00:00:00"/>
    <d v="2027-03-30T00:00:00"/>
    <s v="GUILHERME RIBEIRO FERREIRA"/>
    <x v="16"/>
    <m/>
    <m/>
    <s v=""/>
    <n v="24"/>
    <s v="BELLA"/>
    <x v="6"/>
  </r>
  <r>
    <d v="2024-01-05T00:00:00"/>
    <m/>
    <s v="GUILHERME VINHOTO MUCHON"/>
    <x v="2"/>
    <m/>
    <m/>
    <s v=""/>
    <n v="48"/>
    <s v="TUBE"/>
    <x v="6"/>
  </r>
  <r>
    <d v="2026-01-08T00:00:00"/>
    <d v="2026-12-30T00:00:00"/>
    <s v="GUSTAVO AYELLO FREITAS"/>
    <x v="0"/>
    <m/>
    <m/>
    <s v=""/>
    <n v="24"/>
    <s v="KIMBA"/>
    <x v="6"/>
  </r>
  <r>
    <d v="2026-01-08T00:00:00"/>
    <d v="2026-12-30T00:00:00"/>
    <s v="GUSTAVO AYELLO FREITAS"/>
    <x v="0"/>
    <m/>
    <m/>
    <s v=""/>
    <n v="24"/>
    <s v="AKAMARU"/>
    <x v="6"/>
  </r>
  <r>
    <d v="2025-10-01T00:00:00"/>
    <m/>
    <s v="GUSTAVO CLEBER MOREIRA "/>
    <x v="2"/>
    <m/>
    <m/>
    <s v=""/>
    <n v="48"/>
    <s v="MORPHEU"/>
    <x v="6"/>
  </r>
  <r>
    <d v="2025-10-01T00:00:00"/>
    <m/>
    <s v="GUSTAVO CLEBER MOREIRA "/>
    <x v="2"/>
    <m/>
    <m/>
    <s v=""/>
    <n v="48"/>
    <s v="NESTHOR"/>
    <x v="6"/>
  </r>
  <r>
    <d v="2025-12-24T00:00:00"/>
    <d v="2026-11-30T00:00:00"/>
    <s v="HELTON PEREIRA DA SILVA SANTOS"/>
    <x v="0"/>
    <m/>
    <m/>
    <s v=""/>
    <n v="24"/>
    <s v="SYNDRA"/>
    <x v="6"/>
  </r>
  <r>
    <d v="2024-06-11T00:00:00"/>
    <m/>
    <s v="HENRIQUE CAVALCANTE DE AGUIAR TEIXEIRA"/>
    <x v="1"/>
    <m/>
    <m/>
    <s v=""/>
    <n v="115.5"/>
    <s v="LUNA"/>
    <x v="6"/>
  </r>
  <r>
    <d v="2024-06-11T00:00:00"/>
    <m/>
    <s v="HENRIQUE CAVALCANTE DE AGUIAR TEIXEIRA"/>
    <x v="1"/>
    <m/>
    <m/>
    <s v=""/>
    <n v="115.5"/>
    <s v="LION"/>
    <x v="6"/>
  </r>
  <r>
    <d v="2024-06-11T00:00:00"/>
    <m/>
    <s v="HENRIQUE CAVALCANTE DE AGUIAR TEIXEIRA"/>
    <x v="1"/>
    <m/>
    <m/>
    <s v=""/>
    <n v="190.3"/>
    <s v="MARRY"/>
    <x v="6"/>
  </r>
  <r>
    <d v="2024-04-09T00:00:00"/>
    <m/>
    <s v="HORACINA GONÇALVES FREITAS"/>
    <x v="0"/>
    <m/>
    <m/>
    <s v=""/>
    <n v="20"/>
    <s v="TECO "/>
    <x v="6"/>
  </r>
  <r>
    <d v="2024-04-09T00:00:00"/>
    <m/>
    <s v="HORACINA GONÇALVES FREITAS"/>
    <x v="0"/>
    <m/>
    <m/>
    <s v=""/>
    <n v="20"/>
    <s v="LEIA"/>
    <x v="6"/>
  </r>
  <r>
    <d v="2024-04-09T00:00:00"/>
    <m/>
    <s v="HORACINA GONÇALVES FREITAS"/>
    <x v="0"/>
    <m/>
    <m/>
    <s v=""/>
    <n v="20"/>
    <s v="TICA"/>
    <x v="6"/>
  </r>
  <r>
    <d v="2024-04-09T00:00:00"/>
    <m/>
    <s v="HORACINA GONÇALVES FREITAS"/>
    <x v="0"/>
    <m/>
    <m/>
    <s v=""/>
    <n v="20"/>
    <s v="CIZEL"/>
    <x v="6"/>
  </r>
  <r>
    <d v="2024-04-09T00:00:00"/>
    <m/>
    <s v="HORACINA GONÇALVES FREITAS"/>
    <x v="0"/>
    <m/>
    <m/>
    <s v=""/>
    <n v="20"/>
    <s v="PRINCESA"/>
    <x v="6"/>
  </r>
  <r>
    <d v="2024-11-08T00:00:00"/>
    <d v="2025-11-30T00:00:00"/>
    <s v="HORACINA GONÇALVES FREITAS"/>
    <x v="0"/>
    <m/>
    <m/>
    <s v=""/>
    <n v="24"/>
    <s v="TOM"/>
    <x v="6"/>
  </r>
  <r>
    <d v="2024-11-08T00:00:00"/>
    <d v="2025-11-30T00:00:00"/>
    <s v="HORACINA GONÇALVES FREITAS"/>
    <x v="0"/>
    <m/>
    <m/>
    <s v=""/>
    <n v="24"/>
    <s v="JERRY"/>
    <x v="6"/>
  </r>
  <r>
    <d v="2025-06-02T00:00:00"/>
    <m/>
    <s v="HUDSON GASPAR DA SILVA"/>
    <x v="0"/>
    <m/>
    <m/>
    <s v=""/>
    <n v="20"/>
    <s v="CHOLI"/>
    <x v="6"/>
  </r>
  <r>
    <d v="2026-01-25T00:00:00"/>
    <d v="2026-12-30T00:00:00"/>
    <s v="IAGO SANTOS DO Ó SOUZA"/>
    <x v="2"/>
    <m/>
    <m/>
    <s v=""/>
    <n v="52"/>
    <s v="DOBERSON"/>
    <x v="6"/>
  </r>
  <r>
    <d v="2025-11-10T00:00:00"/>
    <d v="2026-10-30T00:00:00"/>
    <s v="IARA CAROLINE BRAZ CALDEIRA"/>
    <x v="2"/>
    <m/>
    <m/>
    <s v=""/>
    <n v="52"/>
    <s v="BONIFACIO "/>
    <x v="6"/>
  </r>
  <r>
    <d v="2026-04-07T00:00:00"/>
    <d v="2027-03-30T00:00:00"/>
    <s v="IGOR GABRIEL SANTANA SERRANO"/>
    <x v="0"/>
    <m/>
    <m/>
    <s v=""/>
    <n v="24"/>
    <s v="NOAH"/>
    <x v="6"/>
  </r>
  <r>
    <d v="2026-04-07T00:00:00"/>
    <d v="2027-03-30T00:00:00"/>
    <s v="IGOR GABRIEL SANTANA SERRANO"/>
    <x v="0"/>
    <m/>
    <m/>
    <s v=""/>
    <n v="24"/>
    <s v="THEO"/>
    <x v="6"/>
  </r>
  <r>
    <d v="2023-07-05T00:00:00"/>
    <d v="2025-10-31T00:00:00"/>
    <s v="ILDA MIGUEL OLIVEIRA"/>
    <x v="0"/>
    <m/>
    <m/>
    <s v=""/>
    <n v="24"/>
    <s v="CHIQUINHA"/>
    <x v="6"/>
  </r>
  <r>
    <d v="2023-07-05T00:00:00"/>
    <d v="2025-10-31T00:00:00"/>
    <s v="ILDA MIGUEL OLIVEIRA"/>
    <x v="0"/>
    <m/>
    <m/>
    <s v=""/>
    <n v="24"/>
    <s v="TOM"/>
    <x v="6"/>
  </r>
  <r>
    <d v="2023-07-05T00:00:00"/>
    <d v="2025-10-31T00:00:00"/>
    <s v="ILDA MIGUEL OLIVEIRA"/>
    <x v="0"/>
    <m/>
    <m/>
    <s v=""/>
    <n v="24"/>
    <s v="TIQUINHO"/>
    <x v="6"/>
  </r>
  <r>
    <d v="2025-09-15T00:00:00"/>
    <m/>
    <s v="IRACI DE SOUZA MACEDO"/>
    <x v="2"/>
    <m/>
    <m/>
    <s v=""/>
    <n v="48"/>
    <s v="MELISSA"/>
    <x v="6"/>
  </r>
  <r>
    <d v="2025-08-25T00:00:00"/>
    <m/>
    <s v="IRENE DOS ANJOS STECCA FERREIRA"/>
    <x v="1"/>
    <m/>
    <m/>
    <s v=""/>
    <n v="120"/>
    <s v="PIKACHU"/>
    <x v="6"/>
  </r>
  <r>
    <d v="2026-05-22T00:00:00"/>
    <d v="2027-04-30T00:00:00"/>
    <s v="ISABELLA FRANCESTINI BERTÃO"/>
    <x v="18"/>
    <m/>
    <m/>
    <s v=""/>
    <n v="52"/>
    <s v="BUD"/>
    <x v="6"/>
  </r>
  <r>
    <d v="2025-01-27T00:00:00"/>
    <d v="2026-01-30T00:00:00"/>
    <s v="ISABELLA SANTINONI"/>
    <x v="0"/>
    <m/>
    <m/>
    <s v=""/>
    <n v="24"/>
    <s v="BRIGADEIRO"/>
    <x v="6"/>
  </r>
  <r>
    <d v="2024-05-13T00:00:00"/>
    <m/>
    <s v="ISADORA MARTINHO NEVES SILVA"/>
    <x v="3"/>
    <m/>
    <m/>
    <s v=""/>
    <n v="300"/>
    <s v="MALBEC"/>
    <x v="6"/>
  </r>
  <r>
    <d v="2025-09-23T00:00:00"/>
    <m/>
    <s v="ISIS LISBOA "/>
    <x v="0"/>
    <m/>
    <m/>
    <s v=""/>
    <n v="20"/>
    <s v="CHICO"/>
    <x v="6"/>
  </r>
  <r>
    <d v="2026-02-21T00:00:00"/>
    <d v="2027-01-31T00:00:00"/>
    <s v="IVANI FERREIRA LIMA"/>
    <x v="2"/>
    <m/>
    <m/>
    <s v=""/>
    <n v="52"/>
    <s v="NINA"/>
    <x v="6"/>
  </r>
  <r>
    <d v="2025-07-24T00:00:00"/>
    <m/>
    <s v="IVANUZA DA SILVA FERREIRA"/>
    <x v="2"/>
    <m/>
    <m/>
    <s v=""/>
    <n v="48"/>
    <s v="ROMEU"/>
    <x v="6"/>
  </r>
  <r>
    <d v="2025-04-09T00:00:00"/>
    <d v="2026-04-29T00:00:00"/>
    <s v="IVONE DO NASCIMENTO LOPES"/>
    <x v="0"/>
    <m/>
    <m/>
    <s v=""/>
    <n v="24"/>
    <s v="MARCELINE"/>
    <x v="6"/>
  </r>
  <r>
    <d v="2025-11-07T00:00:00"/>
    <d v="2026-10-30T00:00:00"/>
    <s v="IZABEL DOS SANTOS SOUZA"/>
    <x v="0"/>
    <m/>
    <m/>
    <s v=""/>
    <n v="24"/>
    <s v="SAFIRA"/>
    <x v="6"/>
  </r>
  <r>
    <d v="2025-10-24T00:00:00"/>
    <m/>
    <s v="IZABEL GIROTTO GOMES"/>
    <x v="0"/>
    <m/>
    <m/>
    <s v=""/>
    <n v="20"/>
    <s v="MEL "/>
    <x v="6"/>
  </r>
  <r>
    <d v="2025-12-23T00:00:00"/>
    <d v="2026-11-30T00:00:00"/>
    <s v="JACKELINE RICCI CARROCINI"/>
    <x v="2"/>
    <m/>
    <m/>
    <s v=""/>
    <n v="52"/>
    <s v="AYLA"/>
    <x v="6"/>
  </r>
  <r>
    <d v="2026-02-20T00:00:00"/>
    <d v="2027-01-31T00:00:00"/>
    <s v="JACKSON ALMIR DOS SANTOS"/>
    <x v="0"/>
    <m/>
    <m/>
    <s v=""/>
    <n v="24"/>
    <s v="RAJADA"/>
    <x v="6"/>
  </r>
  <r>
    <d v="2023-11-23T00:00:00"/>
    <d v="2025-11-10T00:00:00"/>
    <s v="JANAINA DE LOURDES BRAGA SILVA"/>
    <x v="2"/>
    <m/>
    <m/>
    <s v=""/>
    <n v="108.9"/>
    <s v="JADE"/>
    <x v="6"/>
  </r>
  <r>
    <d v="2025-06-28T00:00:00"/>
    <m/>
    <s v="JANAINA LOPES ALVES"/>
    <x v="2"/>
    <m/>
    <m/>
    <s v=""/>
    <n v="48"/>
    <s v="ZEUS"/>
    <x v="6"/>
  </r>
  <r>
    <d v="2025-05-27T00:00:00"/>
    <m/>
    <s v="JANETE APARECIDA VOLPE MIZUSAKI"/>
    <x v="2"/>
    <m/>
    <m/>
    <s v=""/>
    <n v="52"/>
    <s v="NINO"/>
    <x v="6"/>
  </r>
  <r>
    <d v="2025-05-27T00:00:00"/>
    <m/>
    <s v="JANETE APARECIDA VOLPE MIZUSAKI"/>
    <x v="0"/>
    <m/>
    <m/>
    <s v=""/>
    <n v="24"/>
    <s v="SKY"/>
    <x v="6"/>
  </r>
  <r>
    <d v="2025-06-06T00:00:00"/>
    <m/>
    <s v="JANIA MARIA ABREU CUNHA"/>
    <x v="9"/>
    <m/>
    <m/>
    <s v=""/>
    <n v="257"/>
    <s v="ATHENA"/>
    <x v="6"/>
  </r>
  <r>
    <d v="2025-08-21T00:00:00"/>
    <m/>
    <s v="JAQUELINE MARIA SILVA FERNANDES"/>
    <x v="0"/>
    <m/>
    <m/>
    <s v=""/>
    <n v="20"/>
    <s v="JADE"/>
    <x v="6"/>
  </r>
  <r>
    <d v="2025-08-21T00:00:00"/>
    <m/>
    <s v="JAQUELINE MARIA SILVA FERNANDES"/>
    <x v="0"/>
    <m/>
    <m/>
    <s v=""/>
    <n v="20"/>
    <s v="FRED"/>
    <x v="6"/>
  </r>
  <r>
    <d v="2024-03-15T00:00:00"/>
    <m/>
    <s v="JAQUELINE TAVARES"/>
    <x v="0"/>
    <m/>
    <m/>
    <s v=""/>
    <n v="20"/>
    <s v="AURORA"/>
    <x v="6"/>
  </r>
  <r>
    <d v="2025-03-11T00:00:00"/>
    <d v="2026-03-28T00:00:00"/>
    <s v="JAQUELINE TAVARES"/>
    <x v="0"/>
    <m/>
    <m/>
    <s v=""/>
    <n v="24"/>
    <s v="URSULA"/>
    <x v="6"/>
  </r>
  <r>
    <d v="2025-03-11T00:00:00"/>
    <d v="2026-03-28T00:00:00"/>
    <s v="JAQUELINE TAVARES"/>
    <x v="0"/>
    <m/>
    <m/>
    <s v=""/>
    <n v="24"/>
    <s v="URUKA"/>
    <x v="6"/>
  </r>
  <r>
    <d v="2025-10-20T00:00:00"/>
    <m/>
    <s v="JENIFFER TEIXEIRA DE OLIVEIRA"/>
    <x v="2"/>
    <m/>
    <m/>
    <s v=""/>
    <n v="48"/>
    <s v="MEG"/>
    <x v="6"/>
  </r>
  <r>
    <d v="2025-06-27T00:00:00"/>
    <m/>
    <s v="JESANIA GONÇALVES DE OLIVEIRA (CELSO SOTOCORNO)"/>
    <x v="1"/>
    <m/>
    <m/>
    <s v=""/>
    <n v="120"/>
    <s v="HULK"/>
    <x v="6"/>
  </r>
  <r>
    <d v="2025-09-14T00:00:00"/>
    <m/>
    <s v="JESSICA CARVALHO DE SOUZA FERRO"/>
    <x v="2"/>
    <m/>
    <m/>
    <s v=""/>
    <n v="48"/>
    <s v="LULUCA"/>
    <x v="6"/>
  </r>
  <r>
    <d v="2025-05-08T00:00:00"/>
    <m/>
    <s v="JESSICA NAOMI DOS SANTOS FERREIRA "/>
    <x v="2"/>
    <m/>
    <m/>
    <s v=""/>
    <n v="52"/>
    <s v="POMPOM"/>
    <x v="6"/>
  </r>
  <r>
    <d v="2025-07-05T00:00:00"/>
    <m/>
    <s v="JESSICA NAOMI DOS SANTOS FERREIRA "/>
    <x v="1"/>
    <m/>
    <m/>
    <s v=""/>
    <n v="120"/>
    <s v="POMPOM"/>
    <x v="6"/>
  </r>
  <r>
    <d v="2026-05-06T00:00:00"/>
    <d v="2027-04-30T00:00:00"/>
    <s v="JESSICA THAIS CABRIOTTI LIMA"/>
    <x v="0"/>
    <m/>
    <m/>
    <s v=""/>
    <n v="24"/>
    <s v="ZARA"/>
    <x v="6"/>
  </r>
  <r>
    <d v="2026-04-16T00:00:00"/>
    <d v="2027-03-30T00:00:00"/>
    <s v="JESSIKA SOBRINHO VIOTTO"/>
    <x v="2"/>
    <m/>
    <m/>
    <s v=""/>
    <n v="52"/>
    <s v="CRISTAL"/>
    <x v="6"/>
  </r>
  <r>
    <d v="2023-12-04T00:00:00"/>
    <d v="2025-10-31T00:00:00"/>
    <s v="JOANA IZILIANO DE LA VIUDA"/>
    <x v="0"/>
    <m/>
    <m/>
    <s v=""/>
    <n v="24"/>
    <s v="FIFI"/>
    <x v="6"/>
  </r>
  <r>
    <d v="2023-12-04T00:00:00"/>
    <d v="2025-10-31T00:00:00"/>
    <s v="JOANA IZILIANO DE LA VIUDA"/>
    <x v="0"/>
    <m/>
    <m/>
    <s v=""/>
    <n v="24"/>
    <s v="TUCO"/>
    <x v="6"/>
  </r>
  <r>
    <d v="2018-10-25T00:00:00"/>
    <d v="2025-10-31T00:00:00"/>
    <s v="JOANA ROTTA GARCIA "/>
    <x v="3"/>
    <m/>
    <m/>
    <s v=""/>
    <n v="220"/>
    <s v="SHEIK"/>
    <x v="6"/>
  </r>
  <r>
    <d v="2025-07-25T00:00:00"/>
    <m/>
    <s v="JOAO APARECIDO DA SILVA"/>
    <x v="0"/>
    <m/>
    <m/>
    <s v=""/>
    <n v="20"/>
    <s v="PETIT CHERRY"/>
    <x v="6"/>
  </r>
  <r>
    <d v="2025-07-25T00:00:00"/>
    <m/>
    <s v="JOAO APARECIDO DA SILVA"/>
    <x v="0"/>
    <m/>
    <m/>
    <s v=""/>
    <n v="20"/>
    <s v="TINHO"/>
    <x v="6"/>
  </r>
  <r>
    <d v="2025-01-24T00:00:00"/>
    <d v="2026-01-30T00:00:00"/>
    <s v="JOAO HENRIQUE PEREIRA"/>
    <x v="0"/>
    <m/>
    <m/>
    <s v=""/>
    <n v="24"/>
    <s v="PIPOCA"/>
    <x v="6"/>
  </r>
  <r>
    <d v="2025-01-24T00:00:00"/>
    <d v="2026-01-30T00:00:00"/>
    <s v="JOAO HENRIQUE PEREIRA"/>
    <x v="0"/>
    <m/>
    <m/>
    <s v=""/>
    <n v="24"/>
    <s v="TAPIOCA"/>
    <x v="6"/>
  </r>
  <r>
    <d v="2025-06-29T00:00:00"/>
    <m/>
    <s v="JOAO VICTOR PAULUICE OSKO"/>
    <x v="2"/>
    <m/>
    <m/>
    <s v=""/>
    <n v="48"/>
    <s v="DROGO"/>
    <x v="6"/>
  </r>
  <r>
    <d v="2022-06-30T00:00:00"/>
    <d v="2025-10-31T00:00:00"/>
    <s v="JOAO VICTOR QUEIROZ DE ARAUJO"/>
    <x v="0"/>
    <m/>
    <m/>
    <s v=""/>
    <n v="24"/>
    <s v="BANGUELA"/>
    <x v="6"/>
  </r>
  <r>
    <d v="2022-06-30T00:00:00"/>
    <d v="2025-10-31T00:00:00"/>
    <s v="JOAO VICTOR QUEIROZ DE ARAUJO"/>
    <x v="0"/>
    <m/>
    <m/>
    <s v=""/>
    <n v="24"/>
    <s v="LUNA"/>
    <x v="6"/>
  </r>
  <r>
    <m/>
    <d v="2025-10-31T00:00:00"/>
    <s v="JOAQUIM PICARDO"/>
    <x v="6"/>
    <m/>
    <m/>
    <s v=""/>
    <n v="176"/>
    <s v="PIATAN"/>
    <x v="6"/>
  </r>
  <r>
    <d v="2025-02-14T00:00:00"/>
    <d v="2026-02-28T00:00:00"/>
    <s v="JOICE CAROLINE GONÇALVES FORTI"/>
    <x v="0"/>
    <m/>
    <m/>
    <s v=""/>
    <n v="24"/>
    <s v="KEIKO"/>
    <x v="6"/>
  </r>
  <r>
    <d v="2025-11-25T00:00:00"/>
    <d v="2026-10-31T00:00:00"/>
    <s v="JOICE CAROLINE GONÇALVES FORTI"/>
    <x v="0"/>
    <m/>
    <m/>
    <s v=""/>
    <n v="24"/>
    <s v="HELGA"/>
    <x v="6"/>
  </r>
  <r>
    <d v="2025-10-22T00:00:00"/>
    <m/>
    <s v="JONES BETONI"/>
    <x v="2"/>
    <m/>
    <m/>
    <s v=""/>
    <n v="48"/>
    <s v="SHAKE"/>
    <x v="6"/>
  </r>
  <r>
    <d v="2026-03-06T00:00:00"/>
    <d v="2027-02-28T00:00:00"/>
    <s v="JOSE CASSIANO PEREIRA JUNIOR"/>
    <x v="8"/>
    <m/>
    <m/>
    <s v=""/>
    <n v="253"/>
    <s v="DORITOS"/>
    <x v="6"/>
  </r>
  <r>
    <d v="2026-04-17T00:00:00"/>
    <d v="2027-03-30T00:00:00"/>
    <s v="JOSE CASSIANO PEREIRA JUNIOR"/>
    <x v="17"/>
    <m/>
    <m/>
    <s v=""/>
    <n v="86"/>
    <s v="DORITOS"/>
    <x v="6"/>
  </r>
  <r>
    <d v="2025-09-18T00:00:00"/>
    <m/>
    <s v="JOSE FELIX SILVA NETO"/>
    <x v="2"/>
    <m/>
    <m/>
    <s v=""/>
    <n v="48"/>
    <s v="VICENTE"/>
    <x v="6"/>
  </r>
  <r>
    <d v="2026-02-03T00:00:00"/>
    <d v="2026-01-31T00:00:00"/>
    <s v="JOSE GUILHERME MELLO DE PADUA"/>
    <x v="2"/>
    <m/>
    <m/>
    <s v=""/>
    <n v="52"/>
    <s v="N/A"/>
    <x v="6"/>
  </r>
  <r>
    <d v="2025-09-09T00:00:00"/>
    <m/>
    <s v="JOSEFA ALVES DA SILVA"/>
    <x v="0"/>
    <m/>
    <m/>
    <s v=""/>
    <n v="20"/>
    <s v="MICA"/>
    <x v="6"/>
  </r>
  <r>
    <d v="2022-10-22T00:00:00"/>
    <d v="2025-10-31T00:00:00"/>
    <s v="JOSI FABIANA BARBOSA LINO MARTINS"/>
    <x v="0"/>
    <m/>
    <m/>
    <s v=""/>
    <n v="24"/>
    <s v="NINO"/>
    <x v="6"/>
  </r>
  <r>
    <d v="2022-10-22T00:00:00"/>
    <d v="2025-10-31T00:00:00"/>
    <s v="JOSI FABIANA BARBOSA LINO MARTINS"/>
    <x v="0"/>
    <m/>
    <m/>
    <s v=""/>
    <n v="24"/>
    <s v="PANDA"/>
    <x v="6"/>
  </r>
  <r>
    <d v="2025-01-11T00:00:00"/>
    <d v="2026-01-30T00:00:00"/>
    <s v="JOYCE ANNY DE LIMA"/>
    <x v="0"/>
    <m/>
    <m/>
    <s v=""/>
    <n v="24"/>
    <s v="NIX"/>
    <x v="6"/>
  </r>
  <r>
    <d v="2025-01-11T00:00:00"/>
    <d v="2026-01-30T00:00:00"/>
    <s v="JOYCE ANNY DE LIMA"/>
    <x v="0"/>
    <m/>
    <m/>
    <s v=""/>
    <n v="24"/>
    <s v="PEROLA"/>
    <x v="6"/>
  </r>
  <r>
    <d v="2026-02-22T00:00:00"/>
    <d v="2027-01-31T00:00:00"/>
    <s v="JUCEMARA CARLIN DE SOUZA PASSOS"/>
    <x v="2"/>
    <m/>
    <m/>
    <s v=""/>
    <n v="52"/>
    <s v="SAFIRA"/>
    <x v="6"/>
  </r>
  <r>
    <d v="2026-01-03T00:00:00"/>
    <d v="2026-12-30T00:00:00"/>
    <s v="JUCIMAR RODRIGUES ESCRAMANHONI"/>
    <x v="0"/>
    <m/>
    <m/>
    <s v=""/>
    <n v="24"/>
    <s v="MAX"/>
    <x v="6"/>
  </r>
  <r>
    <d v="2022-11-18T00:00:00"/>
    <d v="2025-10-31T00:00:00"/>
    <s v="JUDITH APARECIDA FERNANDES DE SOUZA"/>
    <x v="2"/>
    <m/>
    <m/>
    <s v=""/>
    <n v="52"/>
    <s v="NAOMI"/>
    <x v="6"/>
  </r>
  <r>
    <d v="2025-09-28T00:00:00"/>
    <m/>
    <s v="JULIA CARVALHO GRICOLI"/>
    <x v="2"/>
    <m/>
    <m/>
    <s v=""/>
    <n v="48"/>
    <s v="DAMA"/>
    <x v="6"/>
  </r>
  <r>
    <d v="2025-05-08T00:00:00"/>
    <m/>
    <s v="JULIA SANCHES SANTOS CEZARIO"/>
    <x v="8"/>
    <m/>
    <m/>
    <s v=""/>
    <n v="278.3"/>
    <s v="CACAU"/>
    <x v="6"/>
  </r>
  <r>
    <d v="2025-07-03T00:00:00"/>
    <m/>
    <s v="JULIANA AUGUSTA FERREIRA  NAVIEL"/>
    <x v="0"/>
    <m/>
    <m/>
    <s v=""/>
    <n v="20"/>
    <s v="YUMI"/>
    <x v="6"/>
  </r>
  <r>
    <d v="2025-07-03T00:00:00"/>
    <m/>
    <s v="JULIANA AUGUSTA FERREIRA  NAVIEL"/>
    <x v="0"/>
    <m/>
    <m/>
    <s v=""/>
    <n v="20"/>
    <s v="KIRA"/>
    <x v="6"/>
  </r>
  <r>
    <d v="2024-06-27T00:00:00"/>
    <m/>
    <s v="JULIANA BACCHO CORREIA"/>
    <x v="2"/>
    <m/>
    <m/>
    <s v=""/>
    <n v="48"/>
    <s v="PANQUECA"/>
    <x v="6"/>
  </r>
  <r>
    <d v="2025-02-20T00:00:00"/>
    <d v="2026-02-28T00:00:00"/>
    <s v="JULIANA DA SILVA BRITO"/>
    <x v="1"/>
    <m/>
    <m/>
    <s v=""/>
    <n v="132"/>
    <s v="MEG BONITINHA"/>
    <x v="6"/>
  </r>
  <r>
    <d v="2022-07-30T00:00:00"/>
    <d v="2025-10-31T00:00:00"/>
    <s v="JULIANE CRISTINE DE SOUZA CUNHA"/>
    <x v="2"/>
    <m/>
    <m/>
    <s v=""/>
    <n v="52"/>
    <s v="ASTOLFO"/>
    <x v="6"/>
  </r>
  <r>
    <d v="2022-07-30T00:00:00"/>
    <d v="2025-10-31T00:00:00"/>
    <s v="JULIANE CRISTINE DE SOUZA CUNHA"/>
    <x v="2"/>
    <m/>
    <m/>
    <s v=""/>
    <n v="52"/>
    <s v="BRUTUS"/>
    <x v="6"/>
  </r>
  <r>
    <d v="2022-07-30T00:00:00"/>
    <d v="2025-10-31T00:00:00"/>
    <s v="JULIANE CRISTINE DE SOUZA CUNHA"/>
    <x v="2"/>
    <m/>
    <m/>
    <s v=""/>
    <n v="94"/>
    <s v="LUDOVICO"/>
    <x v="6"/>
  </r>
  <r>
    <d v="2025-01-28T00:00:00"/>
    <d v="2026-01-30T00:00:00"/>
    <s v="JULIO CESAR TERRENGUI MEDEIROS"/>
    <x v="0"/>
    <m/>
    <m/>
    <s v=""/>
    <n v="24"/>
    <s v="TADEU HENRIQUE"/>
    <x v="6"/>
  </r>
  <r>
    <d v="2025-02-20T00:00:00"/>
    <d v="2026-02-28T00:00:00"/>
    <s v="JULIO CESAR TERRENGUI MEDEIROS"/>
    <x v="0"/>
    <m/>
    <m/>
    <s v=""/>
    <n v="24"/>
    <s v="PEDRO"/>
    <x v="6"/>
  </r>
  <r>
    <d v="2025-08-06T00:00:00"/>
    <m/>
    <s v="JUSSARA COSTA MOREIRA ROCHA"/>
    <x v="2"/>
    <m/>
    <m/>
    <s v=""/>
    <n v="48"/>
    <s v="PIETRO"/>
    <x v="6"/>
  </r>
  <r>
    <d v="2025-08-08T00:00:00"/>
    <m/>
    <s v="KAMILA LENY BUENO"/>
    <x v="0"/>
    <m/>
    <m/>
    <s v=""/>
    <n v="20"/>
    <s v="LELECA"/>
    <x v="6"/>
  </r>
  <r>
    <d v="2025-08-08T00:00:00"/>
    <m/>
    <s v="KAMILA LENY BUENO"/>
    <x v="0"/>
    <m/>
    <m/>
    <s v=""/>
    <n v="20"/>
    <s v="PEDRINHO"/>
    <x v="6"/>
  </r>
  <r>
    <m/>
    <d v="2025-10-31T00:00:00"/>
    <s v="KAREN AIKO MATSUMOTO SCARCELI"/>
    <x v="5"/>
    <m/>
    <m/>
    <s v=""/>
    <n v="214"/>
    <s v="SNOW"/>
    <x v="6"/>
  </r>
  <r>
    <d v="2026-01-31T00:00:00"/>
    <d v="2026-12-30T00:00:00"/>
    <s v="KARINA DOS SANTOS OLIVEIRA"/>
    <x v="0"/>
    <m/>
    <m/>
    <s v=""/>
    <n v="24"/>
    <s v="JERRY"/>
    <x v="6"/>
  </r>
  <r>
    <d v="2024-07-22T00:00:00"/>
    <m/>
    <s v="KARINE PIRES CREMASCO"/>
    <x v="0"/>
    <m/>
    <m/>
    <s v=""/>
    <n v="192.5"/>
    <s v="SHIRRA"/>
    <x v="6"/>
  </r>
  <r>
    <d v="2024-07-22T00:00:00"/>
    <m/>
    <s v="KARINE PIRES CREMASCO"/>
    <x v="1"/>
    <m/>
    <m/>
    <s v=""/>
    <n v="321.2"/>
    <s v="JOAQUIM"/>
    <x v="6"/>
  </r>
  <r>
    <d v="2026-01-06T00:00:00"/>
    <d v="2026-12-30T00:00:00"/>
    <s v="KAROLINE APARECIDA DA SILVA LIRIA"/>
    <x v="2"/>
    <m/>
    <m/>
    <s v=""/>
    <n v="52"/>
    <s v="AMORA"/>
    <x v="6"/>
  </r>
  <r>
    <d v="2025-12-04T00:00:00"/>
    <d v="2026-11-30T00:00:00"/>
    <s v="KATIA REGINA DE OLIVEIRA FERREIRO"/>
    <x v="0"/>
    <m/>
    <m/>
    <s v=""/>
    <n v="24"/>
    <s v="FOFO"/>
    <x v="6"/>
  </r>
  <r>
    <d v="2023-12-18T00:00:00"/>
    <d v="2025-10-31T00:00:00"/>
    <s v="KATIANE ALVES SANTOS DA SILVA"/>
    <x v="2"/>
    <m/>
    <m/>
    <s v=""/>
    <n v="52"/>
    <s v="APOLLO"/>
    <x v="6"/>
  </r>
  <r>
    <d v="2023-12-18T00:00:00"/>
    <d v="2025-10-31T00:00:00"/>
    <s v="KATIANE ALVES SANTOS DA SILVA"/>
    <x v="2"/>
    <m/>
    <m/>
    <s v=""/>
    <n v="52"/>
    <s v="TEDDY"/>
    <x v="6"/>
  </r>
  <r>
    <d v="2025-12-16T00:00:00"/>
    <d v="2026-11-30T00:00:00"/>
    <s v="KAUANE PIRES SANTANA"/>
    <x v="0"/>
    <m/>
    <m/>
    <s v=""/>
    <n v="24"/>
    <s v="HADES"/>
    <x v="6"/>
  </r>
  <r>
    <d v="2019-12-06T00:00:00"/>
    <d v="2025-10-31T00:00:00"/>
    <s v="KELI SOARES RIBEIRO ABEGAO"/>
    <x v="3"/>
    <m/>
    <m/>
    <s v=""/>
    <n v="346"/>
    <s v="MOLLY"/>
    <x v="6"/>
  </r>
  <r>
    <m/>
    <d v="2025-10-31T00:00:00"/>
    <s v="KELLY CRISTINA DOS SANTOS"/>
    <x v="3"/>
    <m/>
    <m/>
    <s v=""/>
    <n v="330"/>
    <s v="SANDY"/>
    <x v="6"/>
  </r>
  <r>
    <d v="2026-04-06T00:00:00"/>
    <d v="2027-03-30T00:00:00"/>
    <s v="KELLY FRANCINE ALVES PACHEGA"/>
    <x v="2"/>
    <m/>
    <m/>
    <s v=""/>
    <n v="52"/>
    <s v="BARTOLOMEU"/>
    <x v="6"/>
  </r>
  <r>
    <d v="2020-09-11T00:00:00"/>
    <d v="2025-10-31T00:00:00"/>
    <s v="KELLY NOGUEIRA MARQUES"/>
    <x v="2"/>
    <m/>
    <m/>
    <s v=""/>
    <n v="52"/>
    <s v="NINA"/>
    <x v="6"/>
  </r>
  <r>
    <d v="2025-06-12T00:00:00"/>
    <m/>
    <s v="KELLY ROMUALDA VIEIRA"/>
    <x v="0"/>
    <m/>
    <m/>
    <s v=""/>
    <n v="20"/>
    <s v="HORUS"/>
    <x v="6"/>
  </r>
  <r>
    <d v="2025-06-12T00:00:00"/>
    <m/>
    <s v="KELLY ROMUALDA VIEIRA"/>
    <x v="0"/>
    <m/>
    <m/>
    <s v=""/>
    <n v="20"/>
    <s v="HECTOR"/>
    <x v="6"/>
  </r>
  <r>
    <d v="2025-06-12T00:00:00"/>
    <m/>
    <s v="KELLY ROMUALDA VIEIRA"/>
    <x v="0"/>
    <m/>
    <m/>
    <s v=""/>
    <n v="20"/>
    <s v="MIA"/>
    <x v="6"/>
  </r>
  <r>
    <d v="2023-12-26T00:00:00"/>
    <d v="2025-10-31T00:00:00"/>
    <s v="KEMILY MARQUES TAJIMA"/>
    <x v="0"/>
    <m/>
    <m/>
    <s v=""/>
    <n v="24"/>
    <s v="DIANA"/>
    <x v="6"/>
  </r>
  <r>
    <d v="2026-03-10T00:00:00"/>
    <d v="2027-02-28T00:00:00"/>
    <s v="KERRY ARENALES FLAUSINO"/>
    <x v="5"/>
    <m/>
    <m/>
    <s v=""/>
    <n v="86"/>
    <s v="VENTANIA"/>
    <x v="6"/>
  </r>
  <r>
    <d v="2025-12-17T00:00:00"/>
    <d v="2026-11-30T00:00:00"/>
    <s v="KESIA CETULINO SILVA"/>
    <x v="2"/>
    <m/>
    <m/>
    <s v=""/>
    <n v="52"/>
    <s v="ZAYA"/>
    <x v="6"/>
  </r>
  <r>
    <d v="2025-05-16T00:00:00"/>
    <d v="2026-04-30T00:00:00"/>
    <s v="KESIA CETULINO SILVA"/>
    <x v="2"/>
    <m/>
    <m/>
    <s v=""/>
    <n v="52"/>
    <s v="ZYON"/>
    <x v="6"/>
  </r>
  <r>
    <d v="2022-06-03T00:00:00"/>
    <d v="2025-10-31T00:00:00"/>
    <s v="LAIS CARLA DE LIMA LOPES"/>
    <x v="0"/>
    <m/>
    <m/>
    <s v=""/>
    <n v="24"/>
    <s v="MARGARIDA"/>
    <x v="6"/>
  </r>
  <r>
    <d v="2022-06-03T00:00:00"/>
    <d v="2025-10-31T00:00:00"/>
    <s v="LAIS CARLA DE LIMA LOPES"/>
    <x v="2"/>
    <m/>
    <m/>
    <s v=""/>
    <n v="52"/>
    <s v="MELINDA"/>
    <x v="6"/>
  </r>
  <r>
    <d v="2022-06-03T00:00:00"/>
    <d v="2025-10-31T00:00:00"/>
    <s v="LAIS CARLA DE LIMA LOPES"/>
    <x v="2"/>
    <m/>
    <m/>
    <s v=""/>
    <n v="52"/>
    <s v="TEODORO"/>
    <x v="6"/>
  </r>
  <r>
    <d v="2022-06-03T00:00:00"/>
    <d v="2025-10-31T00:00:00"/>
    <s v="LAIS CARLA DE LIMA LOPES"/>
    <x v="2"/>
    <m/>
    <m/>
    <s v=""/>
    <n v="52"/>
    <s v="VALENTINA"/>
    <x v="6"/>
  </r>
  <r>
    <d v="2025-09-05T00:00:00"/>
    <m/>
    <s v="LAIS CARLA DE LIMA LOPES"/>
    <x v="0"/>
    <m/>
    <m/>
    <s v=""/>
    <n v="20"/>
    <s v="MEL"/>
    <x v="6"/>
  </r>
  <r>
    <d v="2026-03-16T00:00:00"/>
    <d v="2027-02-28T00:00:00"/>
    <s v="LAIS CARLA DE LIMA LOPES"/>
    <x v="0"/>
    <m/>
    <m/>
    <s v=""/>
    <n v="24"/>
    <s v="SKY"/>
    <x v="6"/>
  </r>
  <r>
    <d v="2026-02-24T00:00:00"/>
    <d v="2027-01-31T00:00:00"/>
    <s v="LAIS FERNANDA ORTEGA BRAGA"/>
    <x v="0"/>
    <m/>
    <m/>
    <s v=""/>
    <n v="24"/>
    <s v="SAIMON"/>
    <x v="6"/>
  </r>
  <r>
    <d v="2023-10-20T00:00:00"/>
    <d v="2025-10-31T00:00:00"/>
    <s v="LARA ALVES DA ROCHA VOLPON"/>
    <x v="1"/>
    <m/>
    <m/>
    <s v=""/>
    <n v="220"/>
    <s v="GUCCI"/>
    <x v="6"/>
  </r>
  <r>
    <d v="2023-10-20T00:00:00"/>
    <d v="2025-10-31T00:00:00"/>
    <s v="LARA ALVES DA ROCHA VOLPON"/>
    <x v="1"/>
    <m/>
    <m/>
    <s v=""/>
    <n v="132"/>
    <s v="SKY"/>
    <x v="6"/>
  </r>
  <r>
    <d v="2024-05-03T00:00:00"/>
    <m/>
    <s v="LARA ALVES DA ROCHA VOLPON"/>
    <x v="1"/>
    <m/>
    <m/>
    <s v=""/>
    <n v="120"/>
    <s v="PRADA"/>
    <x v="6"/>
  </r>
  <r>
    <d v="2025-07-30T00:00:00"/>
    <m/>
    <s v="LARA MANATA VANZELLA"/>
    <x v="2"/>
    <m/>
    <m/>
    <s v=""/>
    <n v="48"/>
    <s v="AMORA"/>
    <x v="6"/>
  </r>
  <r>
    <d v="2025-07-30T00:00:00"/>
    <m/>
    <s v="LARA MANATA VANZELLA"/>
    <x v="1"/>
    <m/>
    <m/>
    <s v=""/>
    <n v="120"/>
    <s v="AMORA"/>
    <x v="6"/>
  </r>
  <r>
    <d v="2025-07-11T00:00:00"/>
    <m/>
    <s v="LARISSA APARECIDA COSTA"/>
    <x v="2"/>
    <m/>
    <m/>
    <s v=""/>
    <n v="48"/>
    <s v="SHAKIRA"/>
    <x v="6"/>
  </r>
  <r>
    <d v="2026-02-24T00:00:00"/>
    <d v="2027-01-30T00:00:00"/>
    <s v="LARISSA CARVALHO DUARTE"/>
    <x v="0"/>
    <m/>
    <m/>
    <s v=""/>
    <n v="24"/>
    <s v="YUMI"/>
    <x v="6"/>
  </r>
  <r>
    <m/>
    <d v="2025-10-31T00:00:00"/>
    <s v="LARISSA CERQUEIRA DE OLIVEIRA "/>
    <x v="3"/>
    <m/>
    <m/>
    <s v=""/>
    <n v="313"/>
    <s v="BELINHA"/>
    <x v="6"/>
  </r>
  <r>
    <d v="2025-08-07T00:00:00"/>
    <m/>
    <s v="LARISSA DA SILVA CALDAS"/>
    <x v="0"/>
    <m/>
    <m/>
    <s v=""/>
    <n v="20"/>
    <s v="COTO"/>
    <x v="6"/>
  </r>
  <r>
    <d v="2025-07-07T00:00:00"/>
    <m/>
    <s v="LAURA BUENO MARTURELLI ALEXANDRE"/>
    <x v="2"/>
    <m/>
    <m/>
    <s v=""/>
    <n v="48"/>
    <s v="KIKA"/>
    <x v="6"/>
  </r>
  <r>
    <d v="2026-04-29T00:00:00"/>
    <d v="2027-03-30T00:00:00"/>
    <s v="LAYLA MIRELLA CAIADO DE LIMA"/>
    <x v="0"/>
    <m/>
    <m/>
    <s v=""/>
    <n v="24"/>
    <s v="COCA"/>
    <x v="6"/>
  </r>
  <r>
    <d v="2026-04-29T00:00:00"/>
    <d v="2027-03-30T00:00:00"/>
    <s v="LAYLA MIRELLA CAIADO DE LIMA"/>
    <x v="0"/>
    <m/>
    <m/>
    <s v=""/>
    <n v="24"/>
    <s v="SIMBA"/>
    <x v="6"/>
  </r>
  <r>
    <d v="2026-04-29T00:00:00"/>
    <d v="2027-03-30T00:00:00"/>
    <s v="LAYLA MIRELLA CAIADO DE LIMA"/>
    <x v="0"/>
    <m/>
    <m/>
    <s v=""/>
    <n v="24"/>
    <s v="MICKEY"/>
    <x v="6"/>
  </r>
  <r>
    <d v="2024-03-09T00:00:00"/>
    <m/>
    <s v="LAYS ANSANELLI"/>
    <x v="8"/>
    <m/>
    <m/>
    <s v=""/>
    <n v="372.46"/>
    <s v="LYLA"/>
    <x v="6"/>
  </r>
  <r>
    <d v="2026-01-27T00:00:00"/>
    <d v="2026-12-30T00:00:00"/>
    <s v="LELIANE CRISTINA DA ROCHA DOS SANTOS"/>
    <x v="0"/>
    <m/>
    <m/>
    <s v=""/>
    <n v="24"/>
    <s v="CHICO"/>
    <x v="6"/>
  </r>
  <r>
    <d v="2024-07-22T00:00:00"/>
    <m/>
    <s v="LENNON CHISTYAN PEREIRA SANTANA "/>
    <x v="2"/>
    <m/>
    <m/>
    <s v=""/>
    <n v="48"/>
    <s v="JOSH"/>
    <x v="6"/>
  </r>
  <r>
    <d v="2024-11-08T00:00:00"/>
    <d v="2025-12-29T00:00:00"/>
    <s v="LEONARDO MAGALHAES BARBOSA"/>
    <x v="7"/>
    <m/>
    <m/>
    <s v=""/>
    <n v="160"/>
    <s v="BARTH"/>
    <x v="6"/>
  </r>
  <r>
    <d v="2025-05-20T00:00:00"/>
    <m/>
    <s v="LEONARDO MAGALHAES BARBOSA"/>
    <x v="7"/>
    <m/>
    <m/>
    <s v=""/>
    <n v="160"/>
    <s v="DIMI"/>
    <x v="6"/>
  </r>
  <r>
    <d v="2025-05-13T00:00:00"/>
    <m/>
    <s v="LEONARDO MARCELINO DA COSTA"/>
    <x v="2"/>
    <m/>
    <m/>
    <s v=""/>
    <n v="52"/>
    <s v="LOLA"/>
    <x v="6"/>
  </r>
  <r>
    <d v="2025-05-13T00:00:00"/>
    <m/>
    <s v="LEONARDO MARCELINO DA COSTA"/>
    <x v="2"/>
    <m/>
    <m/>
    <s v=""/>
    <n v="52"/>
    <s v="LUNA"/>
    <x v="6"/>
  </r>
  <r>
    <d v="2026-01-05T00:00:00"/>
    <d v="2026-12-30T00:00:00"/>
    <s v="LEONARDO SANTOS SOARES"/>
    <x v="5"/>
    <m/>
    <m/>
    <s v=""/>
    <n v="86"/>
    <s v="MOFALDO"/>
    <x v="6"/>
  </r>
  <r>
    <d v="2019-11-04T00:00:00"/>
    <d v="2025-10-31T00:00:00"/>
    <s v="LEONICE PEREIRA FLOR"/>
    <x v="5"/>
    <m/>
    <m/>
    <s v=""/>
    <n v="214"/>
    <s v="AMORA"/>
    <x v="6"/>
  </r>
  <r>
    <d v="2022-06-09T00:00:00"/>
    <d v="2025-10-31T00:00:00"/>
    <s v="LEONICE RAFAEL DE PAULA"/>
    <x v="2"/>
    <m/>
    <m/>
    <s v=""/>
    <n v="52"/>
    <s v="LUNA"/>
    <x v="6"/>
  </r>
  <r>
    <d v="2025-11-26T00:00:00"/>
    <d v="2026-10-31T00:00:00"/>
    <s v="LEONILDES GUILHEM PERES"/>
    <x v="2"/>
    <m/>
    <m/>
    <s v=""/>
    <n v="52"/>
    <s v="SOFIA"/>
    <x v="6"/>
  </r>
  <r>
    <d v="2026-01-05T00:00:00"/>
    <d v="2026-12-30T00:00:00"/>
    <s v="LEONILDO ARAUJO SOARES"/>
    <x v="2"/>
    <m/>
    <m/>
    <s v=""/>
    <n v="52"/>
    <s v="LUPPY"/>
    <x v="6"/>
  </r>
  <r>
    <d v="2025-11-27T00:00:00"/>
    <d v="2026-10-30T00:00:00"/>
    <s v="LERIANI ANDRADE"/>
    <x v="0"/>
    <m/>
    <m/>
    <s v=""/>
    <n v="24"/>
    <s v="DALILA"/>
    <x v="6"/>
  </r>
  <r>
    <d v="2025-11-28T00:00:00"/>
    <d v="2026-10-31T00:00:00"/>
    <s v="LETICIA ANDRADE ROSA"/>
    <x v="0"/>
    <m/>
    <m/>
    <s v=""/>
    <n v="24"/>
    <s v="CHICO"/>
    <x v="6"/>
  </r>
  <r>
    <d v="2025-08-27T00:00:00"/>
    <m/>
    <s v="LETICIA FELIX TOMAZ"/>
    <x v="5"/>
    <m/>
    <m/>
    <s v=""/>
    <n v="79"/>
    <s v="BELA"/>
    <x v="6"/>
  </r>
  <r>
    <d v="2026-01-13T00:00:00"/>
    <d v="2026-12-30T00:00:00"/>
    <s v="LETICIA PASSARELI GIANFELICE"/>
    <x v="2"/>
    <m/>
    <m/>
    <s v=""/>
    <n v="52"/>
    <s v="CANIL"/>
    <x v="6"/>
  </r>
  <r>
    <d v="2025-05-19T00:00:00"/>
    <m/>
    <s v="LETICIA SALMAZZO ALVES"/>
    <x v="2"/>
    <m/>
    <m/>
    <s v=""/>
    <n v="52"/>
    <s v="TODDY"/>
    <x v="6"/>
  </r>
  <r>
    <d v="2022-08-20T00:00:00"/>
    <d v="2025-10-31T00:00:00"/>
    <s v="LIANE MARQUES DA SILVA"/>
    <x v="2"/>
    <m/>
    <m/>
    <s v=""/>
    <n v="52"/>
    <s v="CASQUINHA"/>
    <x v="6"/>
  </r>
  <r>
    <d v="2023-05-29T00:00:00"/>
    <d v="2025-10-31T00:00:00"/>
    <s v="LIARA CRISTINA DOS SANTOS MOURA"/>
    <x v="2"/>
    <m/>
    <m/>
    <s v=""/>
    <n v="52"/>
    <s v="PUDIM"/>
    <x v="6"/>
  </r>
  <r>
    <d v="2025-03-10T00:00:00"/>
    <d v="2026-03-28T00:00:00"/>
    <s v="LILIAN MARIA DOS SANTOS"/>
    <x v="0"/>
    <m/>
    <m/>
    <s v=""/>
    <n v="24"/>
    <s v="ESTRANHA"/>
    <x v="6"/>
  </r>
  <r>
    <d v="2023-01-23T00:00:00"/>
    <d v="2025-10-31T00:00:00"/>
    <s v="LUAN MATEUS DE ASSIS SILVA"/>
    <x v="0"/>
    <m/>
    <m/>
    <s v=""/>
    <n v="24"/>
    <s v="JAGUATIRICA"/>
    <x v="6"/>
  </r>
  <r>
    <d v="2025-05-16T00:00:00"/>
    <m/>
    <s v="LUANA DA SILVA OLIVEIRA "/>
    <x v="0"/>
    <m/>
    <m/>
    <s v=""/>
    <n v="24"/>
    <s v="NAZARE TEDESCO"/>
    <x v="6"/>
  </r>
  <r>
    <d v="2026-04-24T00:00:00"/>
    <d v="2027-03-30T00:00:00"/>
    <s v="LUANA DAIANE DE ANGELIS"/>
    <x v="2"/>
    <m/>
    <m/>
    <s v=""/>
    <n v="52"/>
    <s v="TROVAO"/>
    <x v="6"/>
  </r>
  <r>
    <d v="2022-09-27T00:00:00"/>
    <d v="2025-10-31T00:00:00"/>
    <s v="LUANA OLIVEIRA MARTINS"/>
    <x v="5"/>
    <m/>
    <m/>
    <s v=""/>
    <n v="540.79999999999995"/>
    <s v="TAYRON"/>
    <x v="6"/>
  </r>
  <r>
    <d v="2026-01-13T00:00:00"/>
    <d v="2026-12-30T00:00:00"/>
    <s v="LUANA OLIVEIRA MARTINS"/>
    <x v="5"/>
    <m/>
    <m/>
    <s v=""/>
    <n v="86"/>
    <s v="MEL"/>
    <x v="6"/>
  </r>
  <r>
    <d v="2026-01-13T00:00:00"/>
    <d v="2026-12-30T00:00:00"/>
    <s v="LUANA OLIVEIRA MARTINS"/>
    <x v="8"/>
    <m/>
    <m/>
    <s v=""/>
    <n v="230"/>
    <s v="MEL"/>
    <x v="6"/>
  </r>
  <r>
    <d v="2025-02-03T00:00:00"/>
    <s v="28/02//2026"/>
    <s v="LUANA OLIVEIRA MARTINS"/>
    <x v="0"/>
    <m/>
    <m/>
    <s v=""/>
    <n v="24"/>
    <s v="ZAYON"/>
    <x v="6"/>
  </r>
  <r>
    <d v="2026-04-04T00:00:00"/>
    <d v="2027-03-30T00:00:00"/>
    <s v="LUANA TRINDADE ESQUIEL"/>
    <x v="2"/>
    <m/>
    <m/>
    <s v=""/>
    <n v="52"/>
    <s v="LULU"/>
    <x v="6"/>
  </r>
  <r>
    <d v="2026-04-04T00:00:00"/>
    <d v="2027-03-30T00:00:00"/>
    <s v="LUANA TRINDADE ESQUIEL"/>
    <x v="2"/>
    <m/>
    <m/>
    <s v=""/>
    <n v="52"/>
    <s v="DUDU"/>
    <x v="6"/>
  </r>
  <r>
    <d v="2025-12-05T00:00:00"/>
    <d v="2026-11-30T00:00:00"/>
    <s v="LUCAS COELHO DOS SANTOS SILVA"/>
    <x v="1"/>
    <m/>
    <m/>
    <s v=""/>
    <n v="132"/>
    <s v="CATARINA"/>
    <x v="6"/>
  </r>
  <r>
    <d v="2025-12-05T00:00:00"/>
    <d v="2026-11-30T00:00:00"/>
    <s v="LUCAS COELHO DOS SANTOS SILVA"/>
    <x v="2"/>
    <m/>
    <m/>
    <s v=""/>
    <n v="52"/>
    <s v="CATARINA"/>
    <x v="6"/>
  </r>
  <r>
    <d v="2024-02-05T00:00:00"/>
    <m/>
    <s v="LUCAS EMANOEL DOURADO"/>
    <x v="0"/>
    <m/>
    <m/>
    <s v=""/>
    <n v="20"/>
    <s v="LUNA"/>
    <x v="6"/>
  </r>
  <r>
    <d v="2024-02-05T00:00:00"/>
    <m/>
    <s v="LUCAS EMANOEL DOURADO"/>
    <x v="0"/>
    <m/>
    <m/>
    <s v=""/>
    <n v="20"/>
    <s v="LILITH"/>
    <x v="6"/>
  </r>
  <r>
    <d v="2024-04-30T00:00:00"/>
    <m/>
    <s v="LUCI YUMI IKEDA YOKOTA"/>
    <x v="0"/>
    <m/>
    <m/>
    <s v=""/>
    <n v="20"/>
    <s v="DUQUESA"/>
    <x v="6"/>
  </r>
  <r>
    <d v="2024-05-20T00:00:00"/>
    <m/>
    <s v="LUCI YUMI IKEDA YOKOTA"/>
    <x v="0"/>
    <m/>
    <m/>
    <s v=""/>
    <n v="20"/>
    <s v="THEO "/>
    <x v="6"/>
  </r>
  <r>
    <d v="2024-05-20T00:00:00"/>
    <m/>
    <s v="LUCI YUMI IKEDA YOKOTA"/>
    <x v="0"/>
    <m/>
    <m/>
    <s v=""/>
    <n v="20"/>
    <s v="MIA"/>
    <x v="6"/>
  </r>
  <r>
    <d v="2026-05-06T00:00:00"/>
    <d v="2027-04-30T00:00:00"/>
    <s v="LUCIANA AYAKO WATANABE"/>
    <x v="1"/>
    <m/>
    <m/>
    <s v=""/>
    <n v="132"/>
    <s v="JULY"/>
    <x v="6"/>
  </r>
  <r>
    <d v="2026-05-06T00:00:00"/>
    <d v="2027-04-30T00:00:00"/>
    <s v="LUCIANA AYAKO WATANABE"/>
    <x v="19"/>
    <m/>
    <m/>
    <s v=""/>
    <n v="52"/>
    <s v="JULY"/>
    <x v="6"/>
  </r>
  <r>
    <d v="2023-10-06T00:00:00"/>
    <d v="2025-10-31T00:00:00"/>
    <s v="LUCIANA LEIKO YIDA AKINAGA"/>
    <x v="2"/>
    <m/>
    <m/>
    <s v=""/>
    <n v="52"/>
    <s v="LUKE"/>
    <x v="6"/>
  </r>
  <r>
    <d v="2026-05-25T00:00:00"/>
    <d v="2027-04-30T00:00:00"/>
    <s v="LUCIANA MANGUEIRA DOROTEU DE CARVALHO"/>
    <x v="16"/>
    <m/>
    <m/>
    <s v=""/>
    <n v="24"/>
    <s v="MIA"/>
    <x v="6"/>
  </r>
  <r>
    <d v="2025-05-16T00:00:00"/>
    <m/>
    <s v="LUCIANA PIRES GALHARDO VIALLE"/>
    <x v="2"/>
    <m/>
    <m/>
    <s v=""/>
    <n v="52"/>
    <s v="MAYA"/>
    <x v="6"/>
  </r>
  <r>
    <d v="2024-01-18T00:00:00"/>
    <m/>
    <s v="LUCIANE MAURI"/>
    <x v="0"/>
    <m/>
    <m/>
    <s v=""/>
    <n v="20"/>
    <s v="CELESTIA"/>
    <x v="6"/>
  </r>
  <r>
    <d v="2024-01-18T00:00:00"/>
    <m/>
    <s v="LUCIANE MAURI"/>
    <x v="0"/>
    <m/>
    <m/>
    <s v=""/>
    <n v="20"/>
    <s v="LUNA"/>
    <x v="6"/>
  </r>
  <r>
    <d v="2024-01-18T00:00:00"/>
    <m/>
    <s v="LUCIANE MAURI"/>
    <x v="0"/>
    <m/>
    <m/>
    <s v=""/>
    <n v="20"/>
    <s v="MANCHINHA"/>
    <x v="6"/>
  </r>
  <r>
    <d v="2024-01-18T00:00:00"/>
    <m/>
    <s v="LUCIANE MAURI"/>
    <x v="0"/>
    <m/>
    <m/>
    <s v=""/>
    <n v="20"/>
    <s v="MARLEY"/>
    <x v="6"/>
  </r>
  <r>
    <d v="2024-01-18T00:00:00"/>
    <m/>
    <s v="LUCIANE MAURI"/>
    <x v="0"/>
    <m/>
    <m/>
    <s v=""/>
    <n v="20"/>
    <s v="VITORIA"/>
    <x v="6"/>
  </r>
  <r>
    <d v="2024-01-18T00:00:00"/>
    <m/>
    <s v="LUCIANE MAURI"/>
    <x v="0"/>
    <m/>
    <m/>
    <s v=""/>
    <n v="20"/>
    <s v="RYCK"/>
    <x v="6"/>
  </r>
  <r>
    <d v="2025-09-01T00:00:00"/>
    <m/>
    <s v="LUCIANE MAURI"/>
    <x v="0"/>
    <m/>
    <m/>
    <s v=""/>
    <n v="20"/>
    <s v="FLOKI"/>
    <x v="6"/>
  </r>
  <r>
    <d v="2022-10-27T00:00:00"/>
    <d v="2025-10-31T00:00:00"/>
    <s v="LUCILENE APARECIDA DOS SANTOS"/>
    <x v="2"/>
    <m/>
    <m/>
    <s v=""/>
    <n v="52"/>
    <s v="LEO"/>
    <x v="6"/>
  </r>
  <r>
    <d v="2025-11-01T00:00:00"/>
    <m/>
    <s v="LUCILENE GOMES DOS SANTOS"/>
    <x v="2"/>
    <m/>
    <m/>
    <s v=""/>
    <n v="52"/>
    <s v="RUBINHO NETO"/>
    <x v="6"/>
  </r>
  <r>
    <d v="2025-02-07T00:00:00"/>
    <d v="2026-02-28T00:00:00"/>
    <s v="LUCIMARA FRANCISCA SANTOS GONÇALVES FARIAS"/>
    <x v="2"/>
    <m/>
    <m/>
    <s v=""/>
    <n v="52"/>
    <s v="SPIKE"/>
    <x v="6"/>
  </r>
  <r>
    <d v="2025-07-02T00:00:00"/>
    <m/>
    <s v="LUCIMARA FRANCISCA SANTOS GONÇALVES FARIAS"/>
    <x v="2"/>
    <m/>
    <m/>
    <s v=""/>
    <n v="52"/>
    <s v="MEL"/>
    <x v="6"/>
  </r>
  <r>
    <d v="2024-12-26T00:00:00"/>
    <d v="2025-12-29T00:00:00"/>
    <s v="LUDMYLLA DO PRADO DE ASSIS VIEIRA"/>
    <x v="0"/>
    <m/>
    <m/>
    <s v=""/>
    <n v="24"/>
    <s v="AMELLIE"/>
    <x v="6"/>
  </r>
  <r>
    <d v="2025-04-29T00:00:00"/>
    <d v="2026-04-29T00:00:00"/>
    <s v="LUIS ANTONIO CARNELOS"/>
    <x v="0"/>
    <m/>
    <m/>
    <s v=""/>
    <n v="24"/>
    <s v="DUKE"/>
    <x v="6"/>
  </r>
  <r>
    <d v="2025-04-29T00:00:00"/>
    <d v="2026-04-29T00:00:00"/>
    <s v="LUIS ANTONIO CARNELOS"/>
    <x v="0"/>
    <m/>
    <m/>
    <s v=""/>
    <n v="24"/>
    <s v="NININHA"/>
    <x v="6"/>
  </r>
  <r>
    <d v="2026-06-03T00:00:00"/>
    <d v="2027-05-31T00:00:00"/>
    <s v="LUIS FELIPE ZANATTA"/>
    <x v="0"/>
    <m/>
    <m/>
    <s v=""/>
    <n v="24"/>
    <s v="EMPATA"/>
    <x v="6"/>
  </r>
  <r>
    <d v="2026-06-03T00:00:00"/>
    <d v="2027-05-31T00:00:00"/>
    <s v="LUIS FELIPE ZANATTA"/>
    <x v="2"/>
    <m/>
    <m/>
    <s v=""/>
    <n v="52"/>
    <s v="MAGGIE"/>
    <x v="6"/>
  </r>
  <r>
    <d v="2026-05-06T00:00:00"/>
    <d v="2027-04-30T00:00:00"/>
    <s v="LUIS FERNANDO RUIZ FERREIRA"/>
    <x v="0"/>
    <m/>
    <m/>
    <s v=""/>
    <n v="24"/>
    <s v="BERETA"/>
    <x v="6"/>
  </r>
  <r>
    <d v="2026-05-06T00:00:00"/>
    <d v="2027-04-30T00:00:00"/>
    <s v="LUIS FERNANDO RUIZ FERREIRA"/>
    <x v="0"/>
    <m/>
    <m/>
    <s v=""/>
    <n v="24"/>
    <s v="HEINEKEN"/>
    <x v="6"/>
  </r>
  <r>
    <d v="2025-12-05T00:00:00"/>
    <d v="2026-11-30T00:00:00"/>
    <s v="LUIS GUILHERME BETONI SILVA"/>
    <x v="2"/>
    <m/>
    <m/>
    <s v=""/>
    <n v="52"/>
    <s v="OZZY"/>
    <x v="6"/>
  </r>
  <r>
    <d v="2024-08-16T00:00:00"/>
    <m/>
    <s v="LUZILEI QUIRINO DE OLIVEIRA"/>
    <x v="0"/>
    <m/>
    <m/>
    <s v=""/>
    <n v="20"/>
    <s v="CECI"/>
    <x v="6"/>
  </r>
  <r>
    <d v="2022-12-29T00:00:00"/>
    <d v="2025-10-31T00:00:00"/>
    <s v="LUZILEI QUIRINO DE OLIVEIRA"/>
    <x v="0"/>
    <m/>
    <m/>
    <s v=""/>
    <n v="24"/>
    <s v="SANDY"/>
    <x v="6"/>
  </r>
  <r>
    <d v="2024-01-09T00:00:00"/>
    <m/>
    <s v="MANOELA FERREIRA CABRERA"/>
    <x v="2"/>
    <m/>
    <m/>
    <s v=""/>
    <n v="278"/>
    <s v="SOPHIE"/>
    <x v="6"/>
  </r>
  <r>
    <d v="2023-04-20T00:00:00"/>
    <d v="2025-10-31T00:00:00"/>
    <s v="MARAISA CRISTINA RODRIGUES FERREIRA"/>
    <x v="0"/>
    <m/>
    <m/>
    <s v=""/>
    <n v="24"/>
    <s v="NINA"/>
    <x v="6"/>
  </r>
  <r>
    <d v="2026-03-27T00:00:00"/>
    <d v="2027-02-28T00:00:00"/>
    <s v="MARCELA HELENA MANFRE"/>
    <x v="18"/>
    <m/>
    <m/>
    <s v=""/>
    <n v="52"/>
    <s v="MEL"/>
    <x v="6"/>
  </r>
  <r>
    <d v="2023-12-04T00:00:00"/>
    <d v="2025-12-29T00:00:00"/>
    <s v="MARCELA RIBEIRO CERIBELLI"/>
    <x v="2"/>
    <m/>
    <m/>
    <s v=""/>
    <n v="52"/>
    <s v="THOR"/>
    <x v="6"/>
  </r>
  <r>
    <d v="2025-12-09T00:00:00"/>
    <d v="2026-11-30T00:00:00"/>
    <s v="MARCELA SANTANIELO SILVA BRESSIANO"/>
    <x v="0"/>
    <m/>
    <m/>
    <s v=""/>
    <n v="24"/>
    <s v="NINA"/>
    <x v="6"/>
  </r>
  <r>
    <d v="2025-04-07T00:00:00"/>
    <d v="2026-04-29T00:00:00"/>
    <s v="MARCELLA IZZO"/>
    <x v="0"/>
    <m/>
    <m/>
    <s v=""/>
    <n v="24"/>
    <s v="SCOTT"/>
    <x v="6"/>
  </r>
  <r>
    <d v="2025-04-14T00:00:00"/>
    <d v="2026-04-29T00:00:00"/>
    <s v="MARCELO JUNIOR DA SILVA SANTOS"/>
    <x v="0"/>
    <m/>
    <m/>
    <s v=""/>
    <n v="24"/>
    <s v="MORPHEUS"/>
    <x v="6"/>
  </r>
  <r>
    <d v="2025-04-14T00:00:00"/>
    <d v="2026-04-29T00:00:00"/>
    <s v="MARCELO JUNIOR DA SILVA SANTOS"/>
    <x v="0"/>
    <m/>
    <m/>
    <s v=""/>
    <n v="24"/>
    <s v="APHOLO"/>
    <x v="6"/>
  </r>
  <r>
    <m/>
    <d v="2025-10-31T00:00:00"/>
    <s v="MARCELO NICOLAU LEDES"/>
    <x v="8"/>
    <m/>
    <m/>
    <s v=""/>
    <n v="306"/>
    <s v="BOLT"/>
    <x v="6"/>
  </r>
  <r>
    <d v="2026-05-01T00:00:00"/>
    <d v="2027-04-30T00:00:00"/>
    <s v="MARCIA CRISTINA LUCA"/>
    <x v="8"/>
    <m/>
    <m/>
    <s v=""/>
    <n v="253"/>
    <s v="BELINHA"/>
    <x v="6"/>
  </r>
  <r>
    <d v="2026-05-01T00:00:00"/>
    <d v="2027-04-30T00:00:00"/>
    <s v="MARCIA CRISTINA LUCA"/>
    <x v="8"/>
    <m/>
    <m/>
    <s v=""/>
    <n v="429"/>
    <s v="KESSY"/>
    <x v="6"/>
  </r>
  <r>
    <d v="2024-08-19T00:00:00"/>
    <m/>
    <s v="MARCIA CRISTINA MACHINI"/>
    <x v="0"/>
    <m/>
    <m/>
    <s v=""/>
    <n v="20"/>
    <s v="SALEM"/>
    <x v="6"/>
  </r>
  <r>
    <d v="2025-01-16T00:00:00"/>
    <d v="2026-01-30T00:00:00"/>
    <s v="MARCIA DE MELO KUINICKI"/>
    <x v="2"/>
    <m/>
    <m/>
    <s v=""/>
    <n v="52"/>
    <s v="REBECA"/>
    <x v="6"/>
  </r>
  <r>
    <d v="2025-04-26T00:00:00"/>
    <d v="2026-04-29T00:00:00"/>
    <s v="MARCIA DE MELO KUINICKI"/>
    <x v="2"/>
    <m/>
    <m/>
    <s v=""/>
    <n v="52"/>
    <s v="BABI"/>
    <x v="6"/>
  </r>
  <r>
    <d v="2025-12-26T00:00:00"/>
    <d v="2026-11-30T00:00:00"/>
    <s v="MARCIA DONEGA"/>
    <x v="0"/>
    <m/>
    <m/>
    <s v=""/>
    <n v="24"/>
    <s v="CLARISSA"/>
    <x v="6"/>
  </r>
  <r>
    <d v="2025-06-09T00:00:00"/>
    <m/>
    <s v="MARCIA REGINA COSTA DE OLIVEIRA"/>
    <x v="2"/>
    <m/>
    <m/>
    <s v=""/>
    <n v="48"/>
    <s v="LOUIS"/>
    <x v="6"/>
  </r>
  <r>
    <d v="2025-02-11T00:00:00"/>
    <d v="2026-02-28T00:00:00"/>
    <s v="MARCIA TEREZINHA MARQUES CALDEIRA DE OLIVEIRA"/>
    <x v="0"/>
    <m/>
    <m/>
    <s v=""/>
    <n v="24"/>
    <s v="MARSHMELLOW"/>
    <x v="6"/>
  </r>
  <r>
    <d v="2025-02-11T00:00:00"/>
    <d v="2026-02-28T00:00:00"/>
    <s v="MARCIA TEREZINHA MARQUES CALDEIRA DE OLIVEIRA"/>
    <x v="0"/>
    <m/>
    <m/>
    <s v=""/>
    <n v="24"/>
    <s v="PRINCESA"/>
    <x v="6"/>
  </r>
  <r>
    <d v="2025-02-11T00:00:00"/>
    <d v="2026-02-28T00:00:00"/>
    <s v="MARCIA TEREZINHA MARQUES CALDEIRA DE OLIVEIRA"/>
    <x v="0"/>
    <m/>
    <m/>
    <s v=""/>
    <n v="24"/>
    <s v="FLOQUINHO"/>
    <x v="6"/>
  </r>
  <r>
    <d v="2026-02-10T00:00:00"/>
    <d v="2027-01-31T00:00:00"/>
    <s v="MARCIA TEREZINHA MARQUES CALDEIRA DE OLIVEIRA"/>
    <x v="0"/>
    <m/>
    <m/>
    <s v=""/>
    <n v="24"/>
    <s v="FRAJOLA"/>
    <x v="6"/>
  </r>
  <r>
    <d v="2025-11-11T00:00:00"/>
    <m/>
    <s v="MARCIO DE SOUZA BATISTA "/>
    <x v="2"/>
    <m/>
    <m/>
    <s v=""/>
    <n v="52"/>
    <s v="SIMBA"/>
    <x v="6"/>
  </r>
  <r>
    <d v="2025-12-30T00:00:00"/>
    <d v="2026-11-30T00:00:00"/>
    <s v="MARCO ANTONIO DE SOUZA FILHO"/>
    <x v="2"/>
    <m/>
    <m/>
    <s v=""/>
    <n v="52"/>
    <s v="AMORA"/>
    <x v="6"/>
  </r>
  <r>
    <d v="2022-05-17T00:00:00"/>
    <d v="2025-10-31T00:00:00"/>
    <s v="MARCO HENRIQUE SANTOS CORDEIRO"/>
    <x v="4"/>
    <m/>
    <m/>
    <s v=""/>
    <n v="302.5"/>
    <s v="MAGGIE"/>
    <x v="6"/>
  </r>
  <r>
    <d v="2025-08-01T00:00:00"/>
    <m/>
    <s v="MARCOS AKIRA VIEIRA TSUTSUI"/>
    <x v="0"/>
    <m/>
    <m/>
    <s v=""/>
    <n v="20"/>
    <s v="BARRY"/>
    <x v="6"/>
  </r>
  <r>
    <d v="2025-02-17T00:00:00"/>
    <d v="2026-02-28T00:00:00"/>
    <s v="MARCOS BORGES DA SILVA"/>
    <x v="0"/>
    <m/>
    <m/>
    <s v=""/>
    <n v="24"/>
    <s v="TICAO"/>
    <x v="6"/>
  </r>
  <r>
    <d v="2025-10-10T00:00:00"/>
    <m/>
    <s v="MARCOS ROBERTO GONÇALVES"/>
    <x v="0"/>
    <m/>
    <m/>
    <s v=""/>
    <n v="20"/>
    <s v="NIKA"/>
    <x v="6"/>
  </r>
  <r>
    <d v="2025-12-27T00:00:00"/>
    <d v="2026-11-30T00:00:00"/>
    <s v="MARCOS ROGERIO RODRIGUES DA SILVA"/>
    <x v="2"/>
    <m/>
    <m/>
    <s v=""/>
    <n v="52"/>
    <s v="ZECA"/>
    <x v="6"/>
  </r>
  <r>
    <d v="2025-03-18T00:00:00"/>
    <d v="2026-03-28T00:00:00"/>
    <s v="MARGARETE SANTOS CARDOSO"/>
    <x v="2"/>
    <m/>
    <m/>
    <s v=""/>
    <n v="52"/>
    <s v="CLOE"/>
    <x v="6"/>
  </r>
  <r>
    <d v="2025-03-18T00:00:00"/>
    <d v="2026-03-28T00:00:00"/>
    <s v="MARGARETE SANTOS CARDOSO"/>
    <x v="2"/>
    <m/>
    <m/>
    <s v=""/>
    <n v="52"/>
    <s v="LUNA"/>
    <x v="6"/>
  </r>
  <r>
    <d v="2026-02-26T00:00:00"/>
    <d v="2027-01-31T00:00:00"/>
    <s v="MARGARETE SANTOS CARDOSO"/>
    <x v="2"/>
    <m/>
    <m/>
    <s v=""/>
    <n v="52"/>
    <s v="LOLLA"/>
    <x v="6"/>
  </r>
  <r>
    <d v="2026-03-06T00:00:00"/>
    <d v="2027-02-28T00:00:00"/>
    <s v="MARGARETE SANTOS CARDOSO"/>
    <x v="2"/>
    <m/>
    <m/>
    <s v=""/>
    <n v="52"/>
    <s v="ZOE"/>
    <x v="6"/>
  </r>
  <r>
    <d v="2021-04-07T00:00:00"/>
    <d v="2025-10-31T00:00:00"/>
    <s v="MARGARETH APARECIDA PERES GARCIA"/>
    <x v="3"/>
    <m/>
    <m/>
    <s v=""/>
    <n v="330"/>
    <s v="KYARA"/>
    <x v="6"/>
  </r>
  <r>
    <d v="2022-12-30T00:00:00"/>
    <d v="2025-10-31T00:00:00"/>
    <s v="MARGARETH GUTIERRES"/>
    <x v="4"/>
    <m/>
    <m/>
    <s v=""/>
    <n v="60.5"/>
    <s v="MAGGIE"/>
    <x v="6"/>
  </r>
  <r>
    <d v="2024-01-11T00:00:00"/>
    <m/>
    <s v="MARIA ANGELA NANCI HAYASHIDA"/>
    <x v="2"/>
    <m/>
    <m/>
    <s v=""/>
    <n v="48"/>
    <s v="SOFIA"/>
    <x v="6"/>
  </r>
  <r>
    <d v="2025-09-15T00:00:00"/>
    <m/>
    <s v="MARIA ANGELICA ROSSI FREIRE"/>
    <x v="0"/>
    <m/>
    <m/>
    <s v=""/>
    <n v="20"/>
    <s v="KELLY CRISTINA"/>
    <x v="6"/>
  </r>
  <r>
    <d v="2024-08-03T00:00:00"/>
    <m/>
    <s v="MARIA ANGELINA TAVIAN DE MEIRA"/>
    <x v="2"/>
    <m/>
    <m/>
    <s v=""/>
    <n v="48"/>
    <s v="NALA "/>
    <x v="6"/>
  </r>
  <r>
    <d v="2025-07-03T00:00:00"/>
    <m/>
    <s v="MARIA APARECIDA ALVES TINOCO"/>
    <x v="5"/>
    <m/>
    <m/>
    <s v=""/>
    <n v="79"/>
    <s v="CHICO"/>
    <x v="6"/>
  </r>
  <r>
    <d v="2025-10-29T00:00:00"/>
    <m/>
    <s v="MARIA APARECIDA ALVES TINOCO"/>
    <x v="2"/>
    <m/>
    <m/>
    <s v=""/>
    <n v="48"/>
    <s v="ALFREDO"/>
    <x v="6"/>
  </r>
  <r>
    <d v="2022-12-20T00:00:00"/>
    <d v="2025-10-31T00:00:00"/>
    <s v="MARIA APARECIDA DESTRO"/>
    <x v="0"/>
    <m/>
    <m/>
    <s v=""/>
    <n v="24"/>
    <s v="BRANQUINHO"/>
    <x v="6"/>
  </r>
  <r>
    <d v="2022-12-20T00:00:00"/>
    <d v="2025-10-31T00:00:00"/>
    <s v="MARIA APARECIDA DESTRO"/>
    <x v="0"/>
    <m/>
    <m/>
    <s v=""/>
    <n v="24"/>
    <s v="MEL"/>
    <x v="6"/>
  </r>
  <r>
    <d v="2022-12-20T00:00:00"/>
    <d v="2025-10-31T00:00:00"/>
    <s v="MARIA APARECIDA DESTRO"/>
    <x v="0"/>
    <m/>
    <m/>
    <s v=""/>
    <n v="24"/>
    <s v="MIA"/>
    <x v="6"/>
  </r>
  <r>
    <d v="2022-12-20T00:00:00"/>
    <d v="2025-10-31T00:00:00"/>
    <s v="MARIA APARECIDA DESTRO"/>
    <x v="0"/>
    <m/>
    <m/>
    <s v=""/>
    <n v="24"/>
    <s v="MICK"/>
    <x v="6"/>
  </r>
  <r>
    <d v="2024-12-03T00:00:00"/>
    <d v="2025-12-29T00:00:00"/>
    <s v="MARIA APARECIDA DESTRO"/>
    <x v="0"/>
    <m/>
    <m/>
    <s v=""/>
    <n v="24"/>
    <s v="MIKE"/>
    <x v="6"/>
  </r>
  <r>
    <d v="2025-06-13T00:00:00"/>
    <m/>
    <s v="MARIA APARECIDA DESTRO"/>
    <x v="0"/>
    <m/>
    <m/>
    <s v=""/>
    <n v="20"/>
    <s v="BRANQUINHA"/>
    <x v="6"/>
  </r>
  <r>
    <d v="2026-03-23T00:00:00"/>
    <d v="2027-02-28T00:00:00"/>
    <s v="MARIA APARECIDA DESTRO"/>
    <x v="0"/>
    <m/>
    <m/>
    <s v=""/>
    <n v="24"/>
    <s v="FRAJOLA"/>
    <x v="6"/>
  </r>
  <r>
    <d v="2020-09-01T00:00:00"/>
    <d v="2025-10-31T00:00:00"/>
    <s v="MARIA APARECIDA GONCALES TOFANO"/>
    <x v="1"/>
    <m/>
    <m/>
    <s v=""/>
    <n v="148.5"/>
    <s v="LILICA"/>
    <x v="6"/>
  </r>
  <r>
    <d v="2020-09-01T00:00:00"/>
    <d v="2025-10-31T00:00:00"/>
    <s v="MARIA APARECIDA GONCALES TOFANO"/>
    <x v="1"/>
    <m/>
    <m/>
    <s v=""/>
    <n v="148.5"/>
    <s v="CHIARA"/>
    <x v="6"/>
  </r>
  <r>
    <d v="2018-11-07T00:00:00"/>
    <d v="2025-10-31T00:00:00"/>
    <s v="MARIA APARECIDA TOSTA ORBOLATO "/>
    <x v="1"/>
    <m/>
    <m/>
    <s v=""/>
    <n v="132"/>
    <s v="TIFFANY"/>
    <x v="6"/>
  </r>
  <r>
    <m/>
    <d v="2025-10-31T00:00:00"/>
    <s v="MARIA BEATRIZ MARCUSSI MORETTI"/>
    <x v="11"/>
    <m/>
    <m/>
    <s v=""/>
    <n v="474"/>
    <s v="MELANIE"/>
    <x v="6"/>
  </r>
  <r>
    <d v="2024-07-12T00:00:00"/>
    <d v="2026-06-30T00:00:00"/>
    <s v="MARIA BEATRIZ MARQUES DOS SANTOS BEZERRA"/>
    <x v="0"/>
    <m/>
    <m/>
    <s v=""/>
    <n v="20"/>
    <s v="JUCA"/>
    <x v="6"/>
  </r>
  <r>
    <d v="2025-12-20T00:00:00"/>
    <d v="2026-11-30T00:00:00"/>
    <s v="MARIA BEATRIZ MARQUES DOS SANTOS BEZERRA"/>
    <x v="0"/>
    <m/>
    <m/>
    <s v=""/>
    <n v="24"/>
    <s v="TIGRESA"/>
    <x v="6"/>
  </r>
  <r>
    <m/>
    <d v="2025-10-31T00:00:00"/>
    <s v="MARIA BEZERRA DOS SANTOS"/>
    <x v="0"/>
    <m/>
    <m/>
    <s v=""/>
    <n v="24"/>
    <s v="DARA"/>
    <x v="6"/>
  </r>
  <r>
    <m/>
    <d v="2025-10-31T00:00:00"/>
    <s v="MARIA BEZERRA DOS SANTOS"/>
    <x v="0"/>
    <m/>
    <m/>
    <s v=""/>
    <n v="24"/>
    <s v="DORA"/>
    <x v="6"/>
  </r>
  <r>
    <m/>
    <d v="2025-10-31T00:00:00"/>
    <s v="MARIA BEZERRA DOS SANTOS"/>
    <x v="0"/>
    <m/>
    <m/>
    <s v=""/>
    <n v="24"/>
    <s v="NICA"/>
    <x v="6"/>
  </r>
  <r>
    <d v="2025-06-23T00:00:00"/>
    <m/>
    <s v="MARIA CELIA FELIZATTI"/>
    <x v="1"/>
    <m/>
    <m/>
    <s v=""/>
    <n v="100"/>
    <s v="SPOT"/>
    <x v="6"/>
  </r>
  <r>
    <d v="2025-12-01T00:00:00"/>
    <d v="2026-11-30T00:00:00"/>
    <s v="MARIA CELIA FELIZATTI"/>
    <x v="2"/>
    <m/>
    <m/>
    <s v=""/>
    <n v="52"/>
    <s v="SPOT"/>
    <x v="6"/>
  </r>
  <r>
    <d v="2025-03-24T00:00:00"/>
    <d v="2026-03-28T00:00:00"/>
    <s v="MARIA CLARA PUGA LUIZ DO AMARAL"/>
    <x v="0"/>
    <m/>
    <m/>
    <s v=""/>
    <n v="24"/>
    <s v="BECCA"/>
    <x v="6"/>
  </r>
  <r>
    <d v="2024-06-19T00:00:00"/>
    <m/>
    <s v="MARIA CRISTINA ALBERTI DE ANDRADE"/>
    <x v="2"/>
    <m/>
    <m/>
    <s v=""/>
    <n v="48"/>
    <s v="CHUBACA "/>
    <x v="6"/>
  </r>
  <r>
    <d v="2024-06-19T00:00:00"/>
    <m/>
    <s v="MARIA CRISTINA ALBERTI DE ANDRADE"/>
    <x v="2"/>
    <m/>
    <m/>
    <s v=""/>
    <n v="48"/>
    <s v="BELINHA"/>
    <x v="6"/>
  </r>
  <r>
    <d v="2025-04-09T00:00:00"/>
    <d v="2026-04-29T00:00:00"/>
    <s v="MARIA CRISTINA ALBERTI DE ANDRADE"/>
    <x v="9"/>
    <m/>
    <m/>
    <s v=""/>
    <n v="277.2"/>
    <s v="FLOR"/>
    <x v="6"/>
  </r>
  <r>
    <d v="2024-09-05T00:00:00"/>
    <d v="2025-10-31T00:00:00"/>
    <s v="MARIA CRISTINA EMBOADA DA COSTA"/>
    <x v="1"/>
    <m/>
    <m/>
    <s v=""/>
    <n v="132"/>
    <s v="DUDE"/>
    <x v="6"/>
  </r>
  <r>
    <d v="2023-07-03T00:00:00"/>
    <d v="2025-10-31T00:00:00"/>
    <s v="MARIA DA SILVA LIMA"/>
    <x v="2"/>
    <m/>
    <m/>
    <s v=""/>
    <n v="52"/>
    <s v="BATMAN"/>
    <x v="6"/>
  </r>
  <r>
    <m/>
    <d v="2025-10-31T00:00:00"/>
    <s v="MARIA DANIELLE FERREIRA DOS SANTOS"/>
    <x v="5"/>
    <m/>
    <m/>
    <s v=""/>
    <n v="192"/>
    <s v="TAYLA"/>
    <x v="6"/>
  </r>
  <r>
    <d v="2021-08-01T00:00:00"/>
    <d v="2025-12-29T00:00:00"/>
    <s v="MARIA EDNA DO ROSARIO BONANCIM"/>
    <x v="12"/>
    <m/>
    <m/>
    <s v=""/>
    <n v="60.5"/>
    <s v="NINA"/>
    <x v="6"/>
  </r>
  <r>
    <d v="2022-11-28T00:00:00"/>
    <d v="2025-10-31T00:00:00"/>
    <s v="MARIA EDUARDA DA SILVA CRIVELLI"/>
    <x v="0"/>
    <m/>
    <m/>
    <s v=""/>
    <n v="24"/>
    <s v="GANA"/>
    <x v="6"/>
  </r>
  <r>
    <d v="2022-11-28T00:00:00"/>
    <d v="2025-10-31T00:00:00"/>
    <s v="MARIA EDUARDA DA SILVA CRIVELLI"/>
    <x v="0"/>
    <m/>
    <m/>
    <s v=""/>
    <n v="24"/>
    <s v="NINA"/>
    <x v="6"/>
  </r>
  <r>
    <d v="2024-09-06T00:00:00"/>
    <d v="2025-10-31T00:00:00"/>
    <s v="MARIA EDUARDA DA SILVA FERREIRA"/>
    <x v="0"/>
    <m/>
    <m/>
    <s v=""/>
    <n v="24"/>
    <s v="FEIJOADA"/>
    <x v="6"/>
  </r>
  <r>
    <d v="2024-09-06T00:00:00"/>
    <d v="2025-10-31T00:00:00"/>
    <s v="MARIA EDUARDA DA SILVA FERREIRA"/>
    <x v="0"/>
    <m/>
    <m/>
    <s v=""/>
    <n v="24"/>
    <s v="FAROFA"/>
    <x v="6"/>
  </r>
  <r>
    <d v="2025-10-16T00:00:00"/>
    <d v="2026-09-30T00:00:00"/>
    <s v="MARIA EDUARDA DE SOUZA RIZZIO"/>
    <x v="2"/>
    <m/>
    <m/>
    <s v=""/>
    <n v="48"/>
    <s v="MINNIE"/>
    <x v="6"/>
  </r>
  <r>
    <d v="2025-12-17T00:00:00"/>
    <d v="2026-11-30T00:00:00"/>
    <s v="MARIA EDUARDA DE SOUZA RIZZIO"/>
    <x v="1"/>
    <m/>
    <m/>
    <s v=""/>
    <n v="132"/>
    <s v="MINNIE"/>
    <x v="6"/>
  </r>
  <r>
    <d v="2025-03-06T00:00:00"/>
    <d v="2026-03-28T00:00:00"/>
    <s v="MARIA EDUARDA RAFACHO BATISTA NICOLAU"/>
    <x v="0"/>
    <m/>
    <m/>
    <s v=""/>
    <n v="24"/>
    <s v="JOJI"/>
    <x v="6"/>
  </r>
  <r>
    <d v="2025-03-06T00:00:00"/>
    <d v="2026-03-28T00:00:00"/>
    <s v="MARIA EDUARDA RAFACHO BATISTA NICOLAU "/>
    <x v="0"/>
    <m/>
    <m/>
    <s v=""/>
    <n v="24"/>
    <s v="CHARLES"/>
    <x v="6"/>
  </r>
  <r>
    <d v="2026-01-21T00:00:00"/>
    <d v="2026-12-30T00:00:00"/>
    <s v="MARIA EDUARDA SANCHES"/>
    <x v="0"/>
    <m/>
    <m/>
    <s v=""/>
    <n v="40"/>
    <s v="PITUCHO"/>
    <x v="6"/>
  </r>
  <r>
    <d v="2025-08-05T00:00:00"/>
    <m/>
    <s v="MARIA EDUARDA VIANA MOREIRA"/>
    <x v="2"/>
    <m/>
    <m/>
    <s v=""/>
    <n v="48"/>
    <s v="PIRATA"/>
    <x v="6"/>
  </r>
  <r>
    <d v="2024-07-13T00:00:00"/>
    <m/>
    <s v="MARIA ELISANDRA PEREIRA"/>
    <x v="0"/>
    <m/>
    <m/>
    <s v=""/>
    <n v="20"/>
    <s v="CATITA"/>
    <x v="6"/>
  </r>
  <r>
    <d v="2025-08-15T00:00:00"/>
    <m/>
    <s v="MARIA ELISANDRA PEREIRA"/>
    <x v="0"/>
    <m/>
    <m/>
    <s v=""/>
    <n v="20"/>
    <s v="FIONA"/>
    <x v="6"/>
  </r>
  <r>
    <d v="2025-10-09T00:00:00"/>
    <m/>
    <s v="MARIA ELISANDRA PEREIRA"/>
    <x v="0"/>
    <m/>
    <m/>
    <s v=""/>
    <n v="20"/>
    <s v="TETE"/>
    <x v="6"/>
  </r>
  <r>
    <d v="2025-10-09T00:00:00"/>
    <m/>
    <s v="MARIA ELISANDRA PEREIRA"/>
    <x v="0"/>
    <m/>
    <m/>
    <s v=""/>
    <n v="20"/>
    <s v="DRACO"/>
    <x v="6"/>
  </r>
  <r>
    <d v="2025-10-09T00:00:00"/>
    <m/>
    <s v="MARIA ELISANDRA PEREIRA"/>
    <x v="0"/>
    <m/>
    <m/>
    <s v=""/>
    <n v="20"/>
    <s v="PINK"/>
    <x v="6"/>
  </r>
  <r>
    <d v="2025-10-09T00:00:00"/>
    <m/>
    <s v="MARIA ELISANDRA PEREIRA"/>
    <x v="0"/>
    <m/>
    <m/>
    <s v=""/>
    <n v="20"/>
    <s v="TOM"/>
    <x v="6"/>
  </r>
  <r>
    <d v="2025-07-24T00:00:00"/>
    <m/>
    <s v="MARIA FERNANDA ALVES DE SOUZA"/>
    <x v="0"/>
    <m/>
    <m/>
    <s v=""/>
    <n v="20"/>
    <s v="JORGETE"/>
    <x v="6"/>
  </r>
  <r>
    <d v="2026-04-22T00:00:00"/>
    <d v="2027-03-30T00:00:00"/>
    <s v="MARIA FERNANDA ALVES DE SOUZA"/>
    <x v="0"/>
    <m/>
    <m/>
    <s v=""/>
    <n v="24"/>
    <s v="ALEXANDRE VINICIUS"/>
    <x v="6"/>
  </r>
  <r>
    <d v="2026-01-06T00:00:00"/>
    <d v="2026-12-30T00:00:00"/>
    <s v="MARIA FERNANDA FRANÇA DOS SANTOS GREGOLINI"/>
    <x v="13"/>
    <m/>
    <m/>
    <s v=""/>
    <n v="226"/>
    <s v="THEODORO"/>
    <x v="6"/>
  </r>
  <r>
    <d v="2022-01-06T00:00:00"/>
    <d v="2025-10-31T00:00:00"/>
    <s v="MARIA ISABEL BERNARDES ANTUNES"/>
    <x v="2"/>
    <m/>
    <m/>
    <s v=""/>
    <n v="52"/>
    <s v="BONO"/>
    <x v="6"/>
  </r>
  <r>
    <d v="2025-08-04T00:00:00"/>
    <m/>
    <s v="MARIA JOSE ISAC"/>
    <x v="0"/>
    <m/>
    <m/>
    <s v=""/>
    <n v="20"/>
    <s v="DEBI"/>
    <x v="6"/>
  </r>
  <r>
    <d v="2024-10-03T00:00:00"/>
    <d v="2025-10-31T00:00:00"/>
    <s v="MARIA JOSE MARTINS SILVA"/>
    <x v="0"/>
    <m/>
    <m/>
    <s v=""/>
    <n v="24"/>
    <s v="SAN "/>
    <x v="6"/>
  </r>
  <r>
    <d v="2024-10-03T00:00:00"/>
    <d v="2025-10-31T00:00:00"/>
    <s v="MARIA JOSE MARTINS SILVA"/>
    <x v="0"/>
    <m/>
    <m/>
    <s v=""/>
    <n v="24"/>
    <s v="CHIQUINHO"/>
    <x v="6"/>
  </r>
  <r>
    <d v="2025-06-01T00:00:00"/>
    <m/>
    <s v="MARIA JULIA HOCHMAM"/>
    <x v="0"/>
    <m/>
    <m/>
    <s v=""/>
    <n v="20"/>
    <s v="BRANCA"/>
    <x v="6"/>
  </r>
  <r>
    <d v="2022-12-24T00:00:00"/>
    <d v="2025-10-31T00:00:00"/>
    <s v="MARIA LUISA SERAFIM"/>
    <x v="0"/>
    <m/>
    <m/>
    <s v=""/>
    <n v="24"/>
    <s v="LEVI"/>
    <x v="6"/>
  </r>
  <r>
    <d v="2026-01-03T00:00:00"/>
    <d v="2026-12-30T00:00:00"/>
    <s v="MARIA LUIZA DE SOUZA BIJEGA"/>
    <x v="2"/>
    <m/>
    <m/>
    <s v=""/>
    <n v="52"/>
    <s v="OREO"/>
    <x v="6"/>
  </r>
  <r>
    <d v="2025-11-24T00:00:00"/>
    <d v="2026-12-30T00:00:00"/>
    <s v="MARIA LUIZA SCHERER BELINI"/>
    <x v="0"/>
    <m/>
    <m/>
    <s v=""/>
    <n v="24"/>
    <s v="FUMAÇA"/>
    <x v="6"/>
  </r>
  <r>
    <d v="2025-02-23T00:00:00"/>
    <d v="2026-02-28T00:00:00"/>
    <s v="MARIA LUIZA SILVA RICARDO"/>
    <x v="0"/>
    <m/>
    <m/>
    <s v=""/>
    <n v="24"/>
    <s v="LINA"/>
    <x v="6"/>
  </r>
  <r>
    <d v="2026-04-20T00:00:00"/>
    <d v="2027-03-30T00:00:00"/>
    <s v="MARIA NILZA FERREIRA DE SOUZA"/>
    <x v="0"/>
    <m/>
    <m/>
    <s v=""/>
    <n v="24"/>
    <s v="SOFIA"/>
    <x v="6"/>
  </r>
  <r>
    <d v="2026-04-20T00:00:00"/>
    <d v="2027-03-30T00:00:00"/>
    <s v="MARIA NILZA FERREIRA DE SOUZA"/>
    <x v="2"/>
    <m/>
    <m/>
    <s v=""/>
    <n v="52"/>
    <s v="MEG"/>
    <x v="6"/>
  </r>
  <r>
    <d v="2024-07-26T00:00:00"/>
    <m/>
    <s v="MARIA OZELIA OLIVETI"/>
    <x v="2"/>
    <m/>
    <m/>
    <s v=""/>
    <n v="48"/>
    <s v="LUNA"/>
    <x v="6"/>
  </r>
  <r>
    <m/>
    <m/>
    <s v="MARIA TEREZA BASTOS LOPES"/>
    <x v="3"/>
    <m/>
    <m/>
    <s v=""/>
    <m/>
    <s v="BONITINHA"/>
    <x v="6"/>
  </r>
  <r>
    <d v="2025-06-17T00:00:00"/>
    <m/>
    <s v="MARIA TEREZA TOSTA NOGUEIRA"/>
    <x v="2"/>
    <m/>
    <m/>
    <s v=""/>
    <n v="48"/>
    <s v="MAGUY"/>
    <x v="6"/>
  </r>
  <r>
    <d v="2025-10-09T00:00:00"/>
    <m/>
    <s v="MARIA VITORIA RODRIGUES PAVELSKI"/>
    <x v="2"/>
    <m/>
    <m/>
    <s v=""/>
    <n v="48"/>
    <s v="NAIROBI"/>
    <x v="6"/>
  </r>
  <r>
    <d v="2022-12-30T00:00:00"/>
    <d v="2025-10-31T00:00:00"/>
    <s v="MARIANA CAMARGO BACCARO DA CRUZ"/>
    <x v="2"/>
    <m/>
    <m/>
    <s v=""/>
    <n v="52"/>
    <s v="MEL"/>
    <x v="6"/>
  </r>
  <r>
    <d v="2022-12-30T00:00:00"/>
    <d v="2025-10-31T00:00:00"/>
    <s v="MARIANA CAMARGO BACCARO DA CRUZ"/>
    <x v="2"/>
    <m/>
    <m/>
    <s v=""/>
    <n v="52"/>
    <s v="THOR"/>
    <x v="6"/>
  </r>
  <r>
    <d v="2025-07-20T00:00:00"/>
    <m/>
    <s v="MARIANA CARVALHO DE OLIVEIRA"/>
    <x v="0"/>
    <m/>
    <m/>
    <s v=""/>
    <n v="20"/>
    <s v="ATENA"/>
    <x v="6"/>
  </r>
  <r>
    <d v="2026-04-01T00:00:00"/>
    <d v="2027-03-30T00:00:00"/>
    <s v="MARIANA CARVALHO DE OLIVEIRA"/>
    <x v="0"/>
    <m/>
    <m/>
    <s v=""/>
    <n v="24"/>
    <s v="GORDINHO"/>
    <x v="6"/>
  </r>
  <r>
    <d v="2021-06-17T00:00:00"/>
    <d v="2025-10-31T00:00:00"/>
    <s v="MARIANA DE SOUZA ABY ALYA"/>
    <x v="10"/>
    <m/>
    <m/>
    <s v=""/>
    <n v="246"/>
    <s v="RAGNAR"/>
    <x v="6"/>
  </r>
  <r>
    <d v="2020-07-25T00:00:00"/>
    <d v="2025-10-31T00:00:00"/>
    <s v="MARIANA LUIZE SOUZA ZAUPA SILVA"/>
    <x v="13"/>
    <m/>
    <m/>
    <s v=""/>
    <n v="220"/>
    <s v="AMORA"/>
    <x v="6"/>
  </r>
  <r>
    <d v="2024-07-24T00:00:00"/>
    <m/>
    <s v="MARIANA MARCELINO SILVA"/>
    <x v="0"/>
    <m/>
    <m/>
    <s v=""/>
    <n v="20"/>
    <s v="B1"/>
    <x v="6"/>
  </r>
  <r>
    <d v="2024-04-12T00:00:00"/>
    <m/>
    <s v="MARIANA MARCELINO SILVA ( PET FOI PASSADO PARA FICHA 159347)"/>
    <x v="2"/>
    <m/>
    <m/>
    <s v=""/>
    <n v="52"/>
    <s v="MARLEY"/>
    <x v="6"/>
  </r>
  <r>
    <d v="2024-11-17T00:00:00"/>
    <d v="2025-11-30T00:00:00"/>
    <s v="MARIANA ROESNER"/>
    <x v="2"/>
    <m/>
    <m/>
    <s v=""/>
    <n v="52"/>
    <s v="SAKURA"/>
    <x v="6"/>
  </r>
  <r>
    <d v="2024-09-18T00:00:00"/>
    <d v="2025-10-31T00:00:00"/>
    <s v="MARIANA SAYAKO SILVA"/>
    <x v="0"/>
    <m/>
    <m/>
    <s v=""/>
    <n v="24"/>
    <s v="HARU"/>
    <x v="6"/>
  </r>
  <r>
    <d v="2024-01-10T00:00:00"/>
    <m/>
    <s v="MARIANA SECCHI BOSQUETI"/>
    <x v="6"/>
    <m/>
    <m/>
    <s v=""/>
    <n v="183.7"/>
    <s v="KIARA"/>
    <x v="6"/>
  </r>
  <r>
    <d v="2025-06-23T00:00:00"/>
    <m/>
    <s v="MARIANA VICENTE DE SOUZA"/>
    <x v="1"/>
    <m/>
    <m/>
    <s v=""/>
    <n v="120"/>
    <s v="BILLE"/>
    <x v="6"/>
  </r>
  <r>
    <d v="2022-07-14T00:00:00"/>
    <d v="2025-10-31T00:00:00"/>
    <s v="MARIANA VICENTE DE SOUZA"/>
    <x v="2"/>
    <m/>
    <m/>
    <s v=""/>
    <n v="52"/>
    <s v="BILLE"/>
    <x v="6"/>
  </r>
  <r>
    <d v="2024-12-04T00:00:00"/>
    <d v="2025-12-29T00:00:00"/>
    <s v="MARIHANA LOPES ALVES LEANDRO"/>
    <x v="7"/>
    <m/>
    <m/>
    <s v=""/>
    <n v="165"/>
    <s v="THEODORO"/>
    <x v="6"/>
  </r>
  <r>
    <d v="2025-04-22T00:00:00"/>
    <d v="2026-04-29T00:00:00"/>
    <s v="MARILDA DE PAULA SILVA CAROBINA"/>
    <x v="0"/>
    <m/>
    <m/>
    <s v=""/>
    <n v="24"/>
    <s v="LUDY"/>
    <x v="6"/>
  </r>
  <r>
    <d v="2025-07-14T00:00:00"/>
    <m/>
    <s v="MARILDA DE PAULA SILVA CAROBINA"/>
    <x v="0"/>
    <m/>
    <m/>
    <s v=""/>
    <n v="20"/>
    <s v="PITUCHA"/>
    <x v="6"/>
  </r>
  <r>
    <d v="2025-08-14T00:00:00"/>
    <m/>
    <s v="MARILDA DE PAULA SILVA CAROBINA"/>
    <x v="0"/>
    <m/>
    <m/>
    <s v=""/>
    <n v="20"/>
    <s v="JENNA"/>
    <x v="6"/>
  </r>
  <r>
    <d v="2025-10-17T00:00:00"/>
    <m/>
    <s v="MARILIA EDERLI "/>
    <x v="2"/>
    <m/>
    <m/>
    <s v=""/>
    <n v="48"/>
    <s v="NALA"/>
    <x v="6"/>
  </r>
  <r>
    <d v="2025-10-17T00:00:00"/>
    <m/>
    <s v="MARILIA EDERLI "/>
    <x v="2"/>
    <m/>
    <m/>
    <s v=""/>
    <n v="48"/>
    <s v="SKY"/>
    <x v="6"/>
  </r>
  <r>
    <d v="2022-06-06T00:00:00"/>
    <d v="2025-10-31T00:00:00"/>
    <s v="MARINA ISSA NOZAWA"/>
    <x v="2"/>
    <m/>
    <m/>
    <s v=""/>
    <n v="187.55"/>
    <s v="BILI"/>
    <x v="6"/>
  </r>
  <r>
    <d v="2025-08-02T00:00:00"/>
    <m/>
    <s v="MARINA MARIA DA HORA MENDES"/>
    <x v="0"/>
    <m/>
    <m/>
    <s v=""/>
    <n v="20"/>
    <s v="AGNES"/>
    <x v="6"/>
  </r>
  <r>
    <d v="2026-02-01T00:00:00"/>
    <d v="2027-01-31T00:00:00"/>
    <s v="MARINA SANTOS SERESSUELA"/>
    <x v="0"/>
    <m/>
    <m/>
    <s v=""/>
    <n v="24"/>
    <s v="PEDRO"/>
    <x v="6"/>
  </r>
  <r>
    <d v="2026-02-01T00:00:00"/>
    <d v="2027-01-31T00:00:00"/>
    <s v="MARINA SANTOS SERESSUELA"/>
    <x v="0"/>
    <m/>
    <m/>
    <s v=""/>
    <n v="24"/>
    <s v="MINT"/>
    <x v="6"/>
  </r>
  <r>
    <d v="2026-02-01T00:00:00"/>
    <d v="2027-01-31T00:00:00"/>
    <s v="MARINA SANTOS SERESSUELA"/>
    <x v="0"/>
    <m/>
    <m/>
    <s v=""/>
    <n v="24"/>
    <s v="LILO"/>
    <x v="6"/>
  </r>
  <r>
    <d v="2026-03-03T00:00:00"/>
    <d v="2027-02-28T00:00:00"/>
    <s v="MARINA SANTOS SERESSUELA"/>
    <x v="20"/>
    <m/>
    <m/>
    <s v=""/>
    <n v="24"/>
    <s v="SHOYU"/>
    <x v="6"/>
  </r>
  <r>
    <d v="2024-11-09T00:00:00"/>
    <d v="2025-11-30T00:00:00"/>
    <s v="MARIZA BORGES LIMA"/>
    <x v="2"/>
    <m/>
    <m/>
    <s v=""/>
    <n v="52"/>
    <s v="MEG"/>
    <x v="6"/>
  </r>
  <r>
    <d v="2026-06-03T00:00:00"/>
    <d v="2027-05-31T00:00:00"/>
    <s v="MARIZA PERUCHE DE OLIVEIRA"/>
    <x v="5"/>
    <m/>
    <m/>
    <s v=""/>
    <n v="86"/>
    <s v="LUKE"/>
    <x v="6"/>
  </r>
  <r>
    <d v="2022-10-31T00:00:00"/>
    <d v="2025-10-31T00:00:00"/>
    <s v="MARLENE FERNANDES"/>
    <x v="2"/>
    <m/>
    <m/>
    <s v=""/>
    <n v="52"/>
    <s v="JADE"/>
    <x v="6"/>
  </r>
  <r>
    <d v="2022-03-25T00:00:00"/>
    <d v="2025-10-31T00:00:00"/>
    <s v="MARLENE MORETTI MARTINS"/>
    <x v="3"/>
    <m/>
    <m/>
    <s v=""/>
    <n v="318"/>
    <s v="CHANNEL"/>
    <x v="6"/>
  </r>
  <r>
    <d v="2024-03-04T00:00:00"/>
    <d v="2027-04-30T00:00:00"/>
    <s v="MARLI APARECIDA GAMEIRO"/>
    <x v="2"/>
    <m/>
    <m/>
    <s v=""/>
    <n v="52"/>
    <s v="LARA"/>
    <x v="6"/>
  </r>
  <r>
    <d v="2024-03-04T00:00:00"/>
    <d v="2027-04-30T00:00:00"/>
    <s v="MARLI APARECIDA GAMEIRO"/>
    <x v="22"/>
    <m/>
    <m/>
    <s v=""/>
    <n v="211.2"/>
    <s v="LARA"/>
    <x v="6"/>
  </r>
  <r>
    <d v="2024-07-24T00:00:00"/>
    <m/>
    <s v="MARLI APARECIDA GAMEIRO"/>
    <x v="1"/>
    <m/>
    <m/>
    <s v=""/>
    <n v="121"/>
    <s v="ATHENA"/>
    <x v="6"/>
  </r>
  <r>
    <d v="2024-07-24T00:00:00"/>
    <m/>
    <s v="MARLI APARECIDA GAMEIRO"/>
    <x v="2"/>
    <m/>
    <m/>
    <s v=""/>
    <n v="48"/>
    <s v="ATHENA"/>
    <x v="6"/>
  </r>
  <r>
    <d v="2024-07-24T00:00:00"/>
    <m/>
    <s v="MARLI APARECIDA GAMEIRO"/>
    <x v="2"/>
    <m/>
    <m/>
    <s v=""/>
    <n v="48"/>
    <s v="DANY"/>
    <x v="6"/>
  </r>
  <r>
    <d v="2024-07-24T00:00:00"/>
    <m/>
    <s v="MARLI APARECIDA GAMEIRO"/>
    <x v="1"/>
    <m/>
    <m/>
    <s v=""/>
    <n v="121"/>
    <s v="DANY"/>
    <x v="6"/>
  </r>
  <r>
    <d v="2026-05-02T00:00:00"/>
    <d v="2027-04-30T00:00:00"/>
    <s v="MARSI BATISTA MENEZES"/>
    <x v="23"/>
    <m/>
    <m/>
    <s v=""/>
    <n v="24"/>
    <s v="MILTON"/>
    <x v="6"/>
  </r>
  <r>
    <d v="2026-05-02T00:00:00"/>
    <d v="2027-04-30T00:00:00"/>
    <s v="MARSI BATISTA MENEZES"/>
    <x v="23"/>
    <m/>
    <m/>
    <s v=""/>
    <n v="24"/>
    <s v="INDIA"/>
    <x v="6"/>
  </r>
  <r>
    <d v="2026-05-02T00:00:00"/>
    <d v="2027-04-30T00:00:00"/>
    <s v="MARSI BATISTA MENEZES"/>
    <x v="23"/>
    <m/>
    <m/>
    <s v=""/>
    <n v="24"/>
    <s v="THIAGUINHO"/>
    <x v="6"/>
  </r>
  <r>
    <d v="2026-05-02T00:00:00"/>
    <d v="2027-04-30T00:00:00"/>
    <s v="MARSI BATISTA MENEZES"/>
    <x v="23"/>
    <m/>
    <m/>
    <s v=""/>
    <n v="24"/>
    <s v="MARCELO"/>
    <x v="6"/>
  </r>
  <r>
    <d v="2025-10-08T00:00:00"/>
    <m/>
    <s v="MARTA MARCONDES MANGANARO"/>
    <x v="0"/>
    <m/>
    <m/>
    <s v=""/>
    <n v="20"/>
    <s v="KAKO"/>
    <x v="6"/>
  </r>
  <r>
    <d v="2025-10-08T00:00:00"/>
    <m/>
    <s v="MARTA MARCONDES MANGANARO"/>
    <x v="0"/>
    <m/>
    <m/>
    <s v=""/>
    <n v="20"/>
    <s v="COTO"/>
    <x v="6"/>
  </r>
  <r>
    <d v="2025-10-08T00:00:00"/>
    <m/>
    <s v="MARTA MARCONDES MANGANARO"/>
    <x v="0"/>
    <m/>
    <m/>
    <s v=""/>
    <n v="20"/>
    <s v="BELA"/>
    <x v="6"/>
  </r>
  <r>
    <d v="2025-10-08T00:00:00"/>
    <m/>
    <s v="MARTA MARCONDES MANGANARO"/>
    <x v="0"/>
    <m/>
    <m/>
    <s v=""/>
    <n v="20"/>
    <s v="LUA"/>
    <x v="6"/>
  </r>
  <r>
    <d v="2023-10-24T00:00:00"/>
    <d v="2025-10-31T00:00:00"/>
    <s v="MARTHA REGINA PINHEIRO BONFANTE"/>
    <x v="2"/>
    <m/>
    <m/>
    <s v=""/>
    <n v="52"/>
    <s v="THEO"/>
    <x v="6"/>
  </r>
  <r>
    <d v="2023-12-19T00:00:00"/>
    <d v="2025-10-31T00:00:00"/>
    <s v="MATHEUS AUGUSTO OLIVEIRA MARINI"/>
    <x v="0"/>
    <m/>
    <m/>
    <s v=""/>
    <n v="24"/>
    <s v="LUA"/>
    <x v="6"/>
  </r>
  <r>
    <d v="2024-08-07T00:00:00"/>
    <m/>
    <s v="MATHEUS AUGUSTO OLIVEIRA MARINI"/>
    <x v="0"/>
    <m/>
    <m/>
    <s v=""/>
    <n v="20"/>
    <s v="LORD"/>
    <x v="6"/>
  </r>
  <r>
    <d v="2025-12-26T00:00:00"/>
    <d v="2026-11-30T00:00:00"/>
    <s v="MATHEUS AUGUSTO OLIVEIRA MARINI"/>
    <x v="2"/>
    <m/>
    <m/>
    <s v=""/>
    <n v="52"/>
    <s v="LUKE"/>
    <x v="6"/>
  </r>
  <r>
    <d v="2022-07-08T00:00:00"/>
    <d v="2025-10-31T00:00:00"/>
    <s v="MATHEUS COSTA TAKESAKO"/>
    <x v="2"/>
    <m/>
    <m/>
    <s v=""/>
    <n v="186"/>
    <s v="FREDY"/>
    <x v="6"/>
  </r>
  <r>
    <d v="2025-12-09T00:00:00"/>
    <d v="2026-11-30T00:00:00"/>
    <s v="MATHEUS RODRIGUES NINELLO"/>
    <x v="0"/>
    <m/>
    <m/>
    <s v=""/>
    <n v="24"/>
    <s v="LEONARDO NINELLO"/>
    <x v="6"/>
  </r>
  <r>
    <d v="2025-01-11T00:00:00"/>
    <d v="2026-01-30T00:00:00"/>
    <s v="MATHEUS RODRIGUES NINELLO"/>
    <x v="2"/>
    <m/>
    <m/>
    <s v=""/>
    <n v="52"/>
    <s v="PANQUECA"/>
    <x v="6"/>
  </r>
  <r>
    <d v="2025-01-11T00:00:00"/>
    <d v="2026-01-30T00:00:00"/>
    <s v="MATHEUS RODRIGUES NINELLO"/>
    <x v="0"/>
    <m/>
    <m/>
    <s v=""/>
    <n v="24"/>
    <s v="THEODORO"/>
    <x v="6"/>
  </r>
  <r>
    <d v="2026-01-23T00:00:00"/>
    <d v="2026-12-30T00:00:00"/>
    <s v="MEGSON KAIC GOMES VIEIRA"/>
    <x v="9"/>
    <m/>
    <m/>
    <s v=""/>
    <n v="250"/>
    <s v="CHARLOTTE MARIA"/>
    <x v="6"/>
  </r>
  <r>
    <d v="2024-04-05T00:00:00"/>
    <d v="2026-03-30T00:00:00"/>
    <s v="MEGSON KAIC GOMES VIEIRA"/>
    <x v="11"/>
    <m/>
    <m/>
    <s v=""/>
    <n v="250"/>
    <s v="KIARA"/>
    <x v="6"/>
  </r>
  <r>
    <d v="2023-05-09T00:00:00"/>
    <d v="2025-10-31T00:00:00"/>
    <s v="MEIRE GONCALVES SANTOS"/>
    <x v="0"/>
    <m/>
    <m/>
    <s v=""/>
    <n v="24"/>
    <s v="LUFFY"/>
    <x v="6"/>
  </r>
  <r>
    <d v="2023-11-26T00:00:00"/>
    <d v="2025-10-31T00:00:00"/>
    <s v="MEIRE GONCALVES SANTOS"/>
    <x v="0"/>
    <m/>
    <m/>
    <s v=""/>
    <n v="24"/>
    <s v="MIMI"/>
    <x v="6"/>
  </r>
  <r>
    <d v="2025-11-18T00:00:00"/>
    <d v="2026-10-31T00:00:00"/>
    <s v="MEIRE GONCALVES SANTOS"/>
    <x v="0"/>
    <m/>
    <m/>
    <s v=""/>
    <n v="24"/>
    <s v="TIGRINHO"/>
    <x v="6"/>
  </r>
  <r>
    <d v="2025-11-18T00:00:00"/>
    <d v="2026-10-31T00:00:00"/>
    <s v="MEIRE GONCALVES SANTOS"/>
    <x v="0"/>
    <m/>
    <m/>
    <s v=""/>
    <n v="24"/>
    <s v="FRAJOLA"/>
    <x v="6"/>
  </r>
  <r>
    <d v="2025-11-18T00:00:00"/>
    <d v="2026-10-31T00:00:00"/>
    <s v="MEIRE GONCALVES SANTOS"/>
    <x v="0"/>
    <m/>
    <m/>
    <s v=""/>
    <n v="24"/>
    <s v="BRANQUINHA"/>
    <x v="6"/>
  </r>
  <r>
    <d v="2025-04-01T00:00:00"/>
    <d v="2026-04-29T00:00:00"/>
    <s v="MEIRE LUCIA BEZERRA DE LIMA"/>
    <x v="2"/>
    <m/>
    <m/>
    <s v=""/>
    <n v="52"/>
    <s v="NINA"/>
    <x v="6"/>
  </r>
  <r>
    <d v="2022-08-29T00:00:00"/>
    <d v="2025-10-31T00:00:00"/>
    <s v="MELINA MENDES BARROS"/>
    <x v="0"/>
    <m/>
    <m/>
    <s v=""/>
    <n v="24"/>
    <s v="SNARF"/>
    <x v="6"/>
  </r>
  <r>
    <d v="2022-12-17T00:00:00"/>
    <d v="2025-10-31T00:00:00"/>
    <s v="MELISSA DE SOUZA SILVA"/>
    <x v="0"/>
    <m/>
    <m/>
    <s v=""/>
    <n v="24"/>
    <s v="PITOCO"/>
    <x v="6"/>
  </r>
  <r>
    <d v="2025-02-05T00:00:00"/>
    <d v="2026-02-28T00:00:00"/>
    <s v="MERCIA DE CARVALHO ALMEIDA"/>
    <x v="8"/>
    <m/>
    <m/>
    <s v=""/>
    <n v="253"/>
    <s v="ZYAH"/>
    <x v="6"/>
  </r>
  <r>
    <d v="2025-02-05T00:00:00"/>
    <d v="2026-02-28T00:00:00"/>
    <s v="MERCIA DE CARVALHO ALMEIDA"/>
    <x v="2"/>
    <m/>
    <m/>
    <s v=""/>
    <n v="52"/>
    <s v="ZYAH"/>
    <x v="6"/>
  </r>
  <r>
    <d v="2025-10-15T00:00:00"/>
    <m/>
    <s v="MERCIA DE CARVALHO ALMEIDA"/>
    <x v="2"/>
    <m/>
    <m/>
    <s v=""/>
    <n v="48"/>
    <s v="ZARA"/>
    <x v="6"/>
  </r>
  <r>
    <d v="2025-06-30T00:00:00"/>
    <m/>
    <s v="MICHELLY RAMOS"/>
    <x v="0"/>
    <m/>
    <m/>
    <s v=""/>
    <n v="20"/>
    <s v="HEITOR JOSÉ"/>
    <x v="6"/>
  </r>
  <r>
    <d v="2025-06-30T00:00:00"/>
    <m/>
    <s v="MICHELLY RAMOS"/>
    <x v="0"/>
    <m/>
    <m/>
    <s v=""/>
    <n v="20"/>
    <s v="ZURI"/>
    <x v="6"/>
  </r>
  <r>
    <d v="2025-04-22T00:00:00"/>
    <d v="2026-04-29T00:00:00"/>
    <s v="MIGUEL ANTONIO FERREIRA DA SILVA"/>
    <x v="5"/>
    <m/>
    <m/>
    <s v=""/>
    <n v="86"/>
    <s v="PAÇOCA"/>
    <x v="6"/>
  </r>
  <r>
    <d v="2024-03-16T00:00:00"/>
    <m/>
    <s v="MILENA ARANTES "/>
    <x v="2"/>
    <m/>
    <m/>
    <s v=""/>
    <n v="48"/>
    <s v="MAYA"/>
    <x v="6"/>
  </r>
  <r>
    <d v="2025-11-03T00:00:00"/>
    <m/>
    <s v="MILENA BARRETO MENEZES DA SILVA MEIRA"/>
    <x v="2"/>
    <m/>
    <m/>
    <s v=""/>
    <n v="52"/>
    <s v="THOR"/>
    <x v="6"/>
  </r>
  <r>
    <d v="2025-11-21T00:00:00"/>
    <d v="2026-10-31T00:00:00"/>
    <s v="MIRIAN CRISTINA BARBOSA DIAS SHINMI"/>
    <x v="2"/>
    <m/>
    <m/>
    <s v=""/>
    <n v="52"/>
    <s v="AMORA"/>
    <x v="6"/>
  </r>
  <r>
    <d v="2025-08-25T00:00:00"/>
    <m/>
    <s v="MIRTES DA SILVA REIS"/>
    <x v="2"/>
    <m/>
    <m/>
    <s v=""/>
    <n v="48"/>
    <s v="ZEUS"/>
    <x v="6"/>
  </r>
  <r>
    <d v="2025-08-22T00:00:00"/>
    <m/>
    <s v="MONIKA CHRISTINE PERES GARCIA TREVISAN VASCONCELOS"/>
    <x v="5"/>
    <m/>
    <m/>
    <s v=""/>
    <n v="89"/>
    <s v="JULY"/>
    <x v="6"/>
  </r>
  <r>
    <d v="2025-03-26T00:00:00"/>
    <d v="2026-03-28T00:00:00"/>
    <s v="MONIQUE FERREIRA CELESTINO"/>
    <x v="0"/>
    <m/>
    <m/>
    <s v=""/>
    <n v="24"/>
    <s v="BARTOLOMEU CELESTINO"/>
    <x v="6"/>
  </r>
  <r>
    <d v="2025-03-26T00:00:00"/>
    <d v="2026-03-28T00:00:00"/>
    <s v="MONIQUE FERREIRA CELESTINO"/>
    <x v="0"/>
    <m/>
    <m/>
    <s v=""/>
    <n v="24"/>
    <s v="JOSE CELESTINO"/>
    <x v="6"/>
  </r>
  <r>
    <d v="2017-12-28T00:00:00"/>
    <d v="2025-10-31T00:00:00"/>
    <s v="MURIEL PEREIRA DE CARVALHO"/>
    <x v="3"/>
    <m/>
    <m/>
    <s v=""/>
    <n v="312.33"/>
    <s v="FELIPE"/>
    <x v="6"/>
  </r>
  <r>
    <d v="2017-12-28T00:00:00"/>
    <d v="2025-10-31T00:00:00"/>
    <s v="MURIEL PEREIRA DE CARVALHO"/>
    <x v="3"/>
    <m/>
    <m/>
    <s v=""/>
    <n v="312.33"/>
    <s v="MARIA"/>
    <x v="6"/>
  </r>
  <r>
    <d v="2024-11-14T00:00:00"/>
    <d v="2025-11-30T00:00:00"/>
    <s v="MYLENA ALVES DA SILVA"/>
    <x v="5"/>
    <m/>
    <m/>
    <s v=""/>
    <n v="86"/>
    <s v="HERMIONE"/>
    <x v="6"/>
  </r>
  <r>
    <d v="2025-04-03T00:00:00"/>
    <d v="2026-04-29T00:00:00"/>
    <s v="MYLENA ALVES DA SILVA"/>
    <x v="1"/>
    <m/>
    <m/>
    <s v=""/>
    <n v="132"/>
    <s v="HERMIONE"/>
    <x v="6"/>
  </r>
  <r>
    <d v="2025-12-01T00:00:00"/>
    <d v="2026-11-30T00:00:00"/>
    <s v="NATALIA MERIGIO BATISTA"/>
    <x v="0"/>
    <m/>
    <m/>
    <s v=""/>
    <n v="24"/>
    <s v="OZZY"/>
    <x v="6"/>
  </r>
  <r>
    <d v="2025-12-01T00:00:00"/>
    <d v="2026-11-30T00:00:00"/>
    <s v="NATALIA MERIGIO BATISTA"/>
    <x v="0"/>
    <m/>
    <m/>
    <s v=""/>
    <n v="24"/>
    <s v="PAÇOCA"/>
    <x v="6"/>
  </r>
  <r>
    <d v="2025-03-08T00:00:00"/>
    <d v="2026-03-28T00:00:00"/>
    <s v="NATALIA OLIEVIRA DUARTE ROSAN"/>
    <x v="2"/>
    <m/>
    <m/>
    <s v=""/>
    <n v="52"/>
    <s v="MEL"/>
    <x v="6"/>
  </r>
  <r>
    <d v="2025-08-06T00:00:00"/>
    <m/>
    <s v="NATHALIA ANDRADE DOS REIS"/>
    <x v="2"/>
    <m/>
    <m/>
    <s v=""/>
    <n v="48"/>
    <s v="OZZY"/>
    <x v="6"/>
  </r>
  <r>
    <d v="2026-03-04T00:00:00"/>
    <d v="2027-02-28T00:00:00"/>
    <s v="NATHALIA CAMPOS OLIVEIRA"/>
    <x v="9"/>
    <m/>
    <m/>
    <s v=""/>
    <n v="282"/>
    <s v="CHLOE"/>
    <x v="6"/>
  </r>
  <r>
    <d v="2025-05-19T00:00:00"/>
    <m/>
    <s v="NATHALIA FRANCO ALVES"/>
    <x v="0"/>
    <m/>
    <m/>
    <s v=""/>
    <n v="24"/>
    <s v="MANUELA "/>
    <x v="6"/>
  </r>
  <r>
    <d v="2025-08-02T00:00:00"/>
    <m/>
    <s v="NATHALIA MELO SALES ALVES"/>
    <x v="5"/>
    <m/>
    <m/>
    <s v=""/>
    <n v="79"/>
    <s v="WOOD"/>
    <x v="6"/>
  </r>
  <r>
    <d v="2026-04-06T00:00:00"/>
    <d v="2027-03-30T00:00:00"/>
    <s v="NELSON NOBORU HORIMOTO"/>
    <x v="2"/>
    <m/>
    <m/>
    <s v=""/>
    <n v="52"/>
    <s v="KIRA"/>
    <x v="6"/>
  </r>
  <r>
    <d v="2025-12-31T00:00:00"/>
    <d v="2026-11-30T00:00:00"/>
    <s v="NEUSA DA SILVA COSTA"/>
    <x v="0"/>
    <m/>
    <m/>
    <s v=""/>
    <n v="24"/>
    <s v="VEVE"/>
    <x v="6"/>
  </r>
  <r>
    <d v="2026-01-11T00:00:00"/>
    <d v="2026-12-30T00:00:00"/>
    <s v="NICOLE LUCIE YAMAMOTO"/>
    <x v="2"/>
    <m/>
    <m/>
    <s v=""/>
    <n v="52"/>
    <s v="JORGINHO"/>
    <x v="6"/>
  </r>
  <r>
    <d v="2026-01-05T00:00:00"/>
    <d v="2026-12-30T00:00:00"/>
    <s v="NILDA DOS SANTOS GOMES FERREIRA"/>
    <x v="5"/>
    <m/>
    <m/>
    <s v=""/>
    <n v="86"/>
    <s v="FLOQUINHO"/>
    <x v="6"/>
  </r>
  <r>
    <d v="2025-08-30T00:00:00"/>
    <m/>
    <s v="NOEMI FIGUEIREDO"/>
    <x v="2"/>
    <m/>
    <m/>
    <s v=""/>
    <n v="48"/>
    <s v="BENTO"/>
    <x v="6"/>
  </r>
  <r>
    <d v="2025-08-30T00:00:00"/>
    <m/>
    <s v="NOEMI FIGUEIREDO"/>
    <x v="2"/>
    <m/>
    <m/>
    <s v=""/>
    <n v="48"/>
    <s v="LUKE  "/>
    <x v="6"/>
  </r>
  <r>
    <d v="2024-09-17T00:00:00"/>
    <d v="2025-10-31T00:00:00"/>
    <s v="NOEMIA DOS SANTOS CERQUEIRA DE OLIVEIRA"/>
    <x v="2"/>
    <m/>
    <m/>
    <s v=""/>
    <n v="132"/>
    <s v="ZAILA"/>
    <x v="6"/>
  </r>
  <r>
    <d v="2025-12-02T00:00:00"/>
    <d v="2026-11-30T00:00:00"/>
    <s v="PAULO EDUARDO ULIAN GONÇALVES"/>
    <x v="5"/>
    <m/>
    <m/>
    <s v=""/>
    <n v="86"/>
    <s v="BELINHA"/>
    <x v="6"/>
  </r>
  <r>
    <d v="2025-04-15T00:00:00"/>
    <d v="2026-04-29T00:00:00"/>
    <s v="PAULO GUILHERME LORDRON"/>
    <x v="0"/>
    <m/>
    <m/>
    <s v=""/>
    <n v="24"/>
    <s v="FRED"/>
    <x v="6"/>
  </r>
  <r>
    <d v="2025-04-15T00:00:00"/>
    <d v="2026-04-29T00:00:00"/>
    <s v="PAULO GUILHERME LORDRON"/>
    <x v="0"/>
    <m/>
    <m/>
    <s v=""/>
    <n v="24"/>
    <s v="ZOE"/>
    <x v="6"/>
  </r>
  <r>
    <d v="2025-11-15T00:00:00"/>
    <d v="2026-10-31T00:00:00"/>
    <s v="PEDRO AUGUSTO NARDIM PALACIO"/>
    <x v="0"/>
    <m/>
    <m/>
    <s v=""/>
    <n v="24"/>
    <s v="RABINHO"/>
    <x v="6"/>
  </r>
  <r>
    <d v="2023-01-11T00:00:00"/>
    <m/>
    <s v="PHOLLIANA SILVA LELIS"/>
    <x v="0"/>
    <m/>
    <m/>
    <s v=""/>
    <n v="24"/>
    <s v="KILLUA"/>
    <x v="6"/>
  </r>
  <r>
    <d v="2025-08-04T00:00:00"/>
    <m/>
    <s v="POLYANA BORGES BRITO"/>
    <x v="2"/>
    <m/>
    <m/>
    <s v=""/>
    <n v="48"/>
    <s v="NINA"/>
    <x v="6"/>
  </r>
  <r>
    <d v="2022-05-31T00:00:00"/>
    <d v="2025-10-31T00:00:00"/>
    <s v="PRISCILA ARIKAWA MIYASAKI TAMINATO"/>
    <x v="2"/>
    <m/>
    <m/>
    <s v=""/>
    <n v="52"/>
    <s v="PUCCA"/>
    <x v="6"/>
  </r>
  <r>
    <d v="2025-12-30T00:00:00"/>
    <d v="2026-11-30T00:00:00"/>
    <s v="PRISCILA EUFRASINO"/>
    <x v="2"/>
    <m/>
    <m/>
    <s v=""/>
    <n v="52"/>
    <s v="MIUCHA"/>
    <x v="6"/>
  </r>
  <r>
    <d v="2025-12-10T00:00:00"/>
    <d v="2026-11-30T00:00:00"/>
    <s v="RAFAEL CARVALHO ALVES"/>
    <x v="0"/>
    <m/>
    <m/>
    <s v=""/>
    <n v="24"/>
    <s v="PELUCIO"/>
    <x v="6"/>
  </r>
  <r>
    <d v="2025-12-10T00:00:00"/>
    <d v="2026-11-30T00:00:00"/>
    <s v="RAFAEL CARVALHO ALVES"/>
    <x v="0"/>
    <m/>
    <m/>
    <s v=""/>
    <n v="24"/>
    <s v="CHARLOTE"/>
    <x v="6"/>
  </r>
  <r>
    <d v="2026-02-23T00:00:00"/>
    <d v="2027-01-31T00:00:00"/>
    <s v="RAFAEL ESPOLADOR SAO JOAO"/>
    <x v="1"/>
    <m/>
    <m/>
    <s v=""/>
    <n v="140"/>
    <s v="DAKOTA"/>
    <x v="6"/>
  </r>
  <r>
    <d v="2022-07-07T00:00:00"/>
    <d v="2025-10-31T00:00:00"/>
    <s v="RAFAEL FERNANDES DOS SANTOS"/>
    <x v="2"/>
    <m/>
    <m/>
    <s v=""/>
    <n v="52"/>
    <s v="BELINHA"/>
    <x v="6"/>
  </r>
  <r>
    <d v="2025-11-12T00:00:00"/>
    <m/>
    <s v="RAFAEL NAVARRO MARTINS"/>
    <x v="2"/>
    <m/>
    <m/>
    <s v=""/>
    <n v="52"/>
    <s v="LUKAKO"/>
    <x v="6"/>
  </r>
  <r>
    <d v="2024-08-11T00:00:00"/>
    <m/>
    <s v="RAFAEL NAVARRO MARTINS"/>
    <x v="0"/>
    <m/>
    <m/>
    <s v=""/>
    <n v="20"/>
    <s v="AMELIA"/>
    <x v="6"/>
  </r>
  <r>
    <d v="2024-08-11T00:00:00"/>
    <m/>
    <s v="RAFAEL NAVARRO MARTINS"/>
    <x v="0"/>
    <m/>
    <m/>
    <s v=""/>
    <n v="20"/>
    <s v="MELISSANDRA"/>
    <x v="6"/>
  </r>
  <r>
    <d v="2025-10-18T00:00:00"/>
    <m/>
    <s v="RAFAEL VAZZI TOMAZ"/>
    <x v="0"/>
    <m/>
    <m/>
    <s v=""/>
    <n v="20"/>
    <s v="MIA"/>
    <x v="6"/>
  </r>
  <r>
    <d v="2025-10-18T00:00:00"/>
    <m/>
    <s v="RAFAEL VAZZI TOMAZ"/>
    <x v="0"/>
    <m/>
    <m/>
    <s v=""/>
    <n v="20"/>
    <s v="MIMI"/>
    <x v="6"/>
  </r>
  <r>
    <d v="2024-04-15T00:00:00"/>
    <m/>
    <s v="RAFAELA LETICIA FERREIRA RAMOS"/>
    <x v="5"/>
    <m/>
    <m/>
    <s v=""/>
    <n v="109.36"/>
    <s v="LUCKY"/>
    <x v="6"/>
  </r>
  <r>
    <d v="2024-07-10T00:00:00"/>
    <m/>
    <s v="RAFFAELE PALMIERI"/>
    <x v="2"/>
    <m/>
    <m/>
    <s v=""/>
    <n v="48"/>
    <s v="CACAU"/>
    <x v="6"/>
  </r>
  <r>
    <d v="2022-07-01T00:00:00"/>
    <d v="2025-10-31T00:00:00"/>
    <s v="RAFFAELE PALMIERI"/>
    <x v="2"/>
    <m/>
    <m/>
    <s v=""/>
    <n v="52"/>
    <s v="DOROTH"/>
    <x v="6"/>
  </r>
  <r>
    <d v="2025-09-05T00:00:00"/>
    <m/>
    <s v="RAISSA DE OLIVEIRA MANTOVANI"/>
    <x v="2"/>
    <m/>
    <m/>
    <s v=""/>
    <n v="48"/>
    <s v="LYNCE"/>
    <x v="6"/>
  </r>
  <r>
    <d v="2026-01-19T00:00:00"/>
    <d v="2026-12-30T00:00:00"/>
    <s v="RAISSA KATARINE POMPEI BRUNERI"/>
    <x v="5"/>
    <m/>
    <m/>
    <s v=""/>
    <n v="86"/>
    <s v="MADALENA"/>
    <x v="6"/>
  </r>
  <r>
    <d v="2020-12-01T00:00:00"/>
    <d v="2025-10-31T00:00:00"/>
    <s v="RAQUEL CRISTINA DE JESUS"/>
    <x v="1"/>
    <m/>
    <m/>
    <s v=""/>
    <n v="152.5"/>
    <s v="BERENICE"/>
    <x v="6"/>
  </r>
  <r>
    <d v="2024-05-14T00:00:00"/>
    <m/>
    <s v="RAQUEL CRISTINA DE JESUS"/>
    <x v="2"/>
    <m/>
    <m/>
    <s v=""/>
    <n v="48"/>
    <s v="BERENICE"/>
    <x v="6"/>
  </r>
  <r>
    <d v="2025-11-26T00:00:00"/>
    <d v="2026-10-31T00:00:00"/>
    <s v="RAQUEL DE LIMA SANTOS"/>
    <x v="0"/>
    <m/>
    <m/>
    <s v=""/>
    <n v="24"/>
    <s v="FRAJOLA"/>
    <x v="6"/>
  </r>
  <r>
    <d v="2023-01-26T00:00:00"/>
    <d v="2025-10-31T00:00:00"/>
    <s v="RAQUEL MOREIRA ORDONI"/>
    <x v="0"/>
    <m/>
    <m/>
    <s v=""/>
    <n v="24"/>
    <s v="NALA"/>
    <x v="6"/>
  </r>
  <r>
    <d v="2018-07-17T00:00:00"/>
    <d v="2025-10-31T00:00:00"/>
    <s v="REBECA ORDALIONE CAROZZI MIRANDA"/>
    <x v="2"/>
    <m/>
    <m/>
    <s v=""/>
    <n v="52"/>
    <s v="MISSY"/>
    <x v="6"/>
  </r>
  <r>
    <d v="2019-04-13T00:00:00"/>
    <d v="2025-10-31T00:00:00"/>
    <s v="REBECA ORDALIONE CAROZZI MIRANDA"/>
    <x v="2"/>
    <m/>
    <m/>
    <s v=""/>
    <n v="52"/>
    <s v="LAIKA"/>
    <x v="6"/>
  </r>
  <r>
    <d v="2020-03-09T00:00:00"/>
    <d v="2025-10-31T00:00:00"/>
    <s v="REBECA ORDALIONE CAROZZI MIRANDA"/>
    <x v="2"/>
    <m/>
    <m/>
    <s v=""/>
    <n v="52"/>
    <s v="LUNA"/>
    <x v="6"/>
  </r>
  <r>
    <d v="2025-10-09T00:00:00"/>
    <m/>
    <s v="REGIANE MESSIAS NOGUEIRA"/>
    <x v="2"/>
    <m/>
    <m/>
    <s v=""/>
    <n v="48"/>
    <s v="FLOCAO"/>
    <x v="6"/>
  </r>
  <r>
    <d v="2019-05-07T00:00:00"/>
    <d v="2025-10-31T00:00:00"/>
    <s v="REGINA LUCIA DE ALMEIDA COIMBRA"/>
    <x v="9"/>
    <m/>
    <m/>
    <s v=""/>
    <n v="282"/>
    <s v="LAILA"/>
    <x v="6"/>
  </r>
  <r>
    <d v="2026-03-14T00:00:00"/>
    <d v="2027-02-28T00:00:00"/>
    <s v="REGINA SYKORA"/>
    <x v="2"/>
    <m/>
    <m/>
    <s v=""/>
    <n v="52"/>
    <s v="MARLEY"/>
    <x v="6"/>
  </r>
  <r>
    <d v="2025-09-02T00:00:00"/>
    <m/>
    <s v="REGINA SYKORA"/>
    <x v="2"/>
    <m/>
    <m/>
    <s v=""/>
    <n v="48"/>
    <s v="LILICA"/>
    <x v="6"/>
  </r>
  <r>
    <d v="2025-04-14T00:00:00"/>
    <d v="2026-04-29T00:00:00"/>
    <s v="RENAN AUGUSTO MASTROTO DE ARRUDA"/>
    <x v="0"/>
    <m/>
    <m/>
    <s v=""/>
    <n v="24"/>
    <s v="GODOFREDO"/>
    <x v="6"/>
  </r>
  <r>
    <d v="2023-03-16T00:00:00"/>
    <d v="2025-10-31T00:00:00"/>
    <s v="RENAN ROQUE CAMPOS DE SOUZA"/>
    <x v="0"/>
    <m/>
    <m/>
    <s v=""/>
    <n v="24"/>
    <s v="PIETRO"/>
    <x v="6"/>
  </r>
  <r>
    <d v="2023-03-16T00:00:00"/>
    <d v="2025-10-31T00:00:00"/>
    <s v="RENAN ROQUE CAMPOS DE SOUZA"/>
    <x v="0"/>
    <m/>
    <m/>
    <s v=""/>
    <n v="24"/>
    <s v="RICKY"/>
    <x v="6"/>
  </r>
  <r>
    <d v="2024-08-17T00:00:00"/>
    <m/>
    <s v="RENATA APARECIDA BRAGA"/>
    <x v="13"/>
    <m/>
    <m/>
    <s v=""/>
    <n v="206"/>
    <s v="FADINHA"/>
    <x v="6"/>
  </r>
  <r>
    <d v="2026-05-06T00:00:00"/>
    <d v="2027-04-30T00:00:00"/>
    <s v="RENATA BASTOS MALACRIDA SILVA"/>
    <x v="2"/>
    <m/>
    <m/>
    <s v=""/>
    <n v="52"/>
    <s v="RAYLA"/>
    <x v="6"/>
  </r>
  <r>
    <d v="2026-06-08T00:00:00"/>
    <d v="2027-05-30T00:00:00"/>
    <s v="RENATA FUKUSHIMA"/>
    <x v="1"/>
    <m/>
    <m/>
    <s v=""/>
    <n v="211"/>
    <s v="MATILDA"/>
    <x v="6"/>
  </r>
  <r>
    <d v="2025-07-07T00:00:00"/>
    <m/>
    <s v="RENATA HIROMI MINAMI MIYAGUSKU"/>
    <x v="0"/>
    <m/>
    <m/>
    <s v=""/>
    <n v="20"/>
    <s v="MIMI"/>
    <x v="6"/>
  </r>
  <r>
    <d v="2025-09-02T00:00:00"/>
    <m/>
    <s v="RENATA RIBEIRO DE ARAUJO"/>
    <x v="1"/>
    <m/>
    <m/>
    <s v=""/>
    <n v="120"/>
    <s v="THOR"/>
    <x v="6"/>
  </r>
  <r>
    <d v="2026-01-04T00:00:00"/>
    <d v="2026-12-30T00:00:00"/>
    <s v="RENATA ROCHA"/>
    <x v="0"/>
    <m/>
    <m/>
    <s v=""/>
    <n v="24"/>
    <s v="ATLAS"/>
    <x v="6"/>
  </r>
  <r>
    <d v="2025-05-02T00:00:00"/>
    <d v="2027-04-02T00:00:00"/>
    <s v="RENATA SCHADEK BARBOSA"/>
    <x v="2"/>
    <m/>
    <m/>
    <s v=""/>
    <n v="52"/>
    <s v="FRIDA MARIA"/>
    <x v="6"/>
  </r>
  <r>
    <d v="2023-01-31T00:00:00"/>
    <d v="2025-10-31T00:00:00"/>
    <s v="RENATO CARLOS VIEIRA"/>
    <x v="2"/>
    <m/>
    <m/>
    <s v=""/>
    <n v="52"/>
    <s v="DUKE"/>
    <x v="6"/>
  </r>
  <r>
    <d v="2023-01-31T00:00:00"/>
    <d v="2025-10-31T00:00:00"/>
    <s v="RENATO CARLOS VIEIRA"/>
    <x v="2"/>
    <m/>
    <m/>
    <s v=""/>
    <n v="52"/>
    <s v="MEG"/>
    <x v="6"/>
  </r>
  <r>
    <d v="2023-12-21T00:00:00"/>
    <d v="2025-12-29T00:00:00"/>
    <s v="RENATO CARLOS VIEIRA"/>
    <x v="2"/>
    <m/>
    <m/>
    <s v=""/>
    <n v="52"/>
    <s v="REX"/>
    <x v="6"/>
  </r>
  <r>
    <d v="2024-09-10T00:00:00"/>
    <d v="2025-10-31T00:00:00"/>
    <s v="RENATO DE ALMEIDA GOMES"/>
    <x v="0"/>
    <m/>
    <m/>
    <s v=""/>
    <n v="24"/>
    <s v="NORA"/>
    <x v="6"/>
  </r>
  <r>
    <d v="2023-06-13T00:00:00"/>
    <d v="2025-10-31T00:00:00"/>
    <s v="RENATO DE ALMEIDA GOMES"/>
    <x v="0"/>
    <m/>
    <m/>
    <s v=""/>
    <n v="24"/>
    <s v="JOÃO"/>
    <x v="6"/>
  </r>
  <r>
    <d v="2022-09-24T00:00:00"/>
    <d v="2025-10-31T00:00:00"/>
    <s v="RENATO JOSE DE SOUZA"/>
    <x v="0"/>
    <m/>
    <m/>
    <s v=""/>
    <n v="24"/>
    <s v="JAZZ"/>
    <x v="6"/>
  </r>
  <r>
    <d v="2024-08-06T00:00:00"/>
    <m/>
    <s v="RENATO OLIVEIRA DE ARAUJO"/>
    <x v="2"/>
    <m/>
    <m/>
    <s v=""/>
    <n v="48"/>
    <s v="ONA"/>
    <x v="6"/>
  </r>
  <r>
    <d v="2025-01-11T00:00:00"/>
    <d v="2026-01-30T00:00:00"/>
    <s v="RICARDO APARECIDO AVANTE"/>
    <x v="1"/>
    <m/>
    <m/>
    <s v=""/>
    <n v="132"/>
    <s v="LEE"/>
    <x v="6"/>
  </r>
  <r>
    <d v="2025-01-11T00:00:00"/>
    <d v="2026-01-30T00:00:00"/>
    <s v="RICARDO APARECIDO AVANTE"/>
    <x v="1"/>
    <m/>
    <m/>
    <s v=""/>
    <n v="132"/>
    <s v="PITTY"/>
    <x v="6"/>
  </r>
  <r>
    <d v="2025-01-11T00:00:00"/>
    <d v="2026-01-30T00:00:00"/>
    <s v="RICARDO APARECIDO AVANTE"/>
    <x v="1"/>
    <m/>
    <m/>
    <s v=""/>
    <n v="132"/>
    <s v="ELLER"/>
    <x v="6"/>
  </r>
  <r>
    <d v="2026-04-01T00:00:00"/>
    <d v="2027-03-30T00:00:00"/>
    <s v="RICARDO FERREIRA"/>
    <x v="1"/>
    <m/>
    <m/>
    <s v=""/>
    <n v="132"/>
    <s v="LUMA"/>
    <x v="6"/>
  </r>
  <r>
    <d v="2021-08-20T00:00:00"/>
    <d v="2025-10-31T00:00:00"/>
    <s v="RITA CRISTINA MENDES"/>
    <x v="5"/>
    <m/>
    <m/>
    <s v=""/>
    <n v="145"/>
    <s v="FRED"/>
    <x v="6"/>
  </r>
  <r>
    <d v="2026-04-24T00:00:00"/>
    <d v="2027-03-30T00:00:00"/>
    <s v="RITA DE CASSIA ESTRELA BALBO"/>
    <x v="0"/>
    <m/>
    <m/>
    <s v=""/>
    <n v="24"/>
    <s v="FRANCISCO"/>
    <x v="6"/>
  </r>
  <r>
    <d v="2025-07-03T00:00:00"/>
    <m/>
    <s v="ROBERTA ALVIM MAGALHAES"/>
    <x v="0"/>
    <m/>
    <m/>
    <s v=""/>
    <n v="20"/>
    <s v="BUS"/>
    <x v="6"/>
  </r>
  <r>
    <d v="2025-09-11T00:00:00"/>
    <m/>
    <s v="ROBERTA CRISTINA DA SILVA PEREIRA"/>
    <x v="0"/>
    <m/>
    <m/>
    <s v=""/>
    <n v="20"/>
    <s v="TCHUCHALA"/>
    <x v="6"/>
  </r>
  <r>
    <d v="2025-09-11T00:00:00"/>
    <m/>
    <s v="ROBERTA CRISTINA DA SILVA PEREIRA"/>
    <x v="0"/>
    <m/>
    <m/>
    <s v=""/>
    <n v="20"/>
    <s v="RAVENA (NEGUINHA)"/>
    <x v="6"/>
  </r>
  <r>
    <d v="2024-08-14T00:00:00"/>
    <m/>
    <s v="ROBINSON ARAUJO RODRIGUES"/>
    <x v="0"/>
    <m/>
    <m/>
    <s v=""/>
    <n v="20"/>
    <s v="NEGA"/>
    <x v="6"/>
  </r>
  <r>
    <d v="2024-08-14T00:00:00"/>
    <m/>
    <s v="ROBINSON ARAUJO RODRIGUES"/>
    <x v="0"/>
    <m/>
    <m/>
    <s v=""/>
    <n v="20"/>
    <s v="CINZA"/>
    <x v="6"/>
  </r>
  <r>
    <d v="2024-10-22T00:00:00"/>
    <d v="2025-10-31T00:00:00"/>
    <s v="ROBINSON ARAUJO RODRIGUES"/>
    <x v="0"/>
    <m/>
    <m/>
    <s v=""/>
    <n v="24"/>
    <s v="MARRY"/>
    <x v="6"/>
  </r>
  <r>
    <d v="2025-10-07T00:00:00"/>
    <m/>
    <s v="ROBINSON ARAUJO RODRIGUES"/>
    <x v="0"/>
    <m/>
    <m/>
    <s v=""/>
    <n v="20"/>
    <s v="PRINCESA"/>
    <x v="6"/>
  </r>
  <r>
    <d v="2026-04-13T00:00:00"/>
    <d v="2027-03-30T00:00:00"/>
    <s v="ROBINSON ARAUJO RODRIGUES"/>
    <x v="0"/>
    <m/>
    <m/>
    <s v=""/>
    <n v="24"/>
    <s v="PASCOAL"/>
    <x v="6"/>
  </r>
  <r>
    <d v="2024-07-19T00:00:00"/>
    <d v="2026-06-30T00:00:00"/>
    <s v="ROBSON MARIANO DA SILVA"/>
    <x v="2"/>
    <m/>
    <m/>
    <s v=""/>
    <n v="48"/>
    <s v="LEO"/>
    <x v="6"/>
  </r>
  <r>
    <d v="2026-02-05T00:00:00"/>
    <d v="2027-01-31T00:00:00"/>
    <s v="ROBSON MARIANO DA SILVA"/>
    <x v="2"/>
    <m/>
    <m/>
    <s v=""/>
    <n v="52"/>
    <s v="MALU"/>
    <x v="6"/>
  </r>
  <r>
    <d v="2025-03-05T00:00:00"/>
    <d v="2026-03-28T00:00:00"/>
    <s v="RODOLFO ANGELO TOTTA"/>
    <x v="2"/>
    <m/>
    <m/>
    <s v=""/>
    <n v="52"/>
    <s v="ROSINHA"/>
    <x v="6"/>
  </r>
  <r>
    <d v="2024-09-17T00:00:00"/>
    <m/>
    <s v="RODOLFO CARETA "/>
    <x v="2"/>
    <m/>
    <m/>
    <s v=""/>
    <n v="52"/>
    <s v="J JOBIM"/>
    <x v="6"/>
  </r>
  <r>
    <d v="2024-09-17T00:00:00"/>
    <m/>
    <s v="RODOLFO CARETA "/>
    <x v="2"/>
    <m/>
    <m/>
    <s v=""/>
    <n v="52"/>
    <s v="LILI"/>
    <x v="6"/>
  </r>
  <r>
    <d v="2024-12-07T00:00:00"/>
    <d v="2025-12-29T00:00:00"/>
    <s v="RODRIGO KRAM MESSIAS"/>
    <x v="2"/>
    <m/>
    <m/>
    <s v=""/>
    <n v="149.6"/>
    <s v="FOUCAULT"/>
    <x v="6"/>
  </r>
  <r>
    <d v="2022-06-23T00:00:00"/>
    <d v="2025-10-31T00:00:00"/>
    <s v="RODRIGO SILVA PEROBELI"/>
    <x v="0"/>
    <m/>
    <m/>
    <s v=""/>
    <n v="24"/>
    <s v="CYNDI"/>
    <x v="6"/>
  </r>
  <r>
    <d v="2025-05-08T00:00:00"/>
    <m/>
    <s v="ROGERIO SEBASTIAO BENJAMIM"/>
    <x v="1"/>
    <m/>
    <m/>
    <s v=""/>
    <n v="132"/>
    <s v="TANNUS"/>
    <x v="6"/>
  </r>
  <r>
    <d v="2022-12-07T00:00:00"/>
    <d v="2025-10-31T00:00:00"/>
    <s v="ROSA MARIA FERREIRA DA SILVA"/>
    <x v="2"/>
    <m/>
    <m/>
    <s v=""/>
    <n v="52"/>
    <s v="AMORA"/>
    <x v="6"/>
  </r>
  <r>
    <d v="2023-05-26T00:00:00"/>
    <d v="2025-10-31T00:00:00"/>
    <s v="ROSANGELA APARECIDA CASTALDELI"/>
    <x v="5"/>
    <m/>
    <m/>
    <s v=""/>
    <n v="245"/>
    <s v="MONIE"/>
    <x v="6"/>
  </r>
  <r>
    <d v="2026-02-17T00:00:00"/>
    <d v="2026-01-31T00:00:00"/>
    <s v="ROSANGELA CRISTINA DA SILVA GOMES"/>
    <x v="0"/>
    <m/>
    <m/>
    <s v=""/>
    <n v="24"/>
    <s v="SIMBA"/>
    <x v="6"/>
  </r>
  <r>
    <d v="2026-02-17T00:00:00"/>
    <d v="2026-01-31T00:00:00"/>
    <s v="ROSANGELA CRISTINA DA SILVA GOMES"/>
    <x v="0"/>
    <m/>
    <m/>
    <s v=""/>
    <n v="24"/>
    <s v="LUNA"/>
    <x v="6"/>
  </r>
  <r>
    <d v="2026-02-17T00:00:00"/>
    <d v="2026-01-31T00:00:00"/>
    <s v="ROSANGELA CRISTINA DA SILVA GOMES"/>
    <x v="0"/>
    <m/>
    <m/>
    <s v=""/>
    <n v="24"/>
    <s v="FUMACINHA"/>
    <x v="6"/>
  </r>
  <r>
    <d v="2025-06-09T00:00:00"/>
    <m/>
    <s v="ROSANGELA DA SILVA CAPUCI "/>
    <x v="1"/>
    <m/>
    <m/>
    <s v=""/>
    <n v="208"/>
    <s v="BELINHA"/>
    <x v="6"/>
  </r>
  <r>
    <d v="2023-01-25T00:00:00"/>
    <d v="2025-10-31T00:00:00"/>
    <s v="ROSANGELA DA SILVA CAPUCI "/>
    <x v="13"/>
    <m/>
    <m/>
    <s v=""/>
    <n v="293.5"/>
    <s v="BELINHA"/>
    <x v="6"/>
  </r>
  <r>
    <d v="2025-01-15T00:00:00"/>
    <d v="2026-01-30T00:00:00"/>
    <s v="ROSANGELA DA SILVA CAPUCI "/>
    <x v="13"/>
    <m/>
    <m/>
    <s v=""/>
    <n v="276.10000000000002"/>
    <s v="CATARINA"/>
    <x v="6"/>
  </r>
  <r>
    <d v="2024-04-10T00:00:00"/>
    <m/>
    <s v="ROSE LEINE BERTACO GIACOMINI"/>
    <x v="2"/>
    <m/>
    <m/>
    <s v=""/>
    <n v="48"/>
    <s v="CACAU"/>
    <x v="6"/>
  </r>
  <r>
    <d v="2024-08-02T00:00:00"/>
    <m/>
    <s v="ROSEANE ANTUNES FONSECA"/>
    <x v="2"/>
    <m/>
    <m/>
    <s v=""/>
    <n v="48"/>
    <s v="MEL"/>
    <x v="6"/>
  </r>
  <r>
    <d v="2025-09-13T00:00:00"/>
    <m/>
    <s v="ROSEMARA APARECIDA FERNANDES PEREIRA"/>
    <x v="0"/>
    <m/>
    <m/>
    <s v=""/>
    <n v="20"/>
    <s v="SEM NOME"/>
    <x v="6"/>
  </r>
  <r>
    <d v="2025-01-16T00:00:00"/>
    <d v="2026-01-30T00:00:00"/>
    <s v="ROSEMEIRE SAO ROMAO SANTOS DE PAULA"/>
    <x v="1"/>
    <m/>
    <m/>
    <s v=""/>
    <n v="218.9"/>
    <s v="PANDORA"/>
    <x v="6"/>
  </r>
  <r>
    <d v="2023-05-03T00:00:00"/>
    <d v="2025-10-31T00:00:00"/>
    <s v="ROSEMEIRE SAO ROMAO SANTOS DE PAULA"/>
    <x v="2"/>
    <m/>
    <m/>
    <s v=""/>
    <n v="52"/>
    <s v="PANDORA"/>
    <x v="6"/>
  </r>
  <r>
    <d v="2026-01-22T00:00:00"/>
    <d v="2026-12-30T00:00:00"/>
    <s v="ROSIANE SIVICO YARAIAN"/>
    <x v="2"/>
    <m/>
    <m/>
    <s v=""/>
    <n v="52"/>
    <s v="LUNA"/>
    <x v="6"/>
  </r>
  <r>
    <d v="2025-11-13T00:00:00"/>
    <m/>
    <s v="ROSIMEIRE DE SOUZA LUSTRE RODRIGUES"/>
    <x v="2"/>
    <m/>
    <m/>
    <s v=""/>
    <n v="52"/>
    <s v="KIRA"/>
    <x v="6"/>
  </r>
  <r>
    <d v="2022-11-26T00:00:00"/>
    <d v="2025-10-31T00:00:00"/>
    <s v="ROSIMEIRE PESSOA FELIPE"/>
    <x v="2"/>
    <m/>
    <m/>
    <s v=""/>
    <n v="52"/>
    <s v="KIRA"/>
    <x v="6"/>
  </r>
  <r>
    <d v="2025-06-25T00:00:00"/>
    <m/>
    <s v="ROSIRENE BAIS DA SILVA"/>
    <x v="5"/>
    <m/>
    <m/>
    <s v=""/>
    <n v="79"/>
    <s v="JUJU"/>
    <x v="6"/>
  </r>
  <r>
    <d v="2025-07-23T00:00:00"/>
    <m/>
    <s v="ROSIRENE BAIS DA SILVA"/>
    <x v="1"/>
    <m/>
    <m/>
    <s v=""/>
    <n v="120"/>
    <s v="JUJU"/>
    <x v="6"/>
  </r>
  <r>
    <d v="2025-07-13T00:00:00"/>
    <m/>
    <s v="SABRINA DE CARVALHO MACIEL"/>
    <x v="0"/>
    <m/>
    <m/>
    <s v=""/>
    <n v="20"/>
    <s v="BONNIE"/>
    <x v="6"/>
  </r>
  <r>
    <d v="2026-02-08T00:00:00"/>
    <d v="2027-01-30T00:00:00"/>
    <s v="SABRINA FERRARI"/>
    <x v="0"/>
    <m/>
    <m/>
    <s v=""/>
    <n v="24"/>
    <s v="TIFANI"/>
    <x v="6"/>
  </r>
  <r>
    <d v="2026-02-08T00:00:00"/>
    <d v="2027-01-30T00:00:00"/>
    <s v="SABRINA FERRARI"/>
    <x v="0"/>
    <m/>
    <m/>
    <s v=""/>
    <n v="24"/>
    <s v="JHAF"/>
    <x v="6"/>
  </r>
  <r>
    <d v="2025-08-29T00:00:00"/>
    <m/>
    <s v="SABRINA YULE SAVERO REIS"/>
    <x v="2"/>
    <m/>
    <m/>
    <s v=""/>
    <n v="48"/>
    <s v="ROCK"/>
    <x v="6"/>
  </r>
  <r>
    <d v="2022-07-02T00:00:00"/>
    <d v="2025-10-31T00:00:00"/>
    <s v="SAMIRA MONAYARI BERTAO"/>
    <x v="3"/>
    <m/>
    <m/>
    <s v=""/>
    <n v="330"/>
    <s v="MAGGIE"/>
    <x v="6"/>
  </r>
  <r>
    <d v="2020-10-03T00:00:00"/>
    <d v="2025-10-31T00:00:00"/>
    <s v="SAMUEL DA SILVA MENEZES"/>
    <x v="2"/>
    <m/>
    <m/>
    <s v=""/>
    <n v="52"/>
    <s v="AMORA"/>
    <x v="6"/>
  </r>
  <r>
    <d v="2025-07-11T00:00:00"/>
    <m/>
    <s v="SAMUEL DA SILVA MENEZES"/>
    <x v="1"/>
    <m/>
    <m/>
    <s v=""/>
    <n v="120"/>
    <s v="AMORA"/>
    <x v="6"/>
  </r>
  <r>
    <d v="2025-07-11T00:00:00"/>
    <m/>
    <s v="SAMUEL DA SILVA MENEZES"/>
    <x v="1"/>
    <m/>
    <m/>
    <s v=""/>
    <n v="120"/>
    <s v="LUA"/>
    <x v="6"/>
  </r>
  <r>
    <d v="2023-08-14T00:00:00"/>
    <d v="2025-10-31T00:00:00"/>
    <s v="SAMUEL DA SILVA MENEZES"/>
    <x v="2"/>
    <m/>
    <m/>
    <s v=""/>
    <n v="52"/>
    <s v="LUA"/>
    <x v="6"/>
  </r>
  <r>
    <d v="2024-04-15T00:00:00"/>
    <d v="2026-03-30T00:00:00"/>
    <s v="SANDRA APARECIDA RODRIGUES YANO"/>
    <x v="0"/>
    <m/>
    <m/>
    <s v=""/>
    <n v="20"/>
    <s v="LUNA"/>
    <x v="6"/>
  </r>
  <r>
    <d v="2024-04-15T00:00:00"/>
    <d v="2026-03-30T00:00:00"/>
    <s v="SANDRA APARECIDA RODRIGUES YANO"/>
    <x v="0"/>
    <m/>
    <m/>
    <s v=""/>
    <n v="20"/>
    <s v="MINGAU"/>
    <x v="6"/>
  </r>
  <r>
    <d v="2024-09-13T00:00:00"/>
    <d v="2025-10-31T00:00:00"/>
    <s v="SANDRA APARECIDA RODRIGUES YANO"/>
    <x v="0"/>
    <m/>
    <m/>
    <s v=""/>
    <n v="24"/>
    <s v="MINIE"/>
    <x v="6"/>
  </r>
  <r>
    <d v="2025-09-10T00:00:00"/>
    <d v="2026-08-30T00:00:00"/>
    <s v="SANDRA APARECIDA RODRIGUES YANO"/>
    <x v="0"/>
    <m/>
    <m/>
    <s v=""/>
    <n v="20"/>
    <s v="GERRI"/>
    <x v="6"/>
  </r>
  <r>
    <d v="2025-12-26T00:00:00"/>
    <d v="2026-11-30T00:00:00"/>
    <s v="SANDRA APARECIDA RODRIGUES YANO"/>
    <x v="0"/>
    <m/>
    <m/>
    <s v=""/>
    <n v="24"/>
    <s v="PIPOCA"/>
    <x v="6"/>
  </r>
  <r>
    <d v="2024-09-27T00:00:00"/>
    <d v="2025-10-31T00:00:00"/>
    <s v="SANDRA CRISTINA DIAS DE MATOS"/>
    <x v="2"/>
    <m/>
    <m/>
    <s v=""/>
    <n v="52"/>
    <s v="MOANA"/>
    <x v="6"/>
  </r>
  <r>
    <d v="2025-08-13T00:00:00"/>
    <m/>
    <s v="SANDRA NICE DE BARROS RAMOS"/>
    <x v="2"/>
    <m/>
    <m/>
    <s v=""/>
    <n v="48"/>
    <s v="PANQUECA"/>
    <x v="6"/>
  </r>
  <r>
    <d v="2025-05-27T00:00:00"/>
    <m/>
    <s v="SANDRA REGINA COLOMAR"/>
    <x v="2"/>
    <m/>
    <m/>
    <s v=""/>
    <n v="52"/>
    <s v="JADE"/>
    <x v="6"/>
  </r>
  <r>
    <d v="2020-03-06T00:00:00"/>
    <d v="2025-10-31T00:00:00"/>
    <s v="SANTINA ESPINDOLA"/>
    <x v="2"/>
    <m/>
    <m/>
    <s v=""/>
    <n v="52"/>
    <s v="LOLA"/>
    <x v="6"/>
  </r>
  <r>
    <d v="2025-07-22T00:00:00"/>
    <m/>
    <s v="SANTINHA TAMADA"/>
    <x v="0"/>
    <m/>
    <m/>
    <s v=""/>
    <n v="20"/>
    <s v="MENININHA"/>
    <x v="6"/>
  </r>
  <r>
    <d v="2025-07-22T00:00:00"/>
    <m/>
    <s v="SANTINHA TAMADA"/>
    <x v="0"/>
    <m/>
    <m/>
    <s v=""/>
    <n v="20"/>
    <s v="ELI"/>
    <x v="6"/>
  </r>
  <r>
    <d v="2024-11-17T00:00:00"/>
    <d v="2025-11-30T00:00:00"/>
    <s v="SARAH MOURA"/>
    <x v="0"/>
    <m/>
    <m/>
    <s v=""/>
    <n v="20"/>
    <s v="LINO"/>
    <x v="6"/>
  </r>
  <r>
    <d v="2025-07-12T00:00:00"/>
    <m/>
    <s v="SAULO ALVES DA LUZ"/>
    <x v="2"/>
    <m/>
    <m/>
    <s v=""/>
    <n v="48"/>
    <s v="NINA"/>
    <x v="6"/>
  </r>
  <r>
    <d v="2025-08-11T00:00:00"/>
    <m/>
    <s v="SELMA ELIAS BENICIO CALE"/>
    <x v="2"/>
    <m/>
    <m/>
    <s v=""/>
    <n v="48"/>
    <s v="BOB"/>
    <x v="6"/>
  </r>
  <r>
    <d v="2025-09-22T00:00:00"/>
    <d v="2026-08-30T00:00:00"/>
    <s v="SHEYLA PALMIRA DA SILVA FIORETTO MICELI"/>
    <x v="2"/>
    <m/>
    <m/>
    <s v=""/>
    <n v="48"/>
    <s v="ZOE"/>
    <x v="6"/>
  </r>
  <r>
    <d v="2026-02-10T00:00:00"/>
    <d v="2027-01-31T00:00:00"/>
    <s v="SHEYLA PALMIRA DA SILVA FIORETTO MICELI"/>
    <x v="0"/>
    <m/>
    <m/>
    <s v=""/>
    <n v="24"/>
    <s v="MAX"/>
    <x v="6"/>
  </r>
  <r>
    <d v="2026-02-10T00:00:00"/>
    <d v="2027-01-31T00:00:00"/>
    <s v="SILENE LOPES ALVES"/>
    <x v="2"/>
    <m/>
    <m/>
    <s v=""/>
    <n v="52"/>
    <s v="PANDORA"/>
    <x v="6"/>
  </r>
  <r>
    <d v="2024-09-30T00:00:00"/>
    <d v="2025-10-31T00:00:00"/>
    <s v="SILVANA FERNANDES"/>
    <x v="2"/>
    <m/>
    <m/>
    <s v=""/>
    <n v="52"/>
    <s v="KIARA"/>
    <x v="6"/>
  </r>
  <r>
    <d v="2023-07-25T00:00:00"/>
    <d v="2025-10-31T00:00:00"/>
    <s v="SILVANA MARIA DE SANTANA"/>
    <x v="2"/>
    <m/>
    <m/>
    <s v=""/>
    <n v="52"/>
    <s v="BELINHA"/>
    <x v="6"/>
  </r>
  <r>
    <d v="2023-03-04T00:00:00"/>
    <d v="2025-10-31T00:00:00"/>
    <s v="SILVIA MARIA DE MORAES PEREIRA"/>
    <x v="2"/>
    <m/>
    <m/>
    <s v=""/>
    <n v="52"/>
    <s v="FOFINHA"/>
    <x v="6"/>
  </r>
  <r>
    <d v="2018-07-13T00:00:00"/>
    <d v="2025-10-31T00:00:00"/>
    <s v="SILVIO JUNIOR AMBROSIO"/>
    <x v="3"/>
    <m/>
    <m/>
    <s v=""/>
    <n v="220"/>
    <s v="ANTONELLA"/>
    <x v="6"/>
  </r>
  <r>
    <d v="2023-05-29T00:00:00"/>
    <d v="2025-10-31T00:00:00"/>
    <s v="SILVIO OGATA"/>
    <x v="5"/>
    <m/>
    <m/>
    <s v=""/>
    <n v="86"/>
    <s v="LUCKY"/>
    <x v="6"/>
  </r>
  <r>
    <d v="2020-05-01T00:00:00"/>
    <d v="2025-10-31T00:00:00"/>
    <s v="SIMONE DOS SANTOS SÃO MIGUEL"/>
    <x v="10"/>
    <m/>
    <m/>
    <s v=""/>
    <n v="246"/>
    <s v="FRIDA"/>
    <x v="6"/>
  </r>
  <r>
    <m/>
    <d v="2025-10-31T00:00:00"/>
    <s v="SIZARA CORRAL DE A.L.M. ANDRADE"/>
    <x v="11"/>
    <m/>
    <m/>
    <s v=""/>
    <n v="452.5"/>
    <s v="LILICA"/>
    <x v="6"/>
  </r>
  <r>
    <d v="2025-08-07T00:00:00"/>
    <m/>
    <s v="SOLANGE APARECIDA ANDRADE "/>
    <x v="2"/>
    <m/>
    <m/>
    <s v=""/>
    <n v="48"/>
    <s v="LUNA"/>
    <x v="6"/>
  </r>
  <r>
    <d v="2025-01-16T00:00:00"/>
    <d v="2026-01-30T00:00:00"/>
    <s v="SOLANGE APARECIDA COSTA RESENDE"/>
    <x v="0"/>
    <m/>
    <m/>
    <s v=""/>
    <n v="24"/>
    <s v="BATATA"/>
    <x v="6"/>
  </r>
  <r>
    <d v="2026-06-03T00:00:00"/>
    <d v="2027-05-31T00:00:00"/>
    <s v="SOLANGE APARECIDA COSTA RESENDE"/>
    <x v="0"/>
    <m/>
    <m/>
    <s v=""/>
    <n v="24"/>
    <s v="AZEITONA"/>
    <x v="6"/>
  </r>
  <r>
    <d v="2025-07-22T00:00:00"/>
    <m/>
    <s v="SOLANGE APARECIDA RAMPAZO"/>
    <x v="0"/>
    <m/>
    <m/>
    <s v=""/>
    <n v="20"/>
    <s v="VALENTIN"/>
    <x v="6"/>
  </r>
  <r>
    <d v="2025-07-22T00:00:00"/>
    <m/>
    <s v="SOLANGE APARECIDA RAMPAZO"/>
    <x v="0"/>
    <m/>
    <m/>
    <s v=""/>
    <n v="20"/>
    <s v="PIPOKA"/>
    <x v="6"/>
  </r>
  <r>
    <d v="2023-01-10T00:00:00"/>
    <d v="2025-10-31T00:00:00"/>
    <s v="SOLANGE MOTTA DOS SANTOS SILVA"/>
    <x v="2"/>
    <m/>
    <m/>
    <s v=""/>
    <n v="52"/>
    <s v="SASHA"/>
    <x v="6"/>
  </r>
  <r>
    <d v="2025-12-16T00:00:00"/>
    <d v="2026-11-30T00:00:00"/>
    <s v="SOLIMAR GARCIA NEGRI MATSUMOTO"/>
    <x v="13"/>
    <m/>
    <m/>
    <s v=""/>
    <n v="226"/>
    <s v="BELINHA"/>
    <x v="6"/>
  </r>
  <r>
    <d v="2024-05-14T00:00:00"/>
    <m/>
    <s v="SONIA APARECIDA DO NASCIMENTO"/>
    <x v="0"/>
    <m/>
    <m/>
    <s v=""/>
    <n v="20"/>
    <s v="MANOEL"/>
    <x v="6"/>
  </r>
  <r>
    <d v="2025-12-18T00:00:00"/>
    <d v="2026-11-30T00:00:00"/>
    <s v="SONIA MARIA CARLOS FEIJO"/>
    <x v="2"/>
    <m/>
    <m/>
    <s v=""/>
    <n v="52"/>
    <s v="PINGO"/>
    <x v="6"/>
  </r>
  <r>
    <d v="2025-12-18T00:00:00"/>
    <d v="2026-11-30T00:00:00"/>
    <s v="SONIA MARIA CARLOS FEIJO"/>
    <x v="2"/>
    <m/>
    <m/>
    <s v=""/>
    <n v="52"/>
    <s v="THEO"/>
    <x v="6"/>
  </r>
  <r>
    <d v="2025-12-18T00:00:00"/>
    <d v="2026-11-30T00:00:00"/>
    <s v="SONIA MARIA CARLOS FEIJO"/>
    <x v="2"/>
    <m/>
    <m/>
    <s v=""/>
    <n v="52"/>
    <s v="MEL"/>
    <x v="6"/>
  </r>
  <r>
    <d v="2026-02-10T00:00:00"/>
    <d v="2026-01-31T00:00:00"/>
    <s v="STEFANY GABRIELLY MARIA DA SILVA"/>
    <x v="5"/>
    <m/>
    <m/>
    <s v=""/>
    <n v="86"/>
    <s v="SIMBA"/>
    <x v="6"/>
  </r>
  <r>
    <d v="2025-11-11T00:00:00"/>
    <m/>
    <s v="STELLA MARIS MASUTANI"/>
    <x v="2"/>
    <m/>
    <m/>
    <s v=""/>
    <n v="52"/>
    <s v="LILI REGINA"/>
    <x v="6"/>
  </r>
  <r>
    <d v="2026-05-16T00:00:00"/>
    <d v="2026-04-30T00:00:00"/>
    <s v="STEPHANIE SOUZA"/>
    <x v="5"/>
    <m/>
    <m/>
    <s v=""/>
    <n v="86"/>
    <s v="CHLOE"/>
    <x v="6"/>
  </r>
  <r>
    <d v="2025-08-06T00:00:00"/>
    <m/>
    <s v="SUELI SUMIE OKUBARA NISHIKAWA"/>
    <x v="0"/>
    <m/>
    <m/>
    <s v=""/>
    <n v="20"/>
    <s v="PUFF"/>
    <x v="6"/>
  </r>
  <r>
    <d v="2026-04-08T00:00:00"/>
    <d v="2027-03-31T00:00:00"/>
    <s v="SULAMITA FELIX GUSTAVO BARRETO"/>
    <x v="0"/>
    <m/>
    <m/>
    <s v=""/>
    <n v="24"/>
    <s v="JOAQUIM"/>
    <x v="6"/>
  </r>
  <r>
    <d v="2026-04-01T00:00:00"/>
    <d v="2027-03-31T00:00:00"/>
    <s v="SULAMITA FELIX GUSTAVO BARRETO"/>
    <x v="0"/>
    <m/>
    <m/>
    <s v=""/>
    <n v="24"/>
    <s v="SAFIRA"/>
    <x v="6"/>
  </r>
  <r>
    <d v="2026-01-06T00:00:00"/>
    <d v="2026-12-30T00:00:00"/>
    <s v="SUZANA MAZZUCHELLI MENDES"/>
    <x v="0"/>
    <m/>
    <m/>
    <s v=""/>
    <n v="24"/>
    <s v="RACHID"/>
    <x v="6"/>
  </r>
  <r>
    <d v="2025-03-24T00:00:00"/>
    <d v="2026-03-28T00:00:00"/>
    <s v="SUZANA RODRIGUES DOS SANTOS E SANTOS"/>
    <x v="2"/>
    <m/>
    <m/>
    <s v=""/>
    <n v="52"/>
    <s v="KHYARA"/>
    <x v="6"/>
  </r>
  <r>
    <d v="2026-03-17T00:00:00"/>
    <d v="2027-02-28T00:00:00"/>
    <s v="SYLVIA MARIA DE SOUZA FORTES CARDOSO"/>
    <x v="2"/>
    <m/>
    <m/>
    <s v=""/>
    <n v="52"/>
    <s v="TODDY"/>
    <x v="6"/>
  </r>
  <r>
    <d v="2025-03-10T00:00:00"/>
    <d v="2026-03-28T00:00:00"/>
    <s v="TALIA JULIANA LINO DALENOGARE"/>
    <x v="2"/>
    <m/>
    <m/>
    <s v=""/>
    <n v="52"/>
    <s v="APOLLO JUNIOR"/>
    <x v="6"/>
  </r>
  <r>
    <d v="2025-05-01T00:00:00"/>
    <m/>
    <s v="TALIA JULIANA LINO DALENOGARE"/>
    <x v="2"/>
    <m/>
    <m/>
    <s v=""/>
    <n v="52"/>
    <s v="ATHENA DALENOGARE"/>
    <x v="6"/>
  </r>
  <r>
    <d v="2024-11-01T00:00:00"/>
    <d v="2025-11-30T00:00:00"/>
    <s v="TALITA LIMA NASCIMENTO"/>
    <x v="0"/>
    <m/>
    <m/>
    <s v=""/>
    <n v="24"/>
    <s v="ATCHIN "/>
    <x v="6"/>
  </r>
  <r>
    <d v="2024-11-01T00:00:00"/>
    <d v="2025-11-30T00:00:00"/>
    <s v="TALITA LIMA NASCIMENTO"/>
    <x v="0"/>
    <m/>
    <m/>
    <s v=""/>
    <n v="24"/>
    <s v="LUPITA"/>
    <x v="6"/>
  </r>
  <r>
    <d v="2025-12-15T00:00:00"/>
    <d v="2026-11-30T00:00:00"/>
    <s v="TALITA LIMA NASCIMENTO"/>
    <x v="0"/>
    <m/>
    <m/>
    <s v=""/>
    <n v="24"/>
    <s v="ROBERTA"/>
    <x v="6"/>
  </r>
  <r>
    <d v="2021-12-03T00:00:00"/>
    <d v="2025-10-31T00:00:00"/>
    <s v="TAMARA FERREIRA"/>
    <x v="4"/>
    <m/>
    <m/>
    <s v=""/>
    <n v="60.5"/>
    <s v="ROLEX"/>
    <x v="6"/>
  </r>
  <r>
    <s v=" 27/06/2018"/>
    <d v="2025-11-10T00:00:00"/>
    <s v="TAMIRA TOZZATI"/>
    <x v="3"/>
    <m/>
    <m/>
    <s v=""/>
    <n v="300"/>
    <s v="SASHA"/>
    <x v="6"/>
  </r>
  <r>
    <d v="2025-07-24T00:00:00"/>
    <m/>
    <s v="TANIA APARECIDA A. P. R. CALAZANS"/>
    <x v="1"/>
    <m/>
    <m/>
    <s v=""/>
    <n v="120"/>
    <s v="AMORA"/>
    <x v="6"/>
  </r>
  <r>
    <d v="2025-07-24T00:00:00"/>
    <m/>
    <s v="TANIA APARECIDA A. P. R. CALAZANS"/>
    <x v="2"/>
    <m/>
    <m/>
    <s v=""/>
    <n v="48"/>
    <s v="AMORA"/>
    <x v="6"/>
  </r>
  <r>
    <d v="2024-12-30T00:00:00"/>
    <d v="2025-12-29T00:00:00"/>
    <s v="TANIA MARA DE MEDEIROS"/>
    <x v="5"/>
    <m/>
    <m/>
    <s v=""/>
    <n v="86"/>
    <s v="SOFIA"/>
    <x v="6"/>
  </r>
  <r>
    <d v="2024-12-30T00:00:00"/>
    <d v="2025-12-29T00:00:00"/>
    <s v="TANIA MARA DE MEDEIROS"/>
    <x v="2"/>
    <m/>
    <m/>
    <s v=""/>
    <n v="52"/>
    <s v="THEO"/>
    <x v="6"/>
  </r>
  <r>
    <d v="2023-09-18T00:00:00"/>
    <d v="2025-10-31T00:00:00"/>
    <s v="TATHIANE GUTIERRE"/>
    <x v="0"/>
    <m/>
    <m/>
    <s v=""/>
    <n v="24"/>
    <s v="CHIQUINHA"/>
    <x v="6"/>
  </r>
  <r>
    <d v="2024-08-17T00:00:00"/>
    <m/>
    <s v="TATHIANE GUTIERRE"/>
    <x v="2"/>
    <m/>
    <m/>
    <s v=""/>
    <n v="48"/>
    <s v="BURPEE"/>
    <x v="6"/>
  </r>
  <r>
    <d v="2024-05-09T00:00:00"/>
    <m/>
    <s v="TATIANA SAUDA CASSIANO"/>
    <x v="8"/>
    <m/>
    <m/>
    <s v=""/>
    <n v="229.9"/>
    <s v="BELLA"/>
    <x v="6"/>
  </r>
  <r>
    <m/>
    <d v="2025-10-31T00:00:00"/>
    <s v="TATIANE COLOMBO MENDES VELASQUES"/>
    <x v="3"/>
    <m/>
    <m/>
    <s v=""/>
    <n v="319.44"/>
    <s v="BELA "/>
    <x v="6"/>
  </r>
  <r>
    <m/>
    <d v="2025-10-31T00:00:00"/>
    <s v="TATIANE COLOMBO MENDES VELASQUES"/>
    <x v="3"/>
    <m/>
    <m/>
    <s v=""/>
    <n v="319.44"/>
    <s v="THOR"/>
    <x v="6"/>
  </r>
  <r>
    <d v="2022-10-03T00:00:00"/>
    <d v="2025-10-31T00:00:00"/>
    <s v="TATIANE STOCCO ZANGIROLLAMI"/>
    <x v="2"/>
    <m/>
    <m/>
    <s v=""/>
    <n v="52"/>
    <s v="FRED"/>
    <x v="6"/>
  </r>
  <r>
    <d v="2024-04-09T00:00:00"/>
    <m/>
    <s v="TEREZINHA BERNARDETE LIMA DE FREITAS"/>
    <x v="2"/>
    <m/>
    <m/>
    <s v=""/>
    <n v="48"/>
    <s v="CASTANHOLA"/>
    <x v="6"/>
  </r>
  <r>
    <d v="2025-05-31T00:00:00"/>
    <m/>
    <s v="TEREZINHA BERNARDETE LIMA DE FREITAS"/>
    <x v="2"/>
    <m/>
    <m/>
    <s v=""/>
    <n v="52"/>
    <s v="POLACA CAPITU"/>
    <x v="6"/>
  </r>
  <r>
    <d v="2026-03-10T00:00:00"/>
    <d v="2027-02-28T00:00:00"/>
    <s v="TEREZINHA ELIZABETE OLEAN"/>
    <x v="2"/>
    <m/>
    <m/>
    <s v=""/>
    <n v="52"/>
    <s v="GUARA"/>
    <x v="6"/>
  </r>
  <r>
    <d v="2024-04-24T00:00:00"/>
    <d v="2026-01-30T00:00:00"/>
    <s v="THAINA MIEKO OLIVEIRA TANABE"/>
    <x v="2"/>
    <m/>
    <m/>
    <s v=""/>
    <n v="48"/>
    <s v="PUPPY"/>
    <x v="6"/>
  </r>
  <r>
    <d v="2024-12-18T00:00:00"/>
    <d v="2025-12-29T00:00:00"/>
    <s v="THALITA FERREIRA CARDOSO"/>
    <x v="0"/>
    <m/>
    <m/>
    <s v=""/>
    <n v="24"/>
    <s v="PRETUME "/>
    <x v="6"/>
  </r>
  <r>
    <d v="2026-01-28T00:00:00"/>
    <d v="2026-12-30T00:00:00"/>
    <s v="THALITA FERREIRA CARDOSO"/>
    <x v="0"/>
    <m/>
    <m/>
    <s v=""/>
    <n v="24"/>
    <s v="FOFINHA"/>
    <x v="6"/>
  </r>
  <r>
    <d v="2025-08-22T00:00:00"/>
    <m/>
    <s v="THAMIRES SILVA FERRER"/>
    <x v="0"/>
    <m/>
    <m/>
    <s v=""/>
    <n v="20"/>
    <s v="MIU"/>
    <x v="6"/>
  </r>
  <r>
    <d v="2026-02-14T00:00:00"/>
    <d v="2027-01-31T00:00:00"/>
    <s v="THAYENNE BALDO VIEIRA"/>
    <x v="9"/>
    <m/>
    <m/>
    <s v=""/>
    <n v="320"/>
    <s v="TOKYO"/>
    <x v="6"/>
  </r>
  <r>
    <d v="2026-02-14T00:00:00"/>
    <d v="2027-01-31T00:00:00"/>
    <s v="THAYENNE BALDO VIEIRA"/>
    <x v="9"/>
    <m/>
    <m/>
    <s v=""/>
    <n v="282"/>
    <s v="KATE"/>
    <x v="6"/>
  </r>
  <r>
    <d v="2023-05-11T00:00:00"/>
    <d v="2025-10-31T00:00:00"/>
    <s v="THAYNARA DE OLIVEIRA"/>
    <x v="2"/>
    <m/>
    <m/>
    <s v=""/>
    <n v="142.9"/>
    <s v="ANTONIO HUMBERTO"/>
    <x v="6"/>
  </r>
  <r>
    <d v="2023-05-11T00:00:00"/>
    <d v="2025-10-31T00:00:00"/>
    <s v="THAYNARA DE OLIVEIRA"/>
    <x v="2"/>
    <m/>
    <m/>
    <s v=""/>
    <n v="142.85"/>
    <s v="FELICIA MADALENA"/>
    <x v="6"/>
  </r>
  <r>
    <d v="2023-05-11T00:00:00"/>
    <d v="2025-10-31T00:00:00"/>
    <s v="THAYNARA DE OLIVEIRA"/>
    <x v="2"/>
    <m/>
    <m/>
    <s v=""/>
    <n v="142.85"/>
    <s v="GLOCK"/>
    <x v="6"/>
  </r>
  <r>
    <d v="2024-02-01T00:00:00"/>
    <d v="2026-02-28T00:00:00"/>
    <s v="THAYNARA DE OLIVEIRA"/>
    <x v="2"/>
    <m/>
    <m/>
    <s v=""/>
    <n v="142.85"/>
    <s v="JOSE ALDO"/>
    <x v="6"/>
  </r>
  <r>
    <d v="2024-05-20T00:00:00"/>
    <d v="2026-02-28T00:00:00"/>
    <s v="THAYNARA DE OLIVEIRA"/>
    <x v="2"/>
    <m/>
    <m/>
    <s v=""/>
    <n v="142.85"/>
    <s v="PANDORA JOAQUINA"/>
    <x v="6"/>
  </r>
  <r>
    <d v="2024-02-01T00:00:00"/>
    <d v="2026-02-28T00:00:00"/>
    <s v="THAYNARA DE OLIVEIRA"/>
    <x v="2"/>
    <m/>
    <m/>
    <s v=""/>
    <n v="142.85"/>
    <s v="ERNESTO FREDERICO"/>
    <x v="6"/>
  </r>
  <r>
    <d v="2024-05-20T00:00:00"/>
    <d v="2026-04-30T00:00:00"/>
    <s v="THAYNARA DE OLIVEIRA"/>
    <x v="2"/>
    <m/>
    <m/>
    <s v=""/>
    <n v="142.85"/>
    <s v="NORBERTO JORGE"/>
    <x v="6"/>
  </r>
  <r>
    <m/>
    <d v="2025-10-31T00:00:00"/>
    <s v="TICIANA TAKAZONO ORBOLATO"/>
    <x v="9"/>
    <m/>
    <m/>
    <s v=""/>
    <n v="356"/>
    <s v="BELLA"/>
    <x v="6"/>
  </r>
  <r>
    <d v="2025-07-25T00:00:00"/>
    <m/>
    <s v="VALDELICE RODRIGUES DA SILVA"/>
    <x v="5"/>
    <m/>
    <m/>
    <s v=""/>
    <n v="79"/>
    <s v="ZAYRA"/>
    <x v="6"/>
  </r>
  <r>
    <d v="2025-07-10T00:00:00"/>
    <m/>
    <s v="VALDERES LUIZ AMARAL VALENTIN"/>
    <x v="0"/>
    <m/>
    <m/>
    <s v=""/>
    <n v="20"/>
    <s v="SOL"/>
    <x v="6"/>
  </r>
  <r>
    <m/>
    <d v="2025-10-31T00:00:00"/>
    <s v="VALERIA CRISTINA DE SOUZA ZAUPA (JULLY)"/>
    <x v="10"/>
    <m/>
    <m/>
    <s v=""/>
    <n v="246"/>
    <s v="JULLY"/>
    <x v="6"/>
  </r>
  <r>
    <d v="2025-08-13T00:00:00"/>
    <m/>
    <s v="VALERIA GONÇALVES FREITAS"/>
    <x v="0"/>
    <m/>
    <m/>
    <s v=""/>
    <n v="20"/>
    <s v="MIMI"/>
    <x v="6"/>
  </r>
  <r>
    <d v="2025-08-13T00:00:00"/>
    <m/>
    <s v="VALERIA GONÇALVES FREITAS"/>
    <x v="0"/>
    <m/>
    <m/>
    <s v=""/>
    <n v="20"/>
    <s v="CLARA"/>
    <x v="6"/>
  </r>
  <r>
    <d v="2025-08-13T00:00:00"/>
    <m/>
    <s v="VALERIA GONÇALVES FREITAS"/>
    <x v="0"/>
    <m/>
    <m/>
    <s v=""/>
    <n v="20"/>
    <s v="PRINCIPE"/>
    <x v="6"/>
  </r>
  <r>
    <d v="2025-08-13T00:00:00"/>
    <m/>
    <s v="VALERIA GONÇALVES FREITAS"/>
    <x v="0"/>
    <m/>
    <m/>
    <s v=""/>
    <n v="20"/>
    <s v="FEIJAO"/>
    <x v="6"/>
  </r>
  <r>
    <d v="2025-08-13T00:00:00"/>
    <m/>
    <s v="VALERIA GONÇALVES FREITAS"/>
    <x v="0"/>
    <m/>
    <m/>
    <s v=""/>
    <n v="20"/>
    <s v="JOAO"/>
    <x v="6"/>
  </r>
  <r>
    <d v="2025-08-13T00:00:00"/>
    <m/>
    <s v="VALERIA GONÇALVES FREITAS"/>
    <x v="2"/>
    <m/>
    <m/>
    <s v=""/>
    <n v="48"/>
    <s v="BELINHA"/>
    <x v="6"/>
  </r>
  <r>
    <d v="2025-11-05T00:00:00"/>
    <m/>
    <s v="VALERIA YUMIE HATTORI GARCIA"/>
    <x v="0"/>
    <m/>
    <m/>
    <s v=""/>
    <n v="24"/>
    <s v="MINHOCA"/>
    <x v="6"/>
  </r>
  <r>
    <d v="2018-12-21T00:00:00"/>
    <d v="2025-10-31T00:00:00"/>
    <s v="VALNICE MARTINHO NEVES DA SILVA"/>
    <x v="3"/>
    <m/>
    <m/>
    <s v=""/>
    <n v="199.65"/>
    <s v="LUMA"/>
    <x v="6"/>
  </r>
  <r>
    <d v="2024-03-14T00:00:00"/>
    <m/>
    <s v="VANEIDE PEREIRA SILVA"/>
    <x v="0"/>
    <m/>
    <m/>
    <s v=""/>
    <n v="20"/>
    <s v="JUJUBA"/>
    <x v="6"/>
  </r>
  <r>
    <d v="2024-03-14T00:00:00"/>
    <m/>
    <s v="VANEIDE PEREIRA SILVA"/>
    <x v="0"/>
    <m/>
    <m/>
    <s v=""/>
    <n v="20"/>
    <s v="LUNA"/>
    <x v="6"/>
  </r>
  <r>
    <d v="2024-04-12T00:00:00"/>
    <m/>
    <s v="VANEIDE PEREIRA SILVA"/>
    <x v="0"/>
    <m/>
    <m/>
    <s v=""/>
    <n v="20"/>
    <s v="ROMEU"/>
    <x v="6"/>
  </r>
  <r>
    <d v="2024-11-27T00:00:00"/>
    <d v="2025-11-30T00:00:00"/>
    <s v="VANEIDE PEREIRA SILVA"/>
    <x v="0"/>
    <m/>
    <m/>
    <s v=""/>
    <n v="24"/>
    <s v="GA  "/>
    <x v="6"/>
  </r>
  <r>
    <d v="2024-11-27T00:00:00"/>
    <d v="2025-11-30T00:00:00"/>
    <s v="VANEIDE PEREIRA SILVA"/>
    <x v="0"/>
    <m/>
    <m/>
    <s v=""/>
    <n v="24"/>
    <s v="TINHOS"/>
    <x v="6"/>
  </r>
  <r>
    <d v="2024-11-27T00:00:00"/>
    <d v="2025-11-30T00:00:00"/>
    <s v="VANEIDE PEREIRA SILVA"/>
    <x v="0"/>
    <m/>
    <m/>
    <s v=""/>
    <n v="24"/>
    <s v="NICK"/>
    <x v="6"/>
  </r>
  <r>
    <d v="2024-05-26T00:00:00"/>
    <m/>
    <s v="VANEIDE PEREIRA SILVA"/>
    <x v="9"/>
    <m/>
    <m/>
    <s v=""/>
    <n v="256.95999999999998"/>
    <s v="MAYA"/>
    <x v="6"/>
  </r>
  <r>
    <d v="2025-05-03T00:00:00"/>
    <m/>
    <s v="VANESSA DOS ANJOS BORGES"/>
    <x v="13"/>
    <m/>
    <m/>
    <s v=""/>
    <n v="198"/>
    <s v="PIPOCA"/>
    <x v="6"/>
  </r>
  <r>
    <d v="2025-05-03T00:00:00"/>
    <m/>
    <s v="VANESSA DOS ANJOS BORGES"/>
    <x v="1"/>
    <m/>
    <m/>
    <s v=""/>
    <n v="132"/>
    <s v="MIRANDA"/>
    <x v="6"/>
  </r>
  <r>
    <d v="2026-03-11T00:00:00"/>
    <d v="2027-02-28T00:00:00"/>
    <s v="VANESSA DOS ANJOS BORGES"/>
    <x v="2"/>
    <m/>
    <m/>
    <s v=""/>
    <n v="52"/>
    <s v="MIRANDA"/>
    <x v="6"/>
  </r>
  <r>
    <d v="2025-02-25T00:00:00"/>
    <d v="2026-02-28T00:00:00"/>
    <s v="VANESSA GONÇALVES CALIXTO"/>
    <x v="2"/>
    <m/>
    <m/>
    <s v=""/>
    <n v="52"/>
    <s v="MILI"/>
    <x v="6"/>
  </r>
  <r>
    <d v="2024-07-29T00:00:00"/>
    <m/>
    <s v="VANESSA RIBEIRO GALINDO ORTEGA"/>
    <x v="1"/>
    <m/>
    <m/>
    <s v=""/>
    <n v="114"/>
    <s v="FRIDA"/>
    <x v="6"/>
  </r>
  <r>
    <d v="2024-09-02T00:00:00"/>
    <d v="2025-10-31T00:00:00"/>
    <s v="VANESSA RIBEIRO GALINDO ORTEGA"/>
    <x v="1"/>
    <m/>
    <m/>
    <s v=""/>
    <n v="211"/>
    <s v="SURI"/>
    <x v="6"/>
  </r>
  <r>
    <d v="2022-06-06T00:00:00"/>
    <d v="2025-10-31T00:00:00"/>
    <s v="VANIA MARIA BERTAZO DA SILVA "/>
    <x v="2"/>
    <m/>
    <m/>
    <s v=""/>
    <n v="52"/>
    <s v="CHANNEL"/>
    <x v="6"/>
  </r>
  <r>
    <d v="2022-06-06T00:00:00"/>
    <d v="2025-10-31T00:00:00"/>
    <s v="VANIA MARIA BERTAZO DA SILVA "/>
    <x v="2"/>
    <m/>
    <m/>
    <s v=""/>
    <n v="52"/>
    <s v="THOR"/>
    <x v="6"/>
  </r>
  <r>
    <d v="2023-10-09T00:00:00"/>
    <d v="2025-10-31T00:00:00"/>
    <s v="VANIA MARIA BERTAZO DA SILVA "/>
    <x v="0"/>
    <m/>
    <m/>
    <s v=""/>
    <n v="24"/>
    <s v="BELA "/>
    <x v="6"/>
  </r>
  <r>
    <d v="2025-07-10T00:00:00"/>
    <m/>
    <s v="VANIA MARIA BERTAZO DA SILVA "/>
    <x v="0"/>
    <m/>
    <m/>
    <s v=""/>
    <n v="20"/>
    <s v="CHERRIE"/>
    <x v="6"/>
  </r>
  <r>
    <d v="2022-12-16T00:00:00"/>
    <d v="2025-10-31T00:00:00"/>
    <s v="VERA LUCIA MARINO ALVES"/>
    <x v="2"/>
    <m/>
    <m/>
    <s v=""/>
    <n v="52"/>
    <s v="LUCIO "/>
    <x v="6"/>
  </r>
  <r>
    <d v="2023-12-29T00:00:00"/>
    <d v="2025-10-31T00:00:00"/>
    <s v="VERA LUCIA PEIXOTO"/>
    <x v="2"/>
    <m/>
    <m/>
    <s v=""/>
    <n v="52"/>
    <s v="DORA"/>
    <x v="6"/>
  </r>
  <r>
    <d v="2026-01-04T00:00:00"/>
    <d v="2026-12-30T00:00:00"/>
    <s v="VERONICA LETICIADA SILVA"/>
    <x v="2"/>
    <m/>
    <m/>
    <s v=""/>
    <n v="52"/>
    <s v="CATARINA"/>
    <x v="6"/>
  </r>
  <r>
    <d v="2025-08-02T00:00:00"/>
    <m/>
    <s v="VICTOR HUGO MARTINS DE SOUZA"/>
    <x v="0"/>
    <m/>
    <m/>
    <s v=""/>
    <n v="20"/>
    <s v="MINGAU"/>
    <x v="6"/>
  </r>
  <r>
    <d v="2025-12-23T00:00:00"/>
    <d v="2026-11-30T00:00:00"/>
    <s v="VICTOR RIAL LIMA"/>
    <x v="0"/>
    <m/>
    <m/>
    <s v=""/>
    <n v="24"/>
    <s v="LIZA"/>
    <x v="6"/>
  </r>
  <r>
    <d v="2025-03-12T00:00:00"/>
    <d v="2026-03-28T00:00:00"/>
    <s v="VICTORIA YUME DOS SANTOS TAO"/>
    <x v="2"/>
    <m/>
    <m/>
    <s v=""/>
    <n v="52"/>
    <s v="LAYLA"/>
    <x v="6"/>
  </r>
  <r>
    <d v="2025-03-12T00:00:00"/>
    <d v="2026-03-28T00:00:00"/>
    <s v="VICTORIA YUME DOS SANTOS TAO"/>
    <x v="1"/>
    <m/>
    <m/>
    <s v=""/>
    <n v="218.9"/>
    <s v="LAYLA"/>
    <x v="6"/>
  </r>
  <r>
    <d v="2026-04-05T00:00:00"/>
    <d v="2027-03-31T00:00:00"/>
    <s v="VINICIUS GABRIEL SANTOS DA SILVA"/>
    <x v="0"/>
    <m/>
    <m/>
    <s v=""/>
    <n v="24"/>
    <s v="TEREZA CAPITU"/>
    <x v="6"/>
  </r>
  <r>
    <d v="2026-04-05T00:00:00"/>
    <d v="2027-03-31T00:00:00"/>
    <s v="VINICIUS GABRIEL SANTOS DA SILVA"/>
    <x v="0"/>
    <m/>
    <m/>
    <s v=""/>
    <n v="24"/>
    <s v="JUNINHO"/>
    <x v="6"/>
  </r>
  <r>
    <d v="2021-06-12T00:00:00"/>
    <d v="2025-10-31T00:00:00"/>
    <s v="VINICIUS MOLINA RAMALHO"/>
    <x v="5"/>
    <m/>
    <m/>
    <s v=""/>
    <n v="52"/>
    <s v="MAILA"/>
    <x v="6"/>
  </r>
  <r>
    <d v="2023-12-13T00:00:00"/>
    <d v="2025-12-29T00:00:00"/>
    <s v="VINICIUS MOLINA RAMALHO"/>
    <x v="5"/>
    <m/>
    <m/>
    <s v=""/>
    <n v="86"/>
    <s v="FEIJOADA"/>
    <x v="6"/>
  </r>
  <r>
    <d v="2026-01-12T00:00:00"/>
    <d v="2026-12-30T00:00:00"/>
    <s v="VINICIUS SANTOS FARIA DA SILVA"/>
    <x v="2"/>
    <m/>
    <m/>
    <s v=""/>
    <n v="52"/>
    <s v="LUCKY"/>
    <x v="6"/>
  </r>
  <r>
    <d v="2025-06-05T00:00:00"/>
    <m/>
    <s v="VINICIUS VENTURIN DE FREITAS ADRIAO"/>
    <x v="2"/>
    <m/>
    <m/>
    <s v=""/>
    <n v="48"/>
    <s v="WOOD"/>
    <x v="6"/>
  </r>
  <r>
    <d v="2024-06-18T00:00:00"/>
    <m/>
    <s v="VIRGINIA VITORIA SILVA DOS SANTOS"/>
    <x v="0"/>
    <m/>
    <m/>
    <s v=""/>
    <n v="20"/>
    <s v="NEGRESCO"/>
    <x v="6"/>
  </r>
  <r>
    <d v="2024-06-18T00:00:00"/>
    <m/>
    <s v="VIRGINIA VITORIA SILVA DOS SANTOS"/>
    <x v="0"/>
    <m/>
    <m/>
    <s v=""/>
    <n v="20"/>
    <s v="CHAMISCA BABY"/>
    <x v="6"/>
  </r>
  <r>
    <d v="2025-04-09T00:00:00"/>
    <d v="2026-04-29T00:00:00"/>
    <s v="VITOR ALEXANDRE HERRMANN DE SOUZA"/>
    <x v="1"/>
    <m/>
    <m/>
    <s v=""/>
    <n v="132"/>
    <s v="THOMPSON"/>
    <x v="6"/>
  </r>
  <r>
    <d v="2026-01-08T00:00:00"/>
    <d v="2026-12-30T00:00:00"/>
    <s v="VITOR ALEXANDRE HERRMANN DE SOUZA"/>
    <x v="1"/>
    <m/>
    <m/>
    <s v=""/>
    <n v="132"/>
    <s v="THOMPSON"/>
    <x v="6"/>
  </r>
  <r>
    <d v="2026-03-20T00:00:00"/>
    <d v="2027-02-28T00:00:00"/>
    <s v="VITOR ALEXANDRE HERRMANN DE SOUZA"/>
    <x v="0"/>
    <m/>
    <m/>
    <s v=""/>
    <n v="24"/>
    <s v="SNOW"/>
    <x v="6"/>
  </r>
  <r>
    <m/>
    <d v="2025-10-31T00:00:00"/>
    <s v="VITOR MITSUHIKO YIDA"/>
    <x v="5"/>
    <m/>
    <m/>
    <s v=""/>
    <n v="86"/>
    <s v="OZZY"/>
    <x v="6"/>
  </r>
  <r>
    <d v="2019-08-18T00:00:00"/>
    <d v="2025-10-31T00:00:00"/>
    <s v="VIVIAN UNO LUNARDI"/>
    <x v="3"/>
    <m/>
    <m/>
    <s v=""/>
    <n v="220"/>
    <s v="TEMAKI"/>
    <x v="6"/>
  </r>
  <r>
    <d v="2019-08-18T00:00:00"/>
    <d v="2025-10-31T00:00:00"/>
    <s v="VIVIAN UNO LUNARDI"/>
    <x v="3"/>
    <m/>
    <m/>
    <s v=""/>
    <n v="220"/>
    <s v="SHEROBEAN"/>
    <x v="6"/>
  </r>
  <r>
    <d v="2025-03-22T00:00:00"/>
    <d v="2026-03-28T00:00:00"/>
    <s v="VIVIAN UNO LUNARDI"/>
    <x v="2"/>
    <m/>
    <m/>
    <s v=""/>
    <n v="52"/>
    <s v="CHASE"/>
    <x v="6"/>
  </r>
  <r>
    <d v="2025-07-12T00:00:00"/>
    <m/>
    <s v="VIVIANE SANTOS SILVA"/>
    <x v="0"/>
    <m/>
    <m/>
    <s v=""/>
    <n v="20"/>
    <s v="CABELUDINHA"/>
    <x v="6"/>
  </r>
  <r>
    <d v="2025-01-25T00:00:00"/>
    <d v="2026-01-30T00:00:00"/>
    <s v="WENDEL LEONARDO CABRAL DA SILVA"/>
    <x v="2"/>
    <m/>
    <m/>
    <s v=""/>
    <n v="52"/>
    <s v="THOR"/>
    <x v="6"/>
  </r>
  <r>
    <d v="2025-01-25T00:00:00"/>
    <d v="2026-01-30T00:00:00"/>
    <s v="WENDEL LEONARDO CABRAL DA SILVA"/>
    <x v="1"/>
    <m/>
    <m/>
    <s v=""/>
    <n v="132"/>
    <s v="THOR"/>
    <x v="6"/>
  </r>
  <r>
    <d v="2025-09-23T00:00:00"/>
    <m/>
    <s v="WESLEI PEREIRA BRAGA"/>
    <x v="2"/>
    <m/>
    <m/>
    <s v=""/>
    <n v="48"/>
    <s v="LUA"/>
    <x v="6"/>
  </r>
  <r>
    <d v="2025-09-23T00:00:00"/>
    <m/>
    <s v="WESLEI PEREIRA BRAGA"/>
    <x v="2"/>
    <m/>
    <m/>
    <s v=""/>
    <n v="48"/>
    <s v="CEU"/>
    <x v="6"/>
  </r>
  <r>
    <d v="2025-01-13T00:00:00"/>
    <d v="2026-01-30T00:00:00"/>
    <s v="YARA GABRIELA HENRIQUE"/>
    <x v="2"/>
    <m/>
    <m/>
    <s v=""/>
    <n v="52"/>
    <s v="CRISTAL"/>
    <x v="6"/>
  </r>
  <r>
    <d v="2025-08-07T00:00:00"/>
    <m/>
    <s v="YNGRID GABRIELE PIOVESAN WINTER"/>
    <x v="2"/>
    <m/>
    <m/>
    <s v=""/>
    <n v="48"/>
    <s v="MATILDA"/>
    <x v="6"/>
  </r>
  <r>
    <d v="2020-01-02T00:00:00"/>
    <d v="2025-10-31T00:00:00"/>
    <s v="ZUILA APARECIDA CAMARA DE OLIVEIRA "/>
    <x v="9"/>
    <m/>
    <m/>
    <s v=""/>
    <n v="393"/>
    <s v="BELLINHA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F773F-8249-42C6-AD69-8C171B77C70D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:I18" firstHeaderRow="0" firstDataRow="1" firstDataCol="1"/>
  <pivotFields count="11">
    <pivotField showAll="0"/>
    <pivotField showAll="0"/>
    <pivotField showAll="0"/>
    <pivotField axis="axisRow" dataField="1" showAll="0">
      <items count="23">
        <item m="1" x="17"/>
        <item x="2"/>
        <item x="3"/>
        <item m="1" x="15"/>
        <item x="14"/>
        <item x="7"/>
        <item x="6"/>
        <item x="0"/>
        <item x="8"/>
        <item x="4"/>
        <item x="12"/>
        <item x="5"/>
        <item x="13"/>
        <item x="1"/>
        <item m="1" x="18"/>
        <item m="1" x="19"/>
        <item x="9"/>
        <item x="10"/>
        <item m="1" x="20"/>
        <item m="1" x="21"/>
        <item m="1" x="16"/>
        <item x="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6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6"/>
    </i>
    <i>
      <x v="17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PLANO" fld="3" subtotal="count" baseField="0" baseItem="0"/>
    <dataField name="Soma de PLANO2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A2D22-CD41-4C7B-B160-74F8ED97F7C5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C2:E18" firstHeaderRow="0" firstDataRow="1" firstDataCol="1"/>
  <pivotFields count="11">
    <pivotField showAll="0"/>
    <pivotField showAll="0"/>
    <pivotField showAll="0"/>
    <pivotField axis="axisRow" dataField="1" showAll="0" defaultSubtotal="0">
      <items count="26">
        <item x="1"/>
        <item m="1" x="21"/>
        <item x="8"/>
        <item m="1" x="25"/>
        <item m="1" x="24"/>
        <item m="1" x="18"/>
        <item m="1" x="19"/>
        <item m="1" x="20"/>
        <item m="1" x="17"/>
        <item x="14"/>
        <item m="1" x="23"/>
        <item x="6"/>
        <item x="5"/>
        <item x="0"/>
        <item x="7"/>
        <item x="3"/>
        <item x="12"/>
        <item x="4"/>
        <item x="13"/>
        <item x="2"/>
        <item x="9"/>
        <item m="1" x="22"/>
        <item x="10"/>
        <item m="1" x="16"/>
        <item m="1" x="15"/>
        <item x="11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2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PLANO" fld="3" subtotal="count" baseField="0" baseItem="0"/>
    <dataField name="Soma de VALORES2" fld="5" baseField="3" baseItem="0" numFmtId="44"/>
  </dataFields>
  <formats count="1"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B4813-13AC-4F8E-B44C-C4D9DD10E10B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2:M23" firstHeaderRow="0" firstDataRow="1" firstDataCol="1"/>
  <pivotFields count="10">
    <pivotField showAll="0"/>
    <pivotField showAll="0"/>
    <pivotField showAll="0"/>
    <pivotField axis="axisRow" dataField="1" showAll="0">
      <items count="24">
        <item m="1" x="20"/>
        <item x="2"/>
        <item x="3"/>
        <item x="17"/>
        <item x="8"/>
        <item x="7"/>
        <item x="0"/>
        <item x="9"/>
        <item x="5"/>
        <item x="15"/>
        <item x="6"/>
        <item x="16"/>
        <item x="1"/>
        <item m="1" x="21"/>
        <item m="1" x="22"/>
        <item x="10"/>
        <item x="12"/>
        <item x="4"/>
        <item x="14"/>
        <item x="13"/>
        <item x="18"/>
        <item x="11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PLANO" fld="3" subtotal="count" baseField="0" baseItem="0"/>
    <dataField name="Soma de PLANO2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385CD-3019-4BC6-9165-C35C4F7781B5}" name="Tabela dinâmica6" cacheId="3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25">
  <location ref="B7" firstHeaderRow="0" firstDataRow="0" firstDataCol="0"/>
  <pivotFields count="10">
    <pivotField showAll="0"/>
    <pivotField showAll="0"/>
    <pivotField showAll="0"/>
    <pivotField axis="axisRow" dataField="1" showAll="0">
      <items count="28">
        <item m="1" x="24"/>
        <item x="1"/>
        <item x="8"/>
        <item m="1" x="26"/>
        <item x="13"/>
        <item x="6"/>
        <item x="5"/>
        <item x="0"/>
        <item x="7"/>
        <item x="3"/>
        <item x="11"/>
        <item x="4"/>
        <item x="12"/>
        <item x="2"/>
        <item x="9"/>
        <item x="10"/>
        <item x="21"/>
        <item x="15"/>
        <item m="1" x="25"/>
        <item x="16"/>
        <item x="14"/>
        <item x="18"/>
        <item x="20"/>
        <item x="22"/>
        <item x="17"/>
        <item x="19"/>
        <item x="2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0">
        <item x="2"/>
        <item x="0"/>
        <item x="1"/>
        <item x="3"/>
        <item m="1" x="8"/>
        <item m="1" x="7"/>
        <item x="4"/>
        <item x="5"/>
        <item x="6"/>
        <item t="default"/>
      </items>
    </pivotField>
  </pivotFields>
  <rowFields count="1">
    <field x="3"/>
  </rowFields>
  <rowItems count="25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6"/>
    </i>
    <i>
      <x v="7"/>
    </i>
    <i>
      <x v="8"/>
    </i>
  </colItems>
  <dataFields count="1">
    <dataField name="Contagem de PLANO" fld="3" subtotal="count" baseField="0" baseItem="0"/>
  </dataFields>
  <chartFormats count="9">
    <chartFormat chart="22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2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2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2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2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2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2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CF9C6-E1BD-42CB-A75A-10E5B9684E6E}" name="Tabela dinâmica7" cacheId="3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1">
  <location ref="B33:I59" firstHeaderRow="1" firstDataRow="2" firstDataCol="1"/>
  <pivotFields count="10">
    <pivotField showAll="0"/>
    <pivotField showAll="0"/>
    <pivotField showAll="0"/>
    <pivotField axis="axisRow" showAll="0">
      <items count="28">
        <item m="1" x="24"/>
        <item x="1"/>
        <item x="8"/>
        <item m="1" x="26"/>
        <item x="13"/>
        <item x="6"/>
        <item x="5"/>
        <item x="0"/>
        <item x="7"/>
        <item x="3"/>
        <item x="11"/>
        <item x="4"/>
        <item x="12"/>
        <item x="2"/>
        <item x="9"/>
        <item x="10"/>
        <item x="21"/>
        <item x="15"/>
        <item m="1" x="25"/>
        <item x="16"/>
        <item x="14"/>
        <item x="18"/>
        <item x="20"/>
        <item x="22"/>
        <item x="17"/>
        <item x="19"/>
        <item x="23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10">
        <item x="2"/>
        <item x="0"/>
        <item x="1"/>
        <item x="3"/>
        <item m="1" x="8"/>
        <item m="1" x="7"/>
        <item x="4"/>
        <item x="5"/>
        <item x="6"/>
        <item t="default"/>
      </items>
    </pivotField>
  </pivotFields>
  <rowFields count="1">
    <field x="3"/>
  </rowFields>
  <rowItems count="25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6"/>
    </i>
    <i>
      <x v="7"/>
    </i>
    <i>
      <x v="8"/>
    </i>
  </colItems>
  <dataFields count="1">
    <dataField name="Soma de VALORES2" fld="7" baseField="3" baseItem="0" numFmtId="44"/>
  </dataFields>
  <formats count="3">
    <format dxfId="2">
      <pivotArea outline="0" collapsedLevelsAreSubtotals="1" fieldPosition="0"/>
    </format>
    <format dxfId="1">
      <pivotArea dataOnly="0" labelOnly="1" fieldPosition="0">
        <references count="1">
          <reference field="9" count="0"/>
        </references>
      </pivotArea>
    </format>
    <format dxfId="0">
      <pivotArea dataOnly="0" labelOnly="1" grandCol="1" outline="0" fieldPosition="0"/>
    </format>
  </formats>
  <chartFormats count="11"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9" count="1" selected="0">
            <x v="7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9" count="1" selected="0">
            <x v="7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7</v>
    <v>8</v>
    <v>26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0833A0-34C8-48F5-B982-1D1D01EC46E3}" name="tabela_janeiro_26" displayName="tabela_janeiro_26" ref="A1:K1000" totalsRowShown="0" headerRowDxfId="122" headerRowBorderDxfId="121" tableBorderDxfId="120">
  <autoFilter ref="A1:K1000" xr:uid="{5D0833A0-34C8-48F5-B982-1D1D01EC46E3}"/>
  <tableColumns count="11">
    <tableColumn id="1" xr3:uid="{8535A798-5F45-422C-B1BF-79E889D5A055}" name="DATA " dataDxfId="119"/>
    <tableColumn id="2" xr3:uid="{25B47C7E-CF84-4692-B730-4B7177BFCA35}" name="DATA REAJUSTE" dataDxfId="118"/>
    <tableColumn id="3" xr3:uid="{0B69C5FA-D56A-414A-95D3-544F4AD6507D}" name="CLIENTE" dataDxfId="117"/>
    <tableColumn id="4" xr3:uid="{40F3A546-7D9D-4D17-B0B1-CE49C14B07BE}" name="PLANO" dataDxfId="116"/>
    <tableColumn id="16" xr3:uid="{3B2E3C3F-BEBB-49ED-A4E0-24FFB83EA555}" name="ADICIONAL" dataDxfId="115"/>
    <tableColumn id="5" xr3:uid="{4BA50053-37A0-4E53-BA4F-75B8B215E87A}" name="VALORES" dataDxfId="114" dataCellStyle="Moeda 2"/>
    <tableColumn id="6" xr3:uid="{DFC2CAA6-410E-446B-886D-7F93AC3C2710}" name="PETS" dataDxfId="113"/>
    <tableColumn id="7" xr3:uid="{AC5D4047-5EBC-4C02-AC60-5C9592B2F3D3}" name="PAGO" dataDxfId="112"/>
    <tableColumn id="8" xr3:uid="{DFF1C5E5-869D-4380-AECB-353E626E67FA}" name="MESES ABERTO"/>
    <tableColumn id="9" xr3:uid="{1F885EDC-DE0B-452A-BC9D-0275174CD939}" name="COMPROVANTE " dataDxfId="111"/>
    <tableColumn id="10" xr3:uid="{A7F75773-2CCF-4CCA-B2E9-DE22CEC3FD0F}" name="VINDI" dataDxfId="1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72E30-3DE0-42EB-9E71-D5893E777121}" name="Tabela1" displayName="Tabela1" ref="A1:K1013" totalsRowShown="0" headerRowBorderDxfId="109" tableBorderDxfId="108" totalsRowBorderDxfId="107">
  <autoFilter ref="A1:K1013" xr:uid="{5BBB682B-1997-4D33-8A1C-D3F2244973A6}">
    <filterColumn colId="2">
      <filters>
        <filter val="ROSEANE ANTUNES FONSECA"/>
      </filters>
    </filterColumn>
  </autoFilter>
  <sortState xmlns:xlrd2="http://schemas.microsoft.com/office/spreadsheetml/2017/richdata2" ref="A2:K1013">
    <sortCondition ref="C1:C1013"/>
  </sortState>
  <tableColumns count="11">
    <tableColumn id="1" xr3:uid="{3AB3E1DA-6771-4735-8E86-690C03FA77F2}" name="DATA " dataDxfId="106"/>
    <tableColumn id="2" xr3:uid="{6548B575-2F21-47C9-A561-81C3D2D443B3}" name="DATA REAJUSTE" dataDxfId="105"/>
    <tableColumn id="3" xr3:uid="{B70C56E3-A3CC-477F-B93C-1C720E83F8E0}" name="CLIENTE" dataDxfId="104"/>
    <tableColumn id="4" xr3:uid="{C6A8F1A5-9791-41CF-BA8B-2DB5BE78AC10}" name="PLANO" dataDxfId="103"/>
    <tableColumn id="5" xr3:uid="{8712BF58-46AD-4A0F-8229-A81AFA93647E}" name="ADICIONAIS" dataDxfId="102"/>
    <tableColumn id="11" xr3:uid="{673C5D16-ADEB-461A-B5A7-6697A9CDD449}" name="QUANTIDADE DE BANHOS P/M" dataDxfId="101"/>
    <tableColumn id="6" xr3:uid="{BAC99113-1760-430A-B73D-E3F790953669}" name="PLANO2" dataDxfId="100" dataCellStyle="Moeda 2"/>
    <tableColumn id="7" xr3:uid="{91D7F994-0C6D-4287-A748-004E583E7F77}" name="PETS" dataDxfId="99"/>
    <tableColumn id="8" xr3:uid="{6E27FAF9-0B8F-4E49-B7A9-AC9E96B5EB92}" name="PAGO" dataDxfId="98"/>
    <tableColumn id="9" xr3:uid="{26BFAE42-2312-4402-ACE8-47FF8C45B884}" name="MESES ABERTO"/>
    <tableColumn id="10" xr3:uid="{D53DB4A5-75EC-4199-A456-AEA273A45209}" name="COMPROVANTE " dataDxfId="9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D49527-4FFC-4EA8-A8E4-80F3FC766DC3}" name="Tabela13" displayName="Tabela13" ref="A1:J1028" totalsRowShown="0" headerRowBorderDxfId="96" tableBorderDxfId="95" totalsRowBorderDxfId="94">
  <autoFilter ref="A1:J1028" xr:uid="{78D49527-4FFC-4EA8-A8E4-80F3FC766DC3}">
    <filterColumn colId="2">
      <filters>
        <filter val="MARCELLA IZZO"/>
      </filters>
    </filterColumn>
  </autoFilter>
  <sortState xmlns:xlrd2="http://schemas.microsoft.com/office/spreadsheetml/2017/richdata2" ref="A2:J1028">
    <sortCondition ref="C1:C1028"/>
  </sortState>
  <tableColumns count="10">
    <tableColumn id="1" xr3:uid="{B89E33B1-BF78-42B5-9576-0E2EFDBCE3F5}" name="DATA " dataDxfId="93"/>
    <tableColumn id="2" xr3:uid="{73EC2127-3EB9-4FA2-B03A-F60527FE1C81}" name="DATA REAJUSTE" dataDxfId="92"/>
    <tableColumn id="3" xr3:uid="{B43698F2-4332-4853-A4C2-A9993D654218}" name="CLIENTE" dataDxfId="91"/>
    <tableColumn id="4" xr3:uid="{19C82741-EA93-4AEB-B3E8-BAA411A8BD0B}" name="PLANO" dataDxfId="90"/>
    <tableColumn id="5" xr3:uid="{CFD9B2B6-EA46-43E7-974A-2DAD5B4B6AA1}" name="ADICIONAIS" dataDxfId="89"/>
    <tableColumn id="6" xr3:uid="{0048B17C-F2D4-42E0-9AFC-0CAA20141075}" name="PLANO2" dataDxfId="88" dataCellStyle="Moeda 2"/>
    <tableColumn id="7" xr3:uid="{BDFE25F3-7A0D-40EF-BEF5-8614A134CF2F}" name="PETS" dataDxfId="87"/>
    <tableColumn id="8" xr3:uid="{9B981F73-2A31-4664-A779-11AF5ED4896B}" name="PAGO" dataDxfId="86"/>
    <tableColumn id="9" xr3:uid="{2DEEF3DE-65C5-4EE7-AC0D-231C3143676D}" name="MESES ABERTO"/>
    <tableColumn id="10" xr3:uid="{76F5E1FD-634C-4870-818E-DCD6C353E197}" name="COMPROVANTE " dataDxfId="8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B2BC7B-E8C8-4034-AC22-B3536E495647}" name="Tabela134" displayName="Tabela134" ref="A1:J1025" totalsRowShown="0" headerRowBorderDxfId="84" tableBorderDxfId="83" totalsRowBorderDxfId="82">
  <autoFilter ref="A1:J1025" xr:uid="{5AB2BC7B-E8C8-4034-AC22-B3536E495647}">
    <filterColumn colId="2">
      <filters>
        <filter val="EDNA ROBERTA VIDAL"/>
        <filter val="EDNA YUKIE MIYAMOTO"/>
        <filter val="MARIA EDNA DO ROSARIO BONANCIM"/>
      </filters>
    </filterColumn>
  </autoFilter>
  <sortState xmlns:xlrd2="http://schemas.microsoft.com/office/spreadsheetml/2017/richdata2" ref="A2:J1024">
    <sortCondition ref="C1:C1024"/>
  </sortState>
  <tableColumns count="10">
    <tableColumn id="1" xr3:uid="{2006738D-0CE7-4EC2-92E5-34C16FD62E03}" name="DATA " dataDxfId="81"/>
    <tableColumn id="2" xr3:uid="{535BF632-9B95-4939-AB7E-C389E6E0945F}" name="DATA REAJUSTE" dataDxfId="80"/>
    <tableColumn id="3" xr3:uid="{4F785B6D-EF8D-481F-9899-F5D7ABD2FAD8}" name="CLIENTE" dataDxfId="79"/>
    <tableColumn id="4" xr3:uid="{3E12E230-6E6D-45F3-9FD9-8DED53C7B7F1}" name="PLANO" dataDxfId="78"/>
    <tableColumn id="5" xr3:uid="{8A582AA2-B011-429A-9AA4-4C7F7E37C7BD}" name="ADICIONAIS" dataDxfId="77"/>
    <tableColumn id="6" xr3:uid="{CC5BB80B-2EF6-422F-87F9-BF81732CB6ED}" name="PLANO2" dataDxfId="76" dataCellStyle="Moeda 2"/>
    <tableColumn id="7" xr3:uid="{1C7D6140-F769-41C6-BCF4-99BB4D312BAB}" name="PETS" dataDxfId="75"/>
    <tableColumn id="8" xr3:uid="{CCB50830-1968-425C-BA0C-3154E63909F3}" name="Coluna1" dataDxfId="74"/>
    <tableColumn id="9" xr3:uid="{EB7B6EE4-B463-418E-8E5D-E668767E5007}" name="MESES ABERTO"/>
    <tableColumn id="10" xr3:uid="{DCAE215F-1F17-46C2-84F0-4498CE177662}" name="COMPROVANTE " dataDxfId="7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731E31-ACF7-46E3-9CDF-C2057D2CD0FE}" name="Tabela1347" displayName="Tabela1347" ref="A1:J1014" totalsRowShown="0" headerRowBorderDxfId="72" tableBorderDxfId="71" totalsRowBorderDxfId="70">
  <autoFilter ref="A1:J1014" xr:uid="{DA731E31-ACF7-46E3-9CDF-C2057D2CD0FE}">
    <filterColumn colId="2">
      <filters>
        <filter val="JANETE APARECIDA VOLPE MIZUSAKI"/>
      </filters>
    </filterColumn>
  </autoFilter>
  <sortState xmlns:xlrd2="http://schemas.microsoft.com/office/spreadsheetml/2017/richdata2" ref="A2:J1014">
    <sortCondition ref="C1:C1014"/>
  </sortState>
  <tableColumns count="10">
    <tableColumn id="1" xr3:uid="{FDD0C4A8-015B-4145-A0B3-DD4182234F71}" name="DATA " dataDxfId="69"/>
    <tableColumn id="2" xr3:uid="{6DD4AEA9-5A26-4BCC-9C2E-49C748B96348}" name="DATA REAJUSTE" dataDxfId="68"/>
    <tableColumn id="3" xr3:uid="{A4903258-70BC-47F0-A111-94F5A6164FC5}" name="CLIENTE" dataDxfId="67"/>
    <tableColumn id="4" xr3:uid="{55204533-1541-44A1-AB4D-987C5A18D926}" name="PLANO" dataDxfId="66"/>
    <tableColumn id="5" xr3:uid="{D8847ADE-1615-4EEE-96E6-4661D2F05015}" name="ADICIONAIS" dataDxfId="65"/>
    <tableColumn id="6" xr3:uid="{E5A86D7E-BEA9-4C1D-98D4-807D473DFF2D}" name="PLANO2" dataDxfId="64" dataCellStyle="Moeda 2"/>
    <tableColumn id="7" xr3:uid="{CB943C06-3746-4669-ABE2-FC740B9F9E57}" name="PETS" dataDxfId="63"/>
    <tableColumn id="8" xr3:uid="{37E352BD-F657-41F5-8528-34D1D817153E}" name="Coluna1" dataDxfId="62"/>
    <tableColumn id="9" xr3:uid="{CB8E0C15-2843-4836-ADB3-E292C6379A60}" name="MESES ABERTO"/>
    <tableColumn id="10" xr3:uid="{6A41AC8A-46C7-40DA-A0F6-D8A99995AEF3}" name="COMPROVANTE " dataDxfId="6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E169F1-09EE-44C3-A6E0-BA2756AA6F82}" name="Tabela13479" displayName="Tabela13479" ref="A1:J997" totalsRowShown="0" headerRowBorderDxfId="60" tableBorderDxfId="59" totalsRowBorderDxfId="58">
  <autoFilter ref="A1:J997" xr:uid="{14E169F1-09EE-44C3-A6E0-BA2756AA6F82}">
    <filterColumn colId="2">
      <filters>
        <filter val="ANTONIO CARLOS SANTOS MOREIRA"/>
      </filters>
    </filterColumn>
  </autoFilter>
  <sortState xmlns:xlrd2="http://schemas.microsoft.com/office/spreadsheetml/2017/richdata2" ref="A2:J997">
    <sortCondition ref="C1:C997"/>
  </sortState>
  <tableColumns count="10">
    <tableColumn id="1" xr3:uid="{FAB2BEC6-D6CD-48BF-8146-6355DE482D8C}" name="DATA " dataDxfId="57"/>
    <tableColumn id="2" xr3:uid="{87A55A4F-554E-4FA6-97AE-DC3CE783B85F}" name="DATA REAJUSTE" dataDxfId="56"/>
    <tableColumn id="3" xr3:uid="{0656AF1E-143F-4168-9564-B42950A477D8}" name="CLIENTE" dataDxfId="55"/>
    <tableColumn id="4" xr3:uid="{AEB7D330-2EDE-489A-9A1D-20DE00285A38}" name="PLANO" dataDxfId="54"/>
    <tableColumn id="5" xr3:uid="{B3633BD3-F911-4102-BE42-AFC5DDE9B738}" name="ADICIONAIS" dataDxfId="53"/>
    <tableColumn id="6" xr3:uid="{CB1B73D6-8D0B-482E-B567-646E5CDB9CDA}" name="PLANO2" dataDxfId="52" dataCellStyle="Moeda 2"/>
    <tableColumn id="7" xr3:uid="{86512F86-2505-407D-B6F9-AEC1C385381F}" name="PETS" dataDxfId="51"/>
    <tableColumn id="8" xr3:uid="{F3419058-AD3E-41D1-B45D-6843E26DAA2E}" name="PAGO" dataDxfId="50"/>
    <tableColumn id="9" xr3:uid="{D34BFF4D-CE5D-42CE-AB6A-96A4E60865D6}" name="MESES ABERTO"/>
    <tableColumn id="10" xr3:uid="{D0380F86-9A26-4D15-AE8C-621F820AA6CA}" name="COMPROVANTE " dataDxfId="4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4CDE1A-A19F-43DF-B42D-573049C724AD}" name="Tabela1347910" displayName="Tabela1347910" ref="A1:J1010" totalsRowShown="0" headerRowBorderDxfId="48" tableBorderDxfId="47" totalsRowBorderDxfId="46">
  <autoFilter ref="A1:J1010" xr:uid="{564CDE1A-A19F-43DF-B42D-573049C724AD}">
    <filterColumn colId="2">
      <filters>
        <filter val="ANTONIO CARLOS SANTOS MOREIRA"/>
      </filters>
    </filterColumn>
  </autoFilter>
  <sortState xmlns:xlrd2="http://schemas.microsoft.com/office/spreadsheetml/2017/richdata2" ref="A2:J1010">
    <sortCondition ref="C1:C1010"/>
  </sortState>
  <tableColumns count="10">
    <tableColumn id="1" xr3:uid="{5F41FEC7-B6F4-49AC-96C5-E3442C12A3B4}" name="DATA " dataDxfId="45"/>
    <tableColumn id="2" xr3:uid="{D037A914-4D98-414B-AB4C-069340FDB0A5}" name="DATA REAJUSTE" dataDxfId="44"/>
    <tableColumn id="3" xr3:uid="{552826AC-F8E6-4165-B3F2-385B132ACA4C}" name="CLIENTE" dataDxfId="43"/>
    <tableColumn id="4" xr3:uid="{A3264056-925C-4895-90C0-B94FA7581F4E}" name="PLANO" dataDxfId="42"/>
    <tableColumn id="5" xr3:uid="{4B6575B9-8A70-4A47-88A1-DBBE4C3B5D97}" name="ADICIONAIS" dataDxfId="41"/>
    <tableColumn id="6" xr3:uid="{6801D91F-F4D1-45A1-9C21-6C6BEA0A35FE}" name="PLANO2" dataDxfId="40" dataCellStyle="Moeda 2"/>
    <tableColumn id="7" xr3:uid="{6D72A9E0-E7AF-4FA8-8C5E-FE1456E1556C}" name="PETS" dataDxfId="39"/>
    <tableColumn id="8" xr3:uid="{FBA6DFE2-51BE-4A77-8AB4-01EC2C3F79B6}" name="Coluna1" dataDxfId="38"/>
    <tableColumn id="9" xr3:uid="{9AFB959C-8E97-4FA3-9800-377F1EB1BEC8}" name="MESES ABERTO"/>
    <tableColumn id="10" xr3:uid="{DF91FD92-15FF-4B38-8130-D8CB15D28EE8}" name="COMPROVANTE " dataDxfId="3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735CC7-9089-426E-9387-9ABFAC7BEDAA}" name="Tabela134791011" displayName="Tabela134791011" ref="A1:J1011" totalsRowShown="0" headerRowBorderDxfId="36" tableBorderDxfId="35" totalsRowBorderDxfId="34">
  <autoFilter ref="A1:J1011" xr:uid="{01735CC7-9089-426E-9387-9ABFAC7BEDAA}">
    <filterColumn colId="2">
      <filters>
        <filter val="MARIA BEATRIZ MARCUSSI MORETTI"/>
      </filters>
    </filterColumn>
  </autoFilter>
  <sortState xmlns:xlrd2="http://schemas.microsoft.com/office/spreadsheetml/2017/richdata2" ref="A2:J1011">
    <sortCondition ref="C1:C1011"/>
  </sortState>
  <tableColumns count="10">
    <tableColumn id="1" xr3:uid="{B13037C9-E1A5-4E71-8585-D894F6D7D96A}" name="DATA " dataDxfId="33"/>
    <tableColumn id="2" xr3:uid="{58E94072-7D58-477F-BA69-5BBB59B4821F}" name="DATA REAJUSTE" dataDxfId="32"/>
    <tableColumn id="3" xr3:uid="{AA21A9C2-97CE-437E-AB9B-DB4808F3D1E7}" name="CLIENTE" dataDxfId="31"/>
    <tableColumn id="4" xr3:uid="{4465CDEF-6A1A-4C27-B6F9-59DA8BB487CF}" name="PLANO" dataDxfId="30"/>
    <tableColumn id="5" xr3:uid="{ECD8A81D-AF08-493A-B518-609A8150788B}" name="ADICIONAIS" dataDxfId="29"/>
    <tableColumn id="6" xr3:uid="{CE4DBE59-AE17-4507-9D62-015A86610F28}" name="PLANO2" dataDxfId="28" dataCellStyle="Moeda 2"/>
    <tableColumn id="7" xr3:uid="{B8EF73B1-6DA5-4108-AA43-447284FD3AF3}" name="PETS" dataDxfId="27"/>
    <tableColumn id="8" xr3:uid="{90630C4F-9F28-4EC1-B49D-16FD1B9E6B5D}" name="Coluna1" dataDxfId="26"/>
    <tableColumn id="9" xr3:uid="{DFAEBD76-599C-4C7A-BB44-14D19BBC4BB8}" name="MESES ABERTO"/>
    <tableColumn id="10" xr3:uid="{69452E9B-3C7F-47A9-885E-D85C41BDE1B7}" name="Coluna2" dataDxfId="2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E9FA35-3C11-40FB-9208-4EA11CBF62C5}" name="Tabela13479101112" displayName="Tabela13479101112" ref="A1:J1039" totalsRowShown="0" headerRowBorderDxfId="134" tableBorderDxfId="133" totalsRowBorderDxfId="132">
  <autoFilter ref="A1:J1039" xr:uid="{05E9FA35-3C11-40FB-9208-4EA11CBF62C5}">
    <filterColumn colId="0">
      <filters>
        <dateGroupItem year="2026" month="8" dateTimeGrouping="month"/>
      </filters>
    </filterColumn>
  </autoFilter>
  <sortState xmlns:xlrd2="http://schemas.microsoft.com/office/spreadsheetml/2017/richdata2" ref="A2:J1013">
    <sortCondition ref="C1:C1013"/>
  </sortState>
  <tableColumns count="10">
    <tableColumn id="1" xr3:uid="{08CC7B13-06F8-48F6-946F-79D6EDA91C63}" name="DATA " dataDxfId="131"/>
    <tableColumn id="2" xr3:uid="{41DF051B-7F07-4362-84FF-62BD8853321A}" name="DATA REAJUSTE" dataDxfId="130"/>
    <tableColumn id="3" xr3:uid="{A0A96ADD-7C44-4DB1-8454-B9E7E2FBC941}" name="CLIENTE" dataDxfId="129"/>
    <tableColumn id="4" xr3:uid="{1B682B58-EBBA-4527-B4FF-9E7781E6BD41}" name="PLANO" dataDxfId="128"/>
    <tableColumn id="5" xr3:uid="{8B31D6A4-7F7D-464C-A4D9-EA7974B0B363}" name="ADICIONAIS" dataDxfId="127"/>
    <tableColumn id="6" xr3:uid="{065BF841-10EC-4093-8D80-2DD902312A63}" name="PLANO2" dataDxfId="126" dataCellStyle="Moeda 2"/>
    <tableColumn id="7" xr3:uid="{DD5A1D04-60E9-4DAB-9909-6C22D208DBFC}" name="PETS" dataDxfId="125"/>
    <tableColumn id="8" xr3:uid="{33CA5BDB-0112-4F51-9BCD-472FA198372C}" name="Coluna1" dataDxfId="124"/>
    <tableColumn id="9" xr3:uid="{ABD17051-E45F-46AC-BF6F-0932716436F2}" name="MESES ABERTO"/>
    <tableColumn id="10" xr3:uid="{AF38C8AF-066B-43AF-A3FC-51CFEF7BFB8A}" name="Coluna2" dataDxfId="12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345B09-8AB4-46C6-8EC2-EBBEABDDB134}" name="Tabela7" displayName="Tabela7" ref="A1:G1095" totalsRowShown="0" tableBorderDxfId="24">
  <autoFilter ref="A1:G1095" xr:uid="{5C345B09-8AB4-46C6-8EC2-EBBEABDDB134}"/>
  <tableColumns count="7">
    <tableColumn id="1" xr3:uid="{7F9B593F-8F49-4EFE-855B-182142F71EE7}" name="COLABORADOR" dataDxfId="23"/>
    <tableColumn id="2" xr3:uid="{E8214C53-3C6E-4BD0-B198-CDEDDE19C87E}" name="PLANO" dataDxfId="22"/>
    <tableColumn id="3" xr3:uid="{08D6E3EB-53A7-4D92-B921-56F9837878BD}" name="TENTOU RECUPERAR?" dataDxfId="21"/>
    <tableColumn id="4" xr3:uid="{E66691AD-4455-4968-8B45-C2408FD1DBD4}" name="QUANDO" dataDxfId="20"/>
    <tableColumn id="5" xr3:uid="{4B3736B3-8A87-4B58-B202-B57D29C6499A}" name="CARTA" dataDxfId="19"/>
    <tableColumn id="6" xr3:uid="{50E2CEB2-F610-43B1-90E2-B4C3EB23D000}" name="VALOR" dataDxfId="18"/>
    <tableColumn id="7" xr3:uid="{24B01932-BC55-4970-BD49-CFAB9B65DE21}" name="QUANTIDADE CANCELAMENTOS" dataDxfId="1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ED4DF9-0375-4880-BD45-DE0A7C51AB0D}" name="tabela_janeiro_265" displayName="tabela_janeiro_265" ref="A1:J7111" totalsRowShown="0" headerRowDxfId="15" headerRowBorderDxfId="14" tableBorderDxfId="13">
  <autoFilter ref="A1:J7111" xr:uid="{67ED4DF9-0375-4880-BD45-DE0A7C51AB0D}">
    <filterColumn colId="3">
      <filters>
        <filter val="SUPER ECONOMICO + BANHOS"/>
        <filter val="VIP + BANHO + PACOTE QUINZENAL + TAXA"/>
      </filters>
    </filterColumn>
  </autoFilter>
  <tableColumns count="10">
    <tableColumn id="1" xr3:uid="{EB5BC2C6-3019-4125-8A49-0B1236D691F0}" name="DATA " dataDxfId="12"/>
    <tableColumn id="2" xr3:uid="{F4C73EAC-8CE5-45E6-A9B5-7F8829BB5720}" name="DATA REAJUSTE" dataDxfId="11"/>
    <tableColumn id="3" xr3:uid="{CC702C2B-D919-4835-A733-726DD109A38C}" name="CLIENTE" dataDxfId="10"/>
    <tableColumn id="4" xr3:uid="{36BE6DFF-5D57-441B-BDC9-B1F11965BAE2}" name="PLANO" dataDxfId="9"/>
    <tableColumn id="16" xr3:uid="{A1ABD78E-2C3B-4942-AE23-954F932762D5}" name="ADICIONAL" dataDxfId="8"/>
    <tableColumn id="9" xr3:uid="{D0600B66-9CE3-49C1-951E-C1DEAA6374DC}" name="QUANTIDADE BANHO M" dataDxfId="7"/>
    <tableColumn id="11" xr3:uid="{3E47E925-71B1-4DF2-A779-3692EF2922D5}" name="VALOR BANHO" dataDxfId="6" dataCellStyle="Moeda">
      <calculatedColumnFormula>IF(F2="","",F2*25)</calculatedColumnFormula>
    </tableColumn>
    <tableColumn id="5" xr3:uid="{D13C5F72-3882-489F-A84F-5D105D18F2E5}" name="VALORES" dataDxfId="5" dataCellStyle="Moeda 2"/>
    <tableColumn id="6" xr3:uid="{5EF23C78-6EE6-4908-B6E1-F0628467AF10}" name="PETS" dataDxfId="4"/>
    <tableColumn id="10" xr3:uid="{1883486E-A4A6-4B27-B9BE-3E38DDF77C67}" name="MÊ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R1010"/>
  <sheetViews>
    <sheetView zoomScale="70" zoomScaleNormal="70" workbookViewId="0">
      <pane ySplit="1" topLeftCell="A665" activePane="bottomLeft" state="frozen"/>
      <selection activeCell="D1" sqref="D1"/>
      <selection pane="bottomLeft" activeCell="G1011" sqref="G1011"/>
    </sheetView>
  </sheetViews>
  <sheetFormatPr defaultRowHeight="24" customHeight="1" x14ac:dyDescent="0.3"/>
  <cols>
    <col min="1" max="1" width="12.33203125" bestFit="1" customWidth="1"/>
    <col min="2" max="2" width="20.5546875" bestFit="1" customWidth="1"/>
    <col min="3" max="3" width="42.6640625" bestFit="1" customWidth="1"/>
    <col min="4" max="4" width="27.109375" hidden="1" customWidth="1"/>
    <col min="5" max="5" width="11.109375" hidden="1" customWidth="1"/>
    <col min="6" max="6" width="11.109375" customWidth="1"/>
    <col min="7" max="7" width="14.44140625" customWidth="1"/>
    <col min="8" max="8" width="32.6640625" customWidth="1"/>
    <col min="9" max="9" width="42.33203125" bestFit="1" customWidth="1"/>
    <col min="10" max="10" width="13" style="87" customWidth="1"/>
    <col min="13" max="13" width="5.109375" bestFit="1" customWidth="1"/>
    <col min="14" max="14" width="12" bestFit="1" customWidth="1"/>
  </cols>
  <sheetData>
    <row r="1" spans="1:16" ht="24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3</v>
      </c>
      <c r="F1" s="3" t="s">
        <v>4</v>
      </c>
      <c r="G1" s="4"/>
      <c r="H1" s="81" t="s">
        <v>5</v>
      </c>
      <c r="I1" s="82" t="s">
        <v>6</v>
      </c>
      <c r="J1" s="82" t="s">
        <v>7</v>
      </c>
      <c r="K1" s="7"/>
      <c r="L1" s="7"/>
      <c r="M1" s="7"/>
      <c r="N1" s="7"/>
      <c r="O1" s="7"/>
    </row>
    <row r="2" spans="1:16" ht="24" hidden="1" customHeight="1" x14ac:dyDescent="0.3">
      <c r="A2" s="8">
        <v>45985</v>
      </c>
      <c r="B2" s="9">
        <v>46325</v>
      </c>
      <c r="C2" s="10" t="s">
        <v>8</v>
      </c>
      <c r="D2" s="263" t="s">
        <v>9</v>
      </c>
      <c r="E2" s="11">
        <v>24</v>
      </c>
      <c r="F2" s="10" t="s">
        <v>10</v>
      </c>
      <c r="G2" s="11" t="s">
        <v>11</v>
      </c>
      <c r="H2" s="12"/>
      <c r="I2" s="13"/>
      <c r="J2" s="13" t="s">
        <v>11</v>
      </c>
      <c r="K2" s="14"/>
      <c r="L2" s="14"/>
      <c r="M2" s="14"/>
      <c r="N2" s="14"/>
      <c r="O2" s="14"/>
    </row>
    <row r="3" spans="1:16" ht="24" hidden="1" customHeight="1" x14ac:dyDescent="0.3">
      <c r="A3" s="8">
        <v>45985</v>
      </c>
      <c r="B3" s="9">
        <v>46325</v>
      </c>
      <c r="C3" s="10" t="s">
        <v>8</v>
      </c>
      <c r="D3" s="263" t="s">
        <v>9</v>
      </c>
      <c r="E3" s="11">
        <v>24</v>
      </c>
      <c r="F3" s="10" t="s">
        <v>12</v>
      </c>
      <c r="G3" s="11" t="s">
        <v>11</v>
      </c>
      <c r="H3" s="12"/>
      <c r="I3" s="13"/>
      <c r="J3" s="13" t="s">
        <v>11</v>
      </c>
      <c r="K3" s="14"/>
      <c r="L3" s="14"/>
      <c r="M3" s="14"/>
      <c r="N3" s="14"/>
      <c r="O3" s="14"/>
    </row>
    <row r="4" spans="1:16" ht="24" hidden="1" customHeight="1" x14ac:dyDescent="0.3">
      <c r="A4" s="264">
        <v>44910</v>
      </c>
      <c r="B4" s="264">
        <v>45961</v>
      </c>
      <c r="C4" s="265" t="s">
        <v>13</v>
      </c>
      <c r="D4" s="266" t="s">
        <v>9</v>
      </c>
      <c r="E4" s="267">
        <v>24</v>
      </c>
      <c r="F4" s="266" t="s">
        <v>14</v>
      </c>
      <c r="G4" s="5" t="s">
        <v>11</v>
      </c>
      <c r="H4" s="5"/>
      <c r="I4" s="15"/>
      <c r="J4" s="83"/>
      <c r="K4" s="7"/>
      <c r="L4" s="7"/>
      <c r="M4" s="7"/>
      <c r="N4" s="7"/>
      <c r="O4" s="7"/>
    </row>
    <row r="5" spans="1:16" ht="24" hidden="1" customHeight="1" x14ac:dyDescent="0.3">
      <c r="A5" s="264"/>
      <c r="B5" s="264"/>
      <c r="C5" s="265" t="s">
        <v>13</v>
      </c>
      <c r="D5" s="266" t="s">
        <v>15</v>
      </c>
      <c r="E5" s="267">
        <v>171.6</v>
      </c>
      <c r="F5" s="266" t="s">
        <v>14</v>
      </c>
      <c r="G5" s="5" t="s">
        <v>11</v>
      </c>
      <c r="H5" s="5"/>
      <c r="I5" s="15"/>
      <c r="J5" s="83" t="s">
        <v>11</v>
      </c>
      <c r="K5" s="7"/>
      <c r="L5" s="7"/>
      <c r="M5">
        <f>COUNTA(C4:C1214)</f>
        <v>996</v>
      </c>
      <c r="N5" s="16">
        <f>SUM(E:E)</f>
        <v>75083.44</v>
      </c>
      <c r="O5" s="17"/>
    </row>
    <row r="6" spans="1:16" ht="24" hidden="1" customHeight="1" x14ac:dyDescent="0.3">
      <c r="A6" s="264">
        <v>44387</v>
      </c>
      <c r="B6" s="264">
        <v>45961</v>
      </c>
      <c r="C6" s="268" t="s">
        <v>16</v>
      </c>
      <c r="D6" s="265" t="s">
        <v>17</v>
      </c>
      <c r="E6" s="269">
        <v>52</v>
      </c>
      <c r="F6" s="265" t="s">
        <v>18</v>
      </c>
      <c r="G6" s="5" t="s">
        <v>11</v>
      </c>
      <c r="H6" s="18"/>
      <c r="I6" s="15"/>
      <c r="J6" s="83" t="s">
        <v>11</v>
      </c>
      <c r="K6" s="7"/>
      <c r="L6" s="7"/>
      <c r="M6" s="7"/>
      <c r="N6" s="7"/>
      <c r="O6" s="7"/>
    </row>
    <row r="7" spans="1:16" ht="24" hidden="1" customHeight="1" x14ac:dyDescent="0.3">
      <c r="A7" s="264">
        <v>45664</v>
      </c>
      <c r="B7" s="270">
        <v>46052</v>
      </c>
      <c r="C7" s="268" t="s">
        <v>19</v>
      </c>
      <c r="D7" s="265" t="s">
        <v>17</v>
      </c>
      <c r="E7" s="269">
        <v>52</v>
      </c>
      <c r="F7" s="265" t="s">
        <v>20</v>
      </c>
      <c r="G7" s="5" t="s">
        <v>11</v>
      </c>
      <c r="H7" s="5"/>
      <c r="I7" s="15"/>
      <c r="J7" s="83" t="s">
        <v>11</v>
      </c>
      <c r="K7" s="7"/>
      <c r="L7" s="7"/>
      <c r="M7" s="7"/>
      <c r="N7" s="7"/>
      <c r="O7" s="7"/>
    </row>
    <row r="8" spans="1:16" ht="24" hidden="1" customHeight="1" x14ac:dyDescent="0.3">
      <c r="A8" s="271">
        <v>46007</v>
      </c>
      <c r="B8" s="271">
        <v>46356</v>
      </c>
      <c r="C8" s="255" t="s">
        <v>21</v>
      </c>
      <c r="D8" s="10" t="s">
        <v>22</v>
      </c>
      <c r="E8" s="272">
        <v>24</v>
      </c>
      <c r="F8" s="10" t="s">
        <v>23</v>
      </c>
      <c r="G8" s="19" t="s">
        <v>11</v>
      </c>
      <c r="H8" s="19"/>
      <c r="I8" s="20"/>
      <c r="J8" s="84" t="s">
        <v>11</v>
      </c>
      <c r="K8" s="21"/>
      <c r="L8" s="21"/>
      <c r="M8" s="21"/>
      <c r="N8" s="21"/>
      <c r="O8" s="21"/>
      <c r="P8" s="22"/>
    </row>
    <row r="9" spans="1:16" ht="24" hidden="1" customHeight="1" x14ac:dyDescent="0.3">
      <c r="A9" s="271">
        <v>44887</v>
      </c>
      <c r="B9" s="271">
        <v>45961</v>
      </c>
      <c r="C9" s="10" t="s">
        <v>24</v>
      </c>
      <c r="D9" s="10" t="s">
        <v>17</v>
      </c>
      <c r="E9" s="11">
        <v>52</v>
      </c>
      <c r="F9" s="10" t="s">
        <v>20</v>
      </c>
      <c r="G9" s="11" t="s">
        <v>11</v>
      </c>
      <c r="H9" s="19"/>
      <c r="I9" s="15"/>
      <c r="J9" s="83" t="s">
        <v>11</v>
      </c>
      <c r="K9" s="7"/>
      <c r="L9" s="7"/>
      <c r="M9" s="7"/>
      <c r="N9" s="7"/>
      <c r="O9" s="7"/>
    </row>
    <row r="10" spans="1:16" ht="24" hidden="1" customHeight="1" x14ac:dyDescent="0.3">
      <c r="A10" s="271">
        <v>45791</v>
      </c>
      <c r="B10" s="271"/>
      <c r="C10" s="10" t="s">
        <v>24</v>
      </c>
      <c r="D10" s="10" t="s">
        <v>17</v>
      </c>
      <c r="E10" s="11">
        <v>48</v>
      </c>
      <c r="F10" s="10" t="s">
        <v>25</v>
      </c>
      <c r="G10" s="11" t="s">
        <v>11</v>
      </c>
      <c r="H10" s="19"/>
      <c r="I10" s="15"/>
      <c r="J10" s="83"/>
      <c r="K10" s="7"/>
      <c r="L10" s="7"/>
      <c r="M10" s="7"/>
      <c r="N10" s="7"/>
      <c r="O10" s="7"/>
    </row>
    <row r="11" spans="1:16" ht="24" hidden="1" customHeight="1" x14ac:dyDescent="0.3">
      <c r="A11" s="273">
        <v>45281</v>
      </c>
      <c r="B11" s="264">
        <v>45961</v>
      </c>
      <c r="C11" s="274" t="s">
        <v>26</v>
      </c>
      <c r="D11" s="275" t="s">
        <v>22</v>
      </c>
      <c r="E11" s="276">
        <v>24</v>
      </c>
      <c r="F11" s="275" t="s">
        <v>27</v>
      </c>
      <c r="G11" s="23" t="s">
        <v>11</v>
      </c>
      <c r="H11" s="24"/>
      <c r="I11" s="25"/>
      <c r="J11" s="85" t="s">
        <v>11</v>
      </c>
      <c r="K11" s="26"/>
      <c r="L11" s="26"/>
      <c r="M11" s="26"/>
      <c r="N11" s="26"/>
      <c r="O11" s="26"/>
    </row>
    <row r="12" spans="1:16" ht="24" hidden="1" customHeight="1" x14ac:dyDescent="0.3">
      <c r="A12" s="270">
        <v>45386</v>
      </c>
      <c r="B12" s="270"/>
      <c r="C12" s="268" t="s">
        <v>28</v>
      </c>
      <c r="D12" s="277" t="s">
        <v>29</v>
      </c>
      <c r="E12" s="269">
        <v>192.28</v>
      </c>
      <c r="F12" s="277" t="s">
        <v>30</v>
      </c>
      <c r="G12" s="5" t="s">
        <v>11</v>
      </c>
      <c r="H12" s="5"/>
      <c r="I12" s="15"/>
      <c r="J12" s="89" t="s">
        <v>11</v>
      </c>
      <c r="K12" s="7"/>
      <c r="L12" s="7"/>
      <c r="M12" s="7"/>
      <c r="N12" s="7"/>
      <c r="O12" s="7"/>
    </row>
    <row r="13" spans="1:16" ht="24" hidden="1" customHeight="1" x14ac:dyDescent="0.3">
      <c r="A13" s="270">
        <v>45386</v>
      </c>
      <c r="B13" s="270"/>
      <c r="C13" s="268" t="s">
        <v>28</v>
      </c>
      <c r="D13" s="277" t="s">
        <v>17</v>
      </c>
      <c r="E13" s="269">
        <v>48</v>
      </c>
      <c r="F13" s="277" t="s">
        <v>30</v>
      </c>
      <c r="G13" s="5" t="s">
        <v>11</v>
      </c>
      <c r="H13" s="5"/>
      <c r="I13" s="15"/>
      <c r="J13" s="83"/>
      <c r="K13" s="7"/>
      <c r="L13" s="7"/>
      <c r="M13" s="7"/>
      <c r="N13" s="7"/>
      <c r="O13" s="7"/>
    </row>
    <row r="14" spans="1:16" ht="24" hidden="1" customHeight="1" x14ac:dyDescent="0.3">
      <c r="A14" s="264">
        <v>44924</v>
      </c>
      <c r="B14" s="264">
        <v>45961</v>
      </c>
      <c r="C14" s="268" t="s">
        <v>31</v>
      </c>
      <c r="D14" s="265" t="s">
        <v>22</v>
      </c>
      <c r="E14" s="269">
        <v>24</v>
      </c>
      <c r="F14" s="265" t="s">
        <v>32</v>
      </c>
      <c r="G14" s="5" t="s">
        <v>11</v>
      </c>
      <c r="H14" s="5"/>
      <c r="I14" s="15"/>
      <c r="J14" s="88" t="s">
        <v>11</v>
      </c>
      <c r="K14" s="7"/>
      <c r="L14" s="7"/>
      <c r="M14" s="7"/>
      <c r="N14" s="7"/>
      <c r="O14" s="7"/>
    </row>
    <row r="15" spans="1:16" ht="24" hidden="1" customHeight="1" x14ac:dyDescent="0.3">
      <c r="A15" s="264">
        <v>45810</v>
      </c>
      <c r="B15" s="264"/>
      <c r="C15" s="268" t="s">
        <v>33</v>
      </c>
      <c r="D15" s="265" t="s">
        <v>22</v>
      </c>
      <c r="E15" s="269">
        <v>20</v>
      </c>
      <c r="F15" s="265" t="s">
        <v>34</v>
      </c>
      <c r="G15" s="5" t="s">
        <v>11</v>
      </c>
      <c r="H15" s="5"/>
      <c r="I15" s="15"/>
      <c r="J15" s="83" t="s">
        <v>11</v>
      </c>
      <c r="K15" s="7"/>
      <c r="L15" s="7"/>
      <c r="M15" s="7"/>
      <c r="N15" s="7"/>
      <c r="O15" s="7"/>
    </row>
    <row r="16" spans="1:16" ht="24" hidden="1" customHeight="1" x14ac:dyDescent="0.3">
      <c r="A16" s="278">
        <v>45696</v>
      </c>
      <c r="B16" s="278"/>
      <c r="C16" s="274" t="s">
        <v>35</v>
      </c>
      <c r="D16" s="279" t="s">
        <v>22</v>
      </c>
      <c r="E16" s="276">
        <v>20</v>
      </c>
      <c r="F16" s="279" t="s">
        <v>36</v>
      </c>
      <c r="G16" s="5" t="s">
        <v>11</v>
      </c>
      <c r="H16" s="276"/>
      <c r="I16" s="15"/>
      <c r="J16" s="83" t="s">
        <v>11</v>
      </c>
      <c r="K16" s="7"/>
      <c r="L16" s="7"/>
      <c r="M16" s="7"/>
      <c r="N16" s="7"/>
      <c r="O16" s="7"/>
    </row>
    <row r="17" spans="1:15" ht="24" hidden="1" customHeight="1" x14ac:dyDescent="0.3">
      <c r="A17" s="280">
        <v>45602</v>
      </c>
      <c r="B17" s="280">
        <v>45991</v>
      </c>
      <c r="C17" s="274" t="s">
        <v>35</v>
      </c>
      <c r="D17" s="279" t="s">
        <v>22</v>
      </c>
      <c r="E17" s="276">
        <v>24</v>
      </c>
      <c r="F17" s="279" t="s">
        <v>37</v>
      </c>
      <c r="G17" s="5" t="s">
        <v>11</v>
      </c>
      <c r="H17" s="276"/>
      <c r="I17" s="15"/>
      <c r="J17" s="89" t="s">
        <v>11</v>
      </c>
      <c r="K17" s="7"/>
      <c r="L17" s="7"/>
      <c r="M17" s="7"/>
      <c r="N17" s="7"/>
      <c r="O17" s="7"/>
    </row>
    <row r="18" spans="1:15" ht="24" hidden="1" customHeight="1" x14ac:dyDescent="0.3">
      <c r="A18" s="271">
        <v>45888</v>
      </c>
      <c r="B18" s="271"/>
      <c r="C18" s="255" t="s">
        <v>38</v>
      </c>
      <c r="D18" s="191" t="s">
        <v>17</v>
      </c>
      <c r="E18" s="272">
        <v>48</v>
      </c>
      <c r="F18" s="10" t="s">
        <v>39</v>
      </c>
      <c r="G18" s="19" t="s">
        <v>11</v>
      </c>
      <c r="H18" s="19"/>
      <c r="I18" s="20"/>
      <c r="J18" s="83" t="s">
        <v>11</v>
      </c>
      <c r="K18" s="7"/>
      <c r="L18" s="7"/>
      <c r="M18" s="7"/>
      <c r="N18" s="7"/>
      <c r="O18" s="7"/>
    </row>
    <row r="19" spans="1:15" ht="24" hidden="1" customHeight="1" x14ac:dyDescent="0.3">
      <c r="A19" s="264">
        <v>43285</v>
      </c>
      <c r="B19" s="264">
        <v>45961</v>
      </c>
      <c r="C19" s="268" t="s">
        <v>40</v>
      </c>
      <c r="D19" s="265" t="s">
        <v>41</v>
      </c>
      <c r="E19" s="269">
        <v>266.5</v>
      </c>
      <c r="F19" s="265" t="s">
        <v>42</v>
      </c>
      <c r="G19" s="5" t="s">
        <v>11</v>
      </c>
      <c r="H19" s="5"/>
      <c r="I19" s="15"/>
      <c r="J19" s="89" t="s">
        <v>11</v>
      </c>
      <c r="K19" s="7"/>
      <c r="L19" s="7"/>
      <c r="M19" s="7"/>
      <c r="N19" s="7"/>
      <c r="O19" s="7"/>
    </row>
    <row r="20" spans="1:15" ht="24" hidden="1" customHeight="1" x14ac:dyDescent="0.3">
      <c r="A20" s="264">
        <v>43285</v>
      </c>
      <c r="B20" s="264">
        <v>45961</v>
      </c>
      <c r="C20" s="268" t="s">
        <v>40</v>
      </c>
      <c r="D20" s="265" t="s">
        <v>41</v>
      </c>
      <c r="E20" s="269">
        <v>266.5</v>
      </c>
      <c r="F20" s="265" t="s">
        <v>43</v>
      </c>
      <c r="G20" s="5" t="s">
        <v>11</v>
      </c>
      <c r="H20" s="5"/>
      <c r="I20" s="15"/>
      <c r="J20" s="89" t="s">
        <v>11</v>
      </c>
      <c r="K20" s="7"/>
      <c r="L20" s="7"/>
      <c r="M20" s="7"/>
      <c r="N20" s="7"/>
      <c r="O20" s="7"/>
    </row>
    <row r="21" spans="1:15" ht="24" hidden="1" customHeight="1" x14ac:dyDescent="0.3">
      <c r="A21" s="264" t="s">
        <v>44</v>
      </c>
      <c r="B21" s="264">
        <v>45961</v>
      </c>
      <c r="C21" s="268" t="s">
        <v>40</v>
      </c>
      <c r="D21" s="265" t="s">
        <v>41</v>
      </c>
      <c r="E21" s="269">
        <v>266.5</v>
      </c>
      <c r="F21" s="265" t="s">
        <v>45</v>
      </c>
      <c r="G21" s="5" t="s">
        <v>11</v>
      </c>
      <c r="H21" s="5"/>
      <c r="I21" s="15"/>
      <c r="J21" s="89" t="s">
        <v>11</v>
      </c>
      <c r="K21" s="7"/>
      <c r="L21" s="7"/>
      <c r="M21" s="7"/>
      <c r="N21" s="7"/>
      <c r="O21" s="7"/>
    </row>
    <row r="22" spans="1:15" ht="24" hidden="1" customHeight="1" x14ac:dyDescent="0.3">
      <c r="A22" s="264">
        <v>45400</v>
      </c>
      <c r="B22" s="264"/>
      <c r="C22" s="268" t="s">
        <v>46</v>
      </c>
      <c r="D22" s="265" t="s">
        <v>47</v>
      </c>
      <c r="E22" s="269">
        <v>48</v>
      </c>
      <c r="F22" s="265" t="s">
        <v>48</v>
      </c>
      <c r="G22" s="5" t="s">
        <v>11</v>
      </c>
      <c r="H22" s="5"/>
      <c r="I22" s="15"/>
      <c r="J22" s="89" t="s">
        <v>11</v>
      </c>
      <c r="K22" s="7"/>
      <c r="L22" s="7"/>
      <c r="M22" s="7"/>
      <c r="N22" s="7"/>
      <c r="O22" s="7"/>
    </row>
    <row r="23" spans="1:15" ht="24" hidden="1" customHeight="1" x14ac:dyDescent="0.3">
      <c r="A23" s="264">
        <v>44445</v>
      </c>
      <c r="B23" s="264">
        <v>45961</v>
      </c>
      <c r="C23" s="268" t="s">
        <v>49</v>
      </c>
      <c r="D23" s="265" t="s">
        <v>50</v>
      </c>
      <c r="E23" s="269">
        <v>60.5</v>
      </c>
      <c r="F23" s="265" t="s">
        <v>51</v>
      </c>
      <c r="G23" s="5" t="s">
        <v>11</v>
      </c>
      <c r="H23" s="5"/>
      <c r="I23" s="15"/>
      <c r="J23" s="89" t="s">
        <v>11</v>
      </c>
      <c r="K23" s="7"/>
      <c r="L23" s="7"/>
      <c r="M23" s="7"/>
      <c r="N23" s="7"/>
      <c r="O23" s="7"/>
    </row>
    <row r="24" spans="1:15" ht="24" hidden="1" customHeight="1" x14ac:dyDescent="0.3">
      <c r="A24" s="280">
        <v>45556</v>
      </c>
      <c r="B24" s="264">
        <v>45961</v>
      </c>
      <c r="C24" s="274" t="s">
        <v>52</v>
      </c>
      <c r="D24" s="279" t="s">
        <v>22</v>
      </c>
      <c r="E24" s="276">
        <v>24</v>
      </c>
      <c r="F24" s="279" t="s">
        <v>53</v>
      </c>
      <c r="G24" s="5" t="s">
        <v>11</v>
      </c>
      <c r="H24" s="276"/>
      <c r="I24" s="25"/>
      <c r="J24" s="89" t="s">
        <v>11</v>
      </c>
      <c r="K24" s="7"/>
      <c r="L24" s="7"/>
      <c r="M24" s="7"/>
      <c r="N24" s="7"/>
      <c r="O24" s="7"/>
    </row>
    <row r="25" spans="1:15" ht="24" hidden="1" customHeight="1" x14ac:dyDescent="0.3">
      <c r="A25" s="281">
        <v>45749</v>
      </c>
      <c r="B25" s="281"/>
      <c r="C25" s="282" t="s">
        <v>54</v>
      </c>
      <c r="D25" s="283" t="s">
        <v>22</v>
      </c>
      <c r="E25" s="284">
        <v>20</v>
      </c>
      <c r="F25" s="283" t="s">
        <v>55</v>
      </c>
      <c r="G25" s="27" t="s">
        <v>11</v>
      </c>
      <c r="H25" s="284" t="s">
        <v>56</v>
      </c>
      <c r="I25" s="28"/>
      <c r="J25" s="86" t="s">
        <v>11</v>
      </c>
      <c r="K25" s="29"/>
      <c r="L25" s="29"/>
      <c r="M25" s="29"/>
      <c r="N25" s="29"/>
      <c r="O25" s="29"/>
    </row>
    <row r="26" spans="1:15" s="22" customFormat="1" ht="24" hidden="1" customHeight="1" x14ac:dyDescent="0.3">
      <c r="A26" s="271">
        <v>46035</v>
      </c>
      <c r="B26" s="271">
        <v>46386</v>
      </c>
      <c r="C26" s="255" t="s">
        <v>57</v>
      </c>
      <c r="D26" s="10" t="s">
        <v>47</v>
      </c>
      <c r="E26" s="272">
        <v>52</v>
      </c>
      <c r="F26" s="10" t="s">
        <v>58</v>
      </c>
      <c r="G26" s="19" t="s">
        <v>11</v>
      </c>
      <c r="H26" s="272"/>
      <c r="I26" s="20"/>
      <c r="J26" s="84" t="s">
        <v>11</v>
      </c>
      <c r="K26" s="21"/>
      <c r="L26" s="21"/>
      <c r="M26" s="21"/>
      <c r="N26" s="21"/>
      <c r="O26" s="21"/>
    </row>
    <row r="27" spans="1:15" ht="24" hidden="1" customHeight="1" x14ac:dyDescent="0.3">
      <c r="A27" s="264">
        <v>45077</v>
      </c>
      <c r="B27" s="264">
        <v>45961</v>
      </c>
      <c r="C27" s="268" t="s">
        <v>59</v>
      </c>
      <c r="D27" s="265" t="s">
        <v>22</v>
      </c>
      <c r="E27" s="269">
        <v>24</v>
      </c>
      <c r="F27" s="265" t="s">
        <v>60</v>
      </c>
      <c r="G27" s="5" t="s">
        <v>11</v>
      </c>
      <c r="H27" s="5"/>
      <c r="I27" s="15"/>
      <c r="J27" s="89" t="s">
        <v>11</v>
      </c>
      <c r="K27" s="7"/>
      <c r="L27" s="7"/>
      <c r="M27" s="7"/>
      <c r="N27" s="7"/>
      <c r="O27" s="7"/>
    </row>
    <row r="28" spans="1:15" ht="24" hidden="1" customHeight="1" x14ac:dyDescent="0.3">
      <c r="A28" s="280">
        <v>45703</v>
      </c>
      <c r="B28" s="280"/>
      <c r="C28" s="274" t="s">
        <v>61</v>
      </c>
      <c r="D28" s="279" t="s">
        <v>62</v>
      </c>
      <c r="E28" s="276">
        <v>48</v>
      </c>
      <c r="F28" s="279" t="s">
        <v>63</v>
      </c>
      <c r="G28" s="5" t="s">
        <v>11</v>
      </c>
      <c r="H28" s="23"/>
      <c r="I28" s="25"/>
      <c r="J28" s="83" t="s">
        <v>11</v>
      </c>
      <c r="K28" s="7"/>
      <c r="L28" s="7"/>
      <c r="M28" s="7"/>
      <c r="N28" s="7"/>
      <c r="O28" s="7"/>
    </row>
    <row r="29" spans="1:15" ht="24" hidden="1" customHeight="1" x14ac:dyDescent="0.3">
      <c r="A29" s="264">
        <v>44727</v>
      </c>
      <c r="B29" s="264">
        <v>45961</v>
      </c>
      <c r="C29" s="268" t="s">
        <v>64</v>
      </c>
      <c r="D29" s="265" t="s">
        <v>62</v>
      </c>
      <c r="E29" s="269">
        <v>52</v>
      </c>
      <c r="F29" s="265" t="s">
        <v>65</v>
      </c>
      <c r="G29" s="5" t="s">
        <v>11</v>
      </c>
      <c r="H29" s="5"/>
      <c r="I29" s="5" t="s">
        <v>66</v>
      </c>
      <c r="J29" s="89" t="s">
        <v>11</v>
      </c>
      <c r="K29" s="7"/>
      <c r="L29" s="7"/>
      <c r="M29" s="7"/>
      <c r="N29" s="7"/>
      <c r="O29" s="7"/>
    </row>
    <row r="30" spans="1:15" ht="24" hidden="1" customHeight="1" x14ac:dyDescent="0.3">
      <c r="A30" s="264">
        <v>44727</v>
      </c>
      <c r="B30" s="264">
        <v>45961</v>
      </c>
      <c r="C30" s="268" t="s">
        <v>64</v>
      </c>
      <c r="D30" s="265" t="s">
        <v>62</v>
      </c>
      <c r="E30" s="269">
        <v>52</v>
      </c>
      <c r="F30" s="265" t="s">
        <v>67</v>
      </c>
      <c r="G30" s="5" t="s">
        <v>11</v>
      </c>
      <c r="H30" s="5"/>
      <c r="I30" s="5" t="s">
        <v>66</v>
      </c>
      <c r="J30" s="89" t="s">
        <v>11</v>
      </c>
      <c r="K30" s="7"/>
      <c r="L30" s="7"/>
      <c r="M30" s="7"/>
      <c r="N30" s="7"/>
      <c r="O30" s="7"/>
    </row>
    <row r="31" spans="1:15" ht="24" hidden="1" customHeight="1" x14ac:dyDescent="0.3">
      <c r="A31" s="264">
        <v>44727</v>
      </c>
      <c r="B31" s="264">
        <v>45961</v>
      </c>
      <c r="C31" s="268" t="s">
        <v>64</v>
      </c>
      <c r="D31" s="265" t="s">
        <v>62</v>
      </c>
      <c r="E31" s="269">
        <v>52</v>
      </c>
      <c r="F31" s="265" t="s">
        <v>68</v>
      </c>
      <c r="G31" s="5" t="s">
        <v>11</v>
      </c>
      <c r="H31" s="5"/>
      <c r="I31" s="5" t="s">
        <v>66</v>
      </c>
      <c r="J31" s="89" t="s">
        <v>11</v>
      </c>
      <c r="K31" s="7"/>
      <c r="L31" s="7"/>
      <c r="M31" s="7"/>
      <c r="N31" s="7"/>
      <c r="O31" s="7"/>
    </row>
    <row r="32" spans="1:15" ht="24" hidden="1" customHeight="1" x14ac:dyDescent="0.3">
      <c r="A32" s="280">
        <v>45438</v>
      </c>
      <c r="B32" s="280">
        <v>46142</v>
      </c>
      <c r="C32" s="274" t="s">
        <v>69</v>
      </c>
      <c r="D32" s="279" t="s">
        <v>22</v>
      </c>
      <c r="E32" s="276">
        <v>20</v>
      </c>
      <c r="F32" s="279" t="s">
        <v>70</v>
      </c>
      <c r="G32" s="5" t="s">
        <v>11</v>
      </c>
      <c r="H32" s="5"/>
      <c r="I32" s="15"/>
      <c r="J32" s="89" t="s">
        <v>11</v>
      </c>
      <c r="K32" s="7"/>
      <c r="L32" s="7"/>
      <c r="M32" s="7"/>
      <c r="N32" s="7"/>
      <c r="O32" s="7"/>
    </row>
    <row r="33" spans="1:15" ht="24" hidden="1" customHeight="1" x14ac:dyDescent="0.3">
      <c r="A33" s="280">
        <v>45983</v>
      </c>
      <c r="B33" s="280">
        <v>46325</v>
      </c>
      <c r="C33" s="274" t="s">
        <v>71</v>
      </c>
      <c r="D33" s="279" t="s">
        <v>22</v>
      </c>
      <c r="E33" s="276">
        <v>24</v>
      </c>
      <c r="F33" s="279" t="s">
        <v>72</v>
      </c>
      <c r="G33" s="5" t="s">
        <v>11</v>
      </c>
      <c r="H33" s="5"/>
      <c r="I33" s="15"/>
      <c r="J33" s="83"/>
      <c r="K33" s="7"/>
      <c r="L33" s="7"/>
      <c r="M33" s="7"/>
      <c r="N33" s="7"/>
      <c r="O33" s="7"/>
    </row>
    <row r="34" spans="1:15" ht="24" hidden="1" customHeight="1" x14ac:dyDescent="0.3">
      <c r="A34" s="280">
        <v>45983</v>
      </c>
      <c r="B34" s="280">
        <v>46325</v>
      </c>
      <c r="C34" s="274" t="s">
        <v>71</v>
      </c>
      <c r="D34" s="279" t="s">
        <v>22</v>
      </c>
      <c r="E34" s="276">
        <v>24</v>
      </c>
      <c r="F34" s="279" t="s">
        <v>73</v>
      </c>
      <c r="G34" s="5" t="s">
        <v>11</v>
      </c>
      <c r="H34" s="5"/>
      <c r="I34" s="15"/>
      <c r="J34" s="83"/>
      <c r="K34" s="7"/>
      <c r="L34" s="7"/>
      <c r="M34" s="7"/>
      <c r="N34" s="7"/>
      <c r="O34" s="7"/>
    </row>
    <row r="35" spans="1:15" ht="24" hidden="1" customHeight="1" x14ac:dyDescent="0.3">
      <c r="A35" s="280">
        <v>45983</v>
      </c>
      <c r="B35" s="280">
        <v>46325</v>
      </c>
      <c r="C35" s="274" t="s">
        <v>71</v>
      </c>
      <c r="D35" s="279" t="s">
        <v>22</v>
      </c>
      <c r="E35" s="276">
        <v>24</v>
      </c>
      <c r="F35" s="279" t="s">
        <v>74</v>
      </c>
      <c r="G35" s="5" t="s">
        <v>11</v>
      </c>
      <c r="H35" s="5"/>
      <c r="I35" s="15"/>
      <c r="J35" s="83"/>
      <c r="K35" s="7"/>
      <c r="L35" s="7"/>
      <c r="M35" s="7"/>
      <c r="N35" s="7"/>
      <c r="O35" s="7"/>
    </row>
    <row r="36" spans="1:15" ht="24" hidden="1" customHeight="1" x14ac:dyDescent="0.3">
      <c r="A36" s="280">
        <v>45983</v>
      </c>
      <c r="B36" s="280">
        <v>46325</v>
      </c>
      <c r="C36" s="274" t="s">
        <v>71</v>
      </c>
      <c r="D36" s="279" t="s">
        <v>22</v>
      </c>
      <c r="E36" s="276">
        <v>24</v>
      </c>
      <c r="F36" s="279" t="s">
        <v>75</v>
      </c>
      <c r="G36" s="5" t="s">
        <v>11</v>
      </c>
      <c r="H36" s="5"/>
      <c r="I36" s="15"/>
      <c r="J36" s="83"/>
      <c r="K36" s="7"/>
      <c r="L36" s="7"/>
      <c r="M36" s="7"/>
      <c r="N36" s="7"/>
      <c r="O36" s="7"/>
    </row>
    <row r="37" spans="1:15" ht="24" hidden="1" customHeight="1" x14ac:dyDescent="0.3">
      <c r="A37" s="280">
        <v>44960</v>
      </c>
      <c r="B37" s="264">
        <v>45961</v>
      </c>
      <c r="C37" s="274" t="s">
        <v>76</v>
      </c>
      <c r="D37" s="279" t="s">
        <v>77</v>
      </c>
      <c r="E37" s="276">
        <v>305</v>
      </c>
      <c r="F37" s="279" t="s">
        <v>78</v>
      </c>
      <c r="G37" s="23" t="s">
        <v>11</v>
      </c>
      <c r="H37" s="23"/>
      <c r="I37" s="25"/>
      <c r="J37" s="85"/>
      <c r="K37" s="26"/>
      <c r="L37" s="26"/>
      <c r="M37" s="26"/>
      <c r="N37" s="26"/>
      <c r="O37" s="26"/>
    </row>
    <row r="38" spans="1:15" ht="24" hidden="1" customHeight="1" x14ac:dyDescent="0.3">
      <c r="A38" s="264">
        <v>45126</v>
      </c>
      <c r="B38" s="264">
        <v>45961</v>
      </c>
      <c r="C38" s="268" t="s">
        <v>79</v>
      </c>
      <c r="D38" s="265" t="s">
        <v>22</v>
      </c>
      <c r="E38" s="269">
        <v>24</v>
      </c>
      <c r="F38" s="265" t="s">
        <v>80</v>
      </c>
      <c r="G38" s="5" t="s">
        <v>11</v>
      </c>
      <c r="H38" s="5"/>
      <c r="I38" s="15"/>
      <c r="J38" s="83"/>
      <c r="K38" s="7"/>
      <c r="L38" s="7"/>
      <c r="M38" s="7"/>
      <c r="N38" s="7"/>
      <c r="O38" s="7"/>
    </row>
    <row r="39" spans="1:15" s="22" customFormat="1" ht="24" hidden="1" customHeight="1" x14ac:dyDescent="0.3">
      <c r="A39" s="271">
        <v>46047</v>
      </c>
      <c r="B39" s="271">
        <v>46386</v>
      </c>
      <c r="C39" s="255" t="s">
        <v>81</v>
      </c>
      <c r="D39" s="10" t="s">
        <v>17</v>
      </c>
      <c r="E39" s="272">
        <v>52</v>
      </c>
      <c r="F39" s="10" t="s">
        <v>82</v>
      </c>
      <c r="G39" s="19" t="s">
        <v>11</v>
      </c>
      <c r="H39" s="19"/>
      <c r="I39" s="20"/>
      <c r="J39" s="84"/>
      <c r="K39" s="21"/>
      <c r="L39" s="21"/>
      <c r="M39" s="21"/>
      <c r="N39" s="21"/>
      <c r="O39" s="21"/>
    </row>
    <row r="40" spans="1:15" s="22" customFormat="1" ht="24" hidden="1" customHeight="1" x14ac:dyDescent="0.3">
      <c r="A40" s="271">
        <v>46047</v>
      </c>
      <c r="B40" s="271">
        <v>46386</v>
      </c>
      <c r="C40" s="255" t="s">
        <v>81</v>
      </c>
      <c r="D40" s="10" t="s">
        <v>17</v>
      </c>
      <c r="E40" s="272">
        <v>52</v>
      </c>
      <c r="F40" s="10" t="s">
        <v>37</v>
      </c>
      <c r="G40" s="19" t="s">
        <v>11</v>
      </c>
      <c r="H40" s="19"/>
      <c r="I40" s="20"/>
      <c r="J40" s="84"/>
      <c r="K40" s="21"/>
      <c r="L40" s="21"/>
      <c r="M40" s="21"/>
      <c r="N40" s="21"/>
      <c r="O40" s="21"/>
    </row>
    <row r="41" spans="1:15" ht="24" hidden="1" customHeight="1" x14ac:dyDescent="0.3">
      <c r="A41" s="264">
        <v>45957</v>
      </c>
      <c r="B41" s="264"/>
      <c r="C41" s="268" t="s">
        <v>83</v>
      </c>
      <c r="D41" s="265" t="s">
        <v>22</v>
      </c>
      <c r="E41" s="269">
        <v>20</v>
      </c>
      <c r="F41" s="265" t="s">
        <v>84</v>
      </c>
      <c r="G41" s="5" t="s">
        <v>11</v>
      </c>
      <c r="H41" s="5"/>
      <c r="I41" s="15"/>
      <c r="J41" s="83"/>
      <c r="K41" s="7"/>
      <c r="L41" s="7"/>
      <c r="M41" s="7"/>
      <c r="N41" s="7"/>
      <c r="O41" s="7"/>
    </row>
    <row r="42" spans="1:15" ht="24" hidden="1" customHeight="1" x14ac:dyDescent="0.3">
      <c r="A42" s="264">
        <v>45731</v>
      </c>
      <c r="B42" s="264"/>
      <c r="C42" s="268" t="s">
        <v>83</v>
      </c>
      <c r="D42" s="265" t="s">
        <v>22</v>
      </c>
      <c r="E42" s="269">
        <v>20</v>
      </c>
      <c r="F42" s="265" t="s">
        <v>85</v>
      </c>
      <c r="G42" s="5" t="s">
        <v>11</v>
      </c>
      <c r="H42" s="5"/>
      <c r="I42" s="15"/>
      <c r="J42" s="83"/>
      <c r="K42" s="7"/>
      <c r="L42" s="7"/>
      <c r="M42" s="7"/>
      <c r="N42" s="7"/>
      <c r="O42" s="7"/>
    </row>
    <row r="43" spans="1:15" ht="24" hidden="1" customHeight="1" x14ac:dyDescent="0.3">
      <c r="A43" s="264">
        <v>45649</v>
      </c>
      <c r="B43" s="264">
        <v>46020</v>
      </c>
      <c r="C43" s="268" t="s">
        <v>83</v>
      </c>
      <c r="D43" s="265" t="s">
        <v>22</v>
      </c>
      <c r="E43" s="269">
        <v>24</v>
      </c>
      <c r="F43" s="265" t="s">
        <v>86</v>
      </c>
      <c r="G43" s="5" t="s">
        <v>11</v>
      </c>
      <c r="H43" s="5"/>
      <c r="I43" s="15"/>
      <c r="J43" s="83"/>
      <c r="K43" s="7"/>
      <c r="L43" s="7"/>
      <c r="M43" s="7"/>
      <c r="N43" s="7"/>
      <c r="O43" s="7"/>
    </row>
    <row r="44" spans="1:15" ht="24" hidden="1" customHeight="1" x14ac:dyDescent="0.3">
      <c r="A44" s="271">
        <v>44819</v>
      </c>
      <c r="B44" s="271">
        <v>45961</v>
      </c>
      <c r="C44" s="255" t="s">
        <v>87</v>
      </c>
      <c r="D44" s="10" t="s">
        <v>88</v>
      </c>
      <c r="E44" s="272">
        <v>216</v>
      </c>
      <c r="F44" s="10" t="s">
        <v>89</v>
      </c>
      <c r="G44" s="272" t="s">
        <v>11</v>
      </c>
      <c r="H44" s="272"/>
      <c r="I44" s="20"/>
      <c r="J44" s="83"/>
      <c r="K44" s="7"/>
      <c r="L44" s="7"/>
      <c r="M44" s="7"/>
      <c r="N44" s="7"/>
      <c r="O44" s="7"/>
    </row>
    <row r="45" spans="1:15" ht="24" hidden="1" customHeight="1" x14ac:dyDescent="0.3">
      <c r="A45" s="285">
        <v>45568</v>
      </c>
      <c r="B45" s="30">
        <v>46020</v>
      </c>
      <c r="C45" s="286" t="s">
        <v>90</v>
      </c>
      <c r="D45" s="287" t="s">
        <v>22</v>
      </c>
      <c r="E45" s="288">
        <v>24</v>
      </c>
      <c r="F45" s="289" t="s">
        <v>91</v>
      </c>
      <c r="G45" s="31" t="s">
        <v>11</v>
      </c>
      <c r="H45" s="15"/>
    </row>
    <row r="46" spans="1:15" ht="24" hidden="1" customHeight="1" x14ac:dyDescent="0.3">
      <c r="A46" s="280">
        <v>45877</v>
      </c>
      <c r="B46" s="280"/>
      <c r="C46" s="274" t="s">
        <v>92</v>
      </c>
      <c r="D46" s="279" t="s">
        <v>22</v>
      </c>
      <c r="E46" s="276">
        <v>20</v>
      </c>
      <c r="F46" s="279" t="s">
        <v>84</v>
      </c>
      <c r="G46" s="5"/>
      <c r="H46" s="23" t="s">
        <v>93</v>
      </c>
      <c r="I46" s="15"/>
      <c r="J46" s="83"/>
      <c r="K46" s="7"/>
      <c r="L46" s="7"/>
      <c r="M46" s="7"/>
      <c r="N46" s="7"/>
      <c r="O46" s="7"/>
    </row>
    <row r="47" spans="1:15" ht="24" hidden="1" customHeight="1" x14ac:dyDescent="0.3">
      <c r="A47" s="273">
        <v>44252</v>
      </c>
      <c r="B47" s="264">
        <v>45961</v>
      </c>
      <c r="C47" s="274" t="s">
        <v>94</v>
      </c>
      <c r="D47" s="275" t="s">
        <v>95</v>
      </c>
      <c r="E47" s="276">
        <v>166</v>
      </c>
      <c r="F47" s="275" t="s">
        <v>96</v>
      </c>
      <c r="G47" s="23" t="s">
        <v>11</v>
      </c>
      <c r="H47" s="23"/>
      <c r="I47" s="25"/>
      <c r="J47" s="85"/>
      <c r="K47" s="26"/>
      <c r="L47" s="26"/>
      <c r="M47" s="26"/>
      <c r="N47" s="26"/>
      <c r="O47" s="26"/>
    </row>
    <row r="48" spans="1:15" s="38" customFormat="1" ht="24" hidden="1" customHeight="1" x14ac:dyDescent="0.3">
      <c r="A48" s="290">
        <v>45497</v>
      </c>
      <c r="B48" s="290"/>
      <c r="C48" s="282" t="s">
        <v>97</v>
      </c>
      <c r="D48" s="291" t="s">
        <v>47</v>
      </c>
      <c r="E48" s="284">
        <v>48</v>
      </c>
      <c r="F48" s="291" t="s">
        <v>98</v>
      </c>
      <c r="G48" s="27" t="s">
        <v>11</v>
      </c>
      <c r="H48" s="27" t="s">
        <v>99</v>
      </c>
      <c r="I48" s="28"/>
      <c r="J48" s="86"/>
      <c r="K48" s="29"/>
      <c r="L48" s="29"/>
      <c r="M48" s="29"/>
      <c r="N48" s="29"/>
      <c r="O48" s="29"/>
    </row>
    <row r="49" spans="1:16" ht="24" hidden="1" customHeight="1" x14ac:dyDescent="0.3">
      <c r="A49" s="270">
        <v>44790</v>
      </c>
      <c r="B49" s="264">
        <v>45961</v>
      </c>
      <c r="C49" s="268" t="s">
        <v>100</v>
      </c>
      <c r="D49" s="277" t="s">
        <v>101</v>
      </c>
      <c r="E49" s="269">
        <v>24</v>
      </c>
      <c r="F49" s="277" t="s">
        <v>102</v>
      </c>
      <c r="G49" s="5" t="s">
        <v>11</v>
      </c>
      <c r="H49" s="5"/>
      <c r="I49" s="15"/>
      <c r="J49" s="83"/>
      <c r="K49" s="7"/>
      <c r="L49" s="7"/>
      <c r="M49" s="7"/>
      <c r="N49" s="7"/>
      <c r="O49" s="7"/>
    </row>
    <row r="50" spans="1:16" ht="24" hidden="1" customHeight="1" x14ac:dyDescent="0.3">
      <c r="A50" s="270">
        <v>45670</v>
      </c>
      <c r="B50" s="270">
        <v>46052</v>
      </c>
      <c r="C50" s="268" t="s">
        <v>103</v>
      </c>
      <c r="D50" s="277" t="s">
        <v>104</v>
      </c>
      <c r="E50" s="269">
        <v>132</v>
      </c>
      <c r="F50" s="277" t="s">
        <v>102</v>
      </c>
      <c r="G50" s="5" t="s">
        <v>11</v>
      </c>
      <c r="H50" s="5"/>
      <c r="I50" s="15"/>
      <c r="J50" s="83"/>
      <c r="K50" s="7"/>
      <c r="L50" s="7"/>
      <c r="M50" s="7"/>
      <c r="N50" s="7"/>
      <c r="O50" s="7"/>
    </row>
    <row r="51" spans="1:16" ht="24" hidden="1" customHeight="1" x14ac:dyDescent="0.3">
      <c r="A51" s="270">
        <v>45670</v>
      </c>
      <c r="B51" s="270">
        <v>46052</v>
      </c>
      <c r="C51" s="268" t="s">
        <v>103</v>
      </c>
      <c r="D51" s="277" t="s">
        <v>104</v>
      </c>
      <c r="E51" s="269">
        <v>132</v>
      </c>
      <c r="F51" s="277" t="s">
        <v>105</v>
      </c>
      <c r="G51" s="5" t="s">
        <v>11</v>
      </c>
      <c r="H51" s="5"/>
      <c r="I51" s="15"/>
      <c r="J51" s="83"/>
      <c r="K51" s="7"/>
      <c r="L51" s="7"/>
      <c r="M51" s="7"/>
      <c r="N51" s="7"/>
      <c r="O51" s="7"/>
    </row>
    <row r="52" spans="1:16" ht="24" hidden="1" customHeight="1" x14ac:dyDescent="0.3">
      <c r="A52" s="270">
        <v>45670</v>
      </c>
      <c r="B52" s="270">
        <v>46052</v>
      </c>
      <c r="C52" s="268" t="s">
        <v>103</v>
      </c>
      <c r="D52" s="277" t="s">
        <v>104</v>
      </c>
      <c r="E52" s="269">
        <v>132</v>
      </c>
      <c r="F52" s="277" t="s">
        <v>106</v>
      </c>
      <c r="G52" s="5" t="s">
        <v>11</v>
      </c>
      <c r="H52" s="5"/>
      <c r="I52" s="15"/>
      <c r="J52" s="83"/>
      <c r="K52" s="7"/>
      <c r="L52" s="7"/>
      <c r="M52" s="7"/>
      <c r="N52" s="7"/>
      <c r="O52" s="7"/>
    </row>
    <row r="53" spans="1:16" ht="24" hidden="1" customHeight="1" x14ac:dyDescent="0.3">
      <c r="A53" s="270">
        <v>45670</v>
      </c>
      <c r="B53" s="270">
        <v>46052</v>
      </c>
      <c r="C53" s="268" t="s">
        <v>103</v>
      </c>
      <c r="D53" s="277" t="s">
        <v>107</v>
      </c>
      <c r="E53" s="269">
        <v>218.9</v>
      </c>
      <c r="F53" s="277" t="s">
        <v>108</v>
      </c>
      <c r="G53" s="5" t="s">
        <v>11</v>
      </c>
      <c r="H53" s="5"/>
      <c r="I53" s="15"/>
      <c r="J53" s="83"/>
      <c r="K53" s="7"/>
      <c r="L53" s="7"/>
      <c r="M53" s="7"/>
      <c r="N53" s="7"/>
      <c r="O53" s="7"/>
    </row>
    <row r="54" spans="1:16" ht="24" hidden="1" customHeight="1" x14ac:dyDescent="0.3">
      <c r="A54" s="9">
        <v>46014</v>
      </c>
      <c r="B54" s="271">
        <v>46356</v>
      </c>
      <c r="C54" s="255" t="s">
        <v>109</v>
      </c>
      <c r="D54" s="191" t="s">
        <v>17</v>
      </c>
      <c r="E54" s="272">
        <v>52</v>
      </c>
      <c r="F54" s="191" t="s">
        <v>110</v>
      </c>
      <c r="G54" s="19"/>
      <c r="H54" s="19"/>
      <c r="I54" s="20"/>
      <c r="J54" s="84"/>
      <c r="K54" s="21"/>
      <c r="L54" s="21"/>
      <c r="M54" s="21"/>
      <c r="N54" s="21"/>
      <c r="O54" s="21"/>
      <c r="P54" s="22"/>
    </row>
    <row r="55" spans="1:16" ht="24" hidden="1" customHeight="1" x14ac:dyDescent="0.3">
      <c r="A55" s="9">
        <v>45992</v>
      </c>
      <c r="B55" s="271">
        <v>46356</v>
      </c>
      <c r="C55" s="255" t="s">
        <v>111</v>
      </c>
      <c r="D55" s="191" t="s">
        <v>17</v>
      </c>
      <c r="E55" s="272">
        <v>52</v>
      </c>
      <c r="F55" s="191" t="s">
        <v>112</v>
      </c>
      <c r="G55" s="19" t="s">
        <v>11</v>
      </c>
      <c r="H55" s="19"/>
      <c r="I55" s="20"/>
      <c r="J55" s="83"/>
      <c r="K55" s="7"/>
      <c r="L55" s="7"/>
      <c r="M55" s="7"/>
      <c r="N55" s="7"/>
      <c r="O55" s="7"/>
    </row>
    <row r="56" spans="1:16" ht="24" hidden="1" customHeight="1" x14ac:dyDescent="0.3">
      <c r="A56" s="9">
        <v>45965</v>
      </c>
      <c r="B56" s="271">
        <v>46326</v>
      </c>
      <c r="C56" s="255" t="s">
        <v>113</v>
      </c>
      <c r="D56" s="191" t="s">
        <v>17</v>
      </c>
      <c r="E56" s="272">
        <v>52</v>
      </c>
      <c r="F56" s="191" t="s">
        <v>18</v>
      </c>
      <c r="G56" s="19" t="s">
        <v>11</v>
      </c>
      <c r="H56" s="19"/>
      <c r="I56" s="20"/>
      <c r="J56" s="83"/>
      <c r="K56" s="7"/>
      <c r="L56" s="7"/>
      <c r="M56" s="7"/>
      <c r="N56" s="7"/>
      <c r="O56" s="7"/>
    </row>
    <row r="57" spans="1:16" ht="24" hidden="1" customHeight="1" x14ac:dyDescent="0.3">
      <c r="A57" s="273">
        <v>45836</v>
      </c>
      <c r="B57" s="273"/>
      <c r="C57" s="274" t="s">
        <v>114</v>
      </c>
      <c r="D57" s="275" t="s">
        <v>115</v>
      </c>
      <c r="E57" s="269">
        <v>166</v>
      </c>
      <c r="F57" s="275" t="s">
        <v>116</v>
      </c>
      <c r="G57" s="5" t="s">
        <v>11</v>
      </c>
      <c r="H57" s="5"/>
      <c r="I57" s="15"/>
      <c r="J57" s="83"/>
      <c r="K57" s="7"/>
      <c r="L57" s="7"/>
      <c r="M57" s="7"/>
      <c r="N57" s="7"/>
      <c r="O57" s="7"/>
    </row>
    <row r="58" spans="1:16" ht="24" hidden="1" customHeight="1" x14ac:dyDescent="0.3">
      <c r="A58" s="273">
        <v>45836</v>
      </c>
      <c r="B58" s="273"/>
      <c r="C58" s="274" t="s">
        <v>114</v>
      </c>
      <c r="D58" s="275" t="s">
        <v>115</v>
      </c>
      <c r="E58" s="269">
        <v>111</v>
      </c>
      <c r="F58" s="275" t="s">
        <v>112</v>
      </c>
      <c r="G58" s="5" t="s">
        <v>11</v>
      </c>
      <c r="H58" s="5"/>
      <c r="I58" s="15"/>
      <c r="J58" s="83"/>
      <c r="K58" s="7"/>
      <c r="L58" s="7"/>
      <c r="M58" s="7"/>
      <c r="N58" s="7"/>
      <c r="O58" s="7"/>
    </row>
    <row r="59" spans="1:16" ht="24" hidden="1" customHeight="1" x14ac:dyDescent="0.3">
      <c r="A59" s="270">
        <v>45079</v>
      </c>
      <c r="B59" s="264">
        <v>45961</v>
      </c>
      <c r="C59" s="268" t="s">
        <v>117</v>
      </c>
      <c r="D59" s="277" t="s">
        <v>118</v>
      </c>
      <c r="E59" s="269">
        <v>52</v>
      </c>
      <c r="F59" s="277" t="s">
        <v>119</v>
      </c>
      <c r="G59" s="5" t="s">
        <v>11</v>
      </c>
      <c r="H59" s="5"/>
      <c r="I59" s="15"/>
      <c r="J59" s="83"/>
      <c r="K59" s="7"/>
      <c r="L59" s="7"/>
      <c r="M59" s="7"/>
      <c r="N59" s="7"/>
      <c r="O59" s="7"/>
    </row>
    <row r="60" spans="1:16" ht="24" hidden="1" customHeight="1" x14ac:dyDescent="0.3">
      <c r="A60" s="270">
        <v>45677</v>
      </c>
      <c r="B60" s="270">
        <v>46052</v>
      </c>
      <c r="C60" s="268" t="s">
        <v>120</v>
      </c>
      <c r="D60" s="277" t="s">
        <v>22</v>
      </c>
      <c r="E60" s="269">
        <v>24</v>
      </c>
      <c r="F60" s="277" t="s">
        <v>18</v>
      </c>
      <c r="G60" s="5" t="s">
        <v>11</v>
      </c>
      <c r="H60" s="5"/>
      <c r="I60" s="15"/>
      <c r="J60" s="83"/>
      <c r="K60" s="7"/>
      <c r="L60" s="7"/>
      <c r="M60" s="7"/>
      <c r="N60" s="7"/>
      <c r="O60" s="7"/>
    </row>
    <row r="61" spans="1:16" ht="24" hidden="1" customHeight="1" x14ac:dyDescent="0.3">
      <c r="A61" s="270">
        <v>45677</v>
      </c>
      <c r="B61" s="270">
        <v>46052</v>
      </c>
      <c r="C61" s="268" t="s">
        <v>120</v>
      </c>
      <c r="D61" s="277" t="s">
        <v>22</v>
      </c>
      <c r="E61" s="269">
        <v>24</v>
      </c>
      <c r="F61" s="277" t="s">
        <v>121</v>
      </c>
      <c r="G61" s="5" t="s">
        <v>11</v>
      </c>
      <c r="H61" s="5"/>
      <c r="I61" s="15"/>
      <c r="J61" s="83"/>
      <c r="K61" s="7"/>
      <c r="L61" s="7"/>
      <c r="M61" s="7"/>
      <c r="N61" s="7"/>
      <c r="O61" s="7"/>
    </row>
    <row r="62" spans="1:16" ht="24" hidden="1" customHeight="1" x14ac:dyDescent="0.3">
      <c r="A62" s="9">
        <v>45894</v>
      </c>
      <c r="B62" s="9"/>
      <c r="C62" s="255" t="s">
        <v>122</v>
      </c>
      <c r="D62" s="191" t="s">
        <v>47</v>
      </c>
      <c r="E62" s="272">
        <v>48</v>
      </c>
      <c r="F62" s="191" t="s">
        <v>123</v>
      </c>
      <c r="G62" s="19"/>
      <c r="H62" s="19"/>
      <c r="I62" s="20"/>
      <c r="J62" s="83"/>
      <c r="K62" s="7"/>
      <c r="L62" s="7"/>
      <c r="M62" s="7"/>
      <c r="N62" s="7"/>
      <c r="O62" s="7"/>
    </row>
    <row r="63" spans="1:16" ht="24" hidden="1" customHeight="1" x14ac:dyDescent="0.3">
      <c r="A63" s="270">
        <v>45783</v>
      </c>
      <c r="B63" s="270"/>
      <c r="C63" s="292" t="s">
        <v>124</v>
      </c>
      <c r="D63" s="277" t="s">
        <v>47</v>
      </c>
      <c r="E63" s="293">
        <v>48</v>
      </c>
      <c r="F63" s="277" t="s">
        <v>125</v>
      </c>
      <c r="G63" s="5" t="s">
        <v>11</v>
      </c>
      <c r="H63" s="5"/>
      <c r="I63" s="15"/>
      <c r="J63" s="83"/>
      <c r="K63" s="7"/>
      <c r="L63" s="7"/>
      <c r="M63" s="7"/>
      <c r="N63" s="7"/>
      <c r="O63" s="7"/>
    </row>
    <row r="64" spans="1:16" ht="24" hidden="1" customHeight="1" x14ac:dyDescent="0.3">
      <c r="A64" s="270">
        <v>45857</v>
      </c>
      <c r="B64" s="270"/>
      <c r="C64" s="268" t="s">
        <v>126</v>
      </c>
      <c r="D64" s="277" t="s">
        <v>47</v>
      </c>
      <c r="E64" s="269">
        <v>48</v>
      </c>
      <c r="F64" s="277" t="s">
        <v>127</v>
      </c>
      <c r="G64" s="5" t="s">
        <v>11</v>
      </c>
      <c r="H64" s="5"/>
      <c r="I64" s="15" t="s">
        <v>128</v>
      </c>
      <c r="J64" s="83"/>
      <c r="K64" s="7"/>
      <c r="L64" s="7"/>
      <c r="M64" s="7"/>
      <c r="N64" s="7"/>
      <c r="O64" s="7"/>
    </row>
    <row r="65" spans="1:15" ht="24" hidden="1" customHeight="1" x14ac:dyDescent="0.3">
      <c r="A65" s="273">
        <v>45838</v>
      </c>
      <c r="B65" s="273"/>
      <c r="C65" s="274" t="s">
        <v>129</v>
      </c>
      <c r="D65" s="275" t="s">
        <v>47</v>
      </c>
      <c r="E65" s="276">
        <v>48</v>
      </c>
      <c r="F65" s="275" t="s">
        <v>130</v>
      </c>
      <c r="G65" s="23" t="s">
        <v>11</v>
      </c>
      <c r="H65" s="23"/>
      <c r="I65" s="25"/>
      <c r="J65" s="85"/>
      <c r="K65" s="26"/>
      <c r="L65" s="26"/>
      <c r="M65" s="26"/>
      <c r="N65" s="26"/>
      <c r="O65" s="26"/>
    </row>
    <row r="66" spans="1:15" ht="24" hidden="1" customHeight="1" x14ac:dyDescent="0.3">
      <c r="A66" s="270">
        <v>45448</v>
      </c>
      <c r="B66" s="270">
        <v>46173</v>
      </c>
      <c r="C66" s="268" t="s">
        <v>131</v>
      </c>
      <c r="D66" s="277" t="s">
        <v>132</v>
      </c>
      <c r="E66" s="269">
        <v>280.17</v>
      </c>
      <c r="F66" s="277" t="s">
        <v>23</v>
      </c>
      <c r="G66" s="5" t="s">
        <v>11</v>
      </c>
      <c r="H66" s="23"/>
      <c r="I66" s="15"/>
      <c r="J66" s="83"/>
      <c r="K66" s="7"/>
      <c r="L66" s="7"/>
      <c r="M66" s="7"/>
      <c r="N66" s="7"/>
      <c r="O66" s="7"/>
    </row>
    <row r="67" spans="1:15" ht="24" hidden="1" customHeight="1" x14ac:dyDescent="0.3">
      <c r="A67" s="270">
        <v>45972</v>
      </c>
      <c r="B67" s="270">
        <v>46326</v>
      </c>
      <c r="C67" s="268" t="s">
        <v>131</v>
      </c>
      <c r="D67" s="277" t="s">
        <v>17</v>
      </c>
      <c r="E67" s="269">
        <v>52</v>
      </c>
      <c r="F67" s="277" t="s">
        <v>23</v>
      </c>
      <c r="G67" s="5" t="s">
        <v>11</v>
      </c>
      <c r="H67" s="23"/>
      <c r="I67" s="15"/>
      <c r="J67" s="83"/>
      <c r="K67" s="7"/>
      <c r="L67" s="7"/>
      <c r="M67" s="7"/>
      <c r="N67" s="7"/>
      <c r="O67" s="7"/>
    </row>
    <row r="68" spans="1:15" ht="24" hidden="1" customHeight="1" x14ac:dyDescent="0.3">
      <c r="A68" s="270">
        <v>45448</v>
      </c>
      <c r="B68" s="270">
        <v>46173</v>
      </c>
      <c r="C68" s="268" t="s">
        <v>131</v>
      </c>
      <c r="D68" s="277" t="s">
        <v>15</v>
      </c>
      <c r="E68" s="269">
        <v>255.42</v>
      </c>
      <c r="F68" s="277" t="s">
        <v>133</v>
      </c>
      <c r="G68" s="5" t="s">
        <v>11</v>
      </c>
      <c r="H68" s="23"/>
      <c r="I68" s="15"/>
      <c r="J68" s="83"/>
      <c r="K68" s="7"/>
      <c r="L68" s="7"/>
      <c r="M68" s="7"/>
      <c r="N68" s="7"/>
      <c r="O68" s="7"/>
    </row>
    <row r="69" spans="1:15" ht="24" hidden="1" customHeight="1" x14ac:dyDescent="0.3">
      <c r="A69" s="270">
        <v>45972</v>
      </c>
      <c r="B69" s="270">
        <v>46326</v>
      </c>
      <c r="C69" s="268" t="s">
        <v>131</v>
      </c>
      <c r="D69" s="277" t="s">
        <v>17</v>
      </c>
      <c r="E69" s="269">
        <v>52</v>
      </c>
      <c r="F69" s="277" t="s">
        <v>133</v>
      </c>
      <c r="G69" s="5" t="s">
        <v>11</v>
      </c>
      <c r="H69" s="23"/>
      <c r="I69" s="15"/>
      <c r="J69" s="83"/>
      <c r="K69" s="7"/>
      <c r="L69" s="7"/>
      <c r="M69" s="7"/>
      <c r="N69" s="7"/>
      <c r="O69" s="7"/>
    </row>
    <row r="70" spans="1:15" ht="24" hidden="1" customHeight="1" x14ac:dyDescent="0.3">
      <c r="A70" s="270">
        <v>45742</v>
      </c>
      <c r="B70" s="270"/>
      <c r="C70" s="268" t="s">
        <v>134</v>
      </c>
      <c r="D70" s="277" t="s">
        <v>22</v>
      </c>
      <c r="E70" s="269">
        <v>20</v>
      </c>
      <c r="F70" s="277" t="s">
        <v>12</v>
      </c>
      <c r="G70" s="5" t="s">
        <v>11</v>
      </c>
      <c r="H70" s="23"/>
      <c r="I70" s="15"/>
      <c r="J70" s="83"/>
      <c r="K70" s="7"/>
      <c r="L70" s="7"/>
      <c r="M70" s="7"/>
      <c r="N70" s="7"/>
      <c r="O70" s="7"/>
    </row>
    <row r="71" spans="1:15" ht="24" hidden="1" customHeight="1" x14ac:dyDescent="0.3">
      <c r="A71" s="270">
        <v>45902</v>
      </c>
      <c r="B71" s="270"/>
      <c r="C71" s="268" t="s">
        <v>135</v>
      </c>
      <c r="D71" s="277" t="s">
        <v>22</v>
      </c>
      <c r="E71" s="269">
        <v>20</v>
      </c>
      <c r="F71" s="277" t="s">
        <v>136</v>
      </c>
      <c r="G71" s="5" t="s">
        <v>11</v>
      </c>
      <c r="H71" s="5"/>
      <c r="I71" s="15"/>
      <c r="J71" s="83"/>
      <c r="K71" s="7"/>
      <c r="L71" s="7"/>
      <c r="M71" s="7"/>
      <c r="N71" s="7"/>
      <c r="O71" s="7"/>
    </row>
    <row r="72" spans="1:15" ht="24" hidden="1" customHeight="1" x14ac:dyDescent="0.3">
      <c r="A72" s="270">
        <v>45902</v>
      </c>
      <c r="B72" s="270"/>
      <c r="C72" s="268" t="s">
        <v>135</v>
      </c>
      <c r="D72" s="277" t="s">
        <v>22</v>
      </c>
      <c r="E72" s="269">
        <v>20</v>
      </c>
      <c r="F72" s="277" t="s">
        <v>137</v>
      </c>
      <c r="G72" s="5" t="s">
        <v>11</v>
      </c>
      <c r="H72" s="5"/>
      <c r="I72" s="15"/>
      <c r="J72" s="83"/>
      <c r="K72" s="7"/>
      <c r="L72" s="7"/>
      <c r="M72" s="7"/>
      <c r="N72" s="7"/>
      <c r="O72" s="7"/>
    </row>
    <row r="73" spans="1:15" ht="24" hidden="1" customHeight="1" x14ac:dyDescent="0.3">
      <c r="A73" s="270">
        <v>45934</v>
      </c>
      <c r="B73" s="270"/>
      <c r="C73" s="268" t="s">
        <v>135</v>
      </c>
      <c r="D73" s="277" t="s">
        <v>22</v>
      </c>
      <c r="E73" s="269">
        <v>20</v>
      </c>
      <c r="F73" s="277" t="s">
        <v>138</v>
      </c>
      <c r="G73" s="5" t="s">
        <v>11</v>
      </c>
      <c r="H73" s="5"/>
      <c r="I73" s="15"/>
      <c r="J73" s="83"/>
      <c r="K73" s="7"/>
      <c r="L73" s="7"/>
      <c r="M73" s="7"/>
      <c r="N73" s="7"/>
      <c r="O73" s="7"/>
    </row>
    <row r="74" spans="1:15" ht="24" hidden="1" customHeight="1" x14ac:dyDescent="0.3">
      <c r="A74" s="270">
        <v>45947</v>
      </c>
      <c r="B74" s="270"/>
      <c r="C74" s="268" t="s">
        <v>139</v>
      </c>
      <c r="D74" s="277" t="s">
        <v>22</v>
      </c>
      <c r="E74" s="269">
        <v>20</v>
      </c>
      <c r="F74" s="277" t="s">
        <v>140</v>
      </c>
      <c r="G74" s="5" t="s">
        <v>11</v>
      </c>
      <c r="H74" s="5"/>
      <c r="I74" s="15"/>
      <c r="J74" s="83"/>
      <c r="K74" s="7"/>
      <c r="L74" s="7"/>
      <c r="M74" s="7"/>
      <c r="N74" s="7"/>
      <c r="O74" s="7"/>
    </row>
    <row r="75" spans="1:15" ht="24" hidden="1" customHeight="1" x14ac:dyDescent="0.3">
      <c r="A75" s="270">
        <v>43591</v>
      </c>
      <c r="B75" s="264">
        <v>45961</v>
      </c>
      <c r="C75" s="268" t="s">
        <v>141</v>
      </c>
      <c r="D75" s="277" t="s">
        <v>142</v>
      </c>
      <c r="E75" s="269">
        <v>220</v>
      </c>
      <c r="F75" s="277" t="s">
        <v>143</v>
      </c>
      <c r="G75" s="5" t="s">
        <v>11</v>
      </c>
      <c r="H75" s="5"/>
      <c r="I75" s="15"/>
      <c r="J75" s="83"/>
      <c r="K75" s="7"/>
      <c r="L75" s="7"/>
      <c r="M75" s="7"/>
      <c r="N75" s="7"/>
      <c r="O75" s="7"/>
    </row>
    <row r="76" spans="1:15" ht="24" hidden="1" customHeight="1" x14ac:dyDescent="0.3">
      <c r="A76" s="273">
        <v>45860</v>
      </c>
      <c r="B76" s="273"/>
      <c r="C76" s="274" t="s">
        <v>144</v>
      </c>
      <c r="D76" s="275" t="s">
        <v>145</v>
      </c>
      <c r="E76" s="276">
        <v>79</v>
      </c>
      <c r="F76" s="275" t="s">
        <v>146</v>
      </c>
      <c r="G76" s="23"/>
      <c r="H76" s="23"/>
      <c r="I76" s="25"/>
      <c r="J76" s="85"/>
      <c r="K76" s="26"/>
      <c r="L76" s="26"/>
      <c r="M76" s="26"/>
      <c r="N76" s="26"/>
      <c r="O76" s="26"/>
    </row>
    <row r="77" spans="1:15" ht="24" hidden="1" customHeight="1" x14ac:dyDescent="0.3">
      <c r="A77" s="270">
        <v>44984</v>
      </c>
      <c r="B77" s="264">
        <v>45961</v>
      </c>
      <c r="C77" s="268" t="s">
        <v>147</v>
      </c>
      <c r="D77" s="277" t="s">
        <v>148</v>
      </c>
      <c r="E77" s="276">
        <v>93.9</v>
      </c>
      <c r="F77" s="277" t="s">
        <v>149</v>
      </c>
      <c r="G77" s="5" t="s">
        <v>11</v>
      </c>
      <c r="H77" s="5"/>
      <c r="I77" s="15"/>
      <c r="J77" s="83"/>
      <c r="K77" s="7"/>
      <c r="L77" s="7"/>
      <c r="M77" s="7"/>
      <c r="N77" s="7"/>
      <c r="O77" s="7"/>
    </row>
    <row r="78" spans="1:15" ht="24" hidden="1" customHeight="1" x14ac:dyDescent="0.3">
      <c r="A78" s="270">
        <v>44984</v>
      </c>
      <c r="B78" s="264">
        <v>45961</v>
      </c>
      <c r="C78" s="268" t="s">
        <v>147</v>
      </c>
      <c r="D78" s="277" t="s">
        <v>17</v>
      </c>
      <c r="E78" s="269">
        <v>52</v>
      </c>
      <c r="F78" s="277" t="s">
        <v>150</v>
      </c>
      <c r="G78" s="5" t="s">
        <v>11</v>
      </c>
      <c r="H78" s="5"/>
      <c r="I78" s="15"/>
      <c r="J78" s="83"/>
      <c r="K78" s="7"/>
      <c r="L78" s="7"/>
      <c r="M78" s="7"/>
      <c r="N78" s="7"/>
      <c r="O78" s="7"/>
    </row>
    <row r="79" spans="1:15" ht="24" hidden="1" customHeight="1" x14ac:dyDescent="0.3">
      <c r="A79" s="270">
        <v>44984</v>
      </c>
      <c r="B79" s="264">
        <v>45961</v>
      </c>
      <c r="C79" s="268" t="s">
        <v>147</v>
      </c>
      <c r="D79" s="277" t="s">
        <v>17</v>
      </c>
      <c r="E79" s="269">
        <v>52</v>
      </c>
      <c r="F79" s="277" t="s">
        <v>151</v>
      </c>
      <c r="G79" s="5" t="s">
        <v>11</v>
      </c>
      <c r="H79" s="5"/>
      <c r="I79" s="15"/>
      <c r="J79" s="83"/>
      <c r="K79" s="7"/>
      <c r="L79" s="7"/>
      <c r="M79" s="7"/>
      <c r="N79" s="7"/>
      <c r="O79" s="7"/>
    </row>
    <row r="80" spans="1:15" ht="24" hidden="1" customHeight="1" x14ac:dyDescent="0.3">
      <c r="A80" s="270">
        <v>45950</v>
      </c>
      <c r="B80" s="270"/>
      <c r="C80" s="268" t="s">
        <v>152</v>
      </c>
      <c r="D80" s="277" t="s">
        <v>22</v>
      </c>
      <c r="E80" s="269">
        <v>20</v>
      </c>
      <c r="F80" s="277" t="s">
        <v>153</v>
      </c>
      <c r="G80" s="5" t="s">
        <v>11</v>
      </c>
      <c r="H80" s="5"/>
      <c r="I80" s="15"/>
      <c r="J80" s="83"/>
      <c r="K80" s="7"/>
      <c r="L80" s="7"/>
      <c r="M80" s="7"/>
      <c r="N80" s="7"/>
      <c r="O80" s="7"/>
    </row>
    <row r="81" spans="1:15" ht="24" hidden="1" customHeight="1" x14ac:dyDescent="0.3">
      <c r="A81" s="270">
        <v>45950</v>
      </c>
      <c r="B81" s="270"/>
      <c r="C81" s="268" t="s">
        <v>152</v>
      </c>
      <c r="D81" s="277" t="s">
        <v>22</v>
      </c>
      <c r="E81" s="269">
        <v>20</v>
      </c>
      <c r="F81" s="277" t="s">
        <v>154</v>
      </c>
      <c r="G81" s="5" t="s">
        <v>11</v>
      </c>
      <c r="H81" s="5"/>
      <c r="I81" s="15"/>
      <c r="J81" s="83"/>
      <c r="K81" s="7"/>
      <c r="L81" s="7"/>
      <c r="M81" s="7"/>
      <c r="N81" s="7"/>
      <c r="O81" s="7"/>
    </row>
    <row r="82" spans="1:15" ht="24" hidden="1" customHeight="1" x14ac:dyDescent="0.3">
      <c r="A82" s="270">
        <v>45950</v>
      </c>
      <c r="B82" s="270"/>
      <c r="C82" s="268" t="s">
        <v>152</v>
      </c>
      <c r="D82" s="277" t="s">
        <v>22</v>
      </c>
      <c r="E82" s="269">
        <v>20</v>
      </c>
      <c r="F82" s="277" t="s">
        <v>155</v>
      </c>
      <c r="G82" s="5" t="s">
        <v>11</v>
      </c>
      <c r="H82" s="5"/>
      <c r="I82" s="15"/>
      <c r="J82" s="83"/>
      <c r="K82" s="7"/>
      <c r="L82" s="7"/>
      <c r="M82" s="7"/>
      <c r="N82" s="7"/>
      <c r="O82" s="7"/>
    </row>
    <row r="83" spans="1:15" s="22" customFormat="1" ht="24" hidden="1" customHeight="1" x14ac:dyDescent="0.3">
      <c r="A83" s="9">
        <v>46050</v>
      </c>
      <c r="B83" s="9">
        <v>46386</v>
      </c>
      <c r="C83" s="255" t="s">
        <v>156</v>
      </c>
      <c r="D83" s="191" t="s">
        <v>47</v>
      </c>
      <c r="E83" s="272">
        <v>52</v>
      </c>
      <c r="F83" s="191" t="s">
        <v>157</v>
      </c>
      <c r="G83" s="19" t="s">
        <v>11</v>
      </c>
      <c r="H83" s="19"/>
      <c r="I83" s="20"/>
      <c r="J83" s="84"/>
      <c r="K83" s="21"/>
      <c r="L83" s="21"/>
      <c r="M83" s="21"/>
      <c r="N83" s="21"/>
      <c r="O83" s="21"/>
    </row>
    <row r="84" spans="1:15" s="22" customFormat="1" ht="24" hidden="1" customHeight="1" x14ac:dyDescent="0.3">
      <c r="A84" s="9">
        <v>46050</v>
      </c>
      <c r="B84" s="9">
        <v>46386</v>
      </c>
      <c r="C84" s="255" t="s">
        <v>156</v>
      </c>
      <c r="D84" s="191" t="s">
        <v>47</v>
      </c>
      <c r="E84" s="272">
        <v>52</v>
      </c>
      <c r="F84" s="191" t="s">
        <v>158</v>
      </c>
      <c r="G84" s="19" t="s">
        <v>11</v>
      </c>
      <c r="H84" s="19"/>
      <c r="I84" s="20"/>
      <c r="J84" s="84"/>
      <c r="K84" s="21"/>
      <c r="L84" s="21"/>
      <c r="M84" s="21"/>
      <c r="N84" s="21"/>
      <c r="O84" s="21"/>
    </row>
    <row r="85" spans="1:15" s="22" customFormat="1" ht="24" hidden="1" customHeight="1" x14ac:dyDescent="0.3">
      <c r="A85" s="9">
        <v>46050</v>
      </c>
      <c r="B85" s="9">
        <v>46386</v>
      </c>
      <c r="C85" s="255" t="s">
        <v>156</v>
      </c>
      <c r="D85" s="191" t="s">
        <v>47</v>
      </c>
      <c r="E85" s="272">
        <v>52</v>
      </c>
      <c r="F85" s="191" t="s">
        <v>159</v>
      </c>
      <c r="G85" s="19" t="s">
        <v>11</v>
      </c>
      <c r="H85" s="19"/>
      <c r="I85" s="20"/>
      <c r="J85" s="84"/>
      <c r="K85" s="21"/>
      <c r="L85" s="21"/>
      <c r="M85" s="21"/>
      <c r="N85" s="21"/>
      <c r="O85" s="21"/>
    </row>
    <row r="86" spans="1:15" ht="24" hidden="1" customHeight="1" x14ac:dyDescent="0.3">
      <c r="A86" s="270">
        <v>43628</v>
      </c>
      <c r="B86" s="270">
        <v>46122</v>
      </c>
      <c r="C86" s="268" t="s">
        <v>160</v>
      </c>
      <c r="D86" s="277" t="s">
        <v>161</v>
      </c>
      <c r="E86" s="269">
        <v>206</v>
      </c>
      <c r="F86" s="277" t="s">
        <v>162</v>
      </c>
      <c r="G86" s="5" t="s">
        <v>11</v>
      </c>
      <c r="H86" s="5" t="s">
        <v>163</v>
      </c>
      <c r="I86" s="15"/>
      <c r="J86" s="83"/>
      <c r="K86" s="7"/>
      <c r="L86" s="7"/>
      <c r="M86" s="7"/>
      <c r="N86" s="7"/>
      <c r="O86" s="7"/>
    </row>
    <row r="87" spans="1:15" s="22" customFormat="1" ht="24" hidden="1" customHeight="1" x14ac:dyDescent="0.3">
      <c r="A87" s="9">
        <v>46028</v>
      </c>
      <c r="B87" s="9">
        <v>46386</v>
      </c>
      <c r="C87" s="255" t="s">
        <v>164</v>
      </c>
      <c r="D87" s="191" t="s">
        <v>17</v>
      </c>
      <c r="E87" s="272">
        <v>52</v>
      </c>
      <c r="F87" s="191" t="s">
        <v>165</v>
      </c>
      <c r="G87" s="19" t="s">
        <v>11</v>
      </c>
      <c r="H87" s="19"/>
      <c r="I87" s="20"/>
      <c r="J87" s="84"/>
      <c r="K87" s="21"/>
      <c r="L87" s="21"/>
      <c r="M87" s="21"/>
      <c r="N87" s="21"/>
      <c r="O87" s="21"/>
    </row>
    <row r="88" spans="1:15" ht="24" hidden="1" customHeight="1" x14ac:dyDescent="0.3">
      <c r="A88" s="270">
        <v>45784</v>
      </c>
      <c r="B88" s="270"/>
      <c r="C88" s="268" t="s">
        <v>166</v>
      </c>
      <c r="D88" s="277" t="s">
        <v>167</v>
      </c>
      <c r="E88" s="269">
        <v>183</v>
      </c>
      <c r="F88" s="277" t="s">
        <v>168</v>
      </c>
      <c r="G88" s="5" t="s">
        <v>11</v>
      </c>
      <c r="H88" s="23"/>
      <c r="I88" s="15"/>
      <c r="J88" s="83"/>
      <c r="K88" s="7"/>
      <c r="L88" s="7"/>
      <c r="M88" s="7"/>
      <c r="N88" s="7"/>
      <c r="O88" s="7"/>
    </row>
    <row r="89" spans="1:15" ht="24" hidden="1" customHeight="1" x14ac:dyDescent="0.3">
      <c r="A89" s="270">
        <v>45973</v>
      </c>
      <c r="B89" s="270"/>
      <c r="C89" s="268" t="s">
        <v>169</v>
      </c>
      <c r="D89" s="277" t="s">
        <v>17</v>
      </c>
      <c r="E89" s="269">
        <v>52</v>
      </c>
      <c r="F89" s="277" t="s">
        <v>170</v>
      </c>
      <c r="G89" s="5" t="s">
        <v>11</v>
      </c>
      <c r="H89" s="5"/>
      <c r="I89" s="15"/>
      <c r="J89" s="83"/>
      <c r="K89" s="7"/>
      <c r="L89" s="7"/>
      <c r="M89" s="7"/>
      <c r="N89" s="7"/>
      <c r="O89" s="7"/>
    </row>
    <row r="90" spans="1:15" ht="24" hidden="1" customHeight="1" x14ac:dyDescent="0.3">
      <c r="A90" s="270">
        <v>45446</v>
      </c>
      <c r="B90" s="270"/>
      <c r="C90" s="268" t="s">
        <v>171</v>
      </c>
      <c r="D90" s="277" t="s">
        <v>17</v>
      </c>
      <c r="E90" s="269">
        <v>48</v>
      </c>
      <c r="F90" s="277" t="s">
        <v>20</v>
      </c>
      <c r="G90" s="5" t="s">
        <v>11</v>
      </c>
      <c r="H90" s="5"/>
      <c r="I90" s="15" t="s">
        <v>172</v>
      </c>
      <c r="J90" s="83"/>
      <c r="K90" s="7"/>
      <c r="L90" s="7"/>
      <c r="M90" s="7"/>
      <c r="N90" s="7"/>
      <c r="O90" s="7"/>
    </row>
    <row r="91" spans="1:15" ht="24" hidden="1" customHeight="1" x14ac:dyDescent="0.3">
      <c r="A91" s="270">
        <v>45224</v>
      </c>
      <c r="B91" s="264">
        <v>45961</v>
      </c>
      <c r="C91" s="268" t="s">
        <v>173</v>
      </c>
      <c r="D91" s="277" t="s">
        <v>17</v>
      </c>
      <c r="E91" s="269">
        <v>52</v>
      </c>
      <c r="F91" s="277" t="s">
        <v>23</v>
      </c>
      <c r="G91" s="5" t="s">
        <v>11</v>
      </c>
      <c r="H91" s="5"/>
      <c r="I91" s="15"/>
      <c r="J91" s="83"/>
      <c r="K91" s="7"/>
      <c r="L91" s="7"/>
      <c r="M91" s="7"/>
      <c r="N91" s="7"/>
      <c r="O91" s="7"/>
    </row>
    <row r="92" spans="1:15" ht="24" hidden="1" customHeight="1" x14ac:dyDescent="0.3">
      <c r="A92" s="273">
        <v>45860</v>
      </c>
      <c r="B92" s="273"/>
      <c r="C92" s="274" t="s">
        <v>174</v>
      </c>
      <c r="D92" s="275" t="s">
        <v>17</v>
      </c>
      <c r="E92" s="276">
        <v>48</v>
      </c>
      <c r="F92" s="275" t="s">
        <v>175</v>
      </c>
      <c r="G92" s="23" t="s">
        <v>11</v>
      </c>
      <c r="H92" s="23"/>
      <c r="I92" s="25"/>
      <c r="J92" s="85"/>
      <c r="K92" s="26"/>
      <c r="L92" s="26"/>
      <c r="M92" s="26"/>
      <c r="N92" s="26"/>
      <c r="O92" s="26"/>
    </row>
    <row r="93" spans="1:15" ht="24" hidden="1" customHeight="1" x14ac:dyDescent="0.3">
      <c r="A93" s="273">
        <v>45207</v>
      </c>
      <c r="B93" s="264">
        <v>45961</v>
      </c>
      <c r="C93" s="274" t="s">
        <v>176</v>
      </c>
      <c r="D93" s="275" t="s">
        <v>47</v>
      </c>
      <c r="E93" s="276">
        <v>52</v>
      </c>
      <c r="F93" s="275" t="s">
        <v>177</v>
      </c>
      <c r="G93" s="23" t="s">
        <v>11</v>
      </c>
      <c r="H93" s="5"/>
      <c r="I93" s="25"/>
      <c r="J93" s="85"/>
      <c r="K93" s="26"/>
      <c r="L93" s="26"/>
      <c r="M93" s="26"/>
      <c r="N93" s="26"/>
      <c r="O93" s="26"/>
    </row>
    <row r="94" spans="1:15" ht="24" hidden="1" customHeight="1" x14ac:dyDescent="0.3">
      <c r="A94" s="270">
        <v>45208</v>
      </c>
      <c r="B94" s="264">
        <v>45961</v>
      </c>
      <c r="C94" s="268" t="s">
        <v>178</v>
      </c>
      <c r="D94" s="277" t="s">
        <v>17</v>
      </c>
      <c r="E94" s="269">
        <v>52</v>
      </c>
      <c r="F94" s="277" t="s">
        <v>179</v>
      </c>
      <c r="G94" s="5" t="s">
        <v>11</v>
      </c>
      <c r="H94" s="5"/>
      <c r="I94" s="15"/>
      <c r="J94" s="83"/>
      <c r="K94" s="7"/>
      <c r="L94" s="7"/>
      <c r="M94" s="7"/>
      <c r="N94" s="7"/>
      <c r="O94" s="7"/>
    </row>
    <row r="95" spans="1:15" ht="24" hidden="1" customHeight="1" x14ac:dyDescent="0.3">
      <c r="A95" s="270">
        <v>44498</v>
      </c>
      <c r="B95" s="264">
        <v>45961</v>
      </c>
      <c r="C95" s="292" t="s">
        <v>180</v>
      </c>
      <c r="D95" s="277" t="s">
        <v>181</v>
      </c>
      <c r="E95" s="269">
        <v>323.2</v>
      </c>
      <c r="F95" s="277" t="s">
        <v>182</v>
      </c>
      <c r="G95" s="5" t="s">
        <v>11</v>
      </c>
      <c r="H95" s="5"/>
      <c r="I95" s="15"/>
      <c r="J95" s="83"/>
      <c r="K95" s="7"/>
      <c r="L95" s="7"/>
      <c r="M95" s="7"/>
      <c r="N95" s="7"/>
      <c r="O95" s="7"/>
    </row>
    <row r="96" spans="1:15" ht="24" hidden="1" customHeight="1" x14ac:dyDescent="0.3">
      <c r="A96" s="270">
        <v>43402</v>
      </c>
      <c r="B96" s="264">
        <v>45961</v>
      </c>
      <c r="C96" s="292" t="s">
        <v>180</v>
      </c>
      <c r="D96" s="277" t="s">
        <v>181</v>
      </c>
      <c r="E96" s="269">
        <v>323.2</v>
      </c>
      <c r="F96" s="277" t="s">
        <v>183</v>
      </c>
      <c r="G96" s="5" t="s">
        <v>11</v>
      </c>
      <c r="H96" s="5"/>
      <c r="I96" s="15"/>
      <c r="J96" s="83"/>
      <c r="K96" s="7"/>
      <c r="L96" s="7"/>
      <c r="M96" s="7"/>
      <c r="N96" s="7"/>
      <c r="O96" s="7"/>
    </row>
    <row r="97" spans="1:15" ht="24" hidden="1" customHeight="1" x14ac:dyDescent="0.3">
      <c r="A97" s="9">
        <v>45625</v>
      </c>
      <c r="B97" s="9">
        <v>46020</v>
      </c>
      <c r="C97" s="13" t="s">
        <v>184</v>
      </c>
      <c r="D97" s="191" t="s">
        <v>185</v>
      </c>
      <c r="E97" s="272">
        <v>165</v>
      </c>
      <c r="F97" s="191" t="s">
        <v>186</v>
      </c>
      <c r="G97" s="19" t="s">
        <v>11</v>
      </c>
      <c r="H97" s="19"/>
      <c r="I97" s="15"/>
      <c r="J97" s="83"/>
      <c r="K97" s="7"/>
      <c r="L97" s="7"/>
      <c r="M97" s="7"/>
      <c r="N97" s="7"/>
      <c r="O97" s="7"/>
    </row>
    <row r="98" spans="1:15" ht="24" hidden="1" customHeight="1" x14ac:dyDescent="0.3">
      <c r="A98" s="9">
        <v>45947</v>
      </c>
      <c r="B98" s="9">
        <v>46295</v>
      </c>
      <c r="C98" s="13" t="s">
        <v>184</v>
      </c>
      <c r="D98" s="191" t="s">
        <v>187</v>
      </c>
      <c r="E98" s="272">
        <v>230</v>
      </c>
      <c r="F98" s="191" t="s">
        <v>186</v>
      </c>
      <c r="G98" s="19" t="s">
        <v>11</v>
      </c>
      <c r="H98" s="32"/>
      <c r="I98" s="15"/>
      <c r="J98" s="83"/>
      <c r="K98" s="7"/>
      <c r="L98" s="7"/>
      <c r="M98" s="7"/>
      <c r="N98" s="7"/>
      <c r="O98" s="7"/>
    </row>
    <row r="99" spans="1:15" ht="24" hidden="1" customHeight="1" x14ac:dyDescent="0.3">
      <c r="A99" s="270">
        <v>45062</v>
      </c>
      <c r="B99" s="264">
        <v>45961</v>
      </c>
      <c r="C99" s="33" t="s">
        <v>188</v>
      </c>
      <c r="D99" s="277" t="s">
        <v>47</v>
      </c>
      <c r="E99" s="269">
        <v>52</v>
      </c>
      <c r="F99" s="277" t="s">
        <v>189</v>
      </c>
      <c r="G99" s="23" t="s">
        <v>11</v>
      </c>
      <c r="H99" s="5"/>
      <c r="I99" s="15"/>
      <c r="J99" s="83"/>
      <c r="K99" s="7"/>
      <c r="L99" s="7"/>
      <c r="M99" s="7"/>
      <c r="N99" s="7"/>
      <c r="O99" s="7"/>
    </row>
    <row r="100" spans="1:15" ht="24" hidden="1" customHeight="1" x14ac:dyDescent="0.3">
      <c r="A100" s="270">
        <v>45660</v>
      </c>
      <c r="B100" s="270">
        <v>46052</v>
      </c>
      <c r="C100" s="33" t="s">
        <v>188</v>
      </c>
      <c r="D100" s="277" t="s">
        <v>187</v>
      </c>
      <c r="E100" s="269">
        <v>253</v>
      </c>
      <c r="F100" s="277" t="s">
        <v>189</v>
      </c>
      <c r="G100" s="23" t="s">
        <v>11</v>
      </c>
      <c r="H100" s="5"/>
      <c r="I100" s="15"/>
      <c r="J100" s="83"/>
      <c r="K100" s="7"/>
      <c r="L100" s="7"/>
      <c r="M100" s="7"/>
      <c r="N100" s="7"/>
      <c r="O100" s="7"/>
    </row>
    <row r="101" spans="1:15" ht="24" hidden="1" customHeight="1" x14ac:dyDescent="0.3">
      <c r="A101" s="270">
        <v>45875</v>
      </c>
      <c r="B101" s="270"/>
      <c r="C101" s="33" t="s">
        <v>188</v>
      </c>
      <c r="D101" s="277" t="s">
        <v>22</v>
      </c>
      <c r="E101" s="269">
        <v>20</v>
      </c>
      <c r="F101" s="277" t="s">
        <v>190</v>
      </c>
      <c r="G101" s="23" t="s">
        <v>11</v>
      </c>
      <c r="H101" s="5"/>
      <c r="I101" s="15"/>
      <c r="J101" s="83"/>
      <c r="K101" s="7"/>
      <c r="L101" s="7"/>
      <c r="M101" s="7"/>
      <c r="N101" s="7"/>
      <c r="O101" s="7"/>
    </row>
    <row r="102" spans="1:15" ht="24" hidden="1" customHeight="1" x14ac:dyDescent="0.3">
      <c r="A102" s="273">
        <v>45213</v>
      </c>
      <c r="B102" s="264">
        <v>45961</v>
      </c>
      <c r="C102" s="274" t="s">
        <v>191</v>
      </c>
      <c r="D102" s="275" t="s">
        <v>17</v>
      </c>
      <c r="E102" s="276">
        <v>52</v>
      </c>
      <c r="F102" s="275" t="s">
        <v>102</v>
      </c>
      <c r="G102" s="23" t="s">
        <v>11</v>
      </c>
      <c r="H102" s="23"/>
      <c r="I102" s="25"/>
      <c r="J102" s="85"/>
      <c r="K102" s="26"/>
      <c r="L102" s="26"/>
      <c r="M102" s="26"/>
      <c r="N102" s="26"/>
      <c r="O102" s="26"/>
    </row>
    <row r="103" spans="1:15" ht="24" hidden="1" customHeight="1" x14ac:dyDescent="0.3">
      <c r="A103" s="273">
        <v>45213</v>
      </c>
      <c r="B103" s="264">
        <v>45961</v>
      </c>
      <c r="C103" s="274" t="s">
        <v>191</v>
      </c>
      <c r="D103" s="275" t="s">
        <v>17</v>
      </c>
      <c r="E103" s="276">
        <v>52</v>
      </c>
      <c r="F103" s="275" t="s">
        <v>20</v>
      </c>
      <c r="G103" s="23" t="s">
        <v>11</v>
      </c>
      <c r="H103" s="23"/>
      <c r="I103" s="25"/>
      <c r="J103" s="85"/>
      <c r="K103" s="26"/>
      <c r="L103" s="26"/>
      <c r="M103" s="26"/>
      <c r="N103" s="26"/>
      <c r="O103" s="26"/>
    </row>
    <row r="104" spans="1:15" ht="24" hidden="1" customHeight="1" x14ac:dyDescent="0.3">
      <c r="A104" s="273">
        <v>45719</v>
      </c>
      <c r="B104" s="273"/>
      <c r="C104" s="274" t="s">
        <v>192</v>
      </c>
      <c r="D104" s="275" t="s">
        <v>17</v>
      </c>
      <c r="E104" s="276">
        <v>48</v>
      </c>
      <c r="F104" s="275" t="s">
        <v>193</v>
      </c>
      <c r="G104" s="23" t="s">
        <v>11</v>
      </c>
      <c r="H104" s="23"/>
      <c r="I104" s="25" t="s">
        <v>194</v>
      </c>
      <c r="J104" s="85"/>
      <c r="K104" s="26"/>
      <c r="L104" s="26"/>
      <c r="M104" s="26"/>
      <c r="N104" s="26"/>
      <c r="O104" s="26"/>
    </row>
    <row r="105" spans="1:15" ht="24" hidden="1" customHeight="1" x14ac:dyDescent="0.3">
      <c r="A105" s="273">
        <v>45719</v>
      </c>
      <c r="B105" s="273"/>
      <c r="C105" s="274" t="s">
        <v>192</v>
      </c>
      <c r="D105" s="275" t="s">
        <v>17</v>
      </c>
      <c r="E105" s="276">
        <v>48</v>
      </c>
      <c r="F105" s="275" t="s">
        <v>195</v>
      </c>
      <c r="G105" s="23" t="s">
        <v>11</v>
      </c>
      <c r="H105" s="23"/>
      <c r="I105" s="25" t="s">
        <v>194</v>
      </c>
      <c r="J105" s="85"/>
      <c r="K105" s="26"/>
      <c r="L105" s="26"/>
      <c r="M105" s="26"/>
      <c r="N105" s="26"/>
      <c r="O105" s="26"/>
    </row>
    <row r="106" spans="1:15" ht="24" hidden="1" customHeight="1" x14ac:dyDescent="0.3">
      <c r="A106" s="273">
        <v>45758</v>
      </c>
      <c r="B106" s="273"/>
      <c r="C106" s="274" t="s">
        <v>196</v>
      </c>
      <c r="D106" s="275" t="s">
        <v>22</v>
      </c>
      <c r="E106" s="276">
        <v>20</v>
      </c>
      <c r="F106" s="275" t="s">
        <v>197</v>
      </c>
      <c r="G106" s="276" t="s">
        <v>11</v>
      </c>
      <c r="H106" s="276"/>
      <c r="I106" s="15"/>
      <c r="J106" s="83"/>
      <c r="K106" s="7"/>
      <c r="L106" s="7"/>
      <c r="M106" s="7"/>
      <c r="N106" s="7"/>
      <c r="O106" s="7"/>
    </row>
    <row r="107" spans="1:15" ht="24" hidden="1" customHeight="1" x14ac:dyDescent="0.3">
      <c r="A107" s="9">
        <v>45215</v>
      </c>
      <c r="B107" s="9">
        <v>45961</v>
      </c>
      <c r="C107" s="255" t="s">
        <v>198</v>
      </c>
      <c r="D107" s="191" t="s">
        <v>17</v>
      </c>
      <c r="E107" s="272">
        <v>52</v>
      </c>
      <c r="F107" s="191" t="s">
        <v>199</v>
      </c>
      <c r="G107" s="272" t="s">
        <v>11</v>
      </c>
      <c r="H107" s="19"/>
      <c r="I107" s="15"/>
      <c r="J107" s="83"/>
      <c r="K107" s="7"/>
      <c r="L107" s="7"/>
      <c r="M107" s="7"/>
      <c r="N107" s="7"/>
      <c r="O107" s="7"/>
    </row>
    <row r="108" spans="1:15" ht="24" hidden="1" customHeight="1" x14ac:dyDescent="0.3">
      <c r="A108" s="9">
        <v>45706</v>
      </c>
      <c r="B108" s="9"/>
      <c r="C108" s="255" t="s">
        <v>198</v>
      </c>
      <c r="D108" s="191" t="s">
        <v>22</v>
      </c>
      <c r="E108" s="272">
        <v>20</v>
      </c>
      <c r="F108" s="191" t="s">
        <v>200</v>
      </c>
      <c r="G108" s="272" t="s">
        <v>11</v>
      </c>
      <c r="H108" s="19"/>
      <c r="I108" s="15"/>
      <c r="J108" s="83"/>
      <c r="K108" s="7"/>
      <c r="L108" s="7"/>
      <c r="M108" s="7"/>
      <c r="N108" s="7"/>
      <c r="O108" s="7"/>
    </row>
    <row r="109" spans="1:15" ht="24" hidden="1" customHeight="1" x14ac:dyDescent="0.3">
      <c r="A109" s="273">
        <v>45808</v>
      </c>
      <c r="B109" s="273"/>
      <c r="C109" s="274" t="s">
        <v>201</v>
      </c>
      <c r="D109" s="275" t="s">
        <v>22</v>
      </c>
      <c r="E109" s="276">
        <v>20</v>
      </c>
      <c r="F109" s="275" t="s">
        <v>202</v>
      </c>
      <c r="G109" s="276"/>
      <c r="H109" s="23" t="s">
        <v>93</v>
      </c>
      <c r="I109" s="15"/>
      <c r="J109" s="83"/>
      <c r="K109" s="7"/>
      <c r="L109" s="7"/>
      <c r="M109" s="7"/>
      <c r="N109" s="7"/>
      <c r="O109" s="7"/>
    </row>
    <row r="110" spans="1:15" ht="24" hidden="1" customHeight="1" x14ac:dyDescent="0.3">
      <c r="A110" s="273">
        <v>45899</v>
      </c>
      <c r="B110" s="273"/>
      <c r="C110" s="274" t="s">
        <v>201</v>
      </c>
      <c r="D110" s="275" t="s">
        <v>22</v>
      </c>
      <c r="E110" s="276">
        <v>20</v>
      </c>
      <c r="F110" s="275" t="s">
        <v>10</v>
      </c>
      <c r="G110" s="276"/>
      <c r="H110" s="23" t="s">
        <v>93</v>
      </c>
      <c r="I110" s="15"/>
      <c r="J110" s="83"/>
      <c r="K110" s="7"/>
      <c r="L110" s="7"/>
      <c r="M110" s="7"/>
      <c r="N110" s="7"/>
      <c r="O110" s="7"/>
    </row>
    <row r="111" spans="1:15" ht="24" hidden="1" customHeight="1" x14ac:dyDescent="0.3">
      <c r="A111" s="273">
        <v>45713</v>
      </c>
      <c r="B111" s="273"/>
      <c r="C111" s="274" t="s">
        <v>203</v>
      </c>
      <c r="D111" s="275" t="s">
        <v>22</v>
      </c>
      <c r="E111" s="276">
        <v>20</v>
      </c>
      <c r="F111" s="275" t="s">
        <v>204</v>
      </c>
      <c r="G111" s="23" t="s">
        <v>11</v>
      </c>
      <c r="H111" s="23"/>
      <c r="I111" s="15"/>
      <c r="J111" s="83"/>
      <c r="K111" s="7"/>
      <c r="L111" s="7"/>
      <c r="M111" s="7"/>
      <c r="N111" s="7"/>
      <c r="O111" s="7"/>
    </row>
    <row r="112" spans="1:15" ht="24" hidden="1" customHeight="1" x14ac:dyDescent="0.3">
      <c r="A112" s="270">
        <v>43132</v>
      </c>
      <c r="B112" s="264">
        <v>45961</v>
      </c>
      <c r="C112" s="268" t="s">
        <v>205</v>
      </c>
      <c r="D112" s="277" t="s">
        <v>206</v>
      </c>
      <c r="E112" s="269">
        <v>256</v>
      </c>
      <c r="F112" s="277" t="s">
        <v>207</v>
      </c>
      <c r="G112" s="5" t="s">
        <v>11</v>
      </c>
      <c r="H112" s="5"/>
      <c r="I112" s="15"/>
      <c r="J112" s="83"/>
      <c r="K112" s="7"/>
      <c r="L112" s="7"/>
      <c r="M112" s="7"/>
      <c r="N112" s="7"/>
      <c r="O112" s="7"/>
    </row>
    <row r="113" spans="1:15" ht="24" hidden="1" customHeight="1" x14ac:dyDescent="0.3">
      <c r="A113" s="273">
        <v>45538</v>
      </c>
      <c r="B113" s="264">
        <v>45961</v>
      </c>
      <c r="C113" s="274" t="s">
        <v>208</v>
      </c>
      <c r="D113" s="275" t="s">
        <v>22</v>
      </c>
      <c r="E113" s="276">
        <v>24</v>
      </c>
      <c r="F113" s="275" t="s">
        <v>209</v>
      </c>
      <c r="G113" s="23" t="s">
        <v>11</v>
      </c>
      <c r="H113" s="23"/>
      <c r="I113" s="25"/>
      <c r="J113" s="85"/>
      <c r="K113" s="26"/>
      <c r="L113" s="26"/>
      <c r="M113" s="26"/>
      <c r="N113" s="26"/>
      <c r="O113" s="26"/>
    </row>
    <row r="114" spans="1:15" s="22" customFormat="1" ht="24" hidden="1" customHeight="1" x14ac:dyDescent="0.3">
      <c r="A114" s="9">
        <v>46049</v>
      </c>
      <c r="B114" s="271">
        <v>46386</v>
      </c>
      <c r="C114" s="255" t="s">
        <v>210</v>
      </c>
      <c r="D114" s="191" t="s">
        <v>211</v>
      </c>
      <c r="E114" s="272">
        <v>180</v>
      </c>
      <c r="F114" s="191" t="s">
        <v>212</v>
      </c>
      <c r="G114" s="19" t="s">
        <v>11</v>
      </c>
      <c r="H114" s="19"/>
      <c r="I114" s="20"/>
      <c r="J114" s="84"/>
      <c r="K114" s="21"/>
      <c r="L114" s="21"/>
      <c r="M114" s="21"/>
      <c r="N114" s="21"/>
      <c r="O114" s="21"/>
    </row>
    <row r="115" spans="1:15" ht="24" hidden="1" customHeight="1" x14ac:dyDescent="0.3">
      <c r="A115" s="290">
        <v>45874</v>
      </c>
      <c r="B115" s="290"/>
      <c r="C115" s="282" t="s">
        <v>213</v>
      </c>
      <c r="D115" s="291" t="s">
        <v>22</v>
      </c>
      <c r="E115" s="284">
        <v>20</v>
      </c>
      <c r="F115" s="291" t="s">
        <v>214</v>
      </c>
      <c r="G115" s="27" t="s">
        <v>11</v>
      </c>
      <c r="H115" s="28" t="s">
        <v>215</v>
      </c>
      <c r="I115" s="28"/>
      <c r="J115" s="83"/>
      <c r="K115" s="7"/>
      <c r="L115" s="7"/>
      <c r="M115" s="7"/>
      <c r="N115" s="7"/>
      <c r="O115" s="7"/>
    </row>
    <row r="116" spans="1:15" ht="24" hidden="1" customHeight="1" x14ac:dyDescent="0.3">
      <c r="A116" s="9">
        <v>45437</v>
      </c>
      <c r="B116" s="9"/>
      <c r="C116" s="255" t="s">
        <v>216</v>
      </c>
      <c r="D116" s="191" t="s">
        <v>17</v>
      </c>
      <c r="E116" s="272">
        <v>48</v>
      </c>
      <c r="F116" s="191" t="s">
        <v>217</v>
      </c>
      <c r="G116" s="19" t="s">
        <v>11</v>
      </c>
      <c r="H116" s="19"/>
      <c r="I116" s="15"/>
      <c r="J116" s="83"/>
      <c r="K116" s="7"/>
      <c r="L116" s="7"/>
      <c r="M116" s="7"/>
      <c r="N116" s="7"/>
      <c r="O116" s="7"/>
    </row>
    <row r="117" spans="1:15" ht="24" hidden="1" customHeight="1" x14ac:dyDescent="0.3">
      <c r="A117" s="9">
        <v>45437</v>
      </c>
      <c r="B117" s="9"/>
      <c r="C117" s="255" t="s">
        <v>216</v>
      </c>
      <c r="D117" s="191" t="s">
        <v>15</v>
      </c>
      <c r="E117" s="272">
        <v>121</v>
      </c>
      <c r="F117" s="191" t="s">
        <v>217</v>
      </c>
      <c r="G117" s="19" t="s">
        <v>11</v>
      </c>
      <c r="H117" s="19"/>
      <c r="I117" s="15"/>
      <c r="J117" s="83"/>
      <c r="K117" s="7"/>
      <c r="L117" s="7"/>
      <c r="M117" s="7"/>
      <c r="N117" s="7"/>
      <c r="O117" s="7"/>
    </row>
    <row r="118" spans="1:15" ht="24" hidden="1" customHeight="1" x14ac:dyDescent="0.3">
      <c r="A118" s="270">
        <v>45691</v>
      </c>
      <c r="B118" s="270"/>
      <c r="C118" s="268" t="s">
        <v>218</v>
      </c>
      <c r="D118" s="277" t="s">
        <v>17</v>
      </c>
      <c r="E118" s="269">
        <v>48</v>
      </c>
      <c r="F118" s="277" t="s">
        <v>219</v>
      </c>
      <c r="G118" s="5" t="s">
        <v>11</v>
      </c>
      <c r="H118" s="5"/>
      <c r="I118" s="15"/>
      <c r="J118" s="83"/>
      <c r="K118" s="7"/>
      <c r="L118" s="7"/>
      <c r="M118" s="7"/>
      <c r="N118" s="7"/>
      <c r="O118" s="7"/>
    </row>
    <row r="119" spans="1:15" ht="24" hidden="1" customHeight="1" x14ac:dyDescent="0.3">
      <c r="A119" s="270">
        <v>45929</v>
      </c>
      <c r="B119" s="270"/>
      <c r="C119" s="268" t="s">
        <v>220</v>
      </c>
      <c r="D119" s="277" t="s">
        <v>17</v>
      </c>
      <c r="E119" s="269">
        <v>48</v>
      </c>
      <c r="F119" s="277" t="s">
        <v>221</v>
      </c>
      <c r="G119" s="5" t="s">
        <v>11</v>
      </c>
      <c r="H119" s="5"/>
      <c r="I119" s="15"/>
      <c r="J119" s="83"/>
      <c r="K119" s="7"/>
      <c r="L119" s="7"/>
      <c r="M119" s="7"/>
      <c r="N119" s="7"/>
      <c r="O119" s="7"/>
    </row>
    <row r="120" spans="1:15" ht="24" hidden="1" customHeight="1" x14ac:dyDescent="0.3">
      <c r="A120" s="270">
        <v>45448</v>
      </c>
      <c r="B120" s="270"/>
      <c r="C120" s="268" t="s">
        <v>222</v>
      </c>
      <c r="D120" s="277" t="s">
        <v>17</v>
      </c>
      <c r="E120" s="269">
        <v>48</v>
      </c>
      <c r="F120" s="277" t="s">
        <v>223</v>
      </c>
      <c r="G120" s="5" t="s">
        <v>11</v>
      </c>
      <c r="H120" s="5"/>
      <c r="I120" s="15"/>
      <c r="J120" s="83"/>
      <c r="K120" s="7"/>
      <c r="L120" s="7"/>
      <c r="M120" s="7"/>
      <c r="N120" s="7"/>
      <c r="O120" s="7"/>
    </row>
    <row r="121" spans="1:15" ht="24" hidden="1" customHeight="1" x14ac:dyDescent="0.3">
      <c r="A121" s="270">
        <v>45448</v>
      </c>
      <c r="B121" s="270"/>
      <c r="C121" s="268" t="s">
        <v>222</v>
      </c>
      <c r="D121" s="277" t="s">
        <v>17</v>
      </c>
      <c r="E121" s="269">
        <v>229.9</v>
      </c>
      <c r="F121" s="277" t="s">
        <v>223</v>
      </c>
      <c r="G121" s="5" t="s">
        <v>11</v>
      </c>
      <c r="H121" s="5"/>
      <c r="I121" s="15"/>
      <c r="J121" s="83"/>
      <c r="K121" s="7"/>
      <c r="L121" s="7"/>
      <c r="M121" s="7"/>
      <c r="N121" s="7"/>
      <c r="O121" s="7"/>
    </row>
    <row r="122" spans="1:15" s="22" customFormat="1" ht="24" hidden="1" customHeight="1" x14ac:dyDescent="0.3">
      <c r="A122" s="9">
        <v>46037</v>
      </c>
      <c r="B122" s="9">
        <v>46386</v>
      </c>
      <c r="C122" s="255" t="s">
        <v>224</v>
      </c>
      <c r="D122" s="191" t="s">
        <v>22</v>
      </c>
      <c r="E122" s="272">
        <v>24</v>
      </c>
      <c r="F122" s="191" t="s">
        <v>225</v>
      </c>
      <c r="G122" s="19" t="s">
        <v>11</v>
      </c>
      <c r="H122" s="19"/>
      <c r="I122" s="20"/>
      <c r="J122" s="84"/>
      <c r="K122" s="21"/>
      <c r="L122" s="21"/>
      <c r="M122" s="21"/>
      <c r="N122" s="21"/>
      <c r="O122" s="21"/>
    </row>
    <row r="123" spans="1:15" s="22" customFormat="1" ht="24" hidden="1" customHeight="1" x14ac:dyDescent="0.3">
      <c r="A123" s="9">
        <v>46037</v>
      </c>
      <c r="B123" s="9">
        <v>46386</v>
      </c>
      <c r="C123" s="255" t="s">
        <v>224</v>
      </c>
      <c r="D123" s="191" t="s">
        <v>22</v>
      </c>
      <c r="E123" s="272">
        <v>24</v>
      </c>
      <c r="F123" s="191" t="s">
        <v>223</v>
      </c>
      <c r="G123" s="19" t="s">
        <v>11</v>
      </c>
      <c r="H123" s="19"/>
      <c r="I123" s="20"/>
      <c r="J123" s="84"/>
      <c r="K123" s="21"/>
      <c r="L123" s="21"/>
      <c r="M123" s="21"/>
      <c r="N123" s="21"/>
      <c r="O123" s="21"/>
    </row>
    <row r="124" spans="1:15" ht="24" hidden="1" customHeight="1" x14ac:dyDescent="0.3">
      <c r="A124" s="270">
        <v>45364</v>
      </c>
      <c r="B124" s="270"/>
      <c r="C124" s="268" t="s">
        <v>226</v>
      </c>
      <c r="D124" s="277" t="s">
        <v>17</v>
      </c>
      <c r="E124" s="269">
        <v>48</v>
      </c>
      <c r="F124" s="277" t="s">
        <v>227</v>
      </c>
      <c r="G124" s="5" t="s">
        <v>11</v>
      </c>
      <c r="H124" s="5"/>
      <c r="I124" s="15"/>
      <c r="J124" s="83"/>
      <c r="K124" s="7"/>
      <c r="L124" s="7"/>
      <c r="M124" s="7"/>
      <c r="N124" s="7"/>
      <c r="O124" s="7"/>
    </row>
    <row r="125" spans="1:15" ht="24" hidden="1" customHeight="1" x14ac:dyDescent="0.3">
      <c r="A125" s="273">
        <v>45635</v>
      </c>
      <c r="B125" s="264">
        <v>46020</v>
      </c>
      <c r="C125" s="274" t="s">
        <v>228</v>
      </c>
      <c r="D125" s="275" t="s">
        <v>22</v>
      </c>
      <c r="E125" s="276">
        <v>24</v>
      </c>
      <c r="F125" s="275" t="s">
        <v>150</v>
      </c>
      <c r="G125" s="5" t="s">
        <v>11</v>
      </c>
      <c r="H125" s="23"/>
      <c r="I125" s="15"/>
      <c r="J125" s="83"/>
      <c r="K125" s="7"/>
      <c r="L125" s="7"/>
      <c r="M125" s="7"/>
      <c r="N125" s="7"/>
      <c r="O125" s="7"/>
    </row>
    <row r="126" spans="1:15" ht="24" hidden="1" customHeight="1" x14ac:dyDescent="0.3">
      <c r="A126" s="273">
        <v>45706</v>
      </c>
      <c r="B126" s="273"/>
      <c r="C126" s="274" t="s">
        <v>228</v>
      </c>
      <c r="D126" s="275" t="s">
        <v>47</v>
      </c>
      <c r="E126" s="276">
        <v>48</v>
      </c>
      <c r="F126" s="275" t="s">
        <v>229</v>
      </c>
      <c r="G126" s="5" t="s">
        <v>11</v>
      </c>
      <c r="H126" s="23"/>
      <c r="I126" s="15"/>
      <c r="J126" s="83"/>
      <c r="K126" s="7"/>
      <c r="L126" s="7"/>
      <c r="M126" s="7"/>
      <c r="N126" s="7"/>
      <c r="O126" s="7"/>
    </row>
    <row r="127" spans="1:15" ht="24" hidden="1" customHeight="1" x14ac:dyDescent="0.3">
      <c r="A127" s="273">
        <v>45693</v>
      </c>
      <c r="B127" s="273"/>
      <c r="C127" s="274" t="s">
        <v>230</v>
      </c>
      <c r="D127" s="275" t="s">
        <v>47</v>
      </c>
      <c r="E127" s="276">
        <v>48</v>
      </c>
      <c r="F127" s="275" t="s">
        <v>231</v>
      </c>
      <c r="G127" s="5" t="s">
        <v>11</v>
      </c>
      <c r="H127" s="23"/>
      <c r="I127" s="15"/>
      <c r="J127" s="83"/>
      <c r="K127" s="7"/>
      <c r="L127" s="7"/>
      <c r="M127" s="7"/>
      <c r="N127" s="7"/>
      <c r="O127" s="7"/>
    </row>
    <row r="128" spans="1:15" ht="24" hidden="1" customHeight="1" x14ac:dyDescent="0.3">
      <c r="A128" s="273">
        <v>45801</v>
      </c>
      <c r="B128" s="273"/>
      <c r="C128" s="274" t="s">
        <v>232</v>
      </c>
      <c r="D128" s="275" t="s">
        <v>22</v>
      </c>
      <c r="E128" s="276">
        <v>20</v>
      </c>
      <c r="F128" s="275" t="s">
        <v>138</v>
      </c>
      <c r="G128" s="5" t="s">
        <v>11</v>
      </c>
      <c r="H128" s="23" t="s">
        <v>233</v>
      </c>
      <c r="I128" s="15"/>
      <c r="J128" s="83"/>
      <c r="K128" s="7"/>
      <c r="L128" s="7"/>
      <c r="M128" s="7"/>
      <c r="N128" s="7"/>
      <c r="O128" s="7"/>
    </row>
    <row r="129" spans="1:15" ht="24" hidden="1" customHeight="1" x14ac:dyDescent="0.3">
      <c r="A129" s="273">
        <v>45801</v>
      </c>
      <c r="B129" s="273"/>
      <c r="C129" s="274" t="s">
        <v>232</v>
      </c>
      <c r="D129" s="275" t="s">
        <v>234</v>
      </c>
      <c r="E129" s="276">
        <v>79</v>
      </c>
      <c r="F129" s="275" t="s">
        <v>235</v>
      </c>
      <c r="G129" s="5" t="s">
        <v>11</v>
      </c>
      <c r="H129" s="23" t="s">
        <v>233</v>
      </c>
      <c r="I129" s="15"/>
      <c r="J129" s="83"/>
      <c r="K129" s="7"/>
      <c r="L129" s="7"/>
      <c r="M129" s="7"/>
      <c r="N129" s="7"/>
      <c r="O129" s="7"/>
    </row>
    <row r="130" spans="1:15" ht="24" hidden="1" customHeight="1" x14ac:dyDescent="0.3">
      <c r="A130" s="270">
        <v>44895</v>
      </c>
      <c r="B130" s="264">
        <v>45961</v>
      </c>
      <c r="C130" s="268" t="s">
        <v>236</v>
      </c>
      <c r="D130" s="277" t="s">
        <v>17</v>
      </c>
      <c r="E130" s="269">
        <v>52</v>
      </c>
      <c r="F130" s="277" t="s">
        <v>150</v>
      </c>
      <c r="G130" s="5" t="s">
        <v>11</v>
      </c>
      <c r="H130" s="5"/>
      <c r="I130" s="269" t="s">
        <v>237</v>
      </c>
      <c r="J130" s="83"/>
      <c r="K130" s="7"/>
      <c r="L130" s="7"/>
      <c r="M130" s="7"/>
      <c r="N130" s="7"/>
      <c r="O130" s="7"/>
    </row>
    <row r="131" spans="1:15" ht="24" hidden="1" customHeight="1" x14ac:dyDescent="0.3">
      <c r="A131" s="290">
        <v>45915</v>
      </c>
      <c r="B131" s="290"/>
      <c r="C131" s="282" t="s">
        <v>238</v>
      </c>
      <c r="D131" s="291" t="s">
        <v>22</v>
      </c>
      <c r="E131" s="284">
        <v>20</v>
      </c>
      <c r="F131" s="291" t="s">
        <v>239</v>
      </c>
      <c r="G131" s="27" t="s">
        <v>11</v>
      </c>
      <c r="H131" s="27" t="s">
        <v>240</v>
      </c>
      <c r="I131" s="284"/>
      <c r="J131" s="86"/>
      <c r="K131" s="29"/>
      <c r="L131" s="29"/>
      <c r="M131" s="29"/>
      <c r="N131" s="29"/>
      <c r="O131" s="29"/>
    </row>
    <row r="132" spans="1:15" ht="24" hidden="1" customHeight="1" x14ac:dyDescent="0.3">
      <c r="A132" s="273">
        <v>45980</v>
      </c>
      <c r="B132" s="273">
        <v>46326</v>
      </c>
      <c r="C132" s="274" t="s">
        <v>241</v>
      </c>
      <c r="D132" s="277" t="s">
        <v>17</v>
      </c>
      <c r="E132" s="276">
        <v>52</v>
      </c>
      <c r="F132" s="275" t="s">
        <v>37</v>
      </c>
      <c r="G132" s="23" t="s">
        <v>11</v>
      </c>
      <c r="H132" s="23"/>
      <c r="I132" s="276"/>
      <c r="J132" s="85"/>
      <c r="K132" s="26"/>
      <c r="L132" s="26"/>
      <c r="M132" s="26"/>
      <c r="N132" s="26"/>
      <c r="O132" s="26"/>
    </row>
    <row r="133" spans="1:15" ht="24" hidden="1" customHeight="1" x14ac:dyDescent="0.3">
      <c r="A133" s="270">
        <v>45850</v>
      </c>
      <c r="B133" s="270"/>
      <c r="C133" s="268" t="s">
        <v>242</v>
      </c>
      <c r="D133" s="277" t="s">
        <v>17</v>
      </c>
      <c r="E133" s="269">
        <v>48</v>
      </c>
      <c r="F133" s="277" t="s">
        <v>243</v>
      </c>
      <c r="G133" s="5" t="s">
        <v>11</v>
      </c>
      <c r="H133" s="5"/>
      <c r="I133" s="269"/>
      <c r="J133" s="83"/>
      <c r="K133" s="7"/>
      <c r="L133" s="7"/>
      <c r="M133" s="7"/>
      <c r="N133" s="7"/>
      <c r="O133" s="7"/>
    </row>
    <row r="134" spans="1:15" ht="24" hidden="1" customHeight="1" x14ac:dyDescent="0.3">
      <c r="A134" s="270">
        <v>45384</v>
      </c>
      <c r="B134" s="270"/>
      <c r="C134" s="268" t="s">
        <v>242</v>
      </c>
      <c r="D134" s="277" t="s">
        <v>17</v>
      </c>
      <c r="E134" s="269">
        <v>48</v>
      </c>
      <c r="F134" s="277" t="s">
        <v>244</v>
      </c>
      <c r="G134" s="5" t="s">
        <v>11</v>
      </c>
      <c r="H134" s="5"/>
      <c r="I134" s="15"/>
      <c r="J134" s="83"/>
      <c r="K134" s="7"/>
      <c r="L134" s="7"/>
      <c r="M134" s="7"/>
      <c r="N134" s="7"/>
      <c r="O134" s="7"/>
    </row>
    <row r="135" spans="1:15" ht="24" hidden="1" customHeight="1" x14ac:dyDescent="0.3">
      <c r="A135" s="264">
        <v>44421</v>
      </c>
      <c r="B135" s="264">
        <v>45961</v>
      </c>
      <c r="C135" s="268" t="s">
        <v>245</v>
      </c>
      <c r="D135" s="265" t="s">
        <v>246</v>
      </c>
      <c r="E135" s="269">
        <v>60.5</v>
      </c>
      <c r="F135" s="265" t="s">
        <v>229</v>
      </c>
      <c r="G135" s="5" t="s">
        <v>11</v>
      </c>
      <c r="H135" s="5"/>
      <c r="I135" s="15"/>
      <c r="J135" s="83"/>
      <c r="K135" s="7"/>
      <c r="L135" s="7"/>
      <c r="M135" s="7"/>
      <c r="N135" s="7"/>
      <c r="O135" s="7"/>
    </row>
    <row r="136" spans="1:15" ht="24" hidden="1" customHeight="1" x14ac:dyDescent="0.3">
      <c r="A136" s="264">
        <v>45910</v>
      </c>
      <c r="B136" s="264"/>
      <c r="C136" s="268" t="s">
        <v>247</v>
      </c>
      <c r="D136" s="266" t="s">
        <v>22</v>
      </c>
      <c r="E136" s="269">
        <v>20</v>
      </c>
      <c r="F136" s="265" t="s">
        <v>84</v>
      </c>
      <c r="G136" s="5" t="s">
        <v>11</v>
      </c>
      <c r="H136" s="5"/>
      <c r="I136" s="15"/>
      <c r="J136" s="83"/>
      <c r="K136" s="7"/>
      <c r="L136" s="7"/>
      <c r="M136" s="7"/>
      <c r="N136" s="7"/>
      <c r="O136" s="7"/>
    </row>
    <row r="137" spans="1:15" ht="24" hidden="1" customHeight="1" x14ac:dyDescent="0.3">
      <c r="A137" s="264">
        <v>45910</v>
      </c>
      <c r="B137" s="264"/>
      <c r="C137" s="268" t="s">
        <v>247</v>
      </c>
      <c r="D137" s="266" t="s">
        <v>22</v>
      </c>
      <c r="E137" s="269">
        <v>20</v>
      </c>
      <c r="F137" s="265" t="s">
        <v>248</v>
      </c>
      <c r="G137" s="5" t="s">
        <v>11</v>
      </c>
      <c r="H137" s="5"/>
      <c r="I137" s="15"/>
      <c r="J137" s="83"/>
      <c r="K137" s="7"/>
      <c r="L137" s="7"/>
      <c r="M137" s="7"/>
      <c r="N137" s="7"/>
      <c r="O137" s="7"/>
    </row>
    <row r="138" spans="1:15" ht="24" hidden="1" customHeight="1" x14ac:dyDescent="0.3">
      <c r="A138" s="264">
        <v>45910</v>
      </c>
      <c r="B138" s="264"/>
      <c r="C138" s="268" t="s">
        <v>247</v>
      </c>
      <c r="D138" s="266" t="s">
        <v>22</v>
      </c>
      <c r="E138" s="269">
        <v>20</v>
      </c>
      <c r="F138" s="265" t="s">
        <v>249</v>
      </c>
      <c r="G138" s="5" t="s">
        <v>11</v>
      </c>
      <c r="H138" s="5"/>
      <c r="I138" s="15"/>
      <c r="J138" s="83"/>
      <c r="K138" s="7"/>
      <c r="L138" s="7"/>
      <c r="M138" s="7"/>
      <c r="N138" s="7"/>
      <c r="O138" s="7"/>
    </row>
    <row r="139" spans="1:15" ht="24" hidden="1" customHeight="1" x14ac:dyDescent="0.3">
      <c r="A139" s="280">
        <v>45659</v>
      </c>
      <c r="B139" s="270">
        <v>46052</v>
      </c>
      <c r="C139" s="274" t="s">
        <v>250</v>
      </c>
      <c r="D139" s="279" t="s">
        <v>17</v>
      </c>
      <c r="E139" s="276">
        <v>52</v>
      </c>
      <c r="F139" s="279" t="s">
        <v>251</v>
      </c>
      <c r="G139" s="5" t="s">
        <v>11</v>
      </c>
      <c r="H139" s="294"/>
      <c r="I139" s="15"/>
      <c r="J139" s="83"/>
      <c r="K139" s="7"/>
      <c r="L139" s="7"/>
      <c r="M139" s="7"/>
      <c r="N139" s="7"/>
      <c r="O139" s="7"/>
    </row>
    <row r="140" spans="1:15" ht="24" hidden="1" customHeight="1" x14ac:dyDescent="0.3">
      <c r="A140" s="280">
        <v>45873</v>
      </c>
      <c r="B140" s="280"/>
      <c r="C140" s="274" t="s">
        <v>252</v>
      </c>
      <c r="D140" s="279" t="s">
        <v>253</v>
      </c>
      <c r="E140" s="276">
        <v>120</v>
      </c>
      <c r="F140" s="279" t="s">
        <v>254</v>
      </c>
      <c r="G140" s="276" t="s">
        <v>11</v>
      </c>
      <c r="H140" s="294"/>
      <c r="I140" s="15"/>
      <c r="J140" s="83"/>
      <c r="K140" s="7"/>
      <c r="L140" s="7"/>
      <c r="M140" s="7"/>
      <c r="N140" s="7"/>
      <c r="O140" s="7"/>
    </row>
    <row r="141" spans="1:15" ht="24" hidden="1" customHeight="1" x14ac:dyDescent="0.3">
      <c r="A141" s="280">
        <v>45810</v>
      </c>
      <c r="B141" s="280"/>
      <c r="C141" s="274" t="s">
        <v>255</v>
      </c>
      <c r="D141" s="279" t="s">
        <v>22</v>
      </c>
      <c r="E141" s="276">
        <v>20</v>
      </c>
      <c r="F141" s="279" t="s">
        <v>256</v>
      </c>
      <c r="G141" s="276" t="s">
        <v>11</v>
      </c>
      <c r="H141" s="294"/>
      <c r="I141" s="15"/>
      <c r="J141" s="83"/>
      <c r="K141" s="7"/>
      <c r="L141" s="7"/>
      <c r="M141" s="7"/>
      <c r="N141" s="7"/>
      <c r="O141" s="7"/>
    </row>
    <row r="142" spans="1:15" ht="24" hidden="1" customHeight="1" x14ac:dyDescent="0.3">
      <c r="A142" s="280">
        <v>45810</v>
      </c>
      <c r="B142" s="280"/>
      <c r="C142" s="274" t="s">
        <v>255</v>
      </c>
      <c r="D142" s="279" t="s">
        <v>22</v>
      </c>
      <c r="E142" s="276">
        <v>20</v>
      </c>
      <c r="F142" s="279" t="s">
        <v>221</v>
      </c>
      <c r="G142" s="276" t="s">
        <v>11</v>
      </c>
      <c r="H142" s="294"/>
      <c r="I142" s="15"/>
      <c r="J142" s="83"/>
      <c r="K142" s="7"/>
      <c r="L142" s="7"/>
      <c r="M142" s="7"/>
      <c r="N142" s="7"/>
      <c r="O142" s="7"/>
    </row>
    <row r="143" spans="1:15" ht="24" hidden="1" customHeight="1" x14ac:dyDescent="0.3">
      <c r="A143" s="280">
        <v>45810</v>
      </c>
      <c r="B143" s="280"/>
      <c r="C143" s="274" t="s">
        <v>255</v>
      </c>
      <c r="D143" s="279" t="s">
        <v>22</v>
      </c>
      <c r="E143" s="276">
        <v>20</v>
      </c>
      <c r="F143" s="279" t="s">
        <v>257</v>
      </c>
      <c r="G143" s="276" t="s">
        <v>11</v>
      </c>
      <c r="H143" s="294"/>
      <c r="I143" s="15"/>
      <c r="J143" s="83"/>
      <c r="K143" s="7"/>
      <c r="L143" s="7"/>
      <c r="M143" s="7"/>
      <c r="N143" s="7"/>
      <c r="O143" s="7"/>
    </row>
    <row r="144" spans="1:15" s="22" customFormat="1" ht="24" hidden="1" customHeight="1" x14ac:dyDescent="0.3">
      <c r="A144" s="271">
        <v>45671</v>
      </c>
      <c r="B144" s="271">
        <v>46052</v>
      </c>
      <c r="C144" s="255" t="s">
        <v>258</v>
      </c>
      <c r="D144" s="10" t="s">
        <v>22</v>
      </c>
      <c r="E144" s="272">
        <v>24</v>
      </c>
      <c r="F144" s="10" t="s">
        <v>259</v>
      </c>
      <c r="G144" s="272" t="s">
        <v>11</v>
      </c>
      <c r="H144" s="295"/>
      <c r="I144" s="20"/>
      <c r="J144" s="84"/>
      <c r="K144" s="21"/>
      <c r="L144" s="21"/>
      <c r="M144" s="21"/>
      <c r="N144" s="21"/>
      <c r="O144" s="21"/>
    </row>
    <row r="145" spans="1:15" s="22" customFormat="1" ht="24" hidden="1" customHeight="1" x14ac:dyDescent="0.3">
      <c r="A145" s="271">
        <v>46034</v>
      </c>
      <c r="B145" s="271">
        <v>46386</v>
      </c>
      <c r="C145" s="255" t="s">
        <v>258</v>
      </c>
      <c r="D145" s="10" t="s">
        <v>22</v>
      </c>
      <c r="E145" s="272">
        <v>24</v>
      </c>
      <c r="F145" s="10" t="s">
        <v>260</v>
      </c>
      <c r="G145" s="272" t="s">
        <v>11</v>
      </c>
      <c r="H145" s="295"/>
      <c r="I145" s="20"/>
      <c r="J145" s="84"/>
      <c r="K145" s="21"/>
      <c r="L145" s="21"/>
      <c r="M145" s="21"/>
      <c r="N145" s="21"/>
      <c r="O145" s="21"/>
    </row>
    <row r="146" spans="1:15" ht="24" hidden="1" customHeight="1" x14ac:dyDescent="0.3">
      <c r="A146" s="280">
        <v>45489</v>
      </c>
      <c r="B146" s="280"/>
      <c r="C146" s="274" t="s">
        <v>261</v>
      </c>
      <c r="D146" s="279" t="s">
        <v>22</v>
      </c>
      <c r="E146" s="276">
        <v>20</v>
      </c>
      <c r="F146" s="279" t="s">
        <v>262</v>
      </c>
      <c r="G146" s="23"/>
      <c r="H146" s="23"/>
      <c r="I146" s="276" t="s">
        <v>263</v>
      </c>
      <c r="J146" s="85"/>
      <c r="K146" s="26"/>
      <c r="L146" s="26"/>
      <c r="M146" s="26"/>
      <c r="N146" s="26"/>
      <c r="O146" s="26"/>
    </row>
    <row r="147" spans="1:15" ht="24" hidden="1" customHeight="1" x14ac:dyDescent="0.3">
      <c r="A147" s="30">
        <v>45334</v>
      </c>
      <c r="B147" s="30"/>
      <c r="C147" s="268" t="s">
        <v>264</v>
      </c>
      <c r="D147" s="277" t="s">
        <v>167</v>
      </c>
      <c r="E147" s="269">
        <v>183.7</v>
      </c>
      <c r="F147" s="15" t="s">
        <v>223</v>
      </c>
      <c r="G147" s="5" t="s">
        <v>11</v>
      </c>
      <c r="H147" s="5"/>
      <c r="I147" s="15"/>
      <c r="J147" s="83"/>
      <c r="K147" s="7"/>
      <c r="L147" s="7"/>
      <c r="M147" s="7"/>
      <c r="N147" s="7"/>
      <c r="O147" s="7"/>
    </row>
    <row r="148" spans="1:15" s="22" customFormat="1" ht="24" hidden="1" customHeight="1" x14ac:dyDescent="0.3">
      <c r="A148" s="79">
        <v>46038</v>
      </c>
      <c r="B148" s="79">
        <v>46386</v>
      </c>
      <c r="C148" s="255" t="s">
        <v>265</v>
      </c>
      <c r="D148" s="191" t="s">
        <v>161</v>
      </c>
      <c r="E148" s="272">
        <v>86</v>
      </c>
      <c r="F148" s="20" t="s">
        <v>266</v>
      </c>
      <c r="G148" s="19" t="s">
        <v>11</v>
      </c>
      <c r="H148" s="19"/>
      <c r="I148" s="20"/>
      <c r="J148" s="84"/>
      <c r="K148" s="21"/>
      <c r="L148" s="21"/>
      <c r="M148" s="21"/>
      <c r="N148" s="21"/>
      <c r="O148" s="21"/>
    </row>
    <row r="149" spans="1:15" ht="24" hidden="1" customHeight="1" x14ac:dyDescent="0.3">
      <c r="A149" s="30">
        <v>45762</v>
      </c>
      <c r="B149" s="30"/>
      <c r="C149" s="268" t="s">
        <v>267</v>
      </c>
      <c r="D149" s="277" t="s">
        <v>22</v>
      </c>
      <c r="E149" s="269">
        <v>20</v>
      </c>
      <c r="F149" s="15" t="s">
        <v>223</v>
      </c>
      <c r="G149" s="5" t="s">
        <v>11</v>
      </c>
      <c r="H149" s="5"/>
      <c r="I149" s="15" t="s">
        <v>268</v>
      </c>
      <c r="J149" s="83"/>
      <c r="K149" s="7"/>
      <c r="L149" s="7"/>
      <c r="M149" s="7"/>
      <c r="N149" s="7"/>
      <c r="O149" s="7"/>
    </row>
    <row r="150" spans="1:15" ht="24" hidden="1" customHeight="1" x14ac:dyDescent="0.3">
      <c r="A150" s="280">
        <v>45478</v>
      </c>
      <c r="B150" s="280"/>
      <c r="C150" s="274" t="s">
        <v>269</v>
      </c>
      <c r="D150" s="279" t="s">
        <v>22</v>
      </c>
      <c r="E150" s="276">
        <v>20</v>
      </c>
      <c r="F150" s="279" t="s">
        <v>270</v>
      </c>
      <c r="G150" s="5" t="s">
        <v>11</v>
      </c>
      <c r="H150" s="23"/>
      <c r="I150" s="25"/>
      <c r="J150" s="85"/>
      <c r="K150" s="26"/>
      <c r="L150" s="26"/>
      <c r="M150" s="26"/>
      <c r="N150" s="26"/>
      <c r="O150" s="26"/>
    </row>
    <row r="151" spans="1:15" ht="24" hidden="1" customHeight="1" x14ac:dyDescent="0.3">
      <c r="A151" s="280">
        <v>45603</v>
      </c>
      <c r="B151" s="280">
        <v>45991</v>
      </c>
      <c r="C151" s="274" t="s">
        <v>269</v>
      </c>
      <c r="D151" s="279" t="s">
        <v>22</v>
      </c>
      <c r="E151" s="276">
        <v>20</v>
      </c>
      <c r="F151" s="279" t="s">
        <v>271</v>
      </c>
      <c r="G151" s="5" t="s">
        <v>11</v>
      </c>
      <c r="H151" s="23"/>
      <c r="I151" s="25"/>
      <c r="J151" s="85"/>
      <c r="K151" s="26"/>
      <c r="L151" s="26"/>
      <c r="M151" s="26"/>
      <c r="N151" s="26"/>
      <c r="O151" s="26"/>
    </row>
    <row r="152" spans="1:15" ht="24" hidden="1" customHeight="1" x14ac:dyDescent="0.3">
      <c r="A152" s="280">
        <v>45603</v>
      </c>
      <c r="B152" s="280">
        <v>45991</v>
      </c>
      <c r="C152" s="274" t="s">
        <v>269</v>
      </c>
      <c r="D152" s="279" t="s">
        <v>22</v>
      </c>
      <c r="E152" s="276">
        <v>20</v>
      </c>
      <c r="F152" s="279" t="s">
        <v>272</v>
      </c>
      <c r="G152" s="5" t="s">
        <v>11</v>
      </c>
      <c r="H152" s="23"/>
      <c r="I152" s="25"/>
      <c r="J152" s="85"/>
      <c r="K152" s="26"/>
      <c r="L152" s="26"/>
      <c r="M152" s="26"/>
      <c r="N152" s="26"/>
      <c r="O152" s="26"/>
    </row>
    <row r="153" spans="1:15" ht="24" hidden="1" customHeight="1" x14ac:dyDescent="0.3">
      <c r="A153" s="280">
        <v>45603</v>
      </c>
      <c r="B153" s="280">
        <v>45991</v>
      </c>
      <c r="C153" s="274" t="s">
        <v>269</v>
      </c>
      <c r="D153" s="279" t="s">
        <v>22</v>
      </c>
      <c r="E153" s="276">
        <v>20</v>
      </c>
      <c r="F153" s="279" t="s">
        <v>273</v>
      </c>
      <c r="G153" s="5" t="s">
        <v>11</v>
      </c>
      <c r="H153" s="23"/>
      <c r="I153" s="25"/>
      <c r="J153" s="85"/>
      <c r="K153" s="26"/>
      <c r="L153" s="26"/>
      <c r="M153" s="26"/>
      <c r="N153" s="26"/>
      <c r="O153" s="26"/>
    </row>
    <row r="154" spans="1:15" ht="24" hidden="1" customHeight="1" x14ac:dyDescent="0.3">
      <c r="A154" s="270">
        <v>43739</v>
      </c>
      <c r="B154" s="264">
        <v>45961</v>
      </c>
      <c r="C154" s="268" t="s">
        <v>274</v>
      </c>
      <c r="D154" s="277" t="s">
        <v>275</v>
      </c>
      <c r="E154" s="269">
        <v>275.3</v>
      </c>
      <c r="F154" s="277" t="s">
        <v>276</v>
      </c>
      <c r="G154" s="5" t="s">
        <v>11</v>
      </c>
      <c r="H154" s="5"/>
      <c r="I154" s="15"/>
      <c r="J154" s="83"/>
      <c r="K154" s="7"/>
      <c r="L154" s="7"/>
      <c r="M154" s="7"/>
      <c r="N154" s="7"/>
      <c r="O154" s="7"/>
    </row>
    <row r="155" spans="1:15" ht="24" hidden="1" customHeight="1" x14ac:dyDescent="0.3">
      <c r="A155" s="273"/>
      <c r="B155" s="264">
        <v>45961</v>
      </c>
      <c r="C155" s="274" t="s">
        <v>277</v>
      </c>
      <c r="D155" s="275" t="s">
        <v>17</v>
      </c>
      <c r="E155" s="276">
        <v>52</v>
      </c>
      <c r="F155" s="275" t="s">
        <v>278</v>
      </c>
      <c r="G155" s="5" t="s">
        <v>11</v>
      </c>
      <c r="H155" s="23"/>
      <c r="I155" s="25"/>
      <c r="J155" s="83"/>
      <c r="K155" s="7"/>
      <c r="L155" s="7"/>
      <c r="M155" s="7"/>
      <c r="N155" s="7"/>
      <c r="O155" s="7"/>
    </row>
    <row r="156" spans="1:15" ht="24" hidden="1" customHeight="1" x14ac:dyDescent="0.3">
      <c r="A156" s="273"/>
      <c r="B156" s="264">
        <v>45961</v>
      </c>
      <c r="C156" s="274" t="s">
        <v>277</v>
      </c>
      <c r="D156" s="275" t="s">
        <v>17</v>
      </c>
      <c r="E156" s="296">
        <v>52</v>
      </c>
      <c r="F156" s="275" t="s">
        <v>279</v>
      </c>
      <c r="G156" s="5" t="s">
        <v>11</v>
      </c>
      <c r="H156" s="23"/>
      <c r="I156" s="25"/>
      <c r="J156" s="83"/>
      <c r="K156" s="7"/>
      <c r="L156" s="7"/>
      <c r="M156" s="7"/>
      <c r="N156" s="7"/>
      <c r="O156" s="7"/>
    </row>
    <row r="157" spans="1:15" ht="24" hidden="1" customHeight="1" x14ac:dyDescent="0.3">
      <c r="A157" s="273">
        <v>45570</v>
      </c>
      <c r="B157" s="264">
        <v>45961</v>
      </c>
      <c r="C157" s="274" t="s">
        <v>280</v>
      </c>
      <c r="D157" s="275" t="s">
        <v>22</v>
      </c>
      <c r="E157" s="296">
        <v>24</v>
      </c>
      <c r="F157" s="275" t="s">
        <v>281</v>
      </c>
      <c r="G157" s="5" t="s">
        <v>11</v>
      </c>
      <c r="H157" s="5"/>
      <c r="I157" s="15"/>
      <c r="J157" s="83"/>
      <c r="K157" s="7"/>
      <c r="L157" s="7"/>
      <c r="M157" s="7"/>
      <c r="N157" s="7"/>
      <c r="O157" s="7"/>
    </row>
    <row r="158" spans="1:15" ht="24" hidden="1" customHeight="1" x14ac:dyDescent="0.3">
      <c r="A158" s="273">
        <v>45570</v>
      </c>
      <c r="B158" s="264">
        <v>45961</v>
      </c>
      <c r="C158" s="274" t="s">
        <v>280</v>
      </c>
      <c r="D158" s="275" t="s">
        <v>22</v>
      </c>
      <c r="E158" s="296">
        <v>24</v>
      </c>
      <c r="F158" s="275" t="s">
        <v>282</v>
      </c>
      <c r="G158" s="5" t="s">
        <v>11</v>
      </c>
      <c r="H158" s="5"/>
      <c r="I158" s="15"/>
      <c r="J158" s="83"/>
      <c r="K158" s="7"/>
      <c r="L158" s="7"/>
      <c r="M158" s="7"/>
      <c r="N158" s="7"/>
      <c r="O158" s="7"/>
    </row>
    <row r="159" spans="1:15" ht="24" hidden="1" customHeight="1" x14ac:dyDescent="0.3">
      <c r="A159" s="273">
        <v>45951</v>
      </c>
      <c r="B159" s="273"/>
      <c r="C159" s="274" t="s">
        <v>283</v>
      </c>
      <c r="D159" s="275" t="s">
        <v>22</v>
      </c>
      <c r="E159" s="296">
        <v>20</v>
      </c>
      <c r="F159" s="275" t="s">
        <v>284</v>
      </c>
      <c r="G159" s="23" t="s">
        <v>11</v>
      </c>
      <c r="H159" s="5"/>
      <c r="I159" s="15"/>
      <c r="J159" s="83"/>
      <c r="K159" s="7"/>
      <c r="L159" s="7"/>
      <c r="M159" s="7"/>
      <c r="N159" s="7"/>
      <c r="O159" s="7"/>
    </row>
    <row r="160" spans="1:15" ht="24" hidden="1" customHeight="1" x14ac:dyDescent="0.3">
      <c r="A160" s="273">
        <v>45951</v>
      </c>
      <c r="B160" s="273"/>
      <c r="C160" s="274" t="s">
        <v>283</v>
      </c>
      <c r="D160" s="275" t="s">
        <v>22</v>
      </c>
      <c r="E160" s="296">
        <v>20</v>
      </c>
      <c r="F160" s="275" t="s">
        <v>285</v>
      </c>
      <c r="G160" s="23" t="s">
        <v>11</v>
      </c>
      <c r="H160" s="5"/>
      <c r="I160" s="15"/>
      <c r="J160" s="83"/>
      <c r="K160" s="7"/>
      <c r="L160" s="7"/>
      <c r="M160" s="7"/>
      <c r="N160" s="7"/>
      <c r="O160" s="7"/>
    </row>
    <row r="161" spans="1:16" ht="24" hidden="1" customHeight="1" x14ac:dyDescent="0.3">
      <c r="A161" s="270">
        <v>44973</v>
      </c>
      <c r="B161" s="264">
        <v>45961</v>
      </c>
      <c r="C161" s="268" t="s">
        <v>286</v>
      </c>
      <c r="D161" s="277" t="s">
        <v>287</v>
      </c>
      <c r="E161" s="269">
        <v>282</v>
      </c>
      <c r="F161" s="277" t="s">
        <v>217</v>
      </c>
      <c r="G161" s="5" t="s">
        <v>11</v>
      </c>
      <c r="H161" s="5"/>
      <c r="I161" s="15" t="s">
        <v>288</v>
      </c>
      <c r="J161" s="83"/>
      <c r="K161" s="7"/>
      <c r="L161" s="7"/>
      <c r="M161" s="7"/>
      <c r="N161" s="7"/>
      <c r="O161" s="7"/>
    </row>
    <row r="162" spans="1:16" ht="24" hidden="1" customHeight="1" x14ac:dyDescent="0.3">
      <c r="A162" s="270">
        <v>45430</v>
      </c>
      <c r="B162" s="270"/>
      <c r="C162" s="268" t="s">
        <v>289</v>
      </c>
      <c r="D162" s="277" t="s">
        <v>22</v>
      </c>
      <c r="E162" s="269">
        <v>20</v>
      </c>
      <c r="F162" s="277" t="s">
        <v>290</v>
      </c>
      <c r="G162" s="5" t="s">
        <v>11</v>
      </c>
      <c r="H162" s="5"/>
      <c r="I162" s="15"/>
      <c r="J162" s="83"/>
      <c r="K162" s="7"/>
      <c r="L162" s="7"/>
      <c r="M162" s="7"/>
      <c r="N162" s="7"/>
      <c r="O162" s="7"/>
    </row>
    <row r="163" spans="1:16" ht="24" hidden="1" customHeight="1" x14ac:dyDescent="0.3">
      <c r="A163" s="270">
        <v>45939</v>
      </c>
      <c r="B163" s="270"/>
      <c r="C163" s="268" t="s">
        <v>289</v>
      </c>
      <c r="D163" s="277" t="s">
        <v>22</v>
      </c>
      <c r="E163" s="269">
        <v>20</v>
      </c>
      <c r="F163" s="277" t="s">
        <v>291</v>
      </c>
      <c r="G163" s="5" t="s">
        <v>11</v>
      </c>
      <c r="H163" s="5"/>
      <c r="I163" s="15"/>
      <c r="J163" s="83"/>
      <c r="K163" s="7"/>
      <c r="L163" s="7"/>
      <c r="M163" s="7"/>
      <c r="N163" s="7"/>
      <c r="O163" s="7"/>
    </row>
    <row r="164" spans="1:16" ht="24" hidden="1" customHeight="1" x14ac:dyDescent="0.3">
      <c r="A164" s="9">
        <v>46003</v>
      </c>
      <c r="B164" s="9">
        <v>46356</v>
      </c>
      <c r="C164" s="255" t="s">
        <v>292</v>
      </c>
      <c r="D164" s="191" t="s">
        <v>47</v>
      </c>
      <c r="E164" s="272">
        <v>52</v>
      </c>
      <c r="F164" s="191" t="s">
        <v>293</v>
      </c>
      <c r="G164" s="19" t="s">
        <v>11</v>
      </c>
      <c r="H164" s="19"/>
      <c r="I164" s="20"/>
      <c r="J164" s="84"/>
      <c r="K164" s="21"/>
      <c r="L164" s="21"/>
      <c r="M164" s="21"/>
      <c r="N164" s="21"/>
      <c r="O164" s="21"/>
      <c r="P164" s="22"/>
    </row>
    <row r="165" spans="1:16" ht="24" hidden="1" customHeight="1" x14ac:dyDescent="0.3">
      <c r="A165" s="270">
        <v>45832</v>
      </c>
      <c r="B165" s="270"/>
      <c r="C165" s="268" t="s">
        <v>294</v>
      </c>
      <c r="D165" s="277" t="s">
        <v>47</v>
      </c>
      <c r="E165" s="269">
        <v>48</v>
      </c>
      <c r="F165" s="277" t="s">
        <v>295</v>
      </c>
      <c r="G165" s="5" t="s">
        <v>11</v>
      </c>
      <c r="H165" s="5"/>
      <c r="I165" s="15"/>
      <c r="J165" s="83"/>
      <c r="K165" s="7"/>
      <c r="L165" s="7"/>
      <c r="M165" s="7"/>
      <c r="N165" s="7"/>
      <c r="O165" s="7"/>
    </row>
    <row r="166" spans="1:16" ht="24" hidden="1" customHeight="1" x14ac:dyDescent="0.3">
      <c r="A166" s="273">
        <v>45853</v>
      </c>
      <c r="B166" s="273"/>
      <c r="C166" s="274" t="s">
        <v>296</v>
      </c>
      <c r="D166" s="275" t="s">
        <v>104</v>
      </c>
      <c r="E166" s="276">
        <v>120</v>
      </c>
      <c r="F166" s="275" t="s">
        <v>297</v>
      </c>
      <c r="G166" s="23"/>
      <c r="H166" s="23"/>
      <c r="I166" s="25"/>
      <c r="J166" s="85"/>
      <c r="K166" s="26"/>
      <c r="L166" s="26"/>
      <c r="M166" s="26"/>
      <c r="N166" s="26"/>
      <c r="O166" s="26"/>
    </row>
    <row r="167" spans="1:16" s="22" customFormat="1" ht="24" hidden="1" customHeight="1" x14ac:dyDescent="0.3">
      <c r="A167" s="9">
        <v>46046</v>
      </c>
      <c r="B167" s="9">
        <v>46386</v>
      </c>
      <c r="C167" s="255" t="s">
        <v>298</v>
      </c>
      <c r="D167" s="191" t="s">
        <v>22</v>
      </c>
      <c r="E167" s="272">
        <v>40</v>
      </c>
      <c r="F167" s="191" t="s">
        <v>189</v>
      </c>
      <c r="G167" s="19" t="s">
        <v>11</v>
      </c>
      <c r="H167" s="19"/>
      <c r="I167" s="20"/>
      <c r="J167" s="84"/>
      <c r="K167" s="21"/>
      <c r="L167" s="21"/>
      <c r="M167" s="21"/>
      <c r="N167" s="21"/>
      <c r="O167" s="21"/>
    </row>
    <row r="168" spans="1:16" s="39" customFormat="1" ht="24" hidden="1" customHeight="1" x14ac:dyDescent="0.3">
      <c r="A168" s="273">
        <v>45400</v>
      </c>
      <c r="B168" s="273"/>
      <c r="C168" s="274" t="s">
        <v>299</v>
      </c>
      <c r="D168" s="275" t="s">
        <v>22</v>
      </c>
      <c r="E168" s="276">
        <v>20</v>
      </c>
      <c r="F168" s="274" t="s">
        <v>300</v>
      </c>
      <c r="G168" s="23" t="s">
        <v>11</v>
      </c>
      <c r="H168" s="18" t="s">
        <v>163</v>
      </c>
      <c r="I168" s="25"/>
      <c r="J168" s="85"/>
      <c r="K168" s="26"/>
      <c r="L168" s="26"/>
      <c r="M168" s="26"/>
      <c r="N168" s="26"/>
      <c r="O168" s="26"/>
    </row>
    <row r="169" spans="1:16" s="39" customFormat="1" ht="24" hidden="1" customHeight="1" x14ac:dyDescent="0.3">
      <c r="A169" s="273">
        <v>45400</v>
      </c>
      <c r="B169" s="273"/>
      <c r="C169" s="274" t="s">
        <v>299</v>
      </c>
      <c r="D169" s="275" t="s">
        <v>22</v>
      </c>
      <c r="E169" s="276">
        <v>20</v>
      </c>
      <c r="F169" s="275" t="s">
        <v>301</v>
      </c>
      <c r="G169" s="23" t="s">
        <v>11</v>
      </c>
      <c r="H169" s="18" t="s">
        <v>163</v>
      </c>
      <c r="I169" s="25"/>
      <c r="J169" s="85"/>
      <c r="K169" s="26"/>
      <c r="L169" s="26"/>
      <c r="M169" s="26"/>
      <c r="N169" s="26"/>
      <c r="O169" s="26"/>
    </row>
    <row r="170" spans="1:16" ht="24" hidden="1" customHeight="1" x14ac:dyDescent="0.3">
      <c r="A170" s="273">
        <v>43374</v>
      </c>
      <c r="B170" s="264">
        <v>45961</v>
      </c>
      <c r="C170" s="274" t="s">
        <v>302</v>
      </c>
      <c r="D170" s="275" t="s">
        <v>303</v>
      </c>
      <c r="E170" s="276">
        <v>220</v>
      </c>
      <c r="F170" s="275" t="s">
        <v>63</v>
      </c>
      <c r="G170" s="23" t="s">
        <v>11</v>
      </c>
      <c r="H170" s="5"/>
      <c r="I170" s="15"/>
      <c r="J170" s="83"/>
      <c r="K170" s="7"/>
      <c r="L170" s="7"/>
      <c r="M170" s="7"/>
      <c r="N170" s="7"/>
      <c r="O170" s="7"/>
    </row>
    <row r="171" spans="1:16" ht="24" hidden="1" customHeight="1" x14ac:dyDescent="0.3">
      <c r="A171" s="270">
        <v>43689</v>
      </c>
      <c r="B171" s="264">
        <v>45961</v>
      </c>
      <c r="C171" s="268" t="s">
        <v>304</v>
      </c>
      <c r="D171" s="277" t="s">
        <v>305</v>
      </c>
      <c r="E171" s="269">
        <v>325</v>
      </c>
      <c r="F171" s="277" t="s">
        <v>306</v>
      </c>
      <c r="G171" s="5" t="s">
        <v>11</v>
      </c>
      <c r="H171" s="5"/>
      <c r="I171" s="15"/>
      <c r="J171" s="83"/>
      <c r="K171" s="7"/>
      <c r="L171" s="7"/>
      <c r="M171" s="7"/>
      <c r="N171" s="7"/>
      <c r="O171" s="7"/>
    </row>
    <row r="172" spans="1:16" ht="24" hidden="1" customHeight="1" x14ac:dyDescent="0.3">
      <c r="A172" s="9">
        <v>45695</v>
      </c>
      <c r="B172" s="9"/>
      <c r="C172" s="255" t="s">
        <v>307</v>
      </c>
      <c r="D172" s="191" t="s">
        <v>185</v>
      </c>
      <c r="E172" s="272">
        <v>150</v>
      </c>
      <c r="F172" s="191" t="s">
        <v>308</v>
      </c>
      <c r="G172" s="19" t="s">
        <v>11</v>
      </c>
      <c r="H172" s="19"/>
      <c r="I172" s="20"/>
      <c r="J172" s="83"/>
      <c r="K172" s="7"/>
      <c r="L172" s="7"/>
      <c r="M172" s="7"/>
      <c r="N172" s="7"/>
      <c r="O172" s="7"/>
    </row>
    <row r="173" spans="1:16" ht="24" hidden="1" customHeight="1" x14ac:dyDescent="0.3">
      <c r="A173" s="9">
        <v>45687</v>
      </c>
      <c r="B173" s="9">
        <v>46052</v>
      </c>
      <c r="C173" s="255" t="s">
        <v>307</v>
      </c>
      <c r="D173" s="191" t="s">
        <v>22</v>
      </c>
      <c r="E173" s="272">
        <v>24</v>
      </c>
      <c r="F173" s="191" t="s">
        <v>309</v>
      </c>
      <c r="G173" s="19" t="s">
        <v>11</v>
      </c>
      <c r="H173" s="19"/>
      <c r="I173" s="20"/>
      <c r="J173" s="83"/>
      <c r="K173" s="7"/>
      <c r="L173" s="7"/>
      <c r="M173" s="7"/>
      <c r="N173" s="7"/>
      <c r="O173" s="7"/>
    </row>
    <row r="174" spans="1:16" ht="24" hidden="1" customHeight="1" x14ac:dyDescent="0.3">
      <c r="A174" s="9">
        <v>45804</v>
      </c>
      <c r="B174" s="9"/>
      <c r="C174" s="255" t="s">
        <v>307</v>
      </c>
      <c r="D174" s="191" t="s">
        <v>310</v>
      </c>
      <c r="E174" s="272">
        <v>48</v>
      </c>
      <c r="F174" s="191" t="s">
        <v>311</v>
      </c>
      <c r="G174" s="19" t="s">
        <v>11</v>
      </c>
      <c r="H174" s="19"/>
      <c r="I174" s="20"/>
      <c r="J174" s="83"/>
      <c r="K174" s="7"/>
      <c r="L174" s="7"/>
      <c r="M174" s="7"/>
      <c r="N174" s="7"/>
      <c r="O174" s="7"/>
    </row>
    <row r="175" spans="1:16" ht="24" hidden="1" customHeight="1" x14ac:dyDescent="0.3">
      <c r="A175" s="9">
        <v>45804</v>
      </c>
      <c r="B175" s="9"/>
      <c r="C175" s="255" t="s">
        <v>307</v>
      </c>
      <c r="D175" s="191" t="s">
        <v>17</v>
      </c>
      <c r="E175" s="272">
        <v>48</v>
      </c>
      <c r="F175" s="191" t="s">
        <v>312</v>
      </c>
      <c r="G175" s="19" t="s">
        <v>11</v>
      </c>
      <c r="H175" s="19"/>
      <c r="I175" s="20"/>
      <c r="J175" s="83"/>
      <c r="K175" s="7"/>
      <c r="L175" s="7"/>
      <c r="M175" s="7"/>
      <c r="N175" s="7"/>
      <c r="O175" s="7"/>
    </row>
    <row r="176" spans="1:16" ht="24" hidden="1" customHeight="1" x14ac:dyDescent="0.3">
      <c r="A176" s="270">
        <v>45139</v>
      </c>
      <c r="B176" s="264">
        <v>45961</v>
      </c>
      <c r="C176" s="268" t="s">
        <v>313</v>
      </c>
      <c r="D176" s="277" t="s">
        <v>22</v>
      </c>
      <c r="E176" s="269">
        <v>24</v>
      </c>
      <c r="F176" s="277" t="s">
        <v>202</v>
      </c>
      <c r="G176" s="35" t="s">
        <v>11</v>
      </c>
      <c r="H176" s="5"/>
      <c r="I176" s="15"/>
      <c r="J176" s="83"/>
      <c r="K176" s="7"/>
      <c r="L176" s="7"/>
      <c r="M176" s="7"/>
      <c r="N176" s="7"/>
      <c r="O176" s="7"/>
    </row>
    <row r="177" spans="1:15" ht="24" hidden="1" customHeight="1" x14ac:dyDescent="0.3">
      <c r="A177" s="270">
        <v>44691</v>
      </c>
      <c r="B177" s="264">
        <v>45961</v>
      </c>
      <c r="C177" s="268" t="s">
        <v>314</v>
      </c>
      <c r="D177" s="277" t="s">
        <v>187</v>
      </c>
      <c r="E177" s="269">
        <v>253</v>
      </c>
      <c r="F177" s="277" t="s">
        <v>278</v>
      </c>
      <c r="G177" s="5" t="s">
        <v>11</v>
      </c>
      <c r="H177" s="5"/>
      <c r="I177" s="15"/>
      <c r="J177" s="83"/>
      <c r="K177" s="7"/>
      <c r="L177" s="7"/>
      <c r="M177" s="7"/>
      <c r="N177" s="7"/>
      <c r="O177" s="7"/>
    </row>
    <row r="178" spans="1:15" s="38" customFormat="1" ht="24" hidden="1" customHeight="1" x14ac:dyDescent="0.3">
      <c r="A178" s="290">
        <v>46038</v>
      </c>
      <c r="B178" s="281">
        <v>46386</v>
      </c>
      <c r="C178" s="282" t="s">
        <v>315</v>
      </c>
      <c r="D178" s="291" t="s">
        <v>17</v>
      </c>
      <c r="E178" s="284">
        <v>52</v>
      </c>
      <c r="F178" s="291" t="s">
        <v>316</v>
      </c>
      <c r="G178" s="27" t="s">
        <v>11</v>
      </c>
      <c r="H178" s="27" t="s">
        <v>317</v>
      </c>
      <c r="I178" s="28"/>
      <c r="J178" s="86"/>
      <c r="K178" s="29"/>
      <c r="L178" s="29"/>
      <c r="M178" s="29"/>
      <c r="N178" s="29"/>
      <c r="O178" s="29"/>
    </row>
    <row r="179" spans="1:15" ht="24" hidden="1" customHeight="1" x14ac:dyDescent="0.3">
      <c r="A179" s="273">
        <v>45815</v>
      </c>
      <c r="B179" s="273"/>
      <c r="C179" s="274" t="s">
        <v>318</v>
      </c>
      <c r="D179" s="275" t="s">
        <v>15</v>
      </c>
      <c r="E179" s="276">
        <v>120</v>
      </c>
      <c r="F179" s="275" t="s">
        <v>219</v>
      </c>
      <c r="G179" s="5" t="s">
        <v>11</v>
      </c>
      <c r="H179" s="23"/>
      <c r="I179" s="15"/>
      <c r="J179" s="83"/>
      <c r="K179" s="7"/>
      <c r="L179" s="7"/>
      <c r="M179" s="7"/>
      <c r="N179" s="7"/>
      <c r="O179" s="7"/>
    </row>
    <row r="180" spans="1:15" ht="24" hidden="1" customHeight="1" x14ac:dyDescent="0.3">
      <c r="A180" s="273">
        <v>45790</v>
      </c>
      <c r="B180" s="273"/>
      <c r="C180" s="274" t="s">
        <v>318</v>
      </c>
      <c r="D180" s="275" t="s">
        <v>15</v>
      </c>
      <c r="E180" s="276">
        <v>120</v>
      </c>
      <c r="F180" s="275" t="s">
        <v>319</v>
      </c>
      <c r="G180" s="5" t="s">
        <v>11</v>
      </c>
      <c r="H180" s="23"/>
      <c r="I180" s="15"/>
      <c r="J180" s="83"/>
      <c r="K180" s="7"/>
      <c r="L180" s="7"/>
      <c r="M180" s="7"/>
      <c r="N180" s="7"/>
      <c r="O180" s="7"/>
    </row>
    <row r="181" spans="1:15" ht="24" hidden="1" customHeight="1" x14ac:dyDescent="0.3">
      <c r="A181" s="273">
        <v>44993</v>
      </c>
      <c r="B181" s="264">
        <v>45961</v>
      </c>
      <c r="C181" s="274" t="s">
        <v>320</v>
      </c>
      <c r="D181" s="275" t="s">
        <v>22</v>
      </c>
      <c r="E181" s="276">
        <v>24</v>
      </c>
      <c r="F181" s="275" t="s">
        <v>321</v>
      </c>
      <c r="G181" s="18" t="s">
        <v>11</v>
      </c>
      <c r="H181" s="23"/>
      <c r="I181" s="25"/>
      <c r="J181" s="85"/>
      <c r="K181" s="26"/>
      <c r="L181" s="26"/>
      <c r="M181" s="26"/>
      <c r="N181" s="26"/>
      <c r="O181" s="26"/>
    </row>
    <row r="182" spans="1:15" ht="24" hidden="1" customHeight="1" x14ac:dyDescent="0.3">
      <c r="A182" s="9">
        <v>44756</v>
      </c>
      <c r="B182" s="9">
        <v>45961</v>
      </c>
      <c r="C182" s="255" t="s">
        <v>322</v>
      </c>
      <c r="D182" s="191" t="s">
        <v>17</v>
      </c>
      <c r="E182" s="272">
        <v>52</v>
      </c>
      <c r="F182" s="191" t="s">
        <v>20</v>
      </c>
      <c r="G182" s="19" t="s">
        <v>11</v>
      </c>
      <c r="H182" s="19"/>
      <c r="I182" s="20"/>
      <c r="J182" s="83"/>
      <c r="K182" s="7"/>
      <c r="L182" s="7"/>
      <c r="M182" s="7"/>
      <c r="N182" s="7"/>
      <c r="O182" s="7"/>
    </row>
    <row r="183" spans="1:15" ht="24" hidden="1" customHeight="1" x14ac:dyDescent="0.3">
      <c r="A183" s="9">
        <v>45432</v>
      </c>
      <c r="B183" s="9"/>
      <c r="C183" s="255" t="s">
        <v>323</v>
      </c>
      <c r="D183" s="191" t="s">
        <v>324</v>
      </c>
      <c r="E183" s="272">
        <v>256.95999999999998</v>
      </c>
      <c r="F183" s="191" t="s">
        <v>321</v>
      </c>
      <c r="G183" s="19" t="s">
        <v>11</v>
      </c>
      <c r="H183" s="19"/>
      <c r="I183" s="15"/>
      <c r="J183" s="83"/>
      <c r="K183" s="7"/>
      <c r="L183" s="7"/>
      <c r="M183" s="7"/>
      <c r="N183" s="7"/>
      <c r="O183" s="7"/>
    </row>
    <row r="184" spans="1:15" ht="24" hidden="1" customHeight="1" x14ac:dyDescent="0.3">
      <c r="A184" s="9">
        <v>45432</v>
      </c>
      <c r="B184" s="9"/>
      <c r="C184" s="255" t="s">
        <v>323</v>
      </c>
      <c r="D184" s="191" t="s">
        <v>324</v>
      </c>
      <c r="E184" s="272">
        <v>256.95999999999998</v>
      </c>
      <c r="F184" s="191" t="s">
        <v>325</v>
      </c>
      <c r="G184" s="19" t="s">
        <v>11</v>
      </c>
      <c r="H184" s="19"/>
      <c r="I184" s="15"/>
      <c r="J184" s="83"/>
      <c r="K184" s="7"/>
      <c r="L184" s="7"/>
      <c r="M184" s="7"/>
      <c r="N184" s="7"/>
      <c r="O184" s="7"/>
    </row>
    <row r="185" spans="1:15" s="22" customFormat="1" ht="24" hidden="1" customHeight="1" x14ac:dyDescent="0.3">
      <c r="A185" s="9">
        <v>45730</v>
      </c>
      <c r="B185" s="9"/>
      <c r="C185" s="255" t="s">
        <v>326</v>
      </c>
      <c r="D185" s="191" t="s">
        <v>17</v>
      </c>
      <c r="E185" s="272">
        <v>48</v>
      </c>
      <c r="F185" s="191" t="s">
        <v>327</v>
      </c>
      <c r="G185" s="19" t="s">
        <v>11</v>
      </c>
      <c r="H185" s="19"/>
      <c r="I185" s="20"/>
      <c r="J185" s="84"/>
      <c r="K185" s="21"/>
      <c r="L185" s="21"/>
      <c r="M185" s="21"/>
      <c r="N185" s="21"/>
      <c r="O185" s="21"/>
    </row>
    <row r="186" spans="1:15" s="22" customFormat="1" ht="24" hidden="1" customHeight="1" x14ac:dyDescent="0.3">
      <c r="A186" s="9">
        <v>45905</v>
      </c>
      <c r="B186" s="9"/>
      <c r="C186" s="255" t="s">
        <v>326</v>
      </c>
      <c r="D186" s="191" t="s">
        <v>17</v>
      </c>
      <c r="E186" s="272">
        <v>48</v>
      </c>
      <c r="F186" s="191" t="s">
        <v>328</v>
      </c>
      <c r="G186" s="19" t="s">
        <v>11</v>
      </c>
      <c r="H186" s="19"/>
      <c r="I186" s="20"/>
      <c r="J186" s="84"/>
      <c r="K186" s="21"/>
      <c r="L186" s="21"/>
      <c r="M186" s="21"/>
      <c r="N186" s="21"/>
      <c r="O186" s="21"/>
    </row>
    <row r="187" spans="1:15" s="22" customFormat="1" ht="24" hidden="1" customHeight="1" x14ac:dyDescent="0.3">
      <c r="A187" s="9">
        <v>45905</v>
      </c>
      <c r="B187" s="9"/>
      <c r="C187" s="255" t="s">
        <v>326</v>
      </c>
      <c r="D187" s="191" t="s">
        <v>17</v>
      </c>
      <c r="E187" s="272">
        <v>48</v>
      </c>
      <c r="F187" s="191" t="s">
        <v>96</v>
      </c>
      <c r="G187" s="19" t="s">
        <v>11</v>
      </c>
      <c r="H187" s="19"/>
      <c r="I187" s="20"/>
      <c r="J187" s="84"/>
      <c r="K187" s="21"/>
      <c r="L187" s="21"/>
      <c r="M187" s="21"/>
      <c r="N187" s="21"/>
      <c r="O187" s="21"/>
    </row>
    <row r="188" spans="1:15" ht="24" hidden="1" customHeight="1" x14ac:dyDescent="0.3">
      <c r="A188" s="270">
        <v>45225</v>
      </c>
      <c r="B188" s="264">
        <v>45961</v>
      </c>
      <c r="C188" s="270" t="s">
        <v>329</v>
      </c>
      <c r="D188" s="277" t="s">
        <v>287</v>
      </c>
      <c r="E188" s="269">
        <v>282</v>
      </c>
      <c r="F188" s="277" t="s">
        <v>330</v>
      </c>
      <c r="G188" s="5" t="s">
        <v>11</v>
      </c>
      <c r="H188" s="5"/>
      <c r="I188" s="15"/>
      <c r="J188" s="83"/>
      <c r="K188" s="7"/>
      <c r="L188" s="7"/>
      <c r="M188" s="7"/>
      <c r="N188" s="7"/>
      <c r="O188" s="7"/>
    </row>
    <row r="189" spans="1:15" ht="24" hidden="1" customHeight="1" x14ac:dyDescent="0.3">
      <c r="A189" s="9">
        <v>44351</v>
      </c>
      <c r="B189" s="9">
        <v>45961</v>
      </c>
      <c r="C189" s="255" t="s">
        <v>331</v>
      </c>
      <c r="D189" s="191" t="s">
        <v>332</v>
      </c>
      <c r="E189" s="272">
        <v>300</v>
      </c>
      <c r="F189" s="191" t="s">
        <v>333</v>
      </c>
      <c r="G189" s="272" t="s">
        <v>11</v>
      </c>
      <c r="H189" s="272"/>
      <c r="I189" s="15"/>
      <c r="J189" s="83"/>
      <c r="K189" s="7"/>
      <c r="L189" s="7"/>
      <c r="M189" s="7"/>
      <c r="N189" s="7"/>
      <c r="O189" s="7"/>
    </row>
    <row r="190" spans="1:15" s="22" customFormat="1" ht="24" hidden="1" customHeight="1" x14ac:dyDescent="0.3">
      <c r="A190" s="9">
        <v>44883</v>
      </c>
      <c r="B190" s="271">
        <v>45961</v>
      </c>
      <c r="C190" s="255" t="s">
        <v>334</v>
      </c>
      <c r="D190" s="191" t="s">
        <v>22</v>
      </c>
      <c r="E190" s="272">
        <v>24</v>
      </c>
      <c r="F190" s="191" t="s">
        <v>335</v>
      </c>
      <c r="G190" s="19"/>
      <c r="H190" s="19"/>
      <c r="I190" s="20"/>
      <c r="J190" s="84"/>
      <c r="K190" s="21"/>
      <c r="L190" s="21"/>
      <c r="M190" s="21"/>
      <c r="N190" s="21"/>
      <c r="O190" s="21"/>
    </row>
    <row r="191" spans="1:15" s="22" customFormat="1" ht="24" hidden="1" customHeight="1" x14ac:dyDescent="0.3">
      <c r="A191" s="9">
        <v>45621</v>
      </c>
      <c r="B191" s="271">
        <v>45991</v>
      </c>
      <c r="C191" s="255" t="s">
        <v>334</v>
      </c>
      <c r="D191" s="191" t="s">
        <v>22</v>
      </c>
      <c r="E191" s="272">
        <v>24</v>
      </c>
      <c r="F191" s="191" t="s">
        <v>336</v>
      </c>
      <c r="G191" s="19"/>
      <c r="H191" s="19"/>
      <c r="I191" s="20"/>
      <c r="J191" s="84"/>
      <c r="K191" s="21"/>
      <c r="L191" s="21"/>
      <c r="M191" s="21"/>
      <c r="N191" s="21"/>
      <c r="O191" s="21"/>
    </row>
    <row r="192" spans="1:15" ht="24" hidden="1" customHeight="1" x14ac:dyDescent="0.3">
      <c r="A192" s="270">
        <v>44718</v>
      </c>
      <c r="B192" s="264">
        <v>45961</v>
      </c>
      <c r="C192" s="268" t="s">
        <v>337</v>
      </c>
      <c r="D192" s="277" t="s">
        <v>17</v>
      </c>
      <c r="E192" s="269">
        <v>52</v>
      </c>
      <c r="F192" s="277" t="s">
        <v>338</v>
      </c>
      <c r="G192" s="5" t="s">
        <v>11</v>
      </c>
      <c r="H192" s="23"/>
      <c r="I192" s="15"/>
      <c r="J192" s="83"/>
      <c r="K192" s="7"/>
      <c r="L192" s="7"/>
      <c r="M192" s="7"/>
      <c r="N192" s="7"/>
      <c r="O192" s="7"/>
    </row>
    <row r="193" spans="1:15" ht="24" hidden="1" customHeight="1" x14ac:dyDescent="0.3">
      <c r="A193" s="270">
        <v>44718</v>
      </c>
      <c r="B193" s="264">
        <v>45961</v>
      </c>
      <c r="C193" s="268" t="s">
        <v>337</v>
      </c>
      <c r="D193" s="277" t="s">
        <v>17</v>
      </c>
      <c r="E193" s="269">
        <v>52</v>
      </c>
      <c r="F193" s="277" t="s">
        <v>20</v>
      </c>
      <c r="G193" s="5" t="s">
        <v>11</v>
      </c>
      <c r="H193" s="23"/>
      <c r="I193" s="15"/>
      <c r="J193" s="83"/>
      <c r="K193" s="7"/>
      <c r="L193" s="7"/>
      <c r="M193" s="7"/>
      <c r="N193" s="7"/>
      <c r="O193" s="7"/>
    </row>
    <row r="194" spans="1:15" ht="24" hidden="1" customHeight="1" x14ac:dyDescent="0.3">
      <c r="A194" s="270">
        <v>44718</v>
      </c>
      <c r="B194" s="264">
        <v>45961</v>
      </c>
      <c r="C194" s="268" t="s">
        <v>337</v>
      </c>
      <c r="D194" s="277" t="s">
        <v>17</v>
      </c>
      <c r="E194" s="269">
        <v>52</v>
      </c>
      <c r="F194" s="277" t="s">
        <v>339</v>
      </c>
      <c r="G194" s="5" t="s">
        <v>11</v>
      </c>
      <c r="H194" s="23"/>
      <c r="I194" s="15"/>
      <c r="J194" s="83"/>
      <c r="K194" s="7"/>
      <c r="L194" s="7"/>
      <c r="M194" s="7"/>
      <c r="N194" s="7"/>
      <c r="O194" s="7"/>
    </row>
    <row r="195" spans="1:15" ht="24" hidden="1" customHeight="1" x14ac:dyDescent="0.3">
      <c r="A195" s="270">
        <v>44718</v>
      </c>
      <c r="B195" s="264">
        <v>45961</v>
      </c>
      <c r="C195" s="268" t="s">
        <v>337</v>
      </c>
      <c r="D195" s="277" t="s">
        <v>17</v>
      </c>
      <c r="E195" s="269">
        <v>52</v>
      </c>
      <c r="F195" s="277" t="s">
        <v>223</v>
      </c>
      <c r="G195" s="5" t="s">
        <v>11</v>
      </c>
      <c r="H195" s="23"/>
      <c r="I195" s="15"/>
      <c r="J195" s="83"/>
      <c r="K195" s="7"/>
      <c r="L195" s="7"/>
      <c r="M195" s="7"/>
      <c r="N195" s="7"/>
      <c r="O195" s="7"/>
    </row>
    <row r="196" spans="1:15" ht="24" hidden="1" customHeight="1" x14ac:dyDescent="0.3">
      <c r="A196" s="270">
        <v>44718</v>
      </c>
      <c r="B196" s="264">
        <v>45961</v>
      </c>
      <c r="C196" s="268" t="s">
        <v>337</v>
      </c>
      <c r="D196" s="277" t="s">
        <v>17</v>
      </c>
      <c r="E196" s="269">
        <v>52</v>
      </c>
      <c r="F196" s="277" t="s">
        <v>340</v>
      </c>
      <c r="G196" s="5" t="s">
        <v>11</v>
      </c>
      <c r="H196" s="23"/>
      <c r="I196" s="15"/>
      <c r="J196" s="83"/>
      <c r="K196" s="7"/>
      <c r="L196" s="7"/>
      <c r="M196" s="7"/>
      <c r="N196" s="7"/>
      <c r="O196" s="7"/>
    </row>
    <row r="197" spans="1:15" ht="24" hidden="1" customHeight="1" x14ac:dyDescent="0.3">
      <c r="A197" s="270">
        <v>45444</v>
      </c>
      <c r="B197" s="264">
        <v>45961</v>
      </c>
      <c r="C197" s="268" t="s">
        <v>337</v>
      </c>
      <c r="D197" s="277" t="s">
        <v>17</v>
      </c>
      <c r="E197" s="269">
        <v>52</v>
      </c>
      <c r="F197" s="277" t="s">
        <v>341</v>
      </c>
      <c r="G197" s="5" t="s">
        <v>11</v>
      </c>
      <c r="H197" s="23"/>
      <c r="I197" s="15"/>
      <c r="J197" s="83"/>
      <c r="K197" s="7"/>
      <c r="L197" s="7"/>
      <c r="M197" s="7"/>
      <c r="N197" s="7"/>
      <c r="O197" s="7"/>
    </row>
    <row r="198" spans="1:15" ht="24" hidden="1" customHeight="1" x14ac:dyDescent="0.3">
      <c r="A198" s="270">
        <v>45897</v>
      </c>
      <c r="B198" s="270"/>
      <c r="C198" s="268" t="s">
        <v>337</v>
      </c>
      <c r="D198" s="277" t="s">
        <v>17</v>
      </c>
      <c r="E198" s="297">
        <v>48</v>
      </c>
      <c r="F198" s="277" t="s">
        <v>342</v>
      </c>
      <c r="G198" s="5" t="s">
        <v>11</v>
      </c>
      <c r="H198" s="23"/>
      <c r="I198" s="15"/>
      <c r="J198" s="83"/>
      <c r="K198" s="7"/>
      <c r="L198" s="7"/>
      <c r="M198" s="7"/>
      <c r="N198" s="7"/>
      <c r="O198" s="7"/>
    </row>
    <row r="199" spans="1:15" s="22" customFormat="1" ht="24" hidden="1" customHeight="1" x14ac:dyDescent="0.3">
      <c r="A199" s="9">
        <v>44830</v>
      </c>
      <c r="B199" s="271">
        <v>45961</v>
      </c>
      <c r="C199" s="255" t="s">
        <v>343</v>
      </c>
      <c r="D199" s="191" t="s">
        <v>344</v>
      </c>
      <c r="E199" s="272">
        <v>184.8</v>
      </c>
      <c r="F199" s="191" t="s">
        <v>345</v>
      </c>
      <c r="G199" s="19" t="s">
        <v>11</v>
      </c>
      <c r="H199" s="19"/>
      <c r="I199" s="20"/>
      <c r="J199" s="84"/>
      <c r="K199" s="21"/>
      <c r="L199" s="21"/>
      <c r="M199" s="21"/>
      <c r="N199" s="21"/>
      <c r="O199" s="21"/>
    </row>
    <row r="200" spans="1:15" s="22" customFormat="1" ht="24" hidden="1" customHeight="1" x14ac:dyDescent="0.3">
      <c r="A200" s="9">
        <v>45757</v>
      </c>
      <c r="B200" s="9"/>
      <c r="C200" s="255" t="s">
        <v>346</v>
      </c>
      <c r="D200" s="191" t="s">
        <v>22</v>
      </c>
      <c r="E200" s="272">
        <v>20</v>
      </c>
      <c r="F200" s="191" t="s">
        <v>36</v>
      </c>
      <c r="G200" s="19" t="s">
        <v>11</v>
      </c>
      <c r="H200" s="19"/>
      <c r="I200" s="20"/>
      <c r="J200" s="84"/>
      <c r="K200" s="21"/>
      <c r="L200" s="21"/>
      <c r="M200" s="21"/>
      <c r="N200" s="21"/>
      <c r="O200" s="21"/>
    </row>
    <row r="201" spans="1:15" s="22" customFormat="1" ht="24" hidden="1" customHeight="1" x14ac:dyDescent="0.3">
      <c r="A201" s="9">
        <v>45757</v>
      </c>
      <c r="B201" s="9"/>
      <c r="C201" s="255" t="s">
        <v>346</v>
      </c>
      <c r="D201" s="191" t="s">
        <v>22</v>
      </c>
      <c r="E201" s="272">
        <v>20</v>
      </c>
      <c r="F201" s="191" t="s">
        <v>347</v>
      </c>
      <c r="G201" s="19" t="s">
        <v>11</v>
      </c>
      <c r="H201" s="19"/>
      <c r="I201" s="20"/>
      <c r="J201" s="84"/>
      <c r="K201" s="21"/>
      <c r="L201" s="21"/>
      <c r="M201" s="21"/>
      <c r="N201" s="21"/>
      <c r="O201" s="21"/>
    </row>
    <row r="202" spans="1:15" s="22" customFormat="1" ht="24" hidden="1" customHeight="1" x14ac:dyDescent="0.3">
      <c r="A202" s="9">
        <v>45757</v>
      </c>
      <c r="B202" s="9"/>
      <c r="C202" s="255" t="s">
        <v>346</v>
      </c>
      <c r="D202" s="191" t="s">
        <v>22</v>
      </c>
      <c r="E202" s="272">
        <v>20</v>
      </c>
      <c r="F202" s="191" t="s">
        <v>37</v>
      </c>
      <c r="G202" s="19" t="s">
        <v>11</v>
      </c>
      <c r="H202" s="19"/>
      <c r="I202" s="20"/>
      <c r="J202" s="84"/>
      <c r="K202" s="21"/>
      <c r="L202" s="21"/>
      <c r="M202" s="21"/>
      <c r="N202" s="21"/>
      <c r="O202" s="21"/>
    </row>
    <row r="203" spans="1:15" ht="24" hidden="1" customHeight="1" x14ac:dyDescent="0.3">
      <c r="A203" s="36">
        <v>45332</v>
      </c>
      <c r="B203" s="36"/>
      <c r="C203" s="274" t="s">
        <v>348</v>
      </c>
      <c r="D203" s="275" t="s">
        <v>324</v>
      </c>
      <c r="E203" s="276">
        <v>257</v>
      </c>
      <c r="F203" s="25" t="s">
        <v>349</v>
      </c>
      <c r="G203" s="23" t="s">
        <v>11</v>
      </c>
      <c r="H203" s="5"/>
      <c r="I203" s="25"/>
      <c r="J203" s="83"/>
      <c r="K203" s="7"/>
      <c r="L203" s="7"/>
      <c r="M203" s="7"/>
      <c r="N203" s="7"/>
      <c r="O203" s="7"/>
    </row>
    <row r="204" spans="1:15" s="22" customFormat="1" ht="24" hidden="1" customHeight="1" x14ac:dyDescent="0.3">
      <c r="A204" s="79">
        <v>45693</v>
      </c>
      <c r="B204" s="79"/>
      <c r="C204" s="255" t="s">
        <v>350</v>
      </c>
      <c r="D204" s="191" t="s">
        <v>351</v>
      </c>
      <c r="E204" s="272">
        <v>317</v>
      </c>
      <c r="F204" s="20" t="s">
        <v>352</v>
      </c>
      <c r="G204" s="19" t="s">
        <v>11</v>
      </c>
      <c r="H204" s="19"/>
      <c r="I204" s="20"/>
      <c r="J204" s="84"/>
      <c r="K204" s="21"/>
      <c r="L204" s="21"/>
      <c r="M204" s="21"/>
      <c r="N204" s="21"/>
      <c r="O204" s="21"/>
    </row>
    <row r="205" spans="1:15" ht="24" hidden="1" customHeight="1" x14ac:dyDescent="0.3">
      <c r="A205" s="37">
        <v>45904</v>
      </c>
      <c r="B205" s="37"/>
      <c r="C205" s="282" t="s">
        <v>353</v>
      </c>
      <c r="D205" s="291" t="s">
        <v>22</v>
      </c>
      <c r="E205" s="284">
        <v>20</v>
      </c>
      <c r="F205" s="28" t="s">
        <v>354</v>
      </c>
      <c r="G205" s="27" t="s">
        <v>11</v>
      </c>
      <c r="H205" s="27" t="s">
        <v>355</v>
      </c>
      <c r="I205" s="28"/>
      <c r="J205" s="86"/>
      <c r="K205" s="29"/>
      <c r="L205" s="29"/>
      <c r="M205" s="29"/>
      <c r="N205" s="29"/>
      <c r="O205" s="29"/>
    </row>
    <row r="206" spans="1:15" ht="24" hidden="1" customHeight="1" x14ac:dyDescent="0.3">
      <c r="A206" s="37">
        <v>45904</v>
      </c>
      <c r="B206" s="37"/>
      <c r="C206" s="282" t="s">
        <v>353</v>
      </c>
      <c r="D206" s="291" t="s">
        <v>22</v>
      </c>
      <c r="E206" s="284">
        <v>20</v>
      </c>
      <c r="F206" s="28" t="s">
        <v>356</v>
      </c>
      <c r="G206" s="27" t="s">
        <v>11</v>
      </c>
      <c r="H206" s="27" t="s">
        <v>355</v>
      </c>
      <c r="I206" s="28"/>
      <c r="J206" s="86"/>
      <c r="K206" s="29"/>
      <c r="L206" s="29"/>
      <c r="M206" s="29"/>
      <c r="N206" s="29"/>
      <c r="O206" s="29"/>
    </row>
    <row r="207" spans="1:15" ht="24" hidden="1" customHeight="1" x14ac:dyDescent="0.3">
      <c r="A207" s="36">
        <v>45917</v>
      </c>
      <c r="B207" s="36"/>
      <c r="C207" s="274" t="s">
        <v>357</v>
      </c>
      <c r="D207" s="275" t="s">
        <v>104</v>
      </c>
      <c r="E207" s="276">
        <v>120</v>
      </c>
      <c r="F207" s="25" t="s">
        <v>358</v>
      </c>
      <c r="G207" s="23"/>
      <c r="H207" s="23" t="s">
        <v>93</v>
      </c>
      <c r="I207" s="25"/>
      <c r="J207" s="85"/>
      <c r="K207" s="26"/>
      <c r="L207" s="26"/>
      <c r="M207" s="26"/>
      <c r="N207" s="26"/>
      <c r="O207" s="26"/>
    </row>
    <row r="208" spans="1:15" s="39" customFormat="1" ht="24" hidden="1" customHeight="1" x14ac:dyDescent="0.3">
      <c r="A208" s="36">
        <v>45860</v>
      </c>
      <c r="B208" s="36"/>
      <c r="C208" s="274" t="s">
        <v>359</v>
      </c>
      <c r="D208" s="275" t="s">
        <v>17</v>
      </c>
      <c r="E208" s="276">
        <v>48</v>
      </c>
      <c r="F208" s="25" t="s">
        <v>360</v>
      </c>
      <c r="G208" s="23" t="s">
        <v>11</v>
      </c>
      <c r="H208" s="23"/>
      <c r="I208" s="25"/>
      <c r="J208" s="85"/>
      <c r="K208" s="26"/>
      <c r="L208" s="26"/>
      <c r="M208" s="26"/>
      <c r="N208" s="26"/>
      <c r="O208" s="26"/>
    </row>
    <row r="209" spans="1:16" s="22" customFormat="1" ht="24" hidden="1" customHeight="1" x14ac:dyDescent="0.3">
      <c r="A209" s="9">
        <v>45796</v>
      </c>
      <c r="B209" s="9"/>
      <c r="C209" s="255" t="s">
        <v>361</v>
      </c>
      <c r="D209" s="191" t="s">
        <v>17</v>
      </c>
      <c r="E209" s="272">
        <v>48</v>
      </c>
      <c r="F209" s="191" t="s">
        <v>362</v>
      </c>
      <c r="G209" s="19" t="s">
        <v>11</v>
      </c>
      <c r="H209" s="19"/>
      <c r="I209" s="19" t="s">
        <v>363</v>
      </c>
      <c r="J209" s="84"/>
      <c r="K209" s="21"/>
      <c r="L209" s="21"/>
      <c r="M209" s="21"/>
      <c r="N209" s="21"/>
      <c r="O209" s="21"/>
    </row>
    <row r="210" spans="1:16" s="22" customFormat="1" ht="24" hidden="1" customHeight="1" x14ac:dyDescent="0.3">
      <c r="A210" s="9">
        <v>45584</v>
      </c>
      <c r="B210" s="271">
        <v>45961</v>
      </c>
      <c r="C210" s="255" t="s">
        <v>364</v>
      </c>
      <c r="D210" s="191" t="s">
        <v>365</v>
      </c>
      <c r="E210" s="272">
        <v>198</v>
      </c>
      <c r="F210" s="191" t="s">
        <v>366</v>
      </c>
      <c r="G210" s="19" t="s">
        <v>11</v>
      </c>
      <c r="H210" s="19"/>
      <c r="I210" s="20"/>
      <c r="J210" s="84"/>
      <c r="K210" s="21"/>
      <c r="L210" s="21"/>
      <c r="M210" s="21"/>
      <c r="N210" s="21"/>
      <c r="O210" s="21"/>
    </row>
    <row r="211" spans="1:16" s="22" customFormat="1" ht="24" hidden="1" customHeight="1" x14ac:dyDescent="0.3">
      <c r="A211" s="9">
        <v>45584</v>
      </c>
      <c r="B211" s="271">
        <v>45961</v>
      </c>
      <c r="C211" s="255" t="s">
        <v>364</v>
      </c>
      <c r="D211" s="191" t="s">
        <v>365</v>
      </c>
      <c r="E211" s="272">
        <v>198</v>
      </c>
      <c r="F211" s="191" t="s">
        <v>96</v>
      </c>
      <c r="G211" s="19" t="s">
        <v>11</v>
      </c>
      <c r="H211" s="19"/>
      <c r="I211" s="20"/>
      <c r="J211" s="84"/>
      <c r="K211" s="21"/>
      <c r="L211" s="21"/>
      <c r="M211" s="21"/>
      <c r="N211" s="21"/>
      <c r="O211" s="21"/>
    </row>
    <row r="212" spans="1:16" s="22" customFormat="1" ht="24" hidden="1" customHeight="1" x14ac:dyDescent="0.3">
      <c r="A212" s="9">
        <v>45356</v>
      </c>
      <c r="B212" s="9"/>
      <c r="C212" s="255" t="s">
        <v>367</v>
      </c>
      <c r="D212" s="191" t="s">
        <v>17</v>
      </c>
      <c r="E212" s="272">
        <v>48</v>
      </c>
      <c r="F212" s="191" t="s">
        <v>368</v>
      </c>
      <c r="G212" s="19" t="s">
        <v>11</v>
      </c>
      <c r="H212" s="19"/>
      <c r="I212" s="272" t="s">
        <v>369</v>
      </c>
      <c r="J212" s="84"/>
      <c r="K212" s="21"/>
      <c r="L212" s="21"/>
      <c r="M212" s="21"/>
      <c r="N212" s="21"/>
      <c r="O212" s="21"/>
    </row>
    <row r="213" spans="1:16" s="22" customFormat="1" ht="24" hidden="1" customHeight="1" x14ac:dyDescent="0.3">
      <c r="A213" s="9">
        <v>44394</v>
      </c>
      <c r="B213" s="271">
        <v>45961</v>
      </c>
      <c r="C213" s="255" t="s">
        <v>370</v>
      </c>
      <c r="D213" s="191" t="s">
        <v>17</v>
      </c>
      <c r="E213" s="272">
        <v>52</v>
      </c>
      <c r="F213" s="191" t="s">
        <v>179</v>
      </c>
      <c r="G213" s="19" t="s">
        <v>11</v>
      </c>
      <c r="H213" s="19"/>
      <c r="I213" s="20"/>
      <c r="J213" s="84"/>
      <c r="K213" s="21"/>
      <c r="L213" s="21"/>
      <c r="M213" s="21"/>
      <c r="N213" s="21"/>
      <c r="O213" s="21"/>
    </row>
    <row r="214" spans="1:16" s="22" customFormat="1" ht="24" hidden="1" customHeight="1" x14ac:dyDescent="0.3">
      <c r="A214" s="9">
        <v>46030</v>
      </c>
      <c r="B214" s="271">
        <v>46386</v>
      </c>
      <c r="C214" s="255" t="s">
        <v>371</v>
      </c>
      <c r="D214" s="191" t="s">
        <v>17</v>
      </c>
      <c r="E214" s="272">
        <v>52</v>
      </c>
      <c r="F214" s="191" t="s">
        <v>372</v>
      </c>
      <c r="G214" s="19" t="s">
        <v>11</v>
      </c>
      <c r="H214" s="19"/>
      <c r="I214" s="20"/>
      <c r="J214" s="84"/>
      <c r="K214" s="21"/>
      <c r="L214" s="21"/>
      <c r="M214" s="21"/>
      <c r="N214" s="21"/>
      <c r="O214" s="21"/>
    </row>
    <row r="215" spans="1:16" s="22" customFormat="1" ht="24" hidden="1" customHeight="1" x14ac:dyDescent="0.3">
      <c r="A215" s="9">
        <v>46030</v>
      </c>
      <c r="B215" s="271">
        <v>46386</v>
      </c>
      <c r="C215" s="255" t="s">
        <v>371</v>
      </c>
      <c r="D215" s="191" t="s">
        <v>17</v>
      </c>
      <c r="E215" s="272">
        <v>52</v>
      </c>
      <c r="F215" s="191" t="s">
        <v>373</v>
      </c>
      <c r="G215" s="19" t="s">
        <v>11</v>
      </c>
      <c r="H215" s="19"/>
      <c r="I215" s="20"/>
      <c r="J215" s="84"/>
      <c r="K215" s="21"/>
      <c r="L215" s="21"/>
      <c r="M215" s="21"/>
      <c r="N215" s="21"/>
      <c r="O215" s="21"/>
    </row>
    <row r="216" spans="1:16" s="22" customFormat="1" ht="24" hidden="1" customHeight="1" x14ac:dyDescent="0.3">
      <c r="A216" s="9">
        <v>43999</v>
      </c>
      <c r="B216" s="271">
        <v>45961</v>
      </c>
      <c r="C216" s="255" t="s">
        <v>374</v>
      </c>
      <c r="D216" s="191" t="s">
        <v>375</v>
      </c>
      <c r="E216" s="272">
        <v>305</v>
      </c>
      <c r="F216" s="191" t="s">
        <v>376</v>
      </c>
      <c r="G216" s="19" t="s">
        <v>11</v>
      </c>
      <c r="H216" s="19"/>
      <c r="I216" s="20"/>
      <c r="J216" s="84"/>
      <c r="K216" s="21"/>
      <c r="L216" s="21"/>
      <c r="M216" s="21"/>
      <c r="N216" s="21"/>
      <c r="O216" s="21"/>
    </row>
    <row r="217" spans="1:16" ht="24" hidden="1" customHeight="1" x14ac:dyDescent="0.3">
      <c r="A217" s="290">
        <v>45968</v>
      </c>
      <c r="B217" s="281"/>
      <c r="C217" s="282" t="s">
        <v>377</v>
      </c>
      <c r="D217" s="291" t="s">
        <v>22</v>
      </c>
      <c r="E217" s="284">
        <v>24</v>
      </c>
      <c r="F217" s="291" t="s">
        <v>23</v>
      </c>
      <c r="G217" s="27" t="s">
        <v>11</v>
      </c>
      <c r="H217" s="27" t="s">
        <v>378</v>
      </c>
      <c r="I217" s="28"/>
      <c r="J217" s="86"/>
      <c r="K217" s="29"/>
      <c r="L217" s="29"/>
      <c r="M217" s="29"/>
      <c r="N217" s="29"/>
      <c r="O217" s="29"/>
      <c r="P217" s="38"/>
    </row>
    <row r="218" spans="1:16" s="22" customFormat="1" ht="24" hidden="1" customHeight="1" x14ac:dyDescent="0.3">
      <c r="A218" s="9">
        <v>45379</v>
      </c>
      <c r="B218" s="9"/>
      <c r="C218" s="255" t="s">
        <v>379</v>
      </c>
      <c r="D218" s="191" t="s">
        <v>17</v>
      </c>
      <c r="E218" s="272">
        <v>48</v>
      </c>
      <c r="F218" s="191" t="s">
        <v>380</v>
      </c>
      <c r="G218" s="19" t="s">
        <v>11</v>
      </c>
      <c r="H218" s="19"/>
      <c r="I218" s="20"/>
      <c r="J218" s="84"/>
      <c r="K218" s="21"/>
      <c r="L218" s="21"/>
      <c r="M218" s="21"/>
      <c r="N218" s="21"/>
      <c r="O218" s="21"/>
    </row>
    <row r="219" spans="1:16" ht="24" hidden="1" customHeight="1" x14ac:dyDescent="0.3">
      <c r="A219" s="270">
        <v>45772</v>
      </c>
      <c r="B219" s="270"/>
      <c r="C219" s="268" t="s">
        <v>381</v>
      </c>
      <c r="D219" s="277" t="s">
        <v>382</v>
      </c>
      <c r="E219" s="269">
        <v>164</v>
      </c>
      <c r="F219" s="277" t="s">
        <v>383</v>
      </c>
      <c r="G219" s="5" t="s">
        <v>11</v>
      </c>
      <c r="H219" s="35"/>
      <c r="I219" s="15"/>
      <c r="J219" s="83"/>
      <c r="K219" s="7"/>
      <c r="L219" s="7"/>
      <c r="M219" s="7"/>
      <c r="N219" s="7"/>
      <c r="O219" s="7"/>
    </row>
    <row r="220" spans="1:16" ht="24" hidden="1" customHeight="1" x14ac:dyDescent="0.3">
      <c r="A220" s="270">
        <v>45849</v>
      </c>
      <c r="B220" s="270"/>
      <c r="C220" s="268" t="s">
        <v>384</v>
      </c>
      <c r="D220" s="277" t="s">
        <v>17</v>
      </c>
      <c r="E220" s="269">
        <v>48</v>
      </c>
      <c r="F220" s="277" t="s">
        <v>146</v>
      </c>
      <c r="G220" s="5" t="s">
        <v>11</v>
      </c>
      <c r="H220" s="5"/>
      <c r="I220" s="15" t="s">
        <v>385</v>
      </c>
      <c r="J220" s="83"/>
      <c r="K220" s="7"/>
      <c r="L220" s="7"/>
      <c r="M220" s="7"/>
      <c r="N220" s="7"/>
      <c r="O220" s="7"/>
    </row>
    <row r="221" spans="1:16" s="22" customFormat="1" ht="24" hidden="1" customHeight="1" x14ac:dyDescent="0.3">
      <c r="A221" s="9">
        <v>45867</v>
      </c>
      <c r="B221" s="9"/>
      <c r="C221" s="255" t="s">
        <v>386</v>
      </c>
      <c r="D221" s="191" t="s">
        <v>22</v>
      </c>
      <c r="E221" s="272">
        <v>20</v>
      </c>
      <c r="F221" s="191" t="s">
        <v>89</v>
      </c>
      <c r="G221" s="19" t="s">
        <v>11</v>
      </c>
      <c r="H221" s="19"/>
      <c r="I221" s="20"/>
      <c r="J221" s="84"/>
      <c r="K221" s="21"/>
      <c r="L221" s="21"/>
      <c r="M221" s="21"/>
      <c r="N221" s="21"/>
      <c r="O221" s="21"/>
    </row>
    <row r="222" spans="1:16" s="22" customFormat="1" ht="24" hidden="1" customHeight="1" x14ac:dyDescent="0.3">
      <c r="A222" s="9">
        <v>45867</v>
      </c>
      <c r="B222" s="9"/>
      <c r="C222" s="255" t="s">
        <v>386</v>
      </c>
      <c r="D222" s="191" t="s">
        <v>22</v>
      </c>
      <c r="E222" s="272">
        <v>20</v>
      </c>
      <c r="F222" s="191" t="s">
        <v>387</v>
      </c>
      <c r="G222" s="19" t="s">
        <v>11</v>
      </c>
      <c r="H222" s="19"/>
      <c r="I222" s="20"/>
      <c r="J222" s="84"/>
      <c r="K222" s="21"/>
      <c r="L222" s="21"/>
      <c r="M222" s="21"/>
      <c r="N222" s="21"/>
      <c r="O222" s="21"/>
    </row>
    <row r="223" spans="1:16" ht="24" hidden="1" customHeight="1" x14ac:dyDescent="0.3">
      <c r="A223" s="270">
        <v>45391</v>
      </c>
      <c r="B223" s="270"/>
      <c r="C223" s="268" t="s">
        <v>388</v>
      </c>
      <c r="D223" s="277" t="s">
        <v>17</v>
      </c>
      <c r="E223" s="269">
        <v>48</v>
      </c>
      <c r="F223" s="277" t="s">
        <v>389</v>
      </c>
      <c r="G223" s="5" t="s">
        <v>11</v>
      </c>
      <c r="H223" s="23"/>
      <c r="I223" s="15"/>
      <c r="J223" s="83"/>
      <c r="K223" s="7"/>
      <c r="L223" s="7"/>
      <c r="M223" s="7"/>
      <c r="N223" s="7"/>
      <c r="O223" s="7"/>
    </row>
    <row r="224" spans="1:16" ht="24" hidden="1" customHeight="1" x14ac:dyDescent="0.3">
      <c r="A224" s="270">
        <v>45833</v>
      </c>
      <c r="B224" s="270"/>
      <c r="C224" s="265" t="s">
        <v>390</v>
      </c>
      <c r="D224" s="277" t="s">
        <v>22</v>
      </c>
      <c r="E224" s="269">
        <v>20</v>
      </c>
      <c r="F224" s="277" t="s">
        <v>391</v>
      </c>
      <c r="G224" s="5" t="s">
        <v>11</v>
      </c>
      <c r="H224" s="5"/>
      <c r="I224" s="15"/>
      <c r="J224" s="83"/>
      <c r="K224" s="7"/>
      <c r="L224" s="7"/>
      <c r="M224" s="7"/>
      <c r="N224" s="7"/>
      <c r="O224" s="7"/>
    </row>
    <row r="225" spans="1:15" ht="24" hidden="1" customHeight="1" x14ac:dyDescent="0.3">
      <c r="A225" s="270">
        <v>45631</v>
      </c>
      <c r="B225" s="264">
        <v>46020</v>
      </c>
      <c r="C225" s="268" t="s">
        <v>392</v>
      </c>
      <c r="D225" s="277" t="s">
        <v>17</v>
      </c>
      <c r="E225" s="269">
        <v>52</v>
      </c>
      <c r="F225" s="277" t="s">
        <v>393</v>
      </c>
      <c r="G225" s="5" t="s">
        <v>11</v>
      </c>
      <c r="H225" s="5"/>
      <c r="I225" s="15"/>
      <c r="J225" s="83"/>
      <c r="K225" s="7"/>
      <c r="L225" s="7"/>
      <c r="M225" s="7"/>
      <c r="N225" s="7"/>
      <c r="O225" s="7"/>
    </row>
    <row r="226" spans="1:15" ht="24" hidden="1" customHeight="1" x14ac:dyDescent="0.3">
      <c r="A226" s="270">
        <v>45072</v>
      </c>
      <c r="B226" s="264">
        <v>45961</v>
      </c>
      <c r="C226" s="268" t="s">
        <v>394</v>
      </c>
      <c r="D226" s="277" t="s">
        <v>275</v>
      </c>
      <c r="E226" s="269">
        <v>282</v>
      </c>
      <c r="F226" s="277" t="s">
        <v>395</v>
      </c>
      <c r="G226" s="5" t="s">
        <v>11</v>
      </c>
      <c r="H226" s="5"/>
      <c r="I226" s="15"/>
      <c r="J226" s="83"/>
      <c r="K226" s="7"/>
      <c r="L226" s="7"/>
      <c r="M226" s="7"/>
      <c r="N226" s="7"/>
      <c r="O226" s="7"/>
    </row>
    <row r="227" spans="1:15" ht="24" hidden="1" customHeight="1" x14ac:dyDescent="0.3">
      <c r="A227" s="270">
        <v>45069</v>
      </c>
      <c r="B227" s="264">
        <v>45961</v>
      </c>
      <c r="C227" s="268" t="s">
        <v>396</v>
      </c>
      <c r="D227" s="277" t="s">
        <v>17</v>
      </c>
      <c r="E227" s="269">
        <v>52</v>
      </c>
      <c r="F227" s="277" t="s">
        <v>20</v>
      </c>
      <c r="G227" s="5" t="s">
        <v>11</v>
      </c>
      <c r="H227" s="5"/>
      <c r="I227" s="15"/>
      <c r="J227" s="83"/>
      <c r="K227" s="7"/>
      <c r="L227" s="7"/>
      <c r="M227" s="7"/>
      <c r="N227" s="7"/>
      <c r="O227" s="7"/>
    </row>
    <row r="228" spans="1:15" s="22" customFormat="1" ht="24" hidden="1" customHeight="1" x14ac:dyDescent="0.3">
      <c r="A228" s="9">
        <v>45843</v>
      </c>
      <c r="B228" s="9"/>
      <c r="C228" s="255" t="s">
        <v>397</v>
      </c>
      <c r="D228" s="191" t="s">
        <v>15</v>
      </c>
      <c r="E228" s="272">
        <v>120</v>
      </c>
      <c r="F228" s="191" t="s">
        <v>398</v>
      </c>
      <c r="G228" s="19" t="s">
        <v>11</v>
      </c>
      <c r="H228" s="19"/>
      <c r="I228" s="20"/>
      <c r="J228" s="84"/>
      <c r="K228" s="21"/>
      <c r="L228" s="21"/>
      <c r="M228" s="21"/>
      <c r="N228" s="21"/>
      <c r="O228" s="21"/>
    </row>
    <row r="229" spans="1:15" s="22" customFormat="1" ht="24" hidden="1" customHeight="1" x14ac:dyDescent="0.3">
      <c r="A229" s="9">
        <v>46049</v>
      </c>
      <c r="B229" s="9">
        <v>46386</v>
      </c>
      <c r="C229" s="255" t="s">
        <v>397</v>
      </c>
      <c r="D229" s="191" t="s">
        <v>47</v>
      </c>
      <c r="E229" s="272">
        <v>52</v>
      </c>
      <c r="F229" s="191" t="s">
        <v>398</v>
      </c>
      <c r="G229" s="19" t="s">
        <v>11</v>
      </c>
      <c r="H229" s="19"/>
      <c r="I229" s="20"/>
      <c r="J229" s="84"/>
      <c r="K229" s="21"/>
      <c r="L229" s="21"/>
      <c r="M229" s="21"/>
      <c r="N229" s="21"/>
      <c r="O229" s="21"/>
    </row>
    <row r="230" spans="1:15" ht="24" hidden="1" customHeight="1" x14ac:dyDescent="0.3">
      <c r="A230" s="273">
        <v>45730</v>
      </c>
      <c r="B230" s="273"/>
      <c r="C230" s="274" t="s">
        <v>399</v>
      </c>
      <c r="D230" s="275" t="s">
        <v>15</v>
      </c>
      <c r="E230" s="276">
        <v>120</v>
      </c>
      <c r="F230" s="275" t="s">
        <v>136</v>
      </c>
      <c r="G230" s="23" t="s">
        <v>11</v>
      </c>
      <c r="H230" s="23"/>
      <c r="I230" s="25"/>
      <c r="J230" s="85"/>
      <c r="K230" s="26"/>
      <c r="L230" s="26"/>
      <c r="M230" s="26"/>
      <c r="N230" s="26"/>
      <c r="O230" s="26"/>
    </row>
    <row r="231" spans="1:15" ht="24" hidden="1" customHeight="1" x14ac:dyDescent="0.3">
      <c r="A231" s="270">
        <v>45416</v>
      </c>
      <c r="B231" s="270"/>
      <c r="C231" s="268" t="s">
        <v>400</v>
      </c>
      <c r="D231" s="277" t="s">
        <v>401</v>
      </c>
      <c r="E231" s="269">
        <v>229.9</v>
      </c>
      <c r="F231" s="277" t="s">
        <v>402</v>
      </c>
      <c r="G231" s="5" t="s">
        <v>11</v>
      </c>
      <c r="H231" s="5"/>
      <c r="I231" s="15"/>
      <c r="J231" s="83"/>
      <c r="K231" s="7"/>
      <c r="L231" s="7"/>
      <c r="M231" s="7"/>
      <c r="N231" s="7"/>
      <c r="O231" s="7"/>
    </row>
    <row r="232" spans="1:15" ht="24" hidden="1" customHeight="1" x14ac:dyDescent="0.3">
      <c r="A232" s="270">
        <v>44936</v>
      </c>
      <c r="B232" s="264">
        <v>45961</v>
      </c>
      <c r="C232" s="268" t="s">
        <v>403</v>
      </c>
      <c r="D232" s="277" t="s">
        <v>22</v>
      </c>
      <c r="E232" s="269">
        <v>24</v>
      </c>
      <c r="F232" s="277" t="s">
        <v>262</v>
      </c>
      <c r="G232" s="5" t="s">
        <v>11</v>
      </c>
      <c r="H232" s="5"/>
      <c r="I232" s="15"/>
      <c r="J232" s="83"/>
      <c r="K232" s="7"/>
      <c r="L232" s="7"/>
      <c r="M232" s="7"/>
      <c r="N232" s="7"/>
      <c r="O232" s="7"/>
    </row>
    <row r="233" spans="1:15" ht="24" hidden="1" customHeight="1" x14ac:dyDescent="0.3">
      <c r="A233" s="270">
        <v>44936</v>
      </c>
      <c r="B233" s="264">
        <v>45961</v>
      </c>
      <c r="C233" s="268" t="s">
        <v>403</v>
      </c>
      <c r="D233" s="277" t="s">
        <v>22</v>
      </c>
      <c r="E233" s="269">
        <v>24</v>
      </c>
      <c r="F233" s="277" t="s">
        <v>404</v>
      </c>
      <c r="G233" s="5" t="s">
        <v>11</v>
      </c>
      <c r="H233" s="5"/>
      <c r="I233" s="15"/>
      <c r="J233" s="83"/>
      <c r="K233" s="7"/>
      <c r="L233" s="7"/>
      <c r="M233" s="7"/>
      <c r="N233" s="7"/>
      <c r="O233" s="7"/>
    </row>
    <row r="234" spans="1:15" ht="24" hidden="1" customHeight="1" x14ac:dyDescent="0.3">
      <c r="A234" s="270">
        <v>45587</v>
      </c>
      <c r="B234" s="264">
        <v>45961</v>
      </c>
      <c r="C234" s="268" t="s">
        <v>405</v>
      </c>
      <c r="D234" s="277" t="s">
        <v>17</v>
      </c>
      <c r="E234" s="269">
        <v>52</v>
      </c>
      <c r="F234" s="277" t="s">
        <v>162</v>
      </c>
      <c r="G234" s="5" t="s">
        <v>11</v>
      </c>
      <c r="H234" s="5"/>
      <c r="I234" s="15"/>
      <c r="J234" s="83"/>
      <c r="K234" s="7"/>
      <c r="L234" s="7"/>
      <c r="M234" s="7"/>
      <c r="N234" s="7"/>
      <c r="O234" s="7"/>
    </row>
    <row r="235" spans="1:15" ht="24" hidden="1" customHeight="1" x14ac:dyDescent="0.3">
      <c r="A235" s="270">
        <v>45587</v>
      </c>
      <c r="B235" s="264">
        <v>45961</v>
      </c>
      <c r="C235" s="268" t="s">
        <v>405</v>
      </c>
      <c r="D235" s="277" t="s">
        <v>365</v>
      </c>
      <c r="E235" s="269">
        <v>172.8</v>
      </c>
      <c r="F235" s="277" t="s">
        <v>162</v>
      </c>
      <c r="G235" s="5" t="s">
        <v>11</v>
      </c>
      <c r="H235" s="5"/>
      <c r="I235" s="15"/>
      <c r="J235" s="83"/>
      <c r="K235" s="7"/>
      <c r="L235" s="7"/>
      <c r="M235" s="7"/>
      <c r="N235" s="7"/>
      <c r="O235" s="7"/>
    </row>
    <row r="236" spans="1:15" ht="24" hidden="1" customHeight="1" x14ac:dyDescent="0.3">
      <c r="A236" s="270">
        <v>45138</v>
      </c>
      <c r="B236" s="264">
        <v>45961</v>
      </c>
      <c r="C236" s="268" t="s">
        <v>406</v>
      </c>
      <c r="D236" s="277" t="s">
        <v>365</v>
      </c>
      <c r="E236" s="269">
        <v>132</v>
      </c>
      <c r="F236" s="277" t="s">
        <v>407</v>
      </c>
      <c r="G236" s="5" t="s">
        <v>11</v>
      </c>
      <c r="H236" s="5"/>
      <c r="I236" s="15"/>
      <c r="J236" s="83"/>
      <c r="K236" s="7"/>
      <c r="L236" s="7"/>
      <c r="M236" s="7"/>
      <c r="N236" s="7"/>
      <c r="O236" s="7"/>
    </row>
    <row r="237" spans="1:15" ht="24" hidden="1" customHeight="1" x14ac:dyDescent="0.3">
      <c r="A237" s="270">
        <v>45630</v>
      </c>
      <c r="B237" s="264">
        <v>46020</v>
      </c>
      <c r="C237" s="268" t="s">
        <v>408</v>
      </c>
      <c r="D237" s="277" t="s">
        <v>365</v>
      </c>
      <c r="E237" s="269">
        <v>132</v>
      </c>
      <c r="F237" s="277" t="s">
        <v>409</v>
      </c>
      <c r="G237" s="5" t="s">
        <v>11</v>
      </c>
      <c r="H237" s="23"/>
      <c r="I237" s="15"/>
      <c r="J237" s="83"/>
      <c r="K237" s="7"/>
      <c r="L237" s="7"/>
      <c r="M237" s="7"/>
      <c r="N237" s="7"/>
      <c r="O237" s="7"/>
    </row>
    <row r="238" spans="1:15" s="22" customFormat="1" ht="24" hidden="1" customHeight="1" x14ac:dyDescent="0.3">
      <c r="A238" s="9">
        <v>46036</v>
      </c>
      <c r="B238" s="271">
        <v>46386</v>
      </c>
      <c r="C238" s="255" t="s">
        <v>410</v>
      </c>
      <c r="D238" s="191" t="s">
        <v>22</v>
      </c>
      <c r="E238" s="272">
        <v>24</v>
      </c>
      <c r="F238" s="191" t="s">
        <v>106</v>
      </c>
      <c r="G238" s="19" t="s">
        <v>11</v>
      </c>
      <c r="H238" s="19"/>
      <c r="I238" s="20"/>
      <c r="J238" s="84"/>
      <c r="K238" s="21"/>
      <c r="L238" s="21"/>
      <c r="M238" s="21"/>
      <c r="N238" s="21"/>
      <c r="O238" s="21"/>
    </row>
    <row r="239" spans="1:15" s="22" customFormat="1" ht="24" hidden="1" customHeight="1" x14ac:dyDescent="0.3">
      <c r="A239" s="9">
        <v>46036</v>
      </c>
      <c r="B239" s="271">
        <v>46386</v>
      </c>
      <c r="C239" s="255" t="s">
        <v>410</v>
      </c>
      <c r="D239" s="191" t="s">
        <v>22</v>
      </c>
      <c r="E239" s="272">
        <v>24</v>
      </c>
      <c r="F239" s="191" t="s">
        <v>411</v>
      </c>
      <c r="G239" s="19" t="s">
        <v>11</v>
      </c>
      <c r="H239" s="19"/>
      <c r="I239" s="20"/>
      <c r="J239" s="84"/>
      <c r="K239" s="21"/>
      <c r="L239" s="21"/>
      <c r="M239" s="21"/>
      <c r="N239" s="21"/>
      <c r="O239" s="21"/>
    </row>
    <row r="240" spans="1:15" s="22" customFormat="1" ht="24" hidden="1" customHeight="1" x14ac:dyDescent="0.3">
      <c r="A240" s="9">
        <v>46036</v>
      </c>
      <c r="B240" s="271">
        <v>46386</v>
      </c>
      <c r="C240" s="255" t="s">
        <v>410</v>
      </c>
      <c r="D240" s="191" t="s">
        <v>22</v>
      </c>
      <c r="E240" s="272">
        <v>24</v>
      </c>
      <c r="F240" s="191" t="s">
        <v>412</v>
      </c>
      <c r="G240" s="19" t="s">
        <v>11</v>
      </c>
      <c r="H240" s="19"/>
      <c r="I240" s="20"/>
      <c r="J240" s="84"/>
      <c r="K240" s="21"/>
      <c r="L240" s="21"/>
      <c r="M240" s="21"/>
      <c r="N240" s="21"/>
      <c r="O240" s="21"/>
    </row>
    <row r="241" spans="1:15" s="22" customFormat="1" ht="24" hidden="1" customHeight="1" x14ac:dyDescent="0.3">
      <c r="A241" s="9">
        <v>46036</v>
      </c>
      <c r="B241" s="271">
        <v>46386</v>
      </c>
      <c r="C241" s="255" t="s">
        <v>410</v>
      </c>
      <c r="D241" s="191" t="s">
        <v>22</v>
      </c>
      <c r="E241" s="272">
        <v>24</v>
      </c>
      <c r="F241" s="191" t="s">
        <v>96</v>
      </c>
      <c r="G241" s="19" t="s">
        <v>11</v>
      </c>
      <c r="H241" s="19"/>
      <c r="I241" s="20"/>
      <c r="J241" s="84"/>
      <c r="K241" s="21"/>
      <c r="L241" s="21"/>
      <c r="M241" s="21"/>
      <c r="N241" s="21"/>
      <c r="O241" s="21"/>
    </row>
    <row r="242" spans="1:15" s="22" customFormat="1" ht="24" hidden="1" customHeight="1" x14ac:dyDescent="0.3">
      <c r="A242" s="9">
        <v>46036</v>
      </c>
      <c r="B242" s="271">
        <v>46386</v>
      </c>
      <c r="C242" s="255" t="s">
        <v>410</v>
      </c>
      <c r="D242" s="191" t="s">
        <v>22</v>
      </c>
      <c r="E242" s="272">
        <v>24</v>
      </c>
      <c r="F242" s="191" t="s">
        <v>356</v>
      </c>
      <c r="G242" s="19" t="s">
        <v>11</v>
      </c>
      <c r="H242" s="19"/>
      <c r="I242" s="20"/>
      <c r="J242" s="84"/>
      <c r="K242" s="21"/>
      <c r="L242" s="21"/>
      <c r="M242" s="21"/>
      <c r="N242" s="21"/>
      <c r="O242" s="21"/>
    </row>
    <row r="243" spans="1:15" ht="24" hidden="1" customHeight="1" x14ac:dyDescent="0.3">
      <c r="A243" s="270">
        <v>45861</v>
      </c>
      <c r="B243" s="270"/>
      <c r="C243" s="268" t="s">
        <v>413</v>
      </c>
      <c r="D243" s="277" t="s">
        <v>47</v>
      </c>
      <c r="E243" s="269">
        <v>48</v>
      </c>
      <c r="F243" s="277" t="s">
        <v>151</v>
      </c>
      <c r="G243" s="5" t="s">
        <v>11</v>
      </c>
      <c r="H243" s="23"/>
      <c r="I243" s="15"/>
      <c r="J243" s="83"/>
      <c r="K243" s="7"/>
      <c r="L243" s="7"/>
      <c r="M243" s="7"/>
      <c r="N243" s="7"/>
      <c r="O243" s="7"/>
    </row>
    <row r="244" spans="1:15" ht="24" hidden="1" customHeight="1" x14ac:dyDescent="0.3">
      <c r="A244" s="270">
        <v>45849</v>
      </c>
      <c r="B244" s="270"/>
      <c r="C244" s="268" t="s">
        <v>414</v>
      </c>
      <c r="D244" s="277" t="s">
        <v>22</v>
      </c>
      <c r="E244" s="269">
        <v>20</v>
      </c>
      <c r="F244" s="277" t="s">
        <v>415</v>
      </c>
      <c r="G244" s="5" t="s">
        <v>11</v>
      </c>
      <c r="H244" s="5"/>
      <c r="I244" s="15"/>
      <c r="J244" s="83"/>
      <c r="K244" s="7"/>
      <c r="L244" s="7"/>
      <c r="M244" s="7"/>
      <c r="N244" s="7"/>
      <c r="O244" s="7"/>
    </row>
    <row r="245" spans="1:15" s="22" customFormat="1" ht="24" hidden="1" customHeight="1" x14ac:dyDescent="0.3">
      <c r="A245" s="9">
        <v>45891</v>
      </c>
      <c r="B245" s="9"/>
      <c r="C245" s="255" t="s">
        <v>416</v>
      </c>
      <c r="D245" s="191" t="s">
        <v>22</v>
      </c>
      <c r="E245" s="272">
        <v>20</v>
      </c>
      <c r="F245" s="191" t="s">
        <v>417</v>
      </c>
      <c r="G245" s="19" t="s">
        <v>11</v>
      </c>
      <c r="H245" s="19"/>
      <c r="I245" s="20"/>
      <c r="J245" s="84"/>
      <c r="K245" s="21"/>
      <c r="L245" s="21"/>
      <c r="M245" s="21"/>
      <c r="N245" s="21"/>
      <c r="O245" s="21"/>
    </row>
    <row r="246" spans="1:15" s="22" customFormat="1" ht="24" hidden="1" customHeight="1" x14ac:dyDescent="0.3">
      <c r="A246" s="9">
        <v>45891</v>
      </c>
      <c r="B246" s="9"/>
      <c r="C246" s="255" t="s">
        <v>416</v>
      </c>
      <c r="D246" s="191" t="s">
        <v>22</v>
      </c>
      <c r="E246" s="272">
        <v>20</v>
      </c>
      <c r="F246" s="191" t="s">
        <v>418</v>
      </c>
      <c r="G246" s="19" t="s">
        <v>11</v>
      </c>
      <c r="H246" s="19"/>
      <c r="I246" s="20"/>
      <c r="J246" s="84"/>
      <c r="K246" s="21"/>
      <c r="L246" s="21"/>
      <c r="M246" s="21"/>
      <c r="N246" s="21"/>
      <c r="O246" s="21"/>
    </row>
    <row r="247" spans="1:15" s="22" customFormat="1" ht="24" hidden="1" customHeight="1" x14ac:dyDescent="0.3">
      <c r="A247" s="9">
        <v>45891</v>
      </c>
      <c r="B247" s="9"/>
      <c r="C247" s="255" t="s">
        <v>416</v>
      </c>
      <c r="D247" s="191" t="s">
        <v>22</v>
      </c>
      <c r="E247" s="272">
        <v>20</v>
      </c>
      <c r="F247" s="191" t="s">
        <v>419</v>
      </c>
      <c r="G247" s="19" t="s">
        <v>11</v>
      </c>
      <c r="H247" s="19"/>
      <c r="I247" s="20"/>
      <c r="J247" s="84"/>
      <c r="K247" s="21"/>
      <c r="L247" s="21"/>
      <c r="M247" s="21"/>
      <c r="N247" s="21"/>
      <c r="O247" s="21"/>
    </row>
    <row r="248" spans="1:15" s="22" customFormat="1" ht="24" hidden="1" customHeight="1" x14ac:dyDescent="0.3">
      <c r="A248" s="9">
        <v>45891</v>
      </c>
      <c r="B248" s="9"/>
      <c r="C248" s="255" t="s">
        <v>416</v>
      </c>
      <c r="D248" s="191" t="s">
        <v>22</v>
      </c>
      <c r="E248" s="272">
        <v>20</v>
      </c>
      <c r="F248" s="191" t="s">
        <v>420</v>
      </c>
      <c r="G248" s="19" t="s">
        <v>11</v>
      </c>
      <c r="H248" s="19"/>
      <c r="I248" s="20"/>
      <c r="J248" s="84"/>
      <c r="K248" s="21"/>
      <c r="L248" s="21"/>
      <c r="M248" s="21"/>
      <c r="N248" s="21"/>
      <c r="O248" s="21"/>
    </row>
    <row r="249" spans="1:15" s="22" customFormat="1" ht="24" hidden="1" customHeight="1" x14ac:dyDescent="0.3">
      <c r="A249" s="9">
        <v>45891</v>
      </c>
      <c r="B249" s="9"/>
      <c r="C249" s="255" t="s">
        <v>416</v>
      </c>
      <c r="D249" s="191" t="s">
        <v>22</v>
      </c>
      <c r="E249" s="272">
        <v>20</v>
      </c>
      <c r="F249" s="191" t="s">
        <v>421</v>
      </c>
      <c r="G249" s="19" t="s">
        <v>11</v>
      </c>
      <c r="H249" s="19"/>
      <c r="I249" s="20"/>
      <c r="J249" s="84"/>
      <c r="K249" s="21"/>
      <c r="L249" s="21"/>
      <c r="M249" s="21"/>
      <c r="N249" s="21"/>
      <c r="O249" s="21"/>
    </row>
    <row r="250" spans="1:15" ht="24" hidden="1" customHeight="1" x14ac:dyDescent="0.3">
      <c r="A250" s="270">
        <v>45586</v>
      </c>
      <c r="B250" s="264">
        <v>45961</v>
      </c>
      <c r="C250" s="268" t="s">
        <v>422</v>
      </c>
      <c r="D250" s="277" t="s">
        <v>22</v>
      </c>
      <c r="E250" s="269">
        <v>24</v>
      </c>
      <c r="F250" s="277" t="s">
        <v>423</v>
      </c>
      <c r="G250" s="5" t="s">
        <v>11</v>
      </c>
      <c r="H250" s="5"/>
      <c r="I250" s="15"/>
      <c r="J250" s="83"/>
      <c r="K250" s="7"/>
      <c r="L250" s="7"/>
      <c r="M250" s="7"/>
      <c r="N250" s="7"/>
      <c r="O250" s="7"/>
    </row>
    <row r="251" spans="1:15" ht="24" hidden="1" customHeight="1" x14ac:dyDescent="0.3">
      <c r="A251" s="273">
        <v>45377</v>
      </c>
      <c r="B251" s="273"/>
      <c r="C251" s="274" t="s">
        <v>424</v>
      </c>
      <c r="D251" s="275" t="s">
        <v>22</v>
      </c>
      <c r="E251" s="276">
        <v>20</v>
      </c>
      <c r="F251" s="275" t="s">
        <v>425</v>
      </c>
      <c r="G251" s="23" t="s">
        <v>11</v>
      </c>
      <c r="H251" s="23"/>
      <c r="I251" s="25"/>
      <c r="J251" s="85"/>
      <c r="K251" s="26"/>
      <c r="L251" s="26"/>
      <c r="M251" s="26"/>
      <c r="N251" s="26"/>
      <c r="O251" s="26"/>
    </row>
    <row r="252" spans="1:15" s="22" customFormat="1" ht="24" hidden="1" customHeight="1" x14ac:dyDescent="0.3">
      <c r="A252" s="9">
        <v>45395</v>
      </c>
      <c r="B252" s="9"/>
      <c r="C252" s="255" t="s">
        <v>426</v>
      </c>
      <c r="D252" s="191" t="s">
        <v>22</v>
      </c>
      <c r="E252" s="272">
        <v>20</v>
      </c>
      <c r="F252" s="191" t="s">
        <v>256</v>
      </c>
      <c r="G252" s="19" t="s">
        <v>11</v>
      </c>
      <c r="H252" s="19"/>
      <c r="I252" s="20"/>
      <c r="J252" s="84"/>
      <c r="K252" s="21"/>
      <c r="L252" s="21"/>
      <c r="M252" s="21"/>
      <c r="N252" s="21"/>
      <c r="O252" s="21"/>
    </row>
    <row r="253" spans="1:15" s="22" customFormat="1" ht="24" hidden="1" customHeight="1" x14ac:dyDescent="0.3">
      <c r="A253" s="9">
        <v>45866</v>
      </c>
      <c r="B253" s="9"/>
      <c r="C253" s="255" t="s">
        <v>427</v>
      </c>
      <c r="D253" s="191" t="s">
        <v>17</v>
      </c>
      <c r="E253" s="272">
        <v>48</v>
      </c>
      <c r="F253" s="191" t="s">
        <v>96</v>
      </c>
      <c r="G253" s="19" t="s">
        <v>11</v>
      </c>
      <c r="H253" s="19"/>
      <c r="I253" s="20"/>
      <c r="J253" s="84"/>
      <c r="K253" s="21"/>
      <c r="L253" s="21"/>
      <c r="M253" s="21"/>
      <c r="N253" s="21"/>
      <c r="O253" s="21"/>
    </row>
    <row r="254" spans="1:15" s="22" customFormat="1" ht="24" hidden="1" customHeight="1" x14ac:dyDescent="0.3">
      <c r="A254" s="9">
        <v>45638</v>
      </c>
      <c r="B254" s="271">
        <v>46020</v>
      </c>
      <c r="C254" s="255" t="s">
        <v>428</v>
      </c>
      <c r="D254" s="191" t="s">
        <v>429</v>
      </c>
      <c r="E254" s="272">
        <v>118.8</v>
      </c>
      <c r="F254" s="191" t="s">
        <v>195</v>
      </c>
      <c r="G254" s="19" t="s">
        <v>11</v>
      </c>
      <c r="H254" s="19"/>
      <c r="I254" s="20"/>
      <c r="J254" s="84"/>
      <c r="K254" s="21"/>
      <c r="L254" s="21"/>
      <c r="M254" s="21"/>
      <c r="N254" s="21"/>
      <c r="O254" s="21"/>
    </row>
    <row r="255" spans="1:15" ht="24" hidden="1" customHeight="1" x14ac:dyDescent="0.3">
      <c r="A255" s="270">
        <v>45701</v>
      </c>
      <c r="B255" s="270"/>
      <c r="C255" s="268" t="s">
        <v>430</v>
      </c>
      <c r="D255" s="277" t="s">
        <v>22</v>
      </c>
      <c r="E255" s="269">
        <v>20</v>
      </c>
      <c r="F255" s="277" t="s">
        <v>431</v>
      </c>
      <c r="G255" s="5" t="s">
        <v>11</v>
      </c>
      <c r="H255" s="5"/>
      <c r="I255" s="15"/>
      <c r="J255" s="83"/>
      <c r="K255" s="7"/>
      <c r="L255" s="7"/>
      <c r="M255" s="7"/>
      <c r="N255" s="7"/>
      <c r="O255" s="7"/>
    </row>
    <row r="256" spans="1:15" s="22" customFormat="1" ht="24" hidden="1" customHeight="1" x14ac:dyDescent="0.3">
      <c r="A256" s="9">
        <v>44802</v>
      </c>
      <c r="B256" s="271">
        <v>45961</v>
      </c>
      <c r="C256" s="255" t="s">
        <v>432</v>
      </c>
      <c r="D256" s="191" t="s">
        <v>118</v>
      </c>
      <c r="E256" s="272">
        <v>52</v>
      </c>
      <c r="F256" s="191" t="s">
        <v>433</v>
      </c>
      <c r="G256" s="19" t="s">
        <v>11</v>
      </c>
      <c r="H256" s="19"/>
      <c r="I256" s="20"/>
      <c r="J256" s="84"/>
      <c r="K256" s="21"/>
      <c r="L256" s="21"/>
      <c r="M256" s="21"/>
      <c r="N256" s="21"/>
      <c r="O256" s="21"/>
    </row>
    <row r="257" spans="1:16" ht="24" hidden="1" customHeight="1" x14ac:dyDescent="0.3">
      <c r="A257" s="270">
        <v>45671</v>
      </c>
      <c r="B257" s="270">
        <v>46052</v>
      </c>
      <c r="C257" s="268" t="s">
        <v>434</v>
      </c>
      <c r="D257" s="277" t="s">
        <v>22</v>
      </c>
      <c r="E257" s="269">
        <v>24</v>
      </c>
      <c r="F257" s="277" t="s">
        <v>308</v>
      </c>
      <c r="G257" s="23" t="s">
        <v>11</v>
      </c>
      <c r="H257" s="5"/>
      <c r="I257" s="15"/>
      <c r="J257" s="83"/>
      <c r="K257" s="7"/>
      <c r="L257" s="7"/>
      <c r="M257" s="7"/>
      <c r="N257" s="7"/>
      <c r="O257" s="7"/>
    </row>
    <row r="258" spans="1:16" ht="24" hidden="1" customHeight="1" x14ac:dyDescent="0.3">
      <c r="A258" s="270">
        <v>45848</v>
      </c>
      <c r="B258" s="270"/>
      <c r="C258" s="268" t="s">
        <v>434</v>
      </c>
      <c r="D258" s="277" t="s">
        <v>22</v>
      </c>
      <c r="E258" s="269">
        <v>20</v>
      </c>
      <c r="F258" s="277" t="s">
        <v>435</v>
      </c>
      <c r="G258" s="23" t="s">
        <v>11</v>
      </c>
      <c r="H258" s="5"/>
      <c r="I258" s="15"/>
      <c r="J258" s="83"/>
      <c r="K258" s="7"/>
      <c r="L258" s="7"/>
      <c r="M258" s="7"/>
      <c r="N258" s="7"/>
      <c r="O258" s="7"/>
    </row>
    <row r="259" spans="1:16" s="22" customFormat="1" ht="24" hidden="1" customHeight="1" x14ac:dyDescent="0.3">
      <c r="A259" s="9">
        <v>44716</v>
      </c>
      <c r="B259" s="271">
        <v>45961</v>
      </c>
      <c r="C259" s="255" t="s">
        <v>436</v>
      </c>
      <c r="D259" s="191" t="s">
        <v>17</v>
      </c>
      <c r="E259" s="272">
        <v>52</v>
      </c>
      <c r="F259" s="191" t="s">
        <v>437</v>
      </c>
      <c r="G259" s="19" t="s">
        <v>11</v>
      </c>
      <c r="H259" s="19"/>
      <c r="I259" s="20"/>
      <c r="J259" s="84"/>
      <c r="K259" s="21"/>
      <c r="L259" s="21"/>
      <c r="M259" s="21"/>
      <c r="N259" s="21"/>
      <c r="O259" s="21"/>
    </row>
    <row r="260" spans="1:16" ht="24" hidden="1" customHeight="1" x14ac:dyDescent="0.3">
      <c r="A260" s="90">
        <v>45125</v>
      </c>
      <c r="B260" s="91">
        <v>45961</v>
      </c>
      <c r="C260" s="92" t="s">
        <v>438</v>
      </c>
      <c r="D260" s="93" t="s">
        <v>17</v>
      </c>
      <c r="E260" s="94">
        <v>52</v>
      </c>
      <c r="F260" s="93" t="s">
        <v>439</v>
      </c>
      <c r="G260" s="95"/>
      <c r="H260" s="97" t="s">
        <v>440</v>
      </c>
      <c r="I260" s="80" t="s">
        <v>441</v>
      </c>
      <c r="J260" s="85"/>
      <c r="K260" s="26"/>
      <c r="L260" s="26"/>
      <c r="M260" s="26"/>
      <c r="N260" s="26"/>
      <c r="O260" s="26"/>
    </row>
    <row r="261" spans="1:16" ht="24" hidden="1" customHeight="1" x14ac:dyDescent="0.3">
      <c r="A261" s="90">
        <v>45125</v>
      </c>
      <c r="B261" s="91">
        <v>45961</v>
      </c>
      <c r="C261" s="92" t="s">
        <v>438</v>
      </c>
      <c r="D261" s="93" t="s">
        <v>22</v>
      </c>
      <c r="E261" s="94">
        <v>52</v>
      </c>
      <c r="F261" s="93" t="s">
        <v>442</v>
      </c>
      <c r="G261" s="95"/>
      <c r="H261" s="97" t="s">
        <v>440</v>
      </c>
      <c r="I261" s="80" t="s">
        <v>441</v>
      </c>
      <c r="J261" s="85"/>
      <c r="K261" s="26"/>
      <c r="L261" s="26"/>
      <c r="M261" s="26"/>
      <c r="N261" s="26"/>
      <c r="O261" s="26"/>
    </row>
    <row r="262" spans="1:16" ht="24" hidden="1" customHeight="1" x14ac:dyDescent="0.3">
      <c r="A262" s="90">
        <v>45817</v>
      </c>
      <c r="B262" s="90"/>
      <c r="C262" s="92" t="s">
        <v>438</v>
      </c>
      <c r="D262" s="93" t="s">
        <v>22</v>
      </c>
      <c r="E262" s="94">
        <v>20</v>
      </c>
      <c r="F262" s="93" t="s">
        <v>443</v>
      </c>
      <c r="G262" s="95"/>
      <c r="H262" s="95" t="s">
        <v>444</v>
      </c>
      <c r="I262" s="80" t="s">
        <v>441</v>
      </c>
      <c r="J262" s="85"/>
      <c r="K262" s="26"/>
      <c r="L262" s="26"/>
      <c r="M262" s="26"/>
      <c r="N262" s="26"/>
      <c r="O262" s="26"/>
    </row>
    <row r="263" spans="1:16" ht="24" hidden="1" customHeight="1" x14ac:dyDescent="0.3">
      <c r="A263" s="270">
        <v>45678</v>
      </c>
      <c r="B263" s="270">
        <v>46052</v>
      </c>
      <c r="C263" s="268" t="s">
        <v>445</v>
      </c>
      <c r="D263" s="277" t="s">
        <v>22</v>
      </c>
      <c r="E263" s="269">
        <v>24</v>
      </c>
      <c r="F263" s="277" t="s">
        <v>290</v>
      </c>
      <c r="G263" s="5" t="s">
        <v>11</v>
      </c>
      <c r="H263" s="5"/>
      <c r="I263" s="15"/>
      <c r="J263" s="83"/>
      <c r="K263" s="7"/>
      <c r="L263" s="7"/>
      <c r="M263" s="7"/>
      <c r="N263" s="7"/>
      <c r="O263" s="7"/>
    </row>
    <row r="264" spans="1:16" ht="24" hidden="1" customHeight="1" x14ac:dyDescent="0.3">
      <c r="A264" s="270">
        <v>45855</v>
      </c>
      <c r="B264" s="270"/>
      <c r="C264" s="268" t="s">
        <v>446</v>
      </c>
      <c r="D264" s="277" t="s">
        <v>382</v>
      </c>
      <c r="E264" s="269">
        <v>208</v>
      </c>
      <c r="F264" s="277" t="s">
        <v>447</v>
      </c>
      <c r="G264" t="s">
        <v>11</v>
      </c>
      <c r="H264" s="5"/>
      <c r="I264" s="15"/>
      <c r="J264" s="83"/>
      <c r="K264" s="7"/>
      <c r="L264" s="7"/>
      <c r="M264" s="7"/>
      <c r="N264" s="7"/>
      <c r="O264" s="7"/>
    </row>
    <row r="265" spans="1:16" ht="24" hidden="1" customHeight="1" x14ac:dyDescent="0.3">
      <c r="A265" s="270">
        <v>45855</v>
      </c>
      <c r="B265" s="270"/>
      <c r="C265" s="268" t="s">
        <v>446</v>
      </c>
      <c r="D265" s="277" t="s">
        <v>104</v>
      </c>
      <c r="E265" s="269">
        <v>120</v>
      </c>
      <c r="F265" s="277" t="s">
        <v>448</v>
      </c>
      <c r="G265" s="5" t="s">
        <v>11</v>
      </c>
      <c r="H265" s="5"/>
      <c r="I265" s="15"/>
      <c r="J265" s="83"/>
      <c r="K265" s="7"/>
      <c r="L265" s="7"/>
      <c r="M265" s="7"/>
      <c r="N265" s="7"/>
      <c r="O265" s="7"/>
    </row>
    <row r="266" spans="1:16" ht="24" hidden="1" customHeight="1" x14ac:dyDescent="0.3">
      <c r="A266" s="270">
        <v>45855</v>
      </c>
      <c r="B266" s="270"/>
      <c r="C266" s="268" t="s">
        <v>446</v>
      </c>
      <c r="D266" s="277" t="s">
        <v>104</v>
      </c>
      <c r="E266" s="269">
        <v>120</v>
      </c>
      <c r="F266" s="277" t="s">
        <v>449</v>
      </c>
      <c r="G266" s="5" t="s">
        <v>11</v>
      </c>
      <c r="H266" s="5"/>
      <c r="I266" s="15"/>
      <c r="J266" s="83"/>
      <c r="K266" s="7"/>
      <c r="L266" s="7"/>
      <c r="M266" s="7"/>
      <c r="N266" s="7"/>
      <c r="O266" s="7"/>
    </row>
    <row r="267" spans="1:16" ht="24" hidden="1" customHeight="1" x14ac:dyDescent="0.3">
      <c r="A267" s="270">
        <v>45909</v>
      </c>
      <c r="B267" s="270"/>
      <c r="C267" s="268" t="s">
        <v>446</v>
      </c>
      <c r="D267" s="277" t="s">
        <v>47</v>
      </c>
      <c r="E267" s="269">
        <v>48</v>
      </c>
      <c r="F267" s="277" t="s">
        <v>447</v>
      </c>
      <c r="G267" s="5" t="s">
        <v>11</v>
      </c>
      <c r="H267" s="5"/>
      <c r="I267" s="15"/>
      <c r="J267" s="83"/>
      <c r="K267" s="7"/>
      <c r="L267" s="7"/>
      <c r="M267" s="7"/>
      <c r="N267" s="7"/>
      <c r="O267" s="7"/>
    </row>
    <row r="268" spans="1:16" ht="24" hidden="1" customHeight="1" x14ac:dyDescent="0.3">
      <c r="A268" s="9">
        <v>45998</v>
      </c>
      <c r="B268" s="9">
        <v>46356</v>
      </c>
      <c r="C268" s="255" t="s">
        <v>450</v>
      </c>
      <c r="D268" s="191" t="s">
        <v>287</v>
      </c>
      <c r="E268" s="272">
        <v>282</v>
      </c>
      <c r="F268" s="191" t="s">
        <v>451</v>
      </c>
      <c r="G268" s="19" t="s">
        <v>11</v>
      </c>
      <c r="H268" s="19"/>
      <c r="I268" s="20"/>
      <c r="J268" s="84"/>
      <c r="K268" s="21"/>
      <c r="L268" s="21"/>
      <c r="M268" s="21"/>
      <c r="N268" s="21"/>
      <c r="O268" s="21"/>
      <c r="P268" s="22"/>
    </row>
    <row r="269" spans="1:16" s="39" customFormat="1" ht="24" hidden="1" customHeight="1" x14ac:dyDescent="0.3">
      <c r="A269" s="273"/>
      <c r="B269" s="280">
        <v>45961</v>
      </c>
      <c r="C269" s="274" t="s">
        <v>452</v>
      </c>
      <c r="D269" s="275" t="s">
        <v>145</v>
      </c>
      <c r="E269" s="276">
        <v>85</v>
      </c>
      <c r="F269" s="275" t="s">
        <v>150</v>
      </c>
      <c r="G269" s="23" t="s">
        <v>11</v>
      </c>
      <c r="H269" s="23"/>
      <c r="I269" s="25"/>
      <c r="J269" s="85"/>
      <c r="K269" s="26"/>
      <c r="L269" s="26"/>
      <c r="M269" s="26"/>
      <c r="N269" s="26"/>
      <c r="O269" s="26"/>
    </row>
    <row r="270" spans="1:16" s="39" customFormat="1" ht="24" hidden="1" customHeight="1" x14ac:dyDescent="0.3">
      <c r="A270" s="273"/>
      <c r="B270" s="280">
        <v>45961</v>
      </c>
      <c r="C270" s="274" t="s">
        <v>452</v>
      </c>
      <c r="D270" s="275" t="s">
        <v>145</v>
      </c>
      <c r="E270" s="276">
        <v>85</v>
      </c>
      <c r="F270" s="275" t="s">
        <v>20</v>
      </c>
      <c r="G270" s="23" t="s">
        <v>11</v>
      </c>
      <c r="H270" s="23"/>
      <c r="I270" s="25"/>
      <c r="J270" s="85"/>
      <c r="K270" s="26"/>
      <c r="L270" s="26"/>
      <c r="M270" s="26"/>
      <c r="N270" s="26"/>
      <c r="O270" s="26"/>
    </row>
    <row r="271" spans="1:16" s="22" customFormat="1" ht="24" hidden="1" customHeight="1" x14ac:dyDescent="0.3">
      <c r="A271" s="9">
        <v>45758</v>
      </c>
      <c r="B271" s="9"/>
      <c r="C271" s="255" t="s">
        <v>453</v>
      </c>
      <c r="D271" s="191" t="s">
        <v>17</v>
      </c>
      <c r="E271" s="272">
        <v>48</v>
      </c>
      <c r="F271" s="191" t="s">
        <v>20</v>
      </c>
      <c r="G271" s="19" t="s">
        <v>11</v>
      </c>
      <c r="H271" s="19"/>
      <c r="I271" s="20"/>
      <c r="J271" s="84"/>
      <c r="K271" s="21"/>
      <c r="L271" s="21"/>
      <c r="M271" s="21"/>
      <c r="N271" s="21"/>
      <c r="O271" s="21"/>
    </row>
    <row r="272" spans="1:16" s="22" customFormat="1" ht="24" hidden="1" customHeight="1" x14ac:dyDescent="0.3">
      <c r="A272" s="9">
        <v>45758</v>
      </c>
      <c r="B272" s="9"/>
      <c r="C272" s="255" t="s">
        <v>453</v>
      </c>
      <c r="D272" s="191" t="s">
        <v>15</v>
      </c>
      <c r="E272" s="272">
        <v>120</v>
      </c>
      <c r="F272" s="191" t="s">
        <v>20</v>
      </c>
      <c r="G272" s="19" t="s">
        <v>11</v>
      </c>
      <c r="H272" s="19"/>
      <c r="I272" s="20"/>
      <c r="J272" s="84"/>
      <c r="K272" s="21"/>
      <c r="L272" s="21"/>
      <c r="M272" s="21"/>
      <c r="N272" s="21"/>
      <c r="O272" s="21"/>
    </row>
    <row r="273" spans="1:15" s="22" customFormat="1" ht="24" hidden="1" customHeight="1" x14ac:dyDescent="0.3">
      <c r="A273" s="9">
        <v>45026</v>
      </c>
      <c r="B273" s="271">
        <v>45961</v>
      </c>
      <c r="C273" s="255" t="s">
        <v>454</v>
      </c>
      <c r="D273" s="191" t="s">
        <v>17</v>
      </c>
      <c r="E273" s="272">
        <v>52</v>
      </c>
      <c r="F273" s="191" t="s">
        <v>455</v>
      </c>
      <c r="G273" s="19" t="s">
        <v>11</v>
      </c>
      <c r="H273" s="19"/>
      <c r="I273" s="20"/>
      <c r="J273" s="84"/>
      <c r="K273" s="21"/>
      <c r="L273" s="21"/>
      <c r="M273" s="21"/>
      <c r="N273" s="21"/>
      <c r="O273" s="21"/>
    </row>
    <row r="274" spans="1:15" ht="24" hidden="1" customHeight="1" x14ac:dyDescent="0.3">
      <c r="A274" s="270">
        <v>45645</v>
      </c>
      <c r="B274" s="264">
        <v>46020</v>
      </c>
      <c r="C274" s="268" t="s">
        <v>456</v>
      </c>
      <c r="D274" s="277" t="s">
        <v>17</v>
      </c>
      <c r="E274" s="269">
        <v>52</v>
      </c>
      <c r="F274" s="277" t="s">
        <v>278</v>
      </c>
      <c r="G274" s="5" t="s">
        <v>11</v>
      </c>
      <c r="H274" s="23"/>
      <c r="I274" s="15"/>
      <c r="J274" s="83"/>
      <c r="K274" s="7"/>
      <c r="L274" s="7"/>
      <c r="M274" s="7"/>
      <c r="N274" s="7"/>
      <c r="O274" s="7"/>
    </row>
    <row r="275" spans="1:15" ht="24" hidden="1" customHeight="1" x14ac:dyDescent="0.3">
      <c r="A275" s="270">
        <v>43297</v>
      </c>
      <c r="B275" s="264">
        <v>45961</v>
      </c>
      <c r="C275" s="268" t="s">
        <v>457</v>
      </c>
      <c r="D275" s="277" t="s">
        <v>458</v>
      </c>
      <c r="E275" s="269">
        <v>246</v>
      </c>
      <c r="F275" s="277" t="s">
        <v>459</v>
      </c>
      <c r="G275" s="5" t="s">
        <v>11</v>
      </c>
      <c r="H275" s="5"/>
      <c r="I275" s="15" t="s">
        <v>460</v>
      </c>
      <c r="J275" s="83"/>
      <c r="K275" s="7"/>
      <c r="L275" s="7"/>
      <c r="M275" s="7"/>
      <c r="N275" s="7"/>
      <c r="O275" s="7"/>
    </row>
    <row r="276" spans="1:15" s="22" customFormat="1" ht="24" hidden="1" customHeight="1" x14ac:dyDescent="0.3">
      <c r="A276" s="9">
        <v>45893</v>
      </c>
      <c r="B276" s="9"/>
      <c r="C276" s="255" t="s">
        <v>461</v>
      </c>
      <c r="D276" s="191" t="s">
        <v>47</v>
      </c>
      <c r="E276" s="272">
        <v>48</v>
      </c>
      <c r="F276" s="191" t="s">
        <v>462</v>
      </c>
      <c r="G276" s="19" t="s">
        <v>11</v>
      </c>
      <c r="H276" s="19"/>
      <c r="I276" s="20"/>
      <c r="J276" s="84"/>
      <c r="K276" s="21"/>
      <c r="L276" s="21"/>
      <c r="M276" s="21"/>
      <c r="N276" s="21"/>
      <c r="O276" s="21"/>
    </row>
    <row r="277" spans="1:15" s="22" customFormat="1" ht="24" hidden="1" customHeight="1" x14ac:dyDescent="0.3">
      <c r="A277" s="9">
        <v>46049</v>
      </c>
      <c r="B277" s="9">
        <v>46386</v>
      </c>
      <c r="C277" s="255" t="s">
        <v>463</v>
      </c>
      <c r="D277" s="191" t="s">
        <v>22</v>
      </c>
      <c r="E277" s="272">
        <v>24</v>
      </c>
      <c r="F277" s="191" t="s">
        <v>464</v>
      </c>
      <c r="G277" s="19" t="s">
        <v>11</v>
      </c>
      <c r="H277" s="19" t="s">
        <v>163</v>
      </c>
      <c r="I277" s="20"/>
      <c r="J277" s="84"/>
      <c r="K277" s="21"/>
      <c r="L277" s="21"/>
      <c r="M277" s="21"/>
      <c r="N277" s="21"/>
      <c r="O277" s="21"/>
    </row>
    <row r="278" spans="1:15" s="22" customFormat="1" ht="24" hidden="1" customHeight="1" x14ac:dyDescent="0.3">
      <c r="A278" s="9">
        <v>44546</v>
      </c>
      <c r="B278" s="271">
        <v>45961</v>
      </c>
      <c r="C278" s="255" t="s">
        <v>465</v>
      </c>
      <c r="D278" s="191" t="s">
        <v>466</v>
      </c>
      <c r="E278" s="272">
        <v>60.5</v>
      </c>
      <c r="F278" s="191" t="s">
        <v>383</v>
      </c>
      <c r="G278" s="19" t="s">
        <v>11</v>
      </c>
      <c r="H278" s="19"/>
      <c r="I278" s="20"/>
      <c r="J278" s="84"/>
      <c r="K278" s="21"/>
      <c r="L278" s="21"/>
      <c r="M278" s="21"/>
      <c r="N278" s="21"/>
      <c r="O278" s="21"/>
    </row>
    <row r="279" spans="1:15" s="22" customFormat="1" ht="24" hidden="1" customHeight="1" x14ac:dyDescent="0.3">
      <c r="A279" s="9">
        <v>45957</v>
      </c>
      <c r="B279" s="9"/>
      <c r="C279" s="255" t="s">
        <v>467</v>
      </c>
      <c r="D279" s="191" t="s">
        <v>22</v>
      </c>
      <c r="E279" s="272">
        <v>20</v>
      </c>
      <c r="F279" s="191" t="s">
        <v>306</v>
      </c>
      <c r="G279" s="19" t="s">
        <v>11</v>
      </c>
      <c r="H279" s="19"/>
      <c r="I279" s="20"/>
      <c r="J279" s="84"/>
      <c r="K279" s="21"/>
      <c r="L279" s="21"/>
      <c r="M279" s="21"/>
      <c r="N279" s="21"/>
      <c r="O279" s="21"/>
    </row>
    <row r="280" spans="1:15" ht="24" hidden="1" customHeight="1" x14ac:dyDescent="0.3">
      <c r="A280" s="9">
        <v>45435</v>
      </c>
      <c r="B280" s="9"/>
      <c r="C280" s="255" t="s">
        <v>468</v>
      </c>
      <c r="D280" s="191" t="s">
        <v>469</v>
      </c>
      <c r="E280" s="272">
        <v>79</v>
      </c>
      <c r="F280" s="191" t="s">
        <v>150</v>
      </c>
      <c r="G280" s="19" t="s">
        <v>11</v>
      </c>
      <c r="H280" s="19"/>
      <c r="I280" s="15"/>
      <c r="J280" s="83"/>
      <c r="K280" s="7"/>
      <c r="L280" s="7"/>
      <c r="M280" s="7"/>
      <c r="N280" s="7"/>
      <c r="O280" s="7"/>
    </row>
    <row r="281" spans="1:15" ht="24" hidden="1" customHeight="1" x14ac:dyDescent="0.3">
      <c r="A281" s="9">
        <v>45435</v>
      </c>
      <c r="B281" s="9"/>
      <c r="C281" s="255" t="s">
        <v>468</v>
      </c>
      <c r="D281" s="191" t="s">
        <v>15</v>
      </c>
      <c r="E281" s="272">
        <v>121</v>
      </c>
      <c r="F281" s="191" t="s">
        <v>150</v>
      </c>
      <c r="G281" s="19" t="s">
        <v>11</v>
      </c>
      <c r="H281" s="19"/>
      <c r="I281" s="15"/>
      <c r="J281" s="83"/>
      <c r="K281" s="7"/>
      <c r="L281" s="7"/>
      <c r="M281" s="7"/>
      <c r="N281" s="7"/>
      <c r="O281" s="7"/>
    </row>
    <row r="282" spans="1:15" s="39" customFormat="1" ht="24" hidden="1" customHeight="1" x14ac:dyDescent="0.3">
      <c r="A282" s="273">
        <v>45364</v>
      </c>
      <c r="B282" s="273"/>
      <c r="C282" s="274" t="s">
        <v>470</v>
      </c>
      <c r="D282" s="275" t="s">
        <v>17</v>
      </c>
      <c r="E282" s="276">
        <v>48</v>
      </c>
      <c r="F282" s="275" t="s">
        <v>151</v>
      </c>
      <c r="G282" s="23" t="s">
        <v>11</v>
      </c>
      <c r="H282" s="23"/>
      <c r="I282" s="25" t="s">
        <v>471</v>
      </c>
      <c r="J282" s="85"/>
      <c r="K282" s="26"/>
      <c r="L282" s="26"/>
      <c r="M282" s="26"/>
      <c r="N282" s="26"/>
      <c r="O282" s="26"/>
    </row>
    <row r="283" spans="1:15" s="39" customFormat="1" ht="24" hidden="1" customHeight="1" x14ac:dyDescent="0.3">
      <c r="A283" s="273">
        <v>45364</v>
      </c>
      <c r="B283" s="273"/>
      <c r="C283" s="274" t="s">
        <v>470</v>
      </c>
      <c r="D283" s="275" t="s">
        <v>22</v>
      </c>
      <c r="E283" s="276">
        <v>20</v>
      </c>
      <c r="F283" s="275" t="s">
        <v>472</v>
      </c>
      <c r="G283" s="23" t="s">
        <v>11</v>
      </c>
      <c r="H283" s="23"/>
      <c r="I283" s="25" t="s">
        <v>471</v>
      </c>
      <c r="J283" s="85"/>
      <c r="K283" s="26"/>
      <c r="L283" s="26"/>
      <c r="M283" s="26"/>
      <c r="N283" s="26"/>
      <c r="O283" s="26"/>
    </row>
    <row r="284" spans="1:15" s="39" customFormat="1" ht="24" hidden="1" customHeight="1" x14ac:dyDescent="0.3">
      <c r="A284" s="273">
        <v>45887</v>
      </c>
      <c r="B284" s="273"/>
      <c r="C284" s="274" t="s">
        <v>470</v>
      </c>
      <c r="D284" s="275" t="s">
        <v>22</v>
      </c>
      <c r="E284" s="276">
        <v>20</v>
      </c>
      <c r="F284" s="275" t="s">
        <v>473</v>
      </c>
      <c r="G284" s="23" t="s">
        <v>11</v>
      </c>
      <c r="H284" s="23"/>
      <c r="I284" s="25" t="s">
        <v>471</v>
      </c>
      <c r="J284" s="85"/>
      <c r="K284" s="26"/>
      <c r="L284" s="26"/>
      <c r="M284" s="26"/>
      <c r="N284" s="26"/>
      <c r="O284" s="26"/>
    </row>
    <row r="285" spans="1:15" s="39" customFormat="1" ht="24" hidden="1" customHeight="1" x14ac:dyDescent="0.3">
      <c r="A285" s="273">
        <v>39668</v>
      </c>
      <c r="B285" s="280">
        <v>45961</v>
      </c>
      <c r="C285" s="274" t="s">
        <v>474</v>
      </c>
      <c r="D285" s="275" t="s">
        <v>22</v>
      </c>
      <c r="E285" s="276">
        <v>49.3</v>
      </c>
      <c r="F285" s="298" t="s">
        <v>221</v>
      </c>
      <c r="G285" s="23" t="s">
        <v>11</v>
      </c>
      <c r="H285" s="23"/>
      <c r="I285" s="25"/>
      <c r="J285" s="85"/>
      <c r="K285" s="26"/>
      <c r="L285" s="26"/>
      <c r="M285" s="26"/>
      <c r="N285" s="26"/>
      <c r="O285" s="26"/>
    </row>
    <row r="286" spans="1:15" s="39" customFormat="1" ht="24" hidden="1" customHeight="1" x14ac:dyDescent="0.3">
      <c r="A286" s="273">
        <v>39668</v>
      </c>
      <c r="B286" s="280">
        <v>45961</v>
      </c>
      <c r="C286" s="274" t="s">
        <v>474</v>
      </c>
      <c r="D286" s="275" t="s">
        <v>22</v>
      </c>
      <c r="E286" s="276">
        <v>49.3</v>
      </c>
      <c r="F286" s="298" t="s">
        <v>23</v>
      </c>
      <c r="G286" s="23" t="s">
        <v>11</v>
      </c>
      <c r="H286" s="23"/>
      <c r="I286" s="25"/>
      <c r="J286" s="85"/>
      <c r="K286" s="26"/>
      <c r="L286" s="26"/>
      <c r="M286" s="26"/>
      <c r="N286" s="26"/>
      <c r="O286" s="26"/>
    </row>
    <row r="287" spans="1:15" s="39" customFormat="1" ht="24" hidden="1" customHeight="1" x14ac:dyDescent="0.3">
      <c r="A287" s="273">
        <v>39668</v>
      </c>
      <c r="B287" s="280">
        <v>45961</v>
      </c>
      <c r="C287" s="274" t="s">
        <v>474</v>
      </c>
      <c r="D287" s="275" t="s">
        <v>22</v>
      </c>
      <c r="E287" s="276">
        <v>49.3</v>
      </c>
      <c r="F287" s="298" t="s">
        <v>475</v>
      </c>
      <c r="G287" s="23" t="s">
        <v>11</v>
      </c>
      <c r="H287" s="23"/>
      <c r="I287" s="25"/>
      <c r="J287" s="85"/>
      <c r="K287" s="26"/>
      <c r="L287" s="26"/>
      <c r="M287" s="26"/>
      <c r="N287" s="26"/>
      <c r="O287" s="26"/>
    </row>
    <row r="288" spans="1:15" s="39" customFormat="1" ht="24" hidden="1" customHeight="1" x14ac:dyDescent="0.3">
      <c r="A288" s="273">
        <v>39668</v>
      </c>
      <c r="B288" s="280">
        <v>45961</v>
      </c>
      <c r="C288" s="274" t="s">
        <v>474</v>
      </c>
      <c r="D288" s="275" t="s">
        <v>22</v>
      </c>
      <c r="E288" s="276">
        <v>49.3</v>
      </c>
      <c r="F288" s="298" t="s">
        <v>476</v>
      </c>
      <c r="G288" s="23" t="s">
        <v>11</v>
      </c>
      <c r="H288" s="23"/>
      <c r="I288" s="25"/>
      <c r="J288" s="85"/>
      <c r="K288" s="26"/>
      <c r="L288" s="26"/>
      <c r="M288" s="26"/>
      <c r="N288" s="26"/>
      <c r="O288" s="26"/>
    </row>
    <row r="289" spans="1:15" s="39" customFormat="1" ht="24" hidden="1" customHeight="1" x14ac:dyDescent="0.3">
      <c r="A289" s="273">
        <v>39668</v>
      </c>
      <c r="B289" s="280">
        <v>45961</v>
      </c>
      <c r="C289" s="274" t="s">
        <v>474</v>
      </c>
      <c r="D289" s="275" t="s">
        <v>22</v>
      </c>
      <c r="E289" s="276">
        <v>49.3</v>
      </c>
      <c r="F289" s="298" t="s">
        <v>477</v>
      </c>
      <c r="G289" s="23" t="s">
        <v>11</v>
      </c>
      <c r="H289" s="23"/>
      <c r="I289" s="25"/>
      <c r="J289" s="85"/>
      <c r="K289" s="26"/>
      <c r="L289" s="26"/>
      <c r="M289" s="26"/>
      <c r="N289" s="26"/>
      <c r="O289" s="26"/>
    </row>
    <row r="290" spans="1:15" s="22" customFormat="1" ht="24" hidden="1" customHeight="1" x14ac:dyDescent="0.3">
      <c r="A290" s="9">
        <v>44756</v>
      </c>
      <c r="B290" s="271">
        <v>45961</v>
      </c>
      <c r="C290" s="255" t="s">
        <v>478</v>
      </c>
      <c r="D290" s="191" t="s">
        <v>17</v>
      </c>
      <c r="E290" s="272">
        <v>52</v>
      </c>
      <c r="F290" s="299" t="s">
        <v>479</v>
      </c>
      <c r="G290" s="19" t="s">
        <v>11</v>
      </c>
      <c r="H290" s="19"/>
      <c r="I290" s="20"/>
      <c r="J290" s="84"/>
      <c r="K290" s="21"/>
      <c r="L290" s="21"/>
      <c r="M290" s="21"/>
      <c r="N290" s="21"/>
      <c r="O290" s="21"/>
    </row>
    <row r="291" spans="1:15" s="22" customFormat="1" ht="24" hidden="1" customHeight="1" x14ac:dyDescent="0.3">
      <c r="A291" s="9">
        <v>44756</v>
      </c>
      <c r="B291" s="271">
        <v>45961</v>
      </c>
      <c r="C291" s="255" t="s">
        <v>478</v>
      </c>
      <c r="D291" s="191" t="s">
        <v>17</v>
      </c>
      <c r="E291" s="300">
        <v>52</v>
      </c>
      <c r="F291" s="299" t="s">
        <v>96</v>
      </c>
      <c r="G291" s="19" t="s">
        <v>11</v>
      </c>
      <c r="H291" s="19"/>
      <c r="I291" s="20"/>
      <c r="J291" s="84"/>
      <c r="K291" s="21"/>
      <c r="L291" s="21"/>
      <c r="M291" s="21"/>
      <c r="N291" s="21"/>
      <c r="O291" s="21"/>
    </row>
    <row r="292" spans="1:15" s="22" customFormat="1" ht="24" hidden="1" customHeight="1" x14ac:dyDescent="0.3">
      <c r="A292" s="9">
        <v>45259</v>
      </c>
      <c r="B292" s="9">
        <v>46020</v>
      </c>
      <c r="C292" s="255" t="s">
        <v>480</v>
      </c>
      <c r="D292" s="191" t="s">
        <v>17</v>
      </c>
      <c r="E292" s="272">
        <v>52</v>
      </c>
      <c r="F292" s="191" t="s">
        <v>481</v>
      </c>
      <c r="G292" s="19" t="s">
        <v>11</v>
      </c>
      <c r="H292" s="19"/>
      <c r="I292" s="20"/>
      <c r="J292" s="84"/>
      <c r="K292" s="21"/>
      <c r="L292" s="21"/>
      <c r="M292" s="21"/>
      <c r="N292" s="21"/>
      <c r="O292" s="21"/>
    </row>
    <row r="293" spans="1:15" s="22" customFormat="1" ht="24" hidden="1" customHeight="1" x14ac:dyDescent="0.3">
      <c r="A293" s="9">
        <v>45259</v>
      </c>
      <c r="B293" s="9">
        <v>46020</v>
      </c>
      <c r="C293" s="255" t="s">
        <v>480</v>
      </c>
      <c r="D293" s="191" t="s">
        <v>17</v>
      </c>
      <c r="E293" s="272">
        <v>52</v>
      </c>
      <c r="F293" s="191" t="s">
        <v>482</v>
      </c>
      <c r="G293" s="19" t="s">
        <v>11</v>
      </c>
      <c r="H293" s="19"/>
      <c r="I293" s="20"/>
      <c r="J293" s="84"/>
      <c r="K293" s="21"/>
      <c r="L293" s="21"/>
      <c r="M293" s="21"/>
      <c r="N293" s="21"/>
      <c r="O293" s="21"/>
    </row>
    <row r="294" spans="1:15" ht="24" hidden="1" customHeight="1" x14ac:dyDescent="0.3">
      <c r="A294" s="9">
        <v>44805</v>
      </c>
      <c r="B294" s="9">
        <v>45961</v>
      </c>
      <c r="C294" s="255" t="s">
        <v>483</v>
      </c>
      <c r="D294" s="299" t="s">
        <v>118</v>
      </c>
      <c r="E294" s="272">
        <v>52</v>
      </c>
      <c r="F294" s="299" t="s">
        <v>484</v>
      </c>
      <c r="G294" s="19" t="s">
        <v>11</v>
      </c>
      <c r="H294" s="19"/>
      <c r="I294" s="15"/>
      <c r="J294" s="83"/>
      <c r="K294" s="7"/>
      <c r="L294" s="7"/>
      <c r="M294" s="7"/>
      <c r="N294" s="7"/>
      <c r="O294" s="7"/>
    </row>
    <row r="295" spans="1:15" s="22" customFormat="1" ht="24" hidden="1" customHeight="1" x14ac:dyDescent="0.3">
      <c r="A295" s="9">
        <v>45946</v>
      </c>
      <c r="B295" s="9"/>
      <c r="C295" s="255" t="s">
        <v>485</v>
      </c>
      <c r="D295" s="299" t="s">
        <v>47</v>
      </c>
      <c r="E295" s="272">
        <v>48</v>
      </c>
      <c r="F295" s="299" t="s">
        <v>138</v>
      </c>
      <c r="G295" s="19" t="s">
        <v>11</v>
      </c>
      <c r="H295" s="32"/>
      <c r="I295" s="20" t="s">
        <v>486</v>
      </c>
      <c r="J295" s="84"/>
      <c r="K295" s="21"/>
      <c r="L295" s="21"/>
      <c r="M295" s="21"/>
      <c r="N295" s="21"/>
      <c r="O295" s="21"/>
    </row>
    <row r="296" spans="1:15" s="22" customFormat="1" ht="24" hidden="1" customHeight="1" x14ac:dyDescent="0.3">
      <c r="A296" s="9">
        <v>45806</v>
      </c>
      <c r="B296" s="9"/>
      <c r="C296" s="255" t="s">
        <v>487</v>
      </c>
      <c r="D296" s="191" t="s">
        <v>47</v>
      </c>
      <c r="E296" s="272">
        <v>48</v>
      </c>
      <c r="F296" s="191" t="s">
        <v>433</v>
      </c>
      <c r="G296" s="19" t="s">
        <v>11</v>
      </c>
      <c r="H296" s="19"/>
      <c r="I296" s="20"/>
      <c r="J296" s="84"/>
      <c r="K296" s="21"/>
      <c r="L296" s="21"/>
      <c r="M296" s="21"/>
      <c r="N296" s="21"/>
      <c r="O296" s="21"/>
    </row>
    <row r="297" spans="1:15" s="22" customFormat="1" ht="24" hidden="1" customHeight="1" x14ac:dyDescent="0.3">
      <c r="A297" s="9">
        <v>45806</v>
      </c>
      <c r="B297" s="9"/>
      <c r="C297" s="255" t="s">
        <v>487</v>
      </c>
      <c r="D297" s="191" t="s">
        <v>104</v>
      </c>
      <c r="E297" s="272">
        <v>120</v>
      </c>
      <c r="F297" s="191" t="s">
        <v>433</v>
      </c>
      <c r="G297" s="19" t="s">
        <v>11</v>
      </c>
      <c r="H297" s="19"/>
      <c r="I297" s="20"/>
      <c r="J297" s="84"/>
      <c r="K297" s="21"/>
      <c r="L297" s="21"/>
      <c r="M297" s="21"/>
      <c r="N297" s="21"/>
      <c r="O297" s="21"/>
    </row>
    <row r="298" spans="1:15" s="22" customFormat="1" ht="24" hidden="1" customHeight="1" x14ac:dyDescent="0.3">
      <c r="A298" s="9">
        <v>45295</v>
      </c>
      <c r="B298" s="9"/>
      <c r="C298" s="255" t="s">
        <v>488</v>
      </c>
      <c r="D298" s="191" t="s">
        <v>22</v>
      </c>
      <c r="E298" s="272">
        <v>20</v>
      </c>
      <c r="F298" s="191" t="s">
        <v>489</v>
      </c>
      <c r="G298" s="19"/>
      <c r="H298" s="19"/>
      <c r="I298" s="20"/>
      <c r="J298" s="84"/>
      <c r="K298" s="21"/>
      <c r="L298" s="21"/>
      <c r="M298" s="21"/>
      <c r="N298" s="21"/>
      <c r="O298" s="21"/>
    </row>
    <row r="299" spans="1:15" ht="24" hidden="1" customHeight="1" x14ac:dyDescent="0.3">
      <c r="A299" s="273">
        <v>45806</v>
      </c>
      <c r="B299" s="273"/>
      <c r="C299" s="268" t="s">
        <v>490</v>
      </c>
      <c r="D299" s="277" t="s">
        <v>47</v>
      </c>
      <c r="E299" s="276">
        <v>48</v>
      </c>
      <c r="F299" s="275" t="s">
        <v>491</v>
      </c>
      <c r="G299" s="23" t="s">
        <v>11</v>
      </c>
      <c r="H299" s="5"/>
      <c r="I299" s="25"/>
      <c r="J299" s="83"/>
      <c r="K299" s="7"/>
      <c r="L299" s="7"/>
      <c r="M299" s="7"/>
      <c r="N299" s="7"/>
      <c r="O299" s="7"/>
    </row>
    <row r="300" spans="1:15" ht="24" hidden="1" customHeight="1" x14ac:dyDescent="0.3">
      <c r="A300" s="273">
        <v>45806</v>
      </c>
      <c r="B300" s="273"/>
      <c r="C300" s="268" t="s">
        <v>490</v>
      </c>
      <c r="D300" s="277" t="s">
        <v>492</v>
      </c>
      <c r="E300" s="276">
        <v>242</v>
      </c>
      <c r="F300" s="275" t="s">
        <v>491</v>
      </c>
      <c r="G300" s="23" t="s">
        <v>11</v>
      </c>
      <c r="H300" s="5"/>
      <c r="I300" s="25"/>
      <c r="J300" s="83"/>
      <c r="K300" s="7"/>
      <c r="L300" s="7"/>
      <c r="M300" s="7"/>
      <c r="N300" s="7"/>
      <c r="O300" s="7"/>
    </row>
    <row r="301" spans="1:15" s="39" customFormat="1" ht="24" hidden="1" customHeight="1" x14ac:dyDescent="0.3">
      <c r="A301" s="273">
        <v>45940</v>
      </c>
      <c r="B301" s="273"/>
      <c r="C301" s="274" t="s">
        <v>493</v>
      </c>
      <c r="D301" s="275" t="s">
        <v>47</v>
      </c>
      <c r="E301" s="276">
        <v>48</v>
      </c>
      <c r="F301" s="275" t="s">
        <v>108</v>
      </c>
      <c r="G301" s="23" t="s">
        <v>11</v>
      </c>
      <c r="H301" s="18"/>
      <c r="I301" s="25"/>
      <c r="J301" s="85"/>
      <c r="K301" s="26"/>
      <c r="L301" s="26"/>
      <c r="M301" s="26"/>
      <c r="N301" s="26"/>
      <c r="O301" s="26"/>
    </row>
    <row r="302" spans="1:15" ht="24" hidden="1" customHeight="1" x14ac:dyDescent="0.3">
      <c r="A302" s="9">
        <v>45861</v>
      </c>
      <c r="B302" s="9"/>
      <c r="C302" s="255" t="s">
        <v>494</v>
      </c>
      <c r="D302" s="191" t="s">
        <v>47</v>
      </c>
      <c r="E302" s="272">
        <v>48</v>
      </c>
      <c r="F302" s="191" t="s">
        <v>495</v>
      </c>
      <c r="G302" s="19" t="s">
        <v>11</v>
      </c>
      <c r="H302" s="32"/>
      <c r="I302" s="20" t="s">
        <v>496</v>
      </c>
      <c r="J302" s="83"/>
      <c r="K302" s="7"/>
      <c r="L302" s="7"/>
      <c r="M302" s="7"/>
      <c r="N302" s="7"/>
      <c r="O302" s="7"/>
    </row>
    <row r="303" spans="1:15" s="22" customFormat="1" ht="24" hidden="1" customHeight="1" x14ac:dyDescent="0.3">
      <c r="A303" s="9">
        <v>45961</v>
      </c>
      <c r="B303" s="9"/>
      <c r="C303" s="255" t="s">
        <v>497</v>
      </c>
      <c r="D303" s="191" t="s">
        <v>22</v>
      </c>
      <c r="E303" s="272">
        <v>20</v>
      </c>
      <c r="F303" s="191" t="s">
        <v>498</v>
      </c>
      <c r="G303" s="19" t="s">
        <v>11</v>
      </c>
      <c r="H303" s="32"/>
      <c r="I303" s="20"/>
      <c r="J303" s="84"/>
      <c r="K303" s="21"/>
      <c r="L303" s="21"/>
      <c r="M303" s="21"/>
      <c r="N303" s="21"/>
      <c r="O303" s="21"/>
    </row>
    <row r="304" spans="1:15" ht="24" hidden="1" customHeight="1" x14ac:dyDescent="0.3">
      <c r="A304" s="270">
        <v>45282</v>
      </c>
      <c r="B304" s="264">
        <v>45961</v>
      </c>
      <c r="C304" s="268" t="s">
        <v>499</v>
      </c>
      <c r="D304" s="277" t="s">
        <v>22</v>
      </c>
      <c r="E304" s="269">
        <v>24</v>
      </c>
      <c r="F304" s="277" t="s">
        <v>23</v>
      </c>
      <c r="G304" s="5" t="s">
        <v>11</v>
      </c>
      <c r="H304" s="5"/>
      <c r="I304" s="15"/>
      <c r="J304" s="83"/>
      <c r="K304" s="7"/>
      <c r="L304" s="7"/>
      <c r="M304" s="7"/>
      <c r="N304" s="7"/>
      <c r="O304" s="7"/>
    </row>
    <row r="305" spans="1:16" ht="24" hidden="1" customHeight="1" x14ac:dyDescent="0.3">
      <c r="A305" s="270">
        <v>45807</v>
      </c>
      <c r="B305" s="264">
        <v>46142</v>
      </c>
      <c r="C305" s="268" t="s">
        <v>500</v>
      </c>
      <c r="D305" s="277" t="s">
        <v>22</v>
      </c>
      <c r="E305" s="269">
        <v>20</v>
      </c>
      <c r="F305" s="277" t="s">
        <v>501</v>
      </c>
      <c r="G305" s="5" t="s">
        <v>11</v>
      </c>
      <c r="H305" s="5"/>
      <c r="I305" s="15"/>
      <c r="J305" s="83"/>
      <c r="K305" s="7"/>
      <c r="L305" s="7"/>
      <c r="M305" s="7"/>
      <c r="N305" s="7"/>
      <c r="O305" s="7"/>
    </row>
    <row r="306" spans="1:16" s="22" customFormat="1" ht="24" hidden="1" customHeight="1" x14ac:dyDescent="0.3">
      <c r="A306" s="9">
        <v>45187</v>
      </c>
      <c r="B306" s="271">
        <v>45961</v>
      </c>
      <c r="C306" s="255" t="s">
        <v>502</v>
      </c>
      <c r="D306" s="191" t="s">
        <v>17</v>
      </c>
      <c r="E306" s="272">
        <v>52</v>
      </c>
      <c r="F306" s="191" t="s">
        <v>503</v>
      </c>
      <c r="G306" s="19" t="s">
        <v>11</v>
      </c>
      <c r="H306" s="19"/>
      <c r="I306" s="20"/>
      <c r="J306" s="84"/>
      <c r="K306" s="21"/>
      <c r="L306" s="21"/>
      <c r="M306" s="21"/>
      <c r="N306" s="21"/>
      <c r="O306" s="21"/>
    </row>
    <row r="307" spans="1:16" s="22" customFormat="1" ht="24" hidden="1" customHeight="1" x14ac:dyDescent="0.3">
      <c r="A307" s="9">
        <v>45187</v>
      </c>
      <c r="B307" s="271">
        <v>45961</v>
      </c>
      <c r="C307" s="255" t="s">
        <v>502</v>
      </c>
      <c r="D307" s="191" t="s">
        <v>17</v>
      </c>
      <c r="E307" s="272">
        <v>52</v>
      </c>
      <c r="F307" s="191" t="s">
        <v>231</v>
      </c>
      <c r="G307" s="19" t="s">
        <v>11</v>
      </c>
      <c r="H307" s="19"/>
      <c r="I307" s="20"/>
      <c r="J307" s="84"/>
      <c r="K307" s="21"/>
      <c r="L307" s="21"/>
      <c r="M307" s="21"/>
      <c r="N307" s="21"/>
      <c r="O307" s="21"/>
    </row>
    <row r="308" spans="1:16" s="22" customFormat="1" ht="24" hidden="1" customHeight="1" x14ac:dyDescent="0.3">
      <c r="A308" s="9">
        <v>45882</v>
      </c>
      <c r="B308" s="9"/>
      <c r="C308" s="255" t="s">
        <v>502</v>
      </c>
      <c r="D308" s="191" t="s">
        <v>22</v>
      </c>
      <c r="E308" s="272">
        <v>20</v>
      </c>
      <c r="F308" s="191" t="s">
        <v>504</v>
      </c>
      <c r="G308" s="19" t="s">
        <v>11</v>
      </c>
      <c r="H308" s="19"/>
      <c r="I308" s="20"/>
      <c r="J308" s="84"/>
      <c r="K308" s="21"/>
      <c r="L308" s="21"/>
      <c r="M308" s="21"/>
      <c r="N308" s="21"/>
      <c r="O308" s="21"/>
    </row>
    <row r="309" spans="1:16" s="22" customFormat="1" ht="24" hidden="1" customHeight="1" x14ac:dyDescent="0.3">
      <c r="A309" s="9">
        <v>45882</v>
      </c>
      <c r="B309" s="9"/>
      <c r="C309" s="255" t="s">
        <v>502</v>
      </c>
      <c r="D309" s="191" t="s">
        <v>22</v>
      </c>
      <c r="E309" s="272">
        <v>20</v>
      </c>
      <c r="F309" s="191" t="s">
        <v>505</v>
      </c>
      <c r="G309" s="19" t="s">
        <v>11</v>
      </c>
      <c r="H309" s="19"/>
      <c r="I309" s="20"/>
      <c r="J309" s="84"/>
      <c r="K309" s="21"/>
      <c r="L309" s="21"/>
      <c r="M309" s="21"/>
      <c r="N309" s="21"/>
      <c r="O309" s="21"/>
    </row>
    <row r="310" spans="1:16" s="22" customFormat="1" ht="24" hidden="1" customHeight="1" x14ac:dyDescent="0.3">
      <c r="A310" s="9">
        <v>43717</v>
      </c>
      <c r="B310" s="9">
        <v>45961</v>
      </c>
      <c r="C310" s="255" t="s">
        <v>506</v>
      </c>
      <c r="D310" s="299" t="s">
        <v>47</v>
      </c>
      <c r="E310" s="272">
        <v>52</v>
      </c>
      <c r="F310" s="299" t="s">
        <v>507</v>
      </c>
      <c r="G310" s="19" t="s">
        <v>11</v>
      </c>
      <c r="H310" s="19"/>
      <c r="I310" s="20"/>
      <c r="J310" s="84"/>
      <c r="K310" s="21"/>
      <c r="L310" s="21"/>
      <c r="M310" s="21"/>
      <c r="N310" s="21"/>
      <c r="O310" s="21"/>
    </row>
    <row r="311" spans="1:16" s="22" customFormat="1" ht="24" hidden="1" customHeight="1" x14ac:dyDescent="0.3">
      <c r="A311" s="9">
        <v>45603</v>
      </c>
      <c r="B311" s="271">
        <v>45991</v>
      </c>
      <c r="C311" s="255" t="s">
        <v>508</v>
      </c>
      <c r="D311" s="299" t="s">
        <v>509</v>
      </c>
      <c r="E311" s="272">
        <v>446.6</v>
      </c>
      <c r="F311" s="299" t="s">
        <v>151</v>
      </c>
      <c r="G311" s="19" t="s">
        <v>11</v>
      </c>
      <c r="H311" s="19"/>
      <c r="I311" s="20"/>
      <c r="J311" s="84"/>
      <c r="K311" s="21"/>
      <c r="L311" s="21"/>
      <c r="M311" s="21"/>
      <c r="N311" s="21"/>
      <c r="O311" s="21"/>
    </row>
    <row r="312" spans="1:16" s="22" customFormat="1" ht="24" hidden="1" customHeight="1" x14ac:dyDescent="0.3">
      <c r="A312" s="9">
        <v>45603</v>
      </c>
      <c r="B312" s="271">
        <v>45991</v>
      </c>
      <c r="C312" s="255" t="s">
        <v>508</v>
      </c>
      <c r="D312" s="299" t="s">
        <v>187</v>
      </c>
      <c r="E312" s="272">
        <v>253</v>
      </c>
      <c r="F312" s="299" t="s">
        <v>510</v>
      </c>
      <c r="G312" s="19" t="s">
        <v>11</v>
      </c>
      <c r="H312" s="19"/>
      <c r="I312" s="20"/>
      <c r="J312" s="84"/>
      <c r="K312" s="21"/>
      <c r="L312" s="21"/>
      <c r="M312" s="21"/>
      <c r="N312" s="21"/>
      <c r="O312" s="21"/>
    </row>
    <row r="313" spans="1:16" ht="24" hidden="1" customHeight="1" x14ac:dyDescent="0.3">
      <c r="A313" s="273">
        <v>44877</v>
      </c>
      <c r="B313" s="264">
        <v>45961</v>
      </c>
      <c r="C313" s="274" t="s">
        <v>511</v>
      </c>
      <c r="D313" s="298" t="s">
        <v>22</v>
      </c>
      <c r="E313" s="276">
        <v>24</v>
      </c>
      <c r="F313" s="298" t="s">
        <v>512</v>
      </c>
      <c r="G313" s="5" t="s">
        <v>11</v>
      </c>
      <c r="H313" s="5"/>
      <c r="I313" s="15"/>
      <c r="J313" s="83"/>
      <c r="K313" s="7"/>
      <c r="L313" s="7"/>
      <c r="M313" s="7"/>
      <c r="N313" s="7"/>
      <c r="O313" s="7"/>
    </row>
    <row r="314" spans="1:16" ht="24" hidden="1" customHeight="1" x14ac:dyDescent="0.3">
      <c r="A314" s="273">
        <v>44877</v>
      </c>
      <c r="B314" s="264">
        <v>45961</v>
      </c>
      <c r="C314" s="274" t="s">
        <v>511</v>
      </c>
      <c r="D314" s="298" t="s">
        <v>22</v>
      </c>
      <c r="E314" s="276">
        <v>24</v>
      </c>
      <c r="F314" s="298" t="s">
        <v>12</v>
      </c>
      <c r="G314" s="5" t="s">
        <v>11</v>
      </c>
      <c r="H314" s="5"/>
      <c r="I314" s="15"/>
      <c r="J314" s="83"/>
      <c r="K314" s="7"/>
      <c r="L314" s="7"/>
      <c r="M314" s="7"/>
      <c r="N314" s="7"/>
      <c r="O314" s="7"/>
    </row>
    <row r="315" spans="1:16" ht="24" hidden="1" customHeight="1" x14ac:dyDescent="0.3">
      <c r="A315" s="273">
        <v>45985</v>
      </c>
      <c r="B315" s="264">
        <v>46326</v>
      </c>
      <c r="C315" s="274" t="s">
        <v>513</v>
      </c>
      <c r="D315" s="298" t="s">
        <v>47</v>
      </c>
      <c r="E315" s="276">
        <v>52</v>
      </c>
      <c r="F315" s="298" t="s">
        <v>380</v>
      </c>
      <c r="G315" s="5" t="s">
        <v>11</v>
      </c>
      <c r="H315" s="5"/>
      <c r="I315" s="15"/>
      <c r="J315" s="83"/>
      <c r="K315" s="7"/>
      <c r="L315" s="7"/>
      <c r="M315" s="7"/>
      <c r="N315" s="7"/>
      <c r="O315" s="7"/>
    </row>
    <row r="316" spans="1:16" ht="24" hidden="1" customHeight="1" x14ac:dyDescent="0.3">
      <c r="A316" s="9">
        <v>45734</v>
      </c>
      <c r="B316" s="9"/>
      <c r="C316" s="255" t="s">
        <v>514</v>
      </c>
      <c r="D316" s="299" t="s">
        <v>47</v>
      </c>
      <c r="E316" s="272">
        <v>48</v>
      </c>
      <c r="F316" s="299" t="s">
        <v>515</v>
      </c>
      <c r="G316" s="19" t="s">
        <v>11</v>
      </c>
      <c r="H316" s="19"/>
      <c r="I316" s="20"/>
      <c r="J316" s="84"/>
      <c r="K316" s="21"/>
      <c r="L316" s="21"/>
      <c r="M316" s="21"/>
      <c r="N316" s="21"/>
      <c r="O316" s="21"/>
      <c r="P316" s="22"/>
    </row>
    <row r="317" spans="1:16" ht="24" hidden="1" customHeight="1" x14ac:dyDescent="0.3">
      <c r="A317" s="9">
        <v>46006</v>
      </c>
      <c r="B317" s="9">
        <v>46356</v>
      </c>
      <c r="C317" s="255" t="s">
        <v>514</v>
      </c>
      <c r="D317" s="299" t="s">
        <v>187</v>
      </c>
      <c r="E317" s="272">
        <v>253</v>
      </c>
      <c r="F317" s="299" t="s">
        <v>515</v>
      </c>
      <c r="G317" s="19" t="s">
        <v>11</v>
      </c>
      <c r="H317" s="19"/>
      <c r="I317" s="20"/>
      <c r="J317" s="84"/>
      <c r="K317" s="21"/>
      <c r="L317" s="21"/>
      <c r="M317" s="21"/>
      <c r="N317" s="21"/>
      <c r="O317" s="21"/>
      <c r="P317" s="22"/>
    </row>
    <row r="318" spans="1:16" ht="24" hidden="1" customHeight="1" x14ac:dyDescent="0.3">
      <c r="A318" s="270">
        <v>44445</v>
      </c>
      <c r="B318" s="270"/>
      <c r="C318" s="268" t="s">
        <v>516</v>
      </c>
      <c r="D318" s="301" t="s">
        <v>517</v>
      </c>
      <c r="E318" s="269">
        <v>60.5</v>
      </c>
      <c r="F318" s="301" t="s">
        <v>518</v>
      </c>
      <c r="G318" s="5" t="s">
        <v>11</v>
      </c>
      <c r="H318" s="5"/>
      <c r="I318" s="15" t="s">
        <v>519</v>
      </c>
      <c r="J318" s="83"/>
      <c r="K318" s="7"/>
      <c r="L318" s="7"/>
      <c r="M318" s="7"/>
      <c r="N318" s="7"/>
      <c r="O318" s="7"/>
    </row>
    <row r="319" spans="1:16" ht="24" hidden="1" customHeight="1" x14ac:dyDescent="0.3">
      <c r="A319" s="270">
        <v>44727</v>
      </c>
      <c r="B319" s="264">
        <v>45961</v>
      </c>
      <c r="C319" s="268" t="s">
        <v>520</v>
      </c>
      <c r="D319" s="301" t="s">
        <v>22</v>
      </c>
      <c r="E319" s="269">
        <v>24</v>
      </c>
      <c r="F319" s="301" t="s">
        <v>521</v>
      </c>
      <c r="G319" s="5" t="s">
        <v>11</v>
      </c>
      <c r="H319" s="5"/>
      <c r="I319" s="15"/>
      <c r="J319" s="83"/>
      <c r="K319" s="7"/>
      <c r="L319" s="7"/>
      <c r="M319" s="7"/>
      <c r="N319" s="7"/>
      <c r="O319" s="7"/>
    </row>
    <row r="320" spans="1:16" ht="24" hidden="1" customHeight="1" x14ac:dyDescent="0.3">
      <c r="A320" s="270">
        <v>45451</v>
      </c>
      <c r="B320" s="270"/>
      <c r="C320" s="268" t="s">
        <v>520</v>
      </c>
      <c r="D320" s="301" t="s">
        <v>22</v>
      </c>
      <c r="E320" s="269">
        <v>20</v>
      </c>
      <c r="F320" s="301" t="s">
        <v>522</v>
      </c>
      <c r="G320" s="5" t="s">
        <v>11</v>
      </c>
      <c r="H320" s="5"/>
      <c r="I320" s="15" t="s">
        <v>523</v>
      </c>
      <c r="J320" s="83"/>
      <c r="K320" s="7"/>
      <c r="L320" s="7"/>
      <c r="M320" s="7"/>
      <c r="N320" s="7"/>
      <c r="O320" s="7"/>
    </row>
    <row r="321" spans="1:16" ht="24" hidden="1" customHeight="1" x14ac:dyDescent="0.3">
      <c r="A321" s="270">
        <v>45933</v>
      </c>
      <c r="B321" s="270"/>
      <c r="C321" s="268" t="s">
        <v>524</v>
      </c>
      <c r="D321" s="301" t="s">
        <v>22</v>
      </c>
      <c r="E321" s="269">
        <v>20</v>
      </c>
      <c r="F321" s="301" t="s">
        <v>525</v>
      </c>
      <c r="G321" s="5" t="s">
        <v>11</v>
      </c>
      <c r="H321" s="5"/>
      <c r="I321" s="15"/>
      <c r="J321" s="83"/>
      <c r="K321" s="7"/>
      <c r="L321" s="7"/>
      <c r="M321" s="7"/>
      <c r="N321" s="7"/>
      <c r="O321" s="7"/>
    </row>
    <row r="322" spans="1:16" ht="24" hidden="1" customHeight="1" x14ac:dyDescent="0.3">
      <c r="A322" s="273">
        <v>45204</v>
      </c>
      <c r="B322" s="264">
        <v>45961</v>
      </c>
      <c r="C322" s="274" t="s">
        <v>526</v>
      </c>
      <c r="D322" s="275" t="s">
        <v>17</v>
      </c>
      <c r="E322" s="276">
        <v>52</v>
      </c>
      <c r="F322" s="275" t="s">
        <v>527</v>
      </c>
      <c r="G322" s="23" t="s">
        <v>11</v>
      </c>
      <c r="H322" s="23"/>
      <c r="I322" s="25" t="s">
        <v>528</v>
      </c>
      <c r="J322" s="85"/>
      <c r="K322" s="26"/>
      <c r="L322" s="26"/>
      <c r="M322" s="26"/>
      <c r="N322" s="26"/>
      <c r="O322" s="26"/>
    </row>
    <row r="323" spans="1:16" ht="24" hidden="1" customHeight="1" x14ac:dyDescent="0.3">
      <c r="A323" s="290">
        <v>45884</v>
      </c>
      <c r="B323" s="290"/>
      <c r="C323" s="302" t="s">
        <v>529</v>
      </c>
      <c r="D323" s="291" t="s">
        <v>17</v>
      </c>
      <c r="E323" s="303">
        <v>48</v>
      </c>
      <c r="F323" s="291" t="s">
        <v>39</v>
      </c>
      <c r="G323" s="27" t="s">
        <v>11</v>
      </c>
      <c r="H323" s="34" t="s">
        <v>530</v>
      </c>
      <c r="I323" s="28"/>
      <c r="J323" s="86"/>
      <c r="K323" s="29"/>
      <c r="L323" s="29"/>
      <c r="M323" s="29"/>
      <c r="N323" s="29"/>
      <c r="O323" s="29"/>
    </row>
    <row r="324" spans="1:16" ht="24" hidden="1" customHeight="1" x14ac:dyDescent="0.3">
      <c r="A324" s="270">
        <v>44799</v>
      </c>
      <c r="B324" s="264">
        <v>45961</v>
      </c>
      <c r="C324" s="268" t="s">
        <v>531</v>
      </c>
      <c r="D324" s="301" t="s">
        <v>17</v>
      </c>
      <c r="E324" s="269">
        <v>52</v>
      </c>
      <c r="F324" s="301" t="s">
        <v>532</v>
      </c>
      <c r="G324" s="5" t="s">
        <v>11</v>
      </c>
      <c r="H324" s="5"/>
      <c r="I324" s="15"/>
      <c r="J324" s="83"/>
      <c r="K324" s="7"/>
      <c r="L324" s="7"/>
      <c r="M324" s="7"/>
      <c r="N324" s="7"/>
      <c r="O324" s="7"/>
    </row>
    <row r="325" spans="1:16" ht="24" hidden="1" customHeight="1" x14ac:dyDescent="0.3">
      <c r="A325" s="270">
        <v>44814</v>
      </c>
      <c r="B325" s="264">
        <v>45961</v>
      </c>
      <c r="C325" s="268" t="s">
        <v>533</v>
      </c>
      <c r="D325" s="301" t="s">
        <v>17</v>
      </c>
      <c r="E325" s="269">
        <v>52</v>
      </c>
      <c r="F325" s="301" t="s">
        <v>96</v>
      </c>
      <c r="G325" s="5" t="s">
        <v>11</v>
      </c>
      <c r="H325" s="5"/>
      <c r="I325" s="15"/>
      <c r="J325" s="83"/>
      <c r="K325" s="7"/>
      <c r="L325" s="7"/>
      <c r="M325" s="7"/>
      <c r="N325" s="7"/>
      <c r="O325" s="7"/>
    </row>
    <row r="326" spans="1:16" ht="24" hidden="1" customHeight="1" x14ac:dyDescent="0.3">
      <c r="A326" s="270">
        <v>45641</v>
      </c>
      <c r="B326" s="264">
        <v>46020</v>
      </c>
      <c r="C326" s="268" t="s">
        <v>534</v>
      </c>
      <c r="D326" s="301" t="s">
        <v>17</v>
      </c>
      <c r="E326" s="269">
        <v>52</v>
      </c>
      <c r="F326" s="301" t="s">
        <v>195</v>
      </c>
      <c r="G326" s="5" t="s">
        <v>11</v>
      </c>
      <c r="H326" s="5"/>
      <c r="I326" s="15" t="s">
        <v>535</v>
      </c>
      <c r="J326" s="83"/>
      <c r="K326" s="7"/>
      <c r="L326" s="7"/>
      <c r="M326" s="7"/>
      <c r="N326" s="7"/>
      <c r="O326" s="7"/>
    </row>
    <row r="327" spans="1:16" ht="24" hidden="1" customHeight="1" x14ac:dyDescent="0.3">
      <c r="A327" s="270">
        <v>45157</v>
      </c>
      <c r="B327" s="264">
        <v>45961</v>
      </c>
      <c r="C327" s="268" t="s">
        <v>536</v>
      </c>
      <c r="D327" s="301" t="s">
        <v>537</v>
      </c>
      <c r="E327" s="269">
        <v>437.46</v>
      </c>
      <c r="F327" s="301" t="s">
        <v>349</v>
      </c>
      <c r="G327" s="5" t="s">
        <v>11</v>
      </c>
      <c r="H327" s="5"/>
      <c r="I327" s="15"/>
      <c r="J327" s="83"/>
      <c r="K327" s="7"/>
      <c r="L327" s="7"/>
      <c r="M327" s="7"/>
      <c r="N327" s="7"/>
      <c r="O327" s="7"/>
    </row>
    <row r="328" spans="1:16" ht="24" hidden="1" customHeight="1" x14ac:dyDescent="0.3">
      <c r="A328" s="270"/>
      <c r="B328" s="264">
        <v>45961</v>
      </c>
      <c r="C328" s="268" t="s">
        <v>536</v>
      </c>
      <c r="D328" s="277" t="s">
        <v>538</v>
      </c>
      <c r="E328" s="269">
        <v>348.2</v>
      </c>
      <c r="F328" s="277" t="s">
        <v>539</v>
      </c>
      <c r="G328" s="5" t="s">
        <v>11</v>
      </c>
      <c r="H328" s="35"/>
      <c r="I328" s="15"/>
      <c r="J328" s="83"/>
      <c r="K328" s="7"/>
      <c r="L328" s="7"/>
      <c r="M328" s="7"/>
      <c r="N328" s="7"/>
      <c r="O328" s="7"/>
    </row>
    <row r="329" spans="1:16" ht="24" hidden="1" customHeight="1" x14ac:dyDescent="0.3">
      <c r="A329" s="9">
        <v>45994</v>
      </c>
      <c r="B329" s="271">
        <v>46356</v>
      </c>
      <c r="C329" s="255" t="s">
        <v>540</v>
      </c>
      <c r="D329" s="191" t="s">
        <v>47</v>
      </c>
      <c r="E329" s="272">
        <v>52</v>
      </c>
      <c r="F329" s="191" t="s">
        <v>362</v>
      </c>
      <c r="G329" s="19" t="s">
        <v>11</v>
      </c>
      <c r="H329" s="19"/>
      <c r="I329" s="20"/>
      <c r="J329" s="84"/>
      <c r="K329" s="21"/>
      <c r="L329" s="21"/>
      <c r="M329" s="21"/>
      <c r="N329" s="21"/>
      <c r="O329" s="21"/>
      <c r="P329" s="22"/>
    </row>
    <row r="330" spans="1:16" ht="24" hidden="1" customHeight="1" x14ac:dyDescent="0.3">
      <c r="A330" s="270">
        <v>45391</v>
      </c>
      <c r="B330" s="270"/>
      <c r="C330" s="268" t="s">
        <v>541</v>
      </c>
      <c r="D330" s="301" t="s">
        <v>187</v>
      </c>
      <c r="E330" s="269">
        <v>229.9</v>
      </c>
      <c r="F330" s="301" t="s">
        <v>542</v>
      </c>
      <c r="G330" s="5" t="s">
        <v>11</v>
      </c>
      <c r="H330" s="6"/>
      <c r="I330" s="15"/>
      <c r="J330" s="83"/>
      <c r="K330" s="7"/>
      <c r="L330" s="7"/>
      <c r="M330" s="7"/>
      <c r="N330" s="7"/>
      <c r="O330" s="7"/>
    </row>
    <row r="331" spans="1:16" ht="24" hidden="1" customHeight="1" x14ac:dyDescent="0.3">
      <c r="A331" s="270">
        <v>45580</v>
      </c>
      <c r="B331" s="264">
        <v>45961</v>
      </c>
      <c r="C331" s="268" t="s">
        <v>541</v>
      </c>
      <c r="D331" s="301" t="s">
        <v>17</v>
      </c>
      <c r="E331" s="269">
        <v>48</v>
      </c>
      <c r="F331" s="301" t="s">
        <v>542</v>
      </c>
      <c r="G331" s="5" t="s">
        <v>11</v>
      </c>
      <c r="H331" s="6"/>
      <c r="I331" s="15"/>
      <c r="J331" s="83"/>
      <c r="K331" s="7"/>
      <c r="L331" s="7"/>
      <c r="M331" s="7"/>
      <c r="N331" s="7"/>
      <c r="O331" s="7"/>
    </row>
    <row r="332" spans="1:16" ht="24" hidden="1" customHeight="1" x14ac:dyDescent="0.3">
      <c r="A332" s="270">
        <v>45772</v>
      </c>
      <c r="B332" s="270"/>
      <c r="C332" s="268" t="s">
        <v>543</v>
      </c>
      <c r="D332" s="301" t="s">
        <v>22</v>
      </c>
      <c r="E332" s="269">
        <v>20</v>
      </c>
      <c r="F332" s="301" t="s">
        <v>544</v>
      </c>
      <c r="G332" s="5" t="s">
        <v>11</v>
      </c>
      <c r="H332" s="6"/>
      <c r="I332" s="15" t="s">
        <v>545</v>
      </c>
      <c r="J332" s="83"/>
      <c r="K332" s="7"/>
      <c r="L332" s="7"/>
      <c r="M332" s="7"/>
      <c r="N332" s="7"/>
      <c r="O332" s="7"/>
    </row>
    <row r="333" spans="1:16" ht="24" hidden="1" customHeight="1" x14ac:dyDescent="0.3">
      <c r="A333" s="270">
        <v>45772</v>
      </c>
      <c r="B333" s="270"/>
      <c r="C333" s="268" t="s">
        <v>543</v>
      </c>
      <c r="D333" s="301" t="s">
        <v>22</v>
      </c>
      <c r="E333" s="269">
        <v>20</v>
      </c>
      <c r="F333" s="301" t="s">
        <v>546</v>
      </c>
      <c r="G333" s="5" t="s">
        <v>11</v>
      </c>
      <c r="H333" s="6"/>
      <c r="I333" s="15" t="s">
        <v>545</v>
      </c>
      <c r="J333" s="83"/>
      <c r="K333" s="7"/>
      <c r="L333" s="7"/>
      <c r="M333" s="7"/>
      <c r="N333" s="7"/>
      <c r="O333" s="7"/>
    </row>
    <row r="334" spans="1:16" ht="24" hidden="1" customHeight="1" x14ac:dyDescent="0.3">
      <c r="A334" s="270">
        <v>45772</v>
      </c>
      <c r="B334" s="270"/>
      <c r="C334" s="268" t="s">
        <v>543</v>
      </c>
      <c r="D334" s="301" t="s">
        <v>22</v>
      </c>
      <c r="E334" s="269">
        <v>20</v>
      </c>
      <c r="F334" s="301" t="s">
        <v>547</v>
      </c>
      <c r="G334" s="5" t="s">
        <v>11</v>
      </c>
      <c r="H334" s="6"/>
      <c r="I334" s="15" t="s">
        <v>545</v>
      </c>
      <c r="J334" s="83"/>
      <c r="K334" s="7"/>
      <c r="L334" s="7"/>
      <c r="M334" s="7"/>
      <c r="N334" s="7"/>
      <c r="O334" s="7"/>
    </row>
    <row r="335" spans="1:16" ht="24" hidden="1" customHeight="1" x14ac:dyDescent="0.3">
      <c r="A335" s="270">
        <v>45696</v>
      </c>
      <c r="B335" s="270"/>
      <c r="C335" s="268" t="s">
        <v>548</v>
      </c>
      <c r="D335" s="301" t="s">
        <v>22</v>
      </c>
      <c r="E335" s="269">
        <v>20</v>
      </c>
      <c r="F335" s="301" t="s">
        <v>225</v>
      </c>
      <c r="G335" s="5" t="s">
        <v>11</v>
      </c>
      <c r="H335" s="5"/>
      <c r="I335" s="15"/>
      <c r="J335" s="83"/>
      <c r="K335" s="7"/>
      <c r="L335" s="7"/>
      <c r="M335" s="7"/>
      <c r="N335" s="7"/>
      <c r="O335" s="7"/>
    </row>
    <row r="336" spans="1:16" ht="24" hidden="1" customHeight="1" x14ac:dyDescent="0.3">
      <c r="A336" s="270">
        <v>45939</v>
      </c>
      <c r="B336" s="270"/>
      <c r="C336" s="268" t="s">
        <v>549</v>
      </c>
      <c r="D336" s="301" t="s">
        <v>22</v>
      </c>
      <c r="E336" s="269">
        <v>20</v>
      </c>
      <c r="F336" s="301" t="s">
        <v>550</v>
      </c>
      <c r="G336" s="5" t="s">
        <v>11</v>
      </c>
      <c r="H336" s="5"/>
      <c r="I336" s="15"/>
      <c r="J336" s="83"/>
      <c r="K336" s="7"/>
      <c r="L336" s="7"/>
      <c r="M336" s="7"/>
      <c r="N336" s="7"/>
      <c r="O336" s="7"/>
    </row>
    <row r="337" spans="1:15" ht="24" hidden="1" customHeight="1" x14ac:dyDescent="0.3">
      <c r="A337" s="270">
        <v>45924</v>
      </c>
      <c r="B337" s="270"/>
      <c r="C337" s="268" t="s">
        <v>551</v>
      </c>
      <c r="D337" s="301" t="s">
        <v>161</v>
      </c>
      <c r="E337" s="269">
        <v>79</v>
      </c>
      <c r="F337" s="301" t="s">
        <v>96</v>
      </c>
      <c r="G337" s="5" t="s">
        <v>11</v>
      </c>
      <c r="H337" s="23"/>
      <c r="I337" s="15"/>
      <c r="J337" s="83"/>
      <c r="K337" s="7"/>
      <c r="L337" s="7"/>
      <c r="M337" s="7"/>
      <c r="N337" s="7"/>
      <c r="O337" s="7"/>
    </row>
    <row r="338" spans="1:15" ht="24" hidden="1" customHeight="1" x14ac:dyDescent="0.3">
      <c r="A338" s="270">
        <v>45826</v>
      </c>
      <c r="B338" s="270"/>
      <c r="C338" s="268" t="s">
        <v>552</v>
      </c>
      <c r="D338" s="301" t="s">
        <v>17</v>
      </c>
      <c r="E338" s="269">
        <v>48</v>
      </c>
      <c r="F338" s="301" t="s">
        <v>553</v>
      </c>
      <c r="G338" s="5" t="s">
        <v>11</v>
      </c>
      <c r="H338" s="5"/>
      <c r="I338" s="15"/>
      <c r="J338" s="83"/>
      <c r="K338" s="7"/>
      <c r="L338" s="7"/>
      <c r="M338" s="7"/>
      <c r="N338" s="7"/>
      <c r="O338" s="7"/>
    </row>
    <row r="339" spans="1:15" ht="24" hidden="1" customHeight="1" x14ac:dyDescent="0.3">
      <c r="A339" s="270">
        <v>45869</v>
      </c>
      <c r="B339" s="270"/>
      <c r="C339" s="268" t="s">
        <v>552</v>
      </c>
      <c r="D339" s="301" t="s">
        <v>17</v>
      </c>
      <c r="E339" s="269">
        <v>48</v>
      </c>
      <c r="F339" s="301" t="s">
        <v>554</v>
      </c>
      <c r="G339" s="5" t="s">
        <v>11</v>
      </c>
      <c r="H339" s="35" t="s">
        <v>555</v>
      </c>
      <c r="I339" s="15"/>
      <c r="J339" s="83"/>
      <c r="K339" s="7"/>
      <c r="L339" s="7"/>
      <c r="M339" s="7"/>
      <c r="N339" s="7"/>
      <c r="O339" s="7"/>
    </row>
    <row r="340" spans="1:15" ht="24" hidden="1" customHeight="1" x14ac:dyDescent="0.3">
      <c r="A340" s="270"/>
      <c r="B340" s="264">
        <v>45961</v>
      </c>
      <c r="C340" s="268" t="s">
        <v>556</v>
      </c>
      <c r="D340" s="301" t="s">
        <v>557</v>
      </c>
      <c r="E340" s="269">
        <v>268.89999999999998</v>
      </c>
      <c r="F340" s="301" t="s">
        <v>312</v>
      </c>
      <c r="G340" s="5" t="s">
        <v>11</v>
      </c>
      <c r="H340" s="23"/>
      <c r="I340" s="15"/>
      <c r="J340" s="83"/>
      <c r="K340" s="7"/>
      <c r="L340" s="7"/>
      <c r="M340" s="7"/>
      <c r="N340" s="7"/>
      <c r="O340" s="7"/>
    </row>
    <row r="341" spans="1:15" ht="24" hidden="1" customHeight="1" x14ac:dyDescent="0.3">
      <c r="A341" s="270"/>
      <c r="B341" s="264">
        <v>45961</v>
      </c>
      <c r="C341" s="268" t="s">
        <v>556</v>
      </c>
      <c r="D341" s="301" t="s">
        <v>557</v>
      </c>
      <c r="E341" s="269">
        <v>268.89999999999998</v>
      </c>
      <c r="F341" s="301" t="s">
        <v>558</v>
      </c>
      <c r="G341" s="5" t="s">
        <v>11</v>
      </c>
      <c r="H341" s="23"/>
      <c r="I341" s="15"/>
      <c r="J341" s="83"/>
      <c r="K341" s="7"/>
      <c r="L341" s="7"/>
      <c r="M341" s="7"/>
      <c r="N341" s="7"/>
      <c r="O341" s="7"/>
    </row>
    <row r="342" spans="1:15" ht="24" hidden="1" customHeight="1" x14ac:dyDescent="0.3">
      <c r="A342" s="270"/>
      <c r="B342" s="264">
        <v>45961</v>
      </c>
      <c r="C342" s="268" t="s">
        <v>556</v>
      </c>
      <c r="D342" s="301" t="s">
        <v>557</v>
      </c>
      <c r="E342" s="269">
        <v>268.89999999999998</v>
      </c>
      <c r="F342" s="301" t="s">
        <v>12</v>
      </c>
      <c r="G342" s="5" t="s">
        <v>11</v>
      </c>
      <c r="H342" s="23"/>
      <c r="I342" s="15"/>
      <c r="J342" s="83"/>
      <c r="K342" s="7"/>
      <c r="L342" s="7"/>
      <c r="M342" s="7"/>
      <c r="N342" s="7"/>
      <c r="O342" s="7"/>
    </row>
    <row r="343" spans="1:15" ht="24" hidden="1" customHeight="1" x14ac:dyDescent="0.3">
      <c r="A343" s="270">
        <v>45962</v>
      </c>
      <c r="B343" s="264"/>
      <c r="C343" s="268" t="s">
        <v>559</v>
      </c>
      <c r="D343" s="301" t="s">
        <v>47</v>
      </c>
      <c r="E343" s="269">
        <v>52</v>
      </c>
      <c r="F343" s="301" t="s">
        <v>560</v>
      </c>
      <c r="G343" s="5" t="s">
        <v>11</v>
      </c>
      <c r="H343" s="6"/>
      <c r="I343" s="15"/>
      <c r="J343" s="83"/>
      <c r="K343" s="7"/>
      <c r="L343" s="7"/>
      <c r="M343" s="7"/>
      <c r="N343" s="7"/>
      <c r="O343" s="7"/>
    </row>
    <row r="344" spans="1:15" ht="24" hidden="1" customHeight="1" x14ac:dyDescent="0.3">
      <c r="A344" s="270">
        <v>45968</v>
      </c>
      <c r="B344" s="264"/>
      <c r="C344" s="268" t="s">
        <v>561</v>
      </c>
      <c r="D344" s="301" t="s">
        <v>469</v>
      </c>
      <c r="E344" s="269">
        <v>86</v>
      </c>
      <c r="F344" s="301" t="s">
        <v>562</v>
      </c>
      <c r="G344" s="5" t="s">
        <v>11</v>
      </c>
      <c r="H344" s="6"/>
      <c r="I344" s="15"/>
      <c r="J344" s="83"/>
      <c r="K344" s="7"/>
      <c r="L344" s="7"/>
      <c r="M344" s="7"/>
      <c r="N344" s="7"/>
      <c r="O344" s="7"/>
    </row>
    <row r="345" spans="1:15" ht="24" hidden="1" customHeight="1" x14ac:dyDescent="0.3">
      <c r="A345" s="270">
        <v>45643</v>
      </c>
      <c r="B345" s="264">
        <v>46020</v>
      </c>
      <c r="C345" s="268" t="s">
        <v>563</v>
      </c>
      <c r="D345" s="301" t="s">
        <v>17</v>
      </c>
      <c r="E345" s="269">
        <v>52</v>
      </c>
      <c r="F345" s="301" t="s">
        <v>564</v>
      </c>
      <c r="G345" s="5" t="s">
        <v>11</v>
      </c>
      <c r="H345" s="23"/>
      <c r="I345" s="15"/>
      <c r="J345" s="83"/>
      <c r="K345" s="7"/>
      <c r="L345" s="7"/>
      <c r="M345" s="7"/>
      <c r="N345" s="7"/>
      <c r="O345" s="7"/>
    </row>
    <row r="346" spans="1:15" s="22" customFormat="1" ht="24" hidden="1" customHeight="1" x14ac:dyDescent="0.3">
      <c r="A346" s="9">
        <v>45978</v>
      </c>
      <c r="B346" s="9">
        <v>46326</v>
      </c>
      <c r="C346" s="255" t="s">
        <v>565</v>
      </c>
      <c r="D346" s="299" t="s">
        <v>22</v>
      </c>
      <c r="E346" s="272">
        <v>24</v>
      </c>
      <c r="F346" s="299" t="s">
        <v>566</v>
      </c>
      <c r="G346" s="19" t="s">
        <v>11</v>
      </c>
      <c r="H346" s="19"/>
      <c r="I346" s="20"/>
      <c r="J346" s="84"/>
      <c r="K346" s="21"/>
      <c r="L346" s="21"/>
      <c r="M346" s="21"/>
      <c r="N346" s="21"/>
      <c r="O346" s="21"/>
    </row>
    <row r="347" spans="1:15" s="22" customFormat="1" ht="24" hidden="1" customHeight="1" x14ac:dyDescent="0.3">
      <c r="A347" s="9">
        <v>45978</v>
      </c>
      <c r="B347" s="9">
        <v>46326</v>
      </c>
      <c r="C347" s="255" t="s">
        <v>565</v>
      </c>
      <c r="D347" s="299" t="s">
        <v>22</v>
      </c>
      <c r="E347" s="272">
        <v>24</v>
      </c>
      <c r="F347" s="299" t="s">
        <v>175</v>
      </c>
      <c r="G347" s="19" t="s">
        <v>11</v>
      </c>
      <c r="H347" s="19"/>
      <c r="I347" s="20"/>
      <c r="J347" s="84"/>
      <c r="K347" s="21"/>
      <c r="L347" s="21"/>
      <c r="M347" s="21"/>
      <c r="N347" s="21"/>
      <c r="O347" s="21"/>
    </row>
    <row r="348" spans="1:15" ht="24" hidden="1" customHeight="1" x14ac:dyDescent="0.3">
      <c r="A348" s="270">
        <v>44237</v>
      </c>
      <c r="B348" s="264">
        <v>45961</v>
      </c>
      <c r="C348" s="268" t="s">
        <v>567</v>
      </c>
      <c r="D348" s="277" t="s">
        <v>568</v>
      </c>
      <c r="E348" s="269">
        <v>254</v>
      </c>
      <c r="F348" s="277" t="s">
        <v>569</v>
      </c>
      <c r="G348" s="5" t="s">
        <v>11</v>
      </c>
      <c r="H348" s="5"/>
      <c r="I348" s="15"/>
      <c r="J348" s="83"/>
      <c r="K348" s="7"/>
      <c r="L348" s="7"/>
      <c r="M348" s="7"/>
      <c r="N348" s="7"/>
      <c r="O348" s="7"/>
    </row>
    <row r="349" spans="1:15" ht="24" hidden="1" customHeight="1" x14ac:dyDescent="0.3">
      <c r="A349" s="270">
        <v>45978</v>
      </c>
      <c r="B349" s="264">
        <v>46326</v>
      </c>
      <c r="C349" s="268" t="s">
        <v>570</v>
      </c>
      <c r="D349" s="277" t="s">
        <v>234</v>
      </c>
      <c r="E349" s="269">
        <v>86</v>
      </c>
      <c r="F349" s="277" t="s">
        <v>571</v>
      </c>
      <c r="G349" s="5" t="s">
        <v>11</v>
      </c>
      <c r="H349" s="5"/>
      <c r="I349" s="15"/>
      <c r="J349" s="83"/>
      <c r="K349" s="7"/>
      <c r="L349" s="7"/>
      <c r="M349" s="7"/>
      <c r="N349" s="7"/>
      <c r="O349" s="7"/>
    </row>
    <row r="350" spans="1:15" ht="24" hidden="1" customHeight="1" x14ac:dyDescent="0.3">
      <c r="A350" s="270">
        <v>45787</v>
      </c>
      <c r="B350" s="270"/>
      <c r="C350" s="268" t="s">
        <v>572</v>
      </c>
      <c r="D350" s="277" t="s">
        <v>161</v>
      </c>
      <c r="E350" s="269">
        <v>79</v>
      </c>
      <c r="F350" s="277" t="s">
        <v>573</v>
      </c>
      <c r="G350" s="5" t="s">
        <v>11</v>
      </c>
      <c r="H350" s="5"/>
      <c r="I350" s="15"/>
      <c r="J350" s="83"/>
      <c r="K350" s="7"/>
      <c r="L350" s="7"/>
      <c r="M350" s="7"/>
      <c r="N350" s="7"/>
      <c r="O350" s="7"/>
    </row>
    <row r="351" spans="1:15" ht="24" hidden="1" customHeight="1" x14ac:dyDescent="0.3">
      <c r="A351" s="9">
        <v>45288</v>
      </c>
      <c r="B351" s="9">
        <v>45961</v>
      </c>
      <c r="C351" s="255" t="s">
        <v>574</v>
      </c>
      <c r="D351" s="191" t="s">
        <v>17</v>
      </c>
      <c r="E351" s="272">
        <v>52</v>
      </c>
      <c r="F351" s="191" t="s">
        <v>575</v>
      </c>
      <c r="G351" s="19" t="s">
        <v>11</v>
      </c>
      <c r="H351" s="19"/>
      <c r="I351" s="15"/>
      <c r="J351" s="83"/>
      <c r="K351" s="7"/>
      <c r="L351" s="7"/>
      <c r="M351" s="7"/>
      <c r="N351" s="7"/>
      <c r="O351" s="7"/>
    </row>
    <row r="352" spans="1:15" s="22" customFormat="1" ht="24" hidden="1" customHeight="1" x14ac:dyDescent="0.3">
      <c r="A352" s="9">
        <v>45567</v>
      </c>
      <c r="B352" s="271">
        <v>45961</v>
      </c>
      <c r="C352" s="255" t="s">
        <v>576</v>
      </c>
      <c r="D352" s="191" t="s">
        <v>22</v>
      </c>
      <c r="E352" s="272">
        <v>24</v>
      </c>
      <c r="F352" s="191" t="s">
        <v>150</v>
      </c>
      <c r="G352" s="19" t="s">
        <v>11</v>
      </c>
      <c r="H352" s="19"/>
      <c r="I352" s="20"/>
      <c r="J352" s="84"/>
      <c r="K352" s="21"/>
      <c r="L352" s="21"/>
      <c r="M352" s="21"/>
      <c r="N352" s="21"/>
      <c r="O352" s="21"/>
    </row>
    <row r="353" spans="1:15" s="22" customFormat="1" ht="24" hidden="1" customHeight="1" x14ac:dyDescent="0.3">
      <c r="A353" s="9">
        <v>45891</v>
      </c>
      <c r="B353" s="9"/>
      <c r="C353" s="255" t="s">
        <v>577</v>
      </c>
      <c r="D353" s="191" t="s">
        <v>22</v>
      </c>
      <c r="E353" s="272">
        <v>20</v>
      </c>
      <c r="F353" s="191" t="s">
        <v>550</v>
      </c>
      <c r="G353" s="19" t="s">
        <v>11</v>
      </c>
      <c r="H353" s="19"/>
      <c r="I353" s="20"/>
      <c r="J353" s="84"/>
      <c r="K353" s="21"/>
      <c r="L353" s="21"/>
      <c r="M353" s="21"/>
      <c r="N353" s="21"/>
      <c r="O353" s="21"/>
    </row>
    <row r="354" spans="1:15" s="22" customFormat="1" ht="24" hidden="1" customHeight="1" x14ac:dyDescent="0.3">
      <c r="A354" s="9">
        <v>44725</v>
      </c>
      <c r="B354" s="271">
        <v>45961</v>
      </c>
      <c r="C354" s="255" t="s">
        <v>578</v>
      </c>
      <c r="D354" s="191" t="s">
        <v>579</v>
      </c>
      <c r="E354" s="272">
        <v>256.5</v>
      </c>
      <c r="F354" s="191" t="s">
        <v>580</v>
      </c>
      <c r="G354" s="19" t="s">
        <v>11</v>
      </c>
      <c r="H354" s="19"/>
      <c r="I354" s="20" t="s">
        <v>581</v>
      </c>
      <c r="J354" s="84"/>
      <c r="K354" s="21"/>
      <c r="L354" s="21"/>
      <c r="M354" s="21"/>
      <c r="N354" s="21"/>
      <c r="O354" s="21"/>
    </row>
    <row r="355" spans="1:15" ht="24" hidden="1" customHeight="1" x14ac:dyDescent="0.3">
      <c r="A355" s="9">
        <v>45798</v>
      </c>
      <c r="B355" s="9"/>
      <c r="C355" s="255" t="s">
        <v>582</v>
      </c>
      <c r="D355" s="304" t="s">
        <v>583</v>
      </c>
      <c r="E355" s="272">
        <v>108.7</v>
      </c>
      <c r="F355" s="304" t="s">
        <v>584</v>
      </c>
      <c r="G355" s="19" t="s">
        <v>11</v>
      </c>
      <c r="H355" s="19"/>
      <c r="I355" s="15"/>
      <c r="J355" s="83"/>
      <c r="K355" s="7"/>
      <c r="L355" s="7"/>
      <c r="M355" s="7"/>
      <c r="N355" s="7"/>
      <c r="O355" s="7"/>
    </row>
    <row r="356" spans="1:15" ht="24" hidden="1" customHeight="1" x14ac:dyDescent="0.3">
      <c r="A356" s="9">
        <v>45798</v>
      </c>
      <c r="B356" s="9"/>
      <c r="C356" s="255" t="s">
        <v>582</v>
      </c>
      <c r="D356" s="304" t="s">
        <v>583</v>
      </c>
      <c r="E356" s="272">
        <v>108.7</v>
      </c>
      <c r="F356" s="304" t="s">
        <v>585</v>
      </c>
      <c r="G356" s="19" t="s">
        <v>11</v>
      </c>
      <c r="H356" s="19"/>
      <c r="I356" s="15"/>
      <c r="J356" s="83"/>
      <c r="K356" s="7"/>
      <c r="L356" s="7"/>
      <c r="M356" s="7"/>
      <c r="N356" s="7"/>
      <c r="O356" s="7"/>
    </row>
    <row r="357" spans="1:15" ht="24" hidden="1" customHeight="1" x14ac:dyDescent="0.3">
      <c r="A357" s="270">
        <v>44952</v>
      </c>
      <c r="B357" s="264">
        <v>45961</v>
      </c>
      <c r="C357" s="268" t="s">
        <v>582</v>
      </c>
      <c r="D357" s="305" t="s">
        <v>586</v>
      </c>
      <c r="E357" s="269">
        <v>119.8</v>
      </c>
      <c r="F357" s="305" t="s">
        <v>587</v>
      </c>
      <c r="G357" s="5" t="s">
        <v>11</v>
      </c>
      <c r="H357" s="23"/>
      <c r="I357" s="15"/>
      <c r="J357" s="83"/>
      <c r="K357" s="7"/>
      <c r="L357" s="7"/>
      <c r="M357" s="7"/>
      <c r="N357" s="7"/>
      <c r="O357" s="7"/>
    </row>
    <row r="358" spans="1:15" ht="24" hidden="1" customHeight="1" x14ac:dyDescent="0.3">
      <c r="A358" s="270">
        <v>44952</v>
      </c>
      <c r="B358" s="264">
        <v>45961</v>
      </c>
      <c r="C358" s="268" t="s">
        <v>582</v>
      </c>
      <c r="D358" s="305" t="s">
        <v>586</v>
      </c>
      <c r="E358" s="269">
        <v>119.8</v>
      </c>
      <c r="F358" s="305" t="s">
        <v>43</v>
      </c>
      <c r="G358" s="5" t="s">
        <v>11</v>
      </c>
      <c r="H358" s="23"/>
      <c r="I358" s="15"/>
      <c r="J358" s="83"/>
      <c r="K358" s="7"/>
      <c r="L358" s="7"/>
      <c r="M358" s="7"/>
      <c r="N358" s="7"/>
      <c r="O358" s="7"/>
    </row>
    <row r="359" spans="1:15" ht="24" hidden="1" customHeight="1" x14ac:dyDescent="0.3">
      <c r="A359" s="273">
        <v>44748</v>
      </c>
      <c r="B359" s="270">
        <v>45961</v>
      </c>
      <c r="C359" s="306" t="s">
        <v>588</v>
      </c>
      <c r="D359" s="275" t="s">
        <v>22</v>
      </c>
      <c r="E359" s="307">
        <v>24</v>
      </c>
      <c r="F359" s="308" t="s">
        <v>23</v>
      </c>
      <c r="G359" s="23" t="s">
        <v>11</v>
      </c>
      <c r="H359" s="5"/>
      <c r="I359" s="80" t="s">
        <v>589</v>
      </c>
      <c r="J359" s="85"/>
      <c r="K359" s="26"/>
      <c r="L359" s="26"/>
      <c r="M359" s="26"/>
      <c r="N359" s="26"/>
      <c r="O359" s="26"/>
    </row>
    <row r="360" spans="1:15" ht="24" hidden="1" customHeight="1" x14ac:dyDescent="0.3">
      <c r="A360" s="270">
        <v>44760</v>
      </c>
      <c r="B360" s="264">
        <v>45961</v>
      </c>
      <c r="C360" s="268" t="s">
        <v>590</v>
      </c>
      <c r="D360" s="277" t="s">
        <v>22</v>
      </c>
      <c r="E360" s="269">
        <v>24</v>
      </c>
      <c r="F360" s="277" t="s">
        <v>591</v>
      </c>
      <c r="G360" s="5" t="s">
        <v>11</v>
      </c>
      <c r="H360" s="5"/>
      <c r="I360" s="15"/>
      <c r="J360" s="83"/>
      <c r="K360" s="7"/>
      <c r="L360" s="7"/>
      <c r="M360" s="7"/>
      <c r="N360" s="7"/>
      <c r="O360" s="7"/>
    </row>
    <row r="361" spans="1:15" ht="24" hidden="1" customHeight="1" x14ac:dyDescent="0.3">
      <c r="A361" s="273">
        <v>45700</v>
      </c>
      <c r="B361" s="273"/>
      <c r="C361" s="274" t="s">
        <v>592</v>
      </c>
      <c r="D361" s="275" t="s">
        <v>469</v>
      </c>
      <c r="E361" s="276">
        <v>79</v>
      </c>
      <c r="F361" s="275" t="s">
        <v>593</v>
      </c>
      <c r="G361" s="23"/>
      <c r="H361" s="23"/>
      <c r="I361" s="25"/>
      <c r="J361" s="85" t="s">
        <v>11</v>
      </c>
      <c r="K361" s="26"/>
      <c r="L361" s="26"/>
      <c r="M361" s="26"/>
      <c r="N361" s="26"/>
      <c r="O361" s="26"/>
    </row>
    <row r="362" spans="1:15" ht="24" hidden="1" customHeight="1" x14ac:dyDescent="0.3">
      <c r="A362" s="270">
        <v>44844</v>
      </c>
      <c r="B362" s="264">
        <v>45961</v>
      </c>
      <c r="C362" s="268" t="s">
        <v>594</v>
      </c>
      <c r="D362" s="277" t="s">
        <v>17</v>
      </c>
      <c r="E362" s="269">
        <v>52</v>
      </c>
      <c r="F362" s="277" t="s">
        <v>136</v>
      </c>
      <c r="G362" s="5" t="s">
        <v>11</v>
      </c>
      <c r="H362" s="5"/>
      <c r="I362" s="15"/>
      <c r="J362" s="83"/>
      <c r="K362" s="7"/>
      <c r="L362" s="7"/>
      <c r="M362" s="7"/>
      <c r="N362" s="7"/>
      <c r="O362" s="7"/>
    </row>
    <row r="363" spans="1:15" ht="24" hidden="1" customHeight="1" x14ac:dyDescent="0.3">
      <c r="A363" s="290">
        <v>45917</v>
      </c>
      <c r="B363" s="290"/>
      <c r="C363" s="282" t="s">
        <v>595</v>
      </c>
      <c r="D363" s="291" t="s">
        <v>22</v>
      </c>
      <c r="E363" s="284">
        <v>20</v>
      </c>
      <c r="F363" s="291" t="s">
        <v>596</v>
      </c>
      <c r="G363" s="27" t="s">
        <v>11</v>
      </c>
      <c r="H363" s="27" t="s">
        <v>355</v>
      </c>
      <c r="I363" s="28"/>
      <c r="J363" s="86"/>
      <c r="K363" s="29"/>
      <c r="L363" s="29"/>
      <c r="M363" s="29"/>
      <c r="N363" s="29"/>
      <c r="O363" s="29"/>
    </row>
    <row r="364" spans="1:15" ht="24" hidden="1" customHeight="1" x14ac:dyDescent="0.3">
      <c r="A364" s="9">
        <v>45679</v>
      </c>
      <c r="B364" s="9">
        <v>46052</v>
      </c>
      <c r="C364" s="255" t="s">
        <v>597</v>
      </c>
      <c r="D364" s="191" t="s">
        <v>17</v>
      </c>
      <c r="E364" s="272">
        <v>52</v>
      </c>
      <c r="F364" s="191" t="s">
        <v>598</v>
      </c>
      <c r="G364" s="19" t="s">
        <v>11</v>
      </c>
      <c r="H364" s="19"/>
      <c r="I364" s="20"/>
      <c r="J364" s="83"/>
      <c r="K364" s="7"/>
      <c r="L364" s="7"/>
      <c r="M364" s="7"/>
      <c r="N364" s="7"/>
      <c r="O364" s="7"/>
    </row>
    <row r="365" spans="1:15" s="22" customFormat="1" ht="24" hidden="1" customHeight="1" x14ac:dyDescent="0.3">
      <c r="A365" s="9">
        <v>44727</v>
      </c>
      <c r="B365" s="271">
        <v>45961</v>
      </c>
      <c r="C365" s="255" t="s">
        <v>599</v>
      </c>
      <c r="D365" s="191" t="s">
        <v>17</v>
      </c>
      <c r="E365" s="272">
        <v>52</v>
      </c>
      <c r="F365" s="191" t="s">
        <v>600</v>
      </c>
      <c r="G365" s="19" t="s">
        <v>11</v>
      </c>
      <c r="H365" s="19"/>
      <c r="I365" s="20"/>
      <c r="J365" s="84"/>
      <c r="K365" s="21"/>
      <c r="L365" s="21"/>
      <c r="M365" s="21"/>
      <c r="N365" s="21"/>
      <c r="O365" s="21"/>
    </row>
    <row r="366" spans="1:15" s="22" customFormat="1" ht="24" hidden="1" customHeight="1" x14ac:dyDescent="0.3">
      <c r="A366" s="9">
        <v>44727</v>
      </c>
      <c r="B366" s="271">
        <v>45961</v>
      </c>
      <c r="C366" s="255" t="s">
        <v>599</v>
      </c>
      <c r="D366" s="191" t="s">
        <v>17</v>
      </c>
      <c r="E366" s="272">
        <v>52</v>
      </c>
      <c r="F366" s="191" t="s">
        <v>601</v>
      </c>
      <c r="G366" s="19" t="s">
        <v>11</v>
      </c>
      <c r="H366" s="19"/>
      <c r="I366" s="20"/>
      <c r="J366" s="84"/>
      <c r="K366" s="21"/>
      <c r="L366" s="21"/>
      <c r="M366" s="21"/>
      <c r="N366" s="21"/>
      <c r="O366" s="21"/>
    </row>
    <row r="367" spans="1:15" s="22" customFormat="1" ht="24" hidden="1" customHeight="1" x14ac:dyDescent="0.3">
      <c r="A367" s="9">
        <v>44727</v>
      </c>
      <c r="B367" s="271">
        <v>45961</v>
      </c>
      <c r="C367" s="255" t="s">
        <v>599</v>
      </c>
      <c r="D367" s="191" t="s">
        <v>17</v>
      </c>
      <c r="E367" s="272">
        <v>52</v>
      </c>
      <c r="F367" s="191" t="s">
        <v>177</v>
      </c>
      <c r="G367" s="19" t="s">
        <v>11</v>
      </c>
      <c r="H367" s="19"/>
      <c r="I367" s="20"/>
      <c r="J367" s="84"/>
      <c r="K367" s="21"/>
      <c r="L367" s="21"/>
      <c r="M367" s="21"/>
      <c r="N367" s="21"/>
      <c r="O367" s="21"/>
    </row>
    <row r="368" spans="1:15" s="22" customFormat="1" ht="24" hidden="1" customHeight="1" x14ac:dyDescent="0.3">
      <c r="A368" s="9">
        <v>44844</v>
      </c>
      <c r="B368" s="271">
        <v>45961</v>
      </c>
      <c r="C368" s="255" t="s">
        <v>602</v>
      </c>
      <c r="D368" s="191" t="s">
        <v>17</v>
      </c>
      <c r="E368" s="272">
        <v>52</v>
      </c>
      <c r="F368" s="191" t="s">
        <v>65</v>
      </c>
      <c r="G368" s="19" t="s">
        <v>11</v>
      </c>
      <c r="H368" s="47"/>
      <c r="I368" s="20"/>
      <c r="J368" s="84"/>
      <c r="K368" s="21"/>
      <c r="L368" s="21"/>
      <c r="M368" s="21"/>
      <c r="N368" s="21"/>
      <c r="O368" s="21"/>
    </row>
    <row r="369" spans="1:16" s="22" customFormat="1" ht="24" hidden="1" customHeight="1" x14ac:dyDescent="0.3">
      <c r="A369" s="9">
        <v>45907</v>
      </c>
      <c r="B369" s="9"/>
      <c r="C369" s="255" t="s">
        <v>603</v>
      </c>
      <c r="D369" s="191" t="s">
        <v>17</v>
      </c>
      <c r="E369" s="272">
        <v>48</v>
      </c>
      <c r="F369" s="191" t="s">
        <v>604</v>
      </c>
      <c r="G369" s="19" t="s">
        <v>11</v>
      </c>
      <c r="H369" s="47"/>
      <c r="I369" s="20"/>
      <c r="J369" s="84"/>
      <c r="K369" s="21"/>
      <c r="L369" s="21"/>
      <c r="M369" s="21"/>
      <c r="N369" s="21"/>
      <c r="O369" s="21"/>
    </row>
    <row r="370" spans="1:16" ht="24" hidden="1" customHeight="1" x14ac:dyDescent="0.3">
      <c r="A370" s="90">
        <v>45645</v>
      </c>
      <c r="B370" s="91">
        <v>46020</v>
      </c>
      <c r="C370" s="92" t="s">
        <v>605</v>
      </c>
      <c r="D370" s="93" t="s">
        <v>17</v>
      </c>
      <c r="E370" s="94">
        <v>52</v>
      </c>
      <c r="F370" s="93" t="s">
        <v>306</v>
      </c>
      <c r="G370" s="95"/>
      <c r="H370" s="97" t="s">
        <v>606</v>
      </c>
      <c r="I370" s="80" t="s">
        <v>607</v>
      </c>
      <c r="J370" s="85"/>
      <c r="K370" s="26"/>
      <c r="L370" s="26"/>
      <c r="M370" s="26"/>
      <c r="N370" s="26"/>
      <c r="O370" s="26"/>
    </row>
    <row r="371" spans="1:16" s="22" customFormat="1" ht="24" hidden="1" customHeight="1" x14ac:dyDescent="0.3">
      <c r="A371" s="9">
        <v>46028</v>
      </c>
      <c r="B371" s="271">
        <v>46386</v>
      </c>
      <c r="C371" s="255" t="s">
        <v>608</v>
      </c>
      <c r="D371" s="191" t="s">
        <v>17</v>
      </c>
      <c r="E371" s="272">
        <v>52</v>
      </c>
      <c r="F371" s="191" t="s">
        <v>609</v>
      </c>
      <c r="G371" s="19" t="s">
        <v>11</v>
      </c>
      <c r="H371" s="32"/>
      <c r="I371" s="20"/>
      <c r="J371" s="84"/>
      <c r="K371" s="21"/>
      <c r="L371" s="21"/>
      <c r="M371" s="21"/>
      <c r="N371" s="21"/>
      <c r="O371" s="21"/>
    </row>
    <row r="372" spans="1:16" s="22" customFormat="1" ht="24" hidden="1" customHeight="1" x14ac:dyDescent="0.3">
      <c r="A372" s="9">
        <v>45862</v>
      </c>
      <c r="B372" s="9"/>
      <c r="C372" s="255" t="s">
        <v>610</v>
      </c>
      <c r="D372" s="191" t="s">
        <v>22</v>
      </c>
      <c r="E372" s="272">
        <v>20</v>
      </c>
      <c r="F372" s="191" t="s">
        <v>96</v>
      </c>
      <c r="G372" s="19" t="s">
        <v>11</v>
      </c>
      <c r="H372" s="19"/>
      <c r="I372" s="20"/>
      <c r="J372" s="84"/>
      <c r="K372" s="21"/>
      <c r="L372" s="21"/>
      <c r="M372" s="21"/>
      <c r="N372" s="21"/>
      <c r="O372" s="21"/>
    </row>
    <row r="373" spans="1:16" s="22" customFormat="1" ht="24" hidden="1" customHeight="1" x14ac:dyDescent="0.3">
      <c r="A373" s="9">
        <v>44826</v>
      </c>
      <c r="B373" s="271">
        <v>45961</v>
      </c>
      <c r="C373" s="255" t="s">
        <v>611</v>
      </c>
      <c r="D373" s="191" t="s">
        <v>17</v>
      </c>
      <c r="E373" s="272">
        <v>52</v>
      </c>
      <c r="F373" s="191" t="s">
        <v>183</v>
      </c>
      <c r="G373" s="19" t="s">
        <v>11</v>
      </c>
      <c r="H373" s="19"/>
      <c r="I373" s="20"/>
      <c r="J373" s="84"/>
      <c r="K373" s="21"/>
      <c r="L373" s="21"/>
      <c r="M373" s="21"/>
      <c r="N373" s="21"/>
      <c r="O373" s="21"/>
    </row>
    <row r="374" spans="1:16" ht="24" hidden="1" customHeight="1" x14ac:dyDescent="0.3">
      <c r="A374" s="9">
        <v>46003</v>
      </c>
      <c r="B374" s="9">
        <v>46356</v>
      </c>
      <c r="C374" s="255" t="s">
        <v>612</v>
      </c>
      <c r="D374" s="191" t="s">
        <v>47</v>
      </c>
      <c r="E374" s="272">
        <v>52</v>
      </c>
      <c r="F374" s="191" t="s">
        <v>613</v>
      </c>
      <c r="G374" s="19" t="s">
        <v>11</v>
      </c>
      <c r="H374" s="19"/>
      <c r="I374" s="20"/>
      <c r="J374" s="84"/>
      <c r="K374" s="21"/>
      <c r="L374" s="21"/>
      <c r="M374" s="21"/>
      <c r="N374" s="21"/>
      <c r="O374" s="21"/>
      <c r="P374" s="22"/>
    </row>
    <row r="375" spans="1:16" s="22" customFormat="1" ht="24" hidden="1" customHeight="1" x14ac:dyDescent="0.3">
      <c r="A375" s="9"/>
      <c r="B375" s="271">
        <v>45961</v>
      </c>
      <c r="C375" s="255" t="s">
        <v>614</v>
      </c>
      <c r="D375" s="191" t="s">
        <v>615</v>
      </c>
      <c r="E375" s="272">
        <v>219.62</v>
      </c>
      <c r="F375" s="191" t="s">
        <v>616</v>
      </c>
      <c r="G375" s="19" t="s">
        <v>11</v>
      </c>
      <c r="H375" s="19"/>
      <c r="I375" s="20"/>
      <c r="J375" s="84"/>
      <c r="K375" s="21"/>
      <c r="L375" s="21"/>
      <c r="M375" s="21"/>
      <c r="N375" s="21"/>
      <c r="O375" s="21"/>
    </row>
    <row r="376" spans="1:16" s="22" customFormat="1" ht="24" hidden="1" customHeight="1" x14ac:dyDescent="0.3">
      <c r="A376" s="9">
        <v>45485</v>
      </c>
      <c r="B376" s="9"/>
      <c r="C376" s="255" t="s">
        <v>617</v>
      </c>
      <c r="D376" s="191" t="s">
        <v>17</v>
      </c>
      <c r="E376" s="272">
        <v>48</v>
      </c>
      <c r="F376" s="191" t="s">
        <v>618</v>
      </c>
      <c r="G376" s="19" t="s">
        <v>11</v>
      </c>
      <c r="H376" s="19"/>
      <c r="I376" s="20"/>
      <c r="J376" s="84"/>
      <c r="K376" s="21"/>
      <c r="L376" s="21"/>
      <c r="M376" s="21"/>
      <c r="N376" s="21"/>
      <c r="O376" s="21"/>
    </row>
    <row r="377" spans="1:16" ht="24" hidden="1" customHeight="1" x14ac:dyDescent="0.3">
      <c r="A377" s="9">
        <v>45945</v>
      </c>
      <c r="B377" s="9"/>
      <c r="C377" s="255" t="s">
        <v>619</v>
      </c>
      <c r="D377" s="191" t="s">
        <v>22</v>
      </c>
      <c r="E377" s="272">
        <v>20</v>
      </c>
      <c r="F377" s="191" t="s">
        <v>620</v>
      </c>
      <c r="G377" s="19" t="s">
        <v>11</v>
      </c>
      <c r="H377" s="19"/>
      <c r="I377" s="20"/>
      <c r="J377" s="84"/>
      <c r="K377" s="21"/>
      <c r="L377" s="21"/>
      <c r="M377" s="21"/>
      <c r="N377" s="21"/>
      <c r="O377" s="21"/>
      <c r="P377" s="22"/>
    </row>
    <row r="378" spans="1:16" ht="24" hidden="1" customHeight="1" x14ac:dyDescent="0.3">
      <c r="A378" s="273">
        <v>45791</v>
      </c>
      <c r="B378" s="273"/>
      <c r="C378" s="274" t="s">
        <v>621</v>
      </c>
      <c r="D378" s="275" t="s">
        <v>17</v>
      </c>
      <c r="E378" s="276">
        <v>48</v>
      </c>
      <c r="F378" s="275" t="s">
        <v>622</v>
      </c>
      <c r="G378" s="23" t="s">
        <v>11</v>
      </c>
      <c r="H378" s="23"/>
      <c r="I378" s="25"/>
      <c r="J378" s="85"/>
      <c r="K378" s="26"/>
      <c r="L378" s="26"/>
      <c r="M378" s="26"/>
      <c r="N378" s="26"/>
      <c r="O378" s="26"/>
    </row>
    <row r="379" spans="1:16" s="22" customFormat="1" ht="24" hidden="1" customHeight="1" x14ac:dyDescent="0.3">
      <c r="A379" s="9">
        <v>46034</v>
      </c>
      <c r="B379" s="9">
        <v>46386</v>
      </c>
      <c r="C379" s="255" t="s">
        <v>623</v>
      </c>
      <c r="D379" s="191" t="s">
        <v>22</v>
      </c>
      <c r="E379" s="272">
        <v>24</v>
      </c>
      <c r="F379" s="191" t="s">
        <v>624</v>
      </c>
      <c r="G379" s="19" t="s">
        <v>11</v>
      </c>
      <c r="H379" s="19"/>
      <c r="I379" s="20"/>
      <c r="J379" s="84"/>
      <c r="K379" s="21"/>
      <c r="L379" s="21"/>
      <c r="M379" s="21"/>
      <c r="N379" s="21"/>
      <c r="O379" s="21"/>
    </row>
    <row r="380" spans="1:16" s="22" customFormat="1" ht="24" hidden="1" customHeight="1" x14ac:dyDescent="0.3">
      <c r="A380" s="9">
        <v>45940</v>
      </c>
      <c r="B380" s="9"/>
      <c r="C380" s="255" t="s">
        <v>625</v>
      </c>
      <c r="D380" s="191" t="s">
        <v>17</v>
      </c>
      <c r="E380" s="272">
        <v>48</v>
      </c>
      <c r="F380" s="191" t="s">
        <v>202</v>
      </c>
      <c r="G380" s="19" t="s">
        <v>11</v>
      </c>
      <c r="H380" s="19"/>
      <c r="I380" s="20"/>
      <c r="J380" s="84"/>
      <c r="K380" s="21"/>
      <c r="L380" s="21"/>
      <c r="M380" s="21"/>
      <c r="N380" s="21"/>
      <c r="O380" s="21"/>
    </row>
    <row r="381" spans="1:16" ht="24" hidden="1" customHeight="1" x14ac:dyDescent="0.3">
      <c r="A381" s="9"/>
      <c r="B381" s="9">
        <v>45961</v>
      </c>
      <c r="C381" s="255" t="s">
        <v>626</v>
      </c>
      <c r="D381" s="191" t="s">
        <v>627</v>
      </c>
      <c r="E381" s="272">
        <v>166</v>
      </c>
      <c r="F381" s="191" t="s">
        <v>628</v>
      </c>
      <c r="G381" s="19" t="s">
        <v>11</v>
      </c>
      <c r="H381" s="19"/>
      <c r="I381" s="15" t="s">
        <v>629</v>
      </c>
      <c r="J381" s="83"/>
      <c r="K381" s="7"/>
      <c r="L381" s="7"/>
      <c r="M381" s="7"/>
      <c r="N381" s="7"/>
      <c r="O381" s="7"/>
    </row>
    <row r="382" spans="1:16" ht="24" hidden="1" customHeight="1" x14ac:dyDescent="0.3">
      <c r="A382" s="9"/>
      <c r="B382" s="9">
        <v>45961</v>
      </c>
      <c r="C382" s="255" t="s">
        <v>626</v>
      </c>
      <c r="D382" s="191" t="s">
        <v>630</v>
      </c>
      <c r="E382" s="272">
        <v>166</v>
      </c>
      <c r="F382" s="191" t="s">
        <v>631</v>
      </c>
      <c r="G382" s="19" t="s">
        <v>11</v>
      </c>
      <c r="H382" s="19"/>
      <c r="I382" s="15" t="s">
        <v>629</v>
      </c>
      <c r="J382" s="83"/>
      <c r="K382" s="7"/>
      <c r="L382" s="7"/>
      <c r="M382" s="7"/>
      <c r="N382" s="7"/>
      <c r="O382" s="7"/>
    </row>
    <row r="383" spans="1:16" s="22" customFormat="1" ht="24" hidden="1" customHeight="1" x14ac:dyDescent="0.3">
      <c r="A383" s="9">
        <v>45426</v>
      </c>
      <c r="B383" s="9"/>
      <c r="C383" s="255" t="s">
        <v>632</v>
      </c>
      <c r="D383" s="191" t="s">
        <v>22</v>
      </c>
      <c r="E383" s="272">
        <v>20</v>
      </c>
      <c r="F383" s="191" t="s">
        <v>633</v>
      </c>
      <c r="G383" s="19" t="s">
        <v>11</v>
      </c>
      <c r="H383" s="19"/>
      <c r="I383" s="20"/>
      <c r="J383" s="84"/>
      <c r="K383" s="21"/>
      <c r="L383" s="21"/>
      <c r="M383" s="21"/>
      <c r="N383" s="21"/>
      <c r="O383" s="21"/>
    </row>
    <row r="384" spans="1:16" s="22" customFormat="1" ht="24" hidden="1" customHeight="1" x14ac:dyDescent="0.3">
      <c r="A384" s="9">
        <v>44406</v>
      </c>
      <c r="B384" s="271">
        <v>45961</v>
      </c>
      <c r="C384" s="255" t="s">
        <v>634</v>
      </c>
      <c r="D384" s="191" t="s">
        <v>635</v>
      </c>
      <c r="E384" s="272">
        <v>330</v>
      </c>
      <c r="F384" s="191" t="s">
        <v>636</v>
      </c>
      <c r="G384" s="19"/>
      <c r="H384" s="19"/>
      <c r="I384" s="20"/>
      <c r="J384" s="84"/>
      <c r="K384" s="21"/>
      <c r="L384" s="21"/>
      <c r="M384" s="21"/>
      <c r="N384" s="21"/>
      <c r="O384" s="21"/>
    </row>
    <row r="385" spans="1:16" s="22" customFormat="1" ht="24" hidden="1" customHeight="1" x14ac:dyDescent="0.3">
      <c r="A385" s="9">
        <v>45496</v>
      </c>
      <c r="B385" s="9"/>
      <c r="C385" s="255" t="s">
        <v>637</v>
      </c>
      <c r="D385" s="191" t="s">
        <v>22</v>
      </c>
      <c r="E385" s="272">
        <v>20</v>
      </c>
      <c r="F385" s="191" t="s">
        <v>308</v>
      </c>
      <c r="G385" s="19" t="s">
        <v>11</v>
      </c>
      <c r="H385" s="19"/>
      <c r="I385" s="20"/>
      <c r="J385" s="84"/>
      <c r="K385" s="21"/>
      <c r="L385" s="21"/>
      <c r="M385" s="21"/>
      <c r="N385" s="21"/>
      <c r="O385" s="21"/>
    </row>
    <row r="386" spans="1:16" ht="24" hidden="1" customHeight="1" x14ac:dyDescent="0.3">
      <c r="A386" s="270">
        <v>45296</v>
      </c>
      <c r="B386" s="270"/>
      <c r="C386" s="268" t="s">
        <v>638</v>
      </c>
      <c r="D386" s="277" t="s">
        <v>17</v>
      </c>
      <c r="E386" s="269">
        <v>48</v>
      </c>
      <c r="F386" s="277" t="s">
        <v>639</v>
      </c>
      <c r="G386" s="5" t="s">
        <v>11</v>
      </c>
      <c r="H386" s="5"/>
      <c r="I386" s="15"/>
      <c r="J386" s="83"/>
      <c r="K386" s="7"/>
      <c r="L386" s="7"/>
      <c r="M386" s="7"/>
      <c r="N386" s="7"/>
      <c r="O386" s="7"/>
    </row>
    <row r="387" spans="1:16" s="22" customFormat="1" ht="24" hidden="1" customHeight="1" x14ac:dyDescent="0.3">
      <c r="A387" s="9">
        <v>46030</v>
      </c>
      <c r="B387" s="9">
        <v>46386</v>
      </c>
      <c r="C387" s="255" t="s">
        <v>640</v>
      </c>
      <c r="D387" s="191" t="s">
        <v>22</v>
      </c>
      <c r="E387" s="272">
        <v>24</v>
      </c>
      <c r="F387" s="191" t="s">
        <v>641</v>
      </c>
      <c r="G387" s="19" t="s">
        <v>11</v>
      </c>
      <c r="H387" s="19"/>
      <c r="I387" s="20"/>
      <c r="J387" s="84"/>
      <c r="K387" s="21"/>
      <c r="L387" s="21"/>
      <c r="M387" s="21"/>
      <c r="N387" s="21"/>
      <c r="O387" s="21"/>
    </row>
    <row r="388" spans="1:16" s="22" customFormat="1" ht="24" hidden="1" customHeight="1" x14ac:dyDescent="0.3">
      <c r="A388" s="9">
        <v>46030</v>
      </c>
      <c r="B388" s="9">
        <v>46386</v>
      </c>
      <c r="C388" s="255" t="s">
        <v>640</v>
      </c>
      <c r="D388" s="191" t="s">
        <v>22</v>
      </c>
      <c r="E388" s="272">
        <v>24</v>
      </c>
      <c r="F388" s="191" t="s">
        <v>642</v>
      </c>
      <c r="G388" s="19" t="s">
        <v>11</v>
      </c>
      <c r="H388" s="19"/>
      <c r="I388" s="20"/>
      <c r="J388" s="84"/>
      <c r="K388" s="21"/>
      <c r="L388" s="21"/>
      <c r="M388" s="21"/>
      <c r="N388" s="21"/>
      <c r="O388" s="21"/>
    </row>
    <row r="389" spans="1:16" s="22" customFormat="1" ht="24" hidden="1" customHeight="1" x14ac:dyDescent="0.3">
      <c r="A389" s="9">
        <v>45931</v>
      </c>
      <c r="B389" s="9"/>
      <c r="C389" s="255" t="s">
        <v>643</v>
      </c>
      <c r="D389" s="191" t="s">
        <v>17</v>
      </c>
      <c r="E389" s="272">
        <v>48</v>
      </c>
      <c r="F389" s="191" t="s">
        <v>644</v>
      </c>
      <c r="G389" s="19" t="s">
        <v>11</v>
      </c>
      <c r="H389" s="19"/>
      <c r="I389" s="20"/>
      <c r="J389" s="84"/>
      <c r="K389" s="21"/>
      <c r="L389" s="21"/>
      <c r="M389" s="21"/>
      <c r="N389" s="21"/>
      <c r="O389" s="21"/>
    </row>
    <row r="390" spans="1:16" s="22" customFormat="1" ht="24" hidden="1" customHeight="1" x14ac:dyDescent="0.3">
      <c r="A390" s="9">
        <v>45931</v>
      </c>
      <c r="B390" s="9"/>
      <c r="C390" s="255" t="s">
        <v>643</v>
      </c>
      <c r="D390" s="191" t="s">
        <v>17</v>
      </c>
      <c r="E390" s="272">
        <v>48</v>
      </c>
      <c r="F390" s="191" t="s">
        <v>645</v>
      </c>
      <c r="G390" s="19" t="s">
        <v>11</v>
      </c>
      <c r="H390" s="19"/>
      <c r="I390" s="20"/>
      <c r="J390" s="84"/>
      <c r="K390" s="21"/>
      <c r="L390" s="21"/>
      <c r="M390" s="21"/>
      <c r="N390" s="21"/>
      <c r="O390" s="21"/>
    </row>
    <row r="391" spans="1:16" ht="24" hidden="1" customHeight="1" x14ac:dyDescent="0.3">
      <c r="A391" s="290">
        <v>45758</v>
      </c>
      <c r="B391" s="290"/>
      <c r="C391" s="282" t="s">
        <v>646</v>
      </c>
      <c r="D391" s="291" t="s">
        <v>22</v>
      </c>
      <c r="E391" s="284">
        <v>20</v>
      </c>
      <c r="F391" s="291" t="s">
        <v>647</v>
      </c>
      <c r="G391" s="27" t="s">
        <v>11</v>
      </c>
      <c r="H391" s="27" t="s">
        <v>648</v>
      </c>
      <c r="I391" s="28"/>
      <c r="J391" s="86"/>
      <c r="K391" s="29"/>
      <c r="L391" s="29"/>
      <c r="M391" s="29"/>
      <c r="N391" s="29"/>
      <c r="O391" s="29"/>
    </row>
    <row r="392" spans="1:16" ht="24" hidden="1" customHeight="1" x14ac:dyDescent="0.3">
      <c r="A392" s="9">
        <v>46015</v>
      </c>
      <c r="B392" s="9">
        <v>46356</v>
      </c>
      <c r="C392" s="255" t="s">
        <v>649</v>
      </c>
      <c r="D392" s="191" t="s">
        <v>22</v>
      </c>
      <c r="E392" s="272">
        <v>24</v>
      </c>
      <c r="F392" s="191" t="s">
        <v>650</v>
      </c>
      <c r="G392" s="19" t="s">
        <v>11</v>
      </c>
      <c r="H392" s="19"/>
      <c r="I392" s="20"/>
      <c r="J392" s="84"/>
      <c r="K392" s="21"/>
      <c r="L392" s="21"/>
      <c r="M392" s="21"/>
      <c r="N392" s="21"/>
      <c r="O392" s="21"/>
      <c r="P392" s="22"/>
    </row>
    <row r="393" spans="1:16" s="22" customFormat="1" ht="24" hidden="1" customHeight="1" x14ac:dyDescent="0.3">
      <c r="A393" s="9">
        <v>45454</v>
      </c>
      <c r="B393" s="9"/>
      <c r="C393" s="255" t="s">
        <v>651</v>
      </c>
      <c r="D393" s="304" t="s">
        <v>15</v>
      </c>
      <c r="E393" s="272">
        <v>115.5</v>
      </c>
      <c r="F393" s="304" t="s">
        <v>96</v>
      </c>
      <c r="G393" s="19" t="s">
        <v>11</v>
      </c>
      <c r="H393" s="19"/>
      <c r="I393" s="20"/>
      <c r="J393" s="84"/>
      <c r="K393" s="21"/>
      <c r="L393" s="21"/>
      <c r="M393" s="21"/>
      <c r="N393" s="21"/>
      <c r="O393" s="21"/>
    </row>
    <row r="394" spans="1:16" s="22" customFormat="1" ht="24" hidden="1" customHeight="1" x14ac:dyDescent="0.3">
      <c r="A394" s="9">
        <v>45454</v>
      </c>
      <c r="B394" s="9"/>
      <c r="C394" s="255" t="s">
        <v>651</v>
      </c>
      <c r="D394" s="304" t="s">
        <v>15</v>
      </c>
      <c r="E394" s="272">
        <v>115.5</v>
      </c>
      <c r="F394" s="304" t="s">
        <v>652</v>
      </c>
      <c r="G394" s="19" t="s">
        <v>11</v>
      </c>
      <c r="H394" s="19"/>
      <c r="I394" s="20"/>
      <c r="J394" s="84"/>
      <c r="K394" s="21"/>
      <c r="L394" s="21"/>
      <c r="M394" s="21"/>
      <c r="N394" s="21"/>
      <c r="O394" s="21"/>
    </row>
    <row r="395" spans="1:16" s="22" customFormat="1" ht="24" hidden="1" customHeight="1" x14ac:dyDescent="0.3">
      <c r="A395" s="9">
        <v>45454</v>
      </c>
      <c r="B395" s="9"/>
      <c r="C395" s="255" t="s">
        <v>651</v>
      </c>
      <c r="D395" s="304" t="s">
        <v>653</v>
      </c>
      <c r="E395" s="272">
        <v>190.3</v>
      </c>
      <c r="F395" s="304" t="s">
        <v>654</v>
      </c>
      <c r="G395" s="19" t="s">
        <v>11</v>
      </c>
      <c r="H395" s="19"/>
      <c r="I395" s="20"/>
      <c r="J395" s="84"/>
      <c r="K395" s="21"/>
      <c r="L395" s="21"/>
      <c r="M395" s="21"/>
      <c r="N395" s="21"/>
      <c r="O395" s="21"/>
    </row>
    <row r="396" spans="1:16" ht="24" hidden="1" customHeight="1" x14ac:dyDescent="0.3">
      <c r="A396" s="273">
        <v>45391</v>
      </c>
      <c r="B396" s="273"/>
      <c r="C396" s="274" t="s">
        <v>655</v>
      </c>
      <c r="D396" s="308" t="s">
        <v>22</v>
      </c>
      <c r="E396" s="276">
        <v>20</v>
      </c>
      <c r="F396" s="308" t="s">
        <v>656</v>
      </c>
      <c r="G396" s="5" t="s">
        <v>11</v>
      </c>
      <c r="H396" s="5"/>
      <c r="I396" s="15"/>
      <c r="J396" s="83"/>
      <c r="K396" s="7"/>
      <c r="L396" s="7"/>
      <c r="M396" s="7"/>
      <c r="N396" s="7"/>
      <c r="O396" s="7"/>
    </row>
    <row r="397" spans="1:16" ht="24" hidden="1" customHeight="1" x14ac:dyDescent="0.3">
      <c r="A397" s="273">
        <v>45391</v>
      </c>
      <c r="B397" s="273"/>
      <c r="C397" s="274" t="s">
        <v>655</v>
      </c>
      <c r="D397" s="308" t="s">
        <v>22</v>
      </c>
      <c r="E397" s="276">
        <v>20</v>
      </c>
      <c r="F397" s="308" t="s">
        <v>105</v>
      </c>
      <c r="G397" s="5" t="s">
        <v>11</v>
      </c>
      <c r="H397" s="5"/>
      <c r="I397" s="15"/>
      <c r="J397" s="83"/>
      <c r="K397" s="7"/>
      <c r="L397" s="7"/>
      <c r="M397" s="7"/>
      <c r="N397" s="7"/>
      <c r="O397" s="7"/>
    </row>
    <row r="398" spans="1:16" ht="24" hidden="1" customHeight="1" x14ac:dyDescent="0.3">
      <c r="A398" s="273">
        <v>45391</v>
      </c>
      <c r="B398" s="273"/>
      <c r="C398" s="274" t="s">
        <v>655</v>
      </c>
      <c r="D398" s="308" t="s">
        <v>22</v>
      </c>
      <c r="E398" s="276">
        <v>20</v>
      </c>
      <c r="F398" s="308" t="s">
        <v>657</v>
      </c>
      <c r="G398" s="5" t="s">
        <v>11</v>
      </c>
      <c r="H398" s="5"/>
      <c r="I398" s="15"/>
      <c r="J398" s="83"/>
      <c r="K398" s="7"/>
      <c r="L398" s="7"/>
      <c r="M398" s="7"/>
      <c r="N398" s="7"/>
      <c r="O398" s="7"/>
    </row>
    <row r="399" spans="1:16" ht="24" hidden="1" customHeight="1" x14ac:dyDescent="0.3">
      <c r="A399" s="273">
        <v>45391</v>
      </c>
      <c r="B399" s="273"/>
      <c r="C399" s="274" t="s">
        <v>655</v>
      </c>
      <c r="D399" s="308" t="s">
        <v>22</v>
      </c>
      <c r="E399" s="276">
        <v>20</v>
      </c>
      <c r="F399" s="308" t="s">
        <v>658</v>
      </c>
      <c r="G399" s="5" t="s">
        <v>11</v>
      </c>
      <c r="H399" s="5"/>
      <c r="I399" s="15"/>
      <c r="J399" s="83"/>
      <c r="K399" s="7"/>
      <c r="L399" s="7"/>
      <c r="M399" s="7"/>
      <c r="N399" s="7"/>
      <c r="O399" s="7"/>
    </row>
    <row r="400" spans="1:16" ht="24" hidden="1" customHeight="1" x14ac:dyDescent="0.3">
      <c r="A400" s="273">
        <v>45391</v>
      </c>
      <c r="B400" s="273"/>
      <c r="C400" s="274" t="s">
        <v>655</v>
      </c>
      <c r="D400" s="308" t="s">
        <v>22</v>
      </c>
      <c r="E400" s="276">
        <v>20</v>
      </c>
      <c r="F400" s="308" t="s">
        <v>149</v>
      </c>
      <c r="G400" s="5" t="s">
        <v>11</v>
      </c>
      <c r="H400" s="5"/>
      <c r="I400" s="15"/>
      <c r="J400" s="83"/>
      <c r="K400" s="7"/>
      <c r="L400" s="7"/>
      <c r="M400" s="7"/>
      <c r="N400" s="7"/>
      <c r="O400" s="7"/>
    </row>
    <row r="401" spans="1:15" ht="24" hidden="1" customHeight="1" x14ac:dyDescent="0.3">
      <c r="A401" s="273">
        <v>45604</v>
      </c>
      <c r="B401" s="280">
        <v>45991</v>
      </c>
      <c r="C401" s="274" t="s">
        <v>655</v>
      </c>
      <c r="D401" s="308" t="s">
        <v>22</v>
      </c>
      <c r="E401" s="276">
        <v>24</v>
      </c>
      <c r="F401" s="308" t="s">
        <v>73</v>
      </c>
      <c r="G401" s="5" t="s">
        <v>11</v>
      </c>
      <c r="H401" s="5"/>
      <c r="I401" s="15"/>
      <c r="J401" s="83"/>
      <c r="K401" s="7"/>
      <c r="L401" s="7"/>
      <c r="M401" s="7"/>
      <c r="N401" s="7"/>
      <c r="O401" s="7"/>
    </row>
    <row r="402" spans="1:15" ht="24" hidden="1" customHeight="1" x14ac:dyDescent="0.3">
      <c r="A402" s="273">
        <v>45604</v>
      </c>
      <c r="B402" s="280">
        <v>45991</v>
      </c>
      <c r="C402" s="274" t="s">
        <v>655</v>
      </c>
      <c r="D402" s="308" t="s">
        <v>22</v>
      </c>
      <c r="E402" s="276">
        <v>24</v>
      </c>
      <c r="F402" s="308" t="s">
        <v>137</v>
      </c>
      <c r="G402" s="5" t="s">
        <v>11</v>
      </c>
      <c r="H402" s="5"/>
      <c r="I402" s="15"/>
      <c r="J402" s="83"/>
      <c r="K402" s="7"/>
      <c r="L402" s="7"/>
      <c r="M402" s="7"/>
      <c r="N402" s="7"/>
      <c r="O402" s="7"/>
    </row>
    <row r="403" spans="1:15" ht="24" hidden="1" customHeight="1" x14ac:dyDescent="0.3">
      <c r="A403" s="273">
        <v>45810</v>
      </c>
      <c r="B403" s="273"/>
      <c r="C403" s="274" t="s">
        <v>659</v>
      </c>
      <c r="D403" s="308" t="s">
        <v>9</v>
      </c>
      <c r="E403" s="276">
        <v>20</v>
      </c>
      <c r="F403" s="308" t="s">
        <v>660</v>
      </c>
      <c r="G403" s="5" t="s">
        <v>11</v>
      </c>
      <c r="H403" s="5"/>
      <c r="I403" s="15"/>
      <c r="J403" s="83"/>
      <c r="K403" s="7"/>
      <c r="L403" s="7"/>
      <c r="M403" s="7"/>
      <c r="N403" s="7"/>
      <c r="O403" s="7"/>
    </row>
    <row r="404" spans="1:15" s="22" customFormat="1" ht="24" hidden="1" customHeight="1" x14ac:dyDescent="0.3">
      <c r="A404" s="9">
        <v>46020</v>
      </c>
      <c r="B404" s="9">
        <v>46356</v>
      </c>
      <c r="C404" s="255" t="s">
        <v>661</v>
      </c>
      <c r="D404" s="304" t="s">
        <v>17</v>
      </c>
      <c r="E404" s="272">
        <v>52</v>
      </c>
      <c r="F404" s="304" t="s">
        <v>662</v>
      </c>
      <c r="G404" s="19" t="s">
        <v>11</v>
      </c>
      <c r="H404" s="19"/>
      <c r="I404" s="20"/>
      <c r="J404" s="84"/>
      <c r="K404" s="21"/>
      <c r="L404" s="21"/>
      <c r="M404" s="21"/>
      <c r="N404" s="21"/>
      <c r="O404" s="21"/>
    </row>
    <row r="405" spans="1:15" s="22" customFormat="1" ht="24" hidden="1" customHeight="1" x14ac:dyDescent="0.3">
      <c r="A405" s="9">
        <v>46047</v>
      </c>
      <c r="B405" s="9">
        <v>46386</v>
      </c>
      <c r="C405" s="255" t="s">
        <v>663</v>
      </c>
      <c r="D405" s="304" t="s">
        <v>17</v>
      </c>
      <c r="E405" s="272">
        <v>52</v>
      </c>
      <c r="F405" s="304" t="s">
        <v>664</v>
      </c>
      <c r="G405" s="19" t="s">
        <v>11</v>
      </c>
      <c r="H405" s="19"/>
      <c r="I405" s="20"/>
      <c r="J405" s="84"/>
      <c r="K405" s="21"/>
      <c r="L405" s="21"/>
      <c r="M405" s="21"/>
      <c r="N405" s="21"/>
      <c r="O405" s="21"/>
    </row>
    <row r="406" spans="1:15" s="22" customFormat="1" ht="24" hidden="1" customHeight="1" x14ac:dyDescent="0.3">
      <c r="A406" s="9">
        <v>45971</v>
      </c>
      <c r="B406" s="9">
        <v>46325</v>
      </c>
      <c r="C406" s="255" t="s">
        <v>665</v>
      </c>
      <c r="D406" s="304" t="s">
        <v>17</v>
      </c>
      <c r="E406" s="272">
        <v>52</v>
      </c>
      <c r="F406" s="304" t="s">
        <v>666</v>
      </c>
      <c r="G406" s="19" t="s">
        <v>11</v>
      </c>
      <c r="H406" s="19"/>
      <c r="I406" s="20" t="s">
        <v>667</v>
      </c>
      <c r="J406" s="84"/>
      <c r="K406" s="21"/>
      <c r="L406" s="21"/>
      <c r="M406" s="21"/>
      <c r="N406" s="21"/>
      <c r="O406" s="21"/>
    </row>
    <row r="407" spans="1:15" ht="24" hidden="1" customHeight="1" x14ac:dyDescent="0.3">
      <c r="A407" s="273">
        <v>45978</v>
      </c>
      <c r="B407" s="273">
        <v>46325</v>
      </c>
      <c r="C407" s="274" t="s">
        <v>668</v>
      </c>
      <c r="D407" s="308" t="s">
        <v>234</v>
      </c>
      <c r="E407" s="276">
        <v>86</v>
      </c>
      <c r="F407" s="308" t="s">
        <v>669</v>
      </c>
      <c r="G407" s="5"/>
      <c r="H407" s="23" t="s">
        <v>93</v>
      </c>
      <c r="I407" s="15"/>
      <c r="J407" s="83"/>
      <c r="K407" s="7"/>
      <c r="L407" s="7"/>
      <c r="M407" s="7"/>
      <c r="N407" s="7"/>
      <c r="O407" s="7"/>
    </row>
    <row r="408" spans="1:15" ht="24" hidden="1" customHeight="1" x14ac:dyDescent="0.3">
      <c r="A408" s="270">
        <v>45112</v>
      </c>
      <c r="B408" s="264">
        <v>45961</v>
      </c>
      <c r="C408" s="268" t="s">
        <v>670</v>
      </c>
      <c r="D408" s="277" t="s">
        <v>22</v>
      </c>
      <c r="E408" s="269">
        <v>24</v>
      </c>
      <c r="F408" s="277" t="s">
        <v>671</v>
      </c>
      <c r="G408" s="5" t="s">
        <v>11</v>
      </c>
      <c r="H408" s="23"/>
      <c r="I408" s="15"/>
      <c r="J408" s="83"/>
      <c r="K408" s="7"/>
      <c r="L408" s="7"/>
      <c r="M408" s="7"/>
      <c r="N408" s="7"/>
      <c r="O408" s="7"/>
    </row>
    <row r="409" spans="1:15" ht="24" hidden="1" customHeight="1" x14ac:dyDescent="0.3">
      <c r="A409" s="270">
        <v>45112</v>
      </c>
      <c r="B409" s="264">
        <v>45961</v>
      </c>
      <c r="C409" s="268" t="s">
        <v>670</v>
      </c>
      <c r="D409" s="277" t="s">
        <v>22</v>
      </c>
      <c r="E409" s="269">
        <v>24</v>
      </c>
      <c r="F409" s="277" t="s">
        <v>73</v>
      </c>
      <c r="G409" s="5" t="s">
        <v>11</v>
      </c>
      <c r="H409" s="5"/>
      <c r="I409" s="15"/>
      <c r="J409" s="83"/>
      <c r="K409" s="7"/>
      <c r="L409" s="7"/>
      <c r="M409" s="7"/>
      <c r="N409" s="7"/>
      <c r="O409" s="7"/>
    </row>
    <row r="410" spans="1:15" ht="24" hidden="1" customHeight="1" x14ac:dyDescent="0.3">
      <c r="A410" s="270">
        <v>45112</v>
      </c>
      <c r="B410" s="264">
        <v>45961</v>
      </c>
      <c r="C410" s="268" t="s">
        <v>670</v>
      </c>
      <c r="D410" s="277" t="s">
        <v>22</v>
      </c>
      <c r="E410" s="269">
        <v>24</v>
      </c>
      <c r="F410" s="277" t="s">
        <v>672</v>
      </c>
      <c r="G410" s="5" t="s">
        <v>11</v>
      </c>
      <c r="H410" s="5"/>
      <c r="I410" s="15"/>
      <c r="J410" s="83"/>
      <c r="K410" s="7"/>
      <c r="L410" s="7"/>
      <c r="M410" s="7"/>
      <c r="N410" s="7"/>
      <c r="O410" s="7"/>
    </row>
    <row r="411" spans="1:15" ht="24" hidden="1" customHeight="1" x14ac:dyDescent="0.3">
      <c r="A411" s="270">
        <v>45682</v>
      </c>
      <c r="B411" s="270">
        <v>46052</v>
      </c>
      <c r="C411" s="268" t="s">
        <v>670</v>
      </c>
      <c r="D411" s="277" t="s">
        <v>17</v>
      </c>
      <c r="E411" s="269">
        <v>52</v>
      </c>
      <c r="F411" s="277" t="s">
        <v>170</v>
      </c>
      <c r="G411" s="5" t="s">
        <v>11</v>
      </c>
      <c r="H411" s="5"/>
      <c r="I411" s="15"/>
      <c r="J411" s="83"/>
      <c r="K411" s="7"/>
      <c r="L411" s="7"/>
      <c r="M411" s="7"/>
      <c r="N411" s="7"/>
      <c r="O411" s="7"/>
    </row>
    <row r="412" spans="1:15" s="22" customFormat="1" ht="24" hidden="1" customHeight="1" x14ac:dyDescent="0.3">
      <c r="A412" s="9">
        <v>45915</v>
      </c>
      <c r="B412" s="9"/>
      <c r="C412" s="255" t="s">
        <v>673</v>
      </c>
      <c r="D412" s="191" t="s">
        <v>17</v>
      </c>
      <c r="E412" s="272">
        <v>48</v>
      </c>
      <c r="F412" s="191" t="s">
        <v>674</v>
      </c>
      <c r="G412" s="19" t="s">
        <v>11</v>
      </c>
      <c r="H412" s="19"/>
      <c r="I412" s="20"/>
      <c r="J412" s="84"/>
      <c r="K412" s="21"/>
      <c r="L412" s="21"/>
      <c r="M412" s="21"/>
      <c r="N412" s="21"/>
      <c r="O412" s="21"/>
    </row>
    <row r="413" spans="1:15" ht="24" hidden="1" customHeight="1" x14ac:dyDescent="0.3">
      <c r="A413" s="90">
        <v>45917</v>
      </c>
      <c r="B413" s="90"/>
      <c r="C413" s="92" t="s">
        <v>675</v>
      </c>
      <c r="D413" s="93" t="s">
        <v>22</v>
      </c>
      <c r="E413" s="94">
        <v>20</v>
      </c>
      <c r="F413" s="93" t="s">
        <v>260</v>
      </c>
      <c r="G413" s="95"/>
      <c r="H413" s="95" t="s">
        <v>444</v>
      </c>
      <c r="I413" s="80" t="s">
        <v>676</v>
      </c>
      <c r="J413" s="85"/>
      <c r="K413" s="26"/>
      <c r="L413" s="26"/>
      <c r="M413" s="26"/>
      <c r="N413" s="26"/>
      <c r="O413" s="26"/>
    </row>
    <row r="414" spans="1:15" s="22" customFormat="1" ht="24" hidden="1" customHeight="1" x14ac:dyDescent="0.3">
      <c r="A414" s="9">
        <v>45684</v>
      </c>
      <c r="B414" s="9">
        <v>46052</v>
      </c>
      <c r="C414" s="255" t="s">
        <v>677</v>
      </c>
      <c r="D414" s="191" t="s">
        <v>22</v>
      </c>
      <c r="E414" s="272">
        <v>24</v>
      </c>
      <c r="F414" s="191" t="s">
        <v>678</v>
      </c>
      <c r="G414" s="19" t="s">
        <v>11</v>
      </c>
      <c r="H414" s="19"/>
      <c r="I414" s="20"/>
      <c r="J414" s="84"/>
      <c r="K414" s="21"/>
      <c r="L414" s="21"/>
      <c r="M414" s="21"/>
      <c r="N414" s="21"/>
      <c r="O414" s="21"/>
    </row>
    <row r="415" spans="1:15" ht="24" hidden="1" customHeight="1" x14ac:dyDescent="0.3">
      <c r="A415" s="273">
        <v>45425</v>
      </c>
      <c r="B415" s="273"/>
      <c r="C415" s="274" t="s">
        <v>679</v>
      </c>
      <c r="D415" s="275" t="s">
        <v>635</v>
      </c>
      <c r="E415" s="276">
        <v>300</v>
      </c>
      <c r="F415" s="275" t="s">
        <v>680</v>
      </c>
      <c r="G415" s="18" t="s">
        <v>11</v>
      </c>
      <c r="H415" s="23"/>
      <c r="I415" s="25" t="s">
        <v>681</v>
      </c>
      <c r="J415" s="83"/>
      <c r="K415" s="7"/>
      <c r="L415" s="7"/>
      <c r="M415" s="7"/>
      <c r="N415" s="7"/>
      <c r="O415" s="7"/>
    </row>
    <row r="416" spans="1:15" s="22" customFormat="1" ht="24" hidden="1" customHeight="1" x14ac:dyDescent="0.3">
      <c r="A416" s="9">
        <v>45923</v>
      </c>
      <c r="B416" s="9"/>
      <c r="C416" s="255" t="s">
        <v>682</v>
      </c>
      <c r="D416" s="191" t="s">
        <v>22</v>
      </c>
      <c r="E416" s="272">
        <v>20</v>
      </c>
      <c r="F416" s="191" t="s">
        <v>202</v>
      </c>
      <c r="G416" s="32" t="s">
        <v>11</v>
      </c>
      <c r="H416" s="19"/>
      <c r="I416" s="20"/>
      <c r="J416" s="84"/>
      <c r="K416" s="21"/>
      <c r="L416" s="21"/>
      <c r="M416" s="21"/>
      <c r="N416" s="21"/>
      <c r="O416" s="21"/>
    </row>
    <row r="417" spans="1:16" s="22" customFormat="1" ht="24" hidden="1" customHeight="1" x14ac:dyDescent="0.3">
      <c r="A417" s="9">
        <v>45894</v>
      </c>
      <c r="B417" s="9"/>
      <c r="C417" s="255" t="s">
        <v>683</v>
      </c>
      <c r="D417" s="191" t="s">
        <v>104</v>
      </c>
      <c r="E417" s="272">
        <v>120</v>
      </c>
      <c r="F417" s="191" t="s">
        <v>624</v>
      </c>
      <c r="G417" s="32" t="s">
        <v>11</v>
      </c>
      <c r="H417" s="19"/>
      <c r="I417" s="20"/>
      <c r="J417" s="84"/>
      <c r="K417" s="21"/>
      <c r="L417" s="21"/>
      <c r="M417" s="21"/>
      <c r="N417" s="21"/>
      <c r="O417" s="21"/>
    </row>
    <row r="418" spans="1:16" s="22" customFormat="1" ht="24" hidden="1" customHeight="1" x14ac:dyDescent="0.3">
      <c r="A418" s="9">
        <v>45862</v>
      </c>
      <c r="B418" s="9"/>
      <c r="C418" s="255" t="s">
        <v>684</v>
      </c>
      <c r="D418" s="191" t="s">
        <v>47</v>
      </c>
      <c r="E418" s="272">
        <v>48</v>
      </c>
      <c r="F418" s="191" t="s">
        <v>308</v>
      </c>
      <c r="G418" s="32" t="s">
        <v>11</v>
      </c>
      <c r="H418" s="19"/>
      <c r="I418" s="20"/>
      <c r="J418" s="84"/>
      <c r="K418" s="21"/>
      <c r="L418" s="21"/>
      <c r="M418" s="21"/>
      <c r="N418" s="21"/>
      <c r="O418" s="21"/>
    </row>
    <row r="419" spans="1:16" ht="24" hidden="1" customHeight="1" x14ac:dyDescent="0.3">
      <c r="A419" s="9">
        <v>45756</v>
      </c>
      <c r="B419" s="9"/>
      <c r="C419" s="255" t="s">
        <v>685</v>
      </c>
      <c r="D419" s="191" t="s">
        <v>22</v>
      </c>
      <c r="E419" s="272">
        <v>20</v>
      </c>
      <c r="F419" s="191" t="s">
        <v>686</v>
      </c>
      <c r="G419" s="19" t="s">
        <v>11</v>
      </c>
      <c r="H419" s="19"/>
      <c r="I419" s="20"/>
      <c r="J419" s="83"/>
      <c r="K419" s="7"/>
      <c r="L419" s="7"/>
      <c r="M419" s="7"/>
      <c r="N419" s="7"/>
      <c r="O419" s="7"/>
    </row>
    <row r="420" spans="1:16" s="22" customFormat="1" ht="24" hidden="1" customHeight="1" x14ac:dyDescent="0.3">
      <c r="A420" s="9">
        <v>45968</v>
      </c>
      <c r="B420" s="9">
        <v>46325</v>
      </c>
      <c r="C420" s="255" t="s">
        <v>687</v>
      </c>
      <c r="D420" s="191" t="s">
        <v>22</v>
      </c>
      <c r="E420" s="272">
        <v>24</v>
      </c>
      <c r="F420" s="191" t="s">
        <v>688</v>
      </c>
      <c r="G420" s="19" t="s">
        <v>11</v>
      </c>
      <c r="H420" s="19"/>
      <c r="I420" s="20"/>
      <c r="J420" s="84"/>
      <c r="K420" s="21"/>
      <c r="L420" s="21"/>
      <c r="M420" s="21"/>
      <c r="N420" s="21"/>
      <c r="O420" s="21"/>
    </row>
    <row r="421" spans="1:16" ht="24" hidden="1" customHeight="1" x14ac:dyDescent="0.3">
      <c r="A421" s="273">
        <v>45954</v>
      </c>
      <c r="B421" s="273"/>
      <c r="C421" s="274" t="s">
        <v>689</v>
      </c>
      <c r="D421" s="275" t="s">
        <v>22</v>
      </c>
      <c r="E421" s="276">
        <v>20</v>
      </c>
      <c r="F421" s="275" t="s">
        <v>690</v>
      </c>
      <c r="G421" s="23" t="s">
        <v>11</v>
      </c>
      <c r="H421" s="23"/>
      <c r="I421" s="25" t="s">
        <v>691</v>
      </c>
      <c r="J421" s="85"/>
      <c r="K421" s="26"/>
      <c r="L421" s="26"/>
      <c r="M421" s="26"/>
      <c r="N421" s="26"/>
      <c r="O421" s="26"/>
    </row>
    <row r="422" spans="1:16" ht="24" hidden="1" customHeight="1" x14ac:dyDescent="0.3">
      <c r="A422" s="9">
        <v>46014</v>
      </c>
      <c r="B422" s="9">
        <v>46356</v>
      </c>
      <c r="C422" s="255" t="s">
        <v>692</v>
      </c>
      <c r="D422" s="191" t="s">
        <v>17</v>
      </c>
      <c r="E422" s="272">
        <v>52</v>
      </c>
      <c r="F422" s="191" t="s">
        <v>693</v>
      </c>
      <c r="G422" s="19" t="s">
        <v>11</v>
      </c>
      <c r="H422" s="19"/>
      <c r="I422" s="20"/>
      <c r="J422" s="84"/>
      <c r="K422" s="21"/>
      <c r="L422" s="21"/>
      <c r="M422" s="21"/>
      <c r="N422" s="21"/>
      <c r="O422" s="21"/>
      <c r="P422" s="22"/>
    </row>
    <row r="423" spans="1:16" s="22" customFormat="1" ht="24" hidden="1" customHeight="1" x14ac:dyDescent="0.3">
      <c r="A423" s="9">
        <v>45478</v>
      </c>
      <c r="B423" s="9"/>
      <c r="C423" s="255" t="s">
        <v>694</v>
      </c>
      <c r="D423" s="191" t="s">
        <v>17</v>
      </c>
      <c r="E423" s="272">
        <v>48</v>
      </c>
      <c r="F423" s="191" t="s">
        <v>695</v>
      </c>
      <c r="G423" s="19" t="s">
        <v>11</v>
      </c>
      <c r="H423" s="19"/>
      <c r="I423" s="20"/>
      <c r="J423" s="84"/>
      <c r="K423" s="21"/>
      <c r="L423" s="21"/>
      <c r="M423" s="21"/>
      <c r="N423" s="21"/>
      <c r="O423" s="21"/>
    </row>
    <row r="424" spans="1:16" s="22" customFormat="1" ht="24" hidden="1" customHeight="1" x14ac:dyDescent="0.3">
      <c r="A424" s="9">
        <v>45253</v>
      </c>
      <c r="B424" s="9">
        <v>45971</v>
      </c>
      <c r="C424" s="255" t="s">
        <v>696</v>
      </c>
      <c r="D424" s="191" t="s">
        <v>697</v>
      </c>
      <c r="E424" s="272">
        <v>108.9</v>
      </c>
      <c r="F424" s="191" t="s">
        <v>89</v>
      </c>
      <c r="G424" s="19" t="s">
        <v>11</v>
      </c>
      <c r="H424" s="19"/>
      <c r="I424" s="20"/>
      <c r="J424" s="84"/>
      <c r="K424" s="21"/>
      <c r="L424" s="21"/>
      <c r="M424" s="21"/>
      <c r="N424" s="21"/>
      <c r="O424" s="21"/>
    </row>
    <row r="425" spans="1:16" s="22" customFormat="1" ht="24" hidden="1" customHeight="1" x14ac:dyDescent="0.3">
      <c r="A425" s="9">
        <v>45836</v>
      </c>
      <c r="B425" s="9"/>
      <c r="C425" s="255" t="s">
        <v>698</v>
      </c>
      <c r="D425" s="10" t="s">
        <v>17</v>
      </c>
      <c r="E425" s="272">
        <v>48</v>
      </c>
      <c r="F425" s="191" t="s">
        <v>699</v>
      </c>
      <c r="G425" s="19" t="s">
        <v>11</v>
      </c>
      <c r="H425" s="32"/>
      <c r="I425" s="20"/>
      <c r="J425" s="84"/>
      <c r="K425" s="21"/>
      <c r="L425" s="21"/>
      <c r="M425" s="21"/>
      <c r="N425" s="21"/>
      <c r="O425" s="21"/>
    </row>
    <row r="426" spans="1:16" s="22" customFormat="1" ht="24" hidden="1" customHeight="1" x14ac:dyDescent="0.3">
      <c r="A426" s="9">
        <v>45804</v>
      </c>
      <c r="B426" s="9"/>
      <c r="C426" s="255" t="s">
        <v>700</v>
      </c>
      <c r="D426" s="10" t="s">
        <v>17</v>
      </c>
      <c r="E426" s="272">
        <v>48</v>
      </c>
      <c r="F426" s="191" t="s">
        <v>701</v>
      </c>
      <c r="G426" s="19" t="s">
        <v>11</v>
      </c>
      <c r="H426" s="19"/>
      <c r="I426" s="20"/>
      <c r="J426" s="84"/>
      <c r="K426" s="21"/>
      <c r="L426" s="21"/>
      <c r="M426" s="21"/>
      <c r="N426" s="21"/>
      <c r="O426" s="21"/>
    </row>
    <row r="427" spans="1:16" s="22" customFormat="1" ht="24" hidden="1" customHeight="1" x14ac:dyDescent="0.3">
      <c r="A427" s="9">
        <v>45804</v>
      </c>
      <c r="B427" s="9"/>
      <c r="C427" s="255" t="s">
        <v>700</v>
      </c>
      <c r="D427" s="10" t="s">
        <v>22</v>
      </c>
      <c r="E427" s="272">
        <v>20</v>
      </c>
      <c r="F427" s="191" t="s">
        <v>475</v>
      </c>
      <c r="G427" s="19" t="s">
        <v>11</v>
      </c>
      <c r="H427" s="19"/>
      <c r="I427" s="20"/>
      <c r="J427" s="84"/>
      <c r="K427" s="21"/>
      <c r="L427" s="21"/>
      <c r="M427" s="21"/>
      <c r="N427" s="21"/>
      <c r="O427" s="21"/>
    </row>
    <row r="428" spans="1:16" s="22" customFormat="1" ht="24" hidden="1" customHeight="1" x14ac:dyDescent="0.3">
      <c r="A428" s="9">
        <v>45814</v>
      </c>
      <c r="B428" s="9"/>
      <c r="C428" s="255" t="s">
        <v>702</v>
      </c>
      <c r="D428" s="191" t="s">
        <v>287</v>
      </c>
      <c r="E428" s="272">
        <v>257</v>
      </c>
      <c r="F428" s="191" t="s">
        <v>703</v>
      </c>
      <c r="G428" s="19" t="s">
        <v>11</v>
      </c>
      <c r="H428" s="19"/>
      <c r="I428" s="20"/>
      <c r="J428" s="84"/>
      <c r="K428" s="21"/>
      <c r="L428" s="21"/>
      <c r="M428" s="21"/>
      <c r="N428" s="21"/>
      <c r="O428" s="21"/>
    </row>
    <row r="429" spans="1:16" s="22" customFormat="1" ht="24" hidden="1" customHeight="1" x14ac:dyDescent="0.3">
      <c r="A429" s="9">
        <v>45890</v>
      </c>
      <c r="B429" s="9"/>
      <c r="C429" s="255" t="s">
        <v>704</v>
      </c>
      <c r="D429" s="191" t="s">
        <v>22</v>
      </c>
      <c r="E429" s="272">
        <v>20</v>
      </c>
      <c r="F429" s="191" t="s">
        <v>89</v>
      </c>
      <c r="G429" s="19" t="s">
        <v>11</v>
      </c>
      <c r="H429" s="19"/>
      <c r="I429" s="20"/>
      <c r="J429" s="84"/>
      <c r="K429" s="21"/>
      <c r="L429" s="21"/>
      <c r="M429" s="21"/>
      <c r="N429" s="21"/>
      <c r="O429" s="21"/>
    </row>
    <row r="430" spans="1:16" s="22" customFormat="1" ht="24" hidden="1" customHeight="1" x14ac:dyDescent="0.3">
      <c r="A430" s="9">
        <v>45890</v>
      </c>
      <c r="B430" s="9"/>
      <c r="C430" s="255" t="s">
        <v>704</v>
      </c>
      <c r="D430" s="191" t="s">
        <v>22</v>
      </c>
      <c r="E430" s="272">
        <v>20</v>
      </c>
      <c r="F430" s="191" t="s">
        <v>106</v>
      </c>
      <c r="G430" s="19" t="s">
        <v>11</v>
      </c>
      <c r="H430" s="19"/>
      <c r="I430" s="20"/>
      <c r="J430" s="84"/>
      <c r="K430" s="21"/>
      <c r="L430" s="21"/>
      <c r="M430" s="21"/>
      <c r="N430" s="21"/>
      <c r="O430" s="21"/>
    </row>
    <row r="431" spans="1:16" s="22" customFormat="1" ht="24" hidden="1" customHeight="1" x14ac:dyDescent="0.3">
      <c r="A431" s="9">
        <v>45366</v>
      </c>
      <c r="B431" s="9"/>
      <c r="C431" s="255" t="s">
        <v>705</v>
      </c>
      <c r="D431" s="191" t="s">
        <v>22</v>
      </c>
      <c r="E431" s="272">
        <v>20</v>
      </c>
      <c r="F431" s="191" t="s">
        <v>244</v>
      </c>
      <c r="G431" s="19" t="s">
        <v>11</v>
      </c>
      <c r="H431" s="19"/>
      <c r="I431" s="20" t="s">
        <v>706</v>
      </c>
      <c r="J431" s="84"/>
      <c r="K431" s="21"/>
      <c r="L431" s="21"/>
      <c r="M431" s="21"/>
      <c r="N431" s="21"/>
      <c r="O431" s="21"/>
    </row>
    <row r="432" spans="1:16" s="22" customFormat="1" ht="24" hidden="1" customHeight="1" x14ac:dyDescent="0.3">
      <c r="A432" s="9">
        <v>45727</v>
      </c>
      <c r="B432" s="9"/>
      <c r="C432" s="255" t="s">
        <v>705</v>
      </c>
      <c r="D432" s="191" t="s">
        <v>22</v>
      </c>
      <c r="E432" s="272">
        <v>20</v>
      </c>
      <c r="F432" s="191" t="s">
        <v>707</v>
      </c>
      <c r="G432" s="19" t="s">
        <v>11</v>
      </c>
      <c r="H432" s="19"/>
      <c r="I432" s="20" t="s">
        <v>706</v>
      </c>
      <c r="J432" s="84"/>
      <c r="K432" s="21"/>
      <c r="L432" s="21"/>
      <c r="M432" s="21"/>
      <c r="N432" s="21"/>
      <c r="O432" s="21"/>
    </row>
    <row r="433" spans="1:15" s="22" customFormat="1" ht="24" hidden="1" customHeight="1" x14ac:dyDescent="0.3">
      <c r="A433" s="9">
        <v>45727</v>
      </c>
      <c r="B433" s="9"/>
      <c r="C433" s="255" t="s">
        <v>705</v>
      </c>
      <c r="D433" s="191" t="s">
        <v>22</v>
      </c>
      <c r="E433" s="272">
        <v>20</v>
      </c>
      <c r="F433" s="191" t="s">
        <v>708</v>
      </c>
      <c r="G433" s="19" t="s">
        <v>11</v>
      </c>
      <c r="H433" s="19"/>
      <c r="I433" s="20" t="s">
        <v>706</v>
      </c>
      <c r="J433" s="84"/>
      <c r="K433" s="21"/>
      <c r="L433" s="21"/>
      <c r="M433" s="21"/>
      <c r="N433" s="21"/>
      <c r="O433" s="21"/>
    </row>
    <row r="434" spans="1:15" s="22" customFormat="1" ht="24" hidden="1" customHeight="1" x14ac:dyDescent="0.3">
      <c r="A434" s="9">
        <v>45950</v>
      </c>
      <c r="B434" s="9"/>
      <c r="C434" s="255" t="s">
        <v>709</v>
      </c>
      <c r="D434" s="13" t="s">
        <v>17</v>
      </c>
      <c r="E434" s="272">
        <v>48</v>
      </c>
      <c r="F434" s="13" t="s">
        <v>221</v>
      </c>
      <c r="G434" s="19" t="s">
        <v>11</v>
      </c>
      <c r="H434" s="47"/>
      <c r="I434" s="20"/>
      <c r="J434" s="84"/>
      <c r="K434" s="21"/>
      <c r="L434" s="21"/>
      <c r="M434" s="21"/>
      <c r="N434" s="21"/>
      <c r="O434" s="21"/>
    </row>
    <row r="435" spans="1:15" s="22" customFormat="1" ht="24" hidden="1" customHeight="1" x14ac:dyDescent="0.3">
      <c r="A435" s="9">
        <v>45835</v>
      </c>
      <c r="B435" s="9"/>
      <c r="C435" s="10" t="s">
        <v>710</v>
      </c>
      <c r="D435" s="191" t="s">
        <v>15</v>
      </c>
      <c r="E435" s="272">
        <v>120</v>
      </c>
      <c r="F435" s="191" t="s">
        <v>711</v>
      </c>
      <c r="G435" s="19" t="s">
        <v>11</v>
      </c>
      <c r="H435" s="47"/>
      <c r="I435" s="20"/>
      <c r="J435" s="84"/>
      <c r="K435" s="21"/>
      <c r="L435" s="21"/>
      <c r="M435" s="21"/>
      <c r="N435" s="21"/>
      <c r="O435" s="21"/>
    </row>
    <row r="436" spans="1:15" ht="24" hidden="1" customHeight="1" x14ac:dyDescent="0.3">
      <c r="A436" s="290">
        <v>45914</v>
      </c>
      <c r="B436" s="290"/>
      <c r="C436" s="283" t="s">
        <v>712</v>
      </c>
      <c r="D436" s="291" t="s">
        <v>17</v>
      </c>
      <c r="E436" s="284">
        <v>48</v>
      </c>
      <c r="F436" s="291" t="s">
        <v>713</v>
      </c>
      <c r="G436" s="27" t="s">
        <v>11</v>
      </c>
      <c r="H436" s="28" t="s">
        <v>355</v>
      </c>
      <c r="I436" s="28"/>
      <c r="J436" s="86"/>
      <c r="K436" s="29"/>
      <c r="L436" s="29"/>
      <c r="M436" s="29"/>
      <c r="N436" s="29"/>
      <c r="O436" s="29"/>
    </row>
    <row r="437" spans="1:15" ht="24" hidden="1" customHeight="1" x14ac:dyDescent="0.3">
      <c r="A437" s="273">
        <v>45785</v>
      </c>
      <c r="B437" s="273"/>
      <c r="C437" s="274" t="s">
        <v>714</v>
      </c>
      <c r="D437" s="275" t="s">
        <v>17</v>
      </c>
      <c r="E437" s="276">
        <v>48</v>
      </c>
      <c r="F437" s="275" t="s">
        <v>715</v>
      </c>
      <c r="G437" s="5" t="s">
        <v>11</v>
      </c>
      <c r="H437" s="23"/>
      <c r="I437" s="15"/>
      <c r="J437" s="83"/>
      <c r="K437" s="7"/>
      <c r="L437" s="7"/>
      <c r="M437" s="7"/>
      <c r="N437" s="7"/>
      <c r="O437" s="7"/>
    </row>
    <row r="438" spans="1:15" ht="24" hidden="1" customHeight="1" x14ac:dyDescent="0.3">
      <c r="A438" s="273">
        <v>45843</v>
      </c>
      <c r="B438" s="273"/>
      <c r="C438" s="274" t="s">
        <v>714</v>
      </c>
      <c r="D438" s="275" t="s">
        <v>104</v>
      </c>
      <c r="E438" s="276">
        <v>120</v>
      </c>
      <c r="F438" s="275" t="s">
        <v>715</v>
      </c>
      <c r="G438" s="5" t="s">
        <v>11</v>
      </c>
      <c r="H438" s="23"/>
      <c r="I438" s="15"/>
      <c r="J438" s="83"/>
      <c r="K438" s="7"/>
      <c r="L438" s="7"/>
      <c r="M438" s="7"/>
      <c r="N438" s="7"/>
      <c r="O438" s="7"/>
    </row>
    <row r="439" spans="1:15" ht="24" hidden="1" customHeight="1" x14ac:dyDescent="0.3">
      <c r="A439" s="270">
        <v>45264</v>
      </c>
      <c r="B439" s="264">
        <v>45961</v>
      </c>
      <c r="C439" s="268" t="s">
        <v>716</v>
      </c>
      <c r="D439" s="277" t="s">
        <v>22</v>
      </c>
      <c r="E439" s="269">
        <v>24</v>
      </c>
      <c r="F439" s="277" t="s">
        <v>717</v>
      </c>
      <c r="G439" s="5" t="s">
        <v>11</v>
      </c>
      <c r="H439" s="5"/>
      <c r="I439" s="15"/>
      <c r="J439" s="83"/>
      <c r="K439" s="7"/>
      <c r="L439" s="7"/>
      <c r="M439" s="7"/>
      <c r="N439" s="7"/>
      <c r="O439" s="7"/>
    </row>
    <row r="440" spans="1:15" ht="24" hidden="1" customHeight="1" x14ac:dyDescent="0.3">
      <c r="A440" s="270">
        <v>45264</v>
      </c>
      <c r="B440" s="264">
        <v>45961</v>
      </c>
      <c r="C440" s="268" t="s">
        <v>716</v>
      </c>
      <c r="D440" s="277" t="s">
        <v>22</v>
      </c>
      <c r="E440" s="269">
        <v>24</v>
      </c>
      <c r="F440" s="277" t="s">
        <v>718</v>
      </c>
      <c r="G440" s="5" t="s">
        <v>11</v>
      </c>
      <c r="H440" s="5"/>
      <c r="I440" s="15"/>
      <c r="J440" s="83"/>
      <c r="K440" s="7"/>
      <c r="L440" s="7"/>
      <c r="M440" s="7"/>
      <c r="N440" s="7"/>
      <c r="O440" s="7"/>
    </row>
    <row r="441" spans="1:15" ht="24" hidden="1" customHeight="1" x14ac:dyDescent="0.3">
      <c r="A441" s="270">
        <v>43398</v>
      </c>
      <c r="B441" s="264">
        <v>45961</v>
      </c>
      <c r="C441" s="268" t="s">
        <v>719</v>
      </c>
      <c r="D441" s="277" t="s">
        <v>720</v>
      </c>
      <c r="E441" s="269">
        <v>220</v>
      </c>
      <c r="F441" s="277" t="s">
        <v>721</v>
      </c>
      <c r="G441" s="5" t="s">
        <v>11</v>
      </c>
      <c r="H441" s="5"/>
      <c r="I441" s="15"/>
      <c r="J441" s="83"/>
      <c r="K441" s="7"/>
      <c r="L441" s="7"/>
      <c r="M441" s="7"/>
      <c r="N441" s="7"/>
      <c r="O441" s="7"/>
    </row>
    <row r="442" spans="1:15" ht="24" hidden="1" customHeight="1" x14ac:dyDescent="0.3">
      <c r="A442" s="270">
        <v>45863</v>
      </c>
      <c r="B442" s="270"/>
      <c r="C442" s="268" t="s">
        <v>722</v>
      </c>
      <c r="D442" s="277" t="s">
        <v>22</v>
      </c>
      <c r="E442" s="269">
        <v>20</v>
      </c>
      <c r="F442" s="277" t="s">
        <v>723</v>
      </c>
      <c r="G442" s="5" t="s">
        <v>11</v>
      </c>
      <c r="H442" s="23"/>
      <c r="I442" s="15"/>
      <c r="J442" s="83"/>
      <c r="K442" s="7"/>
      <c r="L442" s="7"/>
      <c r="M442" s="7"/>
      <c r="N442" s="7"/>
      <c r="O442" s="7"/>
    </row>
    <row r="443" spans="1:15" ht="24" hidden="1" customHeight="1" x14ac:dyDescent="0.3">
      <c r="A443" s="270">
        <v>45863</v>
      </c>
      <c r="B443" s="270"/>
      <c r="C443" s="268" t="s">
        <v>722</v>
      </c>
      <c r="D443" s="277" t="s">
        <v>22</v>
      </c>
      <c r="E443" s="269">
        <v>20</v>
      </c>
      <c r="F443" s="277" t="s">
        <v>80</v>
      </c>
      <c r="G443" s="5" t="s">
        <v>11</v>
      </c>
      <c r="H443" s="23"/>
      <c r="I443" s="15"/>
      <c r="J443" s="83"/>
      <c r="K443" s="7"/>
      <c r="L443" s="7"/>
      <c r="M443" s="7"/>
      <c r="N443" s="7"/>
      <c r="O443" s="7"/>
    </row>
    <row r="444" spans="1:15" ht="24" hidden="1" customHeight="1" x14ac:dyDescent="0.3">
      <c r="A444" s="270">
        <v>45681</v>
      </c>
      <c r="B444" s="270">
        <v>46052</v>
      </c>
      <c r="C444" s="268" t="s">
        <v>724</v>
      </c>
      <c r="D444" s="277" t="s">
        <v>22</v>
      </c>
      <c r="E444" s="269">
        <v>24</v>
      </c>
      <c r="F444" s="277" t="s">
        <v>380</v>
      </c>
      <c r="G444" s="5" t="s">
        <v>11</v>
      </c>
      <c r="H444" s="5"/>
      <c r="I444" s="15"/>
      <c r="J444" s="83"/>
      <c r="K444" s="7"/>
      <c r="L444" s="7"/>
      <c r="M444" s="7"/>
      <c r="N444" s="7"/>
      <c r="O444" s="7"/>
    </row>
    <row r="445" spans="1:15" ht="24" hidden="1" customHeight="1" x14ac:dyDescent="0.3">
      <c r="A445" s="270">
        <v>45681</v>
      </c>
      <c r="B445" s="270">
        <v>46052</v>
      </c>
      <c r="C445" s="268" t="s">
        <v>724</v>
      </c>
      <c r="D445" s="277" t="s">
        <v>22</v>
      </c>
      <c r="E445" s="269">
        <v>24</v>
      </c>
      <c r="F445" s="277" t="s">
        <v>425</v>
      </c>
      <c r="G445" s="5" t="s">
        <v>11</v>
      </c>
      <c r="H445" s="5"/>
      <c r="I445" s="15"/>
      <c r="J445" s="83"/>
      <c r="K445" s="7"/>
      <c r="L445" s="7"/>
      <c r="M445" s="7"/>
      <c r="N445" s="7"/>
      <c r="O445" s="7"/>
    </row>
    <row r="446" spans="1:15" ht="24" hidden="1" customHeight="1" x14ac:dyDescent="0.3">
      <c r="A446" s="273">
        <v>45837</v>
      </c>
      <c r="B446" s="273"/>
      <c r="C446" s="274" t="s">
        <v>725</v>
      </c>
      <c r="D446" s="275" t="s">
        <v>17</v>
      </c>
      <c r="E446" s="276">
        <v>48</v>
      </c>
      <c r="F446" s="275" t="s">
        <v>726</v>
      </c>
      <c r="G446" s="23" t="s">
        <v>11</v>
      </c>
      <c r="H446" s="23"/>
      <c r="I446" s="25"/>
      <c r="J446" s="85"/>
      <c r="K446" s="26"/>
      <c r="L446" s="26"/>
      <c r="M446" s="26"/>
      <c r="N446" s="26"/>
      <c r="O446" s="26"/>
    </row>
    <row r="447" spans="1:15" ht="24" hidden="1" customHeight="1" x14ac:dyDescent="0.3">
      <c r="A447" s="270">
        <v>45879</v>
      </c>
      <c r="B447" s="270"/>
      <c r="C447" s="268" t="s">
        <v>727</v>
      </c>
      <c r="D447" s="277" t="s">
        <v>22</v>
      </c>
      <c r="E447" s="269">
        <v>20</v>
      </c>
      <c r="F447" s="277" t="s">
        <v>728</v>
      </c>
      <c r="G447" s="5" t="s">
        <v>11</v>
      </c>
      <c r="H447" s="5" t="s">
        <v>163</v>
      </c>
      <c r="I447" s="15"/>
      <c r="J447" s="83"/>
      <c r="K447" s="7"/>
      <c r="L447" s="7"/>
      <c r="M447" s="7"/>
      <c r="N447" s="7"/>
      <c r="O447" s="7"/>
    </row>
    <row r="448" spans="1:15" ht="24" hidden="1" customHeight="1" x14ac:dyDescent="0.3">
      <c r="A448" s="270">
        <v>44742</v>
      </c>
      <c r="B448" s="264">
        <v>45961</v>
      </c>
      <c r="C448" s="268" t="s">
        <v>729</v>
      </c>
      <c r="D448" s="277" t="s">
        <v>22</v>
      </c>
      <c r="E448" s="269">
        <v>24</v>
      </c>
      <c r="F448" s="277" t="s">
        <v>521</v>
      </c>
      <c r="G448" s="5" t="s">
        <v>11</v>
      </c>
      <c r="H448" s="5"/>
      <c r="I448" s="15"/>
      <c r="J448" s="83"/>
      <c r="K448" s="7"/>
      <c r="L448" s="7"/>
      <c r="M448" s="7"/>
      <c r="N448" s="7"/>
      <c r="O448" s="7"/>
    </row>
    <row r="449" spans="1:15" ht="24" hidden="1" customHeight="1" x14ac:dyDescent="0.3">
      <c r="A449" s="270">
        <v>44742</v>
      </c>
      <c r="B449" s="264">
        <v>45961</v>
      </c>
      <c r="C449" s="268" t="s">
        <v>729</v>
      </c>
      <c r="D449" s="277" t="s">
        <v>22</v>
      </c>
      <c r="E449" s="269">
        <v>24</v>
      </c>
      <c r="F449" s="277" t="s">
        <v>96</v>
      </c>
      <c r="G449" s="5" t="s">
        <v>11</v>
      </c>
      <c r="H449" s="5"/>
      <c r="I449" s="15"/>
      <c r="J449" s="83"/>
      <c r="K449" s="7"/>
      <c r="L449" s="7"/>
      <c r="M449" s="7"/>
      <c r="N449" s="7"/>
      <c r="O449" s="7"/>
    </row>
    <row r="450" spans="1:15" ht="24" hidden="1" customHeight="1" x14ac:dyDescent="0.3">
      <c r="A450" s="270"/>
      <c r="B450" s="264">
        <v>45961</v>
      </c>
      <c r="C450" s="268" t="s">
        <v>730</v>
      </c>
      <c r="D450" s="277" t="s">
        <v>167</v>
      </c>
      <c r="E450" s="269">
        <v>176</v>
      </c>
      <c r="F450" s="277" t="s">
        <v>731</v>
      </c>
      <c r="G450" s="5" t="s">
        <v>11</v>
      </c>
      <c r="H450" s="5"/>
      <c r="I450" s="15"/>
      <c r="J450" s="83"/>
      <c r="K450" s="7"/>
      <c r="L450" s="7"/>
      <c r="M450" s="7"/>
      <c r="N450" s="7"/>
      <c r="O450" s="7"/>
    </row>
    <row r="451" spans="1:15" ht="24" hidden="1" customHeight="1" x14ac:dyDescent="0.3">
      <c r="A451" s="9">
        <v>45702</v>
      </c>
      <c r="B451" s="9">
        <v>46053</v>
      </c>
      <c r="C451" s="255" t="s">
        <v>732</v>
      </c>
      <c r="D451" s="299" t="s">
        <v>22</v>
      </c>
      <c r="E451" s="272">
        <v>20</v>
      </c>
      <c r="F451" s="299" t="s">
        <v>733</v>
      </c>
      <c r="G451" s="19" t="s">
        <v>11</v>
      </c>
      <c r="H451" s="19"/>
      <c r="I451" s="20"/>
      <c r="J451" s="83"/>
      <c r="K451" s="7"/>
      <c r="L451" s="7"/>
      <c r="M451" s="7"/>
      <c r="N451" s="7"/>
      <c r="O451" s="7"/>
    </row>
    <row r="452" spans="1:15" ht="24" hidden="1" customHeight="1" x14ac:dyDescent="0.3">
      <c r="A452" s="9">
        <v>45986</v>
      </c>
      <c r="B452" s="9">
        <v>46326</v>
      </c>
      <c r="C452" s="255" t="s">
        <v>732</v>
      </c>
      <c r="D452" s="299" t="s">
        <v>22</v>
      </c>
      <c r="E452" s="272">
        <v>24</v>
      </c>
      <c r="F452" s="299" t="s">
        <v>734</v>
      </c>
      <c r="G452" s="19" t="s">
        <v>11</v>
      </c>
      <c r="H452" s="19"/>
      <c r="I452" s="20"/>
      <c r="J452" s="83"/>
      <c r="K452" s="7"/>
      <c r="L452" s="7"/>
      <c r="M452" s="7"/>
      <c r="N452" s="7"/>
      <c r="O452" s="7"/>
    </row>
    <row r="453" spans="1:15" ht="24" hidden="1" customHeight="1" x14ac:dyDescent="0.3">
      <c r="A453" s="273">
        <v>45952</v>
      </c>
      <c r="B453" s="273"/>
      <c r="C453" s="274" t="s">
        <v>735</v>
      </c>
      <c r="D453" s="298" t="s">
        <v>17</v>
      </c>
      <c r="E453" s="276">
        <v>48</v>
      </c>
      <c r="F453" s="298" t="s">
        <v>484</v>
      </c>
      <c r="G453" s="23" t="s">
        <v>11</v>
      </c>
      <c r="H453" s="23"/>
      <c r="I453" s="25"/>
      <c r="J453" s="85"/>
      <c r="K453" s="26"/>
      <c r="L453" s="26"/>
      <c r="M453" s="26"/>
      <c r="N453" s="26"/>
      <c r="O453" s="26"/>
    </row>
    <row r="454" spans="1:15" ht="24" hidden="1" customHeight="1" x14ac:dyDescent="0.3">
      <c r="A454" s="273">
        <v>45918</v>
      </c>
      <c r="B454" s="273"/>
      <c r="C454" s="274" t="s">
        <v>736</v>
      </c>
      <c r="D454" s="298" t="s">
        <v>17</v>
      </c>
      <c r="E454" s="276">
        <v>48</v>
      </c>
      <c r="F454" s="298" t="s">
        <v>737</v>
      </c>
      <c r="G454" s="23" t="s">
        <v>11</v>
      </c>
      <c r="H454" s="23"/>
      <c r="I454" s="25"/>
      <c r="J454" s="85"/>
      <c r="K454" s="26"/>
      <c r="L454" s="26"/>
      <c r="M454" s="26"/>
      <c r="N454" s="26"/>
      <c r="O454" s="26"/>
    </row>
    <row r="455" spans="1:15" ht="24" hidden="1" customHeight="1" x14ac:dyDescent="0.3">
      <c r="A455" s="9">
        <v>45869</v>
      </c>
      <c r="B455" s="9"/>
      <c r="C455" s="255" t="s">
        <v>738</v>
      </c>
      <c r="D455" s="299" t="s">
        <v>17</v>
      </c>
      <c r="E455" s="272">
        <v>48</v>
      </c>
      <c r="F455" s="299" t="s">
        <v>739</v>
      </c>
      <c r="G455" s="19" t="s">
        <v>11</v>
      </c>
      <c r="H455" s="19"/>
      <c r="I455" s="20"/>
      <c r="J455" s="85"/>
      <c r="K455" s="26"/>
      <c r="L455" s="26"/>
      <c r="M455" s="26"/>
      <c r="N455" s="26"/>
      <c r="O455" s="26"/>
    </row>
    <row r="456" spans="1:15" s="39" customFormat="1" ht="24" hidden="1" customHeight="1" x14ac:dyDescent="0.3">
      <c r="A456" s="273">
        <v>44756</v>
      </c>
      <c r="B456" s="280">
        <v>45961</v>
      </c>
      <c r="C456" s="274" t="s">
        <v>740</v>
      </c>
      <c r="D456" s="275" t="s">
        <v>47</v>
      </c>
      <c r="E456" s="276">
        <v>52</v>
      </c>
      <c r="F456" s="275" t="s">
        <v>741</v>
      </c>
      <c r="G456" s="23"/>
      <c r="H456" s="23" t="s">
        <v>742</v>
      </c>
      <c r="I456" s="25"/>
      <c r="J456" s="85"/>
      <c r="K456" s="26"/>
      <c r="L456" s="26"/>
      <c r="M456" s="26"/>
      <c r="N456" s="26"/>
      <c r="O456" s="26"/>
    </row>
    <row r="457" spans="1:15" s="22" customFormat="1" ht="24" hidden="1" customHeight="1" x14ac:dyDescent="0.3">
      <c r="A457" s="9">
        <v>46021</v>
      </c>
      <c r="B457" s="271">
        <v>46356</v>
      </c>
      <c r="C457" s="255" t="s">
        <v>740</v>
      </c>
      <c r="D457" s="191" t="s">
        <v>47</v>
      </c>
      <c r="E457" s="272">
        <v>52</v>
      </c>
      <c r="F457" s="191" t="s">
        <v>108</v>
      </c>
      <c r="G457" s="19" t="s">
        <v>11</v>
      </c>
      <c r="H457" s="19"/>
      <c r="I457" s="20"/>
      <c r="J457" s="84"/>
      <c r="K457" s="21"/>
      <c r="L457" s="21"/>
      <c r="M457" s="21"/>
      <c r="N457" s="21"/>
      <c r="O457" s="21"/>
    </row>
    <row r="458" spans="1:15" ht="24" hidden="1" customHeight="1" x14ac:dyDescent="0.3">
      <c r="A458" s="270">
        <v>45909</v>
      </c>
      <c r="B458" s="270"/>
      <c r="C458" s="268" t="s">
        <v>743</v>
      </c>
      <c r="D458" s="277" t="s">
        <v>744</v>
      </c>
      <c r="E458" s="269">
        <v>20</v>
      </c>
      <c r="F458" s="277" t="s">
        <v>106</v>
      </c>
      <c r="G458" s="5" t="s">
        <v>11</v>
      </c>
      <c r="H458" s="5"/>
      <c r="I458" s="15"/>
      <c r="J458" s="83"/>
      <c r="K458" s="7"/>
      <c r="L458" s="7"/>
      <c r="M458" s="7"/>
      <c r="N458" s="7"/>
      <c r="O458" s="7"/>
    </row>
    <row r="459" spans="1:15" ht="24" hidden="1" customHeight="1" x14ac:dyDescent="0.3">
      <c r="A459" s="270">
        <v>44856</v>
      </c>
      <c r="B459" s="264">
        <v>45961</v>
      </c>
      <c r="C459" s="268" t="s">
        <v>745</v>
      </c>
      <c r="D459" s="277" t="s">
        <v>744</v>
      </c>
      <c r="E459" s="269">
        <v>24</v>
      </c>
      <c r="F459" s="277" t="s">
        <v>701</v>
      </c>
      <c r="G459" s="5" t="s">
        <v>11</v>
      </c>
      <c r="H459" s="5"/>
      <c r="I459" s="15"/>
      <c r="J459" s="83"/>
      <c r="K459" s="7"/>
      <c r="L459" s="7"/>
      <c r="M459" s="7"/>
      <c r="N459" s="7"/>
      <c r="O459" s="7"/>
    </row>
    <row r="460" spans="1:15" ht="24" hidden="1" customHeight="1" x14ac:dyDescent="0.3">
      <c r="A460" s="270">
        <v>44856</v>
      </c>
      <c r="B460" s="264">
        <v>45961</v>
      </c>
      <c r="C460" s="268" t="s">
        <v>745</v>
      </c>
      <c r="D460" s="277" t="s">
        <v>744</v>
      </c>
      <c r="E460" s="269">
        <v>24</v>
      </c>
      <c r="F460" s="277" t="s">
        <v>746</v>
      </c>
      <c r="G460" s="5" t="s">
        <v>11</v>
      </c>
      <c r="H460" s="5"/>
      <c r="I460" s="15"/>
      <c r="J460" s="83"/>
      <c r="K460" s="7"/>
      <c r="L460" s="7"/>
      <c r="M460" s="7"/>
      <c r="N460" s="7"/>
      <c r="O460" s="7"/>
    </row>
    <row r="461" spans="1:15" ht="24" hidden="1" customHeight="1" x14ac:dyDescent="0.3">
      <c r="A461" s="270">
        <v>45502</v>
      </c>
      <c r="B461" s="270"/>
      <c r="C461" s="268" t="s">
        <v>747</v>
      </c>
      <c r="D461" s="301" t="s">
        <v>187</v>
      </c>
      <c r="E461" s="269">
        <v>220</v>
      </c>
      <c r="F461" s="301" t="s">
        <v>748</v>
      </c>
      <c r="G461" s="5" t="s">
        <v>11</v>
      </c>
      <c r="H461" s="5"/>
      <c r="I461" s="15"/>
      <c r="J461" s="83"/>
      <c r="K461" s="7"/>
      <c r="L461" s="7"/>
      <c r="M461" s="7"/>
      <c r="N461" s="7"/>
      <c r="O461" s="7"/>
    </row>
    <row r="462" spans="1:15" ht="24" hidden="1" customHeight="1" x14ac:dyDescent="0.3">
      <c r="A462" s="273">
        <v>45668</v>
      </c>
      <c r="B462" s="270">
        <v>46052</v>
      </c>
      <c r="C462" s="274" t="s">
        <v>749</v>
      </c>
      <c r="D462" s="298" t="s">
        <v>22</v>
      </c>
      <c r="E462" s="276">
        <v>24</v>
      </c>
      <c r="F462" s="298" t="s">
        <v>750</v>
      </c>
      <c r="G462" s="5"/>
      <c r="H462" s="23"/>
      <c r="I462" s="25"/>
      <c r="J462" s="85"/>
      <c r="K462" s="26"/>
      <c r="L462" s="26"/>
      <c r="M462" s="26"/>
      <c r="N462" s="26"/>
      <c r="O462" s="26"/>
    </row>
    <row r="463" spans="1:15" ht="24" hidden="1" customHeight="1" x14ac:dyDescent="0.3">
      <c r="A463" s="273">
        <v>45668</v>
      </c>
      <c r="B463" s="270">
        <v>46052</v>
      </c>
      <c r="C463" s="274" t="s">
        <v>749</v>
      </c>
      <c r="D463" s="298" t="s">
        <v>22</v>
      </c>
      <c r="E463" s="276">
        <v>24</v>
      </c>
      <c r="F463" s="298" t="s">
        <v>112</v>
      </c>
      <c r="G463" s="5"/>
      <c r="H463" s="23"/>
      <c r="I463" s="25"/>
      <c r="J463" s="85"/>
      <c r="K463" s="26"/>
      <c r="L463" s="26"/>
      <c r="M463" s="26"/>
      <c r="N463" s="26"/>
      <c r="O463" s="26"/>
    </row>
    <row r="464" spans="1:15" s="22" customFormat="1" ht="24" hidden="1" customHeight="1" x14ac:dyDescent="0.3">
      <c r="A464" s="9">
        <v>46025</v>
      </c>
      <c r="B464" s="9">
        <v>46386</v>
      </c>
      <c r="C464" s="255" t="s">
        <v>751</v>
      </c>
      <c r="D464" s="299" t="s">
        <v>22</v>
      </c>
      <c r="E464" s="272">
        <v>24</v>
      </c>
      <c r="F464" s="299" t="s">
        <v>349</v>
      </c>
      <c r="G464" s="19" t="s">
        <v>11</v>
      </c>
      <c r="H464" s="19"/>
      <c r="I464" s="20"/>
      <c r="J464" s="84"/>
      <c r="K464" s="21"/>
      <c r="L464" s="21"/>
      <c r="M464" s="21"/>
      <c r="N464" s="21"/>
      <c r="O464" s="21"/>
    </row>
    <row r="465" spans="1:16" ht="24" hidden="1" customHeight="1" x14ac:dyDescent="0.3">
      <c r="A465" s="270">
        <v>44883</v>
      </c>
      <c r="B465" s="264">
        <v>45961</v>
      </c>
      <c r="C465" s="268" t="s">
        <v>752</v>
      </c>
      <c r="D465" s="277" t="s">
        <v>17</v>
      </c>
      <c r="E465" s="269">
        <v>52</v>
      </c>
      <c r="F465" s="277" t="s">
        <v>753</v>
      </c>
      <c r="G465" s="23" t="s">
        <v>11</v>
      </c>
      <c r="H465" s="5"/>
      <c r="I465" s="15"/>
      <c r="J465" s="83"/>
      <c r="K465" s="7"/>
      <c r="L465" s="7"/>
      <c r="M465" s="7"/>
      <c r="N465" s="7"/>
      <c r="O465" s="7"/>
    </row>
    <row r="466" spans="1:16" ht="24" hidden="1" customHeight="1" x14ac:dyDescent="0.3">
      <c r="A466" s="270">
        <v>45928</v>
      </c>
      <c r="B466" s="270"/>
      <c r="C466" s="268" t="s">
        <v>754</v>
      </c>
      <c r="D466" s="277" t="s">
        <v>17</v>
      </c>
      <c r="E466" s="269">
        <v>48</v>
      </c>
      <c r="F466" s="277" t="s">
        <v>755</v>
      </c>
      <c r="G466" s="23" t="s">
        <v>11</v>
      </c>
      <c r="H466" s="5"/>
      <c r="I466" s="15"/>
      <c r="J466" s="83"/>
      <c r="K466" s="7"/>
      <c r="L466" s="7"/>
      <c r="M466" s="7"/>
      <c r="N466" s="7"/>
      <c r="O466" s="7"/>
    </row>
    <row r="467" spans="1:16" ht="24" hidden="1" customHeight="1" x14ac:dyDescent="0.3">
      <c r="A467" s="270">
        <v>45785</v>
      </c>
      <c r="B467" s="270"/>
      <c r="C467" s="268" t="s">
        <v>756</v>
      </c>
      <c r="D467" s="277" t="s">
        <v>492</v>
      </c>
      <c r="E467" s="269">
        <v>253</v>
      </c>
      <c r="F467" s="277" t="s">
        <v>223</v>
      </c>
      <c r="G467" s="5" t="s">
        <v>11</v>
      </c>
      <c r="H467" s="5"/>
      <c r="I467" s="15"/>
      <c r="J467" s="83"/>
      <c r="K467" s="7"/>
      <c r="L467" s="7"/>
      <c r="M467" s="7"/>
      <c r="N467" s="7"/>
      <c r="O467" s="7"/>
    </row>
    <row r="468" spans="1:16" ht="24" hidden="1" customHeight="1" x14ac:dyDescent="0.3">
      <c r="A468" s="270">
        <v>45841</v>
      </c>
      <c r="B468" s="270"/>
      <c r="C468" s="268" t="s">
        <v>757</v>
      </c>
      <c r="D468" s="268" t="s">
        <v>22</v>
      </c>
      <c r="E468" s="269">
        <v>20</v>
      </c>
      <c r="F468" s="277" t="s">
        <v>758</v>
      </c>
      <c r="G468" s="5" t="s">
        <v>11</v>
      </c>
      <c r="H468" s="5"/>
      <c r="I468" s="15"/>
      <c r="J468" s="83"/>
      <c r="K468" s="7"/>
      <c r="L468" s="7"/>
      <c r="M468" s="7"/>
      <c r="N468" s="7"/>
      <c r="O468" s="7"/>
    </row>
    <row r="469" spans="1:16" ht="24" hidden="1" customHeight="1" x14ac:dyDescent="0.3">
      <c r="A469" s="270">
        <v>45841</v>
      </c>
      <c r="B469" s="270"/>
      <c r="C469" s="268" t="s">
        <v>757</v>
      </c>
      <c r="D469" s="268" t="s">
        <v>22</v>
      </c>
      <c r="E469" s="269">
        <v>20</v>
      </c>
      <c r="F469" s="277" t="s">
        <v>165</v>
      </c>
      <c r="G469" s="5" t="s">
        <v>11</v>
      </c>
      <c r="H469" s="5"/>
      <c r="I469" s="15"/>
      <c r="J469" s="83"/>
      <c r="K469" s="7"/>
      <c r="L469" s="7"/>
      <c r="M469" s="7"/>
      <c r="N469" s="7"/>
      <c r="O469" s="7"/>
    </row>
    <row r="470" spans="1:16" ht="24" hidden="1" customHeight="1" x14ac:dyDescent="0.3">
      <c r="A470" s="273">
        <v>45470</v>
      </c>
      <c r="B470" s="273"/>
      <c r="C470" s="274" t="s">
        <v>759</v>
      </c>
      <c r="D470" s="275" t="s">
        <v>17</v>
      </c>
      <c r="E470" s="276">
        <v>48</v>
      </c>
      <c r="F470" s="275" t="s">
        <v>760</v>
      </c>
      <c r="G470" s="5" t="s">
        <v>11</v>
      </c>
      <c r="H470" s="5"/>
      <c r="I470" s="15"/>
      <c r="J470" s="83"/>
      <c r="K470" s="7"/>
      <c r="L470" s="7"/>
      <c r="M470" s="7"/>
      <c r="N470" s="7"/>
      <c r="O470" s="7"/>
    </row>
    <row r="471" spans="1:16" ht="24" hidden="1" customHeight="1" x14ac:dyDescent="0.3">
      <c r="A471" s="273">
        <v>45708</v>
      </c>
      <c r="B471" s="273"/>
      <c r="C471" s="274" t="s">
        <v>761</v>
      </c>
      <c r="D471" s="275" t="s">
        <v>104</v>
      </c>
      <c r="E471" s="276">
        <v>120</v>
      </c>
      <c r="F471" s="275" t="s">
        <v>762</v>
      </c>
      <c r="G471" s="5" t="s">
        <v>11</v>
      </c>
      <c r="H471" s="5"/>
      <c r="I471" s="15"/>
      <c r="J471" s="83"/>
      <c r="K471" s="7"/>
      <c r="L471" s="7"/>
      <c r="M471" s="7"/>
      <c r="N471" s="7"/>
      <c r="O471" s="7"/>
    </row>
    <row r="472" spans="1:16" ht="24" hidden="1" customHeight="1" x14ac:dyDescent="0.3">
      <c r="A472" s="270">
        <v>44772</v>
      </c>
      <c r="B472" s="264">
        <v>45961</v>
      </c>
      <c r="C472" s="268" t="s">
        <v>763</v>
      </c>
      <c r="D472" s="277" t="s">
        <v>17</v>
      </c>
      <c r="E472" s="269">
        <v>52</v>
      </c>
      <c r="F472" s="277" t="s">
        <v>764</v>
      </c>
      <c r="G472" s="5" t="s">
        <v>11</v>
      </c>
      <c r="H472" s="5"/>
      <c r="I472" s="15"/>
      <c r="J472" s="83"/>
      <c r="K472" s="7"/>
      <c r="L472" s="7"/>
      <c r="M472" s="7"/>
      <c r="N472" s="7"/>
      <c r="O472" s="7"/>
    </row>
    <row r="473" spans="1:16" ht="24" hidden="1" customHeight="1" x14ac:dyDescent="0.3">
      <c r="A473" s="270">
        <v>44772</v>
      </c>
      <c r="B473" s="264">
        <v>45961</v>
      </c>
      <c r="C473" s="268" t="s">
        <v>763</v>
      </c>
      <c r="D473" s="277" t="s">
        <v>17</v>
      </c>
      <c r="E473" s="269">
        <v>52</v>
      </c>
      <c r="F473" s="277" t="s">
        <v>765</v>
      </c>
      <c r="G473" s="5" t="s">
        <v>11</v>
      </c>
      <c r="H473" s="5"/>
      <c r="I473" s="15"/>
      <c r="J473" s="83"/>
      <c r="K473" s="7"/>
      <c r="L473" s="7"/>
      <c r="M473" s="7"/>
      <c r="N473" s="7"/>
      <c r="O473" s="7"/>
    </row>
    <row r="474" spans="1:16" ht="24" hidden="1" customHeight="1" x14ac:dyDescent="0.3">
      <c r="A474" s="270">
        <v>44772</v>
      </c>
      <c r="B474" s="264">
        <v>45961</v>
      </c>
      <c r="C474" s="268" t="s">
        <v>763</v>
      </c>
      <c r="D474" s="277" t="s">
        <v>766</v>
      </c>
      <c r="E474" s="276">
        <v>94</v>
      </c>
      <c r="F474" s="277" t="s">
        <v>767</v>
      </c>
      <c r="G474" s="5" t="s">
        <v>11</v>
      </c>
      <c r="H474" s="5"/>
      <c r="I474" s="15"/>
      <c r="J474" s="83"/>
      <c r="K474" s="7"/>
      <c r="L474" s="7"/>
      <c r="M474" s="7"/>
      <c r="N474" s="7"/>
      <c r="O474" s="7"/>
    </row>
    <row r="475" spans="1:16" ht="24" hidden="1" customHeight="1" x14ac:dyDescent="0.3">
      <c r="A475" s="270">
        <v>45685</v>
      </c>
      <c r="B475" s="270">
        <v>46052</v>
      </c>
      <c r="C475" s="268" t="s">
        <v>768</v>
      </c>
      <c r="D475" s="277" t="s">
        <v>22</v>
      </c>
      <c r="E475" s="276">
        <v>24</v>
      </c>
      <c r="F475" s="277" t="s">
        <v>769</v>
      </c>
      <c r="G475" s="5" t="s">
        <v>11</v>
      </c>
      <c r="H475" s="5"/>
      <c r="I475" s="15"/>
      <c r="J475" s="83"/>
      <c r="K475" s="7"/>
      <c r="L475" s="7"/>
      <c r="M475" s="7"/>
      <c r="N475" s="7"/>
      <c r="O475" s="7"/>
    </row>
    <row r="476" spans="1:16" ht="24" hidden="1" customHeight="1" x14ac:dyDescent="0.3">
      <c r="A476" s="270">
        <v>45708</v>
      </c>
      <c r="B476" s="270"/>
      <c r="C476" s="268" t="s">
        <v>768</v>
      </c>
      <c r="D476" s="277" t="s">
        <v>22</v>
      </c>
      <c r="E476" s="276">
        <v>20</v>
      </c>
      <c r="F476" s="277" t="s">
        <v>770</v>
      </c>
      <c r="G476" s="5" t="s">
        <v>11</v>
      </c>
      <c r="H476" s="5"/>
      <c r="I476" s="15"/>
      <c r="J476" s="83"/>
      <c r="K476" s="7"/>
      <c r="L476" s="7"/>
      <c r="M476" s="7"/>
      <c r="N476" s="7"/>
      <c r="O476" s="7"/>
    </row>
    <row r="477" spans="1:16" ht="24" hidden="1" customHeight="1" x14ac:dyDescent="0.3">
      <c r="A477" s="270">
        <v>45875</v>
      </c>
      <c r="B477" s="270"/>
      <c r="C477" s="268" t="s">
        <v>771</v>
      </c>
      <c r="D477" s="277" t="s">
        <v>17</v>
      </c>
      <c r="E477" s="276">
        <v>48</v>
      </c>
      <c r="F477" s="277" t="s">
        <v>772</v>
      </c>
      <c r="G477" s="5" t="s">
        <v>11</v>
      </c>
      <c r="H477" s="5"/>
      <c r="I477" s="15"/>
      <c r="J477" s="83"/>
      <c r="K477" s="7"/>
      <c r="L477" s="7"/>
      <c r="M477" s="7"/>
      <c r="N477" s="7"/>
      <c r="O477" s="7"/>
    </row>
    <row r="478" spans="1:16" ht="24" hidden="1" customHeight="1" x14ac:dyDescent="0.3">
      <c r="A478" s="9">
        <v>46007</v>
      </c>
      <c r="B478" s="9">
        <v>46356</v>
      </c>
      <c r="C478" s="255" t="s">
        <v>773</v>
      </c>
      <c r="D478" s="191" t="s">
        <v>22</v>
      </c>
      <c r="E478" s="272">
        <v>24</v>
      </c>
      <c r="F478" s="191" t="s">
        <v>774</v>
      </c>
      <c r="G478" s="19"/>
      <c r="H478" s="19"/>
      <c r="I478" s="20"/>
      <c r="J478" s="84"/>
      <c r="K478" s="21"/>
      <c r="L478" s="21"/>
      <c r="M478" s="21"/>
      <c r="N478" s="21"/>
      <c r="O478" s="21"/>
      <c r="P478" s="22"/>
    </row>
    <row r="479" spans="1:16" ht="24" hidden="1" customHeight="1" x14ac:dyDescent="0.3">
      <c r="A479" s="273">
        <v>45877</v>
      </c>
      <c r="B479" s="273"/>
      <c r="C479" s="274" t="s">
        <v>775</v>
      </c>
      <c r="D479" s="275" t="s">
        <v>22</v>
      </c>
      <c r="E479" s="276">
        <v>20</v>
      </c>
      <c r="F479" s="275" t="s">
        <v>776</v>
      </c>
      <c r="G479" s="23" t="s">
        <v>11</v>
      </c>
      <c r="H479" s="23"/>
      <c r="I479" s="25"/>
      <c r="J479" s="85"/>
      <c r="K479" s="26"/>
      <c r="L479" s="26"/>
      <c r="M479" s="26"/>
      <c r="N479" s="26"/>
      <c r="O479" s="26"/>
    </row>
    <row r="480" spans="1:16" ht="24" hidden="1" customHeight="1" x14ac:dyDescent="0.3">
      <c r="A480" s="273">
        <v>45877</v>
      </c>
      <c r="B480" s="273"/>
      <c r="C480" s="274" t="s">
        <v>775</v>
      </c>
      <c r="D480" s="275" t="s">
        <v>22</v>
      </c>
      <c r="E480" s="276">
        <v>20</v>
      </c>
      <c r="F480" s="275" t="s">
        <v>777</v>
      </c>
      <c r="G480" s="23" t="s">
        <v>11</v>
      </c>
      <c r="H480" s="23"/>
      <c r="I480" s="25"/>
      <c r="J480" s="85"/>
      <c r="K480" s="26"/>
      <c r="L480" s="26"/>
      <c r="M480" s="26"/>
      <c r="N480" s="26"/>
      <c r="O480" s="26"/>
    </row>
    <row r="481" spans="1:16" ht="24" hidden="1" customHeight="1" x14ac:dyDescent="0.3">
      <c r="A481" s="273"/>
      <c r="B481" s="264">
        <v>45961</v>
      </c>
      <c r="C481" s="274" t="s">
        <v>778</v>
      </c>
      <c r="D481" s="275" t="s">
        <v>779</v>
      </c>
      <c r="E481" s="269">
        <v>214</v>
      </c>
      <c r="F481" s="275" t="s">
        <v>780</v>
      </c>
      <c r="G481" s="5" t="s">
        <v>11</v>
      </c>
      <c r="H481" s="5"/>
      <c r="I481" s="15"/>
      <c r="J481" s="83"/>
      <c r="K481" s="7"/>
      <c r="L481" s="7"/>
      <c r="M481" s="7"/>
      <c r="N481" s="7"/>
      <c r="O481" s="7"/>
    </row>
    <row r="482" spans="1:16" ht="24" hidden="1" customHeight="1" x14ac:dyDescent="0.3">
      <c r="A482" s="270">
        <v>45495</v>
      </c>
      <c r="B482" s="270"/>
      <c r="C482" s="268" t="s">
        <v>781</v>
      </c>
      <c r="D482" s="277" t="s">
        <v>782</v>
      </c>
      <c r="E482" s="269">
        <v>192.5</v>
      </c>
      <c r="F482" s="277" t="s">
        <v>783</v>
      </c>
      <c r="G482" s="5" t="s">
        <v>11</v>
      </c>
      <c r="H482" s="5"/>
      <c r="I482" s="15"/>
      <c r="J482" s="83"/>
      <c r="K482" s="7"/>
      <c r="L482" s="7"/>
      <c r="M482" s="7"/>
      <c r="N482" s="7"/>
      <c r="O482" s="7"/>
    </row>
    <row r="483" spans="1:16" ht="24" hidden="1" customHeight="1" x14ac:dyDescent="0.3">
      <c r="A483" s="270">
        <v>45495</v>
      </c>
      <c r="B483" s="270"/>
      <c r="C483" s="268" t="s">
        <v>781</v>
      </c>
      <c r="D483" s="277" t="s">
        <v>132</v>
      </c>
      <c r="E483" s="269">
        <v>321.2</v>
      </c>
      <c r="F483" s="277" t="s">
        <v>501</v>
      </c>
      <c r="G483" s="5" t="s">
        <v>11</v>
      </c>
      <c r="H483" s="5"/>
      <c r="I483" s="15"/>
      <c r="J483" s="83"/>
      <c r="K483" s="7"/>
      <c r="L483" s="7"/>
      <c r="M483" s="7"/>
      <c r="N483" s="7"/>
      <c r="O483" s="7"/>
    </row>
    <row r="484" spans="1:16" s="22" customFormat="1" ht="24" hidden="1" customHeight="1" x14ac:dyDescent="0.3">
      <c r="A484" s="9">
        <v>46028</v>
      </c>
      <c r="B484" s="9">
        <v>46386</v>
      </c>
      <c r="C484" s="255" t="s">
        <v>784</v>
      </c>
      <c r="D484" s="191" t="s">
        <v>785</v>
      </c>
      <c r="E484" s="272">
        <v>52</v>
      </c>
      <c r="F484" s="191" t="s">
        <v>151</v>
      </c>
      <c r="G484" s="19" t="s">
        <v>11</v>
      </c>
      <c r="H484" s="19"/>
      <c r="I484" s="20"/>
      <c r="J484" s="84"/>
      <c r="K484" s="21"/>
      <c r="L484" s="21"/>
      <c r="M484" s="21"/>
      <c r="N484" s="21"/>
      <c r="O484" s="21"/>
    </row>
    <row r="485" spans="1:16" ht="24" hidden="1" customHeight="1" x14ac:dyDescent="0.3">
      <c r="A485" s="9">
        <v>45995</v>
      </c>
      <c r="B485" s="9">
        <v>46356</v>
      </c>
      <c r="C485" s="255" t="s">
        <v>786</v>
      </c>
      <c r="D485" s="191" t="s">
        <v>9</v>
      </c>
      <c r="E485" s="272">
        <v>24</v>
      </c>
      <c r="F485" s="191" t="s">
        <v>787</v>
      </c>
      <c r="G485" s="19" t="s">
        <v>11</v>
      </c>
      <c r="H485" s="19"/>
      <c r="I485" s="20"/>
      <c r="J485" s="84"/>
      <c r="K485" s="21"/>
      <c r="L485" s="21"/>
      <c r="M485" s="21"/>
      <c r="N485" s="21"/>
      <c r="O485" s="21"/>
      <c r="P485" s="22"/>
    </row>
    <row r="486" spans="1:16" ht="24" hidden="1" customHeight="1" x14ac:dyDescent="0.3">
      <c r="A486" s="270">
        <v>45278</v>
      </c>
      <c r="B486" s="264">
        <v>45961</v>
      </c>
      <c r="C486" s="268" t="s">
        <v>788</v>
      </c>
      <c r="D486" s="277" t="s">
        <v>17</v>
      </c>
      <c r="E486" s="269">
        <v>52</v>
      </c>
      <c r="F486" s="277" t="s">
        <v>789</v>
      </c>
      <c r="G486" s="5" t="s">
        <v>11</v>
      </c>
      <c r="H486" s="5"/>
      <c r="I486" s="15"/>
      <c r="J486" s="83"/>
      <c r="K486" s="7"/>
      <c r="L486" s="7"/>
      <c r="M486" s="7"/>
      <c r="N486" s="7"/>
      <c r="O486" s="7"/>
    </row>
    <row r="487" spans="1:16" ht="24" hidden="1" customHeight="1" x14ac:dyDescent="0.3">
      <c r="A487" s="270">
        <v>45278</v>
      </c>
      <c r="B487" s="264">
        <v>45961</v>
      </c>
      <c r="C487" s="268" t="s">
        <v>788</v>
      </c>
      <c r="D487" s="277" t="s">
        <v>17</v>
      </c>
      <c r="E487" s="269">
        <v>52</v>
      </c>
      <c r="F487" s="277" t="s">
        <v>601</v>
      </c>
      <c r="G487" s="5" t="s">
        <v>11</v>
      </c>
      <c r="H487" s="5"/>
      <c r="I487" s="15"/>
      <c r="J487" s="83"/>
      <c r="K487" s="7"/>
      <c r="L487" s="7"/>
      <c r="M487" s="7"/>
      <c r="N487" s="7"/>
      <c r="O487" s="7"/>
    </row>
    <row r="488" spans="1:16" ht="24" hidden="1" customHeight="1" x14ac:dyDescent="0.3">
      <c r="A488" s="270">
        <v>43805</v>
      </c>
      <c r="B488" s="264">
        <v>45961</v>
      </c>
      <c r="C488" s="268" t="s">
        <v>790</v>
      </c>
      <c r="D488" s="277" t="s">
        <v>791</v>
      </c>
      <c r="E488" s="269">
        <v>346</v>
      </c>
      <c r="F488" s="277" t="s">
        <v>792</v>
      </c>
      <c r="G488" s="5" t="s">
        <v>11</v>
      </c>
      <c r="H488" s="5"/>
      <c r="I488" s="15"/>
      <c r="J488" s="83"/>
      <c r="K488" s="7"/>
      <c r="L488" s="7"/>
      <c r="M488" s="7"/>
      <c r="N488" s="7"/>
      <c r="O488" s="7"/>
    </row>
    <row r="489" spans="1:16" ht="24" hidden="1" customHeight="1" x14ac:dyDescent="0.3">
      <c r="A489" s="270">
        <v>45489</v>
      </c>
      <c r="B489" s="270"/>
      <c r="C489" s="268" t="s">
        <v>793</v>
      </c>
      <c r="D489" s="277" t="s">
        <v>22</v>
      </c>
      <c r="E489" s="269">
        <v>20</v>
      </c>
      <c r="F489" s="277" t="s">
        <v>794</v>
      </c>
      <c r="G489" s="5" t="s">
        <v>11</v>
      </c>
      <c r="H489" s="23"/>
      <c r="I489" s="15"/>
      <c r="J489" s="83"/>
      <c r="K489" s="7"/>
      <c r="L489" s="7"/>
      <c r="M489" s="7"/>
      <c r="N489" s="7"/>
      <c r="O489" s="7"/>
    </row>
    <row r="490" spans="1:16" ht="24" hidden="1" customHeight="1" x14ac:dyDescent="0.3">
      <c r="A490" s="273">
        <v>45489</v>
      </c>
      <c r="B490" s="273"/>
      <c r="C490" s="274" t="s">
        <v>793</v>
      </c>
      <c r="D490" s="275" t="s">
        <v>22</v>
      </c>
      <c r="E490" s="276">
        <v>20</v>
      </c>
      <c r="F490" s="275" t="s">
        <v>244</v>
      </c>
      <c r="G490" s="5" t="s">
        <v>11</v>
      </c>
      <c r="H490" s="23"/>
      <c r="I490" s="25"/>
      <c r="J490" s="85"/>
      <c r="K490" s="26"/>
      <c r="L490" s="26"/>
      <c r="M490" s="26"/>
      <c r="N490" s="26"/>
      <c r="O490" s="26"/>
    </row>
    <row r="491" spans="1:16" ht="24" hidden="1" customHeight="1" x14ac:dyDescent="0.3">
      <c r="A491" s="273"/>
      <c r="B491" s="264">
        <v>45961</v>
      </c>
      <c r="C491" s="274" t="s">
        <v>795</v>
      </c>
      <c r="D491" s="275" t="s">
        <v>720</v>
      </c>
      <c r="E491" s="276">
        <v>330</v>
      </c>
      <c r="F491" s="275" t="s">
        <v>32</v>
      </c>
      <c r="G491" s="23" t="s">
        <v>11</v>
      </c>
      <c r="H491" s="23"/>
      <c r="I491" s="25"/>
      <c r="J491" s="83"/>
      <c r="K491" s="7"/>
      <c r="L491" s="7"/>
      <c r="M491" s="7"/>
      <c r="N491" s="7"/>
      <c r="O491" s="7"/>
    </row>
    <row r="492" spans="1:16" ht="24" hidden="1" customHeight="1" x14ac:dyDescent="0.3">
      <c r="A492" s="273">
        <v>44085</v>
      </c>
      <c r="B492" s="264">
        <v>45961</v>
      </c>
      <c r="C492" s="274" t="s">
        <v>796</v>
      </c>
      <c r="D492" s="275" t="s">
        <v>17</v>
      </c>
      <c r="E492" s="276">
        <v>52</v>
      </c>
      <c r="F492" s="275" t="s">
        <v>20</v>
      </c>
      <c r="G492" s="23" t="s">
        <v>11</v>
      </c>
      <c r="H492" s="23"/>
      <c r="I492" s="25"/>
      <c r="J492" s="85"/>
      <c r="K492" s="26"/>
      <c r="L492" s="26"/>
      <c r="M492" s="26"/>
      <c r="N492" s="26"/>
      <c r="O492" s="26"/>
    </row>
    <row r="493" spans="1:16" ht="24" hidden="1" customHeight="1" x14ac:dyDescent="0.3">
      <c r="A493" s="9">
        <v>45820</v>
      </c>
      <c r="B493" s="9"/>
      <c r="C493" s="255" t="s">
        <v>797</v>
      </c>
      <c r="D493" s="191" t="s">
        <v>22</v>
      </c>
      <c r="E493" s="272">
        <v>20</v>
      </c>
      <c r="F493" s="191" t="s">
        <v>798</v>
      </c>
      <c r="G493" s="19" t="s">
        <v>11</v>
      </c>
      <c r="H493" s="19"/>
      <c r="I493" s="20"/>
      <c r="J493" s="83"/>
      <c r="K493" s="7"/>
      <c r="L493" s="7"/>
      <c r="M493" s="7"/>
      <c r="N493" s="7"/>
      <c r="O493" s="7"/>
    </row>
    <row r="494" spans="1:16" ht="24" hidden="1" customHeight="1" x14ac:dyDescent="0.3">
      <c r="A494" s="9">
        <v>45820</v>
      </c>
      <c r="B494" s="9"/>
      <c r="C494" s="255" t="s">
        <v>797</v>
      </c>
      <c r="D494" s="191" t="s">
        <v>22</v>
      </c>
      <c r="E494" s="272">
        <v>20</v>
      </c>
      <c r="F494" s="191" t="s">
        <v>799</v>
      </c>
      <c r="G494" s="19" t="s">
        <v>11</v>
      </c>
      <c r="H494" s="19"/>
      <c r="I494" s="20"/>
      <c r="J494" s="83"/>
      <c r="K494" s="7"/>
      <c r="L494" s="7"/>
      <c r="M494" s="7"/>
      <c r="N494" s="7"/>
      <c r="O494" s="7"/>
    </row>
    <row r="495" spans="1:16" ht="24" hidden="1" customHeight="1" x14ac:dyDescent="0.3">
      <c r="A495" s="9">
        <v>45820</v>
      </c>
      <c r="B495" s="9"/>
      <c r="C495" s="255" t="s">
        <v>797</v>
      </c>
      <c r="D495" s="191" t="s">
        <v>22</v>
      </c>
      <c r="E495" s="272">
        <v>20</v>
      </c>
      <c r="F495" s="191" t="s">
        <v>256</v>
      </c>
      <c r="G495" s="19" t="s">
        <v>11</v>
      </c>
      <c r="H495" s="19"/>
      <c r="I495" s="20"/>
      <c r="J495" s="83"/>
      <c r="K495" s="7"/>
      <c r="L495" s="7"/>
      <c r="M495" s="7"/>
      <c r="N495" s="7"/>
      <c r="O495" s="7"/>
    </row>
    <row r="496" spans="1:16" ht="24" hidden="1" customHeight="1" x14ac:dyDescent="0.3">
      <c r="A496" s="9">
        <v>45286</v>
      </c>
      <c r="B496" s="9">
        <v>45961</v>
      </c>
      <c r="C496" s="255" t="s">
        <v>800</v>
      </c>
      <c r="D496" s="191" t="s">
        <v>22</v>
      </c>
      <c r="E496" s="272">
        <v>24</v>
      </c>
      <c r="F496" s="191" t="s">
        <v>801</v>
      </c>
      <c r="G496" s="19" t="s">
        <v>11</v>
      </c>
      <c r="H496" s="19"/>
      <c r="I496" s="20"/>
      <c r="J496" s="83"/>
      <c r="K496" s="7"/>
      <c r="L496" s="7"/>
      <c r="M496" s="7"/>
      <c r="N496" s="7"/>
      <c r="O496" s="7"/>
    </row>
    <row r="497" spans="1:15" ht="24" hidden="1" customHeight="1" x14ac:dyDescent="0.3">
      <c r="A497" s="9">
        <v>46008</v>
      </c>
      <c r="B497" s="9">
        <v>46356</v>
      </c>
      <c r="C497" s="255" t="s">
        <v>802</v>
      </c>
      <c r="D497" s="191" t="s">
        <v>17</v>
      </c>
      <c r="E497" s="272">
        <v>52</v>
      </c>
      <c r="F497" s="191" t="s">
        <v>803</v>
      </c>
      <c r="G497" s="19" t="s">
        <v>11</v>
      </c>
      <c r="H497" s="19"/>
      <c r="I497" s="20"/>
      <c r="J497" s="83"/>
      <c r="K497" s="7"/>
      <c r="L497" s="7"/>
      <c r="M497" s="7"/>
      <c r="N497" s="7"/>
      <c r="O497" s="7"/>
    </row>
    <row r="498" spans="1:15" ht="24" hidden="1" customHeight="1" x14ac:dyDescent="0.3">
      <c r="A498" s="9">
        <v>45793</v>
      </c>
      <c r="B498" s="9">
        <v>46142</v>
      </c>
      <c r="C498" s="255" t="s">
        <v>802</v>
      </c>
      <c r="D498" s="191" t="s">
        <v>17</v>
      </c>
      <c r="E498" s="272">
        <v>48</v>
      </c>
      <c r="F498" s="191" t="s">
        <v>804</v>
      </c>
      <c r="G498" s="19" t="s">
        <v>11</v>
      </c>
      <c r="H498" s="19"/>
      <c r="I498" s="20"/>
      <c r="J498" s="83"/>
      <c r="K498" s="7"/>
      <c r="L498" s="7"/>
      <c r="M498" s="7"/>
      <c r="N498" s="7"/>
      <c r="O498" s="7"/>
    </row>
    <row r="499" spans="1:15" ht="24" hidden="1" customHeight="1" x14ac:dyDescent="0.3">
      <c r="A499" s="270">
        <v>44715</v>
      </c>
      <c r="B499" s="264">
        <v>45961</v>
      </c>
      <c r="C499" s="268" t="s">
        <v>805</v>
      </c>
      <c r="D499" s="305" t="s">
        <v>22</v>
      </c>
      <c r="E499" s="269">
        <v>24</v>
      </c>
      <c r="F499" s="305" t="s">
        <v>806</v>
      </c>
      <c r="G499" s="5" t="s">
        <v>11</v>
      </c>
      <c r="H499" s="5"/>
      <c r="I499" s="15"/>
      <c r="J499" s="83"/>
      <c r="K499" s="7"/>
      <c r="L499" s="7"/>
      <c r="M499" s="7"/>
      <c r="N499" s="7"/>
      <c r="O499" s="7"/>
    </row>
    <row r="500" spans="1:15" ht="24" hidden="1" customHeight="1" x14ac:dyDescent="0.3">
      <c r="A500" s="270">
        <v>44715</v>
      </c>
      <c r="B500" s="264">
        <v>45961</v>
      </c>
      <c r="C500" s="268" t="s">
        <v>805</v>
      </c>
      <c r="D500" s="305" t="s">
        <v>17</v>
      </c>
      <c r="E500" s="269">
        <v>52</v>
      </c>
      <c r="F500" s="305" t="s">
        <v>807</v>
      </c>
      <c r="G500" s="5" t="s">
        <v>11</v>
      </c>
      <c r="H500" s="5"/>
      <c r="I500" s="15"/>
      <c r="J500" s="83"/>
      <c r="K500" s="7"/>
      <c r="L500" s="7"/>
      <c r="M500" s="7"/>
      <c r="N500" s="7"/>
      <c r="O500" s="7"/>
    </row>
    <row r="501" spans="1:15" ht="24" hidden="1" customHeight="1" x14ac:dyDescent="0.3">
      <c r="A501" s="270">
        <v>44715</v>
      </c>
      <c r="B501" s="264">
        <v>45961</v>
      </c>
      <c r="C501" s="268" t="s">
        <v>805</v>
      </c>
      <c r="D501" s="305" t="s">
        <v>17</v>
      </c>
      <c r="E501" s="269">
        <v>52</v>
      </c>
      <c r="F501" s="305" t="s">
        <v>279</v>
      </c>
      <c r="G501" s="5" t="s">
        <v>11</v>
      </c>
      <c r="H501" s="5"/>
      <c r="I501" s="15"/>
      <c r="J501" s="83"/>
      <c r="K501" s="7"/>
      <c r="L501" s="7"/>
      <c r="M501" s="7"/>
      <c r="N501" s="7"/>
      <c r="O501" s="7"/>
    </row>
    <row r="502" spans="1:15" ht="24" hidden="1" customHeight="1" x14ac:dyDescent="0.3">
      <c r="A502" s="270">
        <v>44715</v>
      </c>
      <c r="B502" s="264">
        <v>45961</v>
      </c>
      <c r="C502" s="268" t="s">
        <v>805</v>
      </c>
      <c r="D502" s="305" t="s">
        <v>17</v>
      </c>
      <c r="E502" s="269">
        <v>52</v>
      </c>
      <c r="F502" s="305" t="s">
        <v>808</v>
      </c>
      <c r="G502" s="5" t="s">
        <v>11</v>
      </c>
      <c r="H502" s="5"/>
      <c r="I502" s="15"/>
      <c r="J502" s="83"/>
      <c r="K502" s="7"/>
      <c r="L502" s="7"/>
      <c r="M502" s="7"/>
      <c r="N502" s="7"/>
      <c r="O502" s="7"/>
    </row>
    <row r="503" spans="1:15" ht="24" hidden="1" customHeight="1" x14ac:dyDescent="0.3">
      <c r="A503" s="270">
        <v>45905</v>
      </c>
      <c r="B503" s="270"/>
      <c r="C503" s="268" t="s">
        <v>805</v>
      </c>
      <c r="D503" s="305" t="s">
        <v>22</v>
      </c>
      <c r="E503" s="269">
        <v>20</v>
      </c>
      <c r="F503" s="305" t="s">
        <v>150</v>
      </c>
      <c r="G503" s="5" t="s">
        <v>11</v>
      </c>
      <c r="H503" s="5"/>
      <c r="I503" s="15"/>
      <c r="J503" s="83"/>
      <c r="K503" s="7"/>
      <c r="L503" s="7"/>
      <c r="M503" s="7"/>
      <c r="N503" s="7"/>
      <c r="O503" s="7"/>
    </row>
    <row r="504" spans="1:15" ht="24" hidden="1" customHeight="1" x14ac:dyDescent="0.3">
      <c r="A504" s="270">
        <v>45905</v>
      </c>
      <c r="B504" s="270"/>
      <c r="C504" s="268" t="s">
        <v>809</v>
      </c>
      <c r="D504" s="305" t="s">
        <v>22</v>
      </c>
      <c r="E504" s="269">
        <v>20</v>
      </c>
      <c r="F504" s="305" t="s">
        <v>810</v>
      </c>
      <c r="G504" s="5" t="s">
        <v>11</v>
      </c>
      <c r="H504" s="5"/>
      <c r="I504" s="15"/>
      <c r="J504" s="83"/>
      <c r="K504" s="7"/>
      <c r="L504" s="7"/>
      <c r="M504" s="7"/>
      <c r="N504" s="7"/>
      <c r="O504" s="7"/>
    </row>
    <row r="505" spans="1:15" ht="24" hidden="1" customHeight="1" x14ac:dyDescent="0.3">
      <c r="A505" s="270">
        <v>45905</v>
      </c>
      <c r="B505" s="270"/>
      <c r="C505" s="268" t="s">
        <v>809</v>
      </c>
      <c r="D505" s="305" t="s">
        <v>22</v>
      </c>
      <c r="E505" s="269">
        <v>20</v>
      </c>
      <c r="F505" s="305" t="s">
        <v>811</v>
      </c>
      <c r="G505" s="5" t="s">
        <v>11</v>
      </c>
      <c r="H505" s="5"/>
      <c r="I505" s="15"/>
      <c r="J505" s="83"/>
      <c r="K505" s="7"/>
      <c r="L505" s="7"/>
      <c r="M505" s="7"/>
      <c r="N505" s="7"/>
      <c r="O505" s="7"/>
    </row>
    <row r="506" spans="1:15" ht="24" hidden="1" customHeight="1" x14ac:dyDescent="0.3">
      <c r="A506" s="270">
        <v>45219</v>
      </c>
      <c r="B506" s="264">
        <v>45961</v>
      </c>
      <c r="C506" s="268" t="s">
        <v>812</v>
      </c>
      <c r="D506" s="277" t="s">
        <v>95</v>
      </c>
      <c r="E506" s="269">
        <v>220</v>
      </c>
      <c r="F506" s="277" t="s">
        <v>813</v>
      </c>
      <c r="G506" s="5" t="s">
        <v>11</v>
      </c>
      <c r="H506" s="5"/>
      <c r="I506" s="15"/>
      <c r="J506" s="83"/>
      <c r="K506" s="7"/>
      <c r="L506" s="7"/>
      <c r="M506" s="7"/>
      <c r="N506" s="7"/>
      <c r="O506" s="7"/>
    </row>
    <row r="507" spans="1:15" ht="24" hidden="1" customHeight="1" x14ac:dyDescent="0.3">
      <c r="A507" s="270">
        <v>45219</v>
      </c>
      <c r="B507" s="264">
        <v>45961</v>
      </c>
      <c r="C507" s="268" t="s">
        <v>812</v>
      </c>
      <c r="D507" s="277" t="s">
        <v>814</v>
      </c>
      <c r="E507" s="269">
        <v>132</v>
      </c>
      <c r="F507" s="277" t="s">
        <v>475</v>
      </c>
      <c r="G507" s="5" t="s">
        <v>11</v>
      </c>
      <c r="H507" s="5"/>
      <c r="I507" s="15"/>
      <c r="J507" s="83"/>
      <c r="K507" s="7"/>
      <c r="L507" s="7"/>
      <c r="M507" s="7"/>
      <c r="N507" s="7"/>
      <c r="O507" s="7"/>
    </row>
    <row r="508" spans="1:15" ht="24" hidden="1" customHeight="1" x14ac:dyDescent="0.3">
      <c r="A508" s="270">
        <v>45415</v>
      </c>
      <c r="B508" s="270"/>
      <c r="C508" s="268" t="s">
        <v>812</v>
      </c>
      <c r="D508" s="277" t="s">
        <v>815</v>
      </c>
      <c r="E508" s="269">
        <v>120</v>
      </c>
      <c r="F508" s="277" t="s">
        <v>816</v>
      </c>
      <c r="G508" s="5" t="s">
        <v>11</v>
      </c>
      <c r="H508" s="5"/>
      <c r="I508" s="15"/>
      <c r="J508" s="83"/>
      <c r="K508" s="7"/>
      <c r="L508" s="7"/>
      <c r="M508" s="7"/>
      <c r="N508" s="7"/>
      <c r="O508" s="7"/>
    </row>
    <row r="509" spans="1:15" ht="24" hidden="1" customHeight="1" x14ac:dyDescent="0.3">
      <c r="A509" s="270">
        <v>45868</v>
      </c>
      <c r="B509" s="270"/>
      <c r="C509" s="268" t="s">
        <v>817</v>
      </c>
      <c r="D509" s="277" t="s">
        <v>17</v>
      </c>
      <c r="E509" s="269">
        <v>48</v>
      </c>
      <c r="F509" s="277" t="s">
        <v>151</v>
      </c>
      <c r="G509" s="5" t="s">
        <v>11</v>
      </c>
      <c r="H509" s="5"/>
      <c r="I509" s="15"/>
      <c r="J509" s="83"/>
      <c r="K509" s="7"/>
      <c r="L509" s="7"/>
      <c r="M509" s="7"/>
      <c r="N509" s="7"/>
      <c r="O509" s="7"/>
    </row>
    <row r="510" spans="1:15" ht="24" hidden="1" customHeight="1" x14ac:dyDescent="0.3">
      <c r="A510" s="270">
        <v>45868</v>
      </c>
      <c r="B510" s="270"/>
      <c r="C510" s="268" t="s">
        <v>817</v>
      </c>
      <c r="D510" s="277" t="s">
        <v>104</v>
      </c>
      <c r="E510" s="269">
        <v>120</v>
      </c>
      <c r="F510" s="277" t="s">
        <v>151</v>
      </c>
      <c r="G510" s="5" t="s">
        <v>11</v>
      </c>
      <c r="H510" s="5"/>
      <c r="I510" s="15"/>
      <c r="J510" s="83"/>
      <c r="K510" s="7"/>
      <c r="L510" s="7"/>
      <c r="M510" s="7"/>
      <c r="N510" s="7"/>
      <c r="O510" s="7"/>
    </row>
    <row r="511" spans="1:15" ht="24" hidden="1" customHeight="1" x14ac:dyDescent="0.3">
      <c r="A511" s="270">
        <v>45849</v>
      </c>
      <c r="B511" s="270"/>
      <c r="C511" s="268" t="s">
        <v>818</v>
      </c>
      <c r="D511" s="277" t="s">
        <v>785</v>
      </c>
      <c r="E511" s="269">
        <v>48</v>
      </c>
      <c r="F511" s="277" t="s">
        <v>819</v>
      </c>
      <c r="G511" s="5" t="s">
        <v>11</v>
      </c>
      <c r="H511" s="5"/>
      <c r="I511" s="15"/>
      <c r="J511" s="83"/>
      <c r="K511" s="7"/>
      <c r="L511" s="7"/>
      <c r="M511" s="7"/>
      <c r="N511" s="7"/>
      <c r="O511" s="7"/>
    </row>
    <row r="512" spans="1:15" ht="24" hidden="1" customHeight="1" x14ac:dyDescent="0.3">
      <c r="A512" s="270"/>
      <c r="B512" s="264">
        <v>45961</v>
      </c>
      <c r="C512" s="268" t="s">
        <v>820</v>
      </c>
      <c r="D512" s="277" t="s">
        <v>635</v>
      </c>
      <c r="E512" s="269">
        <v>313</v>
      </c>
      <c r="F512" s="277" t="s">
        <v>362</v>
      </c>
      <c r="G512" s="5" t="s">
        <v>11</v>
      </c>
      <c r="H512" s="5"/>
      <c r="I512" s="15"/>
      <c r="J512" s="83"/>
      <c r="K512" s="7"/>
      <c r="L512" s="7"/>
      <c r="M512" s="7"/>
      <c r="N512" s="7"/>
      <c r="O512" s="7"/>
    </row>
    <row r="513" spans="1:15" ht="24" hidden="1" customHeight="1" x14ac:dyDescent="0.3">
      <c r="A513" s="9">
        <v>45876</v>
      </c>
      <c r="B513" s="9"/>
      <c r="C513" s="255" t="s">
        <v>821</v>
      </c>
      <c r="D513" s="191" t="s">
        <v>22</v>
      </c>
      <c r="E513" s="272">
        <v>20</v>
      </c>
      <c r="F513" s="191" t="s">
        <v>822</v>
      </c>
      <c r="G513" s="19" t="s">
        <v>11</v>
      </c>
      <c r="H513" s="19"/>
      <c r="I513" s="20"/>
      <c r="J513" s="83"/>
      <c r="K513" s="7"/>
      <c r="L513" s="7"/>
      <c r="M513" s="7"/>
      <c r="N513" s="7"/>
      <c r="O513" s="7"/>
    </row>
    <row r="514" spans="1:15" ht="24" hidden="1" customHeight="1" x14ac:dyDescent="0.3">
      <c r="A514" s="270">
        <v>45845</v>
      </c>
      <c r="B514" s="270"/>
      <c r="C514" s="268" t="s">
        <v>823</v>
      </c>
      <c r="D514" s="275" t="s">
        <v>17</v>
      </c>
      <c r="E514" s="269">
        <v>48</v>
      </c>
      <c r="F514" s="305" t="s">
        <v>110</v>
      </c>
      <c r="G514" s="5" t="s">
        <v>11</v>
      </c>
      <c r="H514" s="5"/>
      <c r="I514" s="15"/>
      <c r="J514" s="83"/>
      <c r="K514" s="7"/>
      <c r="L514" s="7"/>
      <c r="M514" s="7"/>
      <c r="N514" s="7"/>
      <c r="O514" s="7"/>
    </row>
    <row r="515" spans="1:15" ht="24" hidden="1" customHeight="1" x14ac:dyDescent="0.3">
      <c r="A515" s="270">
        <v>45360</v>
      </c>
      <c r="B515" s="270"/>
      <c r="C515" s="268" t="s">
        <v>824</v>
      </c>
      <c r="D515" s="277" t="s">
        <v>825</v>
      </c>
      <c r="E515" s="269">
        <v>372.46</v>
      </c>
      <c r="F515" s="277" t="s">
        <v>826</v>
      </c>
      <c r="G515" s="5" t="s">
        <v>11</v>
      </c>
      <c r="H515" s="5"/>
      <c r="I515" s="15"/>
      <c r="J515" s="83"/>
      <c r="K515" s="7"/>
      <c r="L515" s="7"/>
      <c r="M515" s="7"/>
      <c r="N515" s="7"/>
      <c r="O515" s="7"/>
    </row>
    <row r="516" spans="1:15" s="22" customFormat="1" ht="24" hidden="1" customHeight="1" x14ac:dyDescent="0.3">
      <c r="A516" s="9">
        <v>46049</v>
      </c>
      <c r="B516" s="9">
        <v>46386</v>
      </c>
      <c r="C516" s="255" t="s">
        <v>827</v>
      </c>
      <c r="D516" s="191" t="s">
        <v>9</v>
      </c>
      <c r="E516" s="272">
        <v>24</v>
      </c>
      <c r="F516" s="191" t="s">
        <v>202</v>
      </c>
      <c r="G516" s="19" t="s">
        <v>11</v>
      </c>
      <c r="H516" s="19" t="s">
        <v>828</v>
      </c>
      <c r="I516" s="20"/>
      <c r="J516" s="84"/>
      <c r="K516" s="21"/>
      <c r="L516" s="21"/>
      <c r="M516" s="21"/>
      <c r="N516" s="21"/>
      <c r="O516" s="21"/>
    </row>
    <row r="517" spans="1:15" ht="24" hidden="1" customHeight="1" x14ac:dyDescent="0.3">
      <c r="A517" s="9">
        <v>45495</v>
      </c>
      <c r="B517" s="9"/>
      <c r="C517" s="255" t="s">
        <v>829</v>
      </c>
      <c r="D517" s="191" t="s">
        <v>785</v>
      </c>
      <c r="E517" s="272">
        <v>48</v>
      </c>
      <c r="F517" s="191" t="s">
        <v>830</v>
      </c>
      <c r="G517" s="19" t="s">
        <v>11</v>
      </c>
      <c r="H517" s="19"/>
      <c r="I517" s="20"/>
      <c r="J517" s="83"/>
      <c r="K517" s="7"/>
      <c r="L517" s="7"/>
      <c r="M517" s="7"/>
      <c r="N517" s="7"/>
      <c r="O517" s="7"/>
    </row>
    <row r="518" spans="1:15" ht="24" hidden="1" customHeight="1" x14ac:dyDescent="0.3">
      <c r="A518" s="270">
        <v>44813</v>
      </c>
      <c r="B518" s="264">
        <v>45961</v>
      </c>
      <c r="C518" s="268" t="s">
        <v>831</v>
      </c>
      <c r="D518" s="277" t="s">
        <v>17</v>
      </c>
      <c r="E518" s="269">
        <v>52</v>
      </c>
      <c r="F518" s="277" t="s">
        <v>832</v>
      </c>
      <c r="G518" s="5"/>
      <c r="H518" s="5"/>
      <c r="I518" s="15"/>
      <c r="J518" s="83"/>
      <c r="K518" s="7"/>
      <c r="L518" s="7"/>
      <c r="M518" s="7"/>
      <c r="N518" s="7"/>
      <c r="O518" s="7"/>
    </row>
    <row r="519" spans="1:15" ht="24" hidden="1" customHeight="1" x14ac:dyDescent="0.3">
      <c r="A519" s="9">
        <v>45604</v>
      </c>
      <c r="B519" s="9">
        <v>46020</v>
      </c>
      <c r="C519" s="255" t="s">
        <v>833</v>
      </c>
      <c r="D519" s="191" t="s">
        <v>185</v>
      </c>
      <c r="E519" s="272">
        <v>160</v>
      </c>
      <c r="F519" s="191" t="s">
        <v>834</v>
      </c>
      <c r="G519" s="19" t="s">
        <v>11</v>
      </c>
      <c r="H519" s="19"/>
      <c r="I519" s="20"/>
      <c r="J519" s="83"/>
      <c r="K519" s="7"/>
      <c r="L519" s="7"/>
      <c r="M519" s="7"/>
      <c r="N519" s="7"/>
      <c r="O519" s="7"/>
    </row>
    <row r="520" spans="1:15" ht="24" hidden="1" customHeight="1" x14ac:dyDescent="0.3">
      <c r="A520" s="9">
        <v>45797</v>
      </c>
      <c r="B520" s="9"/>
      <c r="C520" s="255" t="s">
        <v>833</v>
      </c>
      <c r="D520" s="191" t="s">
        <v>185</v>
      </c>
      <c r="E520" s="272">
        <v>150</v>
      </c>
      <c r="F520" s="191" t="s">
        <v>835</v>
      </c>
      <c r="G520" s="19" t="s">
        <v>11</v>
      </c>
      <c r="H520" s="19"/>
      <c r="I520" s="20"/>
      <c r="J520" s="83"/>
      <c r="K520" s="7"/>
      <c r="L520" s="7"/>
      <c r="M520" s="7"/>
      <c r="N520" s="7"/>
      <c r="O520" s="7"/>
    </row>
    <row r="521" spans="1:15" ht="24" hidden="1" customHeight="1" x14ac:dyDescent="0.3">
      <c r="A521" s="273">
        <v>45790</v>
      </c>
      <c r="B521" s="273"/>
      <c r="C521" s="274" t="s">
        <v>836</v>
      </c>
      <c r="D521" s="275" t="s">
        <v>17</v>
      </c>
      <c r="E521" s="276">
        <v>48</v>
      </c>
      <c r="F521" s="275" t="s">
        <v>837</v>
      </c>
      <c r="G521" s="23" t="s">
        <v>11</v>
      </c>
      <c r="H521" s="23"/>
      <c r="I521" s="15" t="s">
        <v>838</v>
      </c>
      <c r="J521" s="83"/>
      <c r="K521" s="7"/>
      <c r="L521" s="7"/>
      <c r="M521" s="7"/>
      <c r="N521" s="7"/>
      <c r="O521" s="7"/>
    </row>
    <row r="522" spans="1:15" ht="24" hidden="1" customHeight="1" x14ac:dyDescent="0.3">
      <c r="A522" s="273">
        <v>45790</v>
      </c>
      <c r="B522" s="273"/>
      <c r="C522" s="274" t="s">
        <v>836</v>
      </c>
      <c r="D522" s="275" t="s">
        <v>17</v>
      </c>
      <c r="E522" s="276">
        <v>48</v>
      </c>
      <c r="F522" s="275" t="s">
        <v>96</v>
      </c>
      <c r="G522" s="23" t="s">
        <v>11</v>
      </c>
      <c r="H522" s="23"/>
      <c r="I522" s="15" t="s">
        <v>838</v>
      </c>
      <c r="J522" s="83"/>
      <c r="K522" s="7"/>
      <c r="L522" s="7"/>
      <c r="M522" s="7"/>
      <c r="N522" s="7"/>
      <c r="O522" s="7"/>
    </row>
    <row r="523" spans="1:15" s="22" customFormat="1" ht="24" hidden="1" customHeight="1" x14ac:dyDescent="0.3">
      <c r="A523" s="9">
        <v>46027</v>
      </c>
      <c r="B523" s="9">
        <v>46386</v>
      </c>
      <c r="C523" s="255" t="s">
        <v>839</v>
      </c>
      <c r="D523" s="191" t="s">
        <v>469</v>
      </c>
      <c r="E523" s="272">
        <v>86</v>
      </c>
      <c r="F523" s="191" t="s">
        <v>840</v>
      </c>
      <c r="G523" s="19" t="s">
        <v>11</v>
      </c>
      <c r="H523" s="19"/>
      <c r="I523" s="20"/>
      <c r="J523" s="84"/>
      <c r="K523" s="21"/>
      <c r="L523" s="21"/>
      <c r="M523" s="21"/>
      <c r="N523" s="21"/>
      <c r="O523" s="21"/>
    </row>
    <row r="524" spans="1:15" ht="24" hidden="1" customHeight="1" x14ac:dyDescent="0.3">
      <c r="A524" s="270">
        <v>43773</v>
      </c>
      <c r="B524" s="264">
        <v>45961</v>
      </c>
      <c r="C524" s="268" t="s">
        <v>841</v>
      </c>
      <c r="D524" s="277" t="s">
        <v>842</v>
      </c>
      <c r="E524" s="269">
        <v>214</v>
      </c>
      <c r="F524" s="277" t="s">
        <v>151</v>
      </c>
      <c r="G524" s="5" t="s">
        <v>11</v>
      </c>
      <c r="H524" s="5"/>
      <c r="I524" s="15"/>
      <c r="J524" s="83"/>
      <c r="K524" s="7"/>
      <c r="L524" s="7"/>
      <c r="M524" s="7"/>
      <c r="N524" s="7"/>
      <c r="O524" s="7"/>
    </row>
    <row r="525" spans="1:15" ht="24" hidden="1" customHeight="1" x14ac:dyDescent="0.3">
      <c r="A525" s="270">
        <v>44721</v>
      </c>
      <c r="B525" s="264">
        <v>45961</v>
      </c>
      <c r="C525" s="268" t="s">
        <v>843</v>
      </c>
      <c r="D525" s="277" t="s">
        <v>17</v>
      </c>
      <c r="E525" s="269">
        <v>52</v>
      </c>
      <c r="F525" s="277" t="s">
        <v>96</v>
      </c>
      <c r="G525" s="5" t="s">
        <v>11</v>
      </c>
      <c r="H525" s="35"/>
      <c r="I525" s="269" t="s">
        <v>844</v>
      </c>
      <c r="J525" s="83"/>
      <c r="K525" s="7"/>
      <c r="L525" s="7"/>
      <c r="M525" s="7"/>
      <c r="N525" s="7"/>
      <c r="O525" s="7"/>
    </row>
    <row r="526" spans="1:15" ht="24" hidden="1" customHeight="1" x14ac:dyDescent="0.3">
      <c r="A526" s="270">
        <v>45987</v>
      </c>
      <c r="B526" s="264">
        <v>46326</v>
      </c>
      <c r="C526" s="268" t="s">
        <v>845</v>
      </c>
      <c r="D526" s="277" t="s">
        <v>17</v>
      </c>
      <c r="E526" s="269">
        <v>52</v>
      </c>
      <c r="F526" s="277" t="s">
        <v>846</v>
      </c>
      <c r="G526" s="5" t="s">
        <v>11</v>
      </c>
      <c r="H526" s="35"/>
      <c r="I526" s="269"/>
      <c r="J526" s="83"/>
      <c r="K526" s="7"/>
      <c r="L526" s="7"/>
      <c r="M526" s="7"/>
      <c r="N526" s="7"/>
      <c r="O526" s="7"/>
    </row>
    <row r="527" spans="1:15" s="22" customFormat="1" ht="24" hidden="1" customHeight="1" x14ac:dyDescent="0.3">
      <c r="A527" s="9">
        <v>46027</v>
      </c>
      <c r="B527" s="271">
        <v>46386</v>
      </c>
      <c r="C527" s="255" t="s">
        <v>847</v>
      </c>
      <c r="D527" s="191" t="s">
        <v>17</v>
      </c>
      <c r="E527" s="272">
        <v>52</v>
      </c>
      <c r="F527" s="191" t="s">
        <v>848</v>
      </c>
      <c r="G527" s="19" t="s">
        <v>11</v>
      </c>
      <c r="H527" s="32"/>
      <c r="I527" s="272"/>
      <c r="J527" s="84"/>
      <c r="K527" s="21"/>
      <c r="L527" s="21"/>
      <c r="M527" s="21"/>
      <c r="N527" s="21"/>
      <c r="O527" s="21"/>
    </row>
    <row r="528" spans="1:15" s="22" customFormat="1" ht="24" hidden="1" customHeight="1" x14ac:dyDescent="0.3">
      <c r="A528" s="9">
        <v>45988</v>
      </c>
      <c r="B528" s="271">
        <v>46325</v>
      </c>
      <c r="C528" s="255" t="s">
        <v>849</v>
      </c>
      <c r="D528" s="191" t="s">
        <v>850</v>
      </c>
      <c r="E528" s="272">
        <v>24</v>
      </c>
      <c r="F528" s="191" t="s">
        <v>851</v>
      </c>
      <c r="G528" s="19" t="s">
        <v>11</v>
      </c>
      <c r="H528" s="32"/>
      <c r="I528" s="272"/>
      <c r="J528" s="84"/>
      <c r="K528" s="21"/>
      <c r="L528" s="21"/>
      <c r="M528" s="21"/>
      <c r="N528" s="21"/>
      <c r="O528" s="21"/>
    </row>
    <row r="529" spans="1:15" ht="24" hidden="1" customHeight="1" x14ac:dyDescent="0.3">
      <c r="A529" s="9">
        <v>45989</v>
      </c>
      <c r="B529" s="271">
        <v>46326</v>
      </c>
      <c r="C529" s="255" t="s">
        <v>852</v>
      </c>
      <c r="D529" s="191" t="s">
        <v>9</v>
      </c>
      <c r="E529" s="272">
        <v>24</v>
      </c>
      <c r="F529" s="191" t="s">
        <v>202</v>
      </c>
      <c r="G529" s="19" t="s">
        <v>11</v>
      </c>
      <c r="H529" s="32"/>
      <c r="I529" s="272"/>
      <c r="J529" s="83"/>
      <c r="K529" s="7"/>
      <c r="L529" s="7"/>
      <c r="M529" s="7"/>
      <c r="N529" s="7"/>
      <c r="O529" s="7"/>
    </row>
    <row r="530" spans="1:15" ht="24" hidden="1" customHeight="1" x14ac:dyDescent="0.3">
      <c r="A530" s="270">
        <v>45896</v>
      </c>
      <c r="B530" s="270"/>
      <c r="C530" s="268" t="s">
        <v>853</v>
      </c>
      <c r="D530" s="277" t="s">
        <v>161</v>
      </c>
      <c r="E530" s="269">
        <v>79</v>
      </c>
      <c r="F530" s="277" t="s">
        <v>600</v>
      </c>
      <c r="G530" s="5" t="s">
        <v>11</v>
      </c>
      <c r="H530" s="23"/>
      <c r="I530" s="269"/>
      <c r="J530" s="83"/>
      <c r="K530" s="7"/>
      <c r="L530" s="7"/>
      <c r="M530" s="7"/>
      <c r="N530" s="7"/>
      <c r="O530" s="7"/>
    </row>
    <row r="531" spans="1:15" ht="24" hidden="1" customHeight="1" x14ac:dyDescent="0.3">
      <c r="A531" s="270">
        <v>45796</v>
      </c>
      <c r="B531" s="270"/>
      <c r="C531" s="268" t="s">
        <v>854</v>
      </c>
      <c r="D531" s="277" t="s">
        <v>17</v>
      </c>
      <c r="E531" s="269">
        <v>48</v>
      </c>
      <c r="F531" s="277" t="s">
        <v>855</v>
      </c>
      <c r="G531" s="5" t="s">
        <v>11</v>
      </c>
      <c r="H531" s="5"/>
      <c r="I531" s="269"/>
      <c r="J531" s="83"/>
      <c r="K531" s="7"/>
      <c r="L531" s="7"/>
      <c r="M531" s="7"/>
      <c r="N531" s="7"/>
      <c r="O531" s="7"/>
    </row>
    <row r="532" spans="1:15" s="38" customFormat="1" ht="24" hidden="1" customHeight="1" x14ac:dyDescent="0.3">
      <c r="A532" s="290">
        <v>46035</v>
      </c>
      <c r="B532" s="290">
        <v>46386</v>
      </c>
      <c r="C532" s="282" t="s">
        <v>856</v>
      </c>
      <c r="D532" s="291" t="s">
        <v>17</v>
      </c>
      <c r="E532" s="284">
        <v>52</v>
      </c>
      <c r="F532" s="291" t="s">
        <v>857</v>
      </c>
      <c r="G532" s="27" t="s">
        <v>11</v>
      </c>
      <c r="H532" s="27" t="s">
        <v>858</v>
      </c>
      <c r="I532" s="284"/>
      <c r="J532" s="86"/>
      <c r="K532" s="29"/>
      <c r="L532" s="29"/>
      <c r="M532" s="29"/>
      <c r="N532" s="29"/>
      <c r="O532" s="29"/>
    </row>
    <row r="533" spans="1:15" ht="24" hidden="1" customHeight="1" x14ac:dyDescent="0.3">
      <c r="A533" s="270">
        <v>44793</v>
      </c>
      <c r="B533" s="264">
        <v>45961</v>
      </c>
      <c r="C533" s="268" t="s">
        <v>859</v>
      </c>
      <c r="D533" s="277" t="s">
        <v>17</v>
      </c>
      <c r="E533" s="269">
        <v>52</v>
      </c>
      <c r="F533" s="277" t="s">
        <v>860</v>
      </c>
      <c r="G533" s="5" t="s">
        <v>11</v>
      </c>
      <c r="H533" s="5"/>
      <c r="I533" s="15"/>
      <c r="J533" s="83"/>
      <c r="K533" s="7"/>
      <c r="L533" s="7"/>
      <c r="M533" s="7"/>
      <c r="N533" s="7"/>
      <c r="O533" s="7"/>
    </row>
    <row r="534" spans="1:15" ht="24" hidden="1" customHeight="1" x14ac:dyDescent="0.3">
      <c r="A534" s="270">
        <v>45075</v>
      </c>
      <c r="B534" s="264">
        <v>45961</v>
      </c>
      <c r="C534" s="268" t="s">
        <v>861</v>
      </c>
      <c r="D534" s="277" t="s">
        <v>17</v>
      </c>
      <c r="E534" s="269">
        <v>52</v>
      </c>
      <c r="F534" s="277" t="s">
        <v>862</v>
      </c>
      <c r="G534" s="5" t="s">
        <v>11</v>
      </c>
      <c r="H534" s="5"/>
      <c r="I534" s="15"/>
      <c r="J534" s="83"/>
      <c r="K534" s="7"/>
      <c r="L534" s="7"/>
      <c r="M534" s="7"/>
      <c r="N534" s="7"/>
      <c r="O534" s="7"/>
    </row>
    <row r="535" spans="1:15" ht="24" hidden="1" customHeight="1" x14ac:dyDescent="0.3">
      <c r="A535" s="270">
        <v>45099</v>
      </c>
      <c r="B535" s="264">
        <v>45961</v>
      </c>
      <c r="C535" s="268" t="s">
        <v>863</v>
      </c>
      <c r="D535" s="277" t="s">
        <v>17</v>
      </c>
      <c r="E535" s="269">
        <v>52</v>
      </c>
      <c r="F535" s="277" t="s">
        <v>864</v>
      </c>
      <c r="G535" s="5" t="s">
        <v>11</v>
      </c>
      <c r="H535" s="5"/>
      <c r="I535" s="15"/>
      <c r="J535" s="83"/>
      <c r="K535" s="7"/>
      <c r="L535" s="7"/>
      <c r="M535" s="7"/>
      <c r="N535" s="7"/>
      <c r="O535" s="7"/>
    </row>
    <row r="536" spans="1:15" ht="24" hidden="1" customHeight="1" x14ac:dyDescent="0.3">
      <c r="A536" s="9">
        <v>45726</v>
      </c>
      <c r="B536" s="9"/>
      <c r="C536" s="255" t="s">
        <v>865</v>
      </c>
      <c r="D536" s="191" t="s">
        <v>22</v>
      </c>
      <c r="E536" s="272">
        <v>20</v>
      </c>
      <c r="F536" s="191" t="s">
        <v>866</v>
      </c>
      <c r="G536" s="19" t="s">
        <v>11</v>
      </c>
      <c r="H536" s="19"/>
      <c r="I536" s="20"/>
      <c r="J536" s="83"/>
      <c r="K536" s="7"/>
      <c r="L536" s="7"/>
      <c r="M536" s="7"/>
      <c r="N536" s="7"/>
      <c r="O536" s="7"/>
    </row>
    <row r="537" spans="1:15" ht="24" hidden="1" customHeight="1" x14ac:dyDescent="0.3">
      <c r="A537" s="273">
        <v>45993</v>
      </c>
      <c r="B537" s="273">
        <v>46356</v>
      </c>
      <c r="C537" s="274" t="s">
        <v>867</v>
      </c>
      <c r="D537" s="275" t="s">
        <v>104</v>
      </c>
      <c r="E537" s="276">
        <v>126.5</v>
      </c>
      <c r="F537" s="275" t="s">
        <v>868</v>
      </c>
      <c r="G537" s="23" t="s">
        <v>11</v>
      </c>
      <c r="H537" s="23"/>
      <c r="I537" s="25"/>
      <c r="J537" s="83"/>
      <c r="K537" s="7"/>
      <c r="L537" s="7"/>
      <c r="M537" s="7"/>
      <c r="N537" s="7"/>
      <c r="O537" s="7"/>
    </row>
    <row r="538" spans="1:15" ht="24" hidden="1" customHeight="1" x14ac:dyDescent="0.3">
      <c r="A538" s="270">
        <v>45605</v>
      </c>
      <c r="B538" s="280">
        <v>45991</v>
      </c>
      <c r="C538" s="268" t="s">
        <v>869</v>
      </c>
      <c r="D538" s="277" t="s">
        <v>17</v>
      </c>
      <c r="E538" s="269">
        <v>52</v>
      </c>
      <c r="F538" s="277" t="s">
        <v>447</v>
      </c>
      <c r="G538" s="5" t="s">
        <v>11</v>
      </c>
      <c r="H538" s="5"/>
      <c r="I538" s="15"/>
      <c r="J538" s="83"/>
      <c r="K538" s="7"/>
      <c r="L538" s="7"/>
      <c r="M538" s="7"/>
      <c r="N538" s="7"/>
      <c r="O538" s="7"/>
    </row>
    <row r="539" spans="1:15" ht="24" hidden="1" customHeight="1" x14ac:dyDescent="0.3">
      <c r="A539" s="273">
        <v>44949</v>
      </c>
      <c r="B539" s="264">
        <v>45961</v>
      </c>
      <c r="C539" s="274" t="s">
        <v>870</v>
      </c>
      <c r="D539" s="275" t="s">
        <v>22</v>
      </c>
      <c r="E539" s="276">
        <v>24</v>
      </c>
      <c r="F539" s="275" t="s">
        <v>871</v>
      </c>
      <c r="G539" s="23" t="s">
        <v>11</v>
      </c>
      <c r="H539" s="5"/>
      <c r="I539" s="25"/>
      <c r="J539" s="85"/>
      <c r="K539" s="26"/>
      <c r="L539" s="26"/>
      <c r="M539" s="26"/>
      <c r="N539" s="26"/>
      <c r="O539" s="26"/>
    </row>
    <row r="540" spans="1:15" ht="24" hidden="1" customHeight="1" x14ac:dyDescent="0.3">
      <c r="A540" s="270">
        <v>45793</v>
      </c>
      <c r="B540" s="270"/>
      <c r="C540" s="268" t="s">
        <v>872</v>
      </c>
      <c r="D540" s="277" t="s">
        <v>22</v>
      </c>
      <c r="E540" s="269">
        <v>20</v>
      </c>
      <c r="F540" s="277" t="s">
        <v>873</v>
      </c>
      <c r="G540" s="5" t="s">
        <v>11</v>
      </c>
      <c r="H540" s="5"/>
      <c r="I540" s="15"/>
      <c r="J540" s="83"/>
      <c r="K540" s="7"/>
      <c r="L540" s="7"/>
      <c r="M540" s="7"/>
      <c r="N540" s="7"/>
      <c r="O540" s="7"/>
    </row>
    <row r="541" spans="1:15" ht="24" hidden="1" customHeight="1" x14ac:dyDescent="0.3">
      <c r="A541" s="270">
        <v>44831</v>
      </c>
      <c r="B541" s="264">
        <v>45961</v>
      </c>
      <c r="C541" s="268" t="s">
        <v>874</v>
      </c>
      <c r="D541" s="277" t="s">
        <v>875</v>
      </c>
      <c r="E541" s="269">
        <v>540.79999999999995</v>
      </c>
      <c r="F541" s="277" t="s">
        <v>876</v>
      </c>
      <c r="G541" s="5" t="s">
        <v>11</v>
      </c>
      <c r="H541" s="5"/>
      <c r="I541" s="15"/>
      <c r="J541" s="83"/>
      <c r="K541" s="7"/>
      <c r="L541" s="7"/>
      <c r="M541" s="7"/>
      <c r="N541" s="7"/>
      <c r="O541" s="7"/>
    </row>
    <row r="542" spans="1:15" ht="24" hidden="1" customHeight="1" x14ac:dyDescent="0.3">
      <c r="A542" s="270">
        <v>46035</v>
      </c>
      <c r="B542" s="264">
        <v>46386</v>
      </c>
      <c r="C542" s="268" t="s">
        <v>874</v>
      </c>
      <c r="D542" s="277" t="s">
        <v>161</v>
      </c>
      <c r="E542" s="269">
        <v>86</v>
      </c>
      <c r="F542" s="277" t="s">
        <v>150</v>
      </c>
      <c r="G542" s="5" t="s">
        <v>11</v>
      </c>
      <c r="H542" s="5"/>
      <c r="I542" s="15"/>
      <c r="J542" s="83"/>
      <c r="K542" s="7"/>
      <c r="L542" s="7"/>
      <c r="M542" s="7"/>
      <c r="N542" s="7"/>
      <c r="O542" s="7"/>
    </row>
    <row r="543" spans="1:15" ht="24" hidden="1" customHeight="1" x14ac:dyDescent="0.3">
      <c r="A543" s="270">
        <v>46035</v>
      </c>
      <c r="B543" s="264">
        <v>46386</v>
      </c>
      <c r="C543" s="268" t="s">
        <v>874</v>
      </c>
      <c r="D543" s="277" t="s">
        <v>187</v>
      </c>
      <c r="E543" s="269">
        <v>230</v>
      </c>
      <c r="F543" s="277" t="s">
        <v>150</v>
      </c>
      <c r="G543" s="5" t="s">
        <v>11</v>
      </c>
      <c r="H543" s="5"/>
      <c r="I543" s="15"/>
      <c r="J543" s="83"/>
      <c r="K543" s="7"/>
      <c r="L543" s="7"/>
      <c r="M543" s="7"/>
      <c r="N543" s="7"/>
      <c r="O543" s="7"/>
    </row>
    <row r="544" spans="1:15" ht="24" hidden="1" customHeight="1" x14ac:dyDescent="0.3">
      <c r="A544" s="270">
        <v>45691</v>
      </c>
      <c r="B544" s="270"/>
      <c r="C544" s="268" t="s">
        <v>874</v>
      </c>
      <c r="D544" s="277" t="s">
        <v>9</v>
      </c>
      <c r="E544" s="269">
        <v>20</v>
      </c>
      <c r="F544" s="277" t="s">
        <v>877</v>
      </c>
      <c r="G544" s="5" t="s">
        <v>11</v>
      </c>
      <c r="H544" s="5"/>
      <c r="I544" s="15"/>
      <c r="J544" s="83"/>
      <c r="K544" s="7"/>
      <c r="L544" s="7"/>
      <c r="M544" s="7"/>
      <c r="N544" s="7"/>
      <c r="O544" s="7"/>
    </row>
    <row r="545" spans="1:16" ht="24" hidden="1" customHeight="1" x14ac:dyDescent="0.3">
      <c r="A545" s="270">
        <v>45819</v>
      </c>
      <c r="B545" s="270"/>
      <c r="C545" s="268" t="s">
        <v>878</v>
      </c>
      <c r="D545" s="277" t="s">
        <v>22</v>
      </c>
      <c r="E545" s="269">
        <v>20</v>
      </c>
      <c r="F545" s="277" t="s">
        <v>202</v>
      </c>
      <c r="G545" s="5" t="s">
        <v>11</v>
      </c>
      <c r="H545" s="5"/>
      <c r="I545" s="15" t="s">
        <v>879</v>
      </c>
      <c r="J545" s="83"/>
      <c r="K545" s="7"/>
      <c r="L545" s="7"/>
      <c r="M545" s="7"/>
      <c r="N545" s="7"/>
      <c r="O545" s="7"/>
    </row>
    <row r="546" spans="1:16" ht="24" hidden="1" customHeight="1" x14ac:dyDescent="0.3">
      <c r="A546" s="9" t="s">
        <v>880</v>
      </c>
      <c r="B546" s="9">
        <v>46356</v>
      </c>
      <c r="C546" s="255" t="s">
        <v>881</v>
      </c>
      <c r="D546" s="191" t="s">
        <v>104</v>
      </c>
      <c r="E546" s="272">
        <v>132</v>
      </c>
      <c r="F546" s="191" t="s">
        <v>882</v>
      </c>
      <c r="G546" s="19" t="s">
        <v>11</v>
      </c>
      <c r="H546" s="19"/>
      <c r="I546" s="20"/>
      <c r="J546" s="84"/>
      <c r="K546" s="21"/>
      <c r="L546" s="21"/>
      <c r="M546" s="21"/>
      <c r="N546" s="21"/>
      <c r="O546" s="21"/>
      <c r="P546" s="22"/>
    </row>
    <row r="547" spans="1:16" ht="24" hidden="1" customHeight="1" x14ac:dyDescent="0.3">
      <c r="A547" s="9">
        <v>45996</v>
      </c>
      <c r="B547" s="9">
        <v>46356</v>
      </c>
      <c r="C547" s="255" t="s">
        <v>881</v>
      </c>
      <c r="D547" s="191" t="s">
        <v>785</v>
      </c>
      <c r="E547" s="272">
        <v>52</v>
      </c>
      <c r="F547" s="191" t="s">
        <v>882</v>
      </c>
      <c r="G547" s="19" t="s">
        <v>11</v>
      </c>
      <c r="H547" s="19"/>
      <c r="I547" s="20"/>
      <c r="J547" s="84"/>
      <c r="K547" s="21"/>
      <c r="L547" s="21"/>
      <c r="M547" s="21"/>
      <c r="N547" s="21"/>
      <c r="O547" s="21"/>
      <c r="P547" s="22"/>
    </row>
    <row r="548" spans="1:16" ht="24" hidden="1" customHeight="1" x14ac:dyDescent="0.3">
      <c r="A548" s="270">
        <v>45327</v>
      </c>
      <c r="B548" s="270"/>
      <c r="C548" s="268" t="s">
        <v>883</v>
      </c>
      <c r="D548" s="277" t="s">
        <v>22</v>
      </c>
      <c r="E548" s="269">
        <v>20</v>
      </c>
      <c r="F548" s="277" t="s">
        <v>96</v>
      </c>
      <c r="G548" s="5" t="s">
        <v>11</v>
      </c>
      <c r="H548" s="5"/>
      <c r="I548" s="15"/>
      <c r="J548" s="83"/>
      <c r="K548" s="7"/>
      <c r="L548" s="7"/>
      <c r="M548" s="7"/>
      <c r="N548" s="7"/>
      <c r="O548" s="7"/>
    </row>
    <row r="549" spans="1:16" ht="24" hidden="1" customHeight="1" x14ac:dyDescent="0.3">
      <c r="A549" s="270">
        <v>45327</v>
      </c>
      <c r="B549" s="270"/>
      <c r="C549" s="268" t="s">
        <v>883</v>
      </c>
      <c r="D549" s="277" t="s">
        <v>22</v>
      </c>
      <c r="E549" s="269">
        <v>20</v>
      </c>
      <c r="F549" s="277" t="s">
        <v>884</v>
      </c>
      <c r="G549" s="5" t="s">
        <v>11</v>
      </c>
      <c r="H549" s="5"/>
      <c r="I549" s="15"/>
      <c r="J549" s="83"/>
      <c r="K549" s="7"/>
      <c r="L549" s="7"/>
      <c r="M549" s="7"/>
      <c r="N549" s="7"/>
      <c r="O549" s="7"/>
    </row>
    <row r="550" spans="1:16" ht="24" hidden="1" customHeight="1" x14ac:dyDescent="0.3">
      <c r="A550" s="270">
        <v>45412</v>
      </c>
      <c r="B550" s="270"/>
      <c r="C550" s="268" t="s">
        <v>885</v>
      </c>
      <c r="D550" s="277" t="s">
        <v>22</v>
      </c>
      <c r="E550" s="269">
        <v>20</v>
      </c>
      <c r="F550" s="277" t="s">
        <v>886</v>
      </c>
      <c r="G550" s="5" t="s">
        <v>11</v>
      </c>
      <c r="H550" s="5"/>
      <c r="I550" s="15"/>
      <c r="J550" s="83"/>
      <c r="K550" s="7"/>
      <c r="L550" s="7"/>
      <c r="M550" s="7"/>
      <c r="N550" s="7"/>
      <c r="O550" s="7"/>
    </row>
    <row r="551" spans="1:16" ht="24" hidden="1" customHeight="1" x14ac:dyDescent="0.3">
      <c r="A551" s="270">
        <v>45432</v>
      </c>
      <c r="B551" s="270"/>
      <c r="C551" s="268" t="s">
        <v>885</v>
      </c>
      <c r="D551" s="277" t="s">
        <v>22</v>
      </c>
      <c r="E551" s="269">
        <v>20</v>
      </c>
      <c r="F551" s="277" t="s">
        <v>447</v>
      </c>
      <c r="G551" s="5" t="s">
        <v>11</v>
      </c>
      <c r="H551" s="5"/>
      <c r="I551" s="15"/>
      <c r="J551" s="83"/>
      <c r="K551" s="7"/>
      <c r="L551" s="7"/>
      <c r="M551" s="7"/>
      <c r="N551" s="7"/>
      <c r="O551" s="7"/>
    </row>
    <row r="552" spans="1:16" ht="24" hidden="1" customHeight="1" x14ac:dyDescent="0.3">
      <c r="A552" s="270">
        <v>45432</v>
      </c>
      <c r="B552" s="270"/>
      <c r="C552" s="268" t="s">
        <v>885</v>
      </c>
      <c r="D552" s="277" t="s">
        <v>22</v>
      </c>
      <c r="E552" s="269">
        <v>20</v>
      </c>
      <c r="F552" s="277" t="s">
        <v>256</v>
      </c>
      <c r="G552" s="5" t="s">
        <v>11</v>
      </c>
      <c r="H552" s="5"/>
      <c r="I552" s="15"/>
      <c r="J552" s="83"/>
      <c r="K552" s="7"/>
      <c r="L552" s="7"/>
      <c r="M552" s="7"/>
      <c r="N552" s="7"/>
      <c r="O552" s="7"/>
    </row>
    <row r="553" spans="1:16" ht="24" hidden="1" customHeight="1" x14ac:dyDescent="0.3">
      <c r="A553" s="273"/>
      <c r="B553" s="264">
        <v>45961</v>
      </c>
      <c r="C553" s="274" t="s">
        <v>887</v>
      </c>
      <c r="D553" s="275" t="s">
        <v>888</v>
      </c>
      <c r="E553" s="276">
        <v>330</v>
      </c>
      <c r="F553" s="275" t="s">
        <v>42</v>
      </c>
      <c r="G553" s="23" t="s">
        <v>11</v>
      </c>
      <c r="H553" s="23"/>
      <c r="I553" s="25"/>
      <c r="J553" s="85"/>
      <c r="K553" s="26"/>
      <c r="L553" s="26"/>
      <c r="M553" s="26"/>
      <c r="N553" s="26"/>
      <c r="O553" s="26"/>
    </row>
    <row r="554" spans="1:16" ht="24" hidden="1" customHeight="1" x14ac:dyDescent="0.3">
      <c r="A554" s="270">
        <v>45205</v>
      </c>
      <c r="B554" s="264">
        <v>45961</v>
      </c>
      <c r="C554" s="268" t="s">
        <v>889</v>
      </c>
      <c r="D554" s="277" t="s">
        <v>17</v>
      </c>
      <c r="E554" s="269">
        <v>52</v>
      </c>
      <c r="F554" s="277" t="s">
        <v>433</v>
      </c>
      <c r="G554" s="23" t="s">
        <v>11</v>
      </c>
      <c r="H554" s="5"/>
      <c r="I554" s="15"/>
      <c r="J554" s="83"/>
      <c r="K554" s="7"/>
      <c r="L554" s="7"/>
      <c r="M554" s="7"/>
      <c r="N554" s="7"/>
      <c r="O554" s="7"/>
    </row>
    <row r="555" spans="1:16" s="22" customFormat="1" ht="24" hidden="1" customHeight="1" x14ac:dyDescent="0.3">
      <c r="A555" s="9">
        <v>46029</v>
      </c>
      <c r="B555" s="271">
        <v>46386</v>
      </c>
      <c r="C555" s="255" t="s">
        <v>890</v>
      </c>
      <c r="D555" s="191" t="s">
        <v>17</v>
      </c>
      <c r="E555" s="272">
        <v>52</v>
      </c>
      <c r="F555" s="191" t="s">
        <v>601</v>
      </c>
      <c r="G555" s="19" t="s">
        <v>11</v>
      </c>
      <c r="H555" s="19"/>
      <c r="I555" s="20"/>
      <c r="J555" s="84"/>
      <c r="K555" s="21"/>
      <c r="L555" s="21"/>
      <c r="M555" s="21"/>
      <c r="N555" s="21"/>
      <c r="O555" s="21"/>
    </row>
    <row r="556" spans="1:16" ht="24" hidden="1" customHeight="1" x14ac:dyDescent="0.3">
      <c r="A556" s="270">
        <v>45761</v>
      </c>
      <c r="B556" s="270"/>
      <c r="C556" s="268" t="s">
        <v>891</v>
      </c>
      <c r="D556" s="277" t="s">
        <v>17</v>
      </c>
      <c r="E556" s="269">
        <v>48</v>
      </c>
      <c r="F556" s="277" t="s">
        <v>892</v>
      </c>
      <c r="G556" s="5" t="s">
        <v>11</v>
      </c>
      <c r="H556" s="5"/>
      <c r="I556" s="15" t="s">
        <v>893</v>
      </c>
      <c r="J556" s="83"/>
      <c r="K556" s="7"/>
      <c r="L556" s="7"/>
      <c r="M556" s="7"/>
      <c r="N556" s="7"/>
      <c r="O556" s="7"/>
    </row>
    <row r="557" spans="1:16" ht="24" hidden="1" customHeight="1" x14ac:dyDescent="0.3">
      <c r="A557" s="270">
        <v>45761</v>
      </c>
      <c r="B557" s="270"/>
      <c r="C557" s="268" t="s">
        <v>891</v>
      </c>
      <c r="D557" s="277" t="s">
        <v>22</v>
      </c>
      <c r="E557" s="269">
        <v>20</v>
      </c>
      <c r="F557" s="277" t="s">
        <v>894</v>
      </c>
      <c r="G557" s="5" t="s">
        <v>11</v>
      </c>
      <c r="H557" s="5"/>
      <c r="I557" s="15" t="s">
        <v>893</v>
      </c>
      <c r="J557" s="83"/>
      <c r="K557" s="7"/>
      <c r="L557" s="7"/>
      <c r="M557" s="7"/>
      <c r="N557" s="7"/>
      <c r="O557" s="7"/>
    </row>
    <row r="558" spans="1:16" ht="24" hidden="1" customHeight="1" x14ac:dyDescent="0.3">
      <c r="A558" s="280">
        <v>45793</v>
      </c>
      <c r="B558" s="280"/>
      <c r="C558" s="274" t="s">
        <v>895</v>
      </c>
      <c r="D558" s="279" t="s">
        <v>17</v>
      </c>
      <c r="E558" s="276">
        <v>48</v>
      </c>
      <c r="F558" s="279" t="s">
        <v>175</v>
      </c>
      <c r="G558" s="5" t="s">
        <v>11</v>
      </c>
      <c r="H558" s="5"/>
      <c r="I558" s="15"/>
      <c r="J558" s="83"/>
      <c r="K558" s="7"/>
      <c r="L558" s="7"/>
      <c r="M558" s="7"/>
      <c r="N558" s="7"/>
      <c r="O558" s="7"/>
    </row>
    <row r="559" spans="1:16" ht="24" hidden="1" customHeight="1" x14ac:dyDescent="0.3">
      <c r="A559" s="264">
        <v>44965</v>
      </c>
      <c r="B559" s="264">
        <v>45961</v>
      </c>
      <c r="C559" s="268" t="s">
        <v>896</v>
      </c>
      <c r="D559" s="265" t="s">
        <v>118</v>
      </c>
      <c r="E559" s="269">
        <v>52</v>
      </c>
      <c r="F559" s="265" t="s">
        <v>42</v>
      </c>
      <c r="G559" s="5" t="s">
        <v>11</v>
      </c>
      <c r="H559" s="23"/>
      <c r="I559" s="15"/>
      <c r="J559" s="83"/>
      <c r="K559" s="7"/>
      <c r="L559" s="7"/>
      <c r="M559" s="7"/>
      <c r="N559" s="7"/>
      <c r="O559" s="7"/>
    </row>
    <row r="560" spans="1:16" ht="24" hidden="1" customHeight="1" x14ac:dyDescent="0.3">
      <c r="A560" s="270">
        <v>45309</v>
      </c>
      <c r="B560" s="270"/>
      <c r="C560" s="268" t="s">
        <v>897</v>
      </c>
      <c r="D560" s="277" t="s">
        <v>22</v>
      </c>
      <c r="E560" s="269">
        <v>20</v>
      </c>
      <c r="F560" s="277" t="s">
        <v>898</v>
      </c>
      <c r="G560" s="5" t="s">
        <v>11</v>
      </c>
      <c r="H560" s="5"/>
      <c r="I560" s="15"/>
      <c r="J560" s="83"/>
      <c r="K560" s="7"/>
      <c r="L560" s="7"/>
      <c r="M560" s="7"/>
      <c r="N560" s="7"/>
      <c r="O560" s="7"/>
    </row>
    <row r="561" spans="1:15" ht="24" hidden="1" customHeight="1" x14ac:dyDescent="0.3">
      <c r="A561" s="270">
        <v>45309</v>
      </c>
      <c r="B561" s="270"/>
      <c r="C561" s="268" t="s">
        <v>897</v>
      </c>
      <c r="D561" s="277" t="s">
        <v>22</v>
      </c>
      <c r="E561" s="269">
        <v>20</v>
      </c>
      <c r="F561" s="277" t="s">
        <v>96</v>
      </c>
      <c r="G561" s="5" t="s">
        <v>11</v>
      </c>
      <c r="H561" s="5"/>
      <c r="I561" s="15"/>
      <c r="J561" s="83"/>
      <c r="K561" s="7"/>
      <c r="L561" s="7"/>
      <c r="M561" s="7"/>
      <c r="N561" s="7"/>
      <c r="O561" s="7"/>
    </row>
    <row r="562" spans="1:15" ht="24" hidden="1" customHeight="1" x14ac:dyDescent="0.3">
      <c r="A562" s="270">
        <v>45309</v>
      </c>
      <c r="B562" s="270"/>
      <c r="C562" s="268" t="s">
        <v>897</v>
      </c>
      <c r="D562" s="277" t="s">
        <v>22</v>
      </c>
      <c r="E562" s="269">
        <v>20</v>
      </c>
      <c r="F562" s="277" t="s">
        <v>899</v>
      </c>
      <c r="G562" s="5" t="s">
        <v>11</v>
      </c>
      <c r="H562" s="5"/>
      <c r="I562" s="15"/>
      <c r="J562" s="83"/>
      <c r="K562" s="7"/>
      <c r="L562" s="7"/>
      <c r="M562" s="7"/>
      <c r="N562" s="7"/>
      <c r="O562" s="7"/>
    </row>
    <row r="563" spans="1:15" ht="24" hidden="1" customHeight="1" x14ac:dyDescent="0.3">
      <c r="A563" s="270">
        <v>45309</v>
      </c>
      <c r="B563" s="270"/>
      <c r="C563" s="268" t="s">
        <v>897</v>
      </c>
      <c r="D563" s="277" t="s">
        <v>22</v>
      </c>
      <c r="E563" s="269">
        <v>20</v>
      </c>
      <c r="F563" s="277" t="s">
        <v>900</v>
      </c>
      <c r="G563" s="5" t="s">
        <v>11</v>
      </c>
      <c r="H563" s="5"/>
      <c r="I563" s="15"/>
      <c r="J563" s="83"/>
      <c r="K563" s="7"/>
      <c r="L563" s="7"/>
      <c r="M563" s="7"/>
      <c r="N563" s="7"/>
      <c r="O563" s="7"/>
    </row>
    <row r="564" spans="1:15" ht="24" hidden="1" customHeight="1" x14ac:dyDescent="0.3">
      <c r="A564" s="270">
        <v>45309</v>
      </c>
      <c r="B564" s="270"/>
      <c r="C564" s="268" t="s">
        <v>897</v>
      </c>
      <c r="D564" s="277" t="s">
        <v>22</v>
      </c>
      <c r="E564" s="269">
        <v>20</v>
      </c>
      <c r="F564" s="277" t="s">
        <v>333</v>
      </c>
      <c r="G564" s="5" t="s">
        <v>11</v>
      </c>
      <c r="H564" s="5"/>
      <c r="I564" s="15"/>
      <c r="J564" s="83"/>
      <c r="K564" s="7"/>
      <c r="L564" s="7"/>
      <c r="M564" s="7"/>
      <c r="N564" s="7"/>
      <c r="O564" s="7"/>
    </row>
    <row r="565" spans="1:15" ht="24" hidden="1" customHeight="1" x14ac:dyDescent="0.3">
      <c r="A565" s="270">
        <v>45309</v>
      </c>
      <c r="B565" s="270"/>
      <c r="C565" s="268" t="s">
        <v>897</v>
      </c>
      <c r="D565" s="277" t="s">
        <v>22</v>
      </c>
      <c r="E565" s="269">
        <v>20</v>
      </c>
      <c r="F565" s="277" t="s">
        <v>10</v>
      </c>
      <c r="G565" s="5" t="s">
        <v>11</v>
      </c>
      <c r="H565" s="5"/>
      <c r="I565" s="15"/>
      <c r="J565" s="83"/>
      <c r="K565" s="7"/>
      <c r="L565" s="7"/>
      <c r="M565" s="7"/>
      <c r="N565" s="7"/>
      <c r="O565" s="7"/>
    </row>
    <row r="566" spans="1:15" ht="24" hidden="1" customHeight="1" x14ac:dyDescent="0.3">
      <c r="A566" s="270">
        <v>45309</v>
      </c>
      <c r="B566" s="270"/>
      <c r="C566" s="268" t="s">
        <v>897</v>
      </c>
      <c r="D566" s="277" t="s">
        <v>22</v>
      </c>
      <c r="E566" s="269">
        <v>20</v>
      </c>
      <c r="F566" s="277" t="s">
        <v>901</v>
      </c>
      <c r="G566" s="5" t="s">
        <v>11</v>
      </c>
      <c r="H566" s="5"/>
      <c r="I566" s="15"/>
      <c r="J566" s="83"/>
      <c r="K566" s="7"/>
      <c r="L566" s="7"/>
      <c r="M566" s="7"/>
      <c r="N566" s="7"/>
      <c r="O566" s="7"/>
    </row>
    <row r="567" spans="1:15" ht="24" hidden="1" customHeight="1" x14ac:dyDescent="0.3">
      <c r="A567" s="270">
        <v>45309</v>
      </c>
      <c r="B567" s="270"/>
      <c r="C567" s="268" t="s">
        <v>897</v>
      </c>
      <c r="D567" s="277" t="s">
        <v>22</v>
      </c>
      <c r="E567" s="269">
        <v>20</v>
      </c>
      <c r="F567" s="277" t="s">
        <v>902</v>
      </c>
      <c r="G567" s="5" t="s">
        <v>11</v>
      </c>
      <c r="H567" s="5"/>
      <c r="I567" s="15"/>
      <c r="J567" s="83"/>
      <c r="K567" s="7"/>
      <c r="L567" s="7"/>
      <c r="M567" s="7"/>
      <c r="N567" s="7"/>
      <c r="O567" s="7"/>
    </row>
    <row r="568" spans="1:15" ht="24" hidden="1" customHeight="1" x14ac:dyDescent="0.3">
      <c r="A568" s="270">
        <v>45901</v>
      </c>
      <c r="B568" s="270"/>
      <c r="C568" s="268" t="s">
        <v>897</v>
      </c>
      <c r="D568" s="277" t="s">
        <v>22</v>
      </c>
      <c r="E568" s="269">
        <v>20</v>
      </c>
      <c r="F568" s="277" t="s">
        <v>903</v>
      </c>
      <c r="G568" s="5" t="s">
        <v>11</v>
      </c>
      <c r="H568" s="5"/>
      <c r="I568" s="15"/>
      <c r="J568" s="83"/>
      <c r="K568" s="7"/>
      <c r="L568" s="7"/>
      <c r="M568" s="7"/>
      <c r="N568" s="7"/>
      <c r="O568" s="7"/>
    </row>
    <row r="569" spans="1:15" ht="24" hidden="1" customHeight="1" x14ac:dyDescent="0.3">
      <c r="A569" s="264">
        <v>44861</v>
      </c>
      <c r="B569" s="264">
        <v>45961</v>
      </c>
      <c r="C569" s="268" t="s">
        <v>904</v>
      </c>
      <c r="D569" s="265" t="s">
        <v>17</v>
      </c>
      <c r="E569" s="269">
        <v>52</v>
      </c>
      <c r="F569" s="265" t="s">
        <v>138</v>
      </c>
      <c r="G569" s="5" t="s">
        <v>11</v>
      </c>
      <c r="H569" s="5"/>
      <c r="I569" s="15"/>
      <c r="J569" s="83"/>
      <c r="K569" s="7"/>
      <c r="L569" s="7"/>
      <c r="M569" s="7"/>
      <c r="N569" s="7"/>
      <c r="O569" s="7"/>
    </row>
    <row r="570" spans="1:15" ht="24" hidden="1" customHeight="1" x14ac:dyDescent="0.3">
      <c r="A570" s="264">
        <v>45962</v>
      </c>
      <c r="B570" s="264"/>
      <c r="C570" s="268" t="s">
        <v>905</v>
      </c>
      <c r="D570" s="265" t="s">
        <v>17</v>
      </c>
      <c r="E570" s="269">
        <v>52</v>
      </c>
      <c r="F570" s="265" t="s">
        <v>906</v>
      </c>
      <c r="G570" s="5" t="s">
        <v>11</v>
      </c>
      <c r="H570" s="5"/>
      <c r="I570" s="15"/>
      <c r="J570" s="83"/>
      <c r="K570" s="7"/>
      <c r="L570" s="7"/>
      <c r="M570" s="7"/>
      <c r="N570" s="7"/>
      <c r="O570" s="7"/>
    </row>
    <row r="571" spans="1:15" ht="24" hidden="1" customHeight="1" x14ac:dyDescent="0.3">
      <c r="A571" s="264">
        <v>45855</v>
      </c>
      <c r="B571" s="264"/>
      <c r="C571" s="268" t="s">
        <v>907</v>
      </c>
      <c r="D571" s="265" t="s">
        <v>17</v>
      </c>
      <c r="E571" s="269">
        <v>48</v>
      </c>
      <c r="F571" s="265" t="s">
        <v>908</v>
      </c>
      <c r="G571" s="5" t="s">
        <v>11</v>
      </c>
      <c r="H571" s="5"/>
      <c r="I571" s="15" t="s">
        <v>909</v>
      </c>
      <c r="J571" s="83"/>
      <c r="K571" s="7"/>
      <c r="L571" s="7"/>
      <c r="M571" s="7"/>
      <c r="N571" s="7"/>
      <c r="O571" s="7"/>
    </row>
    <row r="572" spans="1:15" ht="24" hidden="1" customHeight="1" x14ac:dyDescent="0.3">
      <c r="A572" s="264">
        <v>45695</v>
      </c>
      <c r="B572" s="264"/>
      <c r="C572" s="268" t="s">
        <v>910</v>
      </c>
      <c r="D572" s="265" t="s">
        <v>47</v>
      </c>
      <c r="E572" s="269">
        <v>52</v>
      </c>
      <c r="F572" s="269" t="s">
        <v>154</v>
      </c>
      <c r="G572" s="5" t="s">
        <v>11</v>
      </c>
      <c r="H572" s="5"/>
      <c r="I572" s="15"/>
      <c r="J572" s="83"/>
      <c r="K572" s="7"/>
      <c r="L572" s="7"/>
      <c r="M572" s="7"/>
      <c r="N572" s="7"/>
      <c r="O572" s="7"/>
    </row>
    <row r="573" spans="1:15" ht="24" hidden="1" customHeight="1" x14ac:dyDescent="0.3">
      <c r="A573" s="264">
        <v>45840</v>
      </c>
      <c r="B573" s="264"/>
      <c r="C573" s="268" t="s">
        <v>910</v>
      </c>
      <c r="D573" s="265" t="s">
        <v>161</v>
      </c>
      <c r="E573" s="269">
        <v>79</v>
      </c>
      <c r="F573" s="269" t="s">
        <v>150</v>
      </c>
      <c r="G573" s="5" t="s">
        <v>11</v>
      </c>
      <c r="H573" s="5"/>
      <c r="I573" s="15"/>
      <c r="J573" s="83"/>
      <c r="K573" s="7"/>
      <c r="L573" s="7"/>
      <c r="M573" s="7"/>
      <c r="N573" s="7"/>
      <c r="O573" s="7"/>
    </row>
    <row r="574" spans="1:15" ht="24" hidden="1" customHeight="1" x14ac:dyDescent="0.3">
      <c r="A574" s="270">
        <v>45652</v>
      </c>
      <c r="B574" s="264">
        <v>46020</v>
      </c>
      <c r="C574" s="268" t="s">
        <v>911</v>
      </c>
      <c r="D574" s="265" t="s">
        <v>9</v>
      </c>
      <c r="E574" s="269">
        <v>24</v>
      </c>
      <c r="F574" s="277" t="s">
        <v>912</v>
      </c>
      <c r="G574" s="5" t="s">
        <v>11</v>
      </c>
      <c r="H574" s="5"/>
      <c r="I574" s="15"/>
      <c r="J574" s="83"/>
      <c r="K574" s="7"/>
      <c r="L574" s="7"/>
      <c r="M574" s="7"/>
      <c r="N574" s="7"/>
      <c r="O574" s="7"/>
    </row>
    <row r="575" spans="1:15" ht="24" hidden="1" customHeight="1" x14ac:dyDescent="0.3">
      <c r="A575" s="264">
        <v>45776</v>
      </c>
      <c r="B575" s="264"/>
      <c r="C575" s="268" t="s">
        <v>913</v>
      </c>
      <c r="D575" s="265" t="s">
        <v>22</v>
      </c>
      <c r="E575" s="269">
        <v>20</v>
      </c>
      <c r="F575" s="269" t="s">
        <v>580</v>
      </c>
      <c r="G575" s="5" t="s">
        <v>11</v>
      </c>
      <c r="H575" s="5"/>
      <c r="I575" s="15"/>
      <c r="J575" s="83"/>
      <c r="K575" s="7"/>
      <c r="L575" s="7"/>
      <c r="M575" s="7"/>
      <c r="N575" s="7"/>
      <c r="O575" s="7"/>
    </row>
    <row r="576" spans="1:15" ht="24" hidden="1" customHeight="1" x14ac:dyDescent="0.3">
      <c r="A576" s="264">
        <v>45776</v>
      </c>
      <c r="B576" s="264"/>
      <c r="C576" s="268" t="s">
        <v>913</v>
      </c>
      <c r="D576" s="265" t="s">
        <v>22</v>
      </c>
      <c r="E576" s="269">
        <v>20</v>
      </c>
      <c r="F576" s="269" t="s">
        <v>914</v>
      </c>
      <c r="G576" s="5" t="s">
        <v>11</v>
      </c>
      <c r="H576" s="5"/>
      <c r="I576" s="15"/>
      <c r="J576" s="83"/>
      <c r="K576" s="7"/>
      <c r="L576" s="7"/>
      <c r="M576" s="7"/>
      <c r="N576" s="7"/>
      <c r="O576" s="7"/>
    </row>
    <row r="577" spans="1:16" ht="24" hidden="1" customHeight="1" x14ac:dyDescent="0.3">
      <c r="A577" s="271">
        <v>45996</v>
      </c>
      <c r="B577" s="271">
        <v>46356</v>
      </c>
      <c r="C577" s="255" t="s">
        <v>915</v>
      </c>
      <c r="D577" s="10" t="s">
        <v>17</v>
      </c>
      <c r="E577" s="272">
        <v>52</v>
      </c>
      <c r="F577" s="272" t="s">
        <v>916</v>
      </c>
      <c r="G577" s="19" t="s">
        <v>11</v>
      </c>
      <c r="H577" s="19"/>
      <c r="I577" s="20"/>
      <c r="J577" s="84"/>
      <c r="K577" s="21"/>
      <c r="L577" s="21"/>
      <c r="M577" s="21"/>
      <c r="N577" s="21"/>
      <c r="O577" s="21"/>
      <c r="P577" s="22"/>
    </row>
    <row r="578" spans="1:16" ht="24" hidden="1" customHeight="1" x14ac:dyDescent="0.3">
      <c r="A578" s="264">
        <v>45546</v>
      </c>
      <c r="B578" s="264">
        <v>45961</v>
      </c>
      <c r="C578" s="268" t="s">
        <v>917</v>
      </c>
      <c r="D578" s="265" t="s">
        <v>9</v>
      </c>
      <c r="E578" s="269">
        <v>24</v>
      </c>
      <c r="F578" s="265" t="s">
        <v>102</v>
      </c>
      <c r="G578" s="5" t="s">
        <v>11</v>
      </c>
      <c r="H578" s="5"/>
      <c r="I578" s="15"/>
      <c r="J578" s="83"/>
      <c r="K578" s="7"/>
      <c r="L578" s="7"/>
      <c r="M578" s="7"/>
      <c r="N578" s="7"/>
      <c r="O578" s="7"/>
    </row>
    <row r="579" spans="1:16" ht="24" hidden="1" customHeight="1" x14ac:dyDescent="0.3">
      <c r="A579" s="264">
        <v>45546</v>
      </c>
      <c r="B579" s="264">
        <v>45961</v>
      </c>
      <c r="C579" s="268" t="s">
        <v>917</v>
      </c>
      <c r="D579" s="265" t="s">
        <v>9</v>
      </c>
      <c r="E579" s="269">
        <v>24</v>
      </c>
      <c r="F579" s="265" t="s">
        <v>918</v>
      </c>
      <c r="G579" s="5" t="s">
        <v>11</v>
      </c>
      <c r="H579" s="5"/>
      <c r="I579" s="15"/>
      <c r="J579" s="83"/>
      <c r="K579" s="7"/>
      <c r="L579" s="7"/>
      <c r="M579" s="7"/>
      <c r="N579" s="7"/>
      <c r="O579" s="7"/>
    </row>
    <row r="580" spans="1:16" ht="24" hidden="1" customHeight="1" x14ac:dyDescent="0.3">
      <c r="A580" s="264">
        <v>45546</v>
      </c>
      <c r="B580" s="264">
        <v>45961</v>
      </c>
      <c r="C580" s="268" t="s">
        <v>917</v>
      </c>
      <c r="D580" s="265" t="s">
        <v>9</v>
      </c>
      <c r="E580" s="269">
        <v>24</v>
      </c>
      <c r="F580" s="265" t="s">
        <v>919</v>
      </c>
      <c r="G580" s="5" t="s">
        <v>11</v>
      </c>
      <c r="H580" s="5"/>
      <c r="I580" s="15"/>
      <c r="J580" s="83"/>
      <c r="K580" s="7"/>
      <c r="L580" s="7"/>
      <c r="M580" s="7"/>
      <c r="N580" s="7"/>
      <c r="O580" s="7"/>
    </row>
    <row r="581" spans="1:16" ht="24" hidden="1" customHeight="1" x14ac:dyDescent="0.3">
      <c r="A581" s="280">
        <v>45762</v>
      </c>
      <c r="B581" s="280"/>
      <c r="C581" s="274" t="s">
        <v>920</v>
      </c>
      <c r="D581" s="279" t="s">
        <v>17</v>
      </c>
      <c r="E581" s="276">
        <v>48</v>
      </c>
      <c r="F581" s="279" t="s">
        <v>636</v>
      </c>
      <c r="G581" s="23" t="s">
        <v>11</v>
      </c>
      <c r="H581" s="23"/>
      <c r="I581" s="25"/>
      <c r="J581" s="85"/>
      <c r="K581" s="26"/>
      <c r="L581" s="26"/>
      <c r="M581" s="26"/>
      <c r="N581" s="26"/>
      <c r="O581" s="26"/>
    </row>
    <row r="582" spans="1:16" ht="24" hidden="1" customHeight="1" x14ac:dyDescent="0.3">
      <c r="A582" s="264">
        <v>45520</v>
      </c>
      <c r="B582" s="264"/>
      <c r="C582" s="268" t="s">
        <v>921</v>
      </c>
      <c r="D582" s="265" t="s">
        <v>9</v>
      </c>
      <c r="E582" s="269">
        <v>20</v>
      </c>
      <c r="F582" s="265" t="s">
        <v>922</v>
      </c>
      <c r="G582" s="5" t="s">
        <v>11</v>
      </c>
      <c r="H582" s="5"/>
      <c r="I582" s="15"/>
      <c r="J582" s="83"/>
      <c r="K582" s="7"/>
      <c r="L582" s="7"/>
      <c r="M582" s="7"/>
      <c r="N582" s="7"/>
      <c r="O582" s="7"/>
    </row>
    <row r="583" spans="1:16" ht="24" hidden="1" customHeight="1" x14ac:dyDescent="0.3">
      <c r="A583" s="264">
        <v>45300</v>
      </c>
      <c r="B583" s="264"/>
      <c r="C583" s="268" t="s">
        <v>923</v>
      </c>
      <c r="D583" s="265" t="s">
        <v>924</v>
      </c>
      <c r="E583" s="269">
        <v>278</v>
      </c>
      <c r="F583" s="265" t="s">
        <v>554</v>
      </c>
      <c r="G583" s="5" t="s">
        <v>11</v>
      </c>
      <c r="H583" s="5"/>
      <c r="I583" s="15"/>
      <c r="J583" s="83"/>
      <c r="K583" s="7"/>
      <c r="L583" s="7"/>
      <c r="M583" s="7"/>
      <c r="N583" s="7"/>
      <c r="O583" s="7"/>
    </row>
    <row r="584" spans="1:16" ht="24" hidden="1" customHeight="1" x14ac:dyDescent="0.3">
      <c r="A584" s="264">
        <v>45846</v>
      </c>
      <c r="B584" s="264"/>
      <c r="C584" s="268" t="s">
        <v>925</v>
      </c>
      <c r="D584" s="265" t="s">
        <v>104</v>
      </c>
      <c r="E584" s="269">
        <v>120</v>
      </c>
      <c r="F584" s="265" t="s">
        <v>278</v>
      </c>
      <c r="G584" s="5" t="s">
        <v>11</v>
      </c>
      <c r="H584" s="5"/>
      <c r="I584" s="15"/>
      <c r="J584" s="83"/>
      <c r="K584" s="7"/>
      <c r="L584" s="7"/>
      <c r="M584" s="7"/>
      <c r="N584" s="7"/>
      <c r="O584" s="7"/>
    </row>
    <row r="585" spans="1:16" ht="24" hidden="1" customHeight="1" x14ac:dyDescent="0.3">
      <c r="A585" s="264">
        <v>45846</v>
      </c>
      <c r="B585" s="264"/>
      <c r="C585" s="268" t="s">
        <v>925</v>
      </c>
      <c r="D585" s="265" t="s">
        <v>926</v>
      </c>
      <c r="E585" s="269">
        <v>194.8</v>
      </c>
      <c r="F585" s="265" t="s">
        <v>150</v>
      </c>
      <c r="G585" s="5" t="s">
        <v>11</v>
      </c>
      <c r="H585" s="5"/>
      <c r="I585" s="15"/>
      <c r="J585" s="83"/>
      <c r="K585" s="7"/>
      <c r="L585" s="7"/>
      <c r="M585" s="7"/>
      <c r="N585" s="7"/>
      <c r="O585" s="7"/>
    </row>
    <row r="586" spans="1:16" ht="24" hidden="1" customHeight="1" x14ac:dyDescent="0.3">
      <c r="A586" s="264"/>
      <c r="B586" s="264">
        <v>45961</v>
      </c>
      <c r="C586" s="268" t="s">
        <v>927</v>
      </c>
      <c r="D586" s="265" t="s">
        <v>924</v>
      </c>
      <c r="E586" s="269">
        <v>305</v>
      </c>
      <c r="F586" s="265" t="s">
        <v>32</v>
      </c>
      <c r="G586" s="5" t="s">
        <v>11</v>
      </c>
      <c r="H586" s="5"/>
      <c r="I586" s="15"/>
      <c r="J586" s="83"/>
      <c r="K586" s="7"/>
      <c r="L586" s="7"/>
      <c r="M586" s="7"/>
      <c r="N586" s="7"/>
      <c r="O586" s="7"/>
    </row>
    <row r="587" spans="1:16" ht="24" hidden="1" customHeight="1" x14ac:dyDescent="0.3">
      <c r="A587" s="264">
        <v>45036</v>
      </c>
      <c r="B587" s="264">
        <v>45961</v>
      </c>
      <c r="C587" s="268" t="s">
        <v>928</v>
      </c>
      <c r="D587" s="265" t="s">
        <v>22</v>
      </c>
      <c r="E587" s="269">
        <v>24</v>
      </c>
      <c r="F587" s="265" t="s">
        <v>20</v>
      </c>
      <c r="G587" s="5" t="s">
        <v>11</v>
      </c>
      <c r="H587" s="5"/>
      <c r="I587" s="15"/>
      <c r="J587" s="83"/>
      <c r="K587" s="7"/>
      <c r="L587" s="7"/>
      <c r="M587" s="7"/>
      <c r="N587" s="7"/>
      <c r="O587" s="7"/>
    </row>
    <row r="588" spans="1:16" ht="24" hidden="1" customHeight="1" x14ac:dyDescent="0.3">
      <c r="A588" s="270">
        <v>45264</v>
      </c>
      <c r="B588" s="270">
        <v>46020</v>
      </c>
      <c r="C588" s="268" t="s">
        <v>929</v>
      </c>
      <c r="D588" s="277" t="s">
        <v>17</v>
      </c>
      <c r="E588" s="269">
        <v>52</v>
      </c>
      <c r="F588" s="277" t="s">
        <v>306</v>
      </c>
      <c r="G588" s="5" t="s">
        <v>11</v>
      </c>
      <c r="H588" s="5"/>
      <c r="I588" s="15"/>
      <c r="J588" s="83"/>
      <c r="K588" s="7"/>
      <c r="L588" s="7"/>
      <c r="M588" s="7"/>
      <c r="N588" s="7"/>
      <c r="O588" s="7"/>
    </row>
    <row r="589" spans="1:16" ht="24" hidden="1" customHeight="1" x14ac:dyDescent="0.3">
      <c r="A589" s="270">
        <v>46000</v>
      </c>
      <c r="B589" s="270">
        <v>46356</v>
      </c>
      <c r="C589" s="268" t="s">
        <v>930</v>
      </c>
      <c r="D589" s="275" t="s">
        <v>9</v>
      </c>
      <c r="E589" s="269">
        <v>24</v>
      </c>
      <c r="F589" s="277" t="s">
        <v>20</v>
      </c>
      <c r="G589" s="5" t="s">
        <v>11</v>
      </c>
      <c r="H589" s="5"/>
      <c r="I589" s="15"/>
      <c r="J589" s="83"/>
      <c r="K589" s="7"/>
      <c r="L589" s="7"/>
      <c r="M589" s="7"/>
      <c r="N589" s="7"/>
      <c r="O589" s="7"/>
    </row>
    <row r="590" spans="1:16" ht="24" hidden="1" customHeight="1" x14ac:dyDescent="0.3">
      <c r="A590" s="273">
        <v>45754</v>
      </c>
      <c r="B590" s="273"/>
      <c r="C590" s="279" t="s">
        <v>931</v>
      </c>
      <c r="D590" s="275" t="s">
        <v>9</v>
      </c>
      <c r="E590" s="276">
        <v>20</v>
      </c>
      <c r="F590" s="275" t="s">
        <v>932</v>
      </c>
      <c r="G590" s="5" t="s">
        <v>11</v>
      </c>
      <c r="H590" s="5"/>
      <c r="I590" s="25"/>
      <c r="J590" s="83"/>
      <c r="K590" s="7"/>
      <c r="L590" s="7"/>
      <c r="M590" s="7"/>
      <c r="N590" s="7"/>
      <c r="O590" s="7"/>
    </row>
    <row r="591" spans="1:16" ht="24" hidden="1" customHeight="1" x14ac:dyDescent="0.3">
      <c r="A591" s="270">
        <v>45761</v>
      </c>
      <c r="B591" s="270"/>
      <c r="C591" s="268" t="s">
        <v>933</v>
      </c>
      <c r="D591" s="277" t="s">
        <v>22</v>
      </c>
      <c r="E591" s="269">
        <v>20</v>
      </c>
      <c r="F591" s="277" t="s">
        <v>934</v>
      </c>
      <c r="G591" s="5" t="s">
        <v>11</v>
      </c>
      <c r="H591" s="5"/>
      <c r="I591" s="15"/>
      <c r="J591" s="83"/>
      <c r="K591" s="7"/>
      <c r="L591" s="7"/>
      <c r="M591" s="7"/>
      <c r="N591" s="7"/>
      <c r="O591" s="7"/>
    </row>
    <row r="592" spans="1:16" ht="24" hidden="1" customHeight="1" x14ac:dyDescent="0.3">
      <c r="A592" s="270">
        <v>45761</v>
      </c>
      <c r="B592" s="270"/>
      <c r="C592" s="268" t="s">
        <v>933</v>
      </c>
      <c r="D592" s="277" t="s">
        <v>22</v>
      </c>
      <c r="E592" s="269">
        <v>20</v>
      </c>
      <c r="F592" s="277" t="s">
        <v>935</v>
      </c>
      <c r="G592" s="5" t="s">
        <v>11</v>
      </c>
      <c r="H592" s="5"/>
      <c r="I592" s="15"/>
      <c r="J592" s="83"/>
      <c r="K592" s="7"/>
      <c r="L592" s="7"/>
      <c r="M592" s="7"/>
      <c r="N592" s="7"/>
      <c r="O592" s="7"/>
    </row>
    <row r="593" spans="1:18" ht="24" hidden="1" customHeight="1" x14ac:dyDescent="0.3">
      <c r="A593" s="309"/>
      <c r="B593" s="309">
        <v>45961</v>
      </c>
      <c r="C593" s="310" t="s">
        <v>936</v>
      </c>
      <c r="D593" s="311" t="s">
        <v>926</v>
      </c>
      <c r="E593" s="312">
        <v>306</v>
      </c>
      <c r="F593" s="311" t="s">
        <v>937</v>
      </c>
      <c r="G593" s="40" t="s">
        <v>11</v>
      </c>
      <c r="H593" s="40"/>
      <c r="I593" s="41" t="s">
        <v>938</v>
      </c>
      <c r="J593" s="83"/>
      <c r="K593" s="7"/>
      <c r="L593" s="7"/>
      <c r="M593" s="7"/>
      <c r="N593" s="7"/>
      <c r="O593" s="7"/>
    </row>
    <row r="594" spans="1:18" ht="24" hidden="1" customHeight="1" x14ac:dyDescent="0.3">
      <c r="A594" s="273">
        <v>45523</v>
      </c>
      <c r="B594" s="273"/>
      <c r="C594" s="274" t="s">
        <v>939</v>
      </c>
      <c r="D594" s="275" t="s">
        <v>9</v>
      </c>
      <c r="E594" s="276">
        <v>20</v>
      </c>
      <c r="F594" s="275" t="s">
        <v>940</v>
      </c>
      <c r="G594" s="5" t="s">
        <v>11</v>
      </c>
      <c r="H594" s="5"/>
      <c r="I594" s="15"/>
      <c r="J594" s="83"/>
      <c r="K594" s="7"/>
      <c r="L594" s="7"/>
      <c r="M594" s="7"/>
      <c r="N594" s="7"/>
      <c r="O594" s="7"/>
    </row>
    <row r="595" spans="1:18" ht="24" hidden="1" customHeight="1" x14ac:dyDescent="0.3">
      <c r="A595" s="273">
        <v>45673</v>
      </c>
      <c r="B595" s="270">
        <v>46052</v>
      </c>
      <c r="C595" s="274" t="s">
        <v>941</v>
      </c>
      <c r="D595" s="275" t="s">
        <v>17</v>
      </c>
      <c r="E595" s="276">
        <v>52</v>
      </c>
      <c r="F595" s="275" t="s">
        <v>942</v>
      </c>
      <c r="G595" s="5" t="s">
        <v>11</v>
      </c>
      <c r="H595" s="23"/>
      <c r="I595" s="25" t="s">
        <v>943</v>
      </c>
      <c r="J595" s="85"/>
      <c r="K595" s="26"/>
      <c r="L595" s="26"/>
      <c r="M595" s="26"/>
      <c r="N595" s="26"/>
      <c r="O595" s="26"/>
    </row>
    <row r="596" spans="1:18" ht="24" hidden="1" customHeight="1" x14ac:dyDescent="0.3">
      <c r="A596" s="273">
        <v>45773</v>
      </c>
      <c r="B596" s="273"/>
      <c r="C596" s="274" t="s">
        <v>941</v>
      </c>
      <c r="D596" s="275" t="s">
        <v>17</v>
      </c>
      <c r="E596" s="276">
        <v>48</v>
      </c>
      <c r="F596" s="275" t="s">
        <v>944</v>
      </c>
      <c r="G596" s="5" t="s">
        <v>11</v>
      </c>
      <c r="H596" s="23"/>
      <c r="I596" s="25"/>
      <c r="J596" s="85"/>
      <c r="K596" s="26"/>
      <c r="L596" s="26"/>
      <c r="M596" s="26"/>
      <c r="N596" s="26"/>
      <c r="O596" s="26"/>
    </row>
    <row r="597" spans="1:18" ht="24" hidden="1" customHeight="1" x14ac:dyDescent="0.3">
      <c r="A597" s="9">
        <v>46017</v>
      </c>
      <c r="B597" s="9">
        <v>46356</v>
      </c>
      <c r="C597" s="255" t="s">
        <v>945</v>
      </c>
      <c r="D597" s="191" t="s">
        <v>9</v>
      </c>
      <c r="E597" s="272">
        <v>24</v>
      </c>
      <c r="F597" s="191" t="s">
        <v>946</v>
      </c>
      <c r="G597" s="19" t="s">
        <v>11</v>
      </c>
      <c r="H597" s="19"/>
      <c r="I597" s="20"/>
      <c r="J597" s="84"/>
      <c r="K597" s="21"/>
      <c r="L597" s="21"/>
      <c r="M597" s="21"/>
      <c r="N597" s="21"/>
      <c r="O597" s="21"/>
      <c r="P597" s="22"/>
    </row>
    <row r="598" spans="1:18" ht="24" hidden="1" customHeight="1" x14ac:dyDescent="0.3">
      <c r="A598" s="273">
        <v>45699</v>
      </c>
      <c r="B598" s="273"/>
      <c r="C598" s="279" t="s">
        <v>947</v>
      </c>
      <c r="D598" s="275" t="s">
        <v>9</v>
      </c>
      <c r="E598" s="276">
        <v>20</v>
      </c>
      <c r="F598" s="275" t="s">
        <v>948</v>
      </c>
      <c r="G598" s="5" t="s">
        <v>11</v>
      </c>
      <c r="H598" s="23"/>
      <c r="I598" s="25"/>
      <c r="J598" s="83"/>
      <c r="K598" s="7"/>
      <c r="L598" s="7"/>
      <c r="M598" s="7"/>
      <c r="N598" s="7"/>
      <c r="O598" s="7"/>
    </row>
    <row r="599" spans="1:18" ht="24" hidden="1" customHeight="1" x14ac:dyDescent="0.3">
      <c r="A599" s="273">
        <v>45699</v>
      </c>
      <c r="B599" s="273"/>
      <c r="C599" s="279" t="s">
        <v>947</v>
      </c>
      <c r="D599" s="275" t="s">
        <v>9</v>
      </c>
      <c r="E599" s="276">
        <v>20</v>
      </c>
      <c r="F599" s="275" t="s">
        <v>149</v>
      </c>
      <c r="G599" s="5" t="s">
        <v>11</v>
      </c>
      <c r="H599" s="23"/>
      <c r="I599" s="25"/>
      <c r="J599" s="83"/>
      <c r="K599" s="7"/>
      <c r="L599" s="7"/>
      <c r="M599" s="7"/>
      <c r="N599" s="7"/>
      <c r="O599" s="7"/>
    </row>
    <row r="600" spans="1:18" ht="24" hidden="1" customHeight="1" x14ac:dyDescent="0.3">
      <c r="A600" s="273">
        <v>45699</v>
      </c>
      <c r="B600" s="273"/>
      <c r="C600" s="279" t="s">
        <v>947</v>
      </c>
      <c r="D600" s="275" t="s">
        <v>9</v>
      </c>
      <c r="E600" s="276">
        <v>20</v>
      </c>
      <c r="F600" s="275" t="s">
        <v>48</v>
      </c>
      <c r="G600" s="5" t="s">
        <v>11</v>
      </c>
      <c r="H600" s="23"/>
      <c r="I600" s="25"/>
      <c r="J600" s="83"/>
      <c r="K600" s="7"/>
      <c r="L600" s="7"/>
      <c r="M600" s="7"/>
      <c r="N600" s="7"/>
      <c r="O600" s="7"/>
    </row>
    <row r="601" spans="1:18" ht="24" hidden="1" customHeight="1" x14ac:dyDescent="0.3">
      <c r="A601" s="273">
        <v>45817</v>
      </c>
      <c r="B601" s="273"/>
      <c r="C601" s="279" t="s">
        <v>949</v>
      </c>
      <c r="D601" s="275" t="s">
        <v>17</v>
      </c>
      <c r="E601" s="276">
        <v>48</v>
      </c>
      <c r="F601" s="275" t="s">
        <v>950</v>
      </c>
      <c r="G601" s="5" t="s">
        <v>11</v>
      </c>
      <c r="H601" s="23" t="s">
        <v>951</v>
      </c>
      <c r="I601" s="25"/>
      <c r="J601" s="83"/>
      <c r="K601" s="7"/>
      <c r="L601" s="7"/>
      <c r="M601" s="7"/>
      <c r="N601" s="7"/>
      <c r="O601" s="7"/>
    </row>
    <row r="602" spans="1:18" s="22" customFormat="1" ht="24" hidden="1" customHeight="1" x14ac:dyDescent="0.3">
      <c r="A602" s="9">
        <v>45972</v>
      </c>
      <c r="B602" s="9"/>
      <c r="C602" s="10" t="s">
        <v>952</v>
      </c>
      <c r="D602" s="191" t="s">
        <v>17</v>
      </c>
      <c r="E602" s="272">
        <v>52</v>
      </c>
      <c r="F602" s="191" t="s">
        <v>58</v>
      </c>
      <c r="G602" s="19" t="s">
        <v>11</v>
      </c>
      <c r="H602" s="32"/>
      <c r="I602" s="20"/>
      <c r="J602" s="84"/>
      <c r="K602" s="21"/>
      <c r="L602" s="21"/>
      <c r="M602" s="21"/>
      <c r="N602" s="21"/>
      <c r="O602" s="21"/>
    </row>
    <row r="603" spans="1:18" s="38" customFormat="1" ht="24" hidden="1" customHeight="1" x14ac:dyDescent="0.3">
      <c r="A603" s="290">
        <v>46021</v>
      </c>
      <c r="B603" s="290">
        <v>46356</v>
      </c>
      <c r="C603" s="283" t="s">
        <v>953</v>
      </c>
      <c r="D603" s="291" t="s">
        <v>17</v>
      </c>
      <c r="E603" s="284">
        <v>52</v>
      </c>
      <c r="F603" s="291" t="s">
        <v>151</v>
      </c>
      <c r="G603" s="27" t="s">
        <v>11</v>
      </c>
      <c r="H603" s="34" t="s">
        <v>954</v>
      </c>
      <c r="I603" s="28"/>
      <c r="J603" s="86"/>
      <c r="K603" s="29"/>
      <c r="L603" s="29"/>
      <c r="M603" s="29"/>
      <c r="N603" s="29"/>
      <c r="O603" s="29"/>
    </row>
    <row r="604" spans="1:18" ht="24" hidden="1" customHeight="1" x14ac:dyDescent="0.3">
      <c r="A604" s="264">
        <v>44698</v>
      </c>
      <c r="B604" s="264">
        <v>45961</v>
      </c>
      <c r="C604" s="268" t="s">
        <v>955</v>
      </c>
      <c r="D604" s="265" t="s">
        <v>956</v>
      </c>
      <c r="E604" s="269">
        <v>302.5</v>
      </c>
      <c r="F604" s="265" t="s">
        <v>515</v>
      </c>
      <c r="G604" s="5" t="s">
        <v>11</v>
      </c>
      <c r="H604" s="5"/>
      <c r="I604" s="15"/>
      <c r="J604" s="83"/>
      <c r="K604" s="7"/>
      <c r="L604" s="7"/>
      <c r="M604" s="7"/>
      <c r="N604" s="7"/>
      <c r="O604" s="7"/>
    </row>
    <row r="605" spans="1:18" ht="24" hidden="1" customHeight="1" x14ac:dyDescent="0.3">
      <c r="A605" s="264">
        <v>45870</v>
      </c>
      <c r="B605" s="264"/>
      <c r="C605" s="268" t="s">
        <v>957</v>
      </c>
      <c r="D605" s="265" t="s">
        <v>9</v>
      </c>
      <c r="E605" s="269">
        <v>20</v>
      </c>
      <c r="F605" s="265" t="s">
        <v>958</v>
      </c>
      <c r="G605" s="5" t="s">
        <v>11</v>
      </c>
      <c r="H605" s="5"/>
      <c r="I605" s="15"/>
      <c r="J605" s="83"/>
      <c r="K605" s="7"/>
      <c r="L605" s="7"/>
      <c r="M605" s="7"/>
      <c r="N605" s="7"/>
      <c r="O605" s="7"/>
    </row>
    <row r="606" spans="1:18" ht="24" hidden="1" customHeight="1" x14ac:dyDescent="0.3">
      <c r="A606" s="264">
        <v>45705</v>
      </c>
      <c r="B606" s="264"/>
      <c r="C606" s="268" t="s">
        <v>959</v>
      </c>
      <c r="D606" s="265" t="s">
        <v>9</v>
      </c>
      <c r="E606" s="269">
        <v>20</v>
      </c>
      <c r="F606" s="265" t="s">
        <v>960</v>
      </c>
      <c r="G606" s="5" t="s">
        <v>11</v>
      </c>
      <c r="H606" s="5"/>
      <c r="I606" s="15"/>
      <c r="J606" s="83"/>
      <c r="K606" s="7"/>
      <c r="L606" s="7"/>
      <c r="M606" s="7"/>
      <c r="N606" s="7"/>
      <c r="O606" s="7"/>
    </row>
    <row r="607" spans="1:18" ht="24" hidden="1" customHeight="1" x14ac:dyDescent="0.3">
      <c r="A607" s="280">
        <v>45940</v>
      </c>
      <c r="B607" s="280"/>
      <c r="C607" s="274" t="s">
        <v>961</v>
      </c>
      <c r="D607" s="279" t="s">
        <v>9</v>
      </c>
      <c r="E607" s="276">
        <v>20</v>
      </c>
      <c r="F607" s="279" t="s">
        <v>962</v>
      </c>
      <c r="G607" s="23" t="s">
        <v>11</v>
      </c>
      <c r="H607" s="5"/>
      <c r="I607" s="25"/>
      <c r="J607" s="83"/>
      <c r="K607" s="7"/>
      <c r="L607" s="7"/>
      <c r="M607" s="7"/>
      <c r="N607" s="7"/>
      <c r="O607" s="7"/>
    </row>
    <row r="608" spans="1:18" ht="24" hidden="1" customHeight="1" x14ac:dyDescent="0.3">
      <c r="A608" s="271">
        <v>46018</v>
      </c>
      <c r="B608" s="271">
        <v>46356</v>
      </c>
      <c r="C608" s="255" t="s">
        <v>963</v>
      </c>
      <c r="D608" s="10" t="s">
        <v>17</v>
      </c>
      <c r="E608" s="272">
        <v>52</v>
      </c>
      <c r="F608" s="10" t="s">
        <v>964</v>
      </c>
      <c r="G608" s="19" t="s">
        <v>11</v>
      </c>
      <c r="H608" s="19"/>
      <c r="I608" s="20"/>
      <c r="J608" s="84"/>
      <c r="K608" s="21"/>
      <c r="L608" s="21"/>
      <c r="M608" s="21"/>
      <c r="N608" s="21"/>
      <c r="O608" s="21"/>
      <c r="P608" s="22"/>
      <c r="Q608" s="22"/>
      <c r="R608" s="22"/>
    </row>
    <row r="609" spans="1:15" ht="24" hidden="1" customHeight="1" x14ac:dyDescent="0.3">
      <c r="A609" s="270">
        <v>45734</v>
      </c>
      <c r="B609" s="270"/>
      <c r="C609" s="268" t="s">
        <v>965</v>
      </c>
      <c r="D609" s="292" t="s">
        <v>17</v>
      </c>
      <c r="E609" s="269">
        <v>48</v>
      </c>
      <c r="F609" s="277" t="s">
        <v>199</v>
      </c>
      <c r="G609" s="23" t="s">
        <v>11</v>
      </c>
      <c r="H609" s="5"/>
      <c r="I609" s="15"/>
      <c r="J609" s="83"/>
      <c r="K609" s="7"/>
      <c r="L609" s="7"/>
      <c r="M609" s="7"/>
      <c r="N609" s="7"/>
      <c r="O609" s="7"/>
    </row>
    <row r="610" spans="1:15" ht="24" hidden="1" customHeight="1" x14ac:dyDescent="0.3">
      <c r="A610" s="270">
        <v>45734</v>
      </c>
      <c r="B610" s="270"/>
      <c r="C610" s="268" t="s">
        <v>965</v>
      </c>
      <c r="D610" s="292" t="s">
        <v>17</v>
      </c>
      <c r="E610" s="269">
        <v>48</v>
      </c>
      <c r="F610" s="277" t="s">
        <v>96</v>
      </c>
      <c r="G610" s="23" t="s">
        <v>11</v>
      </c>
      <c r="H610" s="5"/>
      <c r="I610" s="15"/>
      <c r="J610" s="83"/>
      <c r="K610" s="7"/>
      <c r="L610" s="7"/>
      <c r="M610" s="7"/>
      <c r="N610" s="7"/>
      <c r="O610" s="7"/>
    </row>
    <row r="611" spans="1:15" ht="24" hidden="1" customHeight="1" x14ac:dyDescent="0.3">
      <c r="A611" s="280">
        <v>44293</v>
      </c>
      <c r="B611" s="264">
        <v>45961</v>
      </c>
      <c r="C611" s="274" t="s">
        <v>966</v>
      </c>
      <c r="D611" s="279" t="s">
        <v>635</v>
      </c>
      <c r="E611" s="276">
        <v>330</v>
      </c>
      <c r="F611" s="279" t="s">
        <v>407</v>
      </c>
      <c r="G611" s="23" t="s">
        <v>11</v>
      </c>
      <c r="H611" s="23"/>
      <c r="I611" s="25"/>
      <c r="J611" s="83"/>
      <c r="K611" s="7"/>
      <c r="L611" s="7"/>
      <c r="M611" s="7"/>
      <c r="N611" s="7"/>
      <c r="O611" s="7"/>
    </row>
    <row r="612" spans="1:15" ht="24" hidden="1" customHeight="1" x14ac:dyDescent="0.3">
      <c r="A612" s="264">
        <v>44925</v>
      </c>
      <c r="B612" s="264">
        <v>45961</v>
      </c>
      <c r="C612" s="268" t="s">
        <v>967</v>
      </c>
      <c r="D612" s="265" t="s">
        <v>246</v>
      </c>
      <c r="E612" s="269">
        <v>60.5</v>
      </c>
      <c r="F612" s="265" t="s">
        <v>515</v>
      </c>
      <c r="G612" s="23" t="s">
        <v>11</v>
      </c>
      <c r="H612" s="5"/>
      <c r="I612" s="15"/>
      <c r="J612" s="83"/>
      <c r="K612" s="7"/>
      <c r="L612" s="7"/>
      <c r="M612" s="7"/>
      <c r="N612" s="7"/>
      <c r="O612" s="7"/>
    </row>
    <row r="613" spans="1:15" ht="24" hidden="1" customHeight="1" x14ac:dyDescent="0.3">
      <c r="A613" s="90">
        <v>45302</v>
      </c>
      <c r="B613" s="90"/>
      <c r="C613" s="92" t="s">
        <v>968</v>
      </c>
      <c r="D613" s="93" t="s">
        <v>17</v>
      </c>
      <c r="E613" s="94">
        <v>48</v>
      </c>
      <c r="F613" s="93" t="s">
        <v>846</v>
      </c>
      <c r="G613" s="95" t="s">
        <v>11</v>
      </c>
      <c r="H613" s="96"/>
      <c r="I613" s="313"/>
      <c r="J613" s="85"/>
      <c r="K613" s="26"/>
      <c r="L613" s="26"/>
      <c r="M613" s="26"/>
      <c r="N613" s="26"/>
      <c r="O613" s="26"/>
    </row>
    <row r="614" spans="1:15" ht="24" hidden="1" customHeight="1" x14ac:dyDescent="0.3">
      <c r="A614" s="270">
        <v>45915</v>
      </c>
      <c r="B614" s="270"/>
      <c r="C614" s="268" t="s">
        <v>969</v>
      </c>
      <c r="D614" s="265" t="s">
        <v>22</v>
      </c>
      <c r="E614" s="269">
        <v>20</v>
      </c>
      <c r="F614" s="277" t="s">
        <v>970</v>
      </c>
      <c r="G614" s="5" t="s">
        <v>11</v>
      </c>
      <c r="H614" s="5"/>
      <c r="I614" s="15"/>
      <c r="J614" s="83"/>
      <c r="K614" s="7"/>
      <c r="L614" s="7"/>
      <c r="M614" s="7"/>
      <c r="N614" s="7"/>
      <c r="O614" s="7"/>
    </row>
    <row r="615" spans="1:15" ht="24" hidden="1" customHeight="1" x14ac:dyDescent="0.3">
      <c r="A615" s="270">
        <v>45507</v>
      </c>
      <c r="B615" s="270"/>
      <c r="C615" s="268" t="s">
        <v>971</v>
      </c>
      <c r="D615" s="277" t="s">
        <v>17</v>
      </c>
      <c r="E615" s="269">
        <v>48</v>
      </c>
      <c r="F615" s="277" t="s">
        <v>972</v>
      </c>
      <c r="G615" s="5" t="s">
        <v>11</v>
      </c>
      <c r="H615" s="5"/>
      <c r="I615" s="15"/>
      <c r="J615" s="83"/>
      <c r="K615" s="7"/>
      <c r="L615" s="7"/>
      <c r="M615" s="7"/>
      <c r="N615" s="7"/>
      <c r="O615" s="7"/>
    </row>
    <row r="616" spans="1:15" ht="24" hidden="1" customHeight="1" x14ac:dyDescent="0.3">
      <c r="A616" s="273">
        <v>45841</v>
      </c>
      <c r="B616" s="273"/>
      <c r="C616" s="274" t="s">
        <v>973</v>
      </c>
      <c r="D616" s="275" t="s">
        <v>161</v>
      </c>
      <c r="E616" s="276">
        <v>79</v>
      </c>
      <c r="F616" s="275" t="s">
        <v>202</v>
      </c>
      <c r="G616" s="23" t="s">
        <v>11</v>
      </c>
      <c r="H616" s="23"/>
      <c r="I616" s="25"/>
      <c r="J616" s="85"/>
      <c r="K616" s="26"/>
      <c r="L616" s="26"/>
      <c r="M616" s="26"/>
      <c r="N616" s="26"/>
      <c r="O616" s="26"/>
    </row>
    <row r="617" spans="1:15" ht="24" hidden="1" customHeight="1" x14ac:dyDescent="0.3">
      <c r="A617" s="273">
        <v>45959</v>
      </c>
      <c r="B617" s="273"/>
      <c r="C617" s="274" t="s">
        <v>973</v>
      </c>
      <c r="D617" s="275" t="s">
        <v>17</v>
      </c>
      <c r="E617" s="276">
        <v>48</v>
      </c>
      <c r="F617" s="275" t="s">
        <v>974</v>
      </c>
      <c r="G617" s="23" t="s">
        <v>11</v>
      </c>
      <c r="H617" s="23"/>
      <c r="I617" s="25"/>
      <c r="J617" s="85"/>
      <c r="K617" s="26"/>
      <c r="L617" s="26"/>
      <c r="M617" s="26"/>
      <c r="N617" s="26"/>
      <c r="O617" s="26"/>
    </row>
    <row r="618" spans="1:15" ht="24" hidden="1" customHeight="1" x14ac:dyDescent="0.3">
      <c r="A618" s="264">
        <v>44915</v>
      </c>
      <c r="B618" s="264">
        <v>45961</v>
      </c>
      <c r="C618" s="268" t="s">
        <v>975</v>
      </c>
      <c r="D618" s="265" t="s">
        <v>22</v>
      </c>
      <c r="E618" s="269">
        <v>24</v>
      </c>
      <c r="F618" s="265" t="s">
        <v>976</v>
      </c>
      <c r="G618" s="5" t="s">
        <v>11</v>
      </c>
      <c r="H618" s="5"/>
      <c r="I618" s="15"/>
      <c r="J618" s="83"/>
      <c r="K618" s="7"/>
      <c r="L618" s="7"/>
      <c r="M618" s="7"/>
      <c r="N618" s="7"/>
      <c r="O618" s="7"/>
    </row>
    <row r="619" spans="1:15" ht="24" hidden="1" customHeight="1" x14ac:dyDescent="0.3">
      <c r="A619" s="264">
        <v>44915</v>
      </c>
      <c r="B619" s="264">
        <v>45961</v>
      </c>
      <c r="C619" s="268" t="s">
        <v>975</v>
      </c>
      <c r="D619" s="265" t="s">
        <v>22</v>
      </c>
      <c r="E619" s="269">
        <v>24</v>
      </c>
      <c r="F619" s="265" t="s">
        <v>150</v>
      </c>
      <c r="G619" s="5" t="s">
        <v>11</v>
      </c>
      <c r="H619" s="5"/>
      <c r="I619" s="15"/>
      <c r="J619" s="83"/>
      <c r="K619" s="7"/>
      <c r="L619" s="7"/>
      <c r="M619" s="7"/>
      <c r="N619" s="7"/>
      <c r="O619" s="7"/>
    </row>
    <row r="620" spans="1:15" ht="24" hidden="1" customHeight="1" x14ac:dyDescent="0.3">
      <c r="A620" s="264">
        <v>44915</v>
      </c>
      <c r="B620" s="264">
        <v>45961</v>
      </c>
      <c r="C620" s="268" t="s">
        <v>975</v>
      </c>
      <c r="D620" s="265" t="s">
        <v>22</v>
      </c>
      <c r="E620" s="269">
        <v>24</v>
      </c>
      <c r="F620" s="265" t="s">
        <v>256</v>
      </c>
      <c r="G620" s="5" t="s">
        <v>11</v>
      </c>
      <c r="H620" s="5"/>
      <c r="I620" s="15"/>
      <c r="J620" s="83"/>
      <c r="K620" s="7"/>
      <c r="L620" s="7"/>
      <c r="M620" s="7"/>
      <c r="N620" s="7"/>
      <c r="O620" s="7"/>
    </row>
    <row r="621" spans="1:15" ht="24" hidden="1" customHeight="1" x14ac:dyDescent="0.3">
      <c r="A621" s="264">
        <v>44915</v>
      </c>
      <c r="B621" s="264">
        <v>45961</v>
      </c>
      <c r="C621" s="268" t="s">
        <v>975</v>
      </c>
      <c r="D621" s="265" t="s">
        <v>22</v>
      </c>
      <c r="E621" s="269">
        <v>24</v>
      </c>
      <c r="F621" s="265" t="s">
        <v>977</v>
      </c>
      <c r="G621" s="5" t="s">
        <v>11</v>
      </c>
      <c r="H621" s="5"/>
      <c r="I621" s="15"/>
      <c r="J621" s="83"/>
      <c r="K621" s="7"/>
      <c r="L621" s="7"/>
      <c r="M621" s="7"/>
      <c r="N621" s="7"/>
      <c r="O621" s="7"/>
    </row>
    <row r="622" spans="1:15" ht="24" hidden="1" customHeight="1" x14ac:dyDescent="0.3">
      <c r="A622" s="264">
        <v>45629</v>
      </c>
      <c r="B622" s="264">
        <v>46020</v>
      </c>
      <c r="C622" s="268" t="s">
        <v>975</v>
      </c>
      <c r="D622" s="265" t="s">
        <v>22</v>
      </c>
      <c r="E622" s="269">
        <v>24</v>
      </c>
      <c r="F622" s="265" t="s">
        <v>65</v>
      </c>
      <c r="G622" s="5" t="s">
        <v>11</v>
      </c>
      <c r="H622" s="5"/>
      <c r="I622" s="15"/>
      <c r="J622" s="83"/>
      <c r="K622" s="7"/>
      <c r="L622" s="7"/>
      <c r="M622" s="7"/>
      <c r="N622" s="7"/>
      <c r="O622" s="7"/>
    </row>
    <row r="623" spans="1:15" ht="24" hidden="1" customHeight="1" x14ac:dyDescent="0.3">
      <c r="A623" s="264">
        <v>45821</v>
      </c>
      <c r="B623" s="264"/>
      <c r="C623" s="268" t="s">
        <v>975</v>
      </c>
      <c r="D623" s="265" t="s">
        <v>22</v>
      </c>
      <c r="E623" s="269">
        <v>20</v>
      </c>
      <c r="F623" s="265" t="s">
        <v>978</v>
      </c>
      <c r="G623" s="5" t="s">
        <v>11</v>
      </c>
      <c r="H623" s="5"/>
      <c r="I623" s="15"/>
      <c r="J623" s="83"/>
      <c r="K623" s="7"/>
      <c r="L623" s="7"/>
      <c r="M623" s="7"/>
      <c r="N623" s="7"/>
      <c r="O623" s="7"/>
    </row>
    <row r="624" spans="1:15" ht="24" hidden="1" customHeight="1" x14ac:dyDescent="0.3">
      <c r="A624" s="270">
        <v>44075</v>
      </c>
      <c r="B624" s="264">
        <v>45961</v>
      </c>
      <c r="C624" s="314" t="s">
        <v>979</v>
      </c>
      <c r="D624" s="277" t="s">
        <v>653</v>
      </c>
      <c r="E624" s="269">
        <v>148.5</v>
      </c>
      <c r="F624" s="277" t="s">
        <v>980</v>
      </c>
      <c r="G624" s="5" t="s">
        <v>11</v>
      </c>
      <c r="H624" s="6"/>
      <c r="I624" s="15"/>
      <c r="J624" s="83"/>
      <c r="K624" s="7"/>
      <c r="L624" s="7"/>
      <c r="M624" s="7"/>
      <c r="N624" s="7"/>
      <c r="O624" s="7"/>
    </row>
    <row r="625" spans="1:16" ht="24" hidden="1" customHeight="1" x14ac:dyDescent="0.3">
      <c r="A625" s="270">
        <v>44075</v>
      </c>
      <c r="B625" s="264">
        <v>45961</v>
      </c>
      <c r="C625" s="314" t="s">
        <v>979</v>
      </c>
      <c r="D625" s="277" t="s">
        <v>653</v>
      </c>
      <c r="E625" s="269">
        <v>148.5</v>
      </c>
      <c r="F625" s="277" t="s">
        <v>981</v>
      </c>
      <c r="G625" s="5" t="s">
        <v>11</v>
      </c>
      <c r="H625" s="6"/>
      <c r="I625" s="15"/>
      <c r="J625" s="83"/>
      <c r="K625" s="7"/>
      <c r="L625" s="7"/>
      <c r="M625" s="7"/>
      <c r="N625" s="7"/>
      <c r="O625" s="7"/>
    </row>
    <row r="626" spans="1:16" ht="24" hidden="1" customHeight="1" x14ac:dyDescent="0.3">
      <c r="A626" s="270">
        <v>43411</v>
      </c>
      <c r="B626" s="264">
        <v>45961</v>
      </c>
      <c r="C626" s="268" t="s">
        <v>982</v>
      </c>
      <c r="D626" s="277" t="s">
        <v>15</v>
      </c>
      <c r="E626" s="269">
        <v>132</v>
      </c>
      <c r="F626" s="277" t="s">
        <v>983</v>
      </c>
      <c r="G626" s="5" t="s">
        <v>11</v>
      </c>
      <c r="H626" s="5"/>
      <c r="I626" s="15"/>
      <c r="J626" s="83"/>
      <c r="K626" s="7"/>
      <c r="L626" s="7"/>
      <c r="M626" s="7"/>
      <c r="N626" s="7"/>
      <c r="O626" s="7"/>
    </row>
    <row r="627" spans="1:16" ht="24" hidden="1" customHeight="1" x14ac:dyDescent="0.3">
      <c r="A627" s="315"/>
      <c r="B627" s="315">
        <v>45961</v>
      </c>
      <c r="C627" s="316" t="s">
        <v>984</v>
      </c>
      <c r="D627" s="317" t="s">
        <v>985</v>
      </c>
      <c r="E627" s="312">
        <v>474</v>
      </c>
      <c r="F627" s="317" t="s">
        <v>986</v>
      </c>
      <c r="G627" s="40" t="s">
        <v>11</v>
      </c>
      <c r="H627" s="40"/>
      <c r="I627" s="41" t="s">
        <v>987</v>
      </c>
      <c r="J627" s="83"/>
      <c r="K627" s="7"/>
      <c r="L627" s="7"/>
      <c r="M627" s="7"/>
      <c r="N627" s="7"/>
      <c r="O627" s="7"/>
    </row>
    <row r="628" spans="1:16" ht="24" hidden="1" customHeight="1" x14ac:dyDescent="0.3">
      <c r="A628" s="9">
        <v>45485</v>
      </c>
      <c r="B628" s="9">
        <v>46203</v>
      </c>
      <c r="C628" s="13" t="s">
        <v>988</v>
      </c>
      <c r="D628" s="191" t="s">
        <v>9</v>
      </c>
      <c r="E628" s="272">
        <v>20</v>
      </c>
      <c r="F628" s="191" t="s">
        <v>989</v>
      </c>
      <c r="G628" s="19" t="s">
        <v>11</v>
      </c>
      <c r="H628" s="19"/>
      <c r="I628" s="15"/>
      <c r="J628" s="83"/>
      <c r="K628" s="7"/>
      <c r="L628" s="7"/>
      <c r="M628" s="7"/>
      <c r="N628" s="7"/>
      <c r="O628" s="7"/>
    </row>
    <row r="629" spans="1:16" ht="24" hidden="1" customHeight="1" x14ac:dyDescent="0.3">
      <c r="A629" s="9">
        <v>46011</v>
      </c>
      <c r="B629" s="9">
        <v>46356</v>
      </c>
      <c r="C629" s="13" t="s">
        <v>988</v>
      </c>
      <c r="D629" s="191" t="s">
        <v>9</v>
      </c>
      <c r="E629" s="272">
        <v>24</v>
      </c>
      <c r="F629" s="191" t="s">
        <v>404</v>
      </c>
      <c r="G629" s="19" t="s">
        <v>11</v>
      </c>
      <c r="H629" s="19"/>
      <c r="I629" s="15"/>
      <c r="J629" s="83"/>
      <c r="K629" s="7"/>
      <c r="L629" s="7"/>
      <c r="M629" s="7"/>
      <c r="N629" s="7"/>
      <c r="O629" s="7"/>
    </row>
    <row r="630" spans="1:16" ht="24" hidden="1" customHeight="1" x14ac:dyDescent="0.3">
      <c r="A630" s="270"/>
      <c r="B630" s="264">
        <v>45961</v>
      </c>
      <c r="C630" s="268" t="s">
        <v>990</v>
      </c>
      <c r="D630" s="277" t="s">
        <v>22</v>
      </c>
      <c r="E630" s="269">
        <v>24</v>
      </c>
      <c r="F630" s="277" t="s">
        <v>991</v>
      </c>
      <c r="G630" s="5" t="s">
        <v>11</v>
      </c>
      <c r="H630" s="5"/>
      <c r="I630" s="15"/>
      <c r="J630" s="83"/>
      <c r="K630" s="7"/>
      <c r="L630" s="7"/>
      <c r="M630" s="7"/>
      <c r="N630" s="7"/>
      <c r="O630" s="7"/>
    </row>
    <row r="631" spans="1:16" ht="24" hidden="1" customHeight="1" x14ac:dyDescent="0.3">
      <c r="A631" s="270"/>
      <c r="B631" s="264">
        <v>45961</v>
      </c>
      <c r="C631" s="268" t="s">
        <v>990</v>
      </c>
      <c r="D631" s="277" t="s">
        <v>22</v>
      </c>
      <c r="E631" s="269">
        <v>24</v>
      </c>
      <c r="F631" s="277" t="s">
        <v>992</v>
      </c>
      <c r="G631" s="5" t="s">
        <v>11</v>
      </c>
      <c r="H631" s="5"/>
      <c r="I631" s="15"/>
      <c r="J631" s="83"/>
      <c r="K631" s="7"/>
      <c r="L631" s="7"/>
      <c r="M631" s="7"/>
      <c r="N631" s="7"/>
      <c r="O631" s="7"/>
    </row>
    <row r="632" spans="1:16" ht="24" hidden="1" customHeight="1" x14ac:dyDescent="0.3">
      <c r="A632" s="270"/>
      <c r="B632" s="264">
        <v>45961</v>
      </c>
      <c r="C632" s="268" t="s">
        <v>990</v>
      </c>
      <c r="D632" s="277" t="s">
        <v>22</v>
      </c>
      <c r="E632" s="269">
        <v>24</v>
      </c>
      <c r="F632" s="277" t="s">
        <v>993</v>
      </c>
      <c r="G632" s="5" t="s">
        <v>11</v>
      </c>
      <c r="H632" s="5"/>
      <c r="I632" s="15"/>
      <c r="J632" s="83"/>
      <c r="K632" s="7"/>
      <c r="L632" s="7"/>
      <c r="M632" s="7"/>
      <c r="N632" s="7"/>
      <c r="O632" s="7"/>
    </row>
    <row r="633" spans="1:16" ht="24" hidden="1" customHeight="1" x14ac:dyDescent="0.3">
      <c r="A633" s="9">
        <v>45831</v>
      </c>
      <c r="B633" s="9"/>
      <c r="C633" s="255" t="s">
        <v>994</v>
      </c>
      <c r="D633" s="191" t="s">
        <v>104</v>
      </c>
      <c r="E633" s="272">
        <v>100</v>
      </c>
      <c r="F633" s="191" t="s">
        <v>995</v>
      </c>
      <c r="G633" s="19" t="s">
        <v>11</v>
      </c>
      <c r="H633" s="19"/>
      <c r="I633" s="20"/>
      <c r="J633" s="84"/>
      <c r="K633" s="21"/>
      <c r="L633" s="21"/>
      <c r="M633" s="21"/>
      <c r="N633" s="21"/>
      <c r="O633" s="21"/>
      <c r="P633" s="22"/>
    </row>
    <row r="634" spans="1:16" ht="24" hidden="1" customHeight="1" x14ac:dyDescent="0.3">
      <c r="A634" s="9">
        <v>45992</v>
      </c>
      <c r="B634" s="9">
        <v>46356</v>
      </c>
      <c r="C634" s="255" t="s">
        <v>994</v>
      </c>
      <c r="D634" s="191" t="s">
        <v>17</v>
      </c>
      <c r="E634" s="272">
        <v>52</v>
      </c>
      <c r="F634" s="191" t="s">
        <v>995</v>
      </c>
      <c r="G634" s="19" t="s">
        <v>11</v>
      </c>
      <c r="H634" s="19"/>
      <c r="I634" s="20"/>
      <c r="J634" s="84"/>
      <c r="K634" s="21"/>
      <c r="L634" s="21"/>
      <c r="M634" s="21"/>
      <c r="N634" s="21"/>
      <c r="O634" s="21"/>
      <c r="P634" s="22"/>
    </row>
    <row r="635" spans="1:16" ht="24" hidden="1" customHeight="1" x14ac:dyDescent="0.3">
      <c r="A635" s="270">
        <v>45740</v>
      </c>
      <c r="B635" s="270"/>
      <c r="C635" s="268" t="s">
        <v>996</v>
      </c>
      <c r="D635" s="277" t="s">
        <v>9</v>
      </c>
      <c r="E635" s="269">
        <v>20</v>
      </c>
      <c r="F635" s="277" t="s">
        <v>997</v>
      </c>
      <c r="G635" s="5" t="s">
        <v>11</v>
      </c>
      <c r="H635" s="23"/>
      <c r="I635" s="15"/>
      <c r="J635" s="83"/>
      <c r="K635" s="7"/>
      <c r="L635" s="7"/>
      <c r="M635" s="7"/>
      <c r="N635" s="7"/>
      <c r="O635" s="7"/>
    </row>
    <row r="636" spans="1:16" ht="24" hidden="1" customHeight="1" x14ac:dyDescent="0.3">
      <c r="A636" s="270">
        <v>45462</v>
      </c>
      <c r="B636" s="270"/>
      <c r="C636" s="268" t="s">
        <v>998</v>
      </c>
      <c r="D636" s="275" t="s">
        <v>17</v>
      </c>
      <c r="E636" s="269">
        <v>48</v>
      </c>
      <c r="F636" s="277" t="s">
        <v>999</v>
      </c>
      <c r="G636" s="5" t="s">
        <v>11</v>
      </c>
      <c r="H636" s="5"/>
      <c r="I636" s="15"/>
      <c r="J636" s="83"/>
      <c r="K636" s="7"/>
      <c r="L636" s="7"/>
      <c r="M636" s="7"/>
      <c r="N636" s="7"/>
      <c r="O636" s="7"/>
    </row>
    <row r="637" spans="1:16" ht="24" hidden="1" customHeight="1" x14ac:dyDescent="0.3">
      <c r="A637" s="270">
        <v>45462</v>
      </c>
      <c r="B637" s="270"/>
      <c r="C637" s="268" t="s">
        <v>998</v>
      </c>
      <c r="D637" s="275" t="s">
        <v>17</v>
      </c>
      <c r="E637" s="269">
        <v>48</v>
      </c>
      <c r="F637" s="277" t="s">
        <v>362</v>
      </c>
      <c r="G637" s="5" t="s">
        <v>11</v>
      </c>
      <c r="H637" s="5"/>
      <c r="I637" s="15"/>
      <c r="J637" s="83"/>
      <c r="K637" s="7"/>
      <c r="L637" s="7"/>
      <c r="M637" s="7"/>
      <c r="N637" s="7"/>
      <c r="O637" s="7"/>
    </row>
    <row r="638" spans="1:16" ht="24" hidden="1" customHeight="1" x14ac:dyDescent="0.3">
      <c r="A638" s="270">
        <v>45756</v>
      </c>
      <c r="B638" s="270"/>
      <c r="C638" s="268" t="s">
        <v>998</v>
      </c>
      <c r="D638" s="275" t="s">
        <v>287</v>
      </c>
      <c r="E638" s="269">
        <v>252</v>
      </c>
      <c r="F638" s="277" t="s">
        <v>1000</v>
      </c>
      <c r="G638" s="5" t="s">
        <v>11</v>
      </c>
      <c r="H638" s="5"/>
      <c r="I638" s="15"/>
      <c r="J638" s="83"/>
      <c r="K638" s="7"/>
      <c r="L638" s="7"/>
      <c r="M638" s="7"/>
      <c r="N638" s="7"/>
      <c r="O638" s="7"/>
    </row>
    <row r="639" spans="1:16" ht="24" hidden="1" customHeight="1" x14ac:dyDescent="0.3">
      <c r="A639" s="270">
        <v>45540</v>
      </c>
      <c r="B639" s="264">
        <v>45961</v>
      </c>
      <c r="C639" s="268" t="s">
        <v>1001</v>
      </c>
      <c r="D639" s="275" t="s">
        <v>15</v>
      </c>
      <c r="E639" s="269">
        <v>132</v>
      </c>
      <c r="F639" s="277" t="s">
        <v>1002</v>
      </c>
      <c r="G639" s="5" t="s">
        <v>11</v>
      </c>
      <c r="H639" s="5"/>
      <c r="I639" s="15" t="s">
        <v>1003</v>
      </c>
      <c r="J639" s="83"/>
      <c r="K639" s="7"/>
      <c r="L639" s="7"/>
      <c r="M639" s="7"/>
      <c r="N639" s="7"/>
      <c r="O639" s="7"/>
    </row>
    <row r="640" spans="1:16" ht="24" hidden="1" customHeight="1" x14ac:dyDescent="0.3">
      <c r="A640" s="273">
        <v>45110</v>
      </c>
      <c r="B640" s="264">
        <v>45961</v>
      </c>
      <c r="C640" s="274" t="s">
        <v>1004</v>
      </c>
      <c r="D640" s="275" t="s">
        <v>17</v>
      </c>
      <c r="E640" s="269">
        <v>52</v>
      </c>
      <c r="F640" s="275" t="s">
        <v>1005</v>
      </c>
      <c r="G640" s="35" t="s">
        <v>11</v>
      </c>
      <c r="H640" s="5"/>
      <c r="I640" s="15"/>
      <c r="J640" s="83"/>
      <c r="K640" s="7"/>
      <c r="L640" s="7"/>
      <c r="M640" s="7"/>
      <c r="N640" s="7"/>
      <c r="O640" s="7"/>
    </row>
    <row r="641" spans="1:16" ht="24" hidden="1" customHeight="1" x14ac:dyDescent="0.3">
      <c r="A641" s="273"/>
      <c r="B641" s="264">
        <v>45961</v>
      </c>
      <c r="C641" s="274" t="s">
        <v>1006</v>
      </c>
      <c r="D641" s="275" t="s">
        <v>779</v>
      </c>
      <c r="E641" s="276">
        <v>192</v>
      </c>
      <c r="F641" s="275" t="s">
        <v>1007</v>
      </c>
      <c r="G641" s="23" t="s">
        <v>11</v>
      </c>
      <c r="H641" s="5"/>
      <c r="I641" s="25"/>
      <c r="J641" s="85"/>
      <c r="K641" s="26"/>
      <c r="L641" s="26"/>
      <c r="M641" s="26"/>
      <c r="N641" s="26"/>
      <c r="O641" s="26"/>
    </row>
    <row r="642" spans="1:16" ht="24" hidden="1" customHeight="1" x14ac:dyDescent="0.3">
      <c r="A642" s="273">
        <v>44409</v>
      </c>
      <c r="B642" s="264">
        <v>46020</v>
      </c>
      <c r="C642" s="274" t="s">
        <v>1008</v>
      </c>
      <c r="D642" s="275" t="s">
        <v>1009</v>
      </c>
      <c r="E642" s="276">
        <v>60.5</v>
      </c>
      <c r="F642" s="275" t="s">
        <v>20</v>
      </c>
      <c r="G642" s="23" t="s">
        <v>11</v>
      </c>
      <c r="H642" s="18"/>
      <c r="I642" s="25"/>
      <c r="J642" s="85"/>
      <c r="K642" s="26"/>
      <c r="L642" s="26"/>
      <c r="M642" s="26"/>
      <c r="N642" s="26"/>
      <c r="O642" s="26"/>
    </row>
    <row r="643" spans="1:16" ht="24" hidden="1" customHeight="1" x14ac:dyDescent="0.3">
      <c r="A643" s="273">
        <v>44893</v>
      </c>
      <c r="B643" s="264">
        <v>45961</v>
      </c>
      <c r="C643" s="274" t="s">
        <v>1010</v>
      </c>
      <c r="D643" s="275" t="s">
        <v>22</v>
      </c>
      <c r="E643" s="269">
        <v>24</v>
      </c>
      <c r="F643" s="275" t="s">
        <v>1011</v>
      </c>
      <c r="G643" s="5" t="s">
        <v>11</v>
      </c>
      <c r="H643" s="5"/>
      <c r="I643" s="15"/>
      <c r="J643" s="83"/>
      <c r="K643" s="7"/>
      <c r="L643" s="7"/>
      <c r="M643" s="7"/>
      <c r="N643" s="7"/>
      <c r="O643" s="7"/>
    </row>
    <row r="644" spans="1:16" ht="24" hidden="1" customHeight="1" x14ac:dyDescent="0.3">
      <c r="A644" s="273">
        <v>44893</v>
      </c>
      <c r="B644" s="264">
        <v>45961</v>
      </c>
      <c r="C644" s="274" t="s">
        <v>1010</v>
      </c>
      <c r="D644" s="275" t="s">
        <v>22</v>
      </c>
      <c r="E644" s="269">
        <v>24</v>
      </c>
      <c r="F644" s="275" t="s">
        <v>20</v>
      </c>
      <c r="G644" s="5" t="s">
        <v>11</v>
      </c>
      <c r="H644" s="5"/>
      <c r="I644" s="15"/>
      <c r="J644" s="83"/>
      <c r="K644" s="7"/>
      <c r="L644" s="7"/>
      <c r="M644" s="7"/>
      <c r="N644" s="7"/>
      <c r="O644" s="7"/>
    </row>
    <row r="645" spans="1:16" ht="24" hidden="1" customHeight="1" x14ac:dyDescent="0.3">
      <c r="A645" s="273">
        <v>45541</v>
      </c>
      <c r="B645" s="264">
        <v>45961</v>
      </c>
      <c r="C645" s="274" t="s">
        <v>1012</v>
      </c>
      <c r="D645" s="275" t="s">
        <v>22</v>
      </c>
      <c r="E645" s="269">
        <v>24</v>
      </c>
      <c r="F645" s="275" t="s">
        <v>1013</v>
      </c>
      <c r="G645" s="5" t="s">
        <v>11</v>
      </c>
      <c r="H645" s="5"/>
      <c r="I645" s="15"/>
      <c r="J645" s="83"/>
      <c r="K645" s="7"/>
      <c r="L645" s="7"/>
      <c r="M645" s="7"/>
      <c r="N645" s="7"/>
      <c r="O645" s="7"/>
    </row>
    <row r="646" spans="1:16" ht="24" hidden="1" customHeight="1" x14ac:dyDescent="0.3">
      <c r="A646" s="273">
        <v>45541</v>
      </c>
      <c r="B646" s="264">
        <v>45961</v>
      </c>
      <c r="C646" s="274" t="s">
        <v>1012</v>
      </c>
      <c r="D646" s="275" t="s">
        <v>22</v>
      </c>
      <c r="E646" s="269">
        <v>24</v>
      </c>
      <c r="F646" s="275" t="s">
        <v>1014</v>
      </c>
      <c r="G646" s="5" t="s">
        <v>11</v>
      </c>
      <c r="H646" s="5"/>
      <c r="I646" s="15"/>
      <c r="J646" s="83"/>
      <c r="K646" s="7"/>
      <c r="L646" s="7"/>
      <c r="M646" s="7"/>
      <c r="N646" s="7"/>
      <c r="O646" s="7"/>
    </row>
    <row r="647" spans="1:16" ht="24" hidden="1" customHeight="1" x14ac:dyDescent="0.3">
      <c r="A647" s="9">
        <v>45946</v>
      </c>
      <c r="B647" s="9">
        <v>46295</v>
      </c>
      <c r="C647" s="255" t="s">
        <v>1015</v>
      </c>
      <c r="D647" s="191" t="s">
        <v>17</v>
      </c>
      <c r="E647" s="272">
        <v>48</v>
      </c>
      <c r="F647" s="191" t="s">
        <v>1016</v>
      </c>
      <c r="G647" s="272" t="s">
        <v>11</v>
      </c>
      <c r="H647" s="19"/>
      <c r="I647" s="20"/>
      <c r="J647" s="84"/>
      <c r="K647" s="21"/>
      <c r="L647" s="21"/>
      <c r="M647" s="21"/>
      <c r="N647" s="21"/>
      <c r="O647" s="21"/>
      <c r="P647" s="22"/>
    </row>
    <row r="648" spans="1:16" ht="24" hidden="1" customHeight="1" x14ac:dyDescent="0.3">
      <c r="A648" s="9">
        <v>46008</v>
      </c>
      <c r="B648" s="9">
        <v>46356</v>
      </c>
      <c r="C648" s="255" t="s">
        <v>1015</v>
      </c>
      <c r="D648" s="191" t="s">
        <v>15</v>
      </c>
      <c r="E648" s="272">
        <v>132</v>
      </c>
      <c r="F648" s="191" t="s">
        <v>1016</v>
      </c>
      <c r="G648" s="272" t="s">
        <v>11</v>
      </c>
      <c r="H648" s="19"/>
      <c r="I648" s="20"/>
      <c r="J648" s="84"/>
      <c r="K648" s="21"/>
      <c r="L648" s="21"/>
      <c r="M648" s="21"/>
      <c r="N648" s="21"/>
      <c r="O648" s="21"/>
      <c r="P648" s="22"/>
    </row>
    <row r="649" spans="1:16" ht="24" hidden="1" customHeight="1" x14ac:dyDescent="0.3">
      <c r="A649" s="273">
        <v>45874</v>
      </c>
      <c r="B649" s="273"/>
      <c r="C649" s="274" t="s">
        <v>1017</v>
      </c>
      <c r="D649" s="275" t="s">
        <v>17</v>
      </c>
      <c r="E649" s="269">
        <v>48</v>
      </c>
      <c r="F649" s="275" t="s">
        <v>85</v>
      </c>
      <c r="G649" s="5" t="s">
        <v>11</v>
      </c>
      <c r="H649" s="5"/>
      <c r="I649" s="15"/>
      <c r="J649" s="83"/>
      <c r="K649" s="7"/>
      <c r="L649" s="7"/>
      <c r="M649" s="7"/>
      <c r="N649" s="7"/>
      <c r="O649" s="7"/>
    </row>
    <row r="650" spans="1:16" ht="24" hidden="1" customHeight="1" x14ac:dyDescent="0.3">
      <c r="A650" s="273">
        <v>45722</v>
      </c>
      <c r="B650" s="273"/>
      <c r="C650" s="279" t="s">
        <v>1018</v>
      </c>
      <c r="D650" s="275" t="s">
        <v>9</v>
      </c>
      <c r="E650" s="276">
        <v>20</v>
      </c>
      <c r="F650" s="275" t="s">
        <v>1019</v>
      </c>
      <c r="G650" s="5" t="s">
        <v>11</v>
      </c>
      <c r="H650" s="23"/>
      <c r="I650" s="25"/>
      <c r="J650" s="85"/>
      <c r="K650" s="26"/>
      <c r="L650" s="26"/>
      <c r="M650" s="26"/>
      <c r="N650" s="26"/>
      <c r="O650" s="26"/>
    </row>
    <row r="651" spans="1:16" ht="24" hidden="1" customHeight="1" x14ac:dyDescent="0.3">
      <c r="A651" s="273">
        <v>45722</v>
      </c>
      <c r="B651" s="273"/>
      <c r="C651" s="279" t="s">
        <v>1018</v>
      </c>
      <c r="D651" s="275" t="s">
        <v>9</v>
      </c>
      <c r="E651" s="276">
        <v>20</v>
      </c>
      <c r="F651" s="275" t="s">
        <v>1020</v>
      </c>
      <c r="G651" s="5" t="s">
        <v>11</v>
      </c>
      <c r="H651" s="23"/>
      <c r="I651" s="25"/>
      <c r="J651" s="85"/>
      <c r="K651" s="26"/>
      <c r="L651" s="26"/>
      <c r="M651" s="26"/>
      <c r="N651" s="26"/>
      <c r="O651" s="26"/>
    </row>
    <row r="652" spans="1:16" s="22" customFormat="1" ht="24" hidden="1" customHeight="1" x14ac:dyDescent="0.3">
      <c r="A652" s="9">
        <v>46043</v>
      </c>
      <c r="B652" s="9">
        <v>46386</v>
      </c>
      <c r="C652" s="10" t="s">
        <v>1021</v>
      </c>
      <c r="D652" s="191" t="s">
        <v>9</v>
      </c>
      <c r="E652" s="272">
        <v>40</v>
      </c>
      <c r="F652" s="191" t="s">
        <v>1022</v>
      </c>
      <c r="G652" s="19" t="s">
        <v>11</v>
      </c>
      <c r="H652" s="19"/>
      <c r="I652" s="20"/>
      <c r="J652" s="84"/>
      <c r="K652" s="21"/>
      <c r="L652" s="21"/>
      <c r="M652" s="21"/>
      <c r="N652" s="21"/>
      <c r="O652" s="21"/>
    </row>
    <row r="653" spans="1:16" ht="24" hidden="1" customHeight="1" x14ac:dyDescent="0.3">
      <c r="A653" s="9">
        <v>45486</v>
      </c>
      <c r="B653" s="9"/>
      <c r="C653" s="255" t="s">
        <v>1023</v>
      </c>
      <c r="D653" s="191" t="s">
        <v>9</v>
      </c>
      <c r="E653" s="272">
        <v>20</v>
      </c>
      <c r="F653" s="191" t="s">
        <v>1024</v>
      </c>
      <c r="G653" s="42" t="s">
        <v>11</v>
      </c>
      <c r="H653" s="43"/>
      <c r="I653" s="20"/>
      <c r="J653" s="83"/>
      <c r="K653" s="7"/>
      <c r="L653" s="7"/>
      <c r="M653" s="7"/>
      <c r="N653" s="7"/>
      <c r="O653" s="7"/>
    </row>
    <row r="654" spans="1:16" ht="24" hidden="1" customHeight="1" x14ac:dyDescent="0.3">
      <c r="A654" s="9">
        <v>45884</v>
      </c>
      <c r="B654" s="9"/>
      <c r="C654" s="255" t="s">
        <v>1023</v>
      </c>
      <c r="D654" s="191" t="s">
        <v>9</v>
      </c>
      <c r="E654" s="272">
        <v>20</v>
      </c>
      <c r="F654" s="191" t="s">
        <v>1025</v>
      </c>
      <c r="G654" s="42" t="s">
        <v>11</v>
      </c>
      <c r="H654" s="43"/>
      <c r="I654" s="20"/>
      <c r="J654" s="83"/>
      <c r="K654" s="7"/>
      <c r="L654" s="7"/>
      <c r="M654" s="7"/>
      <c r="N654" s="7"/>
      <c r="O654" s="7"/>
    </row>
    <row r="655" spans="1:16" ht="24" hidden="1" customHeight="1" x14ac:dyDescent="0.3">
      <c r="A655" s="9">
        <v>45939</v>
      </c>
      <c r="B655" s="9"/>
      <c r="C655" s="255" t="s">
        <v>1023</v>
      </c>
      <c r="D655" s="191" t="s">
        <v>9</v>
      </c>
      <c r="E655" s="272">
        <v>20</v>
      </c>
      <c r="F655" s="191" t="s">
        <v>1026</v>
      </c>
      <c r="G655" s="42" t="s">
        <v>11</v>
      </c>
      <c r="H655" s="43"/>
      <c r="I655" s="20"/>
      <c r="J655" s="83"/>
      <c r="K655" s="7"/>
      <c r="L655" s="7"/>
      <c r="M655" s="7"/>
      <c r="N655" s="7"/>
      <c r="O655" s="7"/>
    </row>
    <row r="656" spans="1:16" ht="24" hidden="1" customHeight="1" x14ac:dyDescent="0.3">
      <c r="A656" s="9">
        <v>45939</v>
      </c>
      <c r="B656" s="9"/>
      <c r="C656" s="255" t="s">
        <v>1023</v>
      </c>
      <c r="D656" s="191" t="s">
        <v>9</v>
      </c>
      <c r="E656" s="272">
        <v>20</v>
      </c>
      <c r="F656" s="191" t="s">
        <v>1027</v>
      </c>
      <c r="G656" s="42" t="s">
        <v>11</v>
      </c>
      <c r="H656" s="43"/>
      <c r="I656" s="20"/>
      <c r="J656" s="83"/>
      <c r="K656" s="7"/>
      <c r="L656" s="7"/>
      <c r="M656" s="7"/>
      <c r="N656" s="7"/>
      <c r="O656" s="7"/>
    </row>
    <row r="657" spans="1:15" ht="24" hidden="1" customHeight="1" x14ac:dyDescent="0.3">
      <c r="A657" s="9">
        <v>45939</v>
      </c>
      <c r="B657" s="9"/>
      <c r="C657" s="255" t="s">
        <v>1023</v>
      </c>
      <c r="D657" s="191" t="s">
        <v>9</v>
      </c>
      <c r="E657" s="272">
        <v>20</v>
      </c>
      <c r="F657" s="191" t="s">
        <v>1028</v>
      </c>
      <c r="G657" s="42" t="s">
        <v>11</v>
      </c>
      <c r="H657" s="43"/>
      <c r="I657" s="20"/>
      <c r="J657" s="83"/>
      <c r="K657" s="7"/>
      <c r="L657" s="7"/>
      <c r="M657" s="7"/>
      <c r="N657" s="7"/>
      <c r="O657" s="7"/>
    </row>
    <row r="658" spans="1:15" ht="24" hidden="1" customHeight="1" x14ac:dyDescent="0.3">
      <c r="A658" s="9">
        <v>45939</v>
      </c>
      <c r="B658" s="9"/>
      <c r="C658" s="255" t="s">
        <v>1023</v>
      </c>
      <c r="D658" s="191" t="s">
        <v>9</v>
      </c>
      <c r="E658" s="272">
        <v>20</v>
      </c>
      <c r="F658" s="191" t="s">
        <v>73</v>
      </c>
      <c r="G658" s="42" t="s">
        <v>11</v>
      </c>
      <c r="H658" s="43"/>
      <c r="I658" s="20"/>
      <c r="J658" s="83"/>
      <c r="K658" s="7"/>
      <c r="L658" s="7"/>
      <c r="M658" s="7"/>
      <c r="N658" s="7"/>
      <c r="O658" s="7"/>
    </row>
    <row r="659" spans="1:15" ht="24" hidden="1" customHeight="1" x14ac:dyDescent="0.3">
      <c r="A659" s="273">
        <v>45862</v>
      </c>
      <c r="B659" s="273"/>
      <c r="C659" s="274" t="s">
        <v>1029</v>
      </c>
      <c r="D659" s="275" t="s">
        <v>9</v>
      </c>
      <c r="E659" s="276">
        <v>20</v>
      </c>
      <c r="F659" s="275" t="s">
        <v>1030</v>
      </c>
      <c r="G659" s="23" t="s">
        <v>11</v>
      </c>
      <c r="H659" s="44"/>
      <c r="I659" s="15"/>
      <c r="J659" s="83"/>
      <c r="K659" s="7"/>
      <c r="L659" s="7"/>
      <c r="M659" s="7"/>
      <c r="N659" s="7"/>
      <c r="O659" s="7"/>
    </row>
    <row r="660" spans="1:15" s="22" customFormat="1" ht="24" hidden="1" customHeight="1" x14ac:dyDescent="0.3">
      <c r="A660" s="9">
        <v>46028</v>
      </c>
      <c r="B660" s="271">
        <v>46386</v>
      </c>
      <c r="C660" s="10" t="s">
        <v>1031</v>
      </c>
      <c r="D660" s="191" t="s">
        <v>1032</v>
      </c>
      <c r="E660" s="272">
        <v>226</v>
      </c>
      <c r="F660" s="191" t="s">
        <v>186</v>
      </c>
      <c r="G660" s="19" t="s">
        <v>11</v>
      </c>
      <c r="H660" s="48"/>
      <c r="I660" s="20"/>
      <c r="J660" s="84"/>
      <c r="K660" s="21"/>
      <c r="L660" s="21"/>
      <c r="M660" s="21"/>
      <c r="N660" s="21"/>
      <c r="O660" s="21"/>
    </row>
    <row r="661" spans="1:15" ht="24" hidden="1" customHeight="1" x14ac:dyDescent="0.3">
      <c r="A661" s="270">
        <v>44567</v>
      </c>
      <c r="B661" s="264">
        <v>45961</v>
      </c>
      <c r="C661" s="268" t="s">
        <v>1033</v>
      </c>
      <c r="D661" s="277" t="s">
        <v>17</v>
      </c>
      <c r="E661" s="269">
        <v>52</v>
      </c>
      <c r="F661" s="277" t="s">
        <v>1034</v>
      </c>
      <c r="G661" s="5" t="s">
        <v>11</v>
      </c>
      <c r="H661" s="6"/>
      <c r="I661" s="15"/>
      <c r="J661" s="83"/>
      <c r="K661" s="7"/>
      <c r="L661" s="7"/>
      <c r="M661" s="7"/>
      <c r="N661" s="7"/>
      <c r="O661" s="7"/>
    </row>
    <row r="662" spans="1:15" ht="24" hidden="1" customHeight="1" x14ac:dyDescent="0.3">
      <c r="A662" s="270">
        <v>45873</v>
      </c>
      <c r="B662" s="270"/>
      <c r="C662" s="268" t="s">
        <v>1035</v>
      </c>
      <c r="D662" s="277" t="s">
        <v>22</v>
      </c>
      <c r="E662" s="269">
        <v>20</v>
      </c>
      <c r="F662" s="277" t="s">
        <v>1036</v>
      </c>
      <c r="G662" s="5" t="s">
        <v>11</v>
      </c>
      <c r="H662" s="6"/>
      <c r="I662" s="15"/>
      <c r="J662" s="83"/>
      <c r="K662" s="7"/>
      <c r="L662" s="7"/>
      <c r="M662" s="7"/>
      <c r="N662" s="7"/>
      <c r="O662" s="7"/>
    </row>
    <row r="663" spans="1:15" ht="24" hidden="1" customHeight="1" x14ac:dyDescent="0.3">
      <c r="A663" s="273">
        <v>45568</v>
      </c>
      <c r="B663" s="264">
        <v>45961</v>
      </c>
      <c r="C663" s="274" t="s">
        <v>1037</v>
      </c>
      <c r="D663" s="275" t="s">
        <v>22</v>
      </c>
      <c r="E663" s="276">
        <v>24</v>
      </c>
      <c r="F663" s="275" t="s">
        <v>1038</v>
      </c>
      <c r="G663" s="5" t="s">
        <v>11</v>
      </c>
      <c r="H663" s="5"/>
      <c r="I663" s="25"/>
      <c r="J663" s="85"/>
      <c r="K663" s="26"/>
      <c r="L663" s="26"/>
      <c r="M663" s="26"/>
      <c r="N663" s="26"/>
      <c r="O663" s="26"/>
    </row>
    <row r="664" spans="1:15" ht="24" hidden="1" customHeight="1" x14ac:dyDescent="0.3">
      <c r="A664" s="273">
        <v>45568</v>
      </c>
      <c r="B664" s="264">
        <v>45961</v>
      </c>
      <c r="C664" s="274" t="s">
        <v>1037</v>
      </c>
      <c r="D664" s="275" t="s">
        <v>22</v>
      </c>
      <c r="E664" s="276">
        <v>24</v>
      </c>
      <c r="F664" s="275" t="s">
        <v>1039</v>
      </c>
      <c r="G664" s="5" t="s">
        <v>11</v>
      </c>
      <c r="H664" s="5"/>
      <c r="I664" s="25"/>
      <c r="J664" s="85"/>
      <c r="K664" s="26"/>
      <c r="L664" s="26"/>
      <c r="M664" s="26"/>
      <c r="N664" s="26"/>
      <c r="O664" s="26"/>
    </row>
    <row r="665" spans="1:15" ht="24" customHeight="1" x14ac:dyDescent="0.3">
      <c r="A665" s="270">
        <v>45809</v>
      </c>
      <c r="B665" s="270"/>
      <c r="C665" s="268" t="s">
        <v>1040</v>
      </c>
      <c r="D665" s="277" t="s">
        <v>22</v>
      </c>
      <c r="E665" s="269">
        <v>20</v>
      </c>
      <c r="F665" s="277" t="s">
        <v>1041</v>
      </c>
      <c r="G665" s="5" t="s">
        <v>11</v>
      </c>
      <c r="H665" s="5"/>
      <c r="I665" s="15"/>
      <c r="J665" s="83"/>
      <c r="K665" s="7"/>
      <c r="L665" s="7"/>
      <c r="M665" s="7"/>
      <c r="N665" s="7"/>
      <c r="O665" s="7"/>
    </row>
    <row r="666" spans="1:15" ht="24" hidden="1" customHeight="1" x14ac:dyDescent="0.3">
      <c r="A666" s="270">
        <v>45863</v>
      </c>
      <c r="B666" s="270"/>
      <c r="C666" s="268" t="s">
        <v>1042</v>
      </c>
      <c r="D666" s="277" t="s">
        <v>17</v>
      </c>
      <c r="E666" s="269">
        <v>48</v>
      </c>
      <c r="F666" s="277" t="s">
        <v>1043</v>
      </c>
      <c r="G666" s="5" t="s">
        <v>11</v>
      </c>
      <c r="H666" s="23"/>
      <c r="I666" s="15"/>
      <c r="J666" s="83"/>
      <c r="K666" s="7"/>
      <c r="L666" s="7"/>
      <c r="M666" s="7"/>
      <c r="N666" s="7"/>
      <c r="O666" s="7"/>
    </row>
    <row r="667" spans="1:15" ht="24" hidden="1" customHeight="1" x14ac:dyDescent="0.3">
      <c r="A667" s="273">
        <v>44919</v>
      </c>
      <c r="B667" s="264">
        <v>45961</v>
      </c>
      <c r="C667" s="274" t="s">
        <v>1044</v>
      </c>
      <c r="D667" s="275" t="s">
        <v>22</v>
      </c>
      <c r="E667" s="276">
        <v>24</v>
      </c>
      <c r="F667" s="275" t="s">
        <v>1045</v>
      </c>
      <c r="G667" s="23" t="s">
        <v>11</v>
      </c>
      <c r="H667" s="5"/>
      <c r="I667" s="25"/>
      <c r="J667" s="83"/>
      <c r="K667" s="7"/>
      <c r="L667" s="7"/>
      <c r="M667" s="7"/>
      <c r="N667" s="7"/>
      <c r="O667" s="7"/>
    </row>
    <row r="668" spans="1:15" s="22" customFormat="1" ht="24" hidden="1" customHeight="1" x14ac:dyDescent="0.3">
      <c r="A668" s="9">
        <v>46025</v>
      </c>
      <c r="B668" s="271">
        <v>46386</v>
      </c>
      <c r="C668" s="255" t="s">
        <v>1046</v>
      </c>
      <c r="D668" s="191" t="s">
        <v>17</v>
      </c>
      <c r="E668" s="272">
        <v>52</v>
      </c>
      <c r="F668" s="191" t="s">
        <v>1047</v>
      </c>
      <c r="G668" s="19" t="s">
        <v>11</v>
      </c>
      <c r="H668" s="19"/>
      <c r="I668" s="20"/>
      <c r="J668" s="84"/>
      <c r="K668" s="21"/>
      <c r="L668" s="21"/>
      <c r="M668" s="21"/>
      <c r="N668" s="21"/>
      <c r="O668" s="21"/>
    </row>
    <row r="669" spans="1:15" s="22" customFormat="1" ht="24" hidden="1" customHeight="1" x14ac:dyDescent="0.3">
      <c r="A669" s="9">
        <v>46350</v>
      </c>
      <c r="B669" s="271">
        <v>46386</v>
      </c>
      <c r="C669" s="255" t="s">
        <v>1048</v>
      </c>
      <c r="D669" s="191" t="s">
        <v>9</v>
      </c>
      <c r="E669" s="272">
        <v>24</v>
      </c>
      <c r="F669" s="191" t="s">
        <v>1049</v>
      </c>
      <c r="G669" s="19" t="s">
        <v>11</v>
      </c>
      <c r="H669" s="19"/>
      <c r="I669" s="20"/>
      <c r="J669" s="84"/>
      <c r="K669" s="21"/>
      <c r="L669" s="21"/>
      <c r="M669" s="21"/>
      <c r="N669" s="21"/>
      <c r="O669" s="21"/>
    </row>
    <row r="670" spans="1:15" ht="24" hidden="1" customHeight="1" x14ac:dyDescent="0.3">
      <c r="A670" s="273">
        <v>45711</v>
      </c>
      <c r="B670" s="273"/>
      <c r="C670" s="274" t="s">
        <v>1050</v>
      </c>
      <c r="D670" s="275" t="s">
        <v>9</v>
      </c>
      <c r="E670" s="276">
        <v>20</v>
      </c>
      <c r="F670" s="275" t="s">
        <v>1051</v>
      </c>
      <c r="G670" s="23" t="s">
        <v>11</v>
      </c>
      <c r="H670" s="23"/>
      <c r="I670" s="25"/>
      <c r="J670" s="85"/>
      <c r="K670" s="26"/>
      <c r="L670" s="26"/>
      <c r="M670" s="26"/>
      <c r="N670" s="26"/>
      <c r="O670" s="26"/>
    </row>
    <row r="671" spans="1:15" ht="24" hidden="1" customHeight="1" x14ac:dyDescent="0.3">
      <c r="A671" s="273">
        <v>45499</v>
      </c>
      <c r="B671" s="273"/>
      <c r="C671" s="274" t="s">
        <v>1052</v>
      </c>
      <c r="D671" s="275" t="s">
        <v>17</v>
      </c>
      <c r="E671" s="276">
        <v>48</v>
      </c>
      <c r="F671" s="275" t="s">
        <v>96</v>
      </c>
      <c r="G671" s="45" t="s">
        <v>11</v>
      </c>
      <c r="H671" s="46" t="s">
        <v>163</v>
      </c>
      <c r="I671" s="25"/>
      <c r="J671" s="83"/>
      <c r="K671" s="7"/>
      <c r="L671" s="7"/>
      <c r="M671" s="7"/>
      <c r="N671" s="7"/>
      <c r="O671" s="7"/>
    </row>
    <row r="672" spans="1:15" ht="24" hidden="1" customHeight="1" x14ac:dyDescent="0.3">
      <c r="A672" s="290"/>
      <c r="B672" s="290"/>
      <c r="C672" s="282" t="s">
        <v>1053</v>
      </c>
      <c r="D672" s="291" t="s">
        <v>720</v>
      </c>
      <c r="E672" s="284"/>
      <c r="F672" s="291" t="s">
        <v>1054</v>
      </c>
      <c r="G672" s="284"/>
      <c r="H672" s="284" t="s">
        <v>1055</v>
      </c>
      <c r="I672" s="28"/>
      <c r="J672" s="86"/>
      <c r="K672" s="29"/>
      <c r="L672" s="29"/>
      <c r="M672" s="29"/>
      <c r="N672" s="29"/>
      <c r="O672" s="29"/>
    </row>
    <row r="673" spans="1:15" ht="24" hidden="1" customHeight="1" x14ac:dyDescent="0.3">
      <c r="A673" s="273">
        <v>45825</v>
      </c>
      <c r="B673" s="273"/>
      <c r="C673" s="274" t="s">
        <v>1056</v>
      </c>
      <c r="D673" s="275" t="s">
        <v>17</v>
      </c>
      <c r="E673" s="276">
        <v>48</v>
      </c>
      <c r="F673" s="275" t="s">
        <v>1057</v>
      </c>
      <c r="G673" s="276" t="s">
        <v>11</v>
      </c>
      <c r="H673" s="276"/>
      <c r="I673" s="25"/>
      <c r="J673" s="85"/>
      <c r="K673" s="26"/>
      <c r="L673" s="26"/>
      <c r="M673" s="26"/>
      <c r="N673" s="26"/>
      <c r="O673" s="26"/>
    </row>
    <row r="674" spans="1:15" ht="24" hidden="1" customHeight="1" x14ac:dyDescent="0.3">
      <c r="A674" s="273">
        <v>45939</v>
      </c>
      <c r="B674" s="273"/>
      <c r="C674" s="274" t="s">
        <v>1058</v>
      </c>
      <c r="D674" s="275" t="s">
        <v>17</v>
      </c>
      <c r="E674" s="276">
        <v>48</v>
      </c>
      <c r="F674" s="275" t="s">
        <v>1059</v>
      </c>
      <c r="G674" s="276" t="s">
        <v>11</v>
      </c>
      <c r="H674" s="276"/>
      <c r="I674" s="25" t="s">
        <v>1060</v>
      </c>
      <c r="J674" s="85"/>
      <c r="K674" s="26"/>
      <c r="L674" s="26"/>
      <c r="M674" s="26"/>
      <c r="N674" s="26"/>
      <c r="O674" s="26"/>
    </row>
    <row r="675" spans="1:15" ht="24" hidden="1" customHeight="1" x14ac:dyDescent="0.3">
      <c r="A675" s="273">
        <v>45871</v>
      </c>
      <c r="B675" s="273"/>
      <c r="C675" s="274" t="s">
        <v>1061</v>
      </c>
      <c r="D675" s="275" t="s">
        <v>9</v>
      </c>
      <c r="E675" s="276">
        <v>20</v>
      </c>
      <c r="F675" s="275" t="s">
        <v>284</v>
      </c>
      <c r="G675" s="276" t="s">
        <v>11</v>
      </c>
      <c r="H675" s="5"/>
      <c r="I675" s="25"/>
      <c r="J675" s="85"/>
      <c r="K675" s="26"/>
      <c r="L675" s="26"/>
      <c r="M675" s="26"/>
      <c r="N675" s="26"/>
      <c r="O675" s="26"/>
    </row>
    <row r="676" spans="1:15" ht="24" hidden="1" customHeight="1" x14ac:dyDescent="0.3">
      <c r="A676" s="270">
        <v>44925</v>
      </c>
      <c r="B676" s="264">
        <v>45961</v>
      </c>
      <c r="C676" s="268" t="s">
        <v>1062</v>
      </c>
      <c r="D676" s="277" t="s">
        <v>17</v>
      </c>
      <c r="E676" s="269">
        <v>52</v>
      </c>
      <c r="F676" s="277" t="s">
        <v>150</v>
      </c>
      <c r="G676" s="23" t="s">
        <v>11</v>
      </c>
      <c r="H676" s="5"/>
      <c r="I676" s="15"/>
      <c r="J676" s="83"/>
      <c r="K676" s="7"/>
      <c r="L676" s="7"/>
      <c r="M676" s="7"/>
      <c r="N676" s="7"/>
      <c r="O676" s="7"/>
    </row>
    <row r="677" spans="1:15" ht="24" hidden="1" customHeight="1" x14ac:dyDescent="0.3">
      <c r="A677" s="270">
        <v>44925</v>
      </c>
      <c r="B677" s="264">
        <v>45961</v>
      </c>
      <c r="C677" s="268" t="s">
        <v>1062</v>
      </c>
      <c r="D677" s="277" t="s">
        <v>17</v>
      </c>
      <c r="E677" s="269">
        <v>52</v>
      </c>
      <c r="F677" s="277" t="s">
        <v>306</v>
      </c>
      <c r="G677" s="23" t="s">
        <v>11</v>
      </c>
      <c r="H677" s="5"/>
      <c r="I677" s="15"/>
      <c r="J677" s="83"/>
      <c r="K677" s="7"/>
      <c r="L677" s="7"/>
      <c r="M677" s="7"/>
      <c r="N677" s="7"/>
      <c r="O677" s="7"/>
    </row>
    <row r="678" spans="1:15" ht="24" hidden="1" customHeight="1" x14ac:dyDescent="0.3">
      <c r="A678" s="270">
        <v>45858</v>
      </c>
      <c r="B678" s="270"/>
      <c r="C678" s="268" t="s">
        <v>1063</v>
      </c>
      <c r="D678" s="277" t="s">
        <v>9</v>
      </c>
      <c r="E678" s="269">
        <v>20</v>
      </c>
      <c r="F678" s="277" t="s">
        <v>1064</v>
      </c>
      <c r="G678" s="23" t="s">
        <v>11</v>
      </c>
      <c r="H678" s="5"/>
      <c r="I678" s="15"/>
      <c r="J678" s="83"/>
      <c r="K678" s="7"/>
      <c r="L678" s="7"/>
      <c r="M678" s="7"/>
      <c r="N678" s="7"/>
      <c r="O678" s="7"/>
    </row>
    <row r="679" spans="1:15" ht="24" hidden="1" customHeight="1" x14ac:dyDescent="0.3">
      <c r="A679" s="273">
        <v>44364</v>
      </c>
      <c r="B679" s="264">
        <v>45961</v>
      </c>
      <c r="C679" s="274" t="s">
        <v>1065</v>
      </c>
      <c r="D679" s="275" t="s">
        <v>1066</v>
      </c>
      <c r="E679" s="276">
        <v>246</v>
      </c>
      <c r="F679" s="275" t="s">
        <v>1067</v>
      </c>
      <c r="G679" s="23" t="s">
        <v>11</v>
      </c>
      <c r="H679" s="23"/>
      <c r="I679" s="25"/>
      <c r="J679" s="85"/>
      <c r="K679" s="26"/>
      <c r="L679" s="26"/>
      <c r="M679" s="26"/>
      <c r="N679" s="26"/>
      <c r="O679" s="26"/>
    </row>
    <row r="680" spans="1:15" ht="24" hidden="1" customHeight="1" x14ac:dyDescent="0.3">
      <c r="A680" s="315">
        <v>44037</v>
      </c>
      <c r="B680" s="315">
        <v>45961</v>
      </c>
      <c r="C680" s="316" t="s">
        <v>1068</v>
      </c>
      <c r="D680" s="317" t="s">
        <v>1032</v>
      </c>
      <c r="E680" s="318">
        <v>220</v>
      </c>
      <c r="F680" s="317" t="s">
        <v>151</v>
      </c>
      <c r="G680" s="40" t="s">
        <v>11</v>
      </c>
      <c r="H680" s="40"/>
      <c r="I680" s="41" t="s">
        <v>1069</v>
      </c>
      <c r="J680" s="83"/>
      <c r="K680" s="7"/>
      <c r="L680" s="7"/>
      <c r="M680" s="7"/>
      <c r="N680" s="7"/>
      <c r="O680" s="7"/>
    </row>
    <row r="681" spans="1:15" ht="24" hidden="1" customHeight="1" x14ac:dyDescent="0.3">
      <c r="A681" s="9">
        <v>45497</v>
      </c>
      <c r="B681" s="9"/>
      <c r="C681" s="255" t="s">
        <v>1070</v>
      </c>
      <c r="D681" s="191" t="s">
        <v>9</v>
      </c>
      <c r="E681" s="272">
        <v>20</v>
      </c>
      <c r="F681" s="191" t="s">
        <v>1071</v>
      </c>
      <c r="G681" s="19" t="s">
        <v>11</v>
      </c>
      <c r="H681" s="47"/>
      <c r="I681" s="15"/>
      <c r="J681" s="83"/>
      <c r="K681" s="7"/>
      <c r="L681" s="7"/>
      <c r="M681" s="7"/>
      <c r="N681" s="7"/>
      <c r="O681" s="7"/>
    </row>
    <row r="682" spans="1:15" ht="24" hidden="1" customHeight="1" x14ac:dyDescent="0.3">
      <c r="A682" s="290">
        <v>45394</v>
      </c>
      <c r="B682" s="290"/>
      <c r="C682" s="283" t="s">
        <v>1072</v>
      </c>
      <c r="D682" s="291" t="s">
        <v>17</v>
      </c>
      <c r="E682" s="284">
        <v>48</v>
      </c>
      <c r="F682" s="291" t="s">
        <v>900</v>
      </c>
      <c r="G682" s="284" t="s">
        <v>11</v>
      </c>
      <c r="H682" s="34" t="s">
        <v>56</v>
      </c>
      <c r="I682" s="28"/>
      <c r="J682" s="86"/>
      <c r="K682" s="29"/>
      <c r="L682" s="29"/>
      <c r="M682" s="29"/>
      <c r="N682" s="29"/>
      <c r="O682" s="29"/>
    </row>
    <row r="683" spans="1:15" ht="24" hidden="1" customHeight="1" x14ac:dyDescent="0.3">
      <c r="A683" s="273">
        <v>45613</v>
      </c>
      <c r="B683" s="280">
        <v>45991</v>
      </c>
      <c r="C683" s="274" t="s">
        <v>1073</v>
      </c>
      <c r="D683" s="275" t="s">
        <v>17</v>
      </c>
      <c r="E683" s="276">
        <v>52</v>
      </c>
      <c r="F683" s="275" t="s">
        <v>1074</v>
      </c>
      <c r="G683" s="5" t="s">
        <v>11</v>
      </c>
      <c r="H683" s="6"/>
      <c r="I683" s="15" t="s">
        <v>1075</v>
      </c>
      <c r="J683" s="83"/>
      <c r="K683" s="7"/>
      <c r="L683" s="7"/>
      <c r="M683" s="7"/>
      <c r="N683" s="7"/>
      <c r="O683" s="7"/>
    </row>
    <row r="684" spans="1:15" ht="24" hidden="1" customHeight="1" x14ac:dyDescent="0.3">
      <c r="A684" s="273">
        <v>45553</v>
      </c>
      <c r="B684" s="264">
        <v>45961</v>
      </c>
      <c r="C684" s="274" t="s">
        <v>1076</v>
      </c>
      <c r="D684" s="275" t="s">
        <v>9</v>
      </c>
      <c r="E684" s="276">
        <v>24</v>
      </c>
      <c r="F684" s="275" t="s">
        <v>1077</v>
      </c>
      <c r="G684" s="5" t="s">
        <v>11</v>
      </c>
      <c r="H684" s="5"/>
      <c r="I684" s="15"/>
      <c r="J684" s="83"/>
      <c r="K684" s="7"/>
      <c r="L684" s="7"/>
      <c r="M684" s="7"/>
      <c r="N684" s="7"/>
      <c r="O684" s="7"/>
    </row>
    <row r="685" spans="1:15" ht="24" hidden="1" customHeight="1" x14ac:dyDescent="0.3">
      <c r="A685" s="9">
        <v>45301</v>
      </c>
      <c r="B685" s="9"/>
      <c r="C685" s="255" t="s">
        <v>1078</v>
      </c>
      <c r="D685" s="191" t="s">
        <v>167</v>
      </c>
      <c r="E685" s="272">
        <v>183.7</v>
      </c>
      <c r="F685" s="191" t="s">
        <v>1079</v>
      </c>
      <c r="G685" s="19" t="s">
        <v>11</v>
      </c>
      <c r="H685" s="19"/>
      <c r="I685" s="15"/>
      <c r="J685" s="83"/>
      <c r="K685" s="7"/>
      <c r="L685" s="7"/>
      <c r="M685" s="7"/>
      <c r="N685" s="7"/>
      <c r="O685" s="7"/>
    </row>
    <row r="686" spans="1:15" ht="24" hidden="1" customHeight="1" x14ac:dyDescent="0.3">
      <c r="A686" s="273">
        <v>45750</v>
      </c>
      <c r="B686" s="273"/>
      <c r="C686" s="274" t="s">
        <v>1080</v>
      </c>
      <c r="D686" s="275" t="s">
        <v>9</v>
      </c>
      <c r="E686" s="276">
        <v>20</v>
      </c>
      <c r="F686" s="275" t="s">
        <v>1081</v>
      </c>
      <c r="G686" s="23" t="s">
        <v>11</v>
      </c>
      <c r="H686" s="23"/>
      <c r="I686" s="15"/>
      <c r="J686" s="83"/>
      <c r="K686" s="7"/>
      <c r="L686" s="7"/>
      <c r="M686" s="7"/>
      <c r="N686" s="7"/>
      <c r="O686" s="7"/>
    </row>
    <row r="687" spans="1:15" ht="24" hidden="1" customHeight="1" x14ac:dyDescent="0.3">
      <c r="A687" s="273">
        <v>45831</v>
      </c>
      <c r="B687" s="273"/>
      <c r="C687" s="268" t="s">
        <v>1082</v>
      </c>
      <c r="D687" s="275" t="s">
        <v>1083</v>
      </c>
      <c r="E687" s="276">
        <v>120</v>
      </c>
      <c r="F687" s="277" t="s">
        <v>1084</v>
      </c>
      <c r="G687" s="23" t="s">
        <v>11</v>
      </c>
      <c r="H687" s="18"/>
      <c r="I687" s="15"/>
      <c r="J687" s="83"/>
      <c r="K687" s="7"/>
      <c r="L687" s="7"/>
      <c r="M687" s="7"/>
      <c r="N687" s="7"/>
      <c r="O687" s="7"/>
    </row>
    <row r="688" spans="1:15" ht="24" hidden="1" customHeight="1" x14ac:dyDescent="0.3">
      <c r="A688" s="270">
        <v>44756</v>
      </c>
      <c r="B688" s="264">
        <v>45961</v>
      </c>
      <c r="C688" s="268" t="s">
        <v>1082</v>
      </c>
      <c r="D688" s="277" t="s">
        <v>17</v>
      </c>
      <c r="E688" s="269">
        <v>52</v>
      </c>
      <c r="F688" s="277" t="s">
        <v>1084</v>
      </c>
      <c r="G688" s="5" t="s">
        <v>11</v>
      </c>
      <c r="H688" s="5"/>
      <c r="I688" s="15"/>
      <c r="J688" s="83"/>
      <c r="K688" s="7"/>
      <c r="L688" s="7"/>
      <c r="M688" s="7"/>
      <c r="N688" s="7"/>
      <c r="O688" s="7"/>
    </row>
    <row r="689" spans="1:15" ht="24" hidden="1" customHeight="1" x14ac:dyDescent="0.3">
      <c r="A689" s="270">
        <v>44783</v>
      </c>
      <c r="B689" s="264">
        <v>45961</v>
      </c>
      <c r="C689" s="268" t="s">
        <v>1085</v>
      </c>
      <c r="D689" s="277" t="s">
        <v>17</v>
      </c>
      <c r="E689" s="269">
        <v>52</v>
      </c>
      <c r="F689" s="277" t="s">
        <v>916</v>
      </c>
      <c r="G689" s="5" t="s">
        <v>11</v>
      </c>
      <c r="H689" s="5"/>
      <c r="I689" s="15"/>
      <c r="J689" s="83"/>
      <c r="K689" s="7"/>
      <c r="L689" s="7"/>
      <c r="M689" s="7"/>
      <c r="N689" s="7"/>
      <c r="O689" s="7"/>
    </row>
    <row r="690" spans="1:15" ht="24" hidden="1" customHeight="1" x14ac:dyDescent="0.3">
      <c r="A690" s="9">
        <v>45630</v>
      </c>
      <c r="B690" s="9">
        <v>46020</v>
      </c>
      <c r="C690" s="255" t="s">
        <v>1086</v>
      </c>
      <c r="D690" s="191" t="s">
        <v>185</v>
      </c>
      <c r="E690" s="272">
        <v>165</v>
      </c>
      <c r="F690" s="191" t="s">
        <v>186</v>
      </c>
      <c r="G690" s="295" t="s">
        <v>11</v>
      </c>
      <c r="H690" s="295"/>
      <c r="I690" s="20" t="s">
        <v>1087</v>
      </c>
      <c r="J690" s="83"/>
      <c r="K690" s="7"/>
      <c r="L690" s="7"/>
      <c r="M690" s="7"/>
      <c r="N690" s="7"/>
      <c r="O690" s="7"/>
    </row>
    <row r="691" spans="1:15" ht="24" hidden="1" customHeight="1" x14ac:dyDescent="0.3">
      <c r="A691" s="270">
        <v>45769</v>
      </c>
      <c r="B691" s="270"/>
      <c r="C691" s="268" t="s">
        <v>1088</v>
      </c>
      <c r="D691" s="277" t="s">
        <v>9</v>
      </c>
      <c r="E691" s="269">
        <v>20</v>
      </c>
      <c r="F691" s="277" t="s">
        <v>1089</v>
      </c>
      <c r="G691" s="5" t="s">
        <v>11</v>
      </c>
      <c r="H691" s="5"/>
      <c r="I691" s="15"/>
      <c r="J691" s="83"/>
      <c r="K691" s="7"/>
      <c r="L691" s="7"/>
      <c r="M691" s="7"/>
      <c r="N691" s="7"/>
      <c r="O691" s="7"/>
    </row>
    <row r="692" spans="1:15" ht="24" hidden="1" customHeight="1" x14ac:dyDescent="0.3">
      <c r="A692" s="270">
        <v>45852</v>
      </c>
      <c r="B692" s="270"/>
      <c r="C692" s="268" t="s">
        <v>1088</v>
      </c>
      <c r="D692" s="277" t="s">
        <v>9</v>
      </c>
      <c r="E692" s="269">
        <v>20</v>
      </c>
      <c r="F692" s="277" t="s">
        <v>1090</v>
      </c>
      <c r="G692" s="5" t="s">
        <v>11</v>
      </c>
      <c r="H692" s="5"/>
      <c r="I692" s="15"/>
      <c r="J692" s="83"/>
      <c r="K692" s="7"/>
      <c r="L692" s="7"/>
      <c r="M692" s="7"/>
      <c r="N692" s="7"/>
      <c r="O692" s="7"/>
    </row>
    <row r="693" spans="1:15" ht="24" hidden="1" customHeight="1" x14ac:dyDescent="0.3">
      <c r="A693" s="270">
        <v>45883</v>
      </c>
      <c r="B693" s="270"/>
      <c r="C693" s="268" t="s">
        <v>1088</v>
      </c>
      <c r="D693" s="277" t="s">
        <v>9</v>
      </c>
      <c r="E693" s="269">
        <v>20</v>
      </c>
      <c r="F693" s="277" t="s">
        <v>1091</v>
      </c>
      <c r="G693" s="5" t="s">
        <v>11</v>
      </c>
      <c r="H693" s="5"/>
      <c r="I693" s="15"/>
      <c r="J693" s="83"/>
      <c r="K693" s="7"/>
      <c r="L693" s="7"/>
      <c r="M693" s="7"/>
      <c r="N693" s="7"/>
      <c r="O693" s="7"/>
    </row>
    <row r="694" spans="1:15" s="39" customFormat="1" ht="24" hidden="1" customHeight="1" x14ac:dyDescent="0.3">
      <c r="A694" s="273">
        <v>45947</v>
      </c>
      <c r="B694" s="273"/>
      <c r="C694" s="274" t="s">
        <v>1092</v>
      </c>
      <c r="D694" s="275" t="s">
        <v>17</v>
      </c>
      <c r="E694" s="276">
        <v>48</v>
      </c>
      <c r="F694" s="275" t="s">
        <v>37</v>
      </c>
      <c r="G694" s="5" t="s">
        <v>11</v>
      </c>
      <c r="H694" s="18"/>
      <c r="I694" s="25"/>
      <c r="J694" s="85"/>
      <c r="K694" s="26"/>
      <c r="L694" s="26"/>
      <c r="M694" s="26"/>
      <c r="N694" s="26"/>
      <c r="O694" s="26"/>
    </row>
    <row r="695" spans="1:15" s="39" customFormat="1" ht="24" hidden="1" customHeight="1" x14ac:dyDescent="0.3">
      <c r="A695" s="273">
        <v>45947</v>
      </c>
      <c r="B695" s="273"/>
      <c r="C695" s="274" t="s">
        <v>1092</v>
      </c>
      <c r="D695" s="275" t="s">
        <v>17</v>
      </c>
      <c r="E695" s="276">
        <v>48</v>
      </c>
      <c r="F695" s="275" t="s">
        <v>475</v>
      </c>
      <c r="G695" s="5" t="s">
        <v>11</v>
      </c>
      <c r="H695" s="18"/>
      <c r="I695" s="25"/>
      <c r="J695" s="85"/>
      <c r="K695" s="26"/>
      <c r="L695" s="26"/>
      <c r="M695" s="26"/>
      <c r="N695" s="26"/>
      <c r="O695" s="26"/>
    </row>
    <row r="696" spans="1:15" ht="24" hidden="1" customHeight="1" x14ac:dyDescent="0.3">
      <c r="A696" s="270">
        <v>44718</v>
      </c>
      <c r="B696" s="264">
        <v>45961</v>
      </c>
      <c r="C696" s="268" t="s">
        <v>1093</v>
      </c>
      <c r="D696" s="292" t="s">
        <v>627</v>
      </c>
      <c r="E696" s="269">
        <v>187.55</v>
      </c>
      <c r="F696" s="277" t="s">
        <v>1094</v>
      </c>
      <c r="G696" s="5" t="s">
        <v>11</v>
      </c>
      <c r="H696" s="5"/>
      <c r="I696" s="15"/>
      <c r="J696" s="83"/>
      <c r="K696" s="7"/>
      <c r="L696" s="7"/>
      <c r="M696" s="7"/>
      <c r="N696" s="7"/>
      <c r="O696" s="7"/>
    </row>
    <row r="697" spans="1:15" ht="24" hidden="1" customHeight="1" x14ac:dyDescent="0.3">
      <c r="A697" s="270">
        <v>45605</v>
      </c>
      <c r="B697" s="280">
        <v>45991</v>
      </c>
      <c r="C697" s="268" t="s">
        <v>1095</v>
      </c>
      <c r="D697" s="292" t="s">
        <v>17</v>
      </c>
      <c r="E697" s="269">
        <v>52</v>
      </c>
      <c r="F697" s="277" t="s">
        <v>221</v>
      </c>
      <c r="G697" s="5" t="s">
        <v>11</v>
      </c>
      <c r="H697" s="5"/>
      <c r="I697" s="15"/>
      <c r="J697" s="83"/>
      <c r="K697" s="7"/>
      <c r="L697" s="7"/>
      <c r="M697" s="7"/>
      <c r="N697" s="7"/>
      <c r="O697" s="7"/>
    </row>
    <row r="698" spans="1:15" ht="24" hidden="1" customHeight="1" x14ac:dyDescent="0.3">
      <c r="A698" s="264">
        <v>44865</v>
      </c>
      <c r="B698" s="264">
        <v>45961</v>
      </c>
      <c r="C698" s="268" t="s">
        <v>1096</v>
      </c>
      <c r="D698" s="265" t="s">
        <v>17</v>
      </c>
      <c r="E698" s="269">
        <v>52</v>
      </c>
      <c r="F698" s="265" t="s">
        <v>89</v>
      </c>
      <c r="G698" s="5" t="s">
        <v>11</v>
      </c>
      <c r="H698" s="5"/>
      <c r="I698" s="15"/>
      <c r="J698" s="83"/>
      <c r="K698" s="7"/>
      <c r="L698" s="7"/>
      <c r="M698" s="7"/>
      <c r="N698" s="7"/>
      <c r="O698" s="7"/>
    </row>
    <row r="699" spans="1:15" ht="24" hidden="1" customHeight="1" x14ac:dyDescent="0.3">
      <c r="A699" s="270">
        <v>44645</v>
      </c>
      <c r="B699" s="264">
        <v>45961</v>
      </c>
      <c r="C699" s="268" t="s">
        <v>1097</v>
      </c>
      <c r="D699" s="277" t="s">
        <v>1098</v>
      </c>
      <c r="E699" s="269">
        <v>318</v>
      </c>
      <c r="F699" s="277" t="s">
        <v>1099</v>
      </c>
      <c r="G699" s="5" t="s">
        <v>11</v>
      </c>
      <c r="H699" s="5"/>
      <c r="I699" s="15"/>
      <c r="J699" s="83"/>
      <c r="K699" s="7"/>
      <c r="L699" s="7"/>
      <c r="M699" s="7"/>
      <c r="N699" s="7"/>
      <c r="O699" s="7"/>
    </row>
    <row r="700" spans="1:15" ht="24" hidden="1" customHeight="1" x14ac:dyDescent="0.3">
      <c r="A700" s="270">
        <v>45355</v>
      </c>
      <c r="B700" s="270"/>
      <c r="C700" s="268" t="s">
        <v>1100</v>
      </c>
      <c r="D700" s="277" t="s">
        <v>17</v>
      </c>
      <c r="E700" s="269">
        <v>48</v>
      </c>
      <c r="F700" s="277" t="s">
        <v>368</v>
      </c>
      <c r="G700" s="5" t="s">
        <v>11</v>
      </c>
      <c r="H700" s="5"/>
      <c r="I700" s="15"/>
      <c r="J700" s="83"/>
      <c r="K700" s="7"/>
      <c r="L700" s="7"/>
      <c r="M700" s="7"/>
      <c r="N700" s="7"/>
      <c r="O700" s="7"/>
    </row>
    <row r="701" spans="1:15" ht="24" hidden="1" customHeight="1" x14ac:dyDescent="0.3">
      <c r="A701" s="270">
        <v>45355</v>
      </c>
      <c r="B701" s="270"/>
      <c r="C701" s="268" t="s">
        <v>1100</v>
      </c>
      <c r="D701" s="277" t="s">
        <v>1101</v>
      </c>
      <c r="E701" s="269">
        <v>372.35</v>
      </c>
      <c r="F701" s="277" t="s">
        <v>368</v>
      </c>
      <c r="G701" s="5" t="s">
        <v>11</v>
      </c>
      <c r="H701" s="5"/>
      <c r="I701" s="15"/>
      <c r="J701" s="83"/>
      <c r="K701" s="7"/>
      <c r="L701" s="7"/>
      <c r="M701" s="7"/>
      <c r="N701" s="7"/>
      <c r="O701" s="7"/>
    </row>
    <row r="702" spans="1:15" ht="24" hidden="1" customHeight="1" x14ac:dyDescent="0.3">
      <c r="A702" s="270">
        <v>45497</v>
      </c>
      <c r="B702" s="270"/>
      <c r="C702" s="268" t="s">
        <v>1100</v>
      </c>
      <c r="D702" s="277" t="s">
        <v>15</v>
      </c>
      <c r="E702" s="269">
        <v>121</v>
      </c>
      <c r="F702" s="277" t="s">
        <v>703</v>
      </c>
      <c r="G702" s="5" t="s">
        <v>11</v>
      </c>
      <c r="H702" s="5"/>
      <c r="I702" s="15"/>
      <c r="J702" s="83"/>
      <c r="K702" s="7"/>
      <c r="L702" s="7"/>
      <c r="M702" s="7"/>
      <c r="N702" s="7"/>
      <c r="O702" s="7"/>
    </row>
    <row r="703" spans="1:15" ht="24" hidden="1" customHeight="1" x14ac:dyDescent="0.3">
      <c r="A703" s="270">
        <v>45497</v>
      </c>
      <c r="B703" s="270"/>
      <c r="C703" s="268" t="s">
        <v>1100</v>
      </c>
      <c r="D703" s="277" t="s">
        <v>17</v>
      </c>
      <c r="E703" s="269">
        <v>48</v>
      </c>
      <c r="F703" s="277" t="s">
        <v>703</v>
      </c>
      <c r="G703" s="5" t="s">
        <v>11</v>
      </c>
      <c r="H703" s="5"/>
      <c r="I703" s="15"/>
      <c r="J703" s="83"/>
      <c r="K703" s="7"/>
      <c r="L703" s="7"/>
      <c r="M703" s="7"/>
      <c r="N703" s="7"/>
      <c r="O703" s="7"/>
    </row>
    <row r="704" spans="1:15" ht="24" hidden="1" customHeight="1" x14ac:dyDescent="0.3">
      <c r="A704" s="270">
        <v>45497</v>
      </c>
      <c r="B704" s="270"/>
      <c r="C704" s="268" t="s">
        <v>1100</v>
      </c>
      <c r="D704" s="277" t="s">
        <v>17</v>
      </c>
      <c r="E704" s="269">
        <v>48</v>
      </c>
      <c r="F704" s="277" t="s">
        <v>1102</v>
      </c>
      <c r="G704" s="5" t="s">
        <v>11</v>
      </c>
      <c r="H704" s="5"/>
      <c r="I704" s="15"/>
      <c r="J704" s="83"/>
      <c r="K704" s="7"/>
      <c r="L704" s="7"/>
      <c r="M704" s="7"/>
      <c r="N704" s="7"/>
      <c r="O704" s="7"/>
    </row>
    <row r="705" spans="1:16" ht="24" hidden="1" customHeight="1" x14ac:dyDescent="0.3">
      <c r="A705" s="270">
        <v>45497</v>
      </c>
      <c r="B705" s="270"/>
      <c r="C705" s="268" t="s">
        <v>1100</v>
      </c>
      <c r="D705" s="277" t="s">
        <v>15</v>
      </c>
      <c r="E705" s="269">
        <v>121</v>
      </c>
      <c r="F705" s="277" t="s">
        <v>1102</v>
      </c>
      <c r="G705" s="5" t="s">
        <v>11</v>
      </c>
      <c r="H705" s="5"/>
      <c r="I705" s="15"/>
      <c r="J705" s="83"/>
      <c r="K705" s="7"/>
      <c r="L705" s="7"/>
      <c r="M705" s="7"/>
      <c r="N705" s="7"/>
      <c r="O705" s="7"/>
    </row>
    <row r="706" spans="1:16" ht="24" hidden="1" customHeight="1" x14ac:dyDescent="0.3">
      <c r="A706" s="270">
        <v>45931</v>
      </c>
      <c r="B706" s="270"/>
      <c r="C706" s="268" t="s">
        <v>1103</v>
      </c>
      <c r="D706" s="277" t="s">
        <v>9</v>
      </c>
      <c r="E706" s="269">
        <v>20</v>
      </c>
      <c r="F706" s="277" t="s">
        <v>1104</v>
      </c>
      <c r="G706" s="5"/>
      <c r="H706" s="23" t="s">
        <v>93</v>
      </c>
      <c r="I706" s="15"/>
      <c r="J706" s="83"/>
      <c r="K706" s="7"/>
      <c r="L706" s="7"/>
      <c r="M706" s="7"/>
      <c r="N706" s="7"/>
      <c r="O706" s="7"/>
    </row>
    <row r="707" spans="1:16" ht="24" hidden="1" customHeight="1" x14ac:dyDescent="0.3">
      <c r="A707" s="9">
        <v>45764</v>
      </c>
      <c r="B707" s="9"/>
      <c r="C707" s="255" t="s">
        <v>1105</v>
      </c>
      <c r="D707" s="191" t="s">
        <v>17</v>
      </c>
      <c r="E707" s="272">
        <v>48</v>
      </c>
      <c r="F707" s="191" t="s">
        <v>1106</v>
      </c>
      <c r="G707" s="19" t="s">
        <v>11</v>
      </c>
      <c r="H707" s="19"/>
      <c r="I707" s="20"/>
      <c r="J707" s="83"/>
      <c r="K707" s="7"/>
      <c r="L707" s="7"/>
      <c r="M707" s="7"/>
      <c r="N707" s="7"/>
      <c r="O707" s="7"/>
    </row>
    <row r="708" spans="1:16" ht="24" hidden="1" customHeight="1" x14ac:dyDescent="0.3">
      <c r="A708" s="9">
        <v>45764</v>
      </c>
      <c r="B708" s="9"/>
      <c r="C708" s="255" t="s">
        <v>1105</v>
      </c>
      <c r="D708" s="191" t="s">
        <v>17</v>
      </c>
      <c r="E708" s="272">
        <v>48</v>
      </c>
      <c r="F708" s="191" t="s">
        <v>1107</v>
      </c>
      <c r="G708" s="19" t="s">
        <v>11</v>
      </c>
      <c r="H708" s="19"/>
      <c r="I708" s="20"/>
      <c r="J708" s="83"/>
      <c r="K708" s="7"/>
      <c r="L708" s="7"/>
      <c r="M708" s="7"/>
      <c r="N708" s="7"/>
      <c r="O708" s="7"/>
    </row>
    <row r="709" spans="1:16" ht="24" hidden="1" customHeight="1" x14ac:dyDescent="0.3">
      <c r="A709" s="273">
        <v>45938</v>
      </c>
      <c r="B709" s="273"/>
      <c r="C709" s="274" t="s">
        <v>1108</v>
      </c>
      <c r="D709" s="275" t="s">
        <v>9</v>
      </c>
      <c r="E709" s="276">
        <v>20</v>
      </c>
      <c r="F709" s="275" t="s">
        <v>1109</v>
      </c>
      <c r="G709" s="23" t="s">
        <v>11</v>
      </c>
      <c r="H709" s="23"/>
      <c r="I709" s="25" t="s">
        <v>1110</v>
      </c>
      <c r="J709" s="85"/>
      <c r="K709" s="26"/>
      <c r="L709" s="26"/>
      <c r="M709" s="26"/>
      <c r="N709" s="26"/>
      <c r="O709" s="26"/>
    </row>
    <row r="710" spans="1:16" ht="24" hidden="1" customHeight="1" x14ac:dyDescent="0.3">
      <c r="A710" s="273">
        <v>45938</v>
      </c>
      <c r="B710" s="273"/>
      <c r="C710" s="274" t="s">
        <v>1108</v>
      </c>
      <c r="D710" s="275" t="s">
        <v>9</v>
      </c>
      <c r="E710" s="276">
        <v>20</v>
      </c>
      <c r="F710" s="275" t="s">
        <v>822</v>
      </c>
      <c r="G710" s="23" t="s">
        <v>11</v>
      </c>
      <c r="H710" s="23"/>
      <c r="I710" s="25" t="s">
        <v>1110</v>
      </c>
      <c r="J710" s="85"/>
      <c r="K710" s="26"/>
      <c r="L710" s="26"/>
      <c r="M710" s="26"/>
      <c r="N710" s="26"/>
      <c r="O710" s="26"/>
    </row>
    <row r="711" spans="1:16" ht="24" hidden="1" customHeight="1" x14ac:dyDescent="0.3">
      <c r="A711" s="273">
        <v>45938</v>
      </c>
      <c r="B711" s="273"/>
      <c r="C711" s="274" t="s">
        <v>1108</v>
      </c>
      <c r="D711" s="275" t="s">
        <v>9</v>
      </c>
      <c r="E711" s="276">
        <v>20</v>
      </c>
      <c r="F711" s="275" t="s">
        <v>600</v>
      </c>
      <c r="G711" s="23" t="s">
        <v>11</v>
      </c>
      <c r="H711" s="23"/>
      <c r="I711" s="25" t="s">
        <v>1110</v>
      </c>
      <c r="J711" s="85"/>
      <c r="K711" s="26"/>
      <c r="L711" s="26"/>
      <c r="M711" s="26"/>
      <c r="N711" s="26"/>
      <c r="O711" s="26"/>
    </row>
    <row r="712" spans="1:16" ht="24" hidden="1" customHeight="1" x14ac:dyDescent="0.3">
      <c r="A712" s="273">
        <v>45938</v>
      </c>
      <c r="B712" s="273"/>
      <c r="C712" s="274" t="s">
        <v>1108</v>
      </c>
      <c r="D712" s="275" t="s">
        <v>9</v>
      </c>
      <c r="E712" s="276">
        <v>20</v>
      </c>
      <c r="F712" s="275" t="s">
        <v>146</v>
      </c>
      <c r="G712" s="23" t="s">
        <v>11</v>
      </c>
      <c r="H712" s="23"/>
      <c r="I712" s="25" t="s">
        <v>1110</v>
      </c>
      <c r="J712" s="85"/>
      <c r="K712" s="26"/>
      <c r="L712" s="26"/>
      <c r="M712" s="26"/>
      <c r="N712" s="26"/>
      <c r="O712" s="26"/>
    </row>
    <row r="713" spans="1:16" ht="24" hidden="1" customHeight="1" x14ac:dyDescent="0.3">
      <c r="A713" s="319">
        <v>45223</v>
      </c>
      <c r="B713" s="264">
        <v>45961</v>
      </c>
      <c r="C713" s="274" t="s">
        <v>1111</v>
      </c>
      <c r="D713" s="275" t="s">
        <v>17</v>
      </c>
      <c r="E713" s="276">
        <v>52</v>
      </c>
      <c r="F713" s="275" t="s">
        <v>12</v>
      </c>
      <c r="G713" s="23" t="s">
        <v>11</v>
      </c>
      <c r="H713" s="23"/>
      <c r="I713" s="25"/>
      <c r="J713" s="85"/>
      <c r="K713" s="26"/>
      <c r="L713" s="26"/>
      <c r="M713" s="26"/>
      <c r="N713" s="26"/>
      <c r="O713" s="26"/>
    </row>
    <row r="714" spans="1:16" ht="24" hidden="1" customHeight="1" x14ac:dyDescent="0.3">
      <c r="A714" s="9">
        <v>45279</v>
      </c>
      <c r="B714" s="271">
        <v>45961</v>
      </c>
      <c r="C714" s="255" t="s">
        <v>1112</v>
      </c>
      <c r="D714" s="191" t="s">
        <v>22</v>
      </c>
      <c r="E714" s="272">
        <v>24</v>
      </c>
      <c r="F714" s="191" t="s">
        <v>146</v>
      </c>
      <c r="G714" s="19"/>
      <c r="H714" s="19"/>
      <c r="I714" s="20"/>
      <c r="J714" s="84"/>
      <c r="K714" s="21"/>
      <c r="L714" s="21"/>
      <c r="M714" s="21"/>
      <c r="N714" s="21"/>
      <c r="O714" s="21"/>
      <c r="P714" s="22"/>
    </row>
    <row r="715" spans="1:16" ht="24" hidden="1" customHeight="1" x14ac:dyDescent="0.3">
      <c r="A715" s="9">
        <v>45511</v>
      </c>
      <c r="B715" s="9"/>
      <c r="C715" s="255" t="s">
        <v>1112</v>
      </c>
      <c r="D715" s="191" t="s">
        <v>22</v>
      </c>
      <c r="E715" s="272">
        <v>20</v>
      </c>
      <c r="F715" s="191" t="s">
        <v>1113</v>
      </c>
      <c r="G715" s="19"/>
      <c r="H715" s="19"/>
      <c r="I715" s="20"/>
      <c r="J715" s="84"/>
      <c r="K715" s="21"/>
      <c r="L715" s="21"/>
      <c r="M715" s="21"/>
      <c r="N715" s="21"/>
      <c r="O715" s="21"/>
      <c r="P715" s="22"/>
    </row>
    <row r="716" spans="1:16" ht="24" hidden="1" customHeight="1" x14ac:dyDescent="0.3">
      <c r="A716" s="9">
        <v>46017</v>
      </c>
      <c r="B716" s="9">
        <v>46356</v>
      </c>
      <c r="C716" s="255" t="s">
        <v>1112</v>
      </c>
      <c r="D716" s="191" t="s">
        <v>17</v>
      </c>
      <c r="E716" s="272">
        <v>52</v>
      </c>
      <c r="F716" s="191" t="s">
        <v>433</v>
      </c>
      <c r="G716" s="19"/>
      <c r="H716" s="19"/>
      <c r="I716" s="20"/>
      <c r="J716" s="84"/>
      <c r="K716" s="21"/>
      <c r="L716" s="21"/>
      <c r="M716" s="21"/>
      <c r="N716" s="21"/>
      <c r="O716" s="21"/>
      <c r="P716" s="22"/>
    </row>
    <row r="717" spans="1:16" ht="24" hidden="1" customHeight="1" x14ac:dyDescent="0.3">
      <c r="A717" s="270">
        <v>44750</v>
      </c>
      <c r="B717" s="264">
        <v>45961</v>
      </c>
      <c r="C717" s="268" t="s">
        <v>1114</v>
      </c>
      <c r="D717" s="277" t="s">
        <v>1115</v>
      </c>
      <c r="E717" s="269">
        <v>186</v>
      </c>
      <c r="F717" s="277" t="s">
        <v>1116</v>
      </c>
      <c r="G717" s="5" t="s">
        <v>11</v>
      </c>
      <c r="H717" s="5"/>
      <c r="I717" s="15"/>
      <c r="J717" s="83"/>
      <c r="K717" s="7"/>
      <c r="L717" s="7"/>
      <c r="M717" s="7"/>
      <c r="N717" s="7"/>
      <c r="O717" s="7"/>
    </row>
    <row r="718" spans="1:16" ht="24" hidden="1" customHeight="1" x14ac:dyDescent="0.3">
      <c r="A718" s="9">
        <v>46000</v>
      </c>
      <c r="B718" s="271">
        <v>46356</v>
      </c>
      <c r="C718" s="255" t="s">
        <v>1117</v>
      </c>
      <c r="D718" s="191" t="s">
        <v>9</v>
      </c>
      <c r="E718" s="272">
        <v>20</v>
      </c>
      <c r="F718" s="191" t="s">
        <v>1118</v>
      </c>
      <c r="G718" s="19" t="s">
        <v>11</v>
      </c>
      <c r="H718" s="19"/>
      <c r="I718" s="20"/>
      <c r="J718" s="84"/>
      <c r="K718" s="21"/>
      <c r="L718" s="21"/>
      <c r="M718" s="21"/>
      <c r="N718" s="21"/>
      <c r="O718" s="21"/>
      <c r="P718" s="22"/>
    </row>
    <row r="719" spans="1:16" ht="24" hidden="1" customHeight="1" x14ac:dyDescent="0.3">
      <c r="A719" s="9">
        <v>45668</v>
      </c>
      <c r="B719" s="9">
        <v>46052</v>
      </c>
      <c r="C719" s="255" t="s">
        <v>1117</v>
      </c>
      <c r="D719" s="191" t="s">
        <v>17</v>
      </c>
      <c r="E719" s="272">
        <v>52</v>
      </c>
      <c r="F719" s="191" t="s">
        <v>760</v>
      </c>
      <c r="G719" s="19" t="s">
        <v>11</v>
      </c>
      <c r="H719" s="19"/>
      <c r="I719" s="20"/>
      <c r="J719" s="84"/>
      <c r="K719" s="21"/>
      <c r="L719" s="21"/>
      <c r="M719" s="21"/>
      <c r="N719" s="21"/>
      <c r="O719" s="21"/>
      <c r="P719" s="22"/>
    </row>
    <row r="720" spans="1:16" ht="24" hidden="1" customHeight="1" x14ac:dyDescent="0.3">
      <c r="A720" s="9">
        <v>45668</v>
      </c>
      <c r="B720" s="9">
        <v>46052</v>
      </c>
      <c r="C720" s="255" t="s">
        <v>1117</v>
      </c>
      <c r="D720" s="191" t="s">
        <v>22</v>
      </c>
      <c r="E720" s="272">
        <v>24</v>
      </c>
      <c r="F720" s="191" t="s">
        <v>186</v>
      </c>
      <c r="G720" s="19" t="s">
        <v>11</v>
      </c>
      <c r="H720" s="19"/>
      <c r="I720" s="20"/>
      <c r="J720" s="84"/>
      <c r="K720" s="21"/>
      <c r="L720" s="21"/>
      <c r="M720" s="21"/>
      <c r="N720" s="21"/>
      <c r="O720" s="21"/>
      <c r="P720" s="22"/>
    </row>
    <row r="721" spans="1:15" ht="24" hidden="1" customHeight="1" x14ac:dyDescent="0.3">
      <c r="A721" s="9">
        <v>45387</v>
      </c>
      <c r="B721" s="9"/>
      <c r="C721" s="255" t="s">
        <v>1119</v>
      </c>
      <c r="D721" s="191" t="s">
        <v>1120</v>
      </c>
      <c r="E721" s="272">
        <v>431.2</v>
      </c>
      <c r="F721" s="191" t="s">
        <v>1079</v>
      </c>
      <c r="G721" s="19" t="s">
        <v>11</v>
      </c>
      <c r="H721" s="19"/>
      <c r="I721" s="15"/>
      <c r="J721" s="83"/>
      <c r="K721" s="7"/>
      <c r="L721" s="7"/>
      <c r="M721" s="7"/>
      <c r="N721" s="7"/>
      <c r="O721" s="7"/>
    </row>
    <row r="722" spans="1:15" ht="24" hidden="1" customHeight="1" x14ac:dyDescent="0.3">
      <c r="A722" s="270">
        <v>45055</v>
      </c>
      <c r="B722" s="264">
        <v>45961</v>
      </c>
      <c r="C722" s="268" t="s">
        <v>1121</v>
      </c>
      <c r="D722" s="277" t="s">
        <v>22</v>
      </c>
      <c r="E722" s="269">
        <v>24</v>
      </c>
      <c r="F722" s="277" t="s">
        <v>1122</v>
      </c>
      <c r="G722" s="5" t="s">
        <v>11</v>
      </c>
      <c r="H722" s="5"/>
      <c r="I722" s="15"/>
      <c r="J722" s="83"/>
      <c r="K722" s="7"/>
      <c r="L722" s="7"/>
      <c r="M722" s="7"/>
      <c r="N722" s="7"/>
      <c r="O722" s="7"/>
    </row>
    <row r="723" spans="1:15" ht="24" hidden="1" customHeight="1" x14ac:dyDescent="0.3">
      <c r="A723" s="270">
        <v>45256</v>
      </c>
      <c r="B723" s="264">
        <v>45961</v>
      </c>
      <c r="C723" s="268" t="s">
        <v>1121</v>
      </c>
      <c r="D723" s="277" t="s">
        <v>22</v>
      </c>
      <c r="E723" s="269">
        <v>24</v>
      </c>
      <c r="F723" s="277" t="s">
        <v>225</v>
      </c>
      <c r="G723" s="5" t="s">
        <v>11</v>
      </c>
      <c r="H723" s="5"/>
      <c r="I723" s="15"/>
      <c r="J723" s="83"/>
      <c r="K723" s="7"/>
      <c r="L723" s="7"/>
      <c r="M723" s="7"/>
      <c r="N723" s="7"/>
      <c r="O723" s="7"/>
    </row>
    <row r="724" spans="1:15" ht="24" hidden="1" customHeight="1" x14ac:dyDescent="0.3">
      <c r="A724" s="270">
        <v>45979</v>
      </c>
      <c r="B724" s="264">
        <v>46326</v>
      </c>
      <c r="C724" s="268" t="s">
        <v>1121</v>
      </c>
      <c r="D724" s="277" t="s">
        <v>22</v>
      </c>
      <c r="E724" s="269">
        <v>24</v>
      </c>
      <c r="F724" s="277" t="s">
        <v>1123</v>
      </c>
      <c r="G724" s="5" t="s">
        <v>11</v>
      </c>
      <c r="H724" s="5"/>
      <c r="I724" s="15"/>
      <c r="J724" s="83"/>
      <c r="K724" s="7"/>
      <c r="L724" s="7"/>
      <c r="M724" s="7"/>
      <c r="N724" s="7"/>
      <c r="O724" s="7"/>
    </row>
    <row r="725" spans="1:15" ht="24" hidden="1" customHeight="1" x14ac:dyDescent="0.3">
      <c r="A725" s="270">
        <v>45979</v>
      </c>
      <c r="B725" s="264">
        <v>46326</v>
      </c>
      <c r="C725" s="268" t="s">
        <v>1121</v>
      </c>
      <c r="D725" s="277" t="s">
        <v>22</v>
      </c>
      <c r="E725" s="269">
        <v>24</v>
      </c>
      <c r="F725" s="277" t="s">
        <v>550</v>
      </c>
      <c r="G725" s="5" t="s">
        <v>11</v>
      </c>
      <c r="H725" s="5"/>
      <c r="I725" s="15"/>
      <c r="J725" s="83"/>
      <c r="K725" s="7"/>
      <c r="L725" s="7"/>
      <c r="M725" s="7"/>
      <c r="N725" s="7"/>
      <c r="O725" s="7"/>
    </row>
    <row r="726" spans="1:15" ht="24" hidden="1" customHeight="1" x14ac:dyDescent="0.3">
      <c r="A726" s="270">
        <v>45979</v>
      </c>
      <c r="B726" s="264">
        <v>46326</v>
      </c>
      <c r="C726" s="268" t="s">
        <v>1121</v>
      </c>
      <c r="D726" s="277" t="s">
        <v>22</v>
      </c>
      <c r="E726" s="269">
        <v>24</v>
      </c>
      <c r="F726" s="277" t="s">
        <v>978</v>
      </c>
      <c r="G726" s="5" t="s">
        <v>11</v>
      </c>
      <c r="H726" s="5"/>
      <c r="I726" s="15"/>
      <c r="J726" s="83"/>
      <c r="K726" s="7"/>
      <c r="L726" s="7"/>
      <c r="M726" s="7"/>
      <c r="N726" s="7"/>
      <c r="O726" s="7"/>
    </row>
    <row r="727" spans="1:15" ht="24" hidden="1" customHeight="1" x14ac:dyDescent="0.3">
      <c r="A727" s="270">
        <v>45748</v>
      </c>
      <c r="B727" s="270"/>
      <c r="C727" s="268" t="s">
        <v>1124</v>
      </c>
      <c r="D727" s="277" t="s">
        <v>17</v>
      </c>
      <c r="E727" s="269">
        <v>48</v>
      </c>
      <c r="F727" s="277" t="s">
        <v>20</v>
      </c>
      <c r="G727" s="5" t="s">
        <v>11</v>
      </c>
      <c r="H727" s="5"/>
      <c r="I727" s="15"/>
      <c r="J727" s="83"/>
      <c r="K727" s="7"/>
      <c r="L727" s="7"/>
      <c r="M727" s="7"/>
      <c r="N727" s="7"/>
      <c r="O727" s="7"/>
    </row>
    <row r="728" spans="1:15" ht="24" hidden="1" customHeight="1" x14ac:dyDescent="0.3">
      <c r="A728" s="270">
        <v>44802</v>
      </c>
      <c r="B728" s="264">
        <v>45961</v>
      </c>
      <c r="C728" s="268" t="s">
        <v>1125</v>
      </c>
      <c r="D728" s="277" t="s">
        <v>22</v>
      </c>
      <c r="E728" s="269">
        <v>24</v>
      </c>
      <c r="F728" s="277" t="s">
        <v>1126</v>
      </c>
      <c r="G728" s="5" t="s">
        <v>11</v>
      </c>
      <c r="H728" s="5"/>
      <c r="I728" s="15"/>
      <c r="J728" s="83"/>
      <c r="K728" s="7"/>
      <c r="L728" s="7"/>
      <c r="M728" s="7"/>
      <c r="N728" s="7"/>
      <c r="O728" s="7"/>
    </row>
    <row r="729" spans="1:15" ht="24" hidden="1" customHeight="1" x14ac:dyDescent="0.3">
      <c r="A729" s="9">
        <v>44912</v>
      </c>
      <c r="B729" s="9">
        <v>45961</v>
      </c>
      <c r="C729" s="255" t="s">
        <v>1127</v>
      </c>
      <c r="D729" s="191" t="s">
        <v>22</v>
      </c>
      <c r="E729" s="272">
        <v>24</v>
      </c>
      <c r="F729" s="191" t="s">
        <v>1128</v>
      </c>
      <c r="G729" s="19" t="s">
        <v>11</v>
      </c>
      <c r="H729" s="19"/>
      <c r="I729" s="15"/>
      <c r="J729" s="83"/>
      <c r="K729" s="7"/>
      <c r="L729" s="7"/>
      <c r="M729" s="7"/>
      <c r="N729" s="7"/>
      <c r="O729" s="7"/>
    </row>
    <row r="730" spans="1:15" ht="24" hidden="1" customHeight="1" x14ac:dyDescent="0.3">
      <c r="A730" s="273">
        <v>45693</v>
      </c>
      <c r="B730" s="273"/>
      <c r="C730" s="274" t="s">
        <v>1129</v>
      </c>
      <c r="D730" s="275" t="s">
        <v>187</v>
      </c>
      <c r="E730" s="276">
        <v>230</v>
      </c>
      <c r="F730" s="275" t="s">
        <v>1130</v>
      </c>
      <c r="G730" s="5" t="s">
        <v>11</v>
      </c>
      <c r="H730" s="23"/>
      <c r="I730" s="15"/>
      <c r="J730" s="83"/>
      <c r="K730" s="7"/>
      <c r="L730" s="7"/>
      <c r="M730" s="7"/>
      <c r="N730" s="7"/>
      <c r="O730" s="7"/>
    </row>
    <row r="731" spans="1:15" ht="24" hidden="1" customHeight="1" x14ac:dyDescent="0.3">
      <c r="A731" s="273">
        <v>45693</v>
      </c>
      <c r="B731" s="273"/>
      <c r="C731" s="274" t="s">
        <v>1129</v>
      </c>
      <c r="D731" s="275" t="s">
        <v>17</v>
      </c>
      <c r="E731" s="276">
        <v>48</v>
      </c>
      <c r="F731" s="275" t="s">
        <v>1130</v>
      </c>
      <c r="G731" s="5" t="s">
        <v>11</v>
      </c>
      <c r="H731" s="23"/>
      <c r="I731" s="15"/>
      <c r="J731" s="83"/>
      <c r="K731" s="7"/>
      <c r="L731" s="7"/>
      <c r="M731" s="7"/>
      <c r="N731" s="7"/>
      <c r="O731" s="7"/>
    </row>
    <row r="732" spans="1:15" ht="24" hidden="1" customHeight="1" x14ac:dyDescent="0.3">
      <c r="A732" s="273">
        <v>45945</v>
      </c>
      <c r="B732" s="273"/>
      <c r="C732" s="274" t="s">
        <v>1129</v>
      </c>
      <c r="D732" s="275" t="s">
        <v>17</v>
      </c>
      <c r="E732" s="276">
        <v>48</v>
      </c>
      <c r="F732" s="275" t="s">
        <v>584</v>
      </c>
      <c r="G732" s="5" t="s">
        <v>11</v>
      </c>
      <c r="H732" s="23"/>
      <c r="I732" s="15"/>
      <c r="J732" s="83"/>
      <c r="K732" s="7"/>
      <c r="L732" s="7"/>
      <c r="M732" s="7"/>
      <c r="N732" s="7"/>
      <c r="O732" s="7"/>
    </row>
    <row r="733" spans="1:15" ht="24" hidden="1" customHeight="1" x14ac:dyDescent="0.3">
      <c r="A733" s="273">
        <v>45838</v>
      </c>
      <c r="B733" s="273"/>
      <c r="C733" s="274" t="s">
        <v>1131</v>
      </c>
      <c r="D733" s="275" t="s">
        <v>9</v>
      </c>
      <c r="E733" s="276">
        <v>20</v>
      </c>
      <c r="F733" s="275" t="s">
        <v>1132</v>
      </c>
      <c r="G733" s="5" t="s">
        <v>11</v>
      </c>
      <c r="H733" s="23"/>
      <c r="I733" s="15"/>
      <c r="J733" s="83"/>
      <c r="K733" s="7"/>
      <c r="L733" s="7"/>
      <c r="M733" s="7"/>
      <c r="N733" s="7"/>
      <c r="O733" s="7"/>
    </row>
    <row r="734" spans="1:15" ht="24" hidden="1" customHeight="1" x14ac:dyDescent="0.3">
      <c r="A734" s="273">
        <v>45838</v>
      </c>
      <c r="B734" s="273"/>
      <c r="C734" s="274" t="s">
        <v>1131</v>
      </c>
      <c r="D734" s="275" t="s">
        <v>9</v>
      </c>
      <c r="E734" s="276">
        <v>20</v>
      </c>
      <c r="F734" s="275" t="s">
        <v>1133</v>
      </c>
      <c r="G734" s="5" t="s">
        <v>11</v>
      </c>
      <c r="H734" s="23"/>
      <c r="I734" s="15"/>
      <c r="J734" s="83"/>
      <c r="K734" s="7"/>
      <c r="L734" s="7"/>
      <c r="M734" s="7"/>
      <c r="N734" s="7"/>
      <c r="O734" s="7"/>
    </row>
    <row r="735" spans="1:15" ht="24" hidden="1" customHeight="1" x14ac:dyDescent="0.3">
      <c r="A735" s="273">
        <v>45769</v>
      </c>
      <c r="B735" s="273"/>
      <c r="C735" s="274" t="s">
        <v>1134</v>
      </c>
      <c r="D735" s="275" t="s">
        <v>161</v>
      </c>
      <c r="E735" s="276">
        <v>79</v>
      </c>
      <c r="F735" s="275" t="s">
        <v>108</v>
      </c>
      <c r="G735" s="23" t="s">
        <v>11</v>
      </c>
      <c r="H735" s="23"/>
      <c r="I735" s="25"/>
      <c r="J735" s="85"/>
      <c r="K735" s="26"/>
      <c r="L735" s="26"/>
      <c r="M735" s="26"/>
      <c r="N735" s="26"/>
      <c r="O735" s="26"/>
    </row>
    <row r="736" spans="1:15" ht="24" hidden="1" customHeight="1" x14ac:dyDescent="0.3">
      <c r="A736" s="270">
        <v>45633</v>
      </c>
      <c r="B736" s="264">
        <v>46020</v>
      </c>
      <c r="C736" s="268" t="s">
        <v>1135</v>
      </c>
      <c r="D736" s="277" t="s">
        <v>17</v>
      </c>
      <c r="E736" s="269">
        <v>52</v>
      </c>
      <c r="F736" s="277" t="s">
        <v>1136</v>
      </c>
      <c r="G736" s="5"/>
      <c r="H736" s="23" t="s">
        <v>93</v>
      </c>
      <c r="I736" s="15"/>
      <c r="J736" s="83"/>
      <c r="K736" s="7"/>
      <c r="L736" s="7"/>
      <c r="M736" s="7"/>
      <c r="N736" s="7"/>
      <c r="O736" s="7"/>
    </row>
    <row r="737" spans="1:15" ht="24" hidden="1" customHeight="1" x14ac:dyDescent="0.3">
      <c r="A737" s="270">
        <v>45367</v>
      </c>
      <c r="B737" s="270"/>
      <c r="C737" s="268" t="s">
        <v>1137</v>
      </c>
      <c r="D737" s="277" t="s">
        <v>17</v>
      </c>
      <c r="E737" s="269">
        <v>48</v>
      </c>
      <c r="F737" s="277" t="s">
        <v>175</v>
      </c>
      <c r="G737" s="5" t="s">
        <v>11</v>
      </c>
      <c r="H737" s="5"/>
      <c r="I737" s="15"/>
      <c r="J737" s="83"/>
      <c r="K737" s="7"/>
      <c r="L737" s="7"/>
      <c r="M737" s="7"/>
      <c r="N737" s="7"/>
      <c r="O737" s="7"/>
    </row>
    <row r="738" spans="1:15" ht="24" hidden="1" customHeight="1" x14ac:dyDescent="0.3">
      <c r="A738" s="270">
        <v>45964</v>
      </c>
      <c r="B738" s="270"/>
      <c r="C738" s="268" t="s">
        <v>1138</v>
      </c>
      <c r="D738" s="277" t="s">
        <v>17</v>
      </c>
      <c r="E738" s="269">
        <v>52</v>
      </c>
      <c r="F738" s="277" t="s">
        <v>306</v>
      </c>
      <c r="G738" s="5" t="s">
        <v>11</v>
      </c>
      <c r="H738" s="5"/>
      <c r="I738" s="15"/>
      <c r="J738" s="83"/>
      <c r="K738" s="7"/>
      <c r="L738" s="7"/>
      <c r="M738" s="7"/>
      <c r="N738" s="7"/>
      <c r="O738" s="7"/>
    </row>
    <row r="739" spans="1:15" ht="24" hidden="1" customHeight="1" x14ac:dyDescent="0.3">
      <c r="A739" s="270">
        <v>45894</v>
      </c>
      <c r="B739" s="270"/>
      <c r="C739" s="268" t="s">
        <v>1139</v>
      </c>
      <c r="D739" s="277" t="s">
        <v>17</v>
      </c>
      <c r="E739" s="269">
        <v>48</v>
      </c>
      <c r="F739" s="277" t="s">
        <v>699</v>
      </c>
      <c r="G739" s="5" t="s">
        <v>11</v>
      </c>
      <c r="H739" s="5"/>
      <c r="I739" s="15"/>
      <c r="J739" s="83"/>
      <c r="K739" s="7"/>
      <c r="L739" s="7"/>
      <c r="M739" s="7"/>
      <c r="N739" s="7"/>
      <c r="O739" s="7"/>
    </row>
    <row r="740" spans="1:15" ht="24" hidden="1" customHeight="1" x14ac:dyDescent="0.3">
      <c r="A740" s="270">
        <v>45982</v>
      </c>
      <c r="B740" s="270">
        <v>46326</v>
      </c>
      <c r="C740" s="268" t="s">
        <v>1140</v>
      </c>
      <c r="D740" s="277" t="s">
        <v>17</v>
      </c>
      <c r="E740" s="269">
        <v>52</v>
      </c>
      <c r="F740" s="277" t="s">
        <v>151</v>
      </c>
      <c r="G740" s="5" t="s">
        <v>11</v>
      </c>
      <c r="H740" s="5"/>
      <c r="I740" s="15"/>
      <c r="J740" s="83"/>
      <c r="K740" s="7"/>
      <c r="L740" s="7"/>
      <c r="M740" s="7"/>
      <c r="N740" s="7"/>
      <c r="O740" s="7"/>
    </row>
    <row r="741" spans="1:15" ht="24" hidden="1" customHeight="1" x14ac:dyDescent="0.3">
      <c r="A741" s="270">
        <v>45742</v>
      </c>
      <c r="B741" s="270"/>
      <c r="C741" s="268" t="s">
        <v>1141</v>
      </c>
      <c r="D741" s="277" t="s">
        <v>22</v>
      </c>
      <c r="E741" s="269">
        <v>20</v>
      </c>
      <c r="F741" s="277" t="s">
        <v>1142</v>
      </c>
      <c r="G741" s="5" t="s">
        <v>11</v>
      </c>
      <c r="H741" s="5"/>
      <c r="I741" s="15"/>
      <c r="J741" s="83"/>
      <c r="K741" s="7"/>
      <c r="L741" s="7"/>
      <c r="M741" s="7"/>
      <c r="N741" s="7"/>
      <c r="O741" s="7"/>
    </row>
    <row r="742" spans="1:15" ht="24" hidden="1" customHeight="1" x14ac:dyDescent="0.3">
      <c r="A742" s="270">
        <v>45742</v>
      </c>
      <c r="B742" s="270"/>
      <c r="C742" s="268" t="s">
        <v>1141</v>
      </c>
      <c r="D742" s="277" t="s">
        <v>22</v>
      </c>
      <c r="E742" s="269">
        <v>20</v>
      </c>
      <c r="F742" s="277" t="s">
        <v>1143</v>
      </c>
      <c r="G742" s="5" t="s">
        <v>11</v>
      </c>
      <c r="H742" s="5"/>
      <c r="I742" s="15"/>
      <c r="J742" s="83"/>
      <c r="K742" s="7"/>
      <c r="L742" s="7"/>
      <c r="M742" s="7"/>
      <c r="N742" s="7"/>
      <c r="O742" s="7"/>
    </row>
    <row r="743" spans="1:15" ht="24" hidden="1" customHeight="1" x14ac:dyDescent="0.3">
      <c r="A743" s="270">
        <v>45891</v>
      </c>
      <c r="B743" s="270"/>
      <c r="C743" s="265" t="s">
        <v>1144</v>
      </c>
      <c r="D743" s="277" t="s">
        <v>1145</v>
      </c>
      <c r="E743" s="269">
        <v>89</v>
      </c>
      <c r="F743" s="277" t="s">
        <v>42</v>
      </c>
      <c r="G743" s="5" t="s">
        <v>11</v>
      </c>
      <c r="H743" s="5" t="s">
        <v>1146</v>
      </c>
      <c r="I743" s="15" t="s">
        <v>1147</v>
      </c>
      <c r="J743" s="83"/>
      <c r="K743" s="7"/>
      <c r="L743" s="7"/>
      <c r="M743" s="7"/>
      <c r="N743" s="7"/>
      <c r="O743" s="7"/>
    </row>
    <row r="744" spans="1:15" ht="24" hidden="1" customHeight="1" x14ac:dyDescent="0.3">
      <c r="A744" s="280">
        <v>43097</v>
      </c>
      <c r="B744" s="264">
        <v>45961</v>
      </c>
      <c r="C744" s="274" t="s">
        <v>1148</v>
      </c>
      <c r="D744" s="279" t="s">
        <v>181</v>
      </c>
      <c r="E744" s="269">
        <v>312.33</v>
      </c>
      <c r="F744" s="279" t="s">
        <v>1149</v>
      </c>
      <c r="G744" s="5"/>
      <c r="H744" s="5"/>
      <c r="I744" s="15" t="s">
        <v>1150</v>
      </c>
      <c r="J744" s="83"/>
      <c r="K744" s="7"/>
      <c r="L744" s="7"/>
      <c r="M744" s="7"/>
      <c r="N744" s="7"/>
      <c r="O744" s="7"/>
    </row>
    <row r="745" spans="1:15" ht="24" hidden="1" customHeight="1" x14ac:dyDescent="0.3">
      <c r="A745" s="280">
        <v>43097</v>
      </c>
      <c r="B745" s="264">
        <v>45961</v>
      </c>
      <c r="C745" s="274" t="s">
        <v>1148</v>
      </c>
      <c r="D745" s="279" t="s">
        <v>181</v>
      </c>
      <c r="E745" s="269">
        <v>312.33</v>
      </c>
      <c r="F745" s="279" t="s">
        <v>119</v>
      </c>
      <c r="G745" s="5" t="s">
        <v>11</v>
      </c>
      <c r="H745" s="5"/>
      <c r="I745" s="15" t="s">
        <v>1150</v>
      </c>
      <c r="J745" s="83"/>
      <c r="K745" s="7"/>
      <c r="L745" s="7"/>
      <c r="M745" s="7"/>
      <c r="N745" s="7"/>
      <c r="O745" s="7"/>
    </row>
    <row r="746" spans="1:15" ht="24" hidden="1" customHeight="1" x14ac:dyDescent="0.3">
      <c r="A746" s="280">
        <v>45610</v>
      </c>
      <c r="B746" s="280">
        <v>45991</v>
      </c>
      <c r="C746" s="274" t="s">
        <v>1151</v>
      </c>
      <c r="D746" s="279" t="s">
        <v>1152</v>
      </c>
      <c r="E746" s="269">
        <v>86</v>
      </c>
      <c r="F746" s="279" t="s">
        <v>1153</v>
      </c>
      <c r="G746" s="5" t="s">
        <v>11</v>
      </c>
      <c r="H746" s="5"/>
      <c r="I746" s="15"/>
      <c r="J746" s="83"/>
      <c r="K746" s="7"/>
      <c r="L746" s="7"/>
      <c r="M746" s="7"/>
      <c r="N746" s="7"/>
      <c r="O746" s="7"/>
    </row>
    <row r="747" spans="1:15" ht="24" hidden="1" customHeight="1" x14ac:dyDescent="0.3">
      <c r="A747" s="280">
        <v>45750</v>
      </c>
      <c r="B747" s="280"/>
      <c r="C747" s="274" t="s">
        <v>1151</v>
      </c>
      <c r="D747" s="279" t="s">
        <v>15</v>
      </c>
      <c r="E747" s="269">
        <v>120</v>
      </c>
      <c r="F747" s="279" t="s">
        <v>1153</v>
      </c>
      <c r="G747" s="5" t="s">
        <v>11</v>
      </c>
      <c r="H747" s="5"/>
      <c r="I747" s="15"/>
      <c r="J747" s="83"/>
      <c r="K747" s="7"/>
      <c r="L747" s="7"/>
      <c r="M747" s="7"/>
      <c r="N747" s="7"/>
      <c r="O747" s="7"/>
    </row>
    <row r="748" spans="1:15" s="22" customFormat="1" ht="24" hidden="1" customHeight="1" x14ac:dyDescent="0.3">
      <c r="A748" s="271">
        <v>45992</v>
      </c>
      <c r="B748" s="271">
        <v>46356</v>
      </c>
      <c r="C748" s="255" t="s">
        <v>1154</v>
      </c>
      <c r="D748" s="10" t="s">
        <v>9</v>
      </c>
      <c r="E748" s="272">
        <v>24</v>
      </c>
      <c r="F748" s="272" t="s">
        <v>916</v>
      </c>
      <c r="G748" s="19" t="s">
        <v>11</v>
      </c>
      <c r="H748" s="19"/>
      <c r="I748" s="20"/>
      <c r="J748" s="84"/>
      <c r="K748" s="21"/>
      <c r="L748" s="21"/>
      <c r="M748" s="21"/>
      <c r="N748" s="21"/>
      <c r="O748" s="21"/>
    </row>
    <row r="749" spans="1:15" s="22" customFormat="1" ht="24" hidden="1" customHeight="1" x14ac:dyDescent="0.3">
      <c r="A749" s="271">
        <v>45992</v>
      </c>
      <c r="B749" s="271">
        <v>46356</v>
      </c>
      <c r="C749" s="255" t="s">
        <v>1154</v>
      </c>
      <c r="D749" s="10" t="s">
        <v>9</v>
      </c>
      <c r="E749" s="272">
        <v>24</v>
      </c>
      <c r="F749" s="272" t="s">
        <v>108</v>
      </c>
      <c r="G749" s="19" t="s">
        <v>11</v>
      </c>
      <c r="H749" s="19"/>
      <c r="I749" s="20"/>
      <c r="J749" s="84"/>
      <c r="K749" s="21"/>
      <c r="L749" s="21"/>
      <c r="M749" s="21"/>
      <c r="N749" s="21"/>
      <c r="O749" s="21"/>
    </row>
    <row r="750" spans="1:15" ht="24" hidden="1" customHeight="1" x14ac:dyDescent="0.3">
      <c r="A750" s="280">
        <v>45875</v>
      </c>
      <c r="B750" s="280"/>
      <c r="C750" s="274" t="s">
        <v>1155</v>
      </c>
      <c r="D750" s="279" t="s">
        <v>17</v>
      </c>
      <c r="E750" s="269">
        <v>48</v>
      </c>
      <c r="F750" s="279" t="s">
        <v>916</v>
      </c>
      <c r="G750" s="5" t="s">
        <v>11</v>
      </c>
      <c r="H750" s="5"/>
      <c r="I750" s="15"/>
      <c r="J750" s="83"/>
      <c r="K750" s="7"/>
      <c r="L750" s="7"/>
      <c r="M750" s="7"/>
      <c r="N750" s="7"/>
      <c r="O750" s="7"/>
    </row>
    <row r="751" spans="1:15" ht="24" hidden="1" customHeight="1" x14ac:dyDescent="0.3">
      <c r="A751" s="280">
        <v>45796</v>
      </c>
      <c r="B751" s="280"/>
      <c r="C751" s="274" t="s">
        <v>1156</v>
      </c>
      <c r="D751" s="279" t="s">
        <v>9</v>
      </c>
      <c r="E751" s="269">
        <v>20</v>
      </c>
      <c r="F751" s="279" t="s">
        <v>1157</v>
      </c>
      <c r="G751" s="5" t="s">
        <v>11</v>
      </c>
      <c r="H751" s="23"/>
      <c r="I751" s="15"/>
      <c r="J751" s="83"/>
      <c r="K751" s="7"/>
      <c r="L751" s="7"/>
      <c r="M751" s="7"/>
      <c r="N751" s="7"/>
      <c r="O751" s="7"/>
    </row>
    <row r="752" spans="1:15" ht="24" hidden="1" customHeight="1" x14ac:dyDescent="0.3">
      <c r="A752" s="280">
        <v>45871</v>
      </c>
      <c r="B752" s="280"/>
      <c r="C752" s="274" t="s">
        <v>1158</v>
      </c>
      <c r="D752" s="279" t="s">
        <v>1152</v>
      </c>
      <c r="E752" s="269">
        <v>79</v>
      </c>
      <c r="F752" s="279" t="s">
        <v>1159</v>
      </c>
      <c r="G752" s="5" t="s">
        <v>11</v>
      </c>
      <c r="H752" s="5"/>
      <c r="I752" s="15"/>
      <c r="J752" s="83"/>
      <c r="K752" s="7"/>
      <c r="L752" s="7"/>
      <c r="M752" s="7"/>
      <c r="N752" s="7"/>
      <c r="O752" s="7"/>
    </row>
    <row r="753" spans="1:15" ht="24" hidden="1" customHeight="1" x14ac:dyDescent="0.3">
      <c r="A753" s="271">
        <v>45724</v>
      </c>
      <c r="B753" s="271"/>
      <c r="C753" s="255" t="s">
        <v>1160</v>
      </c>
      <c r="D753" s="10" t="s">
        <v>17</v>
      </c>
      <c r="E753" s="272">
        <v>48</v>
      </c>
      <c r="F753" s="10" t="s">
        <v>150</v>
      </c>
      <c r="G753" s="19" t="s">
        <v>11</v>
      </c>
      <c r="H753" s="19"/>
      <c r="I753" s="20"/>
      <c r="J753" s="83"/>
      <c r="K753" s="7"/>
      <c r="L753" s="7"/>
      <c r="M753" s="7"/>
      <c r="N753" s="7"/>
      <c r="O753" s="7"/>
    </row>
    <row r="754" spans="1:15" ht="24" hidden="1" customHeight="1" x14ac:dyDescent="0.3">
      <c r="A754" s="280">
        <v>45975</v>
      </c>
      <c r="B754" s="280">
        <v>46325</v>
      </c>
      <c r="C754" s="274" t="s">
        <v>1161</v>
      </c>
      <c r="D754" s="279" t="s">
        <v>47</v>
      </c>
      <c r="E754" s="276">
        <v>52</v>
      </c>
      <c r="F754" s="279" t="s">
        <v>1028</v>
      </c>
      <c r="G754" s="23"/>
      <c r="H754" s="23" t="s">
        <v>93</v>
      </c>
      <c r="I754" s="25"/>
      <c r="J754" s="85"/>
      <c r="K754" s="26"/>
      <c r="L754" s="26"/>
      <c r="M754" s="26"/>
      <c r="N754" s="26"/>
      <c r="O754" s="26"/>
    </row>
    <row r="755" spans="1:15" s="22" customFormat="1" ht="24" hidden="1" customHeight="1" x14ac:dyDescent="0.3">
      <c r="A755" s="271">
        <v>46022</v>
      </c>
      <c r="B755" s="271">
        <v>46356</v>
      </c>
      <c r="C755" s="255" t="s">
        <v>1162</v>
      </c>
      <c r="D755" s="10" t="s">
        <v>9</v>
      </c>
      <c r="E755" s="272">
        <v>24</v>
      </c>
      <c r="F755" s="10" t="s">
        <v>1163</v>
      </c>
      <c r="G755" s="19" t="s">
        <v>11</v>
      </c>
      <c r="H755" s="19"/>
      <c r="I755" s="20"/>
      <c r="J755" s="84"/>
      <c r="K755" s="21"/>
      <c r="L755" s="21"/>
      <c r="M755" s="21"/>
      <c r="N755" s="21"/>
      <c r="O755" s="21"/>
    </row>
    <row r="756" spans="1:15" s="38" customFormat="1" ht="24" hidden="1" customHeight="1" x14ac:dyDescent="0.3">
      <c r="A756" s="281">
        <v>46033</v>
      </c>
      <c r="B756" s="281">
        <v>46386</v>
      </c>
      <c r="C756" s="282" t="s">
        <v>1164</v>
      </c>
      <c r="D756" s="283" t="s">
        <v>17</v>
      </c>
      <c r="E756" s="284">
        <v>52</v>
      </c>
      <c r="F756" s="283" t="s">
        <v>1165</v>
      </c>
      <c r="G756" s="27" t="s">
        <v>11</v>
      </c>
      <c r="H756" s="27" t="s">
        <v>1166</v>
      </c>
      <c r="I756" s="28"/>
      <c r="J756" s="86"/>
      <c r="K756" s="29"/>
      <c r="L756" s="29"/>
      <c r="M756" s="29"/>
      <c r="N756" s="29"/>
      <c r="O756" s="29"/>
    </row>
    <row r="757" spans="1:15" s="22" customFormat="1" ht="24" hidden="1" customHeight="1" x14ac:dyDescent="0.3">
      <c r="A757" s="271">
        <v>46027</v>
      </c>
      <c r="B757" s="271">
        <v>46386</v>
      </c>
      <c r="C757" s="255" t="s">
        <v>1167</v>
      </c>
      <c r="D757" s="10" t="s">
        <v>161</v>
      </c>
      <c r="E757" s="272">
        <v>86</v>
      </c>
      <c r="F757" s="10" t="s">
        <v>48</v>
      </c>
      <c r="G757" s="19" t="s">
        <v>11</v>
      </c>
      <c r="H757" s="19"/>
      <c r="I757" s="20"/>
      <c r="J757" s="84"/>
      <c r="K757" s="21"/>
      <c r="L757" s="21"/>
      <c r="M757" s="21"/>
      <c r="N757" s="21"/>
      <c r="O757" s="21"/>
    </row>
    <row r="758" spans="1:15" ht="24" hidden="1" customHeight="1" x14ac:dyDescent="0.3">
      <c r="A758" s="281">
        <v>45930</v>
      </c>
      <c r="B758" s="281"/>
      <c r="C758" s="282" t="s">
        <v>1168</v>
      </c>
      <c r="D758" s="283" t="s">
        <v>9</v>
      </c>
      <c r="E758" s="284">
        <v>20</v>
      </c>
      <c r="F758" s="283" t="s">
        <v>20</v>
      </c>
      <c r="G758" s="27" t="s">
        <v>11</v>
      </c>
      <c r="H758" s="34" t="s">
        <v>1169</v>
      </c>
      <c r="I758" s="28"/>
      <c r="J758" s="86"/>
      <c r="K758" s="29"/>
      <c r="L758" s="29"/>
      <c r="M758" s="29"/>
      <c r="N758" s="29"/>
      <c r="O758" s="29"/>
    </row>
    <row r="759" spans="1:15" ht="24" hidden="1" customHeight="1" x14ac:dyDescent="0.3">
      <c r="A759" s="280">
        <v>44076</v>
      </c>
      <c r="B759" s="280">
        <v>46122</v>
      </c>
      <c r="C759" s="274" t="s">
        <v>1170</v>
      </c>
      <c r="D759" s="279" t="s">
        <v>985</v>
      </c>
      <c r="E759" s="276">
        <v>431</v>
      </c>
      <c r="F759" s="279" t="s">
        <v>1171</v>
      </c>
      <c r="G759" s="23" t="s">
        <v>11</v>
      </c>
      <c r="H759" s="23"/>
      <c r="I759" s="25"/>
      <c r="J759" s="85"/>
      <c r="K759" s="26"/>
      <c r="L759" s="26"/>
      <c r="M759" s="26"/>
      <c r="N759" s="26"/>
      <c r="O759" s="26"/>
    </row>
    <row r="760" spans="1:15" ht="24" hidden="1" customHeight="1" x14ac:dyDescent="0.3">
      <c r="A760" s="264">
        <v>45899</v>
      </c>
      <c r="B760" s="264"/>
      <c r="C760" s="268" t="s">
        <v>1172</v>
      </c>
      <c r="D760" s="265" t="s">
        <v>17</v>
      </c>
      <c r="E760" s="269">
        <v>48</v>
      </c>
      <c r="F760" s="265" t="s">
        <v>1173</v>
      </c>
      <c r="G760" s="23" t="s">
        <v>11</v>
      </c>
      <c r="H760" s="5"/>
      <c r="I760" s="15"/>
      <c r="J760" s="83"/>
      <c r="K760" s="7"/>
      <c r="L760" s="7"/>
      <c r="M760" s="7"/>
      <c r="N760" s="7"/>
      <c r="O760" s="7"/>
    </row>
    <row r="761" spans="1:15" ht="24" hidden="1" customHeight="1" x14ac:dyDescent="0.3">
      <c r="A761" s="264">
        <v>45899</v>
      </c>
      <c r="B761" s="264"/>
      <c r="C761" s="268" t="s">
        <v>1172</v>
      </c>
      <c r="D761" s="265" t="s">
        <v>17</v>
      </c>
      <c r="E761" s="269">
        <v>48</v>
      </c>
      <c r="F761" s="265" t="s">
        <v>1174</v>
      </c>
      <c r="G761" s="23" t="s">
        <v>11</v>
      </c>
      <c r="H761" s="5"/>
      <c r="I761" s="15"/>
      <c r="J761" s="83"/>
      <c r="K761" s="7"/>
      <c r="L761" s="7"/>
      <c r="M761" s="7"/>
      <c r="N761" s="7"/>
      <c r="O761" s="7"/>
    </row>
    <row r="762" spans="1:15" ht="24" hidden="1" customHeight="1" x14ac:dyDescent="0.3">
      <c r="A762" s="280">
        <v>45552</v>
      </c>
      <c r="B762" s="264">
        <v>45961</v>
      </c>
      <c r="C762" s="274" t="s">
        <v>1175</v>
      </c>
      <c r="D762" s="279" t="s">
        <v>1176</v>
      </c>
      <c r="E762" s="276">
        <v>132</v>
      </c>
      <c r="F762" s="279" t="s">
        <v>1177</v>
      </c>
      <c r="G762" s="23" t="s">
        <v>11</v>
      </c>
      <c r="H762" s="23"/>
      <c r="I762" s="15" t="s">
        <v>1178</v>
      </c>
      <c r="J762" s="83"/>
      <c r="K762" s="7"/>
      <c r="L762" s="7"/>
      <c r="M762" s="7"/>
      <c r="N762" s="7"/>
      <c r="O762" s="7"/>
    </row>
    <row r="763" spans="1:15" ht="24" hidden="1" customHeight="1" x14ac:dyDescent="0.3">
      <c r="A763" s="264">
        <v>45681</v>
      </c>
      <c r="B763" s="270">
        <v>46052</v>
      </c>
      <c r="C763" s="268" t="s">
        <v>1179</v>
      </c>
      <c r="D763" s="265" t="s">
        <v>825</v>
      </c>
      <c r="E763" s="269">
        <v>341</v>
      </c>
      <c r="F763" s="265" t="s">
        <v>1180</v>
      </c>
      <c r="G763" s="23" t="s">
        <v>11</v>
      </c>
      <c r="H763" s="5"/>
      <c r="I763" s="15"/>
      <c r="J763" s="83"/>
      <c r="K763" s="7"/>
      <c r="L763" s="7"/>
      <c r="M763" s="7"/>
      <c r="N763" s="7"/>
      <c r="O763" s="7"/>
    </row>
    <row r="764" spans="1:15" ht="24" hidden="1" customHeight="1" x14ac:dyDescent="0.3">
      <c r="A764" s="264">
        <v>45681</v>
      </c>
      <c r="B764" s="270">
        <v>46052</v>
      </c>
      <c r="C764" s="268" t="s">
        <v>1179</v>
      </c>
      <c r="D764" s="265" t="s">
        <v>17</v>
      </c>
      <c r="E764" s="269">
        <v>52</v>
      </c>
      <c r="F764" s="265" t="s">
        <v>1180</v>
      </c>
      <c r="G764" s="23" t="s">
        <v>11</v>
      </c>
      <c r="H764" s="5"/>
      <c r="I764" s="15"/>
      <c r="J764" s="83"/>
      <c r="K764" s="7"/>
      <c r="L764" s="7"/>
      <c r="M764" s="7"/>
      <c r="N764" s="7"/>
      <c r="O764" s="7"/>
    </row>
    <row r="765" spans="1:15" s="22" customFormat="1" ht="24" hidden="1" customHeight="1" x14ac:dyDescent="0.3">
      <c r="A765" s="271">
        <v>45993</v>
      </c>
      <c r="B765" s="271">
        <v>46356</v>
      </c>
      <c r="C765" s="255" t="s">
        <v>1181</v>
      </c>
      <c r="D765" s="10" t="s">
        <v>161</v>
      </c>
      <c r="E765" s="272">
        <v>86</v>
      </c>
      <c r="F765" s="10" t="s">
        <v>362</v>
      </c>
      <c r="G765" s="19" t="s">
        <v>11</v>
      </c>
      <c r="H765" s="19"/>
      <c r="I765" s="20"/>
      <c r="J765" s="84"/>
      <c r="K765" s="21"/>
      <c r="L765" s="21"/>
      <c r="M765" s="21"/>
      <c r="N765" s="21"/>
      <c r="O765" s="21"/>
    </row>
    <row r="766" spans="1:15" ht="24" hidden="1" customHeight="1" x14ac:dyDescent="0.3">
      <c r="A766" s="264">
        <v>45762</v>
      </c>
      <c r="B766" s="264"/>
      <c r="C766" s="268" t="s">
        <v>1182</v>
      </c>
      <c r="D766" s="265" t="s">
        <v>9</v>
      </c>
      <c r="E766" s="269">
        <v>20</v>
      </c>
      <c r="F766" s="265" t="s">
        <v>106</v>
      </c>
      <c r="G766" s="23" t="s">
        <v>11</v>
      </c>
      <c r="H766" s="5"/>
      <c r="I766" s="15"/>
      <c r="J766" s="83"/>
      <c r="K766" s="7"/>
      <c r="L766" s="7"/>
      <c r="M766" s="7"/>
      <c r="N766" s="7"/>
      <c r="O766" s="7"/>
    </row>
    <row r="767" spans="1:15" ht="24" hidden="1" customHeight="1" x14ac:dyDescent="0.3">
      <c r="A767" s="264">
        <v>45762</v>
      </c>
      <c r="B767" s="264"/>
      <c r="C767" s="268" t="s">
        <v>1182</v>
      </c>
      <c r="D767" s="265" t="s">
        <v>9</v>
      </c>
      <c r="E767" s="269">
        <v>20</v>
      </c>
      <c r="F767" s="265" t="s">
        <v>43</v>
      </c>
      <c r="G767" s="23" t="s">
        <v>11</v>
      </c>
      <c r="H767" s="5"/>
      <c r="I767" s="15"/>
      <c r="J767" s="83"/>
      <c r="K767" s="7"/>
      <c r="L767" s="7"/>
      <c r="M767" s="7"/>
      <c r="N767" s="7"/>
      <c r="O767" s="7"/>
    </row>
    <row r="768" spans="1:15" ht="24" hidden="1" customHeight="1" x14ac:dyDescent="0.3">
      <c r="A768" s="264">
        <v>45976</v>
      </c>
      <c r="B768" s="264">
        <v>46326</v>
      </c>
      <c r="C768" s="268" t="s">
        <v>1183</v>
      </c>
      <c r="D768" s="265" t="s">
        <v>9</v>
      </c>
      <c r="E768" s="269">
        <v>24</v>
      </c>
      <c r="F768" s="265" t="s">
        <v>256</v>
      </c>
      <c r="G768" s="23" t="s">
        <v>11</v>
      </c>
      <c r="H768" s="5"/>
      <c r="I768" s="15" t="s">
        <v>1184</v>
      </c>
      <c r="J768" s="83"/>
      <c r="K768" s="7"/>
      <c r="L768" s="7"/>
      <c r="M768" s="7"/>
      <c r="N768" s="7"/>
      <c r="O768" s="7"/>
    </row>
    <row r="769" spans="1:18" ht="24" hidden="1" customHeight="1" x14ac:dyDescent="0.3">
      <c r="A769" s="264">
        <v>45873</v>
      </c>
      <c r="B769" s="264"/>
      <c r="C769" s="268" t="s">
        <v>1185</v>
      </c>
      <c r="D769" s="279" t="s">
        <v>17</v>
      </c>
      <c r="E769" s="269">
        <v>48</v>
      </c>
      <c r="F769" s="265" t="s">
        <v>20</v>
      </c>
      <c r="G769" s="5"/>
      <c r="H769" s="5"/>
      <c r="I769" s="15"/>
      <c r="J769" s="83"/>
      <c r="K769" s="7"/>
      <c r="L769" s="7"/>
      <c r="M769" s="7"/>
      <c r="N769" s="7"/>
      <c r="O769" s="7"/>
    </row>
    <row r="770" spans="1:18" ht="24" hidden="1" customHeight="1" x14ac:dyDescent="0.3">
      <c r="A770" s="271">
        <v>44937</v>
      </c>
      <c r="B770" s="271"/>
      <c r="C770" s="255" t="s">
        <v>1186</v>
      </c>
      <c r="D770" s="10" t="s">
        <v>9</v>
      </c>
      <c r="E770" s="272">
        <v>24</v>
      </c>
      <c r="F770" s="10" t="s">
        <v>1187</v>
      </c>
      <c r="G770" s="19" t="s">
        <v>11</v>
      </c>
      <c r="H770" s="32"/>
      <c r="I770" s="20"/>
      <c r="J770" s="84"/>
      <c r="K770" s="21"/>
      <c r="L770" s="21"/>
      <c r="M770" s="21"/>
      <c r="N770" s="21"/>
      <c r="O770" s="21"/>
      <c r="P770" s="22"/>
    </row>
    <row r="771" spans="1:18" ht="24" hidden="1" customHeight="1" x14ac:dyDescent="0.3">
      <c r="A771" s="280">
        <v>44712</v>
      </c>
      <c r="B771" s="264">
        <v>45961</v>
      </c>
      <c r="C771" s="274" t="s">
        <v>1188</v>
      </c>
      <c r="D771" s="279" t="s">
        <v>17</v>
      </c>
      <c r="E771" s="276">
        <v>52</v>
      </c>
      <c r="F771" s="279" t="s">
        <v>1189</v>
      </c>
      <c r="G771" s="5" t="s">
        <v>11</v>
      </c>
      <c r="H771" s="23"/>
      <c r="I771" s="15"/>
      <c r="J771" s="83"/>
      <c r="K771" s="7"/>
      <c r="L771" s="7"/>
      <c r="M771" s="7"/>
      <c r="N771" s="7"/>
      <c r="O771" s="7"/>
    </row>
    <row r="772" spans="1:18" ht="24" hidden="1" customHeight="1" x14ac:dyDescent="0.3">
      <c r="A772" s="271">
        <v>46021</v>
      </c>
      <c r="B772" s="271">
        <v>46356</v>
      </c>
      <c r="C772" s="255" t="s">
        <v>1190</v>
      </c>
      <c r="D772" s="10" t="s">
        <v>17</v>
      </c>
      <c r="E772" s="272">
        <v>52</v>
      </c>
      <c r="F772" s="10" t="s">
        <v>1191</v>
      </c>
      <c r="G772" s="19" t="s">
        <v>11</v>
      </c>
      <c r="H772" s="47"/>
      <c r="I772" s="20"/>
      <c r="J772" s="84"/>
      <c r="K772" s="21"/>
      <c r="L772" s="21"/>
      <c r="M772" s="21"/>
      <c r="N772" s="21"/>
      <c r="O772" s="21"/>
      <c r="P772" s="22"/>
      <c r="Q772" s="22"/>
      <c r="R772" s="22"/>
    </row>
    <row r="773" spans="1:18" ht="24" hidden="1" customHeight="1" x14ac:dyDescent="0.3">
      <c r="A773" s="264">
        <v>45757</v>
      </c>
      <c r="B773" s="264"/>
      <c r="C773" s="268" t="s">
        <v>1192</v>
      </c>
      <c r="D773" s="265" t="s">
        <v>9</v>
      </c>
      <c r="E773" s="269">
        <v>20</v>
      </c>
      <c r="F773" s="265" t="s">
        <v>1193</v>
      </c>
      <c r="G773" s="5" t="s">
        <v>11</v>
      </c>
      <c r="H773" s="5"/>
      <c r="I773" s="15"/>
      <c r="J773" s="83"/>
      <c r="K773" s="7"/>
      <c r="L773" s="7"/>
      <c r="M773" s="7"/>
      <c r="N773" s="7"/>
      <c r="O773" s="7"/>
    </row>
    <row r="774" spans="1:18" ht="24" hidden="1" customHeight="1" x14ac:dyDescent="0.3">
      <c r="A774" s="264">
        <v>45757</v>
      </c>
      <c r="B774" s="264"/>
      <c r="C774" s="268" t="s">
        <v>1192</v>
      </c>
      <c r="D774" s="265" t="s">
        <v>9</v>
      </c>
      <c r="E774" s="269">
        <v>20</v>
      </c>
      <c r="F774" s="265" t="s">
        <v>1194</v>
      </c>
      <c r="G774" s="5" t="s">
        <v>11</v>
      </c>
      <c r="H774" s="5"/>
      <c r="I774" s="15"/>
      <c r="J774" s="83"/>
      <c r="K774" s="7"/>
      <c r="L774" s="7"/>
      <c r="M774" s="7"/>
      <c r="N774" s="7"/>
      <c r="O774" s="7"/>
    </row>
    <row r="775" spans="1:18" ht="24" hidden="1" customHeight="1" x14ac:dyDescent="0.3">
      <c r="A775" s="264">
        <v>45757</v>
      </c>
      <c r="B775" s="264"/>
      <c r="C775" s="268" t="s">
        <v>1192</v>
      </c>
      <c r="D775" s="265" t="s">
        <v>9</v>
      </c>
      <c r="E775" s="269">
        <v>20</v>
      </c>
      <c r="F775" s="265" t="s">
        <v>1195</v>
      </c>
      <c r="G775" s="5" t="s">
        <v>11</v>
      </c>
      <c r="H775" s="5"/>
      <c r="I775" s="15"/>
      <c r="J775" s="83"/>
      <c r="K775" s="7"/>
      <c r="L775" s="7"/>
      <c r="M775" s="7"/>
      <c r="N775" s="7"/>
      <c r="O775" s="7"/>
    </row>
    <row r="776" spans="1:18" ht="24" hidden="1" customHeight="1" x14ac:dyDescent="0.3">
      <c r="A776" s="264">
        <v>45757</v>
      </c>
      <c r="B776" s="264"/>
      <c r="C776" s="268" t="s">
        <v>1192</v>
      </c>
      <c r="D776" s="265" t="s">
        <v>9</v>
      </c>
      <c r="E776" s="269">
        <v>20</v>
      </c>
      <c r="F776" s="265" t="s">
        <v>256</v>
      </c>
      <c r="G776" s="5" t="s">
        <v>11</v>
      </c>
      <c r="H776" s="5"/>
      <c r="I776" s="15"/>
      <c r="J776" s="83"/>
      <c r="K776" s="7"/>
      <c r="L776" s="7"/>
      <c r="M776" s="7"/>
      <c r="N776" s="7"/>
      <c r="O776" s="7"/>
    </row>
    <row r="777" spans="1:18" ht="24" hidden="1" customHeight="1" x14ac:dyDescent="0.3">
      <c r="A777" s="264">
        <v>45757</v>
      </c>
      <c r="B777" s="264"/>
      <c r="C777" s="268" t="s">
        <v>1192</v>
      </c>
      <c r="D777" s="265" t="s">
        <v>9</v>
      </c>
      <c r="E777" s="269">
        <v>20</v>
      </c>
      <c r="F777" s="265" t="s">
        <v>368</v>
      </c>
      <c r="G777" s="5" t="s">
        <v>11</v>
      </c>
      <c r="H777" s="5"/>
      <c r="I777" s="15"/>
      <c r="J777" s="83"/>
      <c r="K777" s="7"/>
      <c r="L777" s="7"/>
      <c r="M777" s="7"/>
      <c r="N777" s="7"/>
      <c r="O777" s="7"/>
    </row>
    <row r="778" spans="1:18" ht="24" hidden="1" customHeight="1" x14ac:dyDescent="0.3">
      <c r="A778" s="280">
        <v>45905</v>
      </c>
      <c r="B778" s="280"/>
      <c r="C778" s="274" t="s">
        <v>1196</v>
      </c>
      <c r="D778" s="279" t="s">
        <v>17</v>
      </c>
      <c r="E778" s="276">
        <v>48</v>
      </c>
      <c r="F778" s="279" t="s">
        <v>1197</v>
      </c>
      <c r="G778" s="23" t="s">
        <v>11</v>
      </c>
      <c r="H778" s="23"/>
      <c r="I778" s="25"/>
      <c r="J778" s="85"/>
      <c r="K778" s="26"/>
      <c r="L778" s="26"/>
      <c r="M778" s="26"/>
      <c r="N778" s="26"/>
      <c r="O778" s="26"/>
    </row>
    <row r="779" spans="1:18" s="22" customFormat="1" ht="24" hidden="1" customHeight="1" x14ac:dyDescent="0.3">
      <c r="A779" s="271">
        <v>46041</v>
      </c>
      <c r="B779" s="271">
        <v>46386</v>
      </c>
      <c r="C779" s="255" t="s">
        <v>1198</v>
      </c>
      <c r="D779" s="10" t="s">
        <v>145</v>
      </c>
      <c r="E779" s="272">
        <v>86</v>
      </c>
      <c r="F779" s="10" t="s">
        <v>1199</v>
      </c>
      <c r="G779" s="19" t="s">
        <v>11</v>
      </c>
      <c r="H779" s="19"/>
      <c r="I779" s="20"/>
      <c r="J779" s="84"/>
      <c r="K779" s="21"/>
      <c r="L779" s="21"/>
      <c r="M779" s="21"/>
      <c r="N779" s="21"/>
      <c r="O779" s="21"/>
    </row>
    <row r="780" spans="1:18" ht="24" hidden="1" customHeight="1" x14ac:dyDescent="0.3">
      <c r="A780" s="271">
        <v>46001</v>
      </c>
      <c r="B780" s="271">
        <v>46356</v>
      </c>
      <c r="C780" s="255" t="s">
        <v>1200</v>
      </c>
      <c r="D780" s="10" t="s">
        <v>22</v>
      </c>
      <c r="E780" s="272">
        <v>24</v>
      </c>
      <c r="F780" s="10" t="s">
        <v>1201</v>
      </c>
      <c r="G780" s="19" t="s">
        <v>11</v>
      </c>
      <c r="H780" s="19"/>
      <c r="I780" s="20"/>
      <c r="J780" s="85"/>
      <c r="K780" s="26"/>
      <c r="L780" s="26"/>
      <c r="M780" s="26"/>
      <c r="N780" s="26"/>
      <c r="O780" s="26"/>
    </row>
    <row r="781" spans="1:18" ht="24" hidden="1" customHeight="1" x14ac:dyDescent="0.3">
      <c r="A781" s="271">
        <v>46001</v>
      </c>
      <c r="B781" s="271">
        <v>46356</v>
      </c>
      <c r="C781" s="255" t="s">
        <v>1200</v>
      </c>
      <c r="D781" s="10" t="s">
        <v>22</v>
      </c>
      <c r="E781" s="272">
        <v>24</v>
      </c>
      <c r="F781" s="10" t="s">
        <v>1202</v>
      </c>
      <c r="G781" s="19" t="s">
        <v>11</v>
      </c>
      <c r="H781" s="19"/>
      <c r="I781" s="20"/>
      <c r="J781" s="85"/>
      <c r="K781" s="26"/>
      <c r="L781" s="26"/>
      <c r="M781" s="26"/>
      <c r="N781" s="26"/>
      <c r="O781" s="26"/>
    </row>
    <row r="782" spans="1:18" ht="24" hidden="1" customHeight="1" x14ac:dyDescent="0.3">
      <c r="A782" s="264">
        <v>44749</v>
      </c>
      <c r="B782" s="264">
        <v>45961</v>
      </c>
      <c r="C782" s="268" t="s">
        <v>1203</v>
      </c>
      <c r="D782" s="265" t="s">
        <v>17</v>
      </c>
      <c r="E782" s="269">
        <v>52</v>
      </c>
      <c r="F782" s="265" t="s">
        <v>362</v>
      </c>
      <c r="G782" s="5" t="s">
        <v>11</v>
      </c>
      <c r="H782" s="5"/>
      <c r="I782" s="15"/>
      <c r="J782" s="83"/>
      <c r="K782" s="7"/>
      <c r="L782" s="7"/>
      <c r="M782" s="7"/>
      <c r="N782" s="7"/>
      <c r="O782" s="7"/>
    </row>
    <row r="783" spans="1:18" ht="24" hidden="1" customHeight="1" x14ac:dyDescent="0.3">
      <c r="A783" s="280">
        <v>45515</v>
      </c>
      <c r="B783" s="280"/>
      <c r="C783" s="274" t="s">
        <v>1204</v>
      </c>
      <c r="D783" s="279" t="s">
        <v>22</v>
      </c>
      <c r="E783" s="276">
        <v>20</v>
      </c>
      <c r="F783" s="279" t="s">
        <v>1205</v>
      </c>
      <c r="G783" s="5" t="s">
        <v>11</v>
      </c>
      <c r="H783" s="23"/>
      <c r="I783" s="25" t="s">
        <v>1206</v>
      </c>
      <c r="J783" s="83"/>
      <c r="K783" s="7"/>
      <c r="L783" s="7"/>
      <c r="M783" s="7"/>
      <c r="N783" s="7"/>
      <c r="O783" s="7"/>
    </row>
    <row r="784" spans="1:18" ht="24" hidden="1" customHeight="1" x14ac:dyDescent="0.3">
      <c r="A784" s="280">
        <v>45515</v>
      </c>
      <c r="B784" s="280"/>
      <c r="C784" s="274" t="s">
        <v>1204</v>
      </c>
      <c r="D784" s="279" t="s">
        <v>22</v>
      </c>
      <c r="E784" s="276">
        <v>20</v>
      </c>
      <c r="F784" s="279" t="s">
        <v>1207</v>
      </c>
      <c r="G784" s="5" t="s">
        <v>11</v>
      </c>
      <c r="H784" s="23"/>
      <c r="I784" s="25" t="s">
        <v>1206</v>
      </c>
      <c r="J784" s="83"/>
      <c r="K784" s="7"/>
      <c r="L784" s="7"/>
      <c r="M784" s="7"/>
      <c r="N784" s="7"/>
      <c r="O784" s="7"/>
    </row>
    <row r="785" spans="1:15" ht="24" hidden="1" customHeight="1" x14ac:dyDescent="0.3">
      <c r="A785" s="280">
        <v>45973</v>
      </c>
      <c r="B785" s="280"/>
      <c r="C785" s="274" t="s">
        <v>1204</v>
      </c>
      <c r="D785" s="279" t="s">
        <v>17</v>
      </c>
      <c r="E785" s="276">
        <v>52</v>
      </c>
      <c r="F785" s="279" t="s">
        <v>1208</v>
      </c>
      <c r="G785" s="5"/>
      <c r="H785" s="23" t="s">
        <v>93</v>
      </c>
      <c r="I785" s="25"/>
      <c r="J785" s="83"/>
      <c r="K785" s="7"/>
      <c r="L785" s="7"/>
      <c r="M785" s="7"/>
      <c r="N785" s="7"/>
      <c r="O785" s="7"/>
    </row>
    <row r="786" spans="1:15" ht="24" hidden="1" customHeight="1" x14ac:dyDescent="0.3">
      <c r="A786" s="280">
        <v>45948</v>
      </c>
      <c r="B786" s="280"/>
      <c r="C786" s="274" t="s">
        <v>1209</v>
      </c>
      <c r="D786" s="279" t="s">
        <v>22</v>
      </c>
      <c r="E786" s="276">
        <v>20</v>
      </c>
      <c r="F786" s="279" t="s">
        <v>256</v>
      </c>
      <c r="G786" s="5" t="s">
        <v>11</v>
      </c>
      <c r="H786" s="23"/>
      <c r="I786" s="25"/>
      <c r="J786" s="83"/>
      <c r="K786" s="7"/>
      <c r="L786" s="7"/>
      <c r="M786" s="7"/>
      <c r="N786" s="7"/>
      <c r="O786" s="7"/>
    </row>
    <row r="787" spans="1:15" ht="24" hidden="1" customHeight="1" x14ac:dyDescent="0.3">
      <c r="A787" s="280">
        <v>45948</v>
      </c>
      <c r="B787" s="280"/>
      <c r="C787" s="274" t="s">
        <v>1209</v>
      </c>
      <c r="D787" s="279" t="s">
        <v>22</v>
      </c>
      <c r="E787" s="276">
        <v>20</v>
      </c>
      <c r="F787" s="279" t="s">
        <v>225</v>
      </c>
      <c r="G787" s="5" t="s">
        <v>11</v>
      </c>
      <c r="H787" s="23"/>
      <c r="I787" s="25"/>
      <c r="J787" s="83"/>
      <c r="K787" s="7"/>
      <c r="L787" s="7"/>
      <c r="M787" s="7"/>
      <c r="N787" s="7"/>
      <c r="O787" s="7"/>
    </row>
    <row r="788" spans="1:15" ht="24" hidden="1" customHeight="1" x14ac:dyDescent="0.3">
      <c r="A788" s="270">
        <v>45397</v>
      </c>
      <c r="B788" s="270"/>
      <c r="C788" s="268" t="s">
        <v>1210</v>
      </c>
      <c r="D788" s="277" t="s">
        <v>145</v>
      </c>
      <c r="E788" s="269">
        <v>109.36</v>
      </c>
      <c r="F788" s="277" t="s">
        <v>451</v>
      </c>
      <c r="G788" s="5" t="s">
        <v>11</v>
      </c>
      <c r="H788" s="5"/>
      <c r="I788" s="15"/>
      <c r="J788" s="83"/>
      <c r="K788" s="7"/>
      <c r="L788" s="7"/>
      <c r="M788" s="7"/>
      <c r="N788" s="7"/>
      <c r="O788" s="7"/>
    </row>
    <row r="789" spans="1:15" ht="24" hidden="1" customHeight="1" x14ac:dyDescent="0.3">
      <c r="A789" s="264">
        <v>45483</v>
      </c>
      <c r="B789" s="264"/>
      <c r="C789" s="268" t="s">
        <v>1211</v>
      </c>
      <c r="D789" s="265" t="s">
        <v>17</v>
      </c>
      <c r="E789" s="269">
        <v>48</v>
      </c>
      <c r="F789" s="265" t="s">
        <v>223</v>
      </c>
      <c r="G789" s="5" t="s">
        <v>11</v>
      </c>
      <c r="H789" s="5"/>
      <c r="I789" s="269" t="s">
        <v>1212</v>
      </c>
      <c r="J789" s="83"/>
      <c r="K789" s="7"/>
      <c r="L789" s="7"/>
      <c r="M789" s="7"/>
      <c r="N789" s="7"/>
      <c r="O789" s="7"/>
    </row>
    <row r="790" spans="1:15" ht="24" hidden="1" customHeight="1" x14ac:dyDescent="0.3">
      <c r="A790" s="264">
        <v>44743</v>
      </c>
      <c r="B790" s="264">
        <v>45961</v>
      </c>
      <c r="C790" s="268" t="s">
        <v>1211</v>
      </c>
      <c r="D790" s="265" t="s">
        <v>17</v>
      </c>
      <c r="E790" s="269">
        <v>52</v>
      </c>
      <c r="F790" s="265" t="s">
        <v>1213</v>
      </c>
      <c r="G790" s="5" t="s">
        <v>11</v>
      </c>
      <c r="H790" s="5"/>
      <c r="I790" s="269" t="s">
        <v>1212</v>
      </c>
      <c r="J790" s="83"/>
      <c r="K790" s="7"/>
      <c r="L790" s="7"/>
      <c r="M790" s="7"/>
      <c r="N790" s="7"/>
      <c r="O790" s="7"/>
    </row>
    <row r="791" spans="1:15" ht="24" hidden="1" customHeight="1" x14ac:dyDescent="0.3">
      <c r="A791" s="270">
        <v>44166</v>
      </c>
      <c r="B791" s="264">
        <v>45961</v>
      </c>
      <c r="C791" s="268" t="s">
        <v>1214</v>
      </c>
      <c r="D791" s="277" t="s">
        <v>825</v>
      </c>
      <c r="E791" s="269">
        <v>152.5</v>
      </c>
      <c r="F791" s="277" t="s">
        <v>553</v>
      </c>
      <c r="G791" s="5" t="s">
        <v>11</v>
      </c>
      <c r="H791" s="5"/>
      <c r="I791" s="15"/>
      <c r="J791" s="83"/>
      <c r="K791" s="7"/>
      <c r="L791" s="7"/>
      <c r="M791" s="7"/>
      <c r="N791" s="7"/>
      <c r="O791" s="7"/>
    </row>
    <row r="792" spans="1:15" ht="24" hidden="1" customHeight="1" x14ac:dyDescent="0.3">
      <c r="A792" s="270">
        <v>45426</v>
      </c>
      <c r="B792" s="270"/>
      <c r="C792" s="268" t="s">
        <v>1214</v>
      </c>
      <c r="D792" s="277" t="s">
        <v>17</v>
      </c>
      <c r="E792" s="269">
        <v>48</v>
      </c>
      <c r="F792" s="277" t="s">
        <v>553</v>
      </c>
      <c r="G792" s="5" t="s">
        <v>11</v>
      </c>
      <c r="H792" s="5"/>
      <c r="I792" s="15"/>
      <c r="J792" s="83"/>
      <c r="K792" s="7"/>
      <c r="L792" s="7"/>
      <c r="M792" s="7"/>
      <c r="N792" s="7"/>
      <c r="O792" s="7"/>
    </row>
    <row r="793" spans="1:15" ht="24" hidden="1" customHeight="1" x14ac:dyDescent="0.3">
      <c r="A793" s="9">
        <v>45987</v>
      </c>
      <c r="B793" s="9">
        <v>46326</v>
      </c>
      <c r="C793" s="255" t="s">
        <v>1215</v>
      </c>
      <c r="D793" s="191" t="s">
        <v>22</v>
      </c>
      <c r="E793" s="272">
        <v>24</v>
      </c>
      <c r="F793" s="191" t="s">
        <v>550</v>
      </c>
      <c r="G793" s="19" t="s">
        <v>11</v>
      </c>
      <c r="H793" s="19"/>
      <c r="I793" s="20"/>
      <c r="J793" s="83"/>
      <c r="K793" s="7"/>
      <c r="L793" s="7"/>
      <c r="M793" s="7"/>
      <c r="N793" s="7"/>
      <c r="O793" s="7"/>
    </row>
    <row r="794" spans="1:15" ht="24" hidden="1" customHeight="1" x14ac:dyDescent="0.3">
      <c r="A794" s="270">
        <v>44952</v>
      </c>
      <c r="B794" s="264">
        <v>45961</v>
      </c>
      <c r="C794" s="268" t="s">
        <v>1216</v>
      </c>
      <c r="D794" s="277" t="s">
        <v>22</v>
      </c>
      <c r="E794" s="269">
        <v>24</v>
      </c>
      <c r="F794" s="277" t="s">
        <v>37</v>
      </c>
      <c r="G794" s="5" t="s">
        <v>11</v>
      </c>
      <c r="H794" s="5"/>
      <c r="I794" s="15"/>
      <c r="J794" s="83"/>
      <c r="K794" s="7"/>
      <c r="L794" s="7"/>
      <c r="M794" s="7"/>
      <c r="N794" s="7"/>
      <c r="O794" s="7"/>
    </row>
    <row r="795" spans="1:15" ht="24" hidden="1" customHeight="1" x14ac:dyDescent="0.3">
      <c r="A795" s="273">
        <v>43298</v>
      </c>
      <c r="B795" s="264">
        <v>45961</v>
      </c>
      <c r="C795" s="274" t="s">
        <v>1217</v>
      </c>
      <c r="D795" s="275" t="s">
        <v>17</v>
      </c>
      <c r="E795" s="276">
        <v>52</v>
      </c>
      <c r="F795" s="275" t="s">
        <v>1218</v>
      </c>
      <c r="G795" s="5" t="s">
        <v>11</v>
      </c>
      <c r="H795" s="5"/>
      <c r="I795" s="25"/>
      <c r="J795" s="85"/>
      <c r="K795" s="26"/>
      <c r="L795" s="26"/>
      <c r="M795" s="26"/>
      <c r="N795" s="26"/>
      <c r="O795" s="26"/>
    </row>
    <row r="796" spans="1:15" ht="24" hidden="1" customHeight="1" x14ac:dyDescent="0.3">
      <c r="A796" s="273">
        <v>43568</v>
      </c>
      <c r="B796" s="264">
        <v>45961</v>
      </c>
      <c r="C796" s="274" t="s">
        <v>1217</v>
      </c>
      <c r="D796" s="275" t="s">
        <v>17</v>
      </c>
      <c r="E796" s="276">
        <v>52</v>
      </c>
      <c r="F796" s="275" t="s">
        <v>503</v>
      </c>
      <c r="G796" s="5" t="s">
        <v>11</v>
      </c>
      <c r="H796" s="5"/>
      <c r="I796" s="25"/>
      <c r="J796" s="85"/>
      <c r="K796" s="26"/>
      <c r="L796" s="26"/>
      <c r="M796" s="26"/>
      <c r="N796" s="26"/>
      <c r="O796" s="26"/>
    </row>
    <row r="797" spans="1:15" ht="24" hidden="1" customHeight="1" x14ac:dyDescent="0.3">
      <c r="A797" s="273">
        <v>43899</v>
      </c>
      <c r="B797" s="264">
        <v>45961</v>
      </c>
      <c r="C797" s="274" t="s">
        <v>1217</v>
      </c>
      <c r="D797" s="275" t="s">
        <v>17</v>
      </c>
      <c r="E797" s="276">
        <v>52</v>
      </c>
      <c r="F797" s="275" t="s">
        <v>96</v>
      </c>
      <c r="G797" s="5" t="s">
        <v>11</v>
      </c>
      <c r="H797" s="5"/>
      <c r="I797" s="25"/>
      <c r="J797" s="85"/>
      <c r="K797" s="26"/>
      <c r="L797" s="26"/>
      <c r="M797" s="26"/>
      <c r="N797" s="26"/>
      <c r="O797" s="26"/>
    </row>
    <row r="798" spans="1:15" ht="24" hidden="1" customHeight="1" x14ac:dyDescent="0.3">
      <c r="A798" s="273">
        <v>45939</v>
      </c>
      <c r="B798" s="273"/>
      <c r="C798" s="274" t="s">
        <v>1219</v>
      </c>
      <c r="D798" s="275" t="s">
        <v>17</v>
      </c>
      <c r="E798" s="276">
        <v>48</v>
      </c>
      <c r="F798" s="275" t="s">
        <v>1220</v>
      </c>
      <c r="G798" s="5" t="s">
        <v>11</v>
      </c>
      <c r="H798" s="23"/>
      <c r="I798" s="25" t="s">
        <v>1221</v>
      </c>
      <c r="J798" s="85"/>
      <c r="K798" s="26"/>
      <c r="L798" s="26"/>
      <c r="M798" s="26"/>
      <c r="N798" s="26"/>
      <c r="O798" s="26"/>
    </row>
    <row r="799" spans="1:15" ht="24" hidden="1" customHeight="1" x14ac:dyDescent="0.3">
      <c r="A799" s="270">
        <v>43592</v>
      </c>
      <c r="B799" s="264">
        <v>45961</v>
      </c>
      <c r="C799" s="268" t="s">
        <v>1222</v>
      </c>
      <c r="D799" s="277" t="s">
        <v>275</v>
      </c>
      <c r="E799" s="269">
        <v>282</v>
      </c>
      <c r="F799" s="277" t="s">
        <v>1223</v>
      </c>
      <c r="G799" s="5" t="s">
        <v>11</v>
      </c>
      <c r="H799" s="5"/>
      <c r="I799" s="15"/>
      <c r="J799" s="83"/>
      <c r="K799" s="7"/>
      <c r="L799" s="7"/>
      <c r="M799" s="7"/>
      <c r="N799" s="7"/>
      <c r="O799" s="7"/>
    </row>
    <row r="800" spans="1:15" ht="24" hidden="1" customHeight="1" x14ac:dyDescent="0.3">
      <c r="A800" s="270">
        <v>45902</v>
      </c>
      <c r="B800" s="264"/>
      <c r="C800" s="268" t="s">
        <v>1224</v>
      </c>
      <c r="D800" s="277" t="s">
        <v>17</v>
      </c>
      <c r="E800" s="269">
        <v>48</v>
      </c>
      <c r="F800" s="277" t="s">
        <v>980</v>
      </c>
      <c r="G800" s="5" t="s">
        <v>11</v>
      </c>
      <c r="H800" s="5"/>
      <c r="I800" s="15"/>
      <c r="J800" s="83"/>
      <c r="K800" s="7"/>
      <c r="L800" s="7"/>
      <c r="M800" s="7"/>
      <c r="N800" s="7"/>
      <c r="O800" s="7"/>
    </row>
    <row r="801" spans="1:15" ht="24" hidden="1" customHeight="1" x14ac:dyDescent="0.3">
      <c r="A801" s="270">
        <v>45902</v>
      </c>
      <c r="B801" s="270"/>
      <c r="C801" s="268" t="s">
        <v>1224</v>
      </c>
      <c r="D801" s="277" t="s">
        <v>17</v>
      </c>
      <c r="E801" s="269">
        <v>48</v>
      </c>
      <c r="F801" s="277" t="s">
        <v>1028</v>
      </c>
      <c r="G801" s="5" t="s">
        <v>11</v>
      </c>
      <c r="H801" s="5"/>
      <c r="I801" s="15"/>
      <c r="J801" s="83"/>
      <c r="K801" s="7"/>
      <c r="L801" s="7"/>
      <c r="M801" s="7"/>
      <c r="N801" s="7"/>
      <c r="O801" s="7"/>
    </row>
    <row r="802" spans="1:15" ht="24" hidden="1" customHeight="1" x14ac:dyDescent="0.3">
      <c r="A802" s="273">
        <v>45761</v>
      </c>
      <c r="B802" s="273"/>
      <c r="C802" s="274" t="s">
        <v>1225</v>
      </c>
      <c r="D802" s="275" t="s">
        <v>22</v>
      </c>
      <c r="E802" s="276">
        <v>20</v>
      </c>
      <c r="F802" s="275" t="s">
        <v>1226</v>
      </c>
      <c r="G802" s="23" t="s">
        <v>11</v>
      </c>
      <c r="H802" s="23"/>
      <c r="I802" s="25"/>
      <c r="J802" s="85"/>
      <c r="K802" s="26"/>
      <c r="L802" s="26"/>
      <c r="M802" s="26"/>
      <c r="N802" s="26"/>
      <c r="O802" s="26"/>
    </row>
    <row r="803" spans="1:15" ht="24" hidden="1" customHeight="1" x14ac:dyDescent="0.3">
      <c r="A803" s="270">
        <v>45758</v>
      </c>
      <c r="B803" s="270"/>
      <c r="C803" s="268" t="s">
        <v>1227</v>
      </c>
      <c r="D803" s="277" t="s">
        <v>1228</v>
      </c>
      <c r="E803" s="269">
        <v>20</v>
      </c>
      <c r="F803" s="277" t="s">
        <v>1229</v>
      </c>
      <c r="G803" s="23" t="s">
        <v>11</v>
      </c>
      <c r="H803" s="5"/>
      <c r="I803" s="15"/>
      <c r="J803" s="83"/>
      <c r="K803" s="7"/>
      <c r="L803" s="7"/>
      <c r="M803" s="7"/>
      <c r="N803" s="7"/>
      <c r="O803" s="7"/>
    </row>
    <row r="804" spans="1:15" ht="24" hidden="1" customHeight="1" x14ac:dyDescent="0.3">
      <c r="A804" s="270">
        <v>45758</v>
      </c>
      <c r="B804" s="270"/>
      <c r="C804" s="268" t="s">
        <v>1227</v>
      </c>
      <c r="D804" s="277" t="s">
        <v>1228</v>
      </c>
      <c r="E804" s="269">
        <v>20</v>
      </c>
      <c r="F804" s="277" t="s">
        <v>1230</v>
      </c>
      <c r="G804" s="23" t="s">
        <v>11</v>
      </c>
      <c r="H804" s="5"/>
      <c r="I804" s="15"/>
      <c r="J804" s="83"/>
      <c r="K804" s="7"/>
      <c r="L804" s="7"/>
      <c r="M804" s="7"/>
      <c r="N804" s="7"/>
      <c r="O804" s="7"/>
    </row>
    <row r="805" spans="1:15" ht="24" hidden="1" customHeight="1" x14ac:dyDescent="0.3">
      <c r="A805" s="270">
        <v>45669</v>
      </c>
      <c r="B805" s="270">
        <v>46052</v>
      </c>
      <c r="C805" s="268" t="s">
        <v>1231</v>
      </c>
      <c r="D805" s="277" t="s">
        <v>17</v>
      </c>
      <c r="E805" s="269">
        <v>52</v>
      </c>
      <c r="F805" s="277" t="s">
        <v>1232</v>
      </c>
      <c r="G805" s="5"/>
      <c r="H805" s="5"/>
      <c r="I805" s="15"/>
      <c r="J805" s="83"/>
      <c r="K805" s="7"/>
      <c r="L805" s="7"/>
      <c r="M805" s="7"/>
      <c r="N805" s="7"/>
      <c r="O805" s="7"/>
    </row>
    <row r="806" spans="1:15" ht="24" hidden="1" customHeight="1" x14ac:dyDescent="0.3">
      <c r="A806" s="273">
        <v>45001</v>
      </c>
      <c r="B806" s="264">
        <v>45961</v>
      </c>
      <c r="C806" s="274" t="s">
        <v>1233</v>
      </c>
      <c r="D806" s="275" t="s">
        <v>22</v>
      </c>
      <c r="E806" s="276">
        <v>24</v>
      </c>
      <c r="F806" s="275" t="s">
        <v>772</v>
      </c>
      <c r="G806" s="23" t="s">
        <v>11</v>
      </c>
      <c r="H806" s="5"/>
      <c r="I806" s="15"/>
      <c r="J806" s="83"/>
      <c r="K806" s="7"/>
      <c r="L806" s="7"/>
      <c r="M806" s="7"/>
      <c r="N806" s="7"/>
      <c r="O806" s="7"/>
    </row>
    <row r="807" spans="1:15" ht="24" hidden="1" customHeight="1" x14ac:dyDescent="0.3">
      <c r="A807" s="273">
        <v>45001</v>
      </c>
      <c r="B807" s="264">
        <v>45961</v>
      </c>
      <c r="C807" s="274" t="s">
        <v>1233</v>
      </c>
      <c r="D807" s="275" t="s">
        <v>22</v>
      </c>
      <c r="E807" s="276">
        <v>24</v>
      </c>
      <c r="F807" s="275" t="s">
        <v>1234</v>
      </c>
      <c r="G807" s="23" t="s">
        <v>11</v>
      </c>
      <c r="H807" s="5"/>
      <c r="I807" s="15"/>
      <c r="J807" s="83"/>
      <c r="K807" s="7"/>
      <c r="L807" s="7"/>
      <c r="M807" s="7"/>
      <c r="N807" s="7"/>
      <c r="O807" s="7"/>
    </row>
    <row r="808" spans="1:15" ht="24" hidden="1" customHeight="1" x14ac:dyDescent="0.3">
      <c r="A808" s="270">
        <v>45521</v>
      </c>
      <c r="B808" s="270"/>
      <c r="C808" s="268" t="s">
        <v>1235</v>
      </c>
      <c r="D808" s="277" t="s">
        <v>1236</v>
      </c>
      <c r="E808" s="269">
        <v>206</v>
      </c>
      <c r="F808" s="277" t="s">
        <v>1237</v>
      </c>
      <c r="G808" s="5" t="s">
        <v>11</v>
      </c>
      <c r="H808" s="5"/>
      <c r="I808" s="15"/>
      <c r="J808" s="83"/>
      <c r="K808" s="7"/>
      <c r="L808" s="7"/>
      <c r="M808" s="7"/>
      <c r="N808" s="7"/>
      <c r="O808" s="7"/>
    </row>
    <row r="809" spans="1:15" ht="24" hidden="1" customHeight="1" x14ac:dyDescent="0.3">
      <c r="A809" s="270">
        <v>45845</v>
      </c>
      <c r="B809" s="270"/>
      <c r="C809" s="268" t="s">
        <v>1238</v>
      </c>
      <c r="D809" s="277" t="s">
        <v>22</v>
      </c>
      <c r="E809" s="269">
        <v>20</v>
      </c>
      <c r="F809" s="277" t="s">
        <v>225</v>
      </c>
      <c r="G809" s="5" t="s">
        <v>11</v>
      </c>
      <c r="H809" s="23"/>
      <c r="I809" s="15"/>
      <c r="J809" s="83"/>
      <c r="K809" s="7"/>
      <c r="L809" s="7"/>
      <c r="M809" s="7"/>
      <c r="N809" s="7"/>
      <c r="O809" s="7"/>
    </row>
    <row r="810" spans="1:15" ht="24" hidden="1" customHeight="1" x14ac:dyDescent="0.3">
      <c r="A810" s="270">
        <v>45902</v>
      </c>
      <c r="B810" s="270"/>
      <c r="C810" s="268" t="s">
        <v>1239</v>
      </c>
      <c r="D810" s="277" t="s">
        <v>253</v>
      </c>
      <c r="E810" s="269">
        <v>120</v>
      </c>
      <c r="F810" s="277" t="s">
        <v>306</v>
      </c>
      <c r="G810" s="5" t="s">
        <v>11</v>
      </c>
      <c r="H810" s="5"/>
      <c r="I810" s="15"/>
      <c r="J810" s="83"/>
      <c r="K810" s="7"/>
      <c r="L810" s="7"/>
      <c r="M810" s="7"/>
      <c r="N810" s="7"/>
      <c r="O810" s="7"/>
    </row>
    <row r="811" spans="1:15" s="22" customFormat="1" ht="24" hidden="1" customHeight="1" x14ac:dyDescent="0.3">
      <c r="A811" s="9">
        <v>46026</v>
      </c>
      <c r="B811" s="9">
        <v>46386</v>
      </c>
      <c r="C811" s="255" t="s">
        <v>1240</v>
      </c>
      <c r="D811" s="191" t="s">
        <v>9</v>
      </c>
      <c r="E811" s="272">
        <v>24</v>
      </c>
      <c r="F811" s="191" t="s">
        <v>1241</v>
      </c>
      <c r="G811" s="19" t="s">
        <v>11</v>
      </c>
      <c r="H811" s="19"/>
      <c r="I811" s="20"/>
      <c r="J811" s="84"/>
      <c r="K811" s="21"/>
      <c r="L811" s="21"/>
      <c r="M811" s="21"/>
      <c r="N811" s="21"/>
      <c r="O811" s="21"/>
    </row>
    <row r="812" spans="1:15" ht="24" hidden="1" customHeight="1" x14ac:dyDescent="0.3">
      <c r="A812" s="270">
        <v>45779</v>
      </c>
      <c r="B812" s="270"/>
      <c r="C812" s="268" t="s">
        <v>1242</v>
      </c>
      <c r="D812" s="277" t="s">
        <v>161</v>
      </c>
      <c r="E812" s="269">
        <v>79</v>
      </c>
      <c r="F812" s="277" t="s">
        <v>1243</v>
      </c>
      <c r="G812" s="5" t="s">
        <v>11</v>
      </c>
      <c r="H812" s="5"/>
      <c r="I812" s="15"/>
      <c r="J812" s="83"/>
      <c r="K812" s="7"/>
      <c r="L812" s="7"/>
      <c r="M812" s="7"/>
      <c r="N812" s="7"/>
      <c r="O812" s="7"/>
    </row>
    <row r="813" spans="1:15" ht="24" hidden="1" customHeight="1" x14ac:dyDescent="0.3">
      <c r="A813" s="270">
        <v>44957</v>
      </c>
      <c r="B813" s="264">
        <v>45961</v>
      </c>
      <c r="C813" s="268" t="s">
        <v>1244</v>
      </c>
      <c r="D813" s="277" t="s">
        <v>17</v>
      </c>
      <c r="E813" s="269">
        <v>52</v>
      </c>
      <c r="F813" s="277" t="s">
        <v>580</v>
      </c>
      <c r="G813" s="5" t="s">
        <v>11</v>
      </c>
      <c r="H813" s="5"/>
      <c r="I813" s="15"/>
      <c r="J813" s="83"/>
      <c r="K813" s="7"/>
      <c r="L813" s="7"/>
      <c r="M813" s="7"/>
      <c r="N813" s="7"/>
      <c r="O813" s="7"/>
    </row>
    <row r="814" spans="1:15" ht="24" hidden="1" customHeight="1" x14ac:dyDescent="0.3">
      <c r="A814" s="270">
        <v>44957</v>
      </c>
      <c r="B814" s="264">
        <v>45961</v>
      </c>
      <c r="C814" s="268" t="s">
        <v>1244</v>
      </c>
      <c r="D814" s="277" t="s">
        <v>17</v>
      </c>
      <c r="E814" s="269">
        <v>52</v>
      </c>
      <c r="F814" s="277" t="s">
        <v>221</v>
      </c>
      <c r="G814" s="5" t="s">
        <v>11</v>
      </c>
      <c r="H814" s="5"/>
      <c r="I814" s="15"/>
      <c r="J814" s="83"/>
      <c r="K814" s="7"/>
      <c r="L814" s="7"/>
      <c r="M814" s="7"/>
      <c r="N814" s="7"/>
      <c r="O814" s="7"/>
    </row>
    <row r="815" spans="1:15" ht="24" hidden="1" customHeight="1" x14ac:dyDescent="0.3">
      <c r="A815" s="270">
        <v>45281</v>
      </c>
      <c r="B815" s="270">
        <v>46020</v>
      </c>
      <c r="C815" s="268" t="s">
        <v>1244</v>
      </c>
      <c r="D815" s="277" t="s">
        <v>17</v>
      </c>
      <c r="E815" s="269">
        <v>52</v>
      </c>
      <c r="F815" s="277" t="s">
        <v>1245</v>
      </c>
      <c r="G815" s="5" t="s">
        <v>11</v>
      </c>
      <c r="H815" s="5"/>
      <c r="I815" s="15"/>
      <c r="J815" s="83"/>
      <c r="K815" s="7"/>
      <c r="L815" s="7"/>
      <c r="M815" s="7"/>
      <c r="N815" s="7"/>
      <c r="O815" s="7"/>
    </row>
    <row r="816" spans="1:15" ht="24" hidden="1" customHeight="1" x14ac:dyDescent="0.3">
      <c r="A816" s="270">
        <v>45545</v>
      </c>
      <c r="B816" s="264">
        <v>45961</v>
      </c>
      <c r="C816" s="268" t="s">
        <v>1246</v>
      </c>
      <c r="D816" s="277" t="s">
        <v>22</v>
      </c>
      <c r="E816" s="269">
        <v>24</v>
      </c>
      <c r="F816" s="277" t="s">
        <v>1247</v>
      </c>
      <c r="G816" s="5" t="s">
        <v>11</v>
      </c>
      <c r="H816" s="5"/>
      <c r="I816" s="15"/>
      <c r="J816" s="83"/>
      <c r="K816" s="7"/>
      <c r="L816" s="7"/>
      <c r="M816" s="7"/>
      <c r="N816" s="7"/>
      <c r="O816" s="7"/>
    </row>
    <row r="817" spans="1:15" ht="24" hidden="1" customHeight="1" x14ac:dyDescent="0.3">
      <c r="A817" s="270">
        <v>45090</v>
      </c>
      <c r="B817" s="264">
        <v>45961</v>
      </c>
      <c r="C817" s="268" t="s">
        <v>1246</v>
      </c>
      <c r="D817" s="277" t="s">
        <v>22</v>
      </c>
      <c r="E817" s="269">
        <v>24</v>
      </c>
      <c r="F817" s="277" t="s">
        <v>1248</v>
      </c>
      <c r="G817" s="5" t="s">
        <v>11</v>
      </c>
      <c r="H817" s="5"/>
      <c r="I817" s="15"/>
      <c r="J817" s="83"/>
      <c r="K817" s="7"/>
      <c r="L817" s="7"/>
      <c r="M817" s="7"/>
      <c r="N817" s="7"/>
      <c r="O817" s="7"/>
    </row>
    <row r="818" spans="1:15" ht="24" hidden="1" customHeight="1" x14ac:dyDescent="0.3">
      <c r="A818" s="270">
        <v>44828</v>
      </c>
      <c r="B818" s="264">
        <v>45961</v>
      </c>
      <c r="C818" s="268" t="s">
        <v>1249</v>
      </c>
      <c r="D818" s="277" t="s">
        <v>22</v>
      </c>
      <c r="E818" s="269">
        <v>24</v>
      </c>
      <c r="F818" s="277" t="s">
        <v>1250</v>
      </c>
      <c r="G818" s="5" t="s">
        <v>11</v>
      </c>
      <c r="H818" s="5"/>
      <c r="I818" s="15"/>
      <c r="J818" s="83"/>
      <c r="K818" s="7"/>
      <c r="L818" s="7"/>
      <c r="M818" s="7"/>
      <c r="N818" s="7"/>
      <c r="O818" s="7"/>
    </row>
    <row r="819" spans="1:15" ht="24" hidden="1" customHeight="1" x14ac:dyDescent="0.3">
      <c r="A819" s="270">
        <v>45510</v>
      </c>
      <c r="B819" s="270"/>
      <c r="C819" s="268" t="s">
        <v>1251</v>
      </c>
      <c r="D819" s="277" t="s">
        <v>17</v>
      </c>
      <c r="E819" s="269">
        <v>48</v>
      </c>
      <c r="F819" s="277" t="s">
        <v>1252</v>
      </c>
      <c r="G819" s="5" t="s">
        <v>11</v>
      </c>
      <c r="H819" s="5"/>
      <c r="I819" s="15"/>
      <c r="J819" s="83"/>
      <c r="K819" s="7"/>
      <c r="L819" s="7"/>
      <c r="M819" s="7"/>
      <c r="N819" s="7"/>
      <c r="O819" s="7"/>
    </row>
    <row r="820" spans="1:15" ht="24" hidden="1" customHeight="1" x14ac:dyDescent="0.3">
      <c r="A820" s="273">
        <v>45668</v>
      </c>
      <c r="B820" s="270">
        <v>46052</v>
      </c>
      <c r="C820" s="320" t="s">
        <v>1253</v>
      </c>
      <c r="D820" s="275" t="s">
        <v>104</v>
      </c>
      <c r="E820" s="276">
        <v>132</v>
      </c>
      <c r="F820" s="275" t="s">
        <v>1254</v>
      </c>
      <c r="G820" s="5" t="s">
        <v>11</v>
      </c>
      <c r="H820" s="23"/>
      <c r="I820" s="15"/>
      <c r="J820" s="83"/>
      <c r="K820" s="7"/>
      <c r="L820" s="7"/>
      <c r="M820" s="7"/>
      <c r="N820" s="7"/>
      <c r="O820" s="7"/>
    </row>
    <row r="821" spans="1:15" ht="24" hidden="1" customHeight="1" x14ac:dyDescent="0.3">
      <c r="A821" s="273">
        <v>45668</v>
      </c>
      <c r="B821" s="270">
        <v>46052</v>
      </c>
      <c r="C821" s="320" t="s">
        <v>1253</v>
      </c>
      <c r="D821" s="275" t="s">
        <v>104</v>
      </c>
      <c r="E821" s="276">
        <v>132</v>
      </c>
      <c r="F821" s="275" t="s">
        <v>1255</v>
      </c>
      <c r="G821" s="5" t="s">
        <v>11</v>
      </c>
      <c r="H821" s="23"/>
      <c r="I821" s="15"/>
      <c r="J821" s="83"/>
      <c r="K821" s="7"/>
      <c r="L821" s="7"/>
      <c r="M821" s="7"/>
      <c r="N821" s="7"/>
      <c r="O821" s="7"/>
    </row>
    <row r="822" spans="1:15" ht="24" hidden="1" customHeight="1" x14ac:dyDescent="0.3">
      <c r="A822" s="273">
        <v>45668</v>
      </c>
      <c r="B822" s="270">
        <v>46052</v>
      </c>
      <c r="C822" s="320" t="s">
        <v>1253</v>
      </c>
      <c r="D822" s="275" t="s">
        <v>104</v>
      </c>
      <c r="E822" s="276">
        <v>132</v>
      </c>
      <c r="F822" s="275" t="s">
        <v>1256</v>
      </c>
      <c r="G822" s="5" t="s">
        <v>11</v>
      </c>
      <c r="H822" s="23"/>
      <c r="I822" s="15"/>
      <c r="J822" s="83"/>
      <c r="K822" s="7"/>
      <c r="L822" s="7"/>
      <c r="M822" s="7"/>
      <c r="N822" s="7"/>
      <c r="O822" s="7"/>
    </row>
    <row r="823" spans="1:15" ht="24" hidden="1" customHeight="1" x14ac:dyDescent="0.3">
      <c r="A823" s="9">
        <v>44428</v>
      </c>
      <c r="B823" s="9">
        <v>45961</v>
      </c>
      <c r="C823" s="255" t="s">
        <v>1257</v>
      </c>
      <c r="D823" s="191" t="s">
        <v>1258</v>
      </c>
      <c r="E823" s="272">
        <v>145</v>
      </c>
      <c r="F823" s="191" t="s">
        <v>106</v>
      </c>
      <c r="G823" s="19" t="s">
        <v>11</v>
      </c>
      <c r="H823" s="19"/>
      <c r="I823" s="15"/>
      <c r="J823" s="83"/>
      <c r="K823" s="7"/>
      <c r="L823" s="7"/>
      <c r="M823" s="7"/>
      <c r="N823" s="7"/>
      <c r="O823" s="7"/>
    </row>
    <row r="824" spans="1:15" ht="24" hidden="1" customHeight="1" x14ac:dyDescent="0.3">
      <c r="A824" s="273">
        <v>45518</v>
      </c>
      <c r="B824" s="273"/>
      <c r="C824" s="274" t="s">
        <v>1259</v>
      </c>
      <c r="D824" s="275" t="s">
        <v>22</v>
      </c>
      <c r="E824" s="276">
        <v>20</v>
      </c>
      <c r="F824" s="275" t="s">
        <v>449</v>
      </c>
      <c r="G824" s="5" t="s">
        <v>11</v>
      </c>
      <c r="H824" s="5"/>
      <c r="I824" s="15"/>
      <c r="J824" s="83"/>
      <c r="K824" s="7"/>
      <c r="L824" s="7"/>
      <c r="M824" s="7"/>
      <c r="N824" s="7"/>
      <c r="O824" s="7"/>
    </row>
    <row r="825" spans="1:15" ht="24" hidden="1" customHeight="1" x14ac:dyDescent="0.3">
      <c r="A825" s="273">
        <v>45518</v>
      </c>
      <c r="B825" s="273"/>
      <c r="C825" s="274" t="s">
        <v>1259</v>
      </c>
      <c r="D825" s="275" t="s">
        <v>22</v>
      </c>
      <c r="E825" s="276">
        <v>20</v>
      </c>
      <c r="F825" s="275" t="s">
        <v>1260</v>
      </c>
      <c r="G825" s="5" t="s">
        <v>11</v>
      </c>
      <c r="H825" s="5"/>
      <c r="I825" s="15"/>
      <c r="J825" s="83"/>
      <c r="K825" s="7"/>
      <c r="L825" s="7"/>
      <c r="M825" s="7"/>
      <c r="N825" s="7"/>
      <c r="O825" s="7"/>
    </row>
    <row r="826" spans="1:15" ht="24" hidden="1" customHeight="1" x14ac:dyDescent="0.3">
      <c r="A826" s="273">
        <v>45587</v>
      </c>
      <c r="B826" s="264">
        <v>45961</v>
      </c>
      <c r="C826" s="274" t="s">
        <v>1259</v>
      </c>
      <c r="D826" s="275" t="s">
        <v>22</v>
      </c>
      <c r="E826" s="276">
        <v>24</v>
      </c>
      <c r="F826" s="275" t="s">
        <v>654</v>
      </c>
      <c r="G826" s="5" t="s">
        <v>11</v>
      </c>
      <c r="H826" s="5"/>
      <c r="I826" s="15"/>
      <c r="J826" s="83"/>
      <c r="K826" s="7"/>
      <c r="L826" s="7"/>
      <c r="M826" s="7"/>
      <c r="N826" s="7"/>
      <c r="O826" s="7"/>
    </row>
    <row r="827" spans="1:15" ht="24" hidden="1" customHeight="1" x14ac:dyDescent="0.3">
      <c r="A827" s="273">
        <v>45937</v>
      </c>
      <c r="B827" s="273"/>
      <c r="C827" s="274" t="s">
        <v>1259</v>
      </c>
      <c r="D827" s="275" t="s">
        <v>22</v>
      </c>
      <c r="E827" s="276">
        <v>20</v>
      </c>
      <c r="F827" s="275" t="s">
        <v>149</v>
      </c>
      <c r="G827" s="5" t="s">
        <v>11</v>
      </c>
      <c r="H827" s="5"/>
      <c r="I827" s="15"/>
      <c r="J827" s="83"/>
      <c r="K827" s="7"/>
      <c r="L827" s="7"/>
      <c r="M827" s="7"/>
      <c r="N827" s="7"/>
      <c r="O827" s="7"/>
    </row>
    <row r="828" spans="1:15" ht="24" hidden="1" customHeight="1" x14ac:dyDescent="0.3">
      <c r="A828" s="9">
        <v>45841</v>
      </c>
      <c r="B828" s="9"/>
      <c r="C828" s="255" t="s">
        <v>1261</v>
      </c>
      <c r="D828" s="191" t="s">
        <v>9</v>
      </c>
      <c r="E828" s="272">
        <v>20</v>
      </c>
      <c r="F828" s="191" t="s">
        <v>1262</v>
      </c>
      <c r="G828" s="19" t="s">
        <v>11</v>
      </c>
      <c r="H828" s="19"/>
      <c r="I828" s="20"/>
      <c r="J828" s="83"/>
      <c r="K828" s="7"/>
      <c r="L828" s="7"/>
      <c r="M828" s="7"/>
      <c r="N828" s="7"/>
      <c r="O828" s="7"/>
    </row>
    <row r="829" spans="1:15" ht="24" hidden="1" customHeight="1" x14ac:dyDescent="0.3">
      <c r="A829" s="273">
        <v>45911</v>
      </c>
      <c r="B829" s="273"/>
      <c r="C829" s="274" t="s">
        <v>1263</v>
      </c>
      <c r="D829" s="275" t="s">
        <v>9</v>
      </c>
      <c r="E829" s="276">
        <v>20</v>
      </c>
      <c r="F829" s="275" t="s">
        <v>1264</v>
      </c>
      <c r="G829" s="5" t="s">
        <v>11</v>
      </c>
      <c r="H829" s="23"/>
      <c r="I829" s="15"/>
      <c r="J829" s="83"/>
      <c r="K829" s="7"/>
      <c r="L829" s="7"/>
      <c r="M829" s="7"/>
      <c r="N829" s="7"/>
      <c r="O829" s="7"/>
    </row>
    <row r="830" spans="1:15" ht="24" hidden="1" customHeight="1" x14ac:dyDescent="0.3">
      <c r="A830" s="273">
        <v>45911</v>
      </c>
      <c r="B830" s="273"/>
      <c r="C830" s="274" t="s">
        <v>1263</v>
      </c>
      <c r="D830" s="275" t="s">
        <v>9</v>
      </c>
      <c r="E830" s="276">
        <v>20</v>
      </c>
      <c r="F830" s="275" t="s">
        <v>1265</v>
      </c>
      <c r="G830" s="5" t="s">
        <v>11</v>
      </c>
      <c r="H830" s="23"/>
      <c r="I830" s="15"/>
      <c r="J830" s="83"/>
      <c r="K830" s="7"/>
      <c r="L830" s="7"/>
      <c r="M830" s="7"/>
      <c r="N830" s="7"/>
      <c r="O830" s="7"/>
    </row>
    <row r="831" spans="1:15" ht="24" hidden="1" customHeight="1" x14ac:dyDescent="0.3">
      <c r="A831" s="273">
        <v>45492</v>
      </c>
      <c r="B831" s="273"/>
      <c r="C831" s="274" t="s">
        <v>1266</v>
      </c>
      <c r="D831" s="275" t="s">
        <v>17</v>
      </c>
      <c r="E831" s="276">
        <v>48</v>
      </c>
      <c r="F831" s="275" t="s">
        <v>138</v>
      </c>
      <c r="G831" s="23" t="s">
        <v>11</v>
      </c>
      <c r="H831" s="5"/>
      <c r="I831" s="25"/>
      <c r="J831" s="85"/>
      <c r="K831" s="7"/>
      <c r="L831" s="7"/>
      <c r="M831" s="7"/>
      <c r="N831" s="7"/>
      <c r="O831" s="7"/>
    </row>
    <row r="832" spans="1:15" ht="24" hidden="1" customHeight="1" x14ac:dyDescent="0.3">
      <c r="A832" s="273">
        <v>45721</v>
      </c>
      <c r="B832" s="273"/>
      <c r="C832" s="274" t="s">
        <v>1267</v>
      </c>
      <c r="D832" s="275" t="s">
        <v>17</v>
      </c>
      <c r="E832" s="276">
        <v>48</v>
      </c>
      <c r="F832" s="275" t="s">
        <v>1268</v>
      </c>
      <c r="G832" s="23" t="s">
        <v>11</v>
      </c>
      <c r="H832" s="23"/>
      <c r="I832" s="25"/>
      <c r="J832" s="83"/>
      <c r="K832" s="7"/>
      <c r="L832" s="7"/>
      <c r="M832" s="7"/>
      <c r="N832" s="7"/>
      <c r="O832" s="7"/>
    </row>
    <row r="833" spans="1:15" s="39" customFormat="1" ht="24" hidden="1" customHeight="1" x14ac:dyDescent="0.3">
      <c r="A833" s="273">
        <v>45552</v>
      </c>
      <c r="B833" s="273"/>
      <c r="C833" s="274" t="s">
        <v>1269</v>
      </c>
      <c r="D833" s="275" t="s">
        <v>17</v>
      </c>
      <c r="E833" s="276">
        <v>48</v>
      </c>
      <c r="F833" s="275" t="s">
        <v>1270</v>
      </c>
      <c r="G833" s="23" t="s">
        <v>11</v>
      </c>
      <c r="H833" s="18"/>
      <c r="I833" s="25"/>
      <c r="J833" s="85"/>
      <c r="K833" s="26"/>
      <c r="L833" s="26"/>
      <c r="M833" s="26"/>
      <c r="N833" s="26"/>
      <c r="O833" s="26"/>
    </row>
    <row r="834" spans="1:15" s="39" customFormat="1" ht="24" hidden="1" customHeight="1" x14ac:dyDescent="0.3">
      <c r="A834" s="273">
        <v>45552</v>
      </c>
      <c r="B834" s="273"/>
      <c r="C834" s="274" t="s">
        <v>1269</v>
      </c>
      <c r="D834" s="275" t="s">
        <v>17</v>
      </c>
      <c r="E834" s="276">
        <v>48</v>
      </c>
      <c r="F834" s="275" t="s">
        <v>102</v>
      </c>
      <c r="G834" s="23" t="s">
        <v>11</v>
      </c>
      <c r="H834" s="18"/>
      <c r="I834" s="25"/>
      <c r="J834" s="85"/>
      <c r="K834" s="26"/>
      <c r="L834" s="26"/>
      <c r="M834" s="26"/>
      <c r="N834" s="26"/>
      <c r="O834" s="26"/>
    </row>
    <row r="835" spans="1:15" ht="24" hidden="1" customHeight="1" x14ac:dyDescent="0.3">
      <c r="A835" s="270">
        <v>45633</v>
      </c>
      <c r="B835" s="264">
        <v>46020</v>
      </c>
      <c r="C835" s="268" t="s">
        <v>1271</v>
      </c>
      <c r="D835" s="277" t="s">
        <v>1272</v>
      </c>
      <c r="E835" s="269">
        <v>149.6</v>
      </c>
      <c r="F835" s="277" t="s">
        <v>1273</v>
      </c>
      <c r="G835" s="5" t="s">
        <v>11</v>
      </c>
      <c r="H835" s="5"/>
      <c r="I835" s="15"/>
      <c r="J835" s="83"/>
      <c r="K835" s="7"/>
      <c r="L835" s="7"/>
      <c r="M835" s="7"/>
      <c r="N835" s="7"/>
      <c r="O835" s="7"/>
    </row>
    <row r="836" spans="1:15" ht="24" hidden="1" customHeight="1" x14ac:dyDescent="0.3">
      <c r="A836" s="290">
        <v>44735</v>
      </c>
      <c r="B836" s="290">
        <v>45961</v>
      </c>
      <c r="C836" s="282" t="s">
        <v>1274</v>
      </c>
      <c r="D836" s="291" t="s">
        <v>1275</v>
      </c>
      <c r="E836" s="284">
        <v>24</v>
      </c>
      <c r="F836" s="291" t="s">
        <v>1276</v>
      </c>
      <c r="G836" s="27" t="s">
        <v>11</v>
      </c>
      <c r="H836" s="27" t="s">
        <v>1277</v>
      </c>
      <c r="I836" s="28"/>
      <c r="J836" s="86"/>
      <c r="K836" s="29"/>
      <c r="L836" s="29"/>
      <c r="M836" s="29"/>
      <c r="N836" s="29"/>
      <c r="O836" s="29"/>
    </row>
    <row r="837" spans="1:15" ht="24" hidden="1" customHeight="1" x14ac:dyDescent="0.3">
      <c r="A837" s="273">
        <v>45973</v>
      </c>
      <c r="B837" s="273"/>
      <c r="C837" s="274" t="s">
        <v>1278</v>
      </c>
      <c r="D837" s="275" t="s">
        <v>17</v>
      </c>
      <c r="E837" s="276">
        <v>52</v>
      </c>
      <c r="F837" s="275" t="s">
        <v>306</v>
      </c>
      <c r="G837" s="23" t="s">
        <v>11</v>
      </c>
      <c r="H837" s="23"/>
      <c r="I837" s="25"/>
      <c r="J837" s="85"/>
      <c r="K837" s="26"/>
      <c r="L837" s="26"/>
      <c r="M837" s="26"/>
      <c r="N837" s="26"/>
      <c r="O837" s="26"/>
    </row>
    <row r="838" spans="1:15" ht="24" hidden="1" customHeight="1" x14ac:dyDescent="0.3">
      <c r="A838" s="270">
        <v>45785</v>
      </c>
      <c r="B838" s="270"/>
      <c r="C838" s="268" t="s">
        <v>1279</v>
      </c>
      <c r="D838" s="277" t="s">
        <v>104</v>
      </c>
      <c r="E838" s="269">
        <v>120</v>
      </c>
      <c r="F838" s="277" t="s">
        <v>1280</v>
      </c>
      <c r="G838" s="5" t="s">
        <v>11</v>
      </c>
      <c r="H838" s="5"/>
      <c r="I838" s="15"/>
      <c r="J838" s="83"/>
      <c r="K838" s="7"/>
      <c r="L838" s="7"/>
      <c r="M838" s="7"/>
      <c r="N838" s="7"/>
      <c r="O838" s="7"/>
    </row>
    <row r="839" spans="1:15" ht="24" hidden="1" customHeight="1" x14ac:dyDescent="0.3">
      <c r="A839" s="273">
        <v>44902</v>
      </c>
      <c r="B839" s="264">
        <v>45961</v>
      </c>
      <c r="C839" s="274" t="s">
        <v>1281</v>
      </c>
      <c r="D839" s="275" t="s">
        <v>17</v>
      </c>
      <c r="E839" s="276">
        <v>52</v>
      </c>
      <c r="F839" s="275" t="s">
        <v>151</v>
      </c>
      <c r="G839" s="5" t="s">
        <v>11</v>
      </c>
      <c r="H839" s="5"/>
      <c r="I839" s="15"/>
      <c r="J839" s="83"/>
      <c r="K839" s="7"/>
      <c r="L839" s="7"/>
      <c r="M839" s="7"/>
      <c r="N839" s="7"/>
      <c r="O839" s="7"/>
    </row>
    <row r="840" spans="1:15" ht="24" hidden="1" customHeight="1" x14ac:dyDescent="0.3">
      <c r="A840" s="270">
        <v>45072</v>
      </c>
      <c r="B840" s="264">
        <v>45961</v>
      </c>
      <c r="C840" s="268" t="s">
        <v>1282</v>
      </c>
      <c r="D840" s="277" t="s">
        <v>1283</v>
      </c>
      <c r="E840" s="269">
        <v>245</v>
      </c>
      <c r="F840" s="277" t="s">
        <v>1284</v>
      </c>
      <c r="G840" s="5" t="s">
        <v>11</v>
      </c>
      <c r="H840" s="5"/>
      <c r="I840" s="15"/>
      <c r="J840" s="83"/>
      <c r="K840" s="7"/>
      <c r="L840" s="7"/>
      <c r="M840" s="7"/>
      <c r="N840" s="7"/>
      <c r="O840" s="7"/>
    </row>
    <row r="841" spans="1:15" ht="24" hidden="1" customHeight="1" x14ac:dyDescent="0.3">
      <c r="A841" s="9">
        <v>45817</v>
      </c>
      <c r="B841" s="9"/>
      <c r="C841" s="255" t="s">
        <v>1285</v>
      </c>
      <c r="D841" s="191" t="s">
        <v>107</v>
      </c>
      <c r="E841" s="272">
        <v>208</v>
      </c>
      <c r="F841" s="191" t="s">
        <v>362</v>
      </c>
      <c r="G841" s="19" t="s">
        <v>11</v>
      </c>
      <c r="H841" s="19"/>
      <c r="I841" s="15"/>
      <c r="J841" s="83"/>
      <c r="K841" s="7"/>
      <c r="L841" s="7"/>
      <c r="M841" s="7"/>
      <c r="N841" s="7"/>
      <c r="O841" s="7"/>
    </row>
    <row r="842" spans="1:15" ht="24" hidden="1" customHeight="1" x14ac:dyDescent="0.3">
      <c r="A842" s="9">
        <v>44951</v>
      </c>
      <c r="B842" s="9">
        <v>45961</v>
      </c>
      <c r="C842" s="255" t="s">
        <v>1285</v>
      </c>
      <c r="D842" s="191" t="s">
        <v>1286</v>
      </c>
      <c r="E842" s="272">
        <v>293.5</v>
      </c>
      <c r="F842" s="191" t="s">
        <v>362</v>
      </c>
      <c r="G842" s="19" t="s">
        <v>11</v>
      </c>
      <c r="H842" s="19"/>
      <c r="I842" s="15"/>
      <c r="J842" s="83"/>
      <c r="K842" s="7"/>
      <c r="L842" s="7"/>
      <c r="M842" s="7"/>
      <c r="N842" s="7"/>
      <c r="O842" s="7"/>
    </row>
    <row r="843" spans="1:15" ht="24" hidden="1" customHeight="1" x14ac:dyDescent="0.3">
      <c r="A843" s="9">
        <v>45672</v>
      </c>
      <c r="B843" s="9">
        <v>46052</v>
      </c>
      <c r="C843" s="255" t="s">
        <v>1285</v>
      </c>
      <c r="D843" s="191" t="s">
        <v>1287</v>
      </c>
      <c r="E843" s="272">
        <v>276.10000000000002</v>
      </c>
      <c r="F843" s="191" t="s">
        <v>882</v>
      </c>
      <c r="G843" s="19" t="s">
        <v>11</v>
      </c>
      <c r="H843" s="19"/>
      <c r="I843" s="15"/>
      <c r="J843" s="83"/>
      <c r="K843" s="7"/>
      <c r="L843" s="7"/>
      <c r="M843" s="7"/>
      <c r="N843" s="7"/>
      <c r="O843" s="7"/>
    </row>
    <row r="844" spans="1:15" ht="24" hidden="1" customHeight="1" x14ac:dyDescent="0.3">
      <c r="A844" s="9">
        <v>45392</v>
      </c>
      <c r="B844" s="9"/>
      <c r="C844" s="255" t="s">
        <v>1288</v>
      </c>
      <c r="D844" s="191" t="s">
        <v>17</v>
      </c>
      <c r="E844" s="272">
        <v>48</v>
      </c>
      <c r="F844" s="191" t="s">
        <v>223</v>
      </c>
      <c r="G844" s="19" t="s">
        <v>11</v>
      </c>
      <c r="H844" s="19"/>
      <c r="I844" s="15" t="s">
        <v>1289</v>
      </c>
      <c r="J844" s="83"/>
      <c r="K844" s="7"/>
      <c r="L844" s="7"/>
      <c r="M844" s="7"/>
      <c r="N844" s="7"/>
      <c r="O844" s="7"/>
    </row>
    <row r="845" spans="1:15" ht="24" hidden="1" customHeight="1" x14ac:dyDescent="0.3">
      <c r="A845" s="273">
        <v>45506</v>
      </c>
      <c r="B845" s="273"/>
      <c r="C845" s="274" t="s">
        <v>1290</v>
      </c>
      <c r="D845" s="275" t="s">
        <v>17</v>
      </c>
      <c r="E845" s="276">
        <v>48</v>
      </c>
      <c r="F845" s="275" t="s">
        <v>150</v>
      </c>
      <c r="G845" s="23" t="s">
        <v>11</v>
      </c>
      <c r="H845" s="23"/>
      <c r="I845" s="25"/>
      <c r="J845" s="83"/>
      <c r="K845" s="7"/>
      <c r="L845" s="7"/>
      <c r="M845" s="7"/>
      <c r="N845" s="7"/>
      <c r="O845" s="7"/>
    </row>
    <row r="846" spans="1:15" ht="24" hidden="1" customHeight="1" x14ac:dyDescent="0.3">
      <c r="A846" s="273">
        <v>45913</v>
      </c>
      <c r="B846" s="273"/>
      <c r="C846" s="274" t="s">
        <v>1291</v>
      </c>
      <c r="D846" s="275" t="s">
        <v>9</v>
      </c>
      <c r="E846" s="276">
        <v>20</v>
      </c>
      <c r="F846" s="275" t="s">
        <v>1292</v>
      </c>
      <c r="G846" s="23" t="s">
        <v>11</v>
      </c>
      <c r="H846" s="23"/>
      <c r="I846" s="15"/>
      <c r="J846" s="83"/>
      <c r="K846" s="7"/>
      <c r="L846" s="7"/>
      <c r="M846" s="7"/>
      <c r="N846" s="7"/>
      <c r="O846" s="7"/>
    </row>
    <row r="847" spans="1:15" ht="24" hidden="1" customHeight="1" x14ac:dyDescent="0.3">
      <c r="A847" s="273">
        <v>45673</v>
      </c>
      <c r="B847" s="270">
        <v>46052</v>
      </c>
      <c r="C847" s="274" t="s">
        <v>1293</v>
      </c>
      <c r="D847" s="275" t="s">
        <v>1294</v>
      </c>
      <c r="E847" s="276">
        <v>218.9</v>
      </c>
      <c r="F847" s="275" t="s">
        <v>23</v>
      </c>
      <c r="G847" s="23" t="s">
        <v>11</v>
      </c>
      <c r="H847" s="23"/>
      <c r="I847" s="25"/>
      <c r="J847" s="85"/>
      <c r="K847" s="26"/>
      <c r="L847" s="26"/>
      <c r="M847" s="26"/>
      <c r="N847" s="26"/>
      <c r="O847" s="26"/>
    </row>
    <row r="848" spans="1:15" ht="24" hidden="1" customHeight="1" x14ac:dyDescent="0.3">
      <c r="A848" s="273">
        <v>45049</v>
      </c>
      <c r="B848" s="264">
        <v>45961</v>
      </c>
      <c r="C848" s="274" t="s">
        <v>1293</v>
      </c>
      <c r="D848" s="275" t="s">
        <v>17</v>
      </c>
      <c r="E848" s="276">
        <v>52</v>
      </c>
      <c r="F848" s="275" t="s">
        <v>23</v>
      </c>
      <c r="G848" s="23" t="s">
        <v>11</v>
      </c>
      <c r="H848" s="23"/>
      <c r="I848" s="25"/>
      <c r="J848" s="85"/>
      <c r="K848" s="26"/>
      <c r="L848" s="26"/>
      <c r="M848" s="26"/>
      <c r="N848" s="26"/>
      <c r="O848" s="26"/>
    </row>
    <row r="849" spans="1:15" s="22" customFormat="1" ht="24" hidden="1" customHeight="1" x14ac:dyDescent="0.3">
      <c r="A849" s="9">
        <v>46044</v>
      </c>
      <c r="B849" s="271">
        <v>46386</v>
      </c>
      <c r="C849" s="255" t="s">
        <v>1295</v>
      </c>
      <c r="D849" s="191" t="s">
        <v>17</v>
      </c>
      <c r="E849" s="272">
        <v>52</v>
      </c>
      <c r="F849" s="191" t="s">
        <v>96</v>
      </c>
      <c r="G849" s="19" t="s">
        <v>11</v>
      </c>
      <c r="H849" s="19"/>
      <c r="I849" s="20"/>
      <c r="J849" s="84"/>
      <c r="K849" s="21"/>
      <c r="L849" s="21"/>
      <c r="M849" s="21"/>
      <c r="N849" s="21"/>
      <c r="O849" s="21"/>
    </row>
    <row r="850" spans="1:15" ht="24" hidden="1" customHeight="1" x14ac:dyDescent="0.3">
      <c r="A850" s="273">
        <v>45974</v>
      </c>
      <c r="B850" s="264"/>
      <c r="C850" s="274" t="s">
        <v>1296</v>
      </c>
      <c r="D850" s="275" t="s">
        <v>17</v>
      </c>
      <c r="E850" s="276">
        <v>52</v>
      </c>
      <c r="F850" s="275" t="s">
        <v>165</v>
      </c>
      <c r="G850" s="23" t="s">
        <v>11</v>
      </c>
      <c r="H850" s="23"/>
      <c r="I850" s="25"/>
      <c r="J850" s="85"/>
      <c r="K850" s="26"/>
      <c r="L850" s="26"/>
      <c r="M850" s="26"/>
      <c r="N850" s="26"/>
      <c r="O850" s="26"/>
    </row>
    <row r="851" spans="1:15" ht="24" hidden="1" customHeight="1" x14ac:dyDescent="0.3">
      <c r="A851" s="270">
        <v>44891</v>
      </c>
      <c r="B851" s="264">
        <v>45961</v>
      </c>
      <c r="C851" s="268" t="s">
        <v>1297</v>
      </c>
      <c r="D851" s="277" t="s">
        <v>17</v>
      </c>
      <c r="E851" s="269">
        <v>52</v>
      </c>
      <c r="F851" s="277" t="s">
        <v>165</v>
      </c>
      <c r="G851" s="276" t="s">
        <v>11</v>
      </c>
      <c r="H851" s="35"/>
      <c r="I851" s="269" t="s">
        <v>1298</v>
      </c>
      <c r="J851" s="83"/>
      <c r="K851" s="7"/>
      <c r="L851" s="7"/>
      <c r="M851" s="7"/>
      <c r="N851" s="7"/>
      <c r="O851" s="7"/>
    </row>
    <row r="852" spans="1:15" ht="24" hidden="1" customHeight="1" x14ac:dyDescent="0.3">
      <c r="A852" s="270">
        <v>45833</v>
      </c>
      <c r="B852" s="270"/>
      <c r="C852" s="268" t="s">
        <v>1299</v>
      </c>
      <c r="D852" s="277" t="s">
        <v>161</v>
      </c>
      <c r="E852" s="269">
        <v>79</v>
      </c>
      <c r="F852" s="277" t="s">
        <v>1300</v>
      </c>
      <c r="G852" s="276" t="s">
        <v>11</v>
      </c>
      <c r="H852" s="5"/>
      <c r="I852" s="15"/>
      <c r="J852" s="83"/>
      <c r="K852" s="7"/>
      <c r="L852" s="7"/>
      <c r="M852" s="7"/>
      <c r="N852" s="7"/>
      <c r="O852" s="7"/>
    </row>
    <row r="853" spans="1:15" ht="24" hidden="1" customHeight="1" x14ac:dyDescent="0.3">
      <c r="A853" s="270">
        <v>45861</v>
      </c>
      <c r="B853" s="270"/>
      <c r="C853" s="268" t="s">
        <v>1299</v>
      </c>
      <c r="D853" s="277" t="s">
        <v>104</v>
      </c>
      <c r="E853" s="269">
        <v>120</v>
      </c>
      <c r="F853" s="277" t="s">
        <v>1300</v>
      </c>
      <c r="G853" s="276" t="s">
        <v>11</v>
      </c>
      <c r="H853" s="5"/>
      <c r="I853" s="15"/>
      <c r="J853" s="83"/>
      <c r="K853" s="7"/>
      <c r="L853" s="7"/>
      <c r="M853" s="7"/>
      <c r="N853" s="7"/>
      <c r="O853" s="7"/>
    </row>
    <row r="854" spans="1:15" ht="24" hidden="1" customHeight="1" x14ac:dyDescent="0.3">
      <c r="A854" s="273">
        <v>45851</v>
      </c>
      <c r="B854" s="273"/>
      <c r="C854" s="274" t="s">
        <v>1301</v>
      </c>
      <c r="D854" s="275" t="s">
        <v>9</v>
      </c>
      <c r="E854" s="276">
        <v>20</v>
      </c>
      <c r="F854" s="275" t="s">
        <v>1302</v>
      </c>
      <c r="G854" s="23" t="s">
        <v>11</v>
      </c>
      <c r="H854" s="23"/>
      <c r="I854" s="25"/>
      <c r="J854" s="85"/>
      <c r="K854" s="26"/>
      <c r="L854" s="26"/>
      <c r="M854" s="26"/>
      <c r="N854" s="26"/>
      <c r="O854" s="26"/>
    </row>
    <row r="855" spans="1:15" ht="24" hidden="1" customHeight="1" x14ac:dyDescent="0.3">
      <c r="A855" s="9">
        <v>45898</v>
      </c>
      <c r="B855" s="9"/>
      <c r="C855" s="255" t="s">
        <v>1303</v>
      </c>
      <c r="D855" s="191" t="s">
        <v>17</v>
      </c>
      <c r="E855" s="272">
        <v>48</v>
      </c>
      <c r="F855" s="191" t="s">
        <v>1304</v>
      </c>
      <c r="G855" s="19" t="s">
        <v>11</v>
      </c>
      <c r="H855" s="19"/>
      <c r="I855" s="20"/>
      <c r="J855" s="83"/>
      <c r="K855" s="7"/>
      <c r="L855" s="7"/>
      <c r="M855" s="7"/>
      <c r="N855" s="7"/>
      <c r="O855" s="7"/>
    </row>
    <row r="856" spans="1:15" ht="24" hidden="1" customHeight="1" x14ac:dyDescent="0.3">
      <c r="A856" s="270">
        <v>45743</v>
      </c>
      <c r="B856" s="270"/>
      <c r="C856" s="268" t="s">
        <v>1305</v>
      </c>
      <c r="D856" s="277" t="s">
        <v>9</v>
      </c>
      <c r="E856" s="269">
        <v>20</v>
      </c>
      <c r="F856" s="277" t="s">
        <v>1306</v>
      </c>
      <c r="G856" s="5" t="s">
        <v>11</v>
      </c>
      <c r="H856" s="5"/>
      <c r="I856" s="15"/>
      <c r="J856" s="83"/>
      <c r="K856" s="7"/>
      <c r="L856" s="7"/>
      <c r="M856" s="7"/>
      <c r="N856" s="7"/>
      <c r="O856" s="7"/>
    </row>
    <row r="857" spans="1:15" ht="24" hidden="1" customHeight="1" x14ac:dyDescent="0.3">
      <c r="A857" s="90">
        <v>44744</v>
      </c>
      <c r="B857" s="91">
        <v>45961</v>
      </c>
      <c r="C857" s="92" t="s">
        <v>1307</v>
      </c>
      <c r="D857" s="93" t="s">
        <v>888</v>
      </c>
      <c r="E857" s="94">
        <v>330</v>
      </c>
      <c r="F857" s="93" t="s">
        <v>515</v>
      </c>
      <c r="G857" s="95"/>
      <c r="H857" s="96" t="s">
        <v>1308</v>
      </c>
      <c r="I857" s="80" t="s">
        <v>1309</v>
      </c>
      <c r="J857" s="83"/>
      <c r="K857" s="7"/>
      <c r="L857" s="7"/>
      <c r="M857" s="7"/>
      <c r="N857" s="7"/>
      <c r="O857" s="7"/>
    </row>
    <row r="858" spans="1:15" ht="24" hidden="1" customHeight="1" x14ac:dyDescent="0.3">
      <c r="A858" s="270">
        <v>44107</v>
      </c>
      <c r="B858" s="264">
        <v>45961</v>
      </c>
      <c r="C858" s="268" t="s">
        <v>1310</v>
      </c>
      <c r="D858" s="277" t="s">
        <v>17</v>
      </c>
      <c r="E858" s="269">
        <v>52</v>
      </c>
      <c r="F858" s="277" t="s">
        <v>151</v>
      </c>
      <c r="G858" s="23" t="s">
        <v>11</v>
      </c>
      <c r="H858" s="5"/>
      <c r="I858" s="15"/>
      <c r="J858" s="83"/>
      <c r="K858" s="7"/>
      <c r="L858" s="7"/>
      <c r="M858" s="7"/>
      <c r="N858" s="7"/>
      <c r="O858" s="7"/>
    </row>
    <row r="859" spans="1:15" ht="24" hidden="1" customHeight="1" x14ac:dyDescent="0.3">
      <c r="A859" s="270">
        <v>45849</v>
      </c>
      <c r="B859" s="270"/>
      <c r="C859" s="268" t="s">
        <v>1310</v>
      </c>
      <c r="D859" s="277" t="s">
        <v>104</v>
      </c>
      <c r="E859" s="269">
        <v>120</v>
      </c>
      <c r="F859" s="277" t="s">
        <v>151</v>
      </c>
      <c r="G859" s="23" t="s">
        <v>11</v>
      </c>
      <c r="H859" s="5"/>
      <c r="I859" s="15"/>
      <c r="J859" s="83"/>
      <c r="K859" s="7"/>
      <c r="L859" s="7"/>
      <c r="M859" s="7"/>
      <c r="N859" s="7"/>
      <c r="O859" s="7"/>
    </row>
    <row r="860" spans="1:15" ht="24" hidden="1" customHeight="1" x14ac:dyDescent="0.3">
      <c r="A860" s="270">
        <v>45849</v>
      </c>
      <c r="B860" s="270"/>
      <c r="C860" s="268" t="s">
        <v>1310</v>
      </c>
      <c r="D860" s="277" t="s">
        <v>104</v>
      </c>
      <c r="E860" s="269">
        <v>120</v>
      </c>
      <c r="F860" s="305" t="s">
        <v>146</v>
      </c>
      <c r="G860" s="23" t="s">
        <v>11</v>
      </c>
      <c r="H860" s="5"/>
      <c r="I860" s="15"/>
      <c r="J860" s="83"/>
      <c r="K860" s="7"/>
      <c r="L860" s="7"/>
      <c r="M860" s="7"/>
      <c r="N860" s="7"/>
      <c r="O860" s="7"/>
    </row>
    <row r="861" spans="1:15" ht="24" hidden="1" customHeight="1" x14ac:dyDescent="0.3">
      <c r="A861" s="270">
        <v>45152</v>
      </c>
      <c r="B861" s="264">
        <v>45961</v>
      </c>
      <c r="C861" s="268" t="s">
        <v>1310</v>
      </c>
      <c r="D861" s="305" t="s">
        <v>17</v>
      </c>
      <c r="E861" s="276">
        <v>52</v>
      </c>
      <c r="F861" s="305" t="s">
        <v>146</v>
      </c>
      <c r="G861" s="23" t="s">
        <v>11</v>
      </c>
      <c r="H861" s="5"/>
      <c r="I861" s="15"/>
      <c r="J861" s="83"/>
      <c r="K861" s="7"/>
      <c r="L861" s="7"/>
      <c r="M861" s="7"/>
      <c r="N861" s="7"/>
      <c r="O861" s="7"/>
    </row>
    <row r="862" spans="1:15" ht="24" hidden="1" customHeight="1" x14ac:dyDescent="0.3">
      <c r="A862" s="270">
        <v>45397</v>
      </c>
      <c r="B862" s="270">
        <v>46111</v>
      </c>
      <c r="C862" s="268" t="s">
        <v>1311</v>
      </c>
      <c r="D862" s="305" t="s">
        <v>22</v>
      </c>
      <c r="E862" s="269">
        <v>20</v>
      </c>
      <c r="F862" s="305" t="s">
        <v>96</v>
      </c>
      <c r="G862" s="23" t="s">
        <v>11</v>
      </c>
      <c r="H862" s="5"/>
      <c r="I862" s="15"/>
      <c r="J862" s="83"/>
      <c r="K862" s="7"/>
      <c r="L862" s="7"/>
      <c r="M862" s="7"/>
      <c r="N862" s="7"/>
      <c r="O862" s="7"/>
    </row>
    <row r="863" spans="1:15" ht="24" hidden="1" customHeight="1" x14ac:dyDescent="0.3">
      <c r="A863" s="270">
        <v>45397</v>
      </c>
      <c r="B863" s="270">
        <v>46111</v>
      </c>
      <c r="C863" s="268" t="s">
        <v>1311</v>
      </c>
      <c r="D863" s="305" t="s">
        <v>22</v>
      </c>
      <c r="E863" s="269">
        <v>20</v>
      </c>
      <c r="F863" s="305" t="s">
        <v>356</v>
      </c>
      <c r="G863" s="23" t="s">
        <v>11</v>
      </c>
      <c r="H863" s="5"/>
      <c r="I863" s="15"/>
      <c r="J863" s="83"/>
      <c r="K863" s="7"/>
      <c r="L863" s="7"/>
      <c r="M863" s="7"/>
      <c r="N863" s="7"/>
      <c r="O863" s="7"/>
    </row>
    <row r="864" spans="1:15" ht="24" hidden="1" customHeight="1" x14ac:dyDescent="0.3">
      <c r="A864" s="270">
        <v>45548</v>
      </c>
      <c r="B864" s="264">
        <v>45961</v>
      </c>
      <c r="C864" s="268" t="s">
        <v>1311</v>
      </c>
      <c r="D864" s="305" t="s">
        <v>22</v>
      </c>
      <c r="E864" s="269">
        <v>24</v>
      </c>
      <c r="F864" s="305" t="s">
        <v>489</v>
      </c>
      <c r="G864" s="23" t="s">
        <v>11</v>
      </c>
      <c r="H864" s="5"/>
      <c r="I864" s="15"/>
      <c r="J864" s="83"/>
      <c r="K864" s="7"/>
      <c r="L864" s="7"/>
      <c r="M864" s="7"/>
      <c r="N864" s="7"/>
      <c r="O864" s="7"/>
    </row>
    <row r="865" spans="1:15" ht="24" hidden="1" customHeight="1" x14ac:dyDescent="0.3">
      <c r="A865" s="270">
        <v>45910</v>
      </c>
      <c r="B865" s="270">
        <v>46264</v>
      </c>
      <c r="C865" s="268" t="s">
        <v>1311</v>
      </c>
      <c r="D865" s="305" t="s">
        <v>22</v>
      </c>
      <c r="E865" s="269">
        <v>20</v>
      </c>
      <c r="F865" s="305" t="s">
        <v>1312</v>
      </c>
      <c r="G865" s="23" t="s">
        <v>11</v>
      </c>
      <c r="H865" s="5"/>
      <c r="I865" s="15"/>
      <c r="J865" s="83"/>
      <c r="K865" s="7"/>
      <c r="L865" s="7"/>
      <c r="M865" s="7"/>
      <c r="N865" s="7"/>
      <c r="O865" s="7"/>
    </row>
    <row r="866" spans="1:15" ht="24" hidden="1" customHeight="1" x14ac:dyDescent="0.3">
      <c r="A866" s="270">
        <v>46017</v>
      </c>
      <c r="B866" s="270">
        <v>46356</v>
      </c>
      <c r="C866" s="268" t="s">
        <v>1311</v>
      </c>
      <c r="D866" s="305" t="s">
        <v>22</v>
      </c>
      <c r="E866" s="269">
        <v>24</v>
      </c>
      <c r="F866" s="305" t="s">
        <v>380</v>
      </c>
      <c r="G866" s="23" t="s">
        <v>11</v>
      </c>
      <c r="H866" s="5"/>
      <c r="I866" s="15"/>
      <c r="J866" s="83"/>
      <c r="K866" s="7"/>
      <c r="L866" s="7"/>
      <c r="M866" s="7"/>
      <c r="N866" s="7"/>
      <c r="O866" s="7"/>
    </row>
    <row r="867" spans="1:15" ht="24" hidden="1" customHeight="1" x14ac:dyDescent="0.3">
      <c r="A867" s="270">
        <v>45562</v>
      </c>
      <c r="B867" s="264">
        <v>45961</v>
      </c>
      <c r="C867" s="268" t="s">
        <v>1313</v>
      </c>
      <c r="D867" s="305" t="s">
        <v>17</v>
      </c>
      <c r="E867" s="269">
        <v>52</v>
      </c>
      <c r="F867" s="305" t="s">
        <v>130</v>
      </c>
      <c r="G867" s="5" t="s">
        <v>11</v>
      </c>
      <c r="H867" s="5"/>
      <c r="I867" s="15"/>
      <c r="J867" s="83"/>
      <c r="K867" s="7"/>
      <c r="L867" s="7"/>
      <c r="M867" s="7"/>
      <c r="N867" s="7"/>
      <c r="O867" s="7"/>
    </row>
    <row r="868" spans="1:15" ht="24" hidden="1" customHeight="1" x14ac:dyDescent="0.3">
      <c r="A868" s="270">
        <v>45785</v>
      </c>
      <c r="B868" s="270"/>
      <c r="C868" s="268" t="s">
        <v>1314</v>
      </c>
      <c r="D868" s="305" t="s">
        <v>17</v>
      </c>
      <c r="E868" s="269">
        <v>48</v>
      </c>
      <c r="F868" s="305" t="s">
        <v>165</v>
      </c>
      <c r="G868" s="5" t="s">
        <v>11</v>
      </c>
      <c r="H868" s="5"/>
      <c r="I868" s="15"/>
      <c r="J868" s="83"/>
      <c r="K868" s="7"/>
      <c r="L868" s="7"/>
      <c r="M868" s="7"/>
      <c r="N868" s="7"/>
      <c r="O868" s="7"/>
    </row>
    <row r="869" spans="1:15" ht="24" hidden="1" customHeight="1" x14ac:dyDescent="0.3">
      <c r="A869" s="270">
        <v>45785</v>
      </c>
      <c r="B869" s="270"/>
      <c r="C869" s="268" t="s">
        <v>1314</v>
      </c>
      <c r="D869" s="305" t="s">
        <v>17</v>
      </c>
      <c r="E869" s="269">
        <v>48</v>
      </c>
      <c r="F869" s="305" t="s">
        <v>997</v>
      </c>
      <c r="G869" s="5" t="s">
        <v>11</v>
      </c>
      <c r="H869" s="5"/>
      <c r="I869" s="15"/>
      <c r="J869" s="83"/>
      <c r="K869" s="7"/>
      <c r="L869" s="7"/>
      <c r="M869" s="7"/>
      <c r="N869" s="7"/>
      <c r="O869" s="7"/>
    </row>
    <row r="870" spans="1:15" ht="24" hidden="1" customHeight="1" x14ac:dyDescent="0.3">
      <c r="A870" s="273">
        <v>45882</v>
      </c>
      <c r="B870" s="273"/>
      <c r="C870" s="274" t="s">
        <v>1315</v>
      </c>
      <c r="D870" s="308" t="s">
        <v>17</v>
      </c>
      <c r="E870" s="276">
        <v>48</v>
      </c>
      <c r="F870" s="308" t="s">
        <v>760</v>
      </c>
      <c r="G870" s="23" t="s">
        <v>11</v>
      </c>
      <c r="H870" s="23"/>
      <c r="I870" s="25"/>
      <c r="J870" s="85"/>
      <c r="K870" s="26"/>
      <c r="L870" s="26"/>
      <c r="M870" s="26"/>
      <c r="N870" s="26"/>
      <c r="O870" s="26"/>
    </row>
    <row r="871" spans="1:15" ht="24" hidden="1" customHeight="1" x14ac:dyDescent="0.3">
      <c r="A871" s="270">
        <v>45804</v>
      </c>
      <c r="B871" s="270"/>
      <c r="C871" s="268" t="s">
        <v>1316</v>
      </c>
      <c r="D871" s="305" t="s">
        <v>17</v>
      </c>
      <c r="E871" s="269">
        <v>48</v>
      </c>
      <c r="F871" s="305" t="s">
        <v>89</v>
      </c>
      <c r="G871" s="5" t="s">
        <v>11</v>
      </c>
      <c r="H871" s="5"/>
      <c r="I871" s="15"/>
      <c r="J871" s="83"/>
      <c r="K871" s="7"/>
      <c r="L871" s="7"/>
      <c r="M871" s="7"/>
      <c r="N871" s="7"/>
      <c r="O871" s="7"/>
    </row>
    <row r="872" spans="1:15" ht="24" hidden="1" customHeight="1" x14ac:dyDescent="0.3">
      <c r="A872" s="270">
        <v>43896</v>
      </c>
      <c r="B872" s="264">
        <v>45961</v>
      </c>
      <c r="C872" s="268" t="s">
        <v>1317</v>
      </c>
      <c r="D872" s="277" t="s">
        <v>17</v>
      </c>
      <c r="E872" s="269">
        <v>52</v>
      </c>
      <c r="F872" s="277" t="s">
        <v>837</v>
      </c>
      <c r="G872" s="5" t="s">
        <v>11</v>
      </c>
      <c r="H872" s="5"/>
      <c r="I872" s="15"/>
      <c r="J872" s="83"/>
      <c r="K872" s="7"/>
      <c r="L872" s="7"/>
      <c r="M872" s="7"/>
      <c r="N872" s="7"/>
      <c r="O872" s="7"/>
    </row>
    <row r="873" spans="1:15" ht="24" hidden="1" customHeight="1" x14ac:dyDescent="0.3">
      <c r="A873" s="273">
        <v>45860</v>
      </c>
      <c r="B873" s="273"/>
      <c r="C873" s="274" t="s">
        <v>1318</v>
      </c>
      <c r="D873" s="275" t="s">
        <v>9</v>
      </c>
      <c r="E873" s="276">
        <v>20</v>
      </c>
      <c r="F873" s="275" t="s">
        <v>1319</v>
      </c>
      <c r="G873" s="23" t="s">
        <v>11</v>
      </c>
      <c r="H873" s="23"/>
      <c r="I873" s="25" t="s">
        <v>1320</v>
      </c>
      <c r="J873" s="85"/>
      <c r="K873" s="26"/>
      <c r="L873" s="26"/>
      <c r="M873" s="26"/>
      <c r="N873" s="26"/>
      <c r="O873" s="26"/>
    </row>
    <row r="874" spans="1:15" ht="24" hidden="1" customHeight="1" x14ac:dyDescent="0.3">
      <c r="A874" s="273">
        <v>45860</v>
      </c>
      <c r="B874" s="273"/>
      <c r="C874" s="274" t="s">
        <v>1318</v>
      </c>
      <c r="D874" s="275" t="s">
        <v>9</v>
      </c>
      <c r="E874" s="276">
        <v>20</v>
      </c>
      <c r="F874" s="275" t="s">
        <v>1321</v>
      </c>
      <c r="G874" s="23" t="s">
        <v>11</v>
      </c>
      <c r="H874" s="23"/>
      <c r="I874" s="25" t="s">
        <v>1320</v>
      </c>
      <c r="J874" s="85"/>
      <c r="K874" s="26"/>
      <c r="L874" s="26"/>
      <c r="M874" s="26"/>
      <c r="N874" s="26"/>
      <c r="O874" s="26"/>
    </row>
    <row r="875" spans="1:15" ht="24" hidden="1" customHeight="1" x14ac:dyDescent="0.3">
      <c r="A875" s="270">
        <v>45613</v>
      </c>
      <c r="B875" s="280">
        <v>45991</v>
      </c>
      <c r="C875" s="268" t="s">
        <v>1322</v>
      </c>
      <c r="D875" s="277" t="s">
        <v>22</v>
      </c>
      <c r="E875" s="269">
        <v>20</v>
      </c>
      <c r="F875" s="277" t="s">
        <v>1323</v>
      </c>
      <c r="G875" s="5" t="s">
        <v>11</v>
      </c>
      <c r="H875" s="5"/>
      <c r="I875" s="15"/>
      <c r="J875" s="83"/>
      <c r="K875" s="7"/>
      <c r="L875" s="7"/>
      <c r="M875" s="7"/>
      <c r="N875" s="7"/>
      <c r="O875" s="7"/>
    </row>
    <row r="876" spans="1:15" ht="24" hidden="1" customHeight="1" x14ac:dyDescent="0.3">
      <c r="A876" s="273">
        <v>45850</v>
      </c>
      <c r="B876" s="273"/>
      <c r="C876" s="274" t="s">
        <v>1324</v>
      </c>
      <c r="D876" s="275" t="s">
        <v>17</v>
      </c>
      <c r="E876" s="276">
        <v>48</v>
      </c>
      <c r="F876" s="275" t="s">
        <v>20</v>
      </c>
      <c r="G876" s="23" t="s">
        <v>11</v>
      </c>
      <c r="H876" s="23"/>
      <c r="I876" s="25"/>
      <c r="J876" s="85"/>
      <c r="K876" s="26"/>
      <c r="L876" s="26"/>
      <c r="M876" s="26"/>
      <c r="N876" s="26"/>
      <c r="O876" s="26"/>
    </row>
    <row r="877" spans="1:15" ht="24" hidden="1" customHeight="1" x14ac:dyDescent="0.3">
      <c r="A877" s="273">
        <v>45880</v>
      </c>
      <c r="B877" s="273"/>
      <c r="C877" s="274" t="s">
        <v>1325</v>
      </c>
      <c r="D877" s="275" t="s">
        <v>17</v>
      </c>
      <c r="E877" s="276">
        <v>48</v>
      </c>
      <c r="F877" s="275" t="s">
        <v>63</v>
      </c>
      <c r="G877" s="23" t="s">
        <v>11</v>
      </c>
      <c r="H877" s="5"/>
      <c r="I877" s="25"/>
      <c r="J877" s="85"/>
      <c r="K877" s="26"/>
      <c r="L877" s="26"/>
      <c r="M877" s="26"/>
      <c r="N877" s="26"/>
      <c r="O877" s="26"/>
    </row>
    <row r="878" spans="1:15" ht="24" hidden="1" customHeight="1" x14ac:dyDescent="0.3">
      <c r="A878" s="270">
        <v>45565</v>
      </c>
      <c r="B878" s="264">
        <v>45961</v>
      </c>
      <c r="C878" s="268" t="s">
        <v>1326</v>
      </c>
      <c r="D878" s="277" t="s">
        <v>785</v>
      </c>
      <c r="E878" s="269">
        <v>52</v>
      </c>
      <c r="F878" s="277" t="s">
        <v>1079</v>
      </c>
      <c r="G878" s="5" t="s">
        <v>11</v>
      </c>
      <c r="H878" s="5"/>
      <c r="I878" s="15"/>
      <c r="J878" s="83"/>
      <c r="K878" s="7"/>
      <c r="L878" s="7"/>
      <c r="M878" s="7"/>
      <c r="N878" s="7"/>
      <c r="O878" s="7"/>
    </row>
    <row r="879" spans="1:15" ht="24" hidden="1" customHeight="1" x14ac:dyDescent="0.3">
      <c r="A879" s="273">
        <v>45132</v>
      </c>
      <c r="B879" s="264">
        <v>45961</v>
      </c>
      <c r="C879" s="274" t="s">
        <v>1327</v>
      </c>
      <c r="D879" s="275" t="s">
        <v>118</v>
      </c>
      <c r="E879" s="269">
        <v>52</v>
      </c>
      <c r="F879" s="275" t="s">
        <v>362</v>
      </c>
      <c r="G879" s="5" t="s">
        <v>11</v>
      </c>
      <c r="H879" s="23"/>
      <c r="I879" s="15"/>
      <c r="J879" s="83"/>
      <c r="K879" s="7"/>
      <c r="L879" s="7"/>
      <c r="M879" s="7"/>
      <c r="N879" s="7"/>
      <c r="O879" s="7"/>
    </row>
    <row r="880" spans="1:15" ht="24" hidden="1" customHeight="1" x14ac:dyDescent="0.3">
      <c r="A880" s="270">
        <v>44991</v>
      </c>
      <c r="B880" s="264">
        <v>45961</v>
      </c>
      <c r="C880" s="268" t="s">
        <v>1328</v>
      </c>
      <c r="D880" s="277" t="s">
        <v>17</v>
      </c>
      <c r="E880" s="269">
        <v>52</v>
      </c>
      <c r="F880" s="277" t="s">
        <v>138</v>
      </c>
      <c r="G880" s="5" t="s">
        <v>11</v>
      </c>
      <c r="H880" s="35"/>
      <c r="I880" s="269" t="s">
        <v>1329</v>
      </c>
      <c r="J880" s="83"/>
      <c r="K880" s="7"/>
      <c r="L880" s="7"/>
      <c r="M880" s="7"/>
      <c r="N880" s="7"/>
      <c r="O880" s="7"/>
    </row>
    <row r="881" spans="1:16" ht="24" hidden="1" customHeight="1" x14ac:dyDescent="0.3">
      <c r="A881" s="270">
        <v>44989</v>
      </c>
      <c r="B881" s="264">
        <v>45961</v>
      </c>
      <c r="C881" s="268" t="s">
        <v>1330</v>
      </c>
      <c r="D881" s="277" t="s">
        <v>17</v>
      </c>
      <c r="E881" s="269">
        <v>52</v>
      </c>
      <c r="F881" s="277" t="s">
        <v>1331</v>
      </c>
      <c r="G881" s="5" t="s">
        <v>11</v>
      </c>
      <c r="H881" s="6"/>
      <c r="I881" s="15"/>
      <c r="J881" s="83"/>
      <c r="K881" s="7"/>
      <c r="L881" s="7"/>
      <c r="M881" s="7"/>
      <c r="N881" s="7"/>
      <c r="O881" s="7"/>
    </row>
    <row r="882" spans="1:16" ht="24" hidden="1" customHeight="1" x14ac:dyDescent="0.3">
      <c r="A882" s="270">
        <v>43294</v>
      </c>
      <c r="B882" s="264">
        <v>45961</v>
      </c>
      <c r="C882" s="268" t="s">
        <v>1332</v>
      </c>
      <c r="D882" s="277" t="s">
        <v>720</v>
      </c>
      <c r="E882" s="269">
        <v>220</v>
      </c>
      <c r="F882" s="277" t="s">
        <v>1333</v>
      </c>
      <c r="G882" s="5" t="s">
        <v>11</v>
      </c>
      <c r="H882" s="5"/>
      <c r="I882" s="15"/>
      <c r="J882" s="83"/>
      <c r="K882" s="7"/>
      <c r="L882" s="7"/>
      <c r="M882" s="7"/>
      <c r="N882" s="7"/>
      <c r="O882" s="7"/>
    </row>
    <row r="883" spans="1:16" ht="24" hidden="1" customHeight="1" x14ac:dyDescent="0.3">
      <c r="A883" s="270">
        <v>45075</v>
      </c>
      <c r="B883" s="264">
        <v>45961</v>
      </c>
      <c r="C883" s="268" t="s">
        <v>1334</v>
      </c>
      <c r="D883" s="277" t="s">
        <v>161</v>
      </c>
      <c r="E883" s="269">
        <v>86</v>
      </c>
      <c r="F883" s="277" t="s">
        <v>451</v>
      </c>
      <c r="G883" s="5" t="s">
        <v>11</v>
      </c>
      <c r="H883" s="5"/>
      <c r="I883" s="15"/>
      <c r="J883" s="83"/>
      <c r="K883" s="7"/>
      <c r="L883" s="7"/>
      <c r="M883" s="7"/>
      <c r="N883" s="7"/>
      <c r="O883" s="7"/>
    </row>
    <row r="884" spans="1:16" ht="24" hidden="1" customHeight="1" x14ac:dyDescent="0.3">
      <c r="A884" s="270">
        <v>43952</v>
      </c>
      <c r="B884" s="264">
        <v>45961</v>
      </c>
      <c r="C884" s="268" t="s">
        <v>1335</v>
      </c>
      <c r="D884" s="277" t="s">
        <v>1336</v>
      </c>
      <c r="E884" s="269">
        <v>246</v>
      </c>
      <c r="F884" s="277" t="s">
        <v>200</v>
      </c>
      <c r="G884" s="5" t="s">
        <v>11</v>
      </c>
      <c r="H884" s="35" t="s">
        <v>1337</v>
      </c>
      <c r="I884" s="15"/>
      <c r="J884" s="83"/>
      <c r="K884" s="7"/>
      <c r="L884" s="7"/>
      <c r="M884" s="7"/>
      <c r="N884" s="7"/>
      <c r="O884" s="7"/>
    </row>
    <row r="885" spans="1:16" ht="24" hidden="1" customHeight="1" x14ac:dyDescent="0.3">
      <c r="A885" s="9"/>
      <c r="B885" s="9">
        <v>45961</v>
      </c>
      <c r="C885" s="255" t="s">
        <v>1338</v>
      </c>
      <c r="D885" s="191" t="s">
        <v>985</v>
      </c>
      <c r="E885" s="272">
        <v>452.5</v>
      </c>
      <c r="F885" s="191" t="s">
        <v>980</v>
      </c>
      <c r="G885" s="19" t="s">
        <v>11</v>
      </c>
      <c r="H885" s="19"/>
      <c r="I885" s="15"/>
      <c r="J885" s="83"/>
      <c r="K885" s="7"/>
      <c r="L885" s="7"/>
      <c r="M885" s="7"/>
      <c r="N885" s="7"/>
      <c r="O885" s="7"/>
    </row>
    <row r="886" spans="1:16" ht="24" hidden="1" customHeight="1" x14ac:dyDescent="0.3">
      <c r="A886" s="273">
        <v>45876</v>
      </c>
      <c r="B886" s="273"/>
      <c r="C886" s="274" t="s">
        <v>1339</v>
      </c>
      <c r="D886" s="275" t="s">
        <v>17</v>
      </c>
      <c r="E886" s="276">
        <v>48</v>
      </c>
      <c r="F886" s="275" t="s">
        <v>96</v>
      </c>
      <c r="G886" s="23" t="s">
        <v>11</v>
      </c>
      <c r="H886" s="23"/>
      <c r="I886" s="25"/>
      <c r="J886" s="85"/>
      <c r="K886" s="26"/>
      <c r="L886" s="26"/>
      <c r="M886" s="26"/>
      <c r="N886" s="26"/>
      <c r="O886" s="26"/>
    </row>
    <row r="887" spans="1:16" ht="24" hidden="1" customHeight="1" x14ac:dyDescent="0.3">
      <c r="A887" s="273">
        <v>45890</v>
      </c>
      <c r="B887" s="273"/>
      <c r="C887" s="274" t="s">
        <v>1339</v>
      </c>
      <c r="D887" s="275" t="s">
        <v>47</v>
      </c>
      <c r="E887" s="276">
        <v>48</v>
      </c>
      <c r="F887" s="275" t="s">
        <v>701</v>
      </c>
      <c r="G887" s="23" t="s">
        <v>11</v>
      </c>
      <c r="H887" s="23"/>
      <c r="I887" s="25"/>
      <c r="J887" s="85"/>
      <c r="K887" s="26"/>
      <c r="L887" s="26"/>
      <c r="M887" s="26"/>
      <c r="N887" s="26"/>
      <c r="O887" s="26"/>
    </row>
    <row r="888" spans="1:16" ht="24" hidden="1" customHeight="1" x14ac:dyDescent="0.3">
      <c r="A888" s="273">
        <v>45860</v>
      </c>
      <c r="B888" s="273"/>
      <c r="C888" s="274" t="s">
        <v>1340</v>
      </c>
      <c r="D888" s="275" t="s">
        <v>9</v>
      </c>
      <c r="E888" s="276">
        <v>20</v>
      </c>
      <c r="F888" s="275" t="s">
        <v>591</v>
      </c>
      <c r="G888" s="23" t="s">
        <v>11</v>
      </c>
      <c r="H888" s="23"/>
      <c r="I888" s="15" t="s">
        <v>1341</v>
      </c>
      <c r="J888" s="83"/>
      <c r="K888" s="7"/>
      <c r="L888" s="7"/>
      <c r="M888" s="7"/>
      <c r="N888" s="7"/>
      <c r="O888" s="7"/>
    </row>
    <row r="889" spans="1:16" ht="24" hidden="1" customHeight="1" x14ac:dyDescent="0.3">
      <c r="A889" s="273">
        <v>45860</v>
      </c>
      <c r="B889" s="273"/>
      <c r="C889" s="274" t="s">
        <v>1340</v>
      </c>
      <c r="D889" s="275" t="s">
        <v>9</v>
      </c>
      <c r="E889" s="276">
        <v>20</v>
      </c>
      <c r="F889" s="275" t="s">
        <v>1342</v>
      </c>
      <c r="G889" s="23" t="s">
        <v>11</v>
      </c>
      <c r="H889" s="23"/>
      <c r="I889" s="15" t="s">
        <v>1341</v>
      </c>
      <c r="J889" s="83"/>
      <c r="K889" s="7"/>
      <c r="L889" s="7"/>
      <c r="M889" s="7"/>
      <c r="N889" s="7"/>
      <c r="O889" s="7"/>
    </row>
    <row r="890" spans="1:16" ht="24" hidden="1" customHeight="1" x14ac:dyDescent="0.3">
      <c r="A890" s="273">
        <v>44936</v>
      </c>
      <c r="B890" s="264">
        <v>45961</v>
      </c>
      <c r="C890" s="274" t="s">
        <v>1343</v>
      </c>
      <c r="D890" s="275" t="s">
        <v>17</v>
      </c>
      <c r="E890" s="276">
        <v>52</v>
      </c>
      <c r="F890" s="275" t="s">
        <v>272</v>
      </c>
      <c r="G890" s="23" t="s">
        <v>11</v>
      </c>
      <c r="H890" s="5"/>
      <c r="I890" s="25"/>
      <c r="J890" s="85"/>
      <c r="K890" s="26"/>
      <c r="L890" s="26"/>
      <c r="M890" s="26"/>
      <c r="N890" s="26"/>
      <c r="O890" s="26"/>
    </row>
    <row r="891" spans="1:16" ht="24" hidden="1" customHeight="1" x14ac:dyDescent="0.3">
      <c r="A891" s="270">
        <v>45673</v>
      </c>
      <c r="B891" s="270">
        <v>46052</v>
      </c>
      <c r="C891" s="268" t="s">
        <v>1344</v>
      </c>
      <c r="D891" s="277" t="s">
        <v>9</v>
      </c>
      <c r="E891" s="269">
        <v>24</v>
      </c>
      <c r="F891" s="277" t="s">
        <v>339</v>
      </c>
      <c r="G891" s="5" t="s">
        <v>11</v>
      </c>
      <c r="H891" s="5"/>
      <c r="I891" s="15"/>
      <c r="J891" s="83"/>
      <c r="K891" s="7"/>
      <c r="L891" s="7"/>
      <c r="M891" s="7"/>
      <c r="N891" s="7"/>
      <c r="O891" s="7"/>
    </row>
    <row r="892" spans="1:16" ht="24" hidden="1" customHeight="1" x14ac:dyDescent="0.3">
      <c r="A892" s="9">
        <v>46007</v>
      </c>
      <c r="B892" s="9">
        <v>46356</v>
      </c>
      <c r="C892" s="255" t="s">
        <v>1345</v>
      </c>
      <c r="D892" s="191" t="s">
        <v>1236</v>
      </c>
      <c r="E892" s="272">
        <v>226</v>
      </c>
      <c r="F892" s="191" t="s">
        <v>362</v>
      </c>
      <c r="G892" s="19" t="s">
        <v>11</v>
      </c>
      <c r="H892" s="19"/>
      <c r="I892" s="20"/>
      <c r="J892" s="84"/>
      <c r="K892" s="21"/>
      <c r="L892" s="21"/>
      <c r="M892" s="21"/>
      <c r="N892" s="21"/>
      <c r="O892" s="21"/>
      <c r="P892" s="22"/>
    </row>
    <row r="893" spans="1:16" ht="24" hidden="1" customHeight="1" x14ac:dyDescent="0.3">
      <c r="A893" s="9">
        <v>45426</v>
      </c>
      <c r="B893" s="9"/>
      <c r="C893" s="255" t="s">
        <v>1346</v>
      </c>
      <c r="D893" s="191" t="s">
        <v>22</v>
      </c>
      <c r="E893" s="272">
        <v>20</v>
      </c>
      <c r="F893" s="191" t="s">
        <v>1347</v>
      </c>
      <c r="G893" s="32" t="s">
        <v>11</v>
      </c>
      <c r="H893" s="19"/>
      <c r="I893" s="15"/>
      <c r="J893" s="83"/>
      <c r="K893" s="7"/>
      <c r="L893" s="7"/>
      <c r="M893" s="7"/>
      <c r="N893" s="7"/>
      <c r="O893" s="7"/>
    </row>
    <row r="894" spans="1:16" ht="24" hidden="1" customHeight="1" x14ac:dyDescent="0.3">
      <c r="A894" s="9">
        <v>46009</v>
      </c>
      <c r="B894" s="9">
        <v>46356</v>
      </c>
      <c r="C894" s="255" t="s">
        <v>1348</v>
      </c>
      <c r="D894" s="191" t="s">
        <v>17</v>
      </c>
      <c r="E894" s="272">
        <v>52</v>
      </c>
      <c r="F894" s="191" t="s">
        <v>864</v>
      </c>
      <c r="G894" s="19" t="s">
        <v>11</v>
      </c>
      <c r="H894" s="19"/>
      <c r="I894" s="20"/>
      <c r="J894" s="84"/>
      <c r="K894" s="21"/>
      <c r="L894" s="21"/>
      <c r="M894" s="21"/>
      <c r="N894" s="21"/>
      <c r="O894" s="21"/>
      <c r="P894" s="22"/>
    </row>
    <row r="895" spans="1:16" ht="24" hidden="1" customHeight="1" x14ac:dyDescent="0.3">
      <c r="A895" s="9">
        <v>46009</v>
      </c>
      <c r="B895" s="9">
        <v>46356</v>
      </c>
      <c r="C895" s="255" t="s">
        <v>1348</v>
      </c>
      <c r="D895" s="191" t="s">
        <v>17</v>
      </c>
      <c r="E895" s="272">
        <v>52</v>
      </c>
      <c r="F895" s="191" t="s">
        <v>12</v>
      </c>
      <c r="G895" s="19" t="s">
        <v>11</v>
      </c>
      <c r="H895" s="19"/>
      <c r="I895" s="20"/>
      <c r="J895" s="84"/>
      <c r="K895" s="21"/>
      <c r="L895" s="21"/>
      <c r="M895" s="21"/>
      <c r="N895" s="21"/>
      <c r="O895" s="21"/>
      <c r="P895" s="22"/>
    </row>
    <row r="896" spans="1:16" ht="24" hidden="1" customHeight="1" x14ac:dyDescent="0.3">
      <c r="A896" s="9">
        <v>46009</v>
      </c>
      <c r="B896" s="9">
        <v>46356</v>
      </c>
      <c r="C896" s="255" t="s">
        <v>1348</v>
      </c>
      <c r="D896" s="191" t="s">
        <v>17</v>
      </c>
      <c r="E896" s="272">
        <v>52</v>
      </c>
      <c r="F896" s="191" t="s">
        <v>150</v>
      </c>
      <c r="G896" s="19" t="s">
        <v>11</v>
      </c>
      <c r="H896" s="19"/>
      <c r="I896" s="20"/>
      <c r="J896" s="84"/>
      <c r="K896" s="21"/>
      <c r="L896" s="21"/>
      <c r="M896" s="21"/>
      <c r="N896" s="21"/>
      <c r="O896" s="21"/>
      <c r="P896" s="22"/>
    </row>
    <row r="897" spans="1:16" ht="24" hidden="1" customHeight="1" x14ac:dyDescent="0.3">
      <c r="A897" s="273">
        <v>45922</v>
      </c>
      <c r="B897" s="273"/>
      <c r="C897" s="274" t="s">
        <v>1349</v>
      </c>
      <c r="D897" s="275" t="s">
        <v>17</v>
      </c>
      <c r="E897" s="276">
        <v>48</v>
      </c>
      <c r="F897" s="275" t="s">
        <v>43</v>
      </c>
      <c r="G897" s="23" t="s">
        <v>11</v>
      </c>
      <c r="H897" s="5"/>
      <c r="I897" s="15"/>
      <c r="J897" s="83"/>
      <c r="K897" s="7"/>
      <c r="L897" s="7"/>
      <c r="M897" s="7"/>
      <c r="N897" s="7"/>
      <c r="O897" s="7"/>
    </row>
    <row r="898" spans="1:16" ht="24" hidden="1" customHeight="1" x14ac:dyDescent="0.3">
      <c r="A898" s="270">
        <v>45875</v>
      </c>
      <c r="B898" s="270"/>
      <c r="C898" s="268" t="s">
        <v>1350</v>
      </c>
      <c r="D898" s="277" t="s">
        <v>22</v>
      </c>
      <c r="E898" s="269">
        <v>20</v>
      </c>
      <c r="F898" s="277" t="s">
        <v>1351</v>
      </c>
      <c r="G898" s="5" t="s">
        <v>11</v>
      </c>
      <c r="H898" s="5"/>
      <c r="I898" s="15"/>
      <c r="J898" s="83"/>
      <c r="K898" s="7"/>
      <c r="L898" s="7"/>
      <c r="M898" s="7"/>
      <c r="N898" s="7"/>
      <c r="O898" s="7"/>
    </row>
    <row r="899" spans="1:16" s="22" customFormat="1" ht="24" hidden="1" customHeight="1" x14ac:dyDescent="0.3">
      <c r="A899" s="9">
        <v>46028</v>
      </c>
      <c r="B899" s="9">
        <v>46386</v>
      </c>
      <c r="C899" s="255" t="s">
        <v>1352</v>
      </c>
      <c r="D899" s="191" t="s">
        <v>22</v>
      </c>
      <c r="E899" s="272">
        <v>24</v>
      </c>
      <c r="F899" s="191" t="s">
        <v>1353</v>
      </c>
      <c r="G899" s="19" t="s">
        <v>11</v>
      </c>
      <c r="H899" s="19"/>
      <c r="I899" s="20"/>
      <c r="J899" s="84"/>
      <c r="K899" s="21"/>
      <c r="L899" s="21"/>
      <c r="M899" s="21"/>
      <c r="N899" s="21"/>
      <c r="O899" s="21"/>
    </row>
    <row r="900" spans="1:16" ht="24" hidden="1" customHeight="1" x14ac:dyDescent="0.3">
      <c r="A900" s="270">
        <v>45740</v>
      </c>
      <c r="B900" s="270"/>
      <c r="C900" s="268" t="s">
        <v>1354</v>
      </c>
      <c r="D900" s="277" t="s">
        <v>47</v>
      </c>
      <c r="E900" s="269">
        <v>48</v>
      </c>
      <c r="F900" s="277" t="s">
        <v>1355</v>
      </c>
      <c r="G900" s="5" t="s">
        <v>11</v>
      </c>
      <c r="H900" s="5"/>
      <c r="I900" s="15" t="s">
        <v>1356</v>
      </c>
      <c r="J900" s="83"/>
      <c r="K900" s="7"/>
      <c r="L900" s="7"/>
      <c r="M900" s="7"/>
      <c r="N900" s="7"/>
      <c r="O900" s="7"/>
    </row>
    <row r="901" spans="1:16" ht="24" hidden="1" customHeight="1" x14ac:dyDescent="0.3">
      <c r="A901" s="270">
        <v>45972</v>
      </c>
      <c r="B901" s="270"/>
      <c r="C901" s="268" t="s">
        <v>1357</v>
      </c>
      <c r="D901" s="277" t="s">
        <v>47</v>
      </c>
      <c r="E901" s="269">
        <v>52</v>
      </c>
      <c r="F901" s="277" t="s">
        <v>1358</v>
      </c>
      <c r="G901" s="5" t="s">
        <v>11</v>
      </c>
      <c r="H901" s="5"/>
      <c r="I901" s="15"/>
      <c r="J901" s="83"/>
      <c r="K901" s="7"/>
      <c r="L901" s="7"/>
      <c r="M901" s="7"/>
      <c r="N901" s="7"/>
      <c r="O901" s="7"/>
    </row>
    <row r="902" spans="1:16" ht="24" hidden="1" customHeight="1" x14ac:dyDescent="0.3">
      <c r="A902" s="270">
        <v>45726</v>
      </c>
      <c r="B902" s="270"/>
      <c r="C902" s="268" t="s">
        <v>1359</v>
      </c>
      <c r="D902" s="277" t="s">
        <v>17</v>
      </c>
      <c r="E902" s="269">
        <v>48</v>
      </c>
      <c r="F902" s="277" t="s">
        <v>1360</v>
      </c>
      <c r="G902" s="5" t="s">
        <v>11</v>
      </c>
      <c r="H902" s="5"/>
      <c r="I902" s="5"/>
      <c r="J902" s="83"/>
      <c r="K902" s="7"/>
      <c r="L902" s="7"/>
      <c r="M902" s="7"/>
      <c r="N902" s="7"/>
      <c r="O902" s="7"/>
    </row>
    <row r="903" spans="1:16" ht="24" hidden="1" customHeight="1" x14ac:dyDescent="0.3">
      <c r="A903" s="270">
        <v>45778</v>
      </c>
      <c r="B903" s="270"/>
      <c r="C903" s="268" t="s">
        <v>1359</v>
      </c>
      <c r="D903" s="277" t="s">
        <v>17</v>
      </c>
      <c r="E903" s="269">
        <v>48</v>
      </c>
      <c r="F903" s="277" t="s">
        <v>1361</v>
      </c>
      <c r="G903" s="5" t="s">
        <v>11</v>
      </c>
      <c r="H903" s="5"/>
      <c r="I903" s="5"/>
      <c r="J903" s="83"/>
      <c r="K903" s="7"/>
      <c r="L903" s="7"/>
      <c r="M903" s="7"/>
      <c r="N903" s="7"/>
      <c r="O903" s="7"/>
    </row>
    <row r="904" spans="1:16" ht="24" hidden="1" customHeight="1" x14ac:dyDescent="0.3">
      <c r="A904" s="9">
        <v>45597</v>
      </c>
      <c r="B904" s="271">
        <v>45991</v>
      </c>
      <c r="C904" s="255" t="s">
        <v>1362</v>
      </c>
      <c r="D904" s="191" t="s">
        <v>22</v>
      </c>
      <c r="E904" s="272">
        <v>24</v>
      </c>
      <c r="F904" s="191" t="s">
        <v>1363</v>
      </c>
      <c r="G904" s="19" t="s">
        <v>11</v>
      </c>
      <c r="H904" s="19"/>
      <c r="I904" s="20"/>
      <c r="J904" s="84"/>
      <c r="K904" s="21"/>
      <c r="L904" s="21"/>
      <c r="M904" s="21"/>
      <c r="N904" s="21"/>
      <c r="O904" s="21"/>
      <c r="P904" s="22"/>
    </row>
    <row r="905" spans="1:16" ht="24" hidden="1" customHeight="1" x14ac:dyDescent="0.3">
      <c r="A905" s="9">
        <v>45597</v>
      </c>
      <c r="B905" s="271">
        <v>45991</v>
      </c>
      <c r="C905" s="255" t="s">
        <v>1362</v>
      </c>
      <c r="D905" s="191" t="s">
        <v>22</v>
      </c>
      <c r="E905" s="272">
        <v>24</v>
      </c>
      <c r="F905" s="191" t="s">
        <v>1364</v>
      </c>
      <c r="G905" s="19" t="s">
        <v>11</v>
      </c>
      <c r="H905" s="19"/>
      <c r="I905" s="20"/>
      <c r="J905" s="84"/>
      <c r="K905" s="21"/>
      <c r="L905" s="21"/>
      <c r="M905" s="21"/>
      <c r="N905" s="21"/>
      <c r="O905" s="21"/>
      <c r="P905" s="22"/>
    </row>
    <row r="906" spans="1:16" ht="24" hidden="1" customHeight="1" x14ac:dyDescent="0.3">
      <c r="A906" s="9">
        <v>46006</v>
      </c>
      <c r="B906" s="271">
        <v>46356</v>
      </c>
      <c r="C906" s="255" t="s">
        <v>1362</v>
      </c>
      <c r="D906" s="191" t="s">
        <v>22</v>
      </c>
      <c r="E906" s="272">
        <v>24</v>
      </c>
      <c r="F906" s="191" t="s">
        <v>1365</v>
      </c>
      <c r="G906" s="19" t="s">
        <v>11</v>
      </c>
      <c r="H906" s="19"/>
      <c r="I906" s="20"/>
      <c r="J906" s="84"/>
      <c r="K906" s="21"/>
      <c r="L906" s="21"/>
      <c r="M906" s="21"/>
      <c r="N906" s="21"/>
      <c r="O906" s="21"/>
      <c r="P906" s="22"/>
    </row>
    <row r="907" spans="1:16" ht="24" hidden="1" customHeight="1" x14ac:dyDescent="0.3">
      <c r="A907" s="270">
        <v>44533</v>
      </c>
      <c r="B907" s="264">
        <v>45961</v>
      </c>
      <c r="C907" s="268" t="s">
        <v>1366</v>
      </c>
      <c r="D907" s="277" t="s">
        <v>517</v>
      </c>
      <c r="E907" s="269">
        <v>60.5</v>
      </c>
      <c r="F907" s="277" t="s">
        <v>1367</v>
      </c>
      <c r="G907" s="5" t="s">
        <v>11</v>
      </c>
      <c r="H907" s="5"/>
      <c r="I907" s="15"/>
      <c r="J907" s="83"/>
      <c r="K907" s="7"/>
      <c r="L907" s="7"/>
      <c r="M907" s="7"/>
      <c r="N907" s="7"/>
      <c r="O907" s="7"/>
    </row>
    <row r="908" spans="1:16" ht="24" hidden="1" customHeight="1" x14ac:dyDescent="0.3">
      <c r="A908" s="270" t="s">
        <v>1368</v>
      </c>
      <c r="B908" s="270">
        <v>45971</v>
      </c>
      <c r="C908" s="268" t="s">
        <v>1369</v>
      </c>
      <c r="D908" s="277" t="s">
        <v>720</v>
      </c>
      <c r="E908" s="269">
        <v>300</v>
      </c>
      <c r="F908" s="277" t="s">
        <v>272</v>
      </c>
      <c r="G908" s="5" t="s">
        <v>11</v>
      </c>
      <c r="H908" s="5"/>
      <c r="I908" s="5" t="s">
        <v>1370</v>
      </c>
      <c r="J908" s="83"/>
      <c r="K908" s="7"/>
      <c r="L908" s="7"/>
      <c r="M908" s="7"/>
      <c r="N908" s="7"/>
      <c r="O908" s="7"/>
    </row>
    <row r="909" spans="1:16" ht="24" hidden="1" customHeight="1" x14ac:dyDescent="0.3">
      <c r="A909" s="273">
        <v>45862</v>
      </c>
      <c r="B909" s="273"/>
      <c r="C909" s="274" t="s">
        <v>1371</v>
      </c>
      <c r="D909" s="275" t="s">
        <v>104</v>
      </c>
      <c r="E909" s="276">
        <v>120</v>
      </c>
      <c r="F909" s="275" t="s">
        <v>151</v>
      </c>
      <c r="G909" s="5" t="s">
        <v>11</v>
      </c>
      <c r="H909" s="23"/>
      <c r="I909" s="23"/>
      <c r="J909" s="85"/>
      <c r="K909" s="26"/>
      <c r="L909" s="26"/>
      <c r="M909" s="26"/>
      <c r="N909" s="26"/>
      <c r="O909" s="26"/>
    </row>
    <row r="910" spans="1:16" ht="24" hidden="1" customHeight="1" x14ac:dyDescent="0.3">
      <c r="A910" s="273">
        <v>45862</v>
      </c>
      <c r="B910" s="273"/>
      <c r="C910" s="274" t="s">
        <v>1371</v>
      </c>
      <c r="D910" s="275" t="s">
        <v>17</v>
      </c>
      <c r="E910" s="276">
        <v>48</v>
      </c>
      <c r="F910" s="275" t="s">
        <v>151</v>
      </c>
      <c r="G910" s="5" t="s">
        <v>11</v>
      </c>
      <c r="H910" s="23"/>
      <c r="I910" s="23"/>
      <c r="J910" s="85"/>
      <c r="K910" s="26"/>
      <c r="L910" s="26"/>
      <c r="M910" s="26"/>
      <c r="N910" s="26"/>
      <c r="O910" s="26"/>
    </row>
    <row r="911" spans="1:16" ht="24" hidden="1" customHeight="1" x14ac:dyDescent="0.3">
      <c r="A911" s="270">
        <v>45656</v>
      </c>
      <c r="B911" s="264">
        <v>46020</v>
      </c>
      <c r="C911" s="268" t="s">
        <v>1372</v>
      </c>
      <c r="D911" s="277" t="s">
        <v>161</v>
      </c>
      <c r="E911" s="269">
        <v>86</v>
      </c>
      <c r="F911" s="277" t="s">
        <v>846</v>
      </c>
      <c r="G911" s="5" t="s">
        <v>11</v>
      </c>
      <c r="H911" s="5"/>
      <c r="I911" s="15" t="s">
        <v>1373</v>
      </c>
      <c r="J911" s="83"/>
      <c r="K911" s="7"/>
      <c r="L911" s="7"/>
      <c r="M911" s="7"/>
      <c r="N911" s="7"/>
      <c r="O911" s="7"/>
    </row>
    <row r="912" spans="1:16" ht="24" hidden="1" customHeight="1" x14ac:dyDescent="0.3">
      <c r="A912" s="270">
        <v>45656</v>
      </c>
      <c r="B912" s="264">
        <v>46020</v>
      </c>
      <c r="C912" s="268" t="s">
        <v>1372</v>
      </c>
      <c r="D912" s="277" t="s">
        <v>17</v>
      </c>
      <c r="E912" s="269">
        <v>52</v>
      </c>
      <c r="F912" s="277" t="s">
        <v>12</v>
      </c>
      <c r="G912" s="5" t="s">
        <v>11</v>
      </c>
      <c r="H912" s="5"/>
      <c r="I912" s="15" t="s">
        <v>1373</v>
      </c>
      <c r="J912" s="83"/>
      <c r="K912" s="7"/>
      <c r="L912" s="7"/>
      <c r="M912" s="7"/>
      <c r="N912" s="7"/>
      <c r="O912" s="7"/>
    </row>
    <row r="913" spans="1:15" ht="24" hidden="1" customHeight="1" x14ac:dyDescent="0.3">
      <c r="A913" s="273">
        <v>45187</v>
      </c>
      <c r="B913" s="264">
        <v>45961</v>
      </c>
      <c r="C913" s="274" t="s">
        <v>1374</v>
      </c>
      <c r="D913" s="275" t="s">
        <v>22</v>
      </c>
      <c r="E913" s="276">
        <v>24</v>
      </c>
      <c r="F913" s="275" t="s">
        <v>671</v>
      </c>
      <c r="G913" s="5" t="s">
        <v>11</v>
      </c>
      <c r="H913" s="23"/>
      <c r="I913" s="25"/>
      <c r="J913" s="85"/>
      <c r="K913" s="26"/>
      <c r="L913" s="26"/>
      <c r="M913" s="26"/>
      <c r="N913" s="26"/>
      <c r="O913" s="26"/>
    </row>
    <row r="914" spans="1:15" ht="24" hidden="1" customHeight="1" x14ac:dyDescent="0.3">
      <c r="A914" s="273">
        <v>45521</v>
      </c>
      <c r="B914" s="273"/>
      <c r="C914" s="274" t="s">
        <v>1374</v>
      </c>
      <c r="D914" s="275" t="s">
        <v>17</v>
      </c>
      <c r="E914" s="276">
        <v>48</v>
      </c>
      <c r="F914" s="275" t="s">
        <v>1375</v>
      </c>
      <c r="G914" s="5" t="s">
        <v>11</v>
      </c>
      <c r="H914" s="23"/>
      <c r="I914" s="25"/>
      <c r="J914" s="85"/>
      <c r="K914" s="26"/>
      <c r="L914" s="26"/>
      <c r="M914" s="26"/>
      <c r="N914" s="26"/>
      <c r="O914" s="26"/>
    </row>
    <row r="915" spans="1:15" ht="24" hidden="1" customHeight="1" x14ac:dyDescent="0.3">
      <c r="A915" s="270">
        <v>45421</v>
      </c>
      <c r="B915" s="270"/>
      <c r="C915" s="268" t="s">
        <v>1376</v>
      </c>
      <c r="D915" s="277" t="s">
        <v>1377</v>
      </c>
      <c r="E915" s="269">
        <v>229.9</v>
      </c>
      <c r="F915" s="277" t="s">
        <v>1378</v>
      </c>
      <c r="G915" s="5" t="s">
        <v>11</v>
      </c>
      <c r="H915" s="5"/>
      <c r="I915" s="15"/>
      <c r="J915" s="83"/>
      <c r="K915" s="7"/>
      <c r="L915" s="7"/>
      <c r="M915" s="7"/>
      <c r="N915" s="7"/>
      <c r="O915" s="7"/>
    </row>
    <row r="916" spans="1:15" ht="24" hidden="1" customHeight="1" x14ac:dyDescent="0.3">
      <c r="A916" s="270"/>
      <c r="B916" s="264">
        <v>45961</v>
      </c>
      <c r="C916" s="268" t="s">
        <v>1379</v>
      </c>
      <c r="D916" s="277" t="s">
        <v>1380</v>
      </c>
      <c r="E916" s="269">
        <v>319.44</v>
      </c>
      <c r="F916" s="277" t="s">
        <v>1381</v>
      </c>
      <c r="G916" s="5" t="s">
        <v>11</v>
      </c>
      <c r="H916" s="5"/>
      <c r="I916" s="15"/>
      <c r="J916" s="83"/>
      <c r="K916" s="7"/>
      <c r="L916" s="7"/>
      <c r="M916" s="7"/>
      <c r="N916" s="7"/>
      <c r="O916" s="7"/>
    </row>
    <row r="917" spans="1:15" ht="24" hidden="1" customHeight="1" x14ac:dyDescent="0.3">
      <c r="A917" s="270"/>
      <c r="B917" s="264">
        <v>45961</v>
      </c>
      <c r="C917" s="268" t="s">
        <v>1379</v>
      </c>
      <c r="D917" s="277" t="s">
        <v>1380</v>
      </c>
      <c r="E917" s="269">
        <v>319.44</v>
      </c>
      <c r="F917" s="277" t="s">
        <v>306</v>
      </c>
      <c r="G917" s="5" t="s">
        <v>11</v>
      </c>
      <c r="H917" s="5"/>
      <c r="I917" s="15"/>
      <c r="J917" s="83"/>
      <c r="K917" s="7"/>
      <c r="L917" s="7"/>
      <c r="M917" s="7"/>
      <c r="N917" s="7"/>
      <c r="O917" s="7"/>
    </row>
    <row r="918" spans="1:15" ht="24" hidden="1" customHeight="1" x14ac:dyDescent="0.3">
      <c r="A918" s="270">
        <v>44578</v>
      </c>
      <c r="B918" s="264">
        <v>45961</v>
      </c>
      <c r="C918" s="268" t="s">
        <v>1382</v>
      </c>
      <c r="D918" s="277" t="s">
        <v>41</v>
      </c>
      <c r="E918" s="269">
        <v>317.89999999999998</v>
      </c>
      <c r="F918" s="277" t="s">
        <v>65</v>
      </c>
      <c r="G918" s="5" t="s">
        <v>11</v>
      </c>
      <c r="H918" s="5"/>
      <c r="I918" s="15"/>
      <c r="J918" s="83"/>
      <c r="K918" s="7"/>
      <c r="L918" s="7"/>
      <c r="M918" s="7"/>
      <c r="N918" s="7"/>
      <c r="O918" s="7"/>
    </row>
    <row r="919" spans="1:15" ht="24" hidden="1" customHeight="1" x14ac:dyDescent="0.3">
      <c r="A919" s="270">
        <v>44820</v>
      </c>
      <c r="B919" s="264">
        <v>45961</v>
      </c>
      <c r="C919" s="268" t="s">
        <v>1382</v>
      </c>
      <c r="D919" s="277" t="s">
        <v>1383</v>
      </c>
      <c r="E919" s="269">
        <v>339.9</v>
      </c>
      <c r="F919" s="277" t="s">
        <v>1384</v>
      </c>
      <c r="G919" s="5" t="s">
        <v>11</v>
      </c>
      <c r="H919" s="5"/>
      <c r="I919" s="15"/>
      <c r="J919" s="83"/>
      <c r="K919" s="7"/>
      <c r="L919" s="7"/>
      <c r="M919" s="7"/>
      <c r="N919" s="7"/>
      <c r="O919" s="7"/>
    </row>
    <row r="920" spans="1:15" ht="24" hidden="1" customHeight="1" x14ac:dyDescent="0.3">
      <c r="A920" s="9">
        <v>44837</v>
      </c>
      <c r="B920" s="9">
        <v>45961</v>
      </c>
      <c r="C920" s="255" t="s">
        <v>1385</v>
      </c>
      <c r="D920" s="191" t="s">
        <v>17</v>
      </c>
      <c r="E920" s="272">
        <v>52</v>
      </c>
      <c r="F920" s="191" t="s">
        <v>106</v>
      </c>
      <c r="G920" s="19" t="s">
        <v>11</v>
      </c>
      <c r="H920" s="19"/>
      <c r="I920" s="15"/>
      <c r="J920" s="83"/>
      <c r="K920" s="7"/>
      <c r="L920" s="7"/>
      <c r="M920" s="7"/>
      <c r="N920" s="7"/>
      <c r="O920" s="7"/>
    </row>
    <row r="921" spans="1:15" ht="24" hidden="1" customHeight="1" x14ac:dyDescent="0.3">
      <c r="A921" s="273">
        <v>45891</v>
      </c>
      <c r="B921" s="273"/>
      <c r="C921" s="274" t="s">
        <v>1386</v>
      </c>
      <c r="D921" s="275" t="s">
        <v>9</v>
      </c>
      <c r="E921" s="276">
        <v>20</v>
      </c>
      <c r="F921" s="275" t="s">
        <v>1230</v>
      </c>
      <c r="G921" s="5" t="s">
        <v>11</v>
      </c>
      <c r="H921" s="23"/>
      <c r="I921" s="25"/>
      <c r="J921" s="85"/>
      <c r="K921" s="26"/>
      <c r="L921" s="26"/>
      <c r="M921" s="26"/>
      <c r="N921" s="26"/>
      <c r="O921" s="26"/>
    </row>
    <row r="922" spans="1:15" ht="24" hidden="1" customHeight="1" x14ac:dyDescent="0.3">
      <c r="A922" s="270">
        <v>45391</v>
      </c>
      <c r="B922" s="270"/>
      <c r="C922" s="268" t="s">
        <v>1387</v>
      </c>
      <c r="D922" s="277" t="s">
        <v>17</v>
      </c>
      <c r="E922" s="269">
        <v>48</v>
      </c>
      <c r="F922" s="277" t="s">
        <v>1388</v>
      </c>
      <c r="G922" s="5" t="s">
        <v>11</v>
      </c>
      <c r="H922" s="5"/>
      <c r="I922" s="15"/>
      <c r="J922" s="83"/>
      <c r="K922" s="7"/>
      <c r="L922" s="7"/>
      <c r="M922" s="7"/>
      <c r="N922" s="7"/>
      <c r="O922" s="7"/>
    </row>
    <row r="923" spans="1:15" ht="24" hidden="1" customHeight="1" x14ac:dyDescent="0.3">
      <c r="A923" s="270">
        <v>45808</v>
      </c>
      <c r="B923" s="270"/>
      <c r="C923" s="268" t="s">
        <v>1387</v>
      </c>
      <c r="D923" s="277" t="s">
        <v>17</v>
      </c>
      <c r="E923" s="269">
        <v>48</v>
      </c>
      <c r="F923" s="277" t="s">
        <v>1389</v>
      </c>
      <c r="G923" s="5" t="s">
        <v>11</v>
      </c>
      <c r="H923" s="5"/>
      <c r="I923" s="15"/>
      <c r="J923" s="83"/>
      <c r="K923" s="7"/>
      <c r="L923" s="7"/>
      <c r="M923" s="7"/>
      <c r="N923" s="7"/>
      <c r="O923" s="7"/>
    </row>
    <row r="924" spans="1:15" ht="24" hidden="1" customHeight="1" x14ac:dyDescent="0.3">
      <c r="A924" s="273">
        <v>45885</v>
      </c>
      <c r="B924" s="273"/>
      <c r="C924" s="274" t="s">
        <v>1390</v>
      </c>
      <c r="D924" s="275" t="s">
        <v>161</v>
      </c>
      <c r="E924" s="276">
        <v>79</v>
      </c>
      <c r="F924" s="275" t="s">
        <v>937</v>
      </c>
      <c r="G924" s="23" t="s">
        <v>11</v>
      </c>
      <c r="H924" s="23"/>
      <c r="I924" s="25"/>
      <c r="J924" s="85"/>
      <c r="K924" s="26"/>
      <c r="L924" s="26"/>
      <c r="M924" s="26"/>
      <c r="N924" s="26"/>
      <c r="O924" s="26"/>
    </row>
    <row r="925" spans="1:15" s="22" customFormat="1" ht="24" hidden="1" customHeight="1" x14ac:dyDescent="0.3">
      <c r="A925" s="9">
        <v>45406</v>
      </c>
      <c r="B925" s="9">
        <v>46052</v>
      </c>
      <c r="C925" s="255" t="s">
        <v>1391</v>
      </c>
      <c r="D925" s="191" t="s">
        <v>47</v>
      </c>
      <c r="E925" s="272">
        <v>48</v>
      </c>
      <c r="F925" s="191" t="s">
        <v>517</v>
      </c>
      <c r="G925" s="19"/>
      <c r="H925" s="19"/>
      <c r="I925" s="20"/>
      <c r="J925" s="84"/>
      <c r="K925" s="21"/>
      <c r="L925" s="21"/>
      <c r="M925" s="21"/>
      <c r="N925" s="21"/>
      <c r="O925" s="21"/>
    </row>
    <row r="926" spans="1:15" ht="24" hidden="1" customHeight="1" x14ac:dyDescent="0.3">
      <c r="A926" s="273">
        <v>45748</v>
      </c>
      <c r="B926" s="273"/>
      <c r="C926" s="274" t="s">
        <v>1392</v>
      </c>
      <c r="D926" s="275" t="s">
        <v>9</v>
      </c>
      <c r="E926" s="276">
        <v>20</v>
      </c>
      <c r="F926" s="275" t="s">
        <v>225</v>
      </c>
      <c r="G926" s="23"/>
      <c r="H926" s="23" t="s">
        <v>93</v>
      </c>
      <c r="I926" s="25"/>
      <c r="J926" s="85"/>
      <c r="K926" s="26"/>
      <c r="L926" s="26"/>
      <c r="M926" s="26"/>
      <c r="N926" s="26"/>
      <c r="O926" s="26"/>
    </row>
    <row r="927" spans="1:15" ht="24" hidden="1" customHeight="1" x14ac:dyDescent="0.3">
      <c r="A927" s="273">
        <v>45644</v>
      </c>
      <c r="B927" s="264">
        <v>46020</v>
      </c>
      <c r="C927" s="274" t="s">
        <v>1393</v>
      </c>
      <c r="D927" s="275" t="s">
        <v>22</v>
      </c>
      <c r="E927" s="276">
        <v>24</v>
      </c>
      <c r="F927" s="275" t="s">
        <v>1394</v>
      </c>
      <c r="G927" s="23" t="s">
        <v>11</v>
      </c>
      <c r="H927" s="23"/>
      <c r="I927" s="15"/>
      <c r="J927" s="83"/>
      <c r="K927" s="7"/>
      <c r="L927" s="7"/>
      <c r="M927" s="7"/>
      <c r="N927" s="7"/>
      <c r="O927" s="7"/>
    </row>
    <row r="928" spans="1:15" ht="24" hidden="1" customHeight="1" x14ac:dyDescent="0.3">
      <c r="A928" s="273">
        <v>45645</v>
      </c>
      <c r="B928" s="264">
        <v>46020</v>
      </c>
      <c r="C928" s="274" t="s">
        <v>1395</v>
      </c>
      <c r="D928" s="275" t="s">
        <v>1396</v>
      </c>
      <c r="E928" s="276">
        <v>52</v>
      </c>
      <c r="F928" s="275" t="s">
        <v>1397</v>
      </c>
      <c r="G928" s="23" t="s">
        <v>11</v>
      </c>
      <c r="H928" s="23" t="s">
        <v>163</v>
      </c>
      <c r="I928" s="15"/>
      <c r="J928" s="83"/>
      <c r="K928" s="7"/>
      <c r="L928" s="7"/>
      <c r="M928" s="7"/>
      <c r="N928" s="7"/>
      <c r="O928" s="7"/>
    </row>
    <row r="929" spans="1:15" ht="24" hidden="1" customHeight="1" x14ac:dyDescent="0.3">
      <c r="A929" s="270">
        <v>45057</v>
      </c>
      <c r="B929" s="264">
        <v>45961</v>
      </c>
      <c r="C929" s="274" t="s">
        <v>1398</v>
      </c>
      <c r="D929" s="275" t="s">
        <v>1399</v>
      </c>
      <c r="E929" s="276">
        <v>223.85</v>
      </c>
      <c r="F929" s="275" t="s">
        <v>1400</v>
      </c>
      <c r="G929" s="23" t="s">
        <v>11</v>
      </c>
      <c r="H929" s="23"/>
      <c r="I929" s="15"/>
      <c r="J929" s="83"/>
      <c r="K929" s="7"/>
      <c r="L929" s="7"/>
      <c r="M929" s="7"/>
      <c r="N929" s="7"/>
      <c r="O929" s="7"/>
    </row>
    <row r="930" spans="1:15" ht="24" hidden="1" customHeight="1" x14ac:dyDescent="0.3">
      <c r="A930" s="270">
        <v>45057</v>
      </c>
      <c r="B930" s="264">
        <v>45961</v>
      </c>
      <c r="C930" s="274" t="s">
        <v>1398</v>
      </c>
      <c r="D930" s="275" t="s">
        <v>1399</v>
      </c>
      <c r="E930" s="276">
        <v>223.85</v>
      </c>
      <c r="F930" s="275" t="s">
        <v>1401</v>
      </c>
      <c r="G930" s="23" t="s">
        <v>11</v>
      </c>
      <c r="H930" s="23"/>
      <c r="I930" s="15"/>
      <c r="J930" s="83"/>
      <c r="K930" s="7"/>
      <c r="L930" s="7"/>
      <c r="M930" s="7"/>
      <c r="N930" s="7"/>
      <c r="O930" s="7"/>
    </row>
    <row r="931" spans="1:15" ht="24" hidden="1" customHeight="1" x14ac:dyDescent="0.3">
      <c r="A931" s="270">
        <v>45057</v>
      </c>
      <c r="B931" s="264">
        <v>45961</v>
      </c>
      <c r="C931" s="274" t="s">
        <v>1398</v>
      </c>
      <c r="D931" s="275" t="s">
        <v>1399</v>
      </c>
      <c r="E931" s="276">
        <v>223.85</v>
      </c>
      <c r="F931" s="275" t="s">
        <v>1402</v>
      </c>
      <c r="G931" s="23" t="s">
        <v>11</v>
      </c>
      <c r="H931" s="23"/>
      <c r="I931" s="15"/>
      <c r="J931" s="83"/>
      <c r="K931" s="7"/>
      <c r="L931" s="7"/>
      <c r="M931" s="7"/>
      <c r="N931" s="7"/>
      <c r="O931" s="7"/>
    </row>
    <row r="932" spans="1:15" ht="24" hidden="1" customHeight="1" x14ac:dyDescent="0.3">
      <c r="A932" s="270">
        <v>45057</v>
      </c>
      <c r="B932" s="264">
        <v>45961</v>
      </c>
      <c r="C932" s="274" t="s">
        <v>1398</v>
      </c>
      <c r="D932" s="275" t="s">
        <v>1145</v>
      </c>
      <c r="E932" s="276">
        <v>93.9</v>
      </c>
      <c r="F932" s="275" t="s">
        <v>1403</v>
      </c>
      <c r="G932" s="23" t="s">
        <v>11</v>
      </c>
      <c r="H932" s="23"/>
      <c r="I932" s="15"/>
      <c r="J932" s="83"/>
      <c r="K932" s="7"/>
      <c r="L932" s="7"/>
      <c r="M932" s="7"/>
      <c r="N932" s="7"/>
      <c r="O932" s="7"/>
    </row>
    <row r="933" spans="1:15" ht="24" hidden="1" customHeight="1" x14ac:dyDescent="0.3">
      <c r="A933" s="270">
        <v>45057</v>
      </c>
      <c r="B933" s="264">
        <v>45961</v>
      </c>
      <c r="C933" s="274" t="s">
        <v>1398</v>
      </c>
      <c r="D933" s="308" t="s">
        <v>627</v>
      </c>
      <c r="E933" s="276">
        <v>223.85</v>
      </c>
      <c r="F933" s="308" t="s">
        <v>1404</v>
      </c>
      <c r="G933" s="23" t="s">
        <v>11</v>
      </c>
      <c r="H933" s="23"/>
      <c r="I933" s="15"/>
      <c r="J933" s="83"/>
      <c r="K933" s="7"/>
      <c r="L933" s="7"/>
      <c r="M933" s="7"/>
      <c r="N933" s="7"/>
      <c r="O933" s="7"/>
    </row>
    <row r="934" spans="1:15" ht="24" hidden="1" customHeight="1" x14ac:dyDescent="0.3">
      <c r="A934" s="270">
        <v>45323</v>
      </c>
      <c r="B934" s="270"/>
      <c r="C934" s="274" t="s">
        <v>1398</v>
      </c>
      <c r="D934" s="275" t="s">
        <v>1405</v>
      </c>
      <c r="E934" s="276">
        <v>147.4</v>
      </c>
      <c r="F934" s="275" t="s">
        <v>1406</v>
      </c>
      <c r="G934" s="23" t="s">
        <v>11</v>
      </c>
      <c r="H934" s="23"/>
      <c r="I934" s="15"/>
      <c r="J934" s="83"/>
      <c r="K934" s="7"/>
      <c r="L934" s="7"/>
      <c r="M934" s="7"/>
      <c r="N934" s="7"/>
      <c r="O934" s="7"/>
    </row>
    <row r="935" spans="1:15" ht="24" hidden="1" customHeight="1" x14ac:dyDescent="0.3">
      <c r="A935" s="270">
        <v>45432</v>
      </c>
      <c r="B935" s="270"/>
      <c r="C935" s="274" t="s">
        <v>1398</v>
      </c>
      <c r="D935" s="275" t="s">
        <v>1407</v>
      </c>
      <c r="E935" s="276">
        <v>192.6</v>
      </c>
      <c r="F935" s="275" t="s">
        <v>1408</v>
      </c>
      <c r="G935" s="23" t="s">
        <v>11</v>
      </c>
      <c r="H935" s="23"/>
      <c r="I935" s="15"/>
      <c r="J935" s="83"/>
      <c r="K935" s="7"/>
      <c r="L935" s="7"/>
      <c r="M935" s="7"/>
      <c r="N935" s="7"/>
      <c r="O935" s="7"/>
    </row>
    <row r="936" spans="1:15" ht="24" hidden="1" customHeight="1" x14ac:dyDescent="0.3">
      <c r="A936" s="270"/>
      <c r="B936" s="264">
        <v>45961</v>
      </c>
      <c r="C936" s="268" t="s">
        <v>1409</v>
      </c>
      <c r="D936" s="277" t="s">
        <v>1410</v>
      </c>
      <c r="E936" s="269">
        <v>356</v>
      </c>
      <c r="F936" s="277" t="s">
        <v>1378</v>
      </c>
      <c r="G936" s="23" t="s">
        <v>11</v>
      </c>
      <c r="H936" s="5"/>
      <c r="I936" s="15"/>
      <c r="J936" s="83"/>
      <c r="K936" s="7"/>
      <c r="L936" s="7"/>
      <c r="M936" s="7"/>
      <c r="N936" s="7"/>
      <c r="O936" s="7"/>
    </row>
    <row r="937" spans="1:15" ht="24" hidden="1" customHeight="1" x14ac:dyDescent="0.3">
      <c r="A937" s="270">
        <v>44854</v>
      </c>
      <c r="B937" s="264">
        <v>45961</v>
      </c>
      <c r="C937" s="268" t="s">
        <v>1411</v>
      </c>
      <c r="D937" s="277" t="s">
        <v>22</v>
      </c>
      <c r="E937" s="269">
        <v>24</v>
      </c>
      <c r="F937" s="277" t="s">
        <v>978</v>
      </c>
      <c r="G937" s="23" t="s">
        <v>11</v>
      </c>
      <c r="H937" s="5"/>
      <c r="I937" s="15"/>
      <c r="J937" s="83"/>
      <c r="K937" s="7"/>
      <c r="L937" s="7"/>
      <c r="M937" s="7"/>
      <c r="N937" s="7"/>
      <c r="O937" s="7"/>
    </row>
    <row r="938" spans="1:15" ht="24" hidden="1" customHeight="1" x14ac:dyDescent="0.3">
      <c r="A938" s="270">
        <v>44854</v>
      </c>
      <c r="B938" s="264">
        <v>45961</v>
      </c>
      <c r="C938" s="268" t="s">
        <v>1411</v>
      </c>
      <c r="D938" s="277" t="s">
        <v>22</v>
      </c>
      <c r="E938" s="269">
        <v>24</v>
      </c>
      <c r="F938" s="277" t="s">
        <v>1412</v>
      </c>
      <c r="G938" s="23" t="s">
        <v>11</v>
      </c>
      <c r="H938" s="5"/>
      <c r="I938" s="15"/>
      <c r="J938" s="83"/>
      <c r="K938" s="7"/>
      <c r="L938" s="7"/>
      <c r="M938" s="7"/>
      <c r="N938" s="7"/>
      <c r="O938" s="7"/>
    </row>
    <row r="939" spans="1:15" ht="24" hidden="1" customHeight="1" x14ac:dyDescent="0.3">
      <c r="A939" s="270">
        <v>44854</v>
      </c>
      <c r="B939" s="264">
        <v>45961</v>
      </c>
      <c r="C939" s="268" t="s">
        <v>1411</v>
      </c>
      <c r="D939" s="277" t="s">
        <v>22</v>
      </c>
      <c r="E939" s="269">
        <v>24</v>
      </c>
      <c r="F939" s="277" t="s">
        <v>1413</v>
      </c>
      <c r="G939" s="23" t="s">
        <v>11</v>
      </c>
      <c r="H939" s="5"/>
      <c r="I939" s="15"/>
      <c r="J939" s="83"/>
      <c r="K939" s="7"/>
      <c r="L939" s="7"/>
      <c r="M939" s="7"/>
      <c r="N939" s="7"/>
      <c r="O939" s="7"/>
    </row>
    <row r="940" spans="1:15" ht="24" hidden="1" customHeight="1" x14ac:dyDescent="0.3">
      <c r="A940" s="270">
        <v>44854</v>
      </c>
      <c r="B940" s="264">
        <v>45961</v>
      </c>
      <c r="C940" s="268" t="s">
        <v>1411</v>
      </c>
      <c r="D940" s="277" t="s">
        <v>22</v>
      </c>
      <c r="E940" s="269">
        <v>24</v>
      </c>
      <c r="F940" s="277" t="s">
        <v>1414</v>
      </c>
      <c r="G940" s="23" t="s">
        <v>11</v>
      </c>
      <c r="H940" s="5"/>
      <c r="I940" s="15"/>
      <c r="J940" s="83"/>
      <c r="K940" s="7"/>
      <c r="L940" s="7"/>
      <c r="M940" s="7"/>
      <c r="N940" s="7"/>
      <c r="O940" s="7"/>
    </row>
    <row r="941" spans="1:15" ht="24" hidden="1" customHeight="1" x14ac:dyDescent="0.3">
      <c r="A941" s="270">
        <v>45863</v>
      </c>
      <c r="B941" s="270"/>
      <c r="C941" s="268" t="s">
        <v>1415</v>
      </c>
      <c r="D941" s="277" t="s">
        <v>161</v>
      </c>
      <c r="E941" s="269">
        <v>79</v>
      </c>
      <c r="F941" s="277" t="s">
        <v>1416</v>
      </c>
      <c r="G941" s="5" t="s">
        <v>11</v>
      </c>
      <c r="H941" s="23"/>
      <c r="I941" s="15"/>
      <c r="J941" s="83"/>
      <c r="K941" s="7"/>
      <c r="L941" s="7"/>
      <c r="M941" s="7"/>
      <c r="N941" s="7"/>
      <c r="O941" s="7"/>
    </row>
    <row r="942" spans="1:15" ht="24" hidden="1" customHeight="1" x14ac:dyDescent="0.3">
      <c r="A942" s="270">
        <v>45596</v>
      </c>
      <c r="B942" s="264">
        <v>45961</v>
      </c>
      <c r="C942" s="268" t="s">
        <v>1417</v>
      </c>
      <c r="D942" s="277" t="s">
        <v>1418</v>
      </c>
      <c r="E942" s="269">
        <v>193.5</v>
      </c>
      <c r="F942" s="277" t="s">
        <v>200</v>
      </c>
      <c r="G942" s="5" t="s">
        <v>11</v>
      </c>
      <c r="H942" s="5"/>
      <c r="I942" s="15"/>
      <c r="J942" s="83"/>
      <c r="K942" s="7"/>
      <c r="L942" s="7"/>
      <c r="M942" s="7"/>
      <c r="N942" s="7"/>
      <c r="O942" s="7"/>
    </row>
    <row r="943" spans="1:15" ht="24" hidden="1" customHeight="1" x14ac:dyDescent="0.3">
      <c r="A943" s="273">
        <v>45848</v>
      </c>
      <c r="B943" s="273"/>
      <c r="C943" s="306" t="s">
        <v>1419</v>
      </c>
      <c r="D943" s="275" t="s">
        <v>22</v>
      </c>
      <c r="E943" s="307">
        <v>20</v>
      </c>
      <c r="F943" s="275" t="s">
        <v>347</v>
      </c>
      <c r="G943" s="23" t="s">
        <v>11</v>
      </c>
      <c r="H943" s="18"/>
      <c r="I943" s="80"/>
      <c r="J943" s="85"/>
      <c r="K943" s="26"/>
      <c r="L943" s="26"/>
      <c r="M943" s="26"/>
      <c r="N943" s="26"/>
      <c r="O943" s="26"/>
    </row>
    <row r="944" spans="1:15" ht="24" hidden="1" customHeight="1" x14ac:dyDescent="0.3">
      <c r="A944" s="270">
        <v>45882</v>
      </c>
      <c r="B944" s="270"/>
      <c r="C944" s="268" t="s">
        <v>1420</v>
      </c>
      <c r="D944" s="277" t="s">
        <v>22</v>
      </c>
      <c r="E944" s="269">
        <v>20</v>
      </c>
      <c r="F944" s="277" t="s">
        <v>225</v>
      </c>
      <c r="G944" s="5"/>
      <c r="H944" s="23"/>
      <c r="I944" s="15"/>
      <c r="J944" s="83"/>
      <c r="K944" s="7"/>
      <c r="L944" s="7"/>
      <c r="M944" s="7"/>
      <c r="N944" s="7"/>
      <c r="O944" s="7"/>
    </row>
    <row r="945" spans="1:15" ht="24" hidden="1" customHeight="1" x14ac:dyDescent="0.3">
      <c r="A945" s="270">
        <v>45882</v>
      </c>
      <c r="B945" s="270"/>
      <c r="C945" s="268" t="s">
        <v>1420</v>
      </c>
      <c r="D945" s="277" t="s">
        <v>22</v>
      </c>
      <c r="E945" s="269">
        <v>20</v>
      </c>
      <c r="F945" s="277" t="s">
        <v>1421</v>
      </c>
      <c r="G945" s="5"/>
      <c r="H945" s="23"/>
      <c r="I945" s="15"/>
      <c r="J945" s="83"/>
      <c r="K945" s="7"/>
      <c r="L945" s="7"/>
      <c r="M945" s="7"/>
      <c r="N945" s="7"/>
      <c r="O945" s="7"/>
    </row>
    <row r="946" spans="1:15" ht="24" hidden="1" customHeight="1" x14ac:dyDescent="0.3">
      <c r="A946" s="270">
        <v>45882</v>
      </c>
      <c r="B946" s="270"/>
      <c r="C946" s="268" t="s">
        <v>1420</v>
      </c>
      <c r="D946" s="277" t="s">
        <v>22</v>
      </c>
      <c r="E946" s="269">
        <v>20</v>
      </c>
      <c r="F946" s="277" t="s">
        <v>1422</v>
      </c>
      <c r="G946" s="5"/>
      <c r="H946" s="23"/>
      <c r="I946" s="15"/>
      <c r="J946" s="83"/>
      <c r="K946" s="7"/>
      <c r="L946" s="7"/>
      <c r="M946" s="7"/>
      <c r="N946" s="7"/>
      <c r="O946" s="7"/>
    </row>
    <row r="947" spans="1:15" ht="24" hidden="1" customHeight="1" x14ac:dyDescent="0.3">
      <c r="A947" s="270">
        <v>45882</v>
      </c>
      <c r="B947" s="270"/>
      <c r="C947" s="268" t="s">
        <v>1420</v>
      </c>
      <c r="D947" s="277" t="s">
        <v>22</v>
      </c>
      <c r="E947" s="269">
        <v>20</v>
      </c>
      <c r="F947" s="277" t="s">
        <v>1423</v>
      </c>
      <c r="G947" s="5"/>
      <c r="H947" s="23"/>
      <c r="I947" s="15"/>
      <c r="J947" s="83"/>
      <c r="K947" s="7"/>
      <c r="L947" s="7"/>
      <c r="M947" s="7"/>
      <c r="N947" s="7"/>
      <c r="O947" s="7"/>
    </row>
    <row r="948" spans="1:15" ht="24" hidden="1" customHeight="1" x14ac:dyDescent="0.3">
      <c r="A948" s="270">
        <v>45882</v>
      </c>
      <c r="B948" s="270"/>
      <c r="C948" s="268" t="s">
        <v>1420</v>
      </c>
      <c r="D948" s="277" t="s">
        <v>22</v>
      </c>
      <c r="E948" s="269">
        <v>20</v>
      </c>
      <c r="F948" s="277" t="s">
        <v>1424</v>
      </c>
      <c r="G948" s="5"/>
      <c r="H948" s="23"/>
      <c r="I948" s="15"/>
      <c r="J948" s="83"/>
      <c r="K948" s="7"/>
      <c r="L948" s="7"/>
      <c r="M948" s="7"/>
      <c r="N948" s="7"/>
      <c r="O948" s="7"/>
    </row>
    <row r="949" spans="1:15" ht="24" hidden="1" customHeight="1" x14ac:dyDescent="0.3">
      <c r="A949" s="270">
        <v>45882</v>
      </c>
      <c r="B949" s="270"/>
      <c r="C949" s="268" t="s">
        <v>1420</v>
      </c>
      <c r="D949" s="277" t="s">
        <v>17</v>
      </c>
      <c r="E949" s="269">
        <v>48</v>
      </c>
      <c r="F949" s="277" t="s">
        <v>362</v>
      </c>
      <c r="G949" s="5"/>
      <c r="H949" s="23"/>
      <c r="I949" s="15"/>
      <c r="J949" s="83"/>
      <c r="K949" s="7"/>
      <c r="L949" s="7"/>
      <c r="M949" s="7"/>
      <c r="N949" s="7"/>
      <c r="O949" s="7"/>
    </row>
    <row r="950" spans="1:15" ht="24" hidden="1" customHeight="1" x14ac:dyDescent="0.3">
      <c r="A950" s="315"/>
      <c r="B950" s="315">
        <v>45961</v>
      </c>
      <c r="C950" s="310" t="s">
        <v>1425</v>
      </c>
      <c r="D950" s="317" t="s">
        <v>1426</v>
      </c>
      <c r="E950" s="312">
        <v>246</v>
      </c>
      <c r="F950" s="317" t="s">
        <v>1171</v>
      </c>
      <c r="G950" s="40" t="s">
        <v>11</v>
      </c>
      <c r="H950" s="40"/>
      <c r="I950" s="41" t="s">
        <v>1069</v>
      </c>
      <c r="J950" s="83"/>
      <c r="K950" s="7"/>
      <c r="L950" s="7"/>
      <c r="M950" s="7"/>
      <c r="N950" s="7"/>
      <c r="O950" s="7"/>
    </row>
    <row r="951" spans="1:15" ht="24" hidden="1" customHeight="1" x14ac:dyDescent="0.3">
      <c r="A951" s="273">
        <v>45966</v>
      </c>
      <c r="B951" s="273"/>
      <c r="C951" s="274" t="s">
        <v>1427</v>
      </c>
      <c r="D951" s="275" t="s">
        <v>9</v>
      </c>
      <c r="E951" s="276">
        <v>24</v>
      </c>
      <c r="F951" s="275" t="s">
        <v>1428</v>
      </c>
      <c r="G951" s="23" t="s">
        <v>11</v>
      </c>
      <c r="H951" s="23"/>
      <c r="I951" s="25"/>
      <c r="J951" s="85"/>
      <c r="K951" s="26"/>
      <c r="L951" s="26"/>
      <c r="M951" s="26"/>
      <c r="N951" s="26"/>
      <c r="O951" s="26"/>
    </row>
    <row r="952" spans="1:15" ht="24" hidden="1" customHeight="1" x14ac:dyDescent="0.3">
      <c r="A952" s="273">
        <v>45899</v>
      </c>
      <c r="B952" s="273"/>
      <c r="C952" s="274" t="s">
        <v>1429</v>
      </c>
      <c r="D952" s="275" t="s">
        <v>324</v>
      </c>
      <c r="E952" s="276">
        <v>257</v>
      </c>
      <c r="F952" s="275" t="s">
        <v>23</v>
      </c>
      <c r="G952" s="23" t="s">
        <v>11</v>
      </c>
      <c r="H952" s="23"/>
      <c r="I952" s="25"/>
      <c r="J952" s="85"/>
      <c r="K952" s="26"/>
      <c r="L952" s="26"/>
      <c r="M952" s="26"/>
      <c r="N952" s="26"/>
      <c r="O952" s="26"/>
    </row>
    <row r="953" spans="1:15" ht="24" hidden="1" customHeight="1" x14ac:dyDescent="0.3">
      <c r="A953" s="270">
        <v>43455</v>
      </c>
      <c r="B953" s="264">
        <v>45961</v>
      </c>
      <c r="C953" s="268" t="s">
        <v>1430</v>
      </c>
      <c r="D953" s="277" t="s">
        <v>720</v>
      </c>
      <c r="E953" s="269">
        <v>199.65</v>
      </c>
      <c r="F953" s="277" t="s">
        <v>1431</v>
      </c>
      <c r="G953" s="5" t="s">
        <v>11</v>
      </c>
      <c r="H953" s="5"/>
      <c r="I953" s="15"/>
      <c r="J953" s="83"/>
      <c r="K953" s="7"/>
      <c r="L953" s="7"/>
      <c r="M953" s="7"/>
      <c r="N953" s="7"/>
      <c r="O953" s="7"/>
    </row>
    <row r="954" spans="1:15" ht="24" hidden="1" customHeight="1" x14ac:dyDescent="0.3">
      <c r="A954" s="270">
        <v>45365</v>
      </c>
      <c r="B954" s="270"/>
      <c r="C954" s="268" t="s">
        <v>1432</v>
      </c>
      <c r="D954" s="277" t="s">
        <v>22</v>
      </c>
      <c r="E954" s="269">
        <v>20</v>
      </c>
      <c r="F954" s="277" t="s">
        <v>1433</v>
      </c>
      <c r="G954" s="23" t="s">
        <v>11</v>
      </c>
      <c r="H954" s="5"/>
      <c r="I954" s="15"/>
      <c r="J954" s="83"/>
      <c r="K954" s="7"/>
      <c r="L954" s="7"/>
      <c r="M954" s="7"/>
      <c r="N954" s="7"/>
      <c r="O954" s="7"/>
    </row>
    <row r="955" spans="1:15" ht="24" hidden="1" customHeight="1" x14ac:dyDescent="0.3">
      <c r="A955" s="270">
        <v>45365</v>
      </c>
      <c r="B955" s="270"/>
      <c r="C955" s="268" t="s">
        <v>1432</v>
      </c>
      <c r="D955" s="277" t="s">
        <v>22</v>
      </c>
      <c r="E955" s="269">
        <v>20</v>
      </c>
      <c r="F955" s="277" t="s">
        <v>96</v>
      </c>
      <c r="G955" s="23" t="s">
        <v>11</v>
      </c>
      <c r="H955" s="5"/>
      <c r="I955" s="15"/>
      <c r="J955" s="83"/>
      <c r="K955" s="7"/>
      <c r="L955" s="7"/>
      <c r="M955" s="7"/>
      <c r="N955" s="7"/>
      <c r="O955" s="7"/>
    </row>
    <row r="956" spans="1:15" ht="24" hidden="1" customHeight="1" x14ac:dyDescent="0.3">
      <c r="A956" s="270">
        <v>45394</v>
      </c>
      <c r="B956" s="270"/>
      <c r="C956" s="268" t="s">
        <v>1432</v>
      </c>
      <c r="D956" s="277" t="s">
        <v>22</v>
      </c>
      <c r="E956" s="269">
        <v>20</v>
      </c>
      <c r="F956" s="277" t="s">
        <v>308</v>
      </c>
      <c r="G956" s="23" t="s">
        <v>11</v>
      </c>
      <c r="H956" s="5"/>
      <c r="I956" s="15"/>
      <c r="J956" s="83"/>
      <c r="K956" s="7"/>
      <c r="L956" s="7"/>
      <c r="M956" s="7"/>
      <c r="N956" s="7"/>
      <c r="O956" s="7"/>
    </row>
    <row r="957" spans="1:15" ht="24" hidden="1" customHeight="1" x14ac:dyDescent="0.3">
      <c r="A957" s="270">
        <v>45604</v>
      </c>
      <c r="B957" s="280">
        <v>45991</v>
      </c>
      <c r="C957" s="268" t="s">
        <v>1432</v>
      </c>
      <c r="D957" s="277" t="s">
        <v>17</v>
      </c>
      <c r="E957" s="269">
        <v>52</v>
      </c>
      <c r="F957" s="277" t="s">
        <v>837</v>
      </c>
      <c r="G957" s="23" t="s">
        <v>11</v>
      </c>
      <c r="H957" s="5"/>
      <c r="I957" s="15"/>
      <c r="J957" s="83"/>
      <c r="K957" s="7"/>
      <c r="L957" s="7"/>
      <c r="M957" s="7"/>
      <c r="N957" s="7"/>
      <c r="O957" s="7"/>
    </row>
    <row r="958" spans="1:15" ht="24" hidden="1" customHeight="1" x14ac:dyDescent="0.3">
      <c r="A958" s="270">
        <v>45623</v>
      </c>
      <c r="B958" s="280">
        <v>45991</v>
      </c>
      <c r="C958" s="268" t="s">
        <v>1432</v>
      </c>
      <c r="D958" s="277" t="s">
        <v>22</v>
      </c>
      <c r="E958" s="269">
        <v>24</v>
      </c>
      <c r="F958" s="277" t="s">
        <v>1434</v>
      </c>
      <c r="G958" s="23" t="s">
        <v>11</v>
      </c>
      <c r="H958" s="5"/>
      <c r="I958" s="15"/>
      <c r="J958" s="83"/>
      <c r="K958" s="7"/>
      <c r="L958" s="7"/>
      <c r="M958" s="7"/>
      <c r="N958" s="7"/>
      <c r="O958" s="7"/>
    </row>
    <row r="959" spans="1:15" ht="24" hidden="1" customHeight="1" x14ac:dyDescent="0.3">
      <c r="A959" s="270">
        <v>45623</v>
      </c>
      <c r="B959" s="280">
        <v>45991</v>
      </c>
      <c r="C959" s="268" t="s">
        <v>1432</v>
      </c>
      <c r="D959" s="277" t="s">
        <v>22</v>
      </c>
      <c r="E959" s="269">
        <v>24</v>
      </c>
      <c r="F959" s="277" t="s">
        <v>1435</v>
      </c>
      <c r="G959" s="23" t="s">
        <v>11</v>
      </c>
      <c r="H959" s="5"/>
      <c r="I959" s="15"/>
      <c r="J959" s="83"/>
      <c r="K959" s="7"/>
      <c r="L959" s="7"/>
      <c r="M959" s="7"/>
      <c r="N959" s="7"/>
      <c r="O959" s="7"/>
    </row>
    <row r="960" spans="1:15" ht="24" hidden="1" customHeight="1" x14ac:dyDescent="0.3">
      <c r="A960" s="270">
        <v>45623</v>
      </c>
      <c r="B960" s="280">
        <v>45991</v>
      </c>
      <c r="C960" s="268" t="s">
        <v>1432</v>
      </c>
      <c r="D960" s="277" t="s">
        <v>22</v>
      </c>
      <c r="E960" s="269">
        <v>24</v>
      </c>
      <c r="F960" s="277" t="s">
        <v>195</v>
      </c>
      <c r="G960" s="23" t="s">
        <v>11</v>
      </c>
      <c r="H960" s="5"/>
      <c r="I960" s="15"/>
      <c r="J960" s="83"/>
      <c r="K960" s="7"/>
      <c r="L960" s="7"/>
      <c r="M960" s="7"/>
      <c r="N960" s="7"/>
      <c r="O960" s="7"/>
    </row>
    <row r="961" spans="1:16" ht="24" hidden="1" customHeight="1" x14ac:dyDescent="0.3">
      <c r="A961" s="273">
        <v>45438</v>
      </c>
      <c r="B961" s="273"/>
      <c r="C961" s="274" t="s">
        <v>1432</v>
      </c>
      <c r="D961" s="275" t="s">
        <v>324</v>
      </c>
      <c r="E961" s="276">
        <v>256.95999999999998</v>
      </c>
      <c r="F961" s="275" t="s">
        <v>175</v>
      </c>
      <c r="G961" s="23" t="s">
        <v>11</v>
      </c>
      <c r="H961" s="23"/>
      <c r="I961" s="15"/>
      <c r="J961" s="83"/>
      <c r="K961" s="7"/>
      <c r="L961" s="7"/>
      <c r="M961" s="7"/>
      <c r="N961" s="7"/>
      <c r="O961" s="7"/>
    </row>
    <row r="962" spans="1:16" ht="24" hidden="1" customHeight="1" x14ac:dyDescent="0.3">
      <c r="A962" s="273">
        <v>45171</v>
      </c>
      <c r="B962" s="273">
        <v>45961</v>
      </c>
      <c r="C962" s="274" t="s">
        <v>1436</v>
      </c>
      <c r="D962" s="275" t="s">
        <v>22</v>
      </c>
      <c r="E962" s="276">
        <v>24</v>
      </c>
      <c r="F962" s="275" t="s">
        <v>1437</v>
      </c>
      <c r="G962" s="18"/>
      <c r="H962" s="23"/>
      <c r="I962" s="25"/>
      <c r="J962" s="85"/>
      <c r="K962" s="26"/>
      <c r="L962" s="26"/>
      <c r="M962" s="26"/>
      <c r="N962" s="26"/>
      <c r="O962" s="26"/>
    </row>
    <row r="963" spans="1:16" ht="24" hidden="1" customHeight="1" x14ac:dyDescent="0.3">
      <c r="A963" s="270">
        <v>45780</v>
      </c>
      <c r="B963" s="270"/>
      <c r="C963" s="268" t="s">
        <v>1438</v>
      </c>
      <c r="D963" s="268" t="s">
        <v>1236</v>
      </c>
      <c r="E963" s="269">
        <v>180</v>
      </c>
      <c r="F963" s="277" t="s">
        <v>380</v>
      </c>
      <c r="G963" s="35" t="s">
        <v>11</v>
      </c>
      <c r="H963" s="5"/>
      <c r="I963" s="15" t="s">
        <v>1439</v>
      </c>
      <c r="J963" s="83"/>
      <c r="K963" s="7"/>
      <c r="L963" s="7"/>
      <c r="M963" s="7"/>
      <c r="N963" s="7"/>
      <c r="O963" s="7"/>
    </row>
    <row r="964" spans="1:16" ht="24" hidden="1" customHeight="1" x14ac:dyDescent="0.3">
      <c r="A964" s="270">
        <v>45780</v>
      </c>
      <c r="B964" s="270"/>
      <c r="C964" s="268" t="s">
        <v>1438</v>
      </c>
      <c r="D964" s="277" t="s">
        <v>104</v>
      </c>
      <c r="E964" s="269">
        <v>120</v>
      </c>
      <c r="F964" s="277" t="s">
        <v>1440</v>
      </c>
      <c r="G964" s="35" t="s">
        <v>11</v>
      </c>
      <c r="H964" s="5"/>
      <c r="I964" s="15" t="s">
        <v>1439</v>
      </c>
      <c r="J964" s="83"/>
      <c r="K964" s="7"/>
      <c r="L964" s="7"/>
      <c r="M964" s="7"/>
      <c r="N964" s="7"/>
      <c r="O964" s="7"/>
    </row>
    <row r="965" spans="1:16" ht="24" hidden="1" customHeight="1" x14ac:dyDescent="0.3">
      <c r="A965" s="270">
        <v>45713</v>
      </c>
      <c r="B965" s="270"/>
      <c r="C965" s="268" t="s">
        <v>1441</v>
      </c>
      <c r="D965" s="277" t="s">
        <v>17</v>
      </c>
      <c r="E965" s="269">
        <v>48</v>
      </c>
      <c r="F965" s="277" t="s">
        <v>1384</v>
      </c>
      <c r="G965" s="35" t="s">
        <v>11</v>
      </c>
      <c r="H965" s="5"/>
      <c r="I965" s="15"/>
      <c r="J965" s="83"/>
      <c r="K965" s="7"/>
      <c r="L965" s="7"/>
      <c r="M965" s="7"/>
      <c r="N965" s="7"/>
      <c r="O965" s="7"/>
    </row>
    <row r="966" spans="1:16" ht="24" hidden="1" customHeight="1" x14ac:dyDescent="0.3">
      <c r="A966" s="9">
        <v>45502</v>
      </c>
      <c r="B966" s="9"/>
      <c r="C966" s="255" t="s">
        <v>1442</v>
      </c>
      <c r="D966" s="191" t="s">
        <v>825</v>
      </c>
      <c r="E966" s="272">
        <v>388.3</v>
      </c>
      <c r="F966" s="191" t="s">
        <v>200</v>
      </c>
      <c r="G966" s="19" t="s">
        <v>11</v>
      </c>
      <c r="H966" s="19"/>
      <c r="I966" s="15"/>
      <c r="J966" s="83"/>
      <c r="K966" s="7"/>
      <c r="L966" s="7"/>
      <c r="M966" s="7"/>
      <c r="N966" s="7"/>
      <c r="O966" s="7"/>
    </row>
    <row r="967" spans="1:16" ht="24" hidden="1" customHeight="1" x14ac:dyDescent="0.3">
      <c r="A967" s="9">
        <v>45537</v>
      </c>
      <c r="B967" s="9">
        <v>45961</v>
      </c>
      <c r="C967" s="255" t="s">
        <v>1442</v>
      </c>
      <c r="D967" s="191" t="s">
        <v>825</v>
      </c>
      <c r="E967" s="272">
        <v>220</v>
      </c>
      <c r="F967" s="191" t="s">
        <v>1443</v>
      </c>
      <c r="G967" s="19" t="s">
        <v>11</v>
      </c>
      <c r="H967" s="19"/>
      <c r="I967" s="15"/>
      <c r="J967" s="83"/>
      <c r="K967" s="7"/>
      <c r="L967" s="7"/>
      <c r="M967" s="7"/>
      <c r="N967" s="7"/>
      <c r="O967" s="7"/>
    </row>
    <row r="968" spans="1:16" ht="24" hidden="1" customHeight="1" x14ac:dyDescent="0.3">
      <c r="A968" s="270">
        <v>44718</v>
      </c>
      <c r="B968" s="273">
        <v>45961</v>
      </c>
      <c r="C968" s="268" t="s">
        <v>1444</v>
      </c>
      <c r="D968" s="277" t="s">
        <v>785</v>
      </c>
      <c r="E968" s="269">
        <v>52</v>
      </c>
      <c r="F968" s="277" t="s">
        <v>1099</v>
      </c>
      <c r="G968" s="5"/>
      <c r="H968" s="23"/>
      <c r="I968" s="15"/>
      <c r="J968" s="83"/>
      <c r="K968" s="7"/>
      <c r="L968" s="7"/>
      <c r="M968" s="7"/>
      <c r="N968" s="7"/>
      <c r="O968" s="7"/>
    </row>
    <row r="969" spans="1:16" ht="24" hidden="1" customHeight="1" x14ac:dyDescent="0.3">
      <c r="A969" s="270">
        <v>44718</v>
      </c>
      <c r="B969" s="273">
        <v>45961</v>
      </c>
      <c r="C969" s="268" t="s">
        <v>1444</v>
      </c>
      <c r="D969" s="277" t="s">
        <v>785</v>
      </c>
      <c r="E969" s="276">
        <v>52</v>
      </c>
      <c r="F969" s="275" t="s">
        <v>306</v>
      </c>
      <c r="G969" s="5"/>
      <c r="H969" s="23"/>
      <c r="I969" s="15"/>
      <c r="J969" s="83"/>
      <c r="K969" s="7"/>
      <c r="L969" s="7"/>
      <c r="M969" s="7"/>
      <c r="N969" s="7"/>
      <c r="O969" s="7"/>
    </row>
    <row r="970" spans="1:16" ht="24" hidden="1" customHeight="1" x14ac:dyDescent="0.3">
      <c r="A970" s="270">
        <v>45208</v>
      </c>
      <c r="B970" s="273">
        <v>45961</v>
      </c>
      <c r="C970" s="268" t="s">
        <v>1444</v>
      </c>
      <c r="D970" s="277" t="s">
        <v>22</v>
      </c>
      <c r="E970" s="276">
        <v>24</v>
      </c>
      <c r="F970" s="275" t="s">
        <v>1381</v>
      </c>
      <c r="G970" s="5"/>
      <c r="H970" s="23"/>
      <c r="I970" s="15"/>
      <c r="J970" s="83"/>
      <c r="K970" s="7"/>
      <c r="L970" s="7"/>
      <c r="M970" s="7"/>
      <c r="N970" s="7"/>
      <c r="O970" s="7"/>
    </row>
    <row r="971" spans="1:16" ht="24" hidden="1" customHeight="1" x14ac:dyDescent="0.3">
      <c r="A971" s="270">
        <v>45848</v>
      </c>
      <c r="B971" s="270"/>
      <c r="C971" s="268" t="s">
        <v>1444</v>
      </c>
      <c r="D971" s="277" t="s">
        <v>22</v>
      </c>
      <c r="E971" s="276">
        <v>20</v>
      </c>
      <c r="F971" s="275" t="s">
        <v>1445</v>
      </c>
      <c r="G971" s="5"/>
      <c r="H971" s="23"/>
      <c r="I971" s="15"/>
      <c r="J971" s="83"/>
      <c r="K971" s="7"/>
      <c r="L971" s="7"/>
      <c r="M971" s="7"/>
      <c r="N971" s="7"/>
      <c r="O971" s="7"/>
    </row>
    <row r="972" spans="1:16" ht="24" hidden="1" customHeight="1" x14ac:dyDescent="0.3">
      <c r="A972" s="315">
        <v>44911</v>
      </c>
      <c r="B972" s="315">
        <v>45961</v>
      </c>
      <c r="C972" s="310" t="s">
        <v>1446</v>
      </c>
      <c r="D972" s="317" t="s">
        <v>17</v>
      </c>
      <c r="E972" s="312">
        <v>52</v>
      </c>
      <c r="F972" s="317" t="s">
        <v>1447</v>
      </c>
      <c r="G972" s="40" t="s">
        <v>11</v>
      </c>
      <c r="H972" s="40"/>
      <c r="I972" s="41" t="s">
        <v>1069</v>
      </c>
      <c r="J972" s="83"/>
      <c r="K972" s="7"/>
      <c r="L972" s="7"/>
      <c r="M972" s="7"/>
      <c r="N972" s="7"/>
      <c r="O972" s="7"/>
    </row>
    <row r="973" spans="1:16" ht="24" hidden="1" customHeight="1" x14ac:dyDescent="0.3">
      <c r="A973" s="270">
        <v>45289</v>
      </c>
      <c r="B973" s="273">
        <v>45961</v>
      </c>
      <c r="C973" s="268" t="s">
        <v>1448</v>
      </c>
      <c r="D973" s="277" t="s">
        <v>17</v>
      </c>
      <c r="E973" s="269">
        <v>52</v>
      </c>
      <c r="F973" s="277" t="s">
        <v>992</v>
      </c>
      <c r="G973" s="5" t="s">
        <v>11</v>
      </c>
      <c r="H973" s="5"/>
      <c r="I973" s="15"/>
      <c r="J973" s="83"/>
      <c r="K973" s="7"/>
      <c r="L973" s="7"/>
      <c r="M973" s="7"/>
      <c r="N973" s="7"/>
      <c r="O973" s="7"/>
    </row>
    <row r="974" spans="1:16" s="22" customFormat="1" ht="24" hidden="1" customHeight="1" x14ac:dyDescent="0.3">
      <c r="A974" s="9">
        <v>46026</v>
      </c>
      <c r="B974" s="271">
        <v>46386</v>
      </c>
      <c r="C974" s="255" t="s">
        <v>1449</v>
      </c>
      <c r="D974" s="191" t="s">
        <v>17</v>
      </c>
      <c r="E974" s="272">
        <v>52</v>
      </c>
      <c r="F974" s="191" t="s">
        <v>882</v>
      </c>
      <c r="G974" s="19" t="s">
        <v>11</v>
      </c>
      <c r="H974" s="19"/>
      <c r="I974" s="20"/>
      <c r="J974" s="84"/>
      <c r="K974" s="21"/>
      <c r="L974" s="21"/>
      <c r="M974" s="21"/>
      <c r="N974" s="21"/>
      <c r="O974" s="21"/>
    </row>
    <row r="975" spans="1:16" ht="24" hidden="1" customHeight="1" x14ac:dyDescent="0.3">
      <c r="A975" s="270">
        <v>45871</v>
      </c>
      <c r="B975" s="270"/>
      <c r="C975" s="268" t="s">
        <v>1450</v>
      </c>
      <c r="D975" s="277" t="s">
        <v>22</v>
      </c>
      <c r="E975" s="269">
        <v>20</v>
      </c>
      <c r="F975" s="277" t="s">
        <v>356</v>
      </c>
      <c r="G975" s="5" t="s">
        <v>11</v>
      </c>
      <c r="H975" s="5"/>
      <c r="I975" s="15"/>
      <c r="J975" s="83"/>
      <c r="K975" s="7"/>
      <c r="L975" s="7"/>
      <c r="M975" s="7"/>
      <c r="N975" s="7"/>
      <c r="O975" s="7"/>
    </row>
    <row r="976" spans="1:16" ht="24" hidden="1" customHeight="1" x14ac:dyDescent="0.3">
      <c r="A976" s="9">
        <v>46014</v>
      </c>
      <c r="B976" s="9">
        <v>46356</v>
      </c>
      <c r="C976" s="255" t="s">
        <v>1451</v>
      </c>
      <c r="D976" s="191" t="s">
        <v>22</v>
      </c>
      <c r="E976" s="272">
        <v>24</v>
      </c>
      <c r="F976" s="191" t="s">
        <v>1452</v>
      </c>
      <c r="G976" s="19"/>
      <c r="H976" s="19"/>
      <c r="I976" s="20"/>
      <c r="J976" s="84"/>
      <c r="K976" s="21"/>
      <c r="L976" s="21"/>
      <c r="M976" s="21"/>
      <c r="N976" s="21"/>
      <c r="O976" s="21"/>
      <c r="P976" s="22"/>
    </row>
    <row r="977" spans="1:15" ht="24" hidden="1" customHeight="1" x14ac:dyDescent="0.3">
      <c r="A977" s="270">
        <v>45728</v>
      </c>
      <c r="B977" s="270"/>
      <c r="C977" s="268" t="s">
        <v>1453</v>
      </c>
      <c r="D977" s="277" t="s">
        <v>17</v>
      </c>
      <c r="E977" s="269">
        <v>48</v>
      </c>
      <c r="F977" s="277" t="s">
        <v>1454</v>
      </c>
      <c r="G977" s="5" t="s">
        <v>11</v>
      </c>
      <c r="H977" s="23"/>
      <c r="I977" s="15" t="s">
        <v>1455</v>
      </c>
      <c r="J977" s="83"/>
      <c r="K977" s="7"/>
      <c r="L977" s="7"/>
      <c r="M977" s="7"/>
      <c r="N977" s="7"/>
      <c r="O977" s="7"/>
    </row>
    <row r="978" spans="1:15" ht="24" hidden="1" customHeight="1" x14ac:dyDescent="0.3">
      <c r="A978" s="270">
        <v>45728</v>
      </c>
      <c r="B978" s="270"/>
      <c r="C978" s="268" t="s">
        <v>1453</v>
      </c>
      <c r="D978" s="277" t="s">
        <v>95</v>
      </c>
      <c r="E978" s="269">
        <v>199</v>
      </c>
      <c r="F978" s="277" t="s">
        <v>1454</v>
      </c>
      <c r="G978" s="5" t="s">
        <v>11</v>
      </c>
      <c r="H978" s="23"/>
      <c r="I978" s="15" t="s">
        <v>1455</v>
      </c>
      <c r="J978" s="83"/>
      <c r="K978" s="7"/>
      <c r="L978" s="7"/>
      <c r="M978" s="7"/>
      <c r="N978" s="7"/>
      <c r="O978" s="7"/>
    </row>
    <row r="979" spans="1:15" ht="24" hidden="1" customHeight="1" x14ac:dyDescent="0.3">
      <c r="A979" s="9">
        <v>44359</v>
      </c>
      <c r="B979" s="9">
        <v>45961</v>
      </c>
      <c r="C979" s="255" t="s">
        <v>1456</v>
      </c>
      <c r="D979" s="191" t="s">
        <v>161</v>
      </c>
      <c r="E979" s="272">
        <v>52</v>
      </c>
      <c r="F979" s="191" t="s">
        <v>1457</v>
      </c>
      <c r="G979" s="19" t="s">
        <v>11</v>
      </c>
      <c r="H979" s="19"/>
      <c r="I979" s="15" t="s">
        <v>1458</v>
      </c>
      <c r="J979" s="83"/>
      <c r="K979" s="7"/>
      <c r="L979" s="7"/>
      <c r="M979" s="7"/>
      <c r="N979" s="7"/>
      <c r="O979" s="7"/>
    </row>
    <row r="980" spans="1:15" ht="24" hidden="1" customHeight="1" x14ac:dyDescent="0.3">
      <c r="A980" s="9">
        <v>45273</v>
      </c>
      <c r="B980" s="9">
        <v>46020</v>
      </c>
      <c r="C980" s="255" t="s">
        <v>1456</v>
      </c>
      <c r="D980" s="191" t="s">
        <v>161</v>
      </c>
      <c r="E980" s="272">
        <v>86</v>
      </c>
      <c r="F980" s="191" t="s">
        <v>1013</v>
      </c>
      <c r="G980" s="19" t="s">
        <v>11</v>
      </c>
      <c r="H980" s="19"/>
      <c r="I980" s="15" t="s">
        <v>1458</v>
      </c>
      <c r="J980" s="83"/>
      <c r="K980" s="7"/>
      <c r="L980" s="7"/>
      <c r="M980" s="7"/>
      <c r="N980" s="7"/>
      <c r="O980" s="7"/>
    </row>
    <row r="981" spans="1:15" ht="24" hidden="1" customHeight="1" x14ac:dyDescent="0.3">
      <c r="A981" s="9">
        <v>46034</v>
      </c>
      <c r="B981" s="9">
        <v>46386</v>
      </c>
      <c r="C981" s="255" t="s">
        <v>1459</v>
      </c>
      <c r="D981" s="191" t="s">
        <v>785</v>
      </c>
      <c r="E981" s="272">
        <v>52</v>
      </c>
      <c r="F981" s="191" t="s">
        <v>451</v>
      </c>
      <c r="G981" s="19" t="s">
        <v>11</v>
      </c>
      <c r="H981" s="19"/>
      <c r="I981" s="15"/>
      <c r="J981" s="83"/>
      <c r="K981" s="7"/>
      <c r="L981" s="7"/>
      <c r="M981" s="7"/>
      <c r="N981" s="7"/>
      <c r="O981" s="7"/>
    </row>
    <row r="982" spans="1:15" ht="24" hidden="1" customHeight="1" x14ac:dyDescent="0.3">
      <c r="A982" s="273">
        <v>45813</v>
      </c>
      <c r="B982" s="273"/>
      <c r="C982" s="274" t="s">
        <v>1460</v>
      </c>
      <c r="D982" s="275" t="s">
        <v>17</v>
      </c>
      <c r="E982" s="276">
        <v>48</v>
      </c>
      <c r="F982" s="275" t="s">
        <v>1159</v>
      </c>
      <c r="G982" s="23" t="s">
        <v>11</v>
      </c>
      <c r="H982" s="5"/>
      <c r="I982" s="25"/>
      <c r="J982" s="83"/>
      <c r="K982" s="7"/>
      <c r="L982" s="7"/>
      <c r="M982" s="7"/>
      <c r="N982" s="7"/>
      <c r="O982" s="7"/>
    </row>
    <row r="983" spans="1:15" ht="24" hidden="1" customHeight="1" x14ac:dyDescent="0.3">
      <c r="A983" s="273">
        <v>45461</v>
      </c>
      <c r="B983" s="273"/>
      <c r="C983" s="274" t="s">
        <v>1461</v>
      </c>
      <c r="D983" s="275" t="s">
        <v>22</v>
      </c>
      <c r="E983" s="276">
        <v>20</v>
      </c>
      <c r="F983" s="275" t="s">
        <v>1462</v>
      </c>
      <c r="G983" s="23" t="s">
        <v>11</v>
      </c>
      <c r="H983" s="5"/>
      <c r="I983" s="15"/>
      <c r="J983" s="83"/>
      <c r="K983" s="7"/>
      <c r="L983" s="7"/>
      <c r="M983" s="7"/>
      <c r="N983" s="7"/>
      <c r="O983" s="7"/>
    </row>
    <row r="984" spans="1:15" ht="24" hidden="1" customHeight="1" x14ac:dyDescent="0.3">
      <c r="A984" s="273">
        <v>45461</v>
      </c>
      <c r="B984" s="273"/>
      <c r="C984" s="274" t="s">
        <v>1461</v>
      </c>
      <c r="D984" s="275" t="s">
        <v>22</v>
      </c>
      <c r="E984" s="276">
        <v>20</v>
      </c>
      <c r="F984" s="275" t="s">
        <v>1463</v>
      </c>
      <c r="G984" s="23" t="s">
        <v>11</v>
      </c>
      <c r="H984" s="5"/>
      <c r="I984" s="15"/>
      <c r="J984" s="83"/>
      <c r="K984" s="7"/>
      <c r="L984" s="7"/>
      <c r="M984" s="7"/>
      <c r="N984" s="7"/>
      <c r="O984" s="7"/>
    </row>
    <row r="985" spans="1:15" s="22" customFormat="1" ht="24" hidden="1" customHeight="1" x14ac:dyDescent="0.3">
      <c r="A985" s="9">
        <v>45756</v>
      </c>
      <c r="B985" s="9"/>
      <c r="C985" s="255" t="s">
        <v>1464</v>
      </c>
      <c r="D985" s="191" t="s">
        <v>15</v>
      </c>
      <c r="E985" s="272">
        <v>120</v>
      </c>
      <c r="F985" s="191" t="s">
        <v>1465</v>
      </c>
      <c r="G985" s="19" t="s">
        <v>11</v>
      </c>
      <c r="H985" s="19"/>
      <c r="I985" s="20"/>
      <c r="J985" s="84"/>
      <c r="K985" s="21"/>
      <c r="L985" s="21"/>
      <c r="M985" s="21"/>
      <c r="N985" s="21"/>
      <c r="O985" s="21"/>
    </row>
    <row r="986" spans="1:15" s="22" customFormat="1" ht="24" hidden="1" customHeight="1" x14ac:dyDescent="0.3">
      <c r="A986" s="9">
        <v>46030</v>
      </c>
      <c r="B986" s="9">
        <v>46386</v>
      </c>
      <c r="C986" s="255" t="s">
        <v>1464</v>
      </c>
      <c r="D986" s="191" t="s">
        <v>15</v>
      </c>
      <c r="E986" s="272">
        <v>132</v>
      </c>
      <c r="F986" s="191" t="s">
        <v>1465</v>
      </c>
      <c r="G986" s="19" t="s">
        <v>11</v>
      </c>
      <c r="H986" s="19"/>
      <c r="I986" s="20"/>
      <c r="J986" s="84"/>
      <c r="K986" s="21"/>
      <c r="L986" s="21"/>
      <c r="M986" s="21"/>
      <c r="N986" s="21"/>
      <c r="O986" s="21"/>
    </row>
    <row r="987" spans="1:15" ht="24" hidden="1" customHeight="1" x14ac:dyDescent="0.3">
      <c r="A987" s="273"/>
      <c r="B987" s="273">
        <v>45961</v>
      </c>
      <c r="C987" s="274" t="s">
        <v>1466</v>
      </c>
      <c r="D987" s="275" t="s">
        <v>161</v>
      </c>
      <c r="E987" s="276">
        <v>86</v>
      </c>
      <c r="F987" s="275" t="s">
        <v>916</v>
      </c>
      <c r="G987" s="23" t="s">
        <v>11</v>
      </c>
      <c r="H987" s="23"/>
      <c r="I987" s="25"/>
      <c r="J987" s="85"/>
      <c r="K987" s="26"/>
      <c r="L987" s="26"/>
      <c r="M987" s="26"/>
      <c r="N987" s="26"/>
      <c r="O987" s="26"/>
    </row>
    <row r="988" spans="1:15" ht="24" hidden="1" customHeight="1" x14ac:dyDescent="0.3">
      <c r="A988" s="270">
        <v>43695</v>
      </c>
      <c r="B988" s="273">
        <v>45961</v>
      </c>
      <c r="C988" s="268" t="s">
        <v>1467</v>
      </c>
      <c r="D988" s="277" t="s">
        <v>1468</v>
      </c>
      <c r="E988" s="269">
        <v>220</v>
      </c>
      <c r="F988" s="277" t="s">
        <v>1469</v>
      </c>
      <c r="G988" s="23" t="s">
        <v>11</v>
      </c>
      <c r="H988" s="5"/>
      <c r="I988" s="15"/>
      <c r="J988" s="83"/>
      <c r="K988" s="7"/>
      <c r="L988" s="7"/>
      <c r="M988" s="7"/>
      <c r="N988" s="7"/>
      <c r="O988" s="7"/>
    </row>
    <row r="989" spans="1:15" ht="24" hidden="1" customHeight="1" x14ac:dyDescent="0.3">
      <c r="A989" s="270">
        <v>43695</v>
      </c>
      <c r="B989" s="273">
        <v>45961</v>
      </c>
      <c r="C989" s="268" t="s">
        <v>1467</v>
      </c>
      <c r="D989" s="277" t="s">
        <v>888</v>
      </c>
      <c r="E989" s="269">
        <v>220</v>
      </c>
      <c r="F989" s="277" t="s">
        <v>1470</v>
      </c>
      <c r="G989" s="23" t="s">
        <v>11</v>
      </c>
      <c r="H989" s="5"/>
      <c r="I989" s="15"/>
      <c r="J989" s="83"/>
      <c r="K989" s="7"/>
      <c r="L989" s="7"/>
      <c r="M989" s="7"/>
      <c r="N989" s="7"/>
      <c r="O989" s="7"/>
    </row>
    <row r="990" spans="1:15" ht="24" hidden="1" customHeight="1" x14ac:dyDescent="0.3">
      <c r="A990" s="270">
        <v>45738</v>
      </c>
      <c r="B990" s="270"/>
      <c r="C990" s="268" t="s">
        <v>1467</v>
      </c>
      <c r="D990" s="277" t="s">
        <v>17</v>
      </c>
      <c r="E990" s="269">
        <v>48</v>
      </c>
      <c r="F990" s="277" t="s">
        <v>1471</v>
      </c>
      <c r="G990" s="23" t="s">
        <v>11</v>
      </c>
      <c r="H990" s="5"/>
      <c r="I990" s="15"/>
      <c r="J990" s="83"/>
      <c r="K990" s="7"/>
      <c r="L990" s="7"/>
      <c r="M990" s="7"/>
      <c r="N990" s="7"/>
      <c r="O990" s="7"/>
    </row>
    <row r="991" spans="1:15" ht="24" hidden="1" customHeight="1" x14ac:dyDescent="0.3">
      <c r="A991" s="270">
        <v>45850</v>
      </c>
      <c r="B991" s="270"/>
      <c r="C991" s="268" t="s">
        <v>1472</v>
      </c>
      <c r="D991" s="277" t="s">
        <v>22</v>
      </c>
      <c r="E991" s="269">
        <v>20</v>
      </c>
      <c r="F991" s="277" t="s">
        <v>1473</v>
      </c>
      <c r="G991" s="23" t="s">
        <v>11</v>
      </c>
      <c r="H991" s="5"/>
      <c r="I991" s="15"/>
      <c r="J991" s="83"/>
      <c r="K991" s="7"/>
      <c r="L991" s="7"/>
      <c r="M991" s="7"/>
      <c r="N991" s="7"/>
      <c r="O991" s="7"/>
    </row>
    <row r="992" spans="1:15" ht="24" hidden="1" customHeight="1" x14ac:dyDescent="0.3">
      <c r="A992" s="270">
        <v>45923</v>
      </c>
      <c r="B992" s="270"/>
      <c r="C992" s="268" t="s">
        <v>1474</v>
      </c>
      <c r="D992" s="277" t="s">
        <v>17</v>
      </c>
      <c r="E992" s="269">
        <v>48</v>
      </c>
      <c r="F992" s="277" t="s">
        <v>146</v>
      </c>
      <c r="G992" s="23" t="s">
        <v>11</v>
      </c>
      <c r="H992" s="5"/>
      <c r="I992" s="15"/>
      <c r="J992" s="83"/>
      <c r="K992" s="7"/>
      <c r="L992" s="7"/>
      <c r="M992" s="7"/>
      <c r="N992" s="7"/>
      <c r="O992" s="7"/>
    </row>
    <row r="993" spans="1:15" ht="24" hidden="1" customHeight="1" x14ac:dyDescent="0.3">
      <c r="A993" s="270">
        <v>45923</v>
      </c>
      <c r="B993" s="270"/>
      <c r="C993" s="268" t="s">
        <v>1474</v>
      </c>
      <c r="D993" s="277" t="s">
        <v>17</v>
      </c>
      <c r="E993" s="269">
        <v>48</v>
      </c>
      <c r="F993" s="277" t="s">
        <v>1475</v>
      </c>
      <c r="G993" s="23" t="s">
        <v>11</v>
      </c>
      <c r="H993" s="5"/>
      <c r="I993" s="15"/>
      <c r="J993" s="83"/>
      <c r="K993" s="7"/>
      <c r="L993" s="7"/>
      <c r="M993" s="7"/>
      <c r="N993" s="7"/>
      <c r="O993" s="7"/>
    </row>
    <row r="994" spans="1:15" ht="24" hidden="1" customHeight="1" x14ac:dyDescent="0.3">
      <c r="A994" s="270">
        <v>45682</v>
      </c>
      <c r="B994" s="270">
        <v>46052</v>
      </c>
      <c r="C994" s="268" t="s">
        <v>1476</v>
      </c>
      <c r="D994" s="277" t="s">
        <v>17</v>
      </c>
      <c r="E994" s="269">
        <v>52</v>
      </c>
      <c r="F994" s="277" t="s">
        <v>306</v>
      </c>
      <c r="G994" s="23" t="s">
        <v>11</v>
      </c>
      <c r="H994" s="5"/>
      <c r="I994" s="15"/>
      <c r="J994" s="83"/>
      <c r="K994" s="7"/>
      <c r="L994" s="7"/>
      <c r="M994" s="7"/>
      <c r="N994" s="7"/>
      <c r="O994" s="7"/>
    </row>
    <row r="995" spans="1:15" ht="24" hidden="1" customHeight="1" x14ac:dyDescent="0.3">
      <c r="A995" s="270">
        <v>45682</v>
      </c>
      <c r="B995" s="270">
        <v>46052</v>
      </c>
      <c r="C995" s="268" t="s">
        <v>1476</v>
      </c>
      <c r="D995" s="277" t="s">
        <v>15</v>
      </c>
      <c r="E995" s="269">
        <v>132</v>
      </c>
      <c r="F995" s="277" t="s">
        <v>306</v>
      </c>
      <c r="G995" s="23" t="s">
        <v>11</v>
      </c>
      <c r="H995" s="5"/>
      <c r="I995" s="15"/>
      <c r="J995" s="83"/>
      <c r="K995" s="7"/>
      <c r="L995" s="7"/>
      <c r="M995" s="7"/>
      <c r="N995" s="7"/>
      <c r="O995" s="7"/>
    </row>
    <row r="996" spans="1:15" s="39" customFormat="1" ht="24" hidden="1" customHeight="1" x14ac:dyDescent="0.3">
      <c r="A996" s="273">
        <v>45876</v>
      </c>
      <c r="B996" s="273"/>
      <c r="C996" s="274" t="s">
        <v>1477</v>
      </c>
      <c r="D996" s="275" t="s">
        <v>785</v>
      </c>
      <c r="E996" s="276">
        <v>48</v>
      </c>
      <c r="F996" s="275" t="s">
        <v>1478</v>
      </c>
      <c r="G996" s="23" t="s">
        <v>11</v>
      </c>
      <c r="H996" s="25"/>
      <c r="I996" s="25"/>
      <c r="J996" s="85"/>
      <c r="K996" s="26"/>
      <c r="L996" s="26"/>
      <c r="M996" s="26"/>
      <c r="N996" s="26"/>
      <c r="O996" s="26"/>
    </row>
    <row r="997" spans="1:15" ht="24" hidden="1" customHeight="1" x14ac:dyDescent="0.3">
      <c r="A997" s="273">
        <v>45773</v>
      </c>
      <c r="B997" s="273"/>
      <c r="C997" s="274" t="s">
        <v>1479</v>
      </c>
      <c r="D997" s="275" t="s">
        <v>17</v>
      </c>
      <c r="E997" s="276">
        <v>48</v>
      </c>
      <c r="F997" s="275" t="s">
        <v>1480</v>
      </c>
      <c r="G997" s="23"/>
      <c r="H997" s="23" t="s">
        <v>93</v>
      </c>
      <c r="I997" s="25"/>
      <c r="J997" s="85"/>
      <c r="K997" s="26"/>
      <c r="L997" s="26"/>
      <c r="M997" s="26"/>
      <c r="N997" s="26"/>
      <c r="O997" s="26"/>
    </row>
    <row r="998" spans="1:15" ht="24" hidden="1" customHeight="1" x14ac:dyDescent="0.3">
      <c r="A998" s="273">
        <v>45670</v>
      </c>
      <c r="B998" s="270">
        <v>46052</v>
      </c>
      <c r="C998" s="274" t="s">
        <v>1481</v>
      </c>
      <c r="D998" s="275" t="s">
        <v>17</v>
      </c>
      <c r="E998" s="276">
        <v>52</v>
      </c>
      <c r="F998" s="275" t="s">
        <v>219</v>
      </c>
      <c r="G998" s="5" t="s">
        <v>11</v>
      </c>
      <c r="H998" s="23"/>
      <c r="I998" s="15"/>
      <c r="J998" s="83"/>
      <c r="K998" s="7"/>
      <c r="L998" s="7"/>
      <c r="M998" s="7"/>
      <c r="N998" s="7"/>
      <c r="O998" s="7"/>
    </row>
    <row r="999" spans="1:15" ht="24" hidden="1" customHeight="1" x14ac:dyDescent="0.3">
      <c r="A999" s="273">
        <v>43832</v>
      </c>
      <c r="B999" s="273">
        <v>45961</v>
      </c>
      <c r="C999" s="274" t="s">
        <v>1482</v>
      </c>
      <c r="D999" s="275" t="s">
        <v>1483</v>
      </c>
      <c r="E999" s="276">
        <v>393</v>
      </c>
      <c r="F999" s="275" t="s">
        <v>1484</v>
      </c>
      <c r="G999" s="5" t="s">
        <v>11</v>
      </c>
      <c r="H999" s="5"/>
      <c r="I999" s="15"/>
      <c r="J999" s="83"/>
      <c r="K999" s="7"/>
      <c r="L999" s="7"/>
      <c r="M999" s="7"/>
      <c r="N999" s="7"/>
      <c r="O999" s="7"/>
    </row>
    <row r="1000" spans="1:15" ht="24" hidden="1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83"/>
      <c r="K1000" s="7"/>
      <c r="L1000" s="7"/>
      <c r="M1000" s="7"/>
      <c r="N1000" s="7"/>
      <c r="O1000" s="7"/>
    </row>
    <row r="1001" spans="1:15" ht="24" hidden="1" customHeight="1" x14ac:dyDescent="0.3">
      <c r="A1001" s="7"/>
      <c r="B1001" s="7"/>
      <c r="C1001" s="7"/>
      <c r="D1001" s="7"/>
      <c r="E1001" s="7"/>
      <c r="F1001" s="7"/>
      <c r="G1001" s="7"/>
      <c r="H1001" s="7"/>
      <c r="I1001" s="7"/>
      <c r="J1001" s="83"/>
      <c r="K1001" s="7"/>
      <c r="L1001" s="7"/>
      <c r="M1001" s="7"/>
      <c r="N1001" s="7"/>
      <c r="O1001" s="7"/>
    </row>
    <row r="1002" spans="1:15" ht="24" hidden="1" customHeight="1" x14ac:dyDescent="0.3">
      <c r="A1002" s="7"/>
      <c r="B1002" s="7"/>
      <c r="C1002" s="7"/>
      <c r="D1002" s="7"/>
      <c r="E1002" s="7"/>
      <c r="F1002" s="7"/>
      <c r="G1002" s="7"/>
      <c r="H1002" s="7"/>
      <c r="I1002" s="7"/>
      <c r="J1002" s="83"/>
      <c r="K1002" s="7"/>
      <c r="L1002" s="7"/>
      <c r="M1002" s="7"/>
      <c r="N1002" s="7"/>
      <c r="O1002" s="7"/>
    </row>
    <row r="1003" spans="1:15" ht="24" hidden="1" customHeight="1" x14ac:dyDescent="0.3">
      <c r="A1003" s="7"/>
      <c r="B1003" s="7"/>
      <c r="C1003" s="7"/>
      <c r="D1003" s="7"/>
      <c r="E1003" s="7"/>
      <c r="F1003" s="7"/>
      <c r="G1003" s="7"/>
      <c r="H1003" s="7"/>
      <c r="I1003" s="7"/>
      <c r="J1003" s="83"/>
      <c r="K1003" s="7"/>
      <c r="L1003" s="7"/>
      <c r="M1003" s="7"/>
      <c r="N1003" s="7"/>
      <c r="O1003" s="7"/>
    </row>
    <row r="1004" spans="1:15" ht="24" hidden="1" customHeight="1" x14ac:dyDescent="0.3">
      <c r="A1004" s="7"/>
      <c r="B1004" s="7"/>
      <c r="C1004" s="7"/>
      <c r="D1004" s="7"/>
      <c r="E1004" s="7"/>
      <c r="F1004" s="7"/>
      <c r="G1004" s="7"/>
      <c r="H1004" s="7"/>
      <c r="I1004" s="7"/>
      <c r="J1004" s="83"/>
      <c r="K1004" s="7"/>
      <c r="L1004" s="7"/>
      <c r="M1004" s="7"/>
      <c r="N1004" s="7"/>
      <c r="O1004" s="7"/>
    </row>
    <row r="1005" spans="1:15" ht="24" hidden="1" customHeight="1" x14ac:dyDescent="0.3">
      <c r="A1005" s="7"/>
      <c r="B1005" s="7"/>
      <c r="C1005" s="7"/>
      <c r="D1005" s="7"/>
      <c r="E1005" s="7"/>
      <c r="F1005" s="7"/>
      <c r="G1005" s="7"/>
      <c r="H1005" s="7"/>
      <c r="I1005" s="7"/>
      <c r="J1005" s="83"/>
      <c r="K1005" s="7"/>
      <c r="L1005" s="7"/>
      <c r="M1005" s="7"/>
      <c r="N1005" s="7"/>
      <c r="O1005" s="7"/>
    </row>
    <row r="1006" spans="1:15" ht="24" hidden="1" customHeight="1" x14ac:dyDescent="0.3">
      <c r="A1006" s="7"/>
      <c r="B1006" s="7"/>
      <c r="C1006" s="7"/>
      <c r="D1006" s="7"/>
      <c r="E1006" s="7"/>
      <c r="F1006" s="7"/>
      <c r="G1006" s="7"/>
      <c r="H1006" s="7" t="s">
        <v>1485</v>
      </c>
      <c r="I1006" s="7"/>
      <c r="J1006" s="83"/>
      <c r="K1006" s="7"/>
      <c r="L1006" s="7"/>
      <c r="M1006" s="7"/>
      <c r="N1006" s="7"/>
      <c r="O1006" s="7"/>
    </row>
    <row r="1007" spans="1:15" ht="24" hidden="1" customHeight="1" x14ac:dyDescent="0.3">
      <c r="A1007" s="7"/>
      <c r="B1007" s="7"/>
      <c r="C1007" s="7"/>
      <c r="D1007" s="7"/>
      <c r="E1007" s="7"/>
      <c r="F1007" s="7"/>
      <c r="G1007" s="7"/>
      <c r="H1007" s="7"/>
      <c r="I1007" s="7"/>
      <c r="J1007" s="83"/>
      <c r="K1007" s="7"/>
      <c r="L1007" s="7"/>
      <c r="M1007" s="7"/>
      <c r="N1007" s="7"/>
      <c r="O1007" s="7"/>
    </row>
    <row r="1008" spans="1:15" ht="24" hidden="1" customHeight="1" x14ac:dyDescent="0.3">
      <c r="A1008" s="7"/>
      <c r="B1008" s="7"/>
      <c r="C1008" s="7"/>
      <c r="D1008" s="7"/>
      <c r="E1008" s="7"/>
      <c r="F1008" s="7"/>
      <c r="G1008" s="7"/>
      <c r="H1008" s="7"/>
      <c r="I1008" s="7"/>
      <c r="J1008" s="83"/>
      <c r="K1008" s="7"/>
      <c r="L1008" s="7"/>
      <c r="M1008" s="7"/>
      <c r="N1008" s="7"/>
      <c r="O1008" s="7"/>
    </row>
    <row r="1009" spans="1:15" ht="24" hidden="1" customHeight="1" x14ac:dyDescent="0.3">
      <c r="A1009" s="7"/>
      <c r="B1009" s="7"/>
      <c r="C1009" s="7"/>
      <c r="D1009" s="7"/>
      <c r="E1009" s="7"/>
      <c r="F1009" s="7"/>
      <c r="G1009" s="7"/>
      <c r="H1009" s="7"/>
      <c r="I1009" s="7"/>
      <c r="J1009" s="83"/>
      <c r="K1009" s="7"/>
      <c r="L1009" s="7"/>
      <c r="M1009" s="7"/>
      <c r="N1009" s="7"/>
      <c r="O1009" s="7"/>
    </row>
    <row r="1010" spans="1:15" ht="24" hidden="1" customHeight="1" x14ac:dyDescent="0.3">
      <c r="A1010" s="7"/>
      <c r="B1010" s="7"/>
      <c r="C1010" s="7"/>
      <c r="D1010" s="7"/>
      <c r="E1010" s="7"/>
      <c r="F1010" s="7"/>
      <c r="G1010" s="7"/>
      <c r="H1010" s="7"/>
      <c r="I1010" s="7"/>
      <c r="J1010" s="83"/>
      <c r="K1010" s="7"/>
      <c r="L1010" s="7"/>
      <c r="M1010" s="7"/>
      <c r="N1010" s="7"/>
      <c r="O1010" s="7"/>
    </row>
  </sheetData>
  <autoFilter ref="A1:I1010" xr:uid="{00000000-0001-0000-0000-000000000000}">
    <filterColumn colId="2">
      <filters>
        <filter val="MARIA JULIA HOCHMAM"/>
      </filters>
    </filterColumn>
  </autoFilter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123C-87C7-4A5A-AEDA-424B340F8607}">
  <sheetPr>
    <pageSetUpPr fitToPage="1"/>
  </sheetPr>
  <dimension ref="A1:N1000"/>
  <sheetViews>
    <sheetView zoomScale="70" zoomScaleNormal="70" workbookViewId="0">
      <pane ySplit="1" topLeftCell="A2" activePane="bottomLeft" state="frozen"/>
      <selection activeCell="D1" sqref="D1"/>
      <selection pane="bottomLeft" activeCell="I5" sqref="I5"/>
    </sheetView>
  </sheetViews>
  <sheetFormatPr defaultRowHeight="24" customHeight="1" x14ac:dyDescent="0.3"/>
  <cols>
    <col min="1" max="1" width="12.33203125" bestFit="1" customWidth="1"/>
    <col min="2" max="2" width="20.5546875" bestFit="1" customWidth="1"/>
    <col min="3" max="3" width="42.6640625" bestFit="1" customWidth="1"/>
    <col min="4" max="4" width="56" bestFit="1" customWidth="1"/>
    <col min="5" max="5" width="34.6640625" bestFit="1" customWidth="1"/>
    <col min="6" max="6" width="15.6640625" bestFit="1" customWidth="1"/>
    <col min="7" max="7" width="23.33203125" bestFit="1" customWidth="1"/>
    <col min="8" max="8" width="14.44140625" customWidth="1"/>
    <col min="9" max="9" width="32.6640625" customWidth="1"/>
    <col min="10" max="10" width="42.33203125" bestFit="1" customWidth="1"/>
    <col min="11" max="11" width="13" style="87" customWidth="1"/>
  </cols>
  <sheetData>
    <row r="1" spans="1:12" ht="24" customHeight="1" x14ac:dyDescent="0.3">
      <c r="A1" s="136" t="s">
        <v>0</v>
      </c>
      <c r="B1" s="137" t="s">
        <v>1</v>
      </c>
      <c r="C1" s="138" t="s">
        <v>2</v>
      </c>
      <c r="D1" s="138" t="s">
        <v>3</v>
      </c>
      <c r="E1" s="138" t="s">
        <v>1486</v>
      </c>
      <c r="F1" s="139" t="s">
        <v>1487</v>
      </c>
      <c r="G1" s="138" t="s">
        <v>4</v>
      </c>
      <c r="H1" s="139" t="s">
        <v>1488</v>
      </c>
      <c r="I1" s="140" t="s">
        <v>5</v>
      </c>
      <c r="J1" s="141" t="s">
        <v>6</v>
      </c>
      <c r="K1" s="141" t="s">
        <v>7</v>
      </c>
    </row>
    <row r="2" spans="1:12" ht="24" customHeight="1" x14ac:dyDescent="0.3">
      <c r="A2" s="8">
        <v>45985</v>
      </c>
      <c r="B2" s="9">
        <v>46325</v>
      </c>
      <c r="C2" s="10" t="s">
        <v>8</v>
      </c>
      <c r="D2" s="263" t="s">
        <v>1275</v>
      </c>
      <c r="E2" s="263"/>
      <c r="F2" s="11">
        <v>24</v>
      </c>
      <c r="G2" s="10" t="s">
        <v>10</v>
      </c>
      <c r="H2" s="11" t="s">
        <v>11</v>
      </c>
      <c r="I2" s="12"/>
      <c r="J2" s="13"/>
      <c r="K2" s="13" t="s">
        <v>11</v>
      </c>
    </row>
    <row r="3" spans="1:12" ht="24" customHeight="1" x14ac:dyDescent="0.3">
      <c r="A3" s="8">
        <v>45985</v>
      </c>
      <c r="B3" s="9">
        <v>46325</v>
      </c>
      <c r="C3" s="10" t="s">
        <v>8</v>
      </c>
      <c r="D3" s="263" t="s">
        <v>1275</v>
      </c>
      <c r="E3" s="263"/>
      <c r="F3" s="11">
        <v>24</v>
      </c>
      <c r="G3" s="10" t="s">
        <v>12</v>
      </c>
      <c r="H3" s="11" t="s">
        <v>11</v>
      </c>
      <c r="I3" s="12"/>
      <c r="J3" s="13"/>
      <c r="K3" s="13" t="s">
        <v>11</v>
      </c>
    </row>
    <row r="4" spans="1:12" ht="24" customHeight="1" x14ac:dyDescent="0.3">
      <c r="A4" s="264">
        <v>44910</v>
      </c>
      <c r="B4" s="264">
        <v>45961</v>
      </c>
      <c r="C4" s="265" t="s">
        <v>13</v>
      </c>
      <c r="D4" s="266" t="s">
        <v>1275</v>
      </c>
      <c r="E4" s="266"/>
      <c r="F4" s="267">
        <v>24</v>
      </c>
      <c r="G4" s="266" t="s">
        <v>14</v>
      </c>
      <c r="H4" s="5" t="s">
        <v>11</v>
      </c>
      <c r="I4" s="5"/>
      <c r="J4" s="15"/>
      <c r="K4" s="83"/>
    </row>
    <row r="5" spans="1:12" ht="24" customHeight="1" x14ac:dyDescent="0.3">
      <c r="A5" s="264"/>
      <c r="B5" s="264"/>
      <c r="C5" s="265" t="s">
        <v>13</v>
      </c>
      <c r="D5" s="266" t="s">
        <v>15</v>
      </c>
      <c r="E5" s="266"/>
      <c r="F5" s="267">
        <v>171.6</v>
      </c>
      <c r="G5" s="266" t="s">
        <v>14</v>
      </c>
      <c r="H5" s="5" t="s">
        <v>11</v>
      </c>
      <c r="I5" s="5"/>
      <c r="J5" s="15"/>
      <c r="K5" s="83" t="s">
        <v>11</v>
      </c>
    </row>
    <row r="6" spans="1:12" ht="24" customHeight="1" x14ac:dyDescent="0.3">
      <c r="A6" s="264">
        <v>44387</v>
      </c>
      <c r="B6" s="264">
        <v>45961</v>
      </c>
      <c r="C6" s="268" t="s">
        <v>16</v>
      </c>
      <c r="D6" s="265" t="s">
        <v>118</v>
      </c>
      <c r="E6" s="265"/>
      <c r="F6" s="269">
        <v>52</v>
      </c>
      <c r="G6" s="265" t="s">
        <v>18</v>
      </c>
      <c r="H6" s="5" t="s">
        <v>11</v>
      </c>
      <c r="I6" s="18"/>
      <c r="J6" s="15"/>
      <c r="K6" s="83" t="s">
        <v>11</v>
      </c>
    </row>
    <row r="7" spans="1:12" ht="24" customHeight="1" x14ac:dyDescent="0.3">
      <c r="A7" s="264">
        <v>45664</v>
      </c>
      <c r="B7" s="270">
        <v>46052</v>
      </c>
      <c r="C7" s="268" t="s">
        <v>19</v>
      </c>
      <c r="D7" s="265" t="s">
        <v>118</v>
      </c>
      <c r="E7" s="265"/>
      <c r="F7" s="269">
        <v>52</v>
      </c>
      <c r="G7" s="265" t="s">
        <v>20</v>
      </c>
      <c r="H7" s="5" t="s">
        <v>11</v>
      </c>
      <c r="I7" s="5"/>
      <c r="J7" s="15"/>
      <c r="K7" s="83" t="s">
        <v>11</v>
      </c>
    </row>
    <row r="8" spans="1:12" ht="24" customHeight="1" x14ac:dyDescent="0.3">
      <c r="A8" s="271">
        <v>46007</v>
      </c>
      <c r="B8" s="271">
        <v>46356</v>
      </c>
      <c r="C8" s="255" t="s">
        <v>21</v>
      </c>
      <c r="D8" s="10" t="s">
        <v>1275</v>
      </c>
      <c r="E8" s="10"/>
      <c r="F8" s="272">
        <v>24</v>
      </c>
      <c r="G8" s="10" t="s">
        <v>23</v>
      </c>
      <c r="H8" s="19" t="s">
        <v>11</v>
      </c>
      <c r="I8" s="19"/>
      <c r="J8" s="20"/>
      <c r="K8" s="84" t="s">
        <v>11</v>
      </c>
      <c r="L8" s="22"/>
    </row>
    <row r="9" spans="1:12" ht="24" customHeight="1" x14ac:dyDescent="0.3">
      <c r="A9" s="271">
        <v>44887</v>
      </c>
      <c r="B9" s="271">
        <v>45961</v>
      </c>
      <c r="C9" s="10" t="s">
        <v>24</v>
      </c>
      <c r="D9" s="10" t="s">
        <v>118</v>
      </c>
      <c r="E9" s="10"/>
      <c r="F9" s="11">
        <v>52</v>
      </c>
      <c r="G9" s="10" t="s">
        <v>20</v>
      </c>
      <c r="H9" s="11" t="s">
        <v>11</v>
      </c>
      <c r="I9" s="19"/>
      <c r="J9" s="15"/>
      <c r="K9" s="83" t="s">
        <v>11</v>
      </c>
    </row>
    <row r="10" spans="1:12" ht="24" customHeight="1" x14ac:dyDescent="0.3">
      <c r="A10" s="271">
        <v>45791</v>
      </c>
      <c r="B10" s="271"/>
      <c r="C10" s="10" t="s">
        <v>24</v>
      </c>
      <c r="D10" s="10" t="s">
        <v>118</v>
      </c>
      <c r="E10" s="10"/>
      <c r="F10" s="11">
        <v>48</v>
      </c>
      <c r="G10" s="10" t="s">
        <v>25</v>
      </c>
      <c r="H10" s="11" t="s">
        <v>11</v>
      </c>
      <c r="I10" s="19"/>
      <c r="J10" s="15"/>
      <c r="K10" s="83"/>
    </row>
    <row r="11" spans="1:12" ht="24" customHeight="1" x14ac:dyDescent="0.3">
      <c r="A11" s="273">
        <v>45281</v>
      </c>
      <c r="B11" s="264">
        <v>45961</v>
      </c>
      <c r="C11" s="274" t="s">
        <v>26</v>
      </c>
      <c r="D11" s="275" t="s">
        <v>1275</v>
      </c>
      <c r="E11" s="275"/>
      <c r="F11" s="276">
        <v>24</v>
      </c>
      <c r="G11" s="275" t="s">
        <v>27</v>
      </c>
      <c r="H11" s="23" t="s">
        <v>11</v>
      </c>
      <c r="I11" s="24"/>
      <c r="J11" s="25"/>
      <c r="K11" s="85" t="s">
        <v>11</v>
      </c>
    </row>
    <row r="12" spans="1:12" ht="24" customHeight="1" x14ac:dyDescent="0.3">
      <c r="A12" s="270">
        <v>45386</v>
      </c>
      <c r="B12" s="270"/>
      <c r="C12" s="268" t="s">
        <v>28</v>
      </c>
      <c r="D12" s="277" t="s">
        <v>15</v>
      </c>
      <c r="E12" s="277" t="s">
        <v>1489</v>
      </c>
      <c r="F12" s="269">
        <v>192.28</v>
      </c>
      <c r="G12" s="277" t="s">
        <v>30</v>
      </c>
      <c r="H12" s="5" t="s">
        <v>11</v>
      </c>
      <c r="I12" s="5"/>
      <c r="J12" s="15"/>
      <c r="K12" s="89" t="s">
        <v>11</v>
      </c>
    </row>
    <row r="13" spans="1:12" ht="24" customHeight="1" x14ac:dyDescent="0.3">
      <c r="A13" s="270">
        <v>45386</v>
      </c>
      <c r="B13" s="270"/>
      <c r="C13" s="268" t="s">
        <v>28</v>
      </c>
      <c r="D13" s="277" t="s">
        <v>118</v>
      </c>
      <c r="E13" s="277"/>
      <c r="F13" s="269">
        <v>48</v>
      </c>
      <c r="G13" s="277" t="s">
        <v>30</v>
      </c>
      <c r="H13" s="5" t="s">
        <v>11</v>
      </c>
      <c r="I13" s="5"/>
      <c r="J13" s="15"/>
      <c r="K13" s="83"/>
    </row>
    <row r="14" spans="1:12" ht="24" customHeight="1" x14ac:dyDescent="0.3">
      <c r="A14" s="264">
        <v>44924</v>
      </c>
      <c r="B14" s="264">
        <v>45961</v>
      </c>
      <c r="C14" s="268" t="s">
        <v>31</v>
      </c>
      <c r="D14" s="265" t="s">
        <v>1275</v>
      </c>
      <c r="E14" s="265"/>
      <c r="F14" s="269">
        <v>24</v>
      </c>
      <c r="G14" s="265" t="s">
        <v>32</v>
      </c>
      <c r="H14" s="5" t="s">
        <v>11</v>
      </c>
      <c r="I14" s="5"/>
      <c r="J14" s="15"/>
      <c r="K14" s="88" t="s">
        <v>11</v>
      </c>
    </row>
    <row r="15" spans="1:12" ht="24" customHeight="1" x14ac:dyDescent="0.3">
      <c r="A15" s="264">
        <v>45810</v>
      </c>
      <c r="B15" s="264"/>
      <c r="C15" s="268" t="s">
        <v>33</v>
      </c>
      <c r="D15" s="265" t="s">
        <v>1275</v>
      </c>
      <c r="E15" s="265"/>
      <c r="F15" s="269">
        <v>20</v>
      </c>
      <c r="G15" s="265" t="s">
        <v>34</v>
      </c>
      <c r="H15" s="5" t="s">
        <v>11</v>
      </c>
      <c r="I15" s="5"/>
      <c r="J15" s="15"/>
      <c r="K15" s="83" t="s">
        <v>11</v>
      </c>
    </row>
    <row r="16" spans="1:12" ht="24" customHeight="1" x14ac:dyDescent="0.3">
      <c r="A16" s="278">
        <v>45696</v>
      </c>
      <c r="B16" s="278"/>
      <c r="C16" s="274" t="s">
        <v>35</v>
      </c>
      <c r="D16" s="279" t="s">
        <v>1275</v>
      </c>
      <c r="E16" s="279"/>
      <c r="F16" s="276">
        <v>20</v>
      </c>
      <c r="G16" s="279" t="s">
        <v>36</v>
      </c>
      <c r="H16" s="5" t="s">
        <v>11</v>
      </c>
      <c r="I16" s="276"/>
      <c r="J16" s="15"/>
      <c r="K16" s="83" t="s">
        <v>11</v>
      </c>
    </row>
    <row r="17" spans="1:11" ht="24" customHeight="1" x14ac:dyDescent="0.3">
      <c r="A17" s="280">
        <v>45602</v>
      </c>
      <c r="B17" s="280">
        <v>45991</v>
      </c>
      <c r="C17" s="274" t="s">
        <v>35</v>
      </c>
      <c r="D17" s="279" t="s">
        <v>1275</v>
      </c>
      <c r="E17" s="279"/>
      <c r="F17" s="276">
        <v>24</v>
      </c>
      <c r="G17" s="279" t="s">
        <v>37</v>
      </c>
      <c r="H17" s="5" t="s">
        <v>11</v>
      </c>
      <c r="I17" s="276"/>
      <c r="J17" s="15"/>
      <c r="K17" s="89" t="s">
        <v>11</v>
      </c>
    </row>
    <row r="18" spans="1:11" ht="24" customHeight="1" x14ac:dyDescent="0.3">
      <c r="A18" s="271">
        <v>45888</v>
      </c>
      <c r="B18" s="271"/>
      <c r="C18" s="255" t="s">
        <v>38</v>
      </c>
      <c r="D18" s="191" t="s">
        <v>118</v>
      </c>
      <c r="E18" s="191"/>
      <c r="F18" s="272">
        <v>48</v>
      </c>
      <c r="G18" s="10" t="s">
        <v>39</v>
      </c>
      <c r="H18" s="19" t="s">
        <v>11</v>
      </c>
      <c r="I18" s="19"/>
      <c r="J18" s="20"/>
      <c r="K18" s="83" t="s">
        <v>11</v>
      </c>
    </row>
    <row r="19" spans="1:11" ht="24" customHeight="1" x14ac:dyDescent="0.3">
      <c r="A19" s="264">
        <v>43285</v>
      </c>
      <c r="B19" s="264">
        <v>45961</v>
      </c>
      <c r="C19" s="268" t="s">
        <v>40</v>
      </c>
      <c r="D19" s="265" t="s">
        <v>635</v>
      </c>
      <c r="E19" s="265" t="s">
        <v>1489</v>
      </c>
      <c r="F19" s="269">
        <v>266.5</v>
      </c>
      <c r="G19" s="265" t="s">
        <v>42</v>
      </c>
      <c r="H19" s="5" t="s">
        <v>11</v>
      </c>
      <c r="I19" s="5"/>
      <c r="J19" s="15"/>
      <c r="K19" s="89" t="s">
        <v>11</v>
      </c>
    </row>
    <row r="20" spans="1:11" ht="24" customHeight="1" x14ac:dyDescent="0.3">
      <c r="A20" s="264">
        <v>43285</v>
      </c>
      <c r="B20" s="264">
        <v>45961</v>
      </c>
      <c r="C20" s="268" t="s">
        <v>40</v>
      </c>
      <c r="D20" s="265" t="s">
        <v>635</v>
      </c>
      <c r="E20" s="265" t="s">
        <v>1489</v>
      </c>
      <c r="F20" s="269">
        <v>266.5</v>
      </c>
      <c r="G20" s="265" t="s">
        <v>43</v>
      </c>
      <c r="H20" s="5" t="s">
        <v>11</v>
      </c>
      <c r="I20" s="5"/>
      <c r="J20" s="15"/>
      <c r="K20" s="89" t="s">
        <v>11</v>
      </c>
    </row>
    <row r="21" spans="1:11" ht="24" customHeight="1" x14ac:dyDescent="0.3">
      <c r="A21" s="264" t="s">
        <v>44</v>
      </c>
      <c r="B21" s="264">
        <v>45961</v>
      </c>
      <c r="C21" s="268" t="s">
        <v>40</v>
      </c>
      <c r="D21" s="265" t="s">
        <v>635</v>
      </c>
      <c r="E21" s="265" t="s">
        <v>1489</v>
      </c>
      <c r="F21" s="269">
        <v>266.5</v>
      </c>
      <c r="G21" s="265" t="s">
        <v>45</v>
      </c>
      <c r="H21" s="5" t="s">
        <v>11</v>
      </c>
      <c r="I21" s="5"/>
      <c r="J21" s="15"/>
      <c r="K21" s="89" t="s">
        <v>11</v>
      </c>
    </row>
    <row r="22" spans="1:11" ht="24" customHeight="1" x14ac:dyDescent="0.3">
      <c r="A22" s="264">
        <v>45400</v>
      </c>
      <c r="B22" s="264"/>
      <c r="C22" s="268" t="s">
        <v>46</v>
      </c>
      <c r="D22" s="265" t="s">
        <v>118</v>
      </c>
      <c r="E22" s="265"/>
      <c r="F22" s="269">
        <v>48</v>
      </c>
      <c r="G22" s="265" t="s">
        <v>48</v>
      </c>
      <c r="H22" s="5" t="s">
        <v>11</v>
      </c>
      <c r="I22" s="5"/>
      <c r="J22" s="15"/>
      <c r="K22" s="89" t="s">
        <v>11</v>
      </c>
    </row>
    <row r="23" spans="1:11" ht="24" customHeight="1" x14ac:dyDescent="0.3">
      <c r="A23" s="264">
        <v>44445</v>
      </c>
      <c r="B23" s="264">
        <v>45961</v>
      </c>
      <c r="C23" s="268" t="s">
        <v>49</v>
      </c>
      <c r="D23" s="265" t="s">
        <v>246</v>
      </c>
      <c r="E23" s="265"/>
      <c r="F23" s="269">
        <v>60.5</v>
      </c>
      <c r="G23" s="265" t="s">
        <v>51</v>
      </c>
      <c r="H23" s="5" t="s">
        <v>11</v>
      </c>
      <c r="I23" s="5"/>
      <c r="J23" s="15"/>
      <c r="K23" s="89" t="s">
        <v>11</v>
      </c>
    </row>
    <row r="24" spans="1:11" ht="24" customHeight="1" x14ac:dyDescent="0.3">
      <c r="A24" s="280">
        <v>45556</v>
      </c>
      <c r="B24" s="264">
        <v>45961</v>
      </c>
      <c r="C24" s="274" t="s">
        <v>52</v>
      </c>
      <c r="D24" s="279" t="s">
        <v>1275</v>
      </c>
      <c r="E24" s="279"/>
      <c r="F24" s="276">
        <v>24</v>
      </c>
      <c r="G24" s="279" t="s">
        <v>53</v>
      </c>
      <c r="H24" s="5" t="s">
        <v>11</v>
      </c>
      <c r="I24" s="276"/>
      <c r="J24" s="25"/>
      <c r="K24" s="89" t="s">
        <v>11</v>
      </c>
    </row>
    <row r="25" spans="1:11" ht="24" customHeight="1" x14ac:dyDescent="0.3">
      <c r="A25" s="281">
        <v>45749</v>
      </c>
      <c r="B25" s="281"/>
      <c r="C25" s="282" t="s">
        <v>54</v>
      </c>
      <c r="D25" s="283" t="s">
        <v>1275</v>
      </c>
      <c r="E25" s="283"/>
      <c r="F25" s="284">
        <v>20</v>
      </c>
      <c r="G25" s="283" t="s">
        <v>55</v>
      </c>
      <c r="H25" s="27" t="s">
        <v>11</v>
      </c>
      <c r="I25" s="284" t="s">
        <v>56</v>
      </c>
      <c r="J25" s="28"/>
      <c r="K25" s="86" t="s">
        <v>11</v>
      </c>
    </row>
    <row r="26" spans="1:11" s="22" customFormat="1" ht="24" customHeight="1" x14ac:dyDescent="0.3">
      <c r="A26" s="271">
        <v>46035</v>
      </c>
      <c r="B26" s="271">
        <v>46386</v>
      </c>
      <c r="C26" s="255" t="s">
        <v>57</v>
      </c>
      <c r="D26" s="10" t="s">
        <v>118</v>
      </c>
      <c r="E26" s="10"/>
      <c r="F26" s="272">
        <v>52</v>
      </c>
      <c r="G26" s="10" t="s">
        <v>58</v>
      </c>
      <c r="H26" s="19" t="s">
        <v>11</v>
      </c>
      <c r="I26" s="272"/>
      <c r="J26" s="20"/>
      <c r="K26" s="84" t="s">
        <v>11</v>
      </c>
    </row>
    <row r="27" spans="1:11" ht="24" customHeight="1" x14ac:dyDescent="0.3">
      <c r="A27" s="264">
        <v>45077</v>
      </c>
      <c r="B27" s="264">
        <v>45961</v>
      </c>
      <c r="C27" s="268" t="s">
        <v>59</v>
      </c>
      <c r="D27" s="265" t="s">
        <v>1275</v>
      </c>
      <c r="E27" s="265"/>
      <c r="F27" s="269">
        <v>24</v>
      </c>
      <c r="G27" s="265" t="s">
        <v>60</v>
      </c>
      <c r="H27" s="5" t="s">
        <v>11</v>
      </c>
      <c r="I27" s="5"/>
      <c r="J27" s="15"/>
      <c r="K27" s="89" t="s">
        <v>11</v>
      </c>
    </row>
    <row r="28" spans="1:11" ht="24" customHeight="1" x14ac:dyDescent="0.3">
      <c r="A28" s="280">
        <v>45703</v>
      </c>
      <c r="B28" s="280"/>
      <c r="C28" s="274" t="s">
        <v>61</v>
      </c>
      <c r="D28" s="279" t="s">
        <v>118</v>
      </c>
      <c r="E28" s="279"/>
      <c r="F28" s="276">
        <v>48</v>
      </c>
      <c r="G28" s="279" t="s">
        <v>63</v>
      </c>
      <c r="H28" s="5" t="s">
        <v>11</v>
      </c>
      <c r="I28" s="23"/>
      <c r="J28" s="25"/>
      <c r="K28" s="83" t="s">
        <v>11</v>
      </c>
    </row>
    <row r="29" spans="1:11" ht="24" customHeight="1" x14ac:dyDescent="0.3">
      <c r="A29" s="264">
        <v>44727</v>
      </c>
      <c r="B29" s="264">
        <v>45961</v>
      </c>
      <c r="C29" s="268" t="s">
        <v>64</v>
      </c>
      <c r="D29" s="265" t="s">
        <v>118</v>
      </c>
      <c r="E29" s="265"/>
      <c r="F29" s="269">
        <v>52</v>
      </c>
      <c r="G29" s="265" t="s">
        <v>65</v>
      </c>
      <c r="H29" s="5" t="s">
        <v>11</v>
      </c>
      <c r="I29" s="5"/>
      <c r="J29" s="5" t="s">
        <v>66</v>
      </c>
      <c r="K29" s="89" t="s">
        <v>11</v>
      </c>
    </row>
    <row r="30" spans="1:11" ht="24" customHeight="1" x14ac:dyDescent="0.3">
      <c r="A30" s="264">
        <v>44727</v>
      </c>
      <c r="B30" s="264">
        <v>45961</v>
      </c>
      <c r="C30" s="268" t="s">
        <v>64</v>
      </c>
      <c r="D30" s="265" t="s">
        <v>118</v>
      </c>
      <c r="E30" s="265"/>
      <c r="F30" s="269">
        <v>52</v>
      </c>
      <c r="G30" s="265" t="s">
        <v>67</v>
      </c>
      <c r="H30" s="5" t="s">
        <v>11</v>
      </c>
      <c r="I30" s="5"/>
      <c r="J30" s="5" t="s">
        <v>66</v>
      </c>
      <c r="K30" s="89" t="s">
        <v>11</v>
      </c>
    </row>
    <row r="31" spans="1:11" ht="24" customHeight="1" x14ac:dyDescent="0.3">
      <c r="A31" s="264">
        <v>44727</v>
      </c>
      <c r="B31" s="264">
        <v>45961</v>
      </c>
      <c r="C31" s="268" t="s">
        <v>64</v>
      </c>
      <c r="D31" s="265" t="s">
        <v>118</v>
      </c>
      <c r="E31" s="265"/>
      <c r="F31" s="269">
        <v>52</v>
      </c>
      <c r="G31" s="265" t="s">
        <v>68</v>
      </c>
      <c r="H31" s="5" t="s">
        <v>11</v>
      </c>
      <c r="I31" s="5"/>
      <c r="J31" s="5" t="s">
        <v>66</v>
      </c>
      <c r="K31" s="89" t="s">
        <v>11</v>
      </c>
    </row>
    <row r="32" spans="1:11" ht="24" customHeight="1" x14ac:dyDescent="0.3">
      <c r="A32" s="280">
        <v>45438</v>
      </c>
      <c r="B32" s="280">
        <v>46142</v>
      </c>
      <c r="C32" s="274" t="s">
        <v>69</v>
      </c>
      <c r="D32" s="279" t="s">
        <v>1275</v>
      </c>
      <c r="E32" s="279"/>
      <c r="F32" s="276">
        <v>20</v>
      </c>
      <c r="G32" s="279" t="s">
        <v>70</v>
      </c>
      <c r="H32" s="5" t="s">
        <v>11</v>
      </c>
      <c r="I32" s="5"/>
      <c r="J32" s="15"/>
      <c r="K32" s="89" t="s">
        <v>11</v>
      </c>
    </row>
    <row r="33" spans="1:11" ht="24" customHeight="1" x14ac:dyDescent="0.3">
      <c r="A33" s="280">
        <v>45983</v>
      </c>
      <c r="B33" s="280">
        <v>46325</v>
      </c>
      <c r="C33" s="274" t="s">
        <v>71</v>
      </c>
      <c r="D33" s="279" t="s">
        <v>1275</v>
      </c>
      <c r="E33" s="279"/>
      <c r="F33" s="276">
        <v>24</v>
      </c>
      <c r="G33" s="279" t="s">
        <v>72</v>
      </c>
      <c r="H33" s="5" t="s">
        <v>11</v>
      </c>
      <c r="I33" s="5"/>
      <c r="J33" s="15"/>
      <c r="K33" s="83"/>
    </row>
    <row r="34" spans="1:11" ht="24" customHeight="1" x14ac:dyDescent="0.3">
      <c r="A34" s="280">
        <v>45983</v>
      </c>
      <c r="B34" s="280">
        <v>46325</v>
      </c>
      <c r="C34" s="274" t="s">
        <v>71</v>
      </c>
      <c r="D34" s="279" t="s">
        <v>1275</v>
      </c>
      <c r="E34" s="279"/>
      <c r="F34" s="276">
        <v>24</v>
      </c>
      <c r="G34" s="279" t="s">
        <v>73</v>
      </c>
      <c r="H34" s="5" t="s">
        <v>11</v>
      </c>
      <c r="I34" s="5"/>
      <c r="J34" s="15"/>
      <c r="K34" s="83"/>
    </row>
    <row r="35" spans="1:11" ht="24" customHeight="1" x14ac:dyDescent="0.3">
      <c r="A35" s="280">
        <v>45983</v>
      </c>
      <c r="B35" s="280">
        <v>46325</v>
      </c>
      <c r="C35" s="274" t="s">
        <v>71</v>
      </c>
      <c r="D35" s="279" t="s">
        <v>1275</v>
      </c>
      <c r="E35" s="279"/>
      <c r="F35" s="276">
        <v>24</v>
      </c>
      <c r="G35" s="279" t="s">
        <v>74</v>
      </c>
      <c r="H35" s="5" t="s">
        <v>11</v>
      </c>
      <c r="I35" s="5"/>
      <c r="J35" s="15"/>
      <c r="K35" s="83"/>
    </row>
    <row r="36" spans="1:11" ht="24" customHeight="1" x14ac:dyDescent="0.3">
      <c r="A36" s="280">
        <v>45983</v>
      </c>
      <c r="B36" s="280">
        <v>46325</v>
      </c>
      <c r="C36" s="274" t="s">
        <v>71</v>
      </c>
      <c r="D36" s="279" t="s">
        <v>1275</v>
      </c>
      <c r="E36" s="279"/>
      <c r="F36" s="276">
        <v>24</v>
      </c>
      <c r="G36" s="279" t="s">
        <v>75</v>
      </c>
      <c r="H36" s="5" t="s">
        <v>11</v>
      </c>
      <c r="I36" s="5"/>
      <c r="J36" s="15"/>
      <c r="K36" s="83"/>
    </row>
    <row r="37" spans="1:11" ht="24" customHeight="1" x14ac:dyDescent="0.3">
      <c r="A37" s="280">
        <v>44960</v>
      </c>
      <c r="B37" s="264">
        <v>45961</v>
      </c>
      <c r="C37" s="274" t="s">
        <v>1490</v>
      </c>
      <c r="D37" s="279" t="s">
        <v>118</v>
      </c>
      <c r="E37" s="279" t="s">
        <v>1491</v>
      </c>
      <c r="F37" s="276">
        <v>305</v>
      </c>
      <c r="G37" s="279" t="s">
        <v>78</v>
      </c>
      <c r="H37" s="23" t="s">
        <v>11</v>
      </c>
      <c r="I37" s="23"/>
      <c r="J37" s="25"/>
      <c r="K37" s="85"/>
    </row>
    <row r="38" spans="1:11" ht="24" customHeight="1" x14ac:dyDescent="0.3">
      <c r="A38" s="264">
        <v>45126</v>
      </c>
      <c r="B38" s="264">
        <v>45961</v>
      </c>
      <c r="C38" s="268" t="s">
        <v>79</v>
      </c>
      <c r="D38" s="265" t="s">
        <v>1275</v>
      </c>
      <c r="E38" s="265"/>
      <c r="F38" s="269">
        <v>24</v>
      </c>
      <c r="G38" s="265" t="s">
        <v>80</v>
      </c>
      <c r="H38" s="5" t="s">
        <v>11</v>
      </c>
      <c r="I38" s="5"/>
      <c r="J38" s="15"/>
      <c r="K38" s="83"/>
    </row>
    <row r="39" spans="1:11" s="22" customFormat="1" ht="24" customHeight="1" x14ac:dyDescent="0.3">
      <c r="A39" s="271">
        <v>46047</v>
      </c>
      <c r="B39" s="271">
        <v>46386</v>
      </c>
      <c r="C39" s="255" t="s">
        <v>81</v>
      </c>
      <c r="D39" s="10" t="s">
        <v>118</v>
      </c>
      <c r="E39" s="10"/>
      <c r="F39" s="272">
        <v>52</v>
      </c>
      <c r="G39" s="10" t="s">
        <v>82</v>
      </c>
      <c r="H39" s="19" t="s">
        <v>11</v>
      </c>
      <c r="I39" s="19"/>
      <c r="J39" s="20"/>
      <c r="K39" s="84"/>
    </row>
    <row r="40" spans="1:11" s="22" customFormat="1" ht="24" customHeight="1" x14ac:dyDescent="0.3">
      <c r="A40" s="271">
        <v>46047</v>
      </c>
      <c r="B40" s="271">
        <v>46386</v>
      </c>
      <c r="C40" s="255" t="s">
        <v>81</v>
      </c>
      <c r="D40" s="10" t="s">
        <v>118</v>
      </c>
      <c r="E40" s="10"/>
      <c r="F40" s="272">
        <v>52</v>
      </c>
      <c r="G40" s="10" t="s">
        <v>37</v>
      </c>
      <c r="H40" s="19" t="s">
        <v>11</v>
      </c>
      <c r="I40" s="19"/>
      <c r="J40" s="20"/>
      <c r="K40" s="84"/>
    </row>
    <row r="41" spans="1:11" ht="24" customHeight="1" x14ac:dyDescent="0.3">
      <c r="A41" s="264">
        <v>45957</v>
      </c>
      <c r="B41" s="264"/>
      <c r="C41" s="268" t="s">
        <v>83</v>
      </c>
      <c r="D41" s="265" t="s">
        <v>1275</v>
      </c>
      <c r="E41" s="265"/>
      <c r="F41" s="269">
        <v>20</v>
      </c>
      <c r="G41" s="265" t="s">
        <v>84</v>
      </c>
      <c r="H41" s="5" t="s">
        <v>11</v>
      </c>
      <c r="I41" s="5"/>
      <c r="J41" s="15"/>
      <c r="K41" s="83"/>
    </row>
    <row r="42" spans="1:11" ht="24" customHeight="1" x14ac:dyDescent="0.3">
      <c r="A42" s="264">
        <v>45731</v>
      </c>
      <c r="B42" s="264"/>
      <c r="C42" s="268" t="s">
        <v>83</v>
      </c>
      <c r="D42" s="265" t="s">
        <v>1275</v>
      </c>
      <c r="E42" s="265"/>
      <c r="F42" s="269">
        <v>20</v>
      </c>
      <c r="G42" s="265" t="s">
        <v>85</v>
      </c>
      <c r="H42" s="5" t="s">
        <v>11</v>
      </c>
      <c r="I42" s="5"/>
      <c r="J42" s="15"/>
      <c r="K42" s="83"/>
    </row>
    <row r="43" spans="1:11" ht="24" customHeight="1" x14ac:dyDescent="0.3">
      <c r="A43" s="264">
        <v>45649</v>
      </c>
      <c r="B43" s="264">
        <v>46020</v>
      </c>
      <c r="C43" s="268" t="s">
        <v>83</v>
      </c>
      <c r="D43" s="265" t="s">
        <v>1275</v>
      </c>
      <c r="E43" s="265"/>
      <c r="F43" s="269">
        <v>24</v>
      </c>
      <c r="G43" s="265" t="s">
        <v>86</v>
      </c>
      <c r="H43" s="5" t="s">
        <v>11</v>
      </c>
      <c r="I43" s="5"/>
      <c r="J43" s="15"/>
      <c r="K43" s="83"/>
    </row>
    <row r="44" spans="1:11" ht="24" customHeight="1" x14ac:dyDescent="0.3">
      <c r="A44" s="271">
        <v>44819</v>
      </c>
      <c r="B44" s="271">
        <v>45961</v>
      </c>
      <c r="C44" s="255" t="s">
        <v>87</v>
      </c>
      <c r="D44" s="10" t="s">
        <v>145</v>
      </c>
      <c r="E44" s="10" t="s">
        <v>1492</v>
      </c>
      <c r="F44" s="272">
        <v>216</v>
      </c>
      <c r="G44" s="10" t="s">
        <v>89</v>
      </c>
      <c r="H44" s="272" t="s">
        <v>11</v>
      </c>
      <c r="I44" s="272"/>
      <c r="J44" s="20"/>
      <c r="K44" s="83"/>
    </row>
    <row r="45" spans="1:11" ht="24" customHeight="1" x14ac:dyDescent="0.3">
      <c r="A45" s="285">
        <v>45568</v>
      </c>
      <c r="B45" s="30">
        <v>46020</v>
      </c>
      <c r="C45" s="286" t="s">
        <v>90</v>
      </c>
      <c r="D45" s="287" t="s">
        <v>1275</v>
      </c>
      <c r="E45" s="321"/>
      <c r="F45" s="288">
        <v>24</v>
      </c>
      <c r="G45" s="289" t="s">
        <v>91</v>
      </c>
      <c r="H45" s="31" t="s">
        <v>11</v>
      </c>
      <c r="I45" s="15"/>
    </row>
    <row r="46" spans="1:11" ht="24" customHeight="1" x14ac:dyDescent="0.3">
      <c r="A46" s="280">
        <v>45877</v>
      </c>
      <c r="B46" s="280"/>
      <c r="C46" s="274" t="s">
        <v>92</v>
      </c>
      <c r="D46" s="279" t="s">
        <v>1275</v>
      </c>
      <c r="E46" s="279"/>
      <c r="F46" s="276">
        <v>20</v>
      </c>
      <c r="G46" s="279" t="s">
        <v>84</v>
      </c>
      <c r="H46" s="5"/>
      <c r="I46" s="23" t="s">
        <v>93</v>
      </c>
      <c r="J46" s="15"/>
      <c r="K46" s="83"/>
    </row>
    <row r="47" spans="1:11" ht="24" customHeight="1" x14ac:dyDescent="0.3">
      <c r="A47" s="273">
        <v>44252</v>
      </c>
      <c r="B47" s="264">
        <v>45961</v>
      </c>
      <c r="C47" s="274" t="s">
        <v>94</v>
      </c>
      <c r="D47" s="275" t="s">
        <v>15</v>
      </c>
      <c r="E47" s="275" t="s">
        <v>1489</v>
      </c>
      <c r="F47" s="276">
        <v>166</v>
      </c>
      <c r="G47" s="275" t="s">
        <v>96</v>
      </c>
      <c r="H47" s="23"/>
      <c r="I47" s="23" t="s">
        <v>93</v>
      </c>
      <c r="J47" s="25"/>
      <c r="K47" s="85"/>
    </row>
    <row r="48" spans="1:11" s="38" customFormat="1" ht="24" customHeight="1" x14ac:dyDescent="0.3">
      <c r="A48" s="290">
        <v>45497</v>
      </c>
      <c r="B48" s="290"/>
      <c r="C48" s="282" t="s">
        <v>97</v>
      </c>
      <c r="D48" s="291" t="s">
        <v>118</v>
      </c>
      <c r="E48" s="291"/>
      <c r="F48" s="284">
        <v>48</v>
      </c>
      <c r="G48" s="291" t="s">
        <v>98</v>
      </c>
      <c r="H48" s="27" t="s">
        <v>11</v>
      </c>
      <c r="I48" s="27" t="s">
        <v>99</v>
      </c>
      <c r="J48" s="28"/>
      <c r="K48" s="86"/>
    </row>
    <row r="49" spans="1:12" ht="24" customHeight="1" x14ac:dyDescent="0.3">
      <c r="A49" s="270">
        <v>44790</v>
      </c>
      <c r="B49" s="264">
        <v>45961</v>
      </c>
      <c r="C49" s="268" t="s">
        <v>100</v>
      </c>
      <c r="D49" s="277" t="s">
        <v>1275</v>
      </c>
      <c r="E49" s="277"/>
      <c r="F49" s="269">
        <v>24</v>
      </c>
      <c r="G49" s="277" t="s">
        <v>102</v>
      </c>
      <c r="H49" s="5" t="s">
        <v>11</v>
      </c>
      <c r="I49" s="5"/>
      <c r="J49" s="15"/>
      <c r="K49" s="83"/>
    </row>
    <row r="50" spans="1:12" ht="24" customHeight="1" x14ac:dyDescent="0.3">
      <c r="A50" s="270">
        <v>45670</v>
      </c>
      <c r="B50" s="270">
        <v>46052</v>
      </c>
      <c r="C50" s="268" t="s">
        <v>103</v>
      </c>
      <c r="D50" s="277" t="s">
        <v>15</v>
      </c>
      <c r="E50" s="277"/>
      <c r="F50" s="269">
        <v>132</v>
      </c>
      <c r="G50" s="277" t="s">
        <v>102</v>
      </c>
      <c r="H50" s="5" t="s">
        <v>11</v>
      </c>
      <c r="I50" s="5"/>
      <c r="J50" s="15"/>
      <c r="K50" s="83"/>
    </row>
    <row r="51" spans="1:12" ht="24" customHeight="1" x14ac:dyDescent="0.3">
      <c r="A51" s="270">
        <v>45670</v>
      </c>
      <c r="B51" s="270">
        <v>46052</v>
      </c>
      <c r="C51" s="268" t="s">
        <v>103</v>
      </c>
      <c r="D51" s="277" t="s">
        <v>15</v>
      </c>
      <c r="E51" s="277"/>
      <c r="F51" s="269">
        <v>132</v>
      </c>
      <c r="G51" s="277" t="s">
        <v>105</v>
      </c>
      <c r="H51" s="5" t="s">
        <v>11</v>
      </c>
      <c r="I51" s="5"/>
      <c r="J51" s="15"/>
      <c r="K51" s="83"/>
    </row>
    <row r="52" spans="1:12" ht="24" customHeight="1" x14ac:dyDescent="0.3">
      <c r="A52" s="270">
        <v>45670</v>
      </c>
      <c r="B52" s="270">
        <v>46052</v>
      </c>
      <c r="C52" s="268" t="s">
        <v>103</v>
      </c>
      <c r="D52" s="277" t="s">
        <v>15</v>
      </c>
      <c r="E52" s="277"/>
      <c r="F52" s="269">
        <v>132</v>
      </c>
      <c r="G52" s="277" t="s">
        <v>106</v>
      </c>
      <c r="H52" s="5" t="s">
        <v>11</v>
      </c>
      <c r="I52" s="5"/>
      <c r="J52" s="15"/>
      <c r="K52" s="83"/>
    </row>
    <row r="53" spans="1:12" ht="24" customHeight="1" x14ac:dyDescent="0.3">
      <c r="A53" s="270">
        <v>45670</v>
      </c>
      <c r="B53" s="270">
        <v>46052</v>
      </c>
      <c r="C53" s="268" t="s">
        <v>103</v>
      </c>
      <c r="D53" s="277" t="s">
        <v>15</v>
      </c>
      <c r="E53" s="277" t="s">
        <v>1489</v>
      </c>
      <c r="F53" s="269">
        <v>218.9</v>
      </c>
      <c r="G53" s="277" t="s">
        <v>108</v>
      </c>
      <c r="H53" s="5" t="s">
        <v>11</v>
      </c>
      <c r="I53" s="5"/>
      <c r="J53" s="15"/>
      <c r="K53" s="83"/>
    </row>
    <row r="54" spans="1:12" ht="24" customHeight="1" x14ac:dyDescent="0.3">
      <c r="A54" s="9">
        <v>46014</v>
      </c>
      <c r="B54" s="271">
        <v>46356</v>
      </c>
      <c r="C54" s="255" t="s">
        <v>109</v>
      </c>
      <c r="D54" s="191" t="s">
        <v>118</v>
      </c>
      <c r="E54" s="191"/>
      <c r="F54" s="272">
        <v>52</v>
      </c>
      <c r="G54" s="191" t="s">
        <v>110</v>
      </c>
      <c r="H54" s="19" t="s">
        <v>11</v>
      </c>
      <c r="I54" s="19"/>
      <c r="J54" s="20"/>
      <c r="K54" s="84"/>
      <c r="L54" s="22"/>
    </row>
    <row r="55" spans="1:12" ht="24" customHeight="1" x14ac:dyDescent="0.3">
      <c r="A55" s="9">
        <v>45992</v>
      </c>
      <c r="B55" s="271">
        <v>46356</v>
      </c>
      <c r="C55" s="255" t="s">
        <v>111</v>
      </c>
      <c r="D55" s="191" t="s">
        <v>118</v>
      </c>
      <c r="E55" s="191"/>
      <c r="F55" s="272">
        <v>52</v>
      </c>
      <c r="G55" s="191" t="s">
        <v>112</v>
      </c>
      <c r="H55" s="19" t="s">
        <v>11</v>
      </c>
      <c r="I55" s="19"/>
      <c r="J55" s="20"/>
      <c r="K55" s="83"/>
    </row>
    <row r="56" spans="1:12" ht="24" customHeight="1" x14ac:dyDescent="0.3">
      <c r="A56" s="9">
        <v>45965</v>
      </c>
      <c r="B56" s="271">
        <v>46326</v>
      </c>
      <c r="C56" s="255" t="s">
        <v>113</v>
      </c>
      <c r="D56" s="191" t="s">
        <v>118</v>
      </c>
      <c r="E56" s="191"/>
      <c r="F56" s="272">
        <v>52</v>
      </c>
      <c r="G56" s="191" t="s">
        <v>18</v>
      </c>
      <c r="H56" s="19" t="s">
        <v>11</v>
      </c>
      <c r="I56" s="19"/>
      <c r="J56" s="20"/>
      <c r="K56" s="83"/>
    </row>
    <row r="57" spans="1:12" ht="24" customHeight="1" x14ac:dyDescent="0.3">
      <c r="A57" s="273">
        <v>45836</v>
      </c>
      <c r="B57" s="273"/>
      <c r="C57" s="274" t="s">
        <v>114</v>
      </c>
      <c r="D57" s="275" t="s">
        <v>118</v>
      </c>
      <c r="E57" s="275" t="s">
        <v>1493</v>
      </c>
      <c r="F57" s="269">
        <v>166</v>
      </c>
      <c r="G57" s="275" t="s">
        <v>116</v>
      </c>
      <c r="H57" s="5" t="s">
        <v>11</v>
      </c>
      <c r="I57" s="5"/>
      <c r="J57" s="15"/>
      <c r="K57" s="83"/>
    </row>
    <row r="58" spans="1:12" ht="24" customHeight="1" x14ac:dyDescent="0.3">
      <c r="A58" s="273">
        <v>45836</v>
      </c>
      <c r="B58" s="273"/>
      <c r="C58" s="274" t="s">
        <v>114</v>
      </c>
      <c r="D58" s="275" t="s">
        <v>118</v>
      </c>
      <c r="E58" s="275" t="s">
        <v>1493</v>
      </c>
      <c r="F58" s="269">
        <v>111</v>
      </c>
      <c r="G58" s="275" t="s">
        <v>112</v>
      </c>
      <c r="H58" s="5" t="s">
        <v>11</v>
      </c>
      <c r="I58" s="5"/>
      <c r="J58" s="15"/>
      <c r="K58" s="83"/>
    </row>
    <row r="59" spans="1:12" ht="24" customHeight="1" x14ac:dyDescent="0.3">
      <c r="A59" s="270">
        <v>45079</v>
      </c>
      <c r="B59" s="264">
        <v>45961</v>
      </c>
      <c r="C59" s="268" t="s">
        <v>117</v>
      </c>
      <c r="D59" s="277" t="s">
        <v>118</v>
      </c>
      <c r="E59" s="277"/>
      <c r="F59" s="269">
        <v>52</v>
      </c>
      <c r="G59" s="277" t="s">
        <v>119</v>
      </c>
      <c r="H59" s="5" t="s">
        <v>11</v>
      </c>
      <c r="I59" s="5"/>
      <c r="J59" s="15"/>
      <c r="K59" s="83"/>
    </row>
    <row r="60" spans="1:12" ht="24" customHeight="1" x14ac:dyDescent="0.3">
      <c r="A60" s="270">
        <v>45677</v>
      </c>
      <c r="B60" s="270">
        <v>46052</v>
      </c>
      <c r="C60" s="268" t="s">
        <v>120</v>
      </c>
      <c r="D60" s="277" t="s">
        <v>1275</v>
      </c>
      <c r="E60" s="277"/>
      <c r="F60" s="269">
        <v>24</v>
      </c>
      <c r="G60" s="277" t="s">
        <v>18</v>
      </c>
      <c r="H60" s="5" t="s">
        <v>11</v>
      </c>
      <c r="I60" s="5"/>
      <c r="J60" s="15"/>
      <c r="K60" s="83"/>
    </row>
    <row r="61" spans="1:12" ht="24" customHeight="1" x14ac:dyDescent="0.3">
      <c r="A61" s="270">
        <v>45677</v>
      </c>
      <c r="B61" s="270">
        <v>46052</v>
      </c>
      <c r="C61" s="268" t="s">
        <v>120</v>
      </c>
      <c r="D61" s="277" t="s">
        <v>1275</v>
      </c>
      <c r="E61" s="277"/>
      <c r="F61" s="269">
        <v>24</v>
      </c>
      <c r="G61" s="277" t="s">
        <v>121</v>
      </c>
      <c r="H61" s="5" t="s">
        <v>11</v>
      </c>
      <c r="I61" s="5"/>
      <c r="J61" s="15"/>
      <c r="K61" s="83"/>
    </row>
    <row r="62" spans="1:12" ht="24" customHeight="1" x14ac:dyDescent="0.3">
      <c r="A62" s="9">
        <v>45894</v>
      </c>
      <c r="B62" s="9"/>
      <c r="C62" s="255" t="s">
        <v>122</v>
      </c>
      <c r="D62" s="191" t="s">
        <v>118</v>
      </c>
      <c r="E62" s="191"/>
      <c r="F62" s="272">
        <v>48</v>
      </c>
      <c r="G62" s="191" t="s">
        <v>123</v>
      </c>
      <c r="H62" s="19" t="s">
        <v>11</v>
      </c>
      <c r="I62" s="19"/>
      <c r="J62" s="20"/>
      <c r="K62" s="83"/>
    </row>
    <row r="63" spans="1:12" ht="24" customHeight="1" x14ac:dyDescent="0.3">
      <c r="A63" s="270">
        <v>45783</v>
      </c>
      <c r="B63" s="270"/>
      <c r="C63" s="292" t="s">
        <v>124</v>
      </c>
      <c r="D63" s="277" t="s">
        <v>118</v>
      </c>
      <c r="E63" s="277"/>
      <c r="F63" s="293">
        <v>48</v>
      </c>
      <c r="G63" s="277" t="s">
        <v>125</v>
      </c>
      <c r="H63" s="5" t="s">
        <v>11</v>
      </c>
      <c r="I63" s="5"/>
      <c r="J63" s="15"/>
      <c r="K63" s="83"/>
    </row>
    <row r="64" spans="1:12" ht="24" customHeight="1" x14ac:dyDescent="0.3">
      <c r="A64" s="270">
        <v>45857</v>
      </c>
      <c r="B64" s="270"/>
      <c r="C64" s="268" t="s">
        <v>126</v>
      </c>
      <c r="D64" s="277" t="s">
        <v>118</v>
      </c>
      <c r="E64" s="277"/>
      <c r="F64" s="269">
        <v>48</v>
      </c>
      <c r="G64" s="277" t="s">
        <v>127</v>
      </c>
      <c r="H64" s="5" t="s">
        <v>11</v>
      </c>
      <c r="I64" s="5"/>
      <c r="J64" s="15" t="s">
        <v>128</v>
      </c>
      <c r="K64" s="83"/>
    </row>
    <row r="65" spans="1:11" ht="24" customHeight="1" x14ac:dyDescent="0.3">
      <c r="A65" s="273">
        <v>45838</v>
      </c>
      <c r="B65" s="273"/>
      <c r="C65" s="274" t="s">
        <v>129</v>
      </c>
      <c r="D65" s="275" t="s">
        <v>118</v>
      </c>
      <c r="E65" s="275"/>
      <c r="F65" s="276">
        <v>48</v>
      </c>
      <c r="G65" s="275" t="s">
        <v>130</v>
      </c>
      <c r="H65" s="23" t="s">
        <v>11</v>
      </c>
      <c r="I65" s="23"/>
      <c r="J65" s="25"/>
      <c r="K65" s="85"/>
    </row>
    <row r="66" spans="1:11" ht="24" customHeight="1" x14ac:dyDescent="0.3">
      <c r="A66" s="270">
        <v>45448</v>
      </c>
      <c r="B66" s="270">
        <v>46173</v>
      </c>
      <c r="C66" s="268" t="s">
        <v>131</v>
      </c>
      <c r="D66" s="277" t="s">
        <v>15</v>
      </c>
      <c r="E66" s="277" t="s">
        <v>1489</v>
      </c>
      <c r="F66" s="269">
        <v>280.17</v>
      </c>
      <c r="G66" s="277" t="s">
        <v>23</v>
      </c>
      <c r="H66" s="5" t="s">
        <v>11</v>
      </c>
      <c r="I66" s="23"/>
      <c r="J66" s="15"/>
      <c r="K66" s="83"/>
    </row>
    <row r="67" spans="1:11" ht="24" customHeight="1" x14ac:dyDescent="0.3">
      <c r="A67" s="270">
        <v>45972</v>
      </c>
      <c r="B67" s="270">
        <v>46326</v>
      </c>
      <c r="C67" s="268" t="s">
        <v>131</v>
      </c>
      <c r="D67" s="277" t="s">
        <v>118</v>
      </c>
      <c r="E67" s="277"/>
      <c r="F67" s="269">
        <v>52</v>
      </c>
      <c r="G67" s="277" t="s">
        <v>23</v>
      </c>
      <c r="H67" s="5" t="s">
        <v>11</v>
      </c>
      <c r="I67" s="23"/>
      <c r="J67" s="15"/>
      <c r="K67" s="83"/>
    </row>
    <row r="68" spans="1:11" ht="24" customHeight="1" x14ac:dyDescent="0.3">
      <c r="A68" s="270">
        <v>45448</v>
      </c>
      <c r="B68" s="270">
        <v>46173</v>
      </c>
      <c r="C68" s="268" t="s">
        <v>131</v>
      </c>
      <c r="D68" s="277" t="s">
        <v>15</v>
      </c>
      <c r="E68" s="277"/>
      <c r="F68" s="269">
        <v>255.42</v>
      </c>
      <c r="G68" s="277" t="s">
        <v>133</v>
      </c>
      <c r="H68" s="5" t="s">
        <v>11</v>
      </c>
      <c r="I68" s="23"/>
      <c r="J68" s="15"/>
      <c r="K68" s="83"/>
    </row>
    <row r="69" spans="1:11" ht="24" customHeight="1" x14ac:dyDescent="0.3">
      <c r="A69" s="270">
        <v>45972</v>
      </c>
      <c r="B69" s="270">
        <v>46326</v>
      </c>
      <c r="C69" s="268" t="s">
        <v>131</v>
      </c>
      <c r="D69" s="277" t="s">
        <v>118</v>
      </c>
      <c r="E69" s="277"/>
      <c r="F69" s="269">
        <v>52</v>
      </c>
      <c r="G69" s="277" t="s">
        <v>133</v>
      </c>
      <c r="H69" s="5" t="s">
        <v>11</v>
      </c>
      <c r="I69" s="23"/>
      <c r="J69" s="15"/>
      <c r="K69" s="83"/>
    </row>
    <row r="70" spans="1:11" ht="24" customHeight="1" x14ac:dyDescent="0.3">
      <c r="A70" s="270">
        <v>45742</v>
      </c>
      <c r="B70" s="270"/>
      <c r="C70" s="268" t="s">
        <v>134</v>
      </c>
      <c r="D70" s="277" t="s">
        <v>1275</v>
      </c>
      <c r="E70" s="277"/>
      <c r="F70" s="269">
        <v>20</v>
      </c>
      <c r="G70" s="277" t="s">
        <v>12</v>
      </c>
      <c r="H70" s="5"/>
      <c r="I70" s="23"/>
      <c r="J70" s="15"/>
      <c r="K70" s="83"/>
    </row>
    <row r="71" spans="1:11" ht="24" customHeight="1" x14ac:dyDescent="0.3">
      <c r="A71" s="270">
        <v>45902</v>
      </c>
      <c r="B71" s="270"/>
      <c r="C71" s="268" t="s">
        <v>135</v>
      </c>
      <c r="D71" s="277" t="s">
        <v>1275</v>
      </c>
      <c r="E71" s="277"/>
      <c r="F71" s="269">
        <v>20</v>
      </c>
      <c r="G71" s="277" t="s">
        <v>136</v>
      </c>
      <c r="H71" s="5" t="s">
        <v>11</v>
      </c>
      <c r="I71" s="5"/>
      <c r="J71" s="15"/>
      <c r="K71" s="83"/>
    </row>
    <row r="72" spans="1:11" ht="24" customHeight="1" x14ac:dyDescent="0.3">
      <c r="A72" s="270">
        <v>45902</v>
      </c>
      <c r="B72" s="270"/>
      <c r="C72" s="268" t="s">
        <v>135</v>
      </c>
      <c r="D72" s="277" t="s">
        <v>1275</v>
      </c>
      <c r="E72" s="277"/>
      <c r="F72" s="269">
        <v>20</v>
      </c>
      <c r="G72" s="277" t="s">
        <v>137</v>
      </c>
      <c r="H72" s="5" t="s">
        <v>11</v>
      </c>
      <c r="I72" s="5"/>
      <c r="J72" s="15"/>
      <c r="K72" s="83"/>
    </row>
    <row r="73" spans="1:11" ht="24" customHeight="1" x14ac:dyDescent="0.3">
      <c r="A73" s="270">
        <v>45934</v>
      </c>
      <c r="B73" s="270"/>
      <c r="C73" s="268" t="s">
        <v>135</v>
      </c>
      <c r="D73" s="277" t="s">
        <v>1275</v>
      </c>
      <c r="E73" s="277"/>
      <c r="F73" s="269">
        <v>20</v>
      </c>
      <c r="G73" s="277" t="s">
        <v>138</v>
      </c>
      <c r="H73" s="5" t="s">
        <v>11</v>
      </c>
      <c r="I73" s="5"/>
      <c r="J73" s="15"/>
      <c r="K73" s="83"/>
    </row>
    <row r="74" spans="1:11" ht="24" customHeight="1" x14ac:dyDescent="0.3">
      <c r="A74" s="270">
        <v>45947</v>
      </c>
      <c r="B74" s="270"/>
      <c r="C74" s="268" t="s">
        <v>139</v>
      </c>
      <c r="D74" s="277" t="s">
        <v>1275</v>
      </c>
      <c r="E74" s="277"/>
      <c r="F74" s="269">
        <v>20</v>
      </c>
      <c r="G74" s="277" t="s">
        <v>140</v>
      </c>
      <c r="H74" s="5" t="s">
        <v>11</v>
      </c>
      <c r="I74" s="5"/>
      <c r="J74" s="15"/>
      <c r="K74" s="83"/>
    </row>
    <row r="75" spans="1:11" ht="24" customHeight="1" x14ac:dyDescent="0.3">
      <c r="A75" s="270">
        <v>43591</v>
      </c>
      <c r="B75" s="264">
        <v>45961</v>
      </c>
      <c r="C75" s="268" t="s">
        <v>141</v>
      </c>
      <c r="D75" s="277" t="s">
        <v>635</v>
      </c>
      <c r="E75" s="277"/>
      <c r="F75" s="269">
        <v>220</v>
      </c>
      <c r="G75" s="277" t="s">
        <v>143</v>
      </c>
      <c r="H75" s="5" t="s">
        <v>11</v>
      </c>
      <c r="I75" s="5"/>
      <c r="J75" s="15"/>
      <c r="K75" s="83"/>
    </row>
    <row r="76" spans="1:11" ht="24" customHeight="1" x14ac:dyDescent="0.3">
      <c r="A76" s="273">
        <v>45860</v>
      </c>
      <c r="B76" s="273"/>
      <c r="C76" s="274" t="s">
        <v>144</v>
      </c>
      <c r="D76" s="275" t="s">
        <v>145</v>
      </c>
      <c r="E76" s="275"/>
      <c r="F76" s="276">
        <v>79</v>
      </c>
      <c r="G76" s="275" t="s">
        <v>146</v>
      </c>
      <c r="H76" s="23"/>
      <c r="I76" s="23"/>
      <c r="J76" s="25"/>
      <c r="K76" s="85"/>
    </row>
    <row r="77" spans="1:11" ht="24" customHeight="1" x14ac:dyDescent="0.3">
      <c r="A77" s="270">
        <v>44984</v>
      </c>
      <c r="B77" s="264">
        <v>45961</v>
      </c>
      <c r="C77" s="268" t="s">
        <v>147</v>
      </c>
      <c r="D77" s="277" t="s">
        <v>145</v>
      </c>
      <c r="E77" s="277" t="s">
        <v>1494</v>
      </c>
      <c r="F77" s="276">
        <v>93.9</v>
      </c>
      <c r="G77" s="277" t="s">
        <v>149</v>
      </c>
      <c r="H77" s="5" t="s">
        <v>11</v>
      </c>
      <c r="I77" s="5"/>
      <c r="J77" s="15"/>
      <c r="K77" s="83"/>
    </row>
    <row r="78" spans="1:11" ht="24" customHeight="1" x14ac:dyDescent="0.3">
      <c r="A78" s="270">
        <v>44984</v>
      </c>
      <c r="B78" s="264">
        <v>45961</v>
      </c>
      <c r="C78" s="268" t="s">
        <v>147</v>
      </c>
      <c r="D78" s="277" t="s">
        <v>118</v>
      </c>
      <c r="E78" s="277"/>
      <c r="F78" s="269">
        <v>52</v>
      </c>
      <c r="G78" s="277" t="s">
        <v>150</v>
      </c>
      <c r="H78" s="5" t="s">
        <v>11</v>
      </c>
      <c r="I78" s="5"/>
      <c r="J78" s="15"/>
      <c r="K78" s="83"/>
    </row>
    <row r="79" spans="1:11" ht="24" customHeight="1" x14ac:dyDescent="0.3">
      <c r="A79" s="270">
        <v>44984</v>
      </c>
      <c r="B79" s="264">
        <v>45961</v>
      </c>
      <c r="C79" s="268" t="s">
        <v>147</v>
      </c>
      <c r="D79" s="277" t="s">
        <v>118</v>
      </c>
      <c r="E79" s="277"/>
      <c r="F79" s="269">
        <v>52</v>
      </c>
      <c r="G79" s="277" t="s">
        <v>151</v>
      </c>
      <c r="H79" s="5" t="s">
        <v>11</v>
      </c>
      <c r="I79" s="5"/>
      <c r="J79" s="15"/>
      <c r="K79" s="83"/>
    </row>
    <row r="80" spans="1:11" ht="24" customHeight="1" x14ac:dyDescent="0.3">
      <c r="A80" s="270">
        <v>45950</v>
      </c>
      <c r="B80" s="270"/>
      <c r="C80" s="268" t="s">
        <v>152</v>
      </c>
      <c r="D80" s="277" t="s">
        <v>1275</v>
      </c>
      <c r="E80" s="277"/>
      <c r="F80" s="269">
        <v>20</v>
      </c>
      <c r="G80" s="277" t="s">
        <v>153</v>
      </c>
      <c r="H80" s="5" t="s">
        <v>11</v>
      </c>
      <c r="I80" s="5"/>
      <c r="J80" s="15"/>
      <c r="K80" s="83"/>
    </row>
    <row r="81" spans="1:11" ht="24" customHeight="1" x14ac:dyDescent="0.3">
      <c r="A81" s="270">
        <v>45950</v>
      </c>
      <c r="B81" s="270"/>
      <c r="C81" s="268" t="s">
        <v>152</v>
      </c>
      <c r="D81" s="277" t="s">
        <v>1275</v>
      </c>
      <c r="E81" s="277"/>
      <c r="F81" s="269">
        <v>20</v>
      </c>
      <c r="G81" s="277" t="s">
        <v>154</v>
      </c>
      <c r="H81" s="5" t="s">
        <v>11</v>
      </c>
      <c r="I81" s="5"/>
      <c r="J81" s="15"/>
      <c r="K81" s="83"/>
    </row>
    <row r="82" spans="1:11" ht="24" customHeight="1" x14ac:dyDescent="0.3">
      <c r="A82" s="270">
        <v>45950</v>
      </c>
      <c r="B82" s="270"/>
      <c r="C82" s="268" t="s">
        <v>152</v>
      </c>
      <c r="D82" s="277" t="s">
        <v>1275</v>
      </c>
      <c r="E82" s="277"/>
      <c r="F82" s="269">
        <v>20</v>
      </c>
      <c r="G82" s="277" t="s">
        <v>155</v>
      </c>
      <c r="H82" s="5" t="s">
        <v>11</v>
      </c>
      <c r="I82" s="5"/>
      <c r="J82" s="15"/>
      <c r="K82" s="83"/>
    </row>
    <row r="83" spans="1:11" s="22" customFormat="1" ht="24" customHeight="1" x14ac:dyDescent="0.3">
      <c r="A83" s="9">
        <v>46050</v>
      </c>
      <c r="B83" s="9">
        <v>46386</v>
      </c>
      <c r="C83" s="255" t="s">
        <v>156</v>
      </c>
      <c r="D83" s="191" t="s">
        <v>118</v>
      </c>
      <c r="E83" s="191"/>
      <c r="F83" s="272">
        <v>52</v>
      </c>
      <c r="G83" s="191" t="s">
        <v>157</v>
      </c>
      <c r="H83" s="19" t="s">
        <v>11</v>
      </c>
      <c r="I83" s="19"/>
      <c r="J83" s="20"/>
      <c r="K83" s="84"/>
    </row>
    <row r="84" spans="1:11" s="22" customFormat="1" ht="24" customHeight="1" x14ac:dyDescent="0.3">
      <c r="A84" s="9">
        <v>46050</v>
      </c>
      <c r="B84" s="9">
        <v>46386</v>
      </c>
      <c r="C84" s="255" t="s">
        <v>156</v>
      </c>
      <c r="D84" s="191" t="s">
        <v>118</v>
      </c>
      <c r="E84" s="191"/>
      <c r="F84" s="272">
        <v>52</v>
      </c>
      <c r="G84" s="191" t="s">
        <v>158</v>
      </c>
      <c r="H84" s="19" t="s">
        <v>11</v>
      </c>
      <c r="I84" s="19"/>
      <c r="J84" s="20"/>
      <c r="K84" s="84"/>
    </row>
    <row r="85" spans="1:11" s="22" customFormat="1" ht="24" customHeight="1" x14ac:dyDescent="0.3">
      <c r="A85" s="9">
        <v>46050</v>
      </c>
      <c r="B85" s="9">
        <v>46386</v>
      </c>
      <c r="C85" s="255" t="s">
        <v>156</v>
      </c>
      <c r="D85" s="191" t="s">
        <v>118</v>
      </c>
      <c r="E85" s="191"/>
      <c r="F85" s="272">
        <v>52</v>
      </c>
      <c r="G85" s="191" t="s">
        <v>159</v>
      </c>
      <c r="H85" s="19" t="s">
        <v>11</v>
      </c>
      <c r="I85" s="19"/>
      <c r="J85" s="20"/>
      <c r="K85" s="84"/>
    </row>
    <row r="86" spans="1:11" ht="24" customHeight="1" x14ac:dyDescent="0.3">
      <c r="A86" s="270">
        <v>43628</v>
      </c>
      <c r="B86" s="270">
        <v>46122</v>
      </c>
      <c r="C86" s="268" t="s">
        <v>160</v>
      </c>
      <c r="D86" s="277" t="s">
        <v>145</v>
      </c>
      <c r="E86" s="277"/>
      <c r="F86" s="269">
        <v>206</v>
      </c>
      <c r="G86" s="277" t="s">
        <v>162</v>
      </c>
      <c r="H86" s="5" t="s">
        <v>11</v>
      </c>
      <c r="I86" s="5" t="s">
        <v>163</v>
      </c>
      <c r="J86" s="15"/>
      <c r="K86" s="83"/>
    </row>
    <row r="87" spans="1:11" s="22" customFormat="1" ht="24" customHeight="1" x14ac:dyDescent="0.3">
      <c r="A87" s="9">
        <v>46028</v>
      </c>
      <c r="B87" s="9">
        <v>46386</v>
      </c>
      <c r="C87" s="255" t="s">
        <v>164</v>
      </c>
      <c r="D87" s="191" t="s">
        <v>118</v>
      </c>
      <c r="E87" s="191"/>
      <c r="F87" s="272">
        <v>52</v>
      </c>
      <c r="G87" s="191" t="s">
        <v>165</v>
      </c>
      <c r="H87" s="19" t="s">
        <v>11</v>
      </c>
      <c r="I87" s="19"/>
      <c r="J87" s="20"/>
      <c r="K87" s="84"/>
    </row>
    <row r="88" spans="1:11" ht="24" customHeight="1" x14ac:dyDescent="0.3">
      <c r="A88" s="270">
        <v>45784</v>
      </c>
      <c r="B88" s="270"/>
      <c r="C88" s="268" t="s">
        <v>166</v>
      </c>
      <c r="D88" s="277" t="s">
        <v>167</v>
      </c>
      <c r="E88" s="277"/>
      <c r="F88" s="269">
        <v>183</v>
      </c>
      <c r="G88" s="277" t="s">
        <v>168</v>
      </c>
      <c r="H88" s="5" t="s">
        <v>11</v>
      </c>
      <c r="I88" s="23"/>
      <c r="J88" s="15"/>
      <c r="K88" s="83"/>
    </row>
    <row r="89" spans="1:11" ht="24" customHeight="1" x14ac:dyDescent="0.3">
      <c r="A89" s="270">
        <v>45973</v>
      </c>
      <c r="B89" s="270"/>
      <c r="C89" s="268" t="s">
        <v>169</v>
      </c>
      <c r="D89" s="277" t="s">
        <v>118</v>
      </c>
      <c r="E89" s="277"/>
      <c r="F89" s="269">
        <v>52</v>
      </c>
      <c r="G89" s="277" t="s">
        <v>170</v>
      </c>
      <c r="H89" s="5" t="s">
        <v>11</v>
      </c>
      <c r="I89" s="5"/>
      <c r="J89" s="15"/>
      <c r="K89" s="83"/>
    </row>
    <row r="90" spans="1:11" ht="24" customHeight="1" x14ac:dyDescent="0.3">
      <c r="A90" s="270">
        <v>45446</v>
      </c>
      <c r="B90" s="270"/>
      <c r="C90" s="268" t="s">
        <v>171</v>
      </c>
      <c r="D90" s="277" t="s">
        <v>118</v>
      </c>
      <c r="E90" s="277"/>
      <c r="F90" s="269">
        <v>48</v>
      </c>
      <c r="G90" s="277" t="s">
        <v>20</v>
      </c>
      <c r="H90" s="5" t="s">
        <v>11</v>
      </c>
      <c r="I90" s="5"/>
      <c r="J90" s="15" t="s">
        <v>172</v>
      </c>
      <c r="K90" s="83"/>
    </row>
    <row r="91" spans="1:11" ht="24" customHeight="1" x14ac:dyDescent="0.3">
      <c r="A91" s="270">
        <v>45224</v>
      </c>
      <c r="B91" s="264">
        <v>45961</v>
      </c>
      <c r="C91" s="268" t="s">
        <v>173</v>
      </c>
      <c r="D91" s="277" t="s">
        <v>118</v>
      </c>
      <c r="E91" s="277"/>
      <c r="F91" s="269">
        <v>52</v>
      </c>
      <c r="G91" s="277" t="s">
        <v>23</v>
      </c>
      <c r="H91" s="5" t="s">
        <v>11</v>
      </c>
      <c r="I91" s="5"/>
      <c r="J91" s="15"/>
      <c r="K91" s="83"/>
    </row>
    <row r="92" spans="1:11" ht="24" customHeight="1" x14ac:dyDescent="0.3">
      <c r="A92" s="273">
        <v>45860</v>
      </c>
      <c r="B92" s="273"/>
      <c r="C92" s="274" t="s">
        <v>174</v>
      </c>
      <c r="D92" s="275" t="s">
        <v>118</v>
      </c>
      <c r="E92" s="275"/>
      <c r="F92" s="276">
        <v>48</v>
      </c>
      <c r="G92" s="275" t="s">
        <v>175</v>
      </c>
      <c r="H92" s="23" t="s">
        <v>11</v>
      </c>
      <c r="I92" s="23"/>
      <c r="J92" s="25"/>
      <c r="K92" s="85"/>
    </row>
    <row r="93" spans="1:11" ht="24" customHeight="1" x14ac:dyDescent="0.3">
      <c r="A93" s="273">
        <v>45207</v>
      </c>
      <c r="B93" s="264">
        <v>45961</v>
      </c>
      <c r="C93" s="274" t="s">
        <v>176</v>
      </c>
      <c r="D93" s="275" t="s">
        <v>118</v>
      </c>
      <c r="E93" s="275"/>
      <c r="F93" s="276">
        <v>52</v>
      </c>
      <c r="G93" s="275" t="s">
        <v>177</v>
      </c>
      <c r="H93" s="23" t="s">
        <v>11</v>
      </c>
      <c r="I93" s="5"/>
      <c r="J93" s="25"/>
      <c r="K93" s="85"/>
    </row>
    <row r="94" spans="1:11" ht="24" customHeight="1" x14ac:dyDescent="0.3">
      <c r="A94" s="270">
        <v>45208</v>
      </c>
      <c r="B94" s="264">
        <v>45961</v>
      </c>
      <c r="C94" s="268" t="s">
        <v>178</v>
      </c>
      <c r="D94" s="277" t="s">
        <v>118</v>
      </c>
      <c r="E94" s="277"/>
      <c r="F94" s="269">
        <v>52</v>
      </c>
      <c r="G94" s="277" t="s">
        <v>179</v>
      </c>
      <c r="H94" s="5" t="s">
        <v>11</v>
      </c>
      <c r="I94" s="5"/>
      <c r="J94" s="15"/>
      <c r="K94" s="83"/>
    </row>
    <row r="95" spans="1:11" ht="24" customHeight="1" x14ac:dyDescent="0.3">
      <c r="A95" s="270">
        <v>44498</v>
      </c>
      <c r="B95" s="264">
        <v>45961</v>
      </c>
      <c r="C95" s="292" t="s">
        <v>180</v>
      </c>
      <c r="D95" s="265" t="s">
        <v>635</v>
      </c>
      <c r="E95" s="277" t="s">
        <v>1489</v>
      </c>
      <c r="F95" s="269">
        <v>323.2</v>
      </c>
      <c r="G95" s="277" t="s">
        <v>182</v>
      </c>
      <c r="H95" s="5" t="s">
        <v>11</v>
      </c>
      <c r="I95" s="5"/>
      <c r="J95" s="15"/>
      <c r="K95" s="83"/>
    </row>
    <row r="96" spans="1:11" ht="24" customHeight="1" x14ac:dyDescent="0.3">
      <c r="A96" s="270">
        <v>43402</v>
      </c>
      <c r="B96" s="264">
        <v>45961</v>
      </c>
      <c r="C96" s="292" t="s">
        <v>180</v>
      </c>
      <c r="D96" s="265" t="s">
        <v>635</v>
      </c>
      <c r="E96" s="277" t="s">
        <v>1489</v>
      </c>
      <c r="F96" s="269">
        <v>323.2</v>
      </c>
      <c r="G96" s="277" t="s">
        <v>183</v>
      </c>
      <c r="H96" s="5" t="s">
        <v>11</v>
      </c>
      <c r="I96" s="5"/>
      <c r="J96" s="15"/>
      <c r="K96" s="83"/>
    </row>
    <row r="97" spans="1:11" ht="24" customHeight="1" x14ac:dyDescent="0.3">
      <c r="A97" s="9">
        <v>45625</v>
      </c>
      <c r="B97" s="9">
        <v>46020</v>
      </c>
      <c r="C97" s="13" t="s">
        <v>184</v>
      </c>
      <c r="D97" s="191" t="s">
        <v>185</v>
      </c>
      <c r="E97" s="191"/>
      <c r="F97" s="272">
        <v>165</v>
      </c>
      <c r="G97" s="191" t="s">
        <v>186</v>
      </c>
      <c r="H97" s="19" t="s">
        <v>11</v>
      </c>
      <c r="I97" s="19"/>
      <c r="J97" s="15"/>
      <c r="K97" s="83"/>
    </row>
    <row r="98" spans="1:11" ht="24" customHeight="1" x14ac:dyDescent="0.3">
      <c r="A98" s="9">
        <v>45947</v>
      </c>
      <c r="B98" s="9">
        <v>46295</v>
      </c>
      <c r="C98" s="13" t="s">
        <v>184</v>
      </c>
      <c r="D98" s="191" t="s">
        <v>187</v>
      </c>
      <c r="E98" s="191"/>
      <c r="F98" s="272">
        <v>230</v>
      </c>
      <c r="G98" s="191" t="s">
        <v>186</v>
      </c>
      <c r="H98" s="19" t="s">
        <v>11</v>
      </c>
      <c r="I98" s="32"/>
      <c r="J98" s="15"/>
      <c r="K98" s="83"/>
    </row>
    <row r="99" spans="1:11" ht="24" customHeight="1" x14ac:dyDescent="0.3">
      <c r="A99" s="270">
        <v>45062</v>
      </c>
      <c r="B99" s="264">
        <v>45961</v>
      </c>
      <c r="C99" s="33" t="s">
        <v>188</v>
      </c>
      <c r="D99" s="277" t="s">
        <v>118</v>
      </c>
      <c r="E99" s="277"/>
      <c r="F99" s="269">
        <v>52</v>
      </c>
      <c r="G99" s="277" t="s">
        <v>189</v>
      </c>
      <c r="H99" s="23" t="s">
        <v>11</v>
      </c>
      <c r="I99" s="5"/>
      <c r="J99" s="15"/>
      <c r="K99" s="83"/>
    </row>
    <row r="100" spans="1:11" ht="24" customHeight="1" x14ac:dyDescent="0.3">
      <c r="A100" s="270">
        <v>45660</v>
      </c>
      <c r="B100" s="270">
        <v>46052</v>
      </c>
      <c r="C100" s="33" t="s">
        <v>188</v>
      </c>
      <c r="D100" s="277" t="s">
        <v>187</v>
      </c>
      <c r="E100" s="277"/>
      <c r="F100" s="269">
        <v>253</v>
      </c>
      <c r="G100" s="277" t="s">
        <v>189</v>
      </c>
      <c r="H100" s="23" t="s">
        <v>11</v>
      </c>
      <c r="I100" s="5"/>
      <c r="J100" s="15"/>
      <c r="K100" s="83"/>
    </row>
    <row r="101" spans="1:11" ht="24" customHeight="1" x14ac:dyDescent="0.3">
      <c r="A101" s="270">
        <v>45875</v>
      </c>
      <c r="B101" s="270"/>
      <c r="C101" s="33" t="s">
        <v>188</v>
      </c>
      <c r="D101" s="277" t="s">
        <v>1275</v>
      </c>
      <c r="E101" s="277"/>
      <c r="F101" s="269">
        <v>20</v>
      </c>
      <c r="G101" s="277" t="s">
        <v>190</v>
      </c>
      <c r="H101" s="23" t="s">
        <v>11</v>
      </c>
      <c r="I101" s="5"/>
      <c r="J101" s="15"/>
      <c r="K101" s="83"/>
    </row>
    <row r="102" spans="1:11" ht="24" customHeight="1" x14ac:dyDescent="0.3">
      <c r="A102" s="273">
        <v>45213</v>
      </c>
      <c r="B102" s="264">
        <v>45961</v>
      </c>
      <c r="C102" s="274" t="s">
        <v>191</v>
      </c>
      <c r="D102" s="275" t="s">
        <v>118</v>
      </c>
      <c r="E102" s="275"/>
      <c r="F102" s="276">
        <v>52</v>
      </c>
      <c r="G102" s="275" t="s">
        <v>102</v>
      </c>
      <c r="H102" s="23" t="s">
        <v>11</v>
      </c>
      <c r="I102" s="23"/>
      <c r="J102" s="25"/>
      <c r="K102" s="85"/>
    </row>
    <row r="103" spans="1:11" ht="24" customHeight="1" x14ac:dyDescent="0.3">
      <c r="A103" s="273">
        <v>45213</v>
      </c>
      <c r="B103" s="264">
        <v>45961</v>
      </c>
      <c r="C103" s="274" t="s">
        <v>191</v>
      </c>
      <c r="D103" s="275" t="s">
        <v>118</v>
      </c>
      <c r="E103" s="275"/>
      <c r="F103" s="276">
        <v>52</v>
      </c>
      <c r="G103" s="275" t="s">
        <v>20</v>
      </c>
      <c r="H103" s="23" t="s">
        <v>11</v>
      </c>
      <c r="I103" s="23"/>
      <c r="J103" s="25"/>
      <c r="K103" s="85"/>
    </row>
    <row r="104" spans="1:11" ht="24" customHeight="1" x14ac:dyDescent="0.3">
      <c r="A104" s="273">
        <v>45719</v>
      </c>
      <c r="B104" s="273"/>
      <c r="C104" s="274" t="s">
        <v>192</v>
      </c>
      <c r="D104" s="275" t="s">
        <v>118</v>
      </c>
      <c r="E104" s="275"/>
      <c r="F104" s="276">
        <v>48</v>
      </c>
      <c r="G104" s="275" t="s">
        <v>193</v>
      </c>
      <c r="H104" s="23" t="s">
        <v>11</v>
      </c>
      <c r="I104" s="23"/>
      <c r="J104" s="25" t="s">
        <v>194</v>
      </c>
      <c r="K104" s="85"/>
    </row>
    <row r="105" spans="1:11" ht="24" customHeight="1" x14ac:dyDescent="0.3">
      <c r="A105" s="273">
        <v>45719</v>
      </c>
      <c r="B105" s="273"/>
      <c r="C105" s="274" t="s">
        <v>192</v>
      </c>
      <c r="D105" s="275" t="s">
        <v>118</v>
      </c>
      <c r="E105" s="275"/>
      <c r="F105" s="276">
        <v>48</v>
      </c>
      <c r="G105" s="275" t="s">
        <v>195</v>
      </c>
      <c r="H105" s="23" t="s">
        <v>11</v>
      </c>
      <c r="I105" s="23"/>
      <c r="J105" s="25" t="s">
        <v>194</v>
      </c>
      <c r="K105" s="85"/>
    </row>
    <row r="106" spans="1:11" ht="24" customHeight="1" x14ac:dyDescent="0.3">
      <c r="A106" s="273">
        <v>45758</v>
      </c>
      <c r="B106" s="273"/>
      <c r="C106" s="274" t="s">
        <v>196</v>
      </c>
      <c r="D106" s="275" t="s">
        <v>1275</v>
      </c>
      <c r="E106" s="275"/>
      <c r="F106" s="276">
        <v>20</v>
      </c>
      <c r="G106" s="275" t="s">
        <v>197</v>
      </c>
      <c r="H106" s="276" t="s">
        <v>11</v>
      </c>
      <c r="I106" s="276"/>
      <c r="J106" s="15"/>
      <c r="K106" s="83"/>
    </row>
    <row r="107" spans="1:11" ht="24" customHeight="1" x14ac:dyDescent="0.3">
      <c r="A107" s="9">
        <v>45215</v>
      </c>
      <c r="B107" s="9">
        <v>45961</v>
      </c>
      <c r="C107" s="255" t="s">
        <v>198</v>
      </c>
      <c r="D107" s="191" t="s">
        <v>118</v>
      </c>
      <c r="E107" s="191"/>
      <c r="F107" s="272">
        <v>52</v>
      </c>
      <c r="G107" s="191" t="s">
        <v>199</v>
      </c>
      <c r="H107" s="272" t="s">
        <v>11</v>
      </c>
      <c r="I107" s="19"/>
      <c r="J107" s="15"/>
      <c r="K107" s="83"/>
    </row>
    <row r="108" spans="1:11" ht="24" customHeight="1" x14ac:dyDescent="0.3">
      <c r="A108" s="9">
        <v>45706</v>
      </c>
      <c r="B108" s="9"/>
      <c r="C108" s="255" t="s">
        <v>198</v>
      </c>
      <c r="D108" s="191" t="s">
        <v>1275</v>
      </c>
      <c r="E108" s="191"/>
      <c r="F108" s="272">
        <v>20</v>
      </c>
      <c r="G108" s="191" t="s">
        <v>200</v>
      </c>
      <c r="H108" s="272" t="s">
        <v>11</v>
      </c>
      <c r="I108" s="19"/>
      <c r="J108" s="15"/>
      <c r="K108" s="83"/>
    </row>
    <row r="109" spans="1:11" ht="24" customHeight="1" x14ac:dyDescent="0.3">
      <c r="A109" s="273">
        <v>45808</v>
      </c>
      <c r="B109" s="273"/>
      <c r="C109" s="274" t="s">
        <v>201</v>
      </c>
      <c r="D109" s="275" t="s">
        <v>1275</v>
      </c>
      <c r="E109" s="275"/>
      <c r="F109" s="276">
        <v>20</v>
      </c>
      <c r="G109" s="275" t="s">
        <v>202</v>
      </c>
      <c r="H109" s="276"/>
      <c r="I109" s="23" t="s">
        <v>93</v>
      </c>
      <c r="J109" s="15"/>
      <c r="K109" s="83"/>
    </row>
    <row r="110" spans="1:11" ht="24" customHeight="1" x14ac:dyDescent="0.3">
      <c r="A110" s="273">
        <v>45899</v>
      </c>
      <c r="B110" s="273"/>
      <c r="C110" s="274" t="s">
        <v>201</v>
      </c>
      <c r="D110" s="275" t="s">
        <v>1275</v>
      </c>
      <c r="E110" s="275"/>
      <c r="F110" s="276">
        <v>20</v>
      </c>
      <c r="G110" s="275" t="s">
        <v>10</v>
      </c>
      <c r="H110" s="276"/>
      <c r="I110" s="23" t="s">
        <v>93</v>
      </c>
      <c r="J110" s="15"/>
      <c r="K110" s="83"/>
    </row>
    <row r="111" spans="1:11" ht="24" customHeight="1" x14ac:dyDescent="0.3">
      <c r="A111" s="273">
        <v>45713</v>
      </c>
      <c r="B111" s="273"/>
      <c r="C111" s="274" t="s">
        <v>203</v>
      </c>
      <c r="D111" s="275" t="s">
        <v>1275</v>
      </c>
      <c r="E111" s="275"/>
      <c r="F111" s="276">
        <v>20</v>
      </c>
      <c r="G111" s="275" t="s">
        <v>204</v>
      </c>
      <c r="H111" s="23" t="s">
        <v>11</v>
      </c>
      <c r="I111" s="23"/>
      <c r="J111" s="15"/>
      <c r="K111" s="83"/>
    </row>
    <row r="112" spans="1:11" ht="24" customHeight="1" x14ac:dyDescent="0.3">
      <c r="A112" s="270">
        <v>43132</v>
      </c>
      <c r="B112" s="264">
        <v>45961</v>
      </c>
      <c r="C112" s="268" t="s">
        <v>205</v>
      </c>
      <c r="D112" s="277" t="s">
        <v>287</v>
      </c>
      <c r="E112" s="277"/>
      <c r="F112" s="269">
        <v>256</v>
      </c>
      <c r="G112" s="277" t="s">
        <v>207</v>
      </c>
      <c r="H112" s="5" t="s">
        <v>11</v>
      </c>
      <c r="I112" s="5"/>
      <c r="J112" s="15"/>
      <c r="K112" s="83"/>
    </row>
    <row r="113" spans="1:11" ht="24" customHeight="1" x14ac:dyDescent="0.3">
      <c r="A113" s="273">
        <v>45538</v>
      </c>
      <c r="B113" s="264">
        <v>45961</v>
      </c>
      <c r="C113" s="274" t="s">
        <v>208</v>
      </c>
      <c r="D113" s="275" t="s">
        <v>1275</v>
      </c>
      <c r="E113" s="275"/>
      <c r="F113" s="276">
        <v>24</v>
      </c>
      <c r="G113" s="275" t="s">
        <v>209</v>
      </c>
      <c r="H113" s="23" t="s">
        <v>11</v>
      </c>
      <c r="I113" s="23"/>
      <c r="J113" s="25"/>
      <c r="K113" s="85"/>
    </row>
    <row r="114" spans="1:11" s="22" customFormat="1" ht="24" customHeight="1" x14ac:dyDescent="0.3">
      <c r="A114" s="9">
        <v>46049</v>
      </c>
      <c r="B114" s="271">
        <v>46386</v>
      </c>
      <c r="C114" s="255" t="s">
        <v>210</v>
      </c>
      <c r="D114" s="191" t="s">
        <v>118</v>
      </c>
      <c r="E114" s="191" t="s">
        <v>1495</v>
      </c>
      <c r="F114" s="272">
        <v>180</v>
      </c>
      <c r="G114" s="191" t="s">
        <v>212</v>
      </c>
      <c r="H114" s="19" t="s">
        <v>11</v>
      </c>
      <c r="I114" s="19"/>
      <c r="J114" s="20"/>
      <c r="K114" s="84"/>
    </row>
    <row r="115" spans="1:11" ht="24" customHeight="1" x14ac:dyDescent="0.3">
      <c r="A115" s="290">
        <v>45874</v>
      </c>
      <c r="B115" s="290"/>
      <c r="C115" s="282" t="s">
        <v>213</v>
      </c>
      <c r="D115" s="291" t="s">
        <v>1275</v>
      </c>
      <c r="E115" s="291"/>
      <c r="F115" s="284">
        <v>20</v>
      </c>
      <c r="G115" s="291" t="s">
        <v>214</v>
      </c>
      <c r="H115" s="27" t="s">
        <v>11</v>
      </c>
      <c r="I115" s="28" t="s">
        <v>215</v>
      </c>
      <c r="J115" s="28"/>
      <c r="K115" s="83"/>
    </row>
    <row r="116" spans="1:11" ht="24" customHeight="1" x14ac:dyDescent="0.3">
      <c r="A116" s="9">
        <v>45437</v>
      </c>
      <c r="B116" s="9"/>
      <c r="C116" s="255" t="s">
        <v>216</v>
      </c>
      <c r="D116" s="191" t="s">
        <v>118</v>
      </c>
      <c r="E116" s="191"/>
      <c r="F116" s="272">
        <v>48</v>
      </c>
      <c r="G116" s="191" t="s">
        <v>217</v>
      </c>
      <c r="H116" s="19" t="s">
        <v>11</v>
      </c>
      <c r="I116" s="19"/>
      <c r="J116" s="15"/>
      <c r="K116" s="83"/>
    </row>
    <row r="117" spans="1:11" ht="24" customHeight="1" x14ac:dyDescent="0.3">
      <c r="A117" s="9">
        <v>45437</v>
      </c>
      <c r="B117" s="9"/>
      <c r="C117" s="255" t="s">
        <v>216</v>
      </c>
      <c r="D117" s="191" t="s">
        <v>15</v>
      </c>
      <c r="E117" s="191"/>
      <c r="F117" s="272">
        <v>121</v>
      </c>
      <c r="G117" s="191" t="s">
        <v>217</v>
      </c>
      <c r="H117" s="19" t="s">
        <v>11</v>
      </c>
      <c r="I117" s="19"/>
      <c r="J117" s="15"/>
      <c r="K117" s="83"/>
    </row>
    <row r="118" spans="1:11" ht="24" customHeight="1" x14ac:dyDescent="0.3">
      <c r="A118" s="270">
        <v>45691</v>
      </c>
      <c r="B118" s="270"/>
      <c r="C118" s="268" t="s">
        <v>218</v>
      </c>
      <c r="D118" s="277" t="s">
        <v>118</v>
      </c>
      <c r="E118" s="277"/>
      <c r="F118" s="269">
        <v>48</v>
      </c>
      <c r="G118" s="277" t="s">
        <v>219</v>
      </c>
      <c r="H118" s="5" t="s">
        <v>11</v>
      </c>
      <c r="I118" s="5"/>
      <c r="J118" s="15"/>
      <c r="K118" s="83"/>
    </row>
    <row r="119" spans="1:11" ht="24" customHeight="1" x14ac:dyDescent="0.3">
      <c r="A119" s="270">
        <v>45929</v>
      </c>
      <c r="B119" s="270"/>
      <c r="C119" s="268" t="s">
        <v>220</v>
      </c>
      <c r="D119" s="277" t="s">
        <v>118</v>
      </c>
      <c r="E119" s="277"/>
      <c r="F119" s="269">
        <v>48</v>
      </c>
      <c r="G119" s="277" t="s">
        <v>221</v>
      </c>
      <c r="H119" s="5" t="s">
        <v>11</v>
      </c>
      <c r="I119" s="5"/>
      <c r="J119" s="15"/>
      <c r="K119" s="83"/>
    </row>
    <row r="120" spans="1:11" ht="24" customHeight="1" x14ac:dyDescent="0.3">
      <c r="A120" s="270">
        <v>45448</v>
      </c>
      <c r="B120" s="270"/>
      <c r="C120" s="268" t="s">
        <v>222</v>
      </c>
      <c r="D120" s="277" t="s">
        <v>118</v>
      </c>
      <c r="E120" s="277"/>
      <c r="F120" s="269">
        <v>48</v>
      </c>
      <c r="G120" s="277" t="s">
        <v>223</v>
      </c>
      <c r="H120" s="5" t="s">
        <v>11</v>
      </c>
      <c r="I120" s="5"/>
      <c r="J120" s="15"/>
      <c r="K120" s="83"/>
    </row>
    <row r="121" spans="1:11" ht="24" customHeight="1" x14ac:dyDescent="0.3">
      <c r="A121" s="270">
        <v>45448</v>
      </c>
      <c r="B121" s="270"/>
      <c r="C121" s="268" t="s">
        <v>222</v>
      </c>
      <c r="D121" s="277" t="s">
        <v>118</v>
      </c>
      <c r="E121" s="277"/>
      <c r="F121" s="269">
        <v>229.9</v>
      </c>
      <c r="G121" s="277" t="s">
        <v>223</v>
      </c>
      <c r="H121" s="5" t="s">
        <v>11</v>
      </c>
      <c r="I121" s="5"/>
      <c r="J121" s="15"/>
      <c r="K121" s="83"/>
    </row>
    <row r="122" spans="1:11" s="22" customFormat="1" ht="24" customHeight="1" x14ac:dyDescent="0.3">
      <c r="A122" s="9">
        <v>46037</v>
      </c>
      <c r="B122" s="9">
        <v>46386</v>
      </c>
      <c r="C122" s="255" t="s">
        <v>224</v>
      </c>
      <c r="D122" s="191" t="s">
        <v>1275</v>
      </c>
      <c r="E122" s="191"/>
      <c r="F122" s="272">
        <v>24</v>
      </c>
      <c r="G122" s="191" t="s">
        <v>225</v>
      </c>
      <c r="H122" s="19" t="s">
        <v>11</v>
      </c>
      <c r="I122" s="19"/>
      <c r="J122" s="20"/>
      <c r="K122" s="84"/>
    </row>
    <row r="123" spans="1:11" s="22" customFormat="1" ht="24" customHeight="1" x14ac:dyDescent="0.3">
      <c r="A123" s="9">
        <v>46037</v>
      </c>
      <c r="B123" s="9">
        <v>46386</v>
      </c>
      <c r="C123" s="255" t="s">
        <v>224</v>
      </c>
      <c r="D123" s="191" t="s">
        <v>1275</v>
      </c>
      <c r="E123" s="191"/>
      <c r="F123" s="272">
        <v>24</v>
      </c>
      <c r="G123" s="191" t="s">
        <v>223</v>
      </c>
      <c r="H123" s="19" t="s">
        <v>11</v>
      </c>
      <c r="I123" s="19"/>
      <c r="J123" s="20"/>
      <c r="K123" s="84"/>
    </row>
    <row r="124" spans="1:11" ht="24" customHeight="1" x14ac:dyDescent="0.3">
      <c r="A124" s="270">
        <v>45364</v>
      </c>
      <c r="B124" s="270"/>
      <c r="C124" s="268" t="s">
        <v>226</v>
      </c>
      <c r="D124" s="277" t="s">
        <v>118</v>
      </c>
      <c r="E124" s="277"/>
      <c r="F124" s="269">
        <v>48</v>
      </c>
      <c r="G124" s="277" t="s">
        <v>227</v>
      </c>
      <c r="H124" s="5" t="s">
        <v>11</v>
      </c>
      <c r="I124" s="5"/>
      <c r="J124" s="15"/>
      <c r="K124" s="83"/>
    </row>
    <row r="125" spans="1:11" ht="24" customHeight="1" x14ac:dyDescent="0.3">
      <c r="A125" s="273">
        <v>45635</v>
      </c>
      <c r="B125" s="264">
        <v>46020</v>
      </c>
      <c r="C125" s="274" t="s">
        <v>228</v>
      </c>
      <c r="D125" s="275" t="s">
        <v>1275</v>
      </c>
      <c r="E125" s="275"/>
      <c r="F125" s="276">
        <v>24</v>
      </c>
      <c r="G125" s="275" t="s">
        <v>150</v>
      </c>
      <c r="H125" s="5" t="s">
        <v>11</v>
      </c>
      <c r="I125" s="23"/>
      <c r="J125" s="15"/>
      <c r="K125" s="83"/>
    </row>
    <row r="126" spans="1:11" ht="24" customHeight="1" x14ac:dyDescent="0.3">
      <c r="A126" s="273">
        <v>45706</v>
      </c>
      <c r="B126" s="273"/>
      <c r="C126" s="274" t="s">
        <v>228</v>
      </c>
      <c r="D126" s="275" t="s">
        <v>118</v>
      </c>
      <c r="E126" s="275"/>
      <c r="F126" s="276">
        <v>48</v>
      </c>
      <c r="G126" s="275" t="s">
        <v>229</v>
      </c>
      <c r="H126" s="5" t="s">
        <v>11</v>
      </c>
      <c r="I126" s="23"/>
      <c r="J126" s="15"/>
      <c r="K126" s="83"/>
    </row>
    <row r="127" spans="1:11" ht="24" customHeight="1" x14ac:dyDescent="0.3">
      <c r="A127" s="273">
        <v>45693</v>
      </c>
      <c r="B127" s="273"/>
      <c r="C127" s="274" t="s">
        <v>230</v>
      </c>
      <c r="D127" s="275" t="s">
        <v>118</v>
      </c>
      <c r="E127" s="275"/>
      <c r="F127" s="276">
        <v>48</v>
      </c>
      <c r="G127" s="275" t="s">
        <v>231</v>
      </c>
      <c r="H127" s="5" t="s">
        <v>11</v>
      </c>
      <c r="I127" s="23"/>
      <c r="J127" s="15"/>
      <c r="K127" s="83"/>
    </row>
    <row r="128" spans="1:11" ht="24" customHeight="1" x14ac:dyDescent="0.3">
      <c r="A128" s="273">
        <v>45801</v>
      </c>
      <c r="B128" s="273"/>
      <c r="C128" s="274" t="s">
        <v>232</v>
      </c>
      <c r="D128" s="275" t="s">
        <v>1275</v>
      </c>
      <c r="E128" s="275"/>
      <c r="F128" s="276">
        <v>20</v>
      </c>
      <c r="G128" s="275" t="s">
        <v>138</v>
      </c>
      <c r="H128" s="5" t="s">
        <v>11</v>
      </c>
      <c r="I128" s="23" t="s">
        <v>233</v>
      </c>
      <c r="J128" s="15"/>
      <c r="K128" s="83"/>
    </row>
    <row r="129" spans="1:11" ht="24" customHeight="1" x14ac:dyDescent="0.3">
      <c r="A129" s="273">
        <v>45801</v>
      </c>
      <c r="B129" s="273"/>
      <c r="C129" s="274" t="s">
        <v>232</v>
      </c>
      <c r="D129" s="275" t="s">
        <v>145</v>
      </c>
      <c r="E129" s="275"/>
      <c r="F129" s="276">
        <v>79</v>
      </c>
      <c r="G129" s="275" t="s">
        <v>235</v>
      </c>
      <c r="H129" s="5" t="s">
        <v>11</v>
      </c>
      <c r="I129" s="23" t="s">
        <v>233</v>
      </c>
      <c r="J129" s="15"/>
      <c r="K129" s="83"/>
    </row>
    <row r="130" spans="1:11" ht="24" customHeight="1" x14ac:dyDescent="0.3">
      <c r="A130" s="270">
        <v>44895</v>
      </c>
      <c r="B130" s="264">
        <v>45961</v>
      </c>
      <c r="C130" s="268" t="s">
        <v>236</v>
      </c>
      <c r="D130" s="277" t="s">
        <v>118</v>
      </c>
      <c r="E130" s="277"/>
      <c r="F130" s="269">
        <v>52</v>
      </c>
      <c r="G130" s="277" t="s">
        <v>150</v>
      </c>
      <c r="H130" s="5" t="s">
        <v>11</v>
      </c>
      <c r="I130" s="5"/>
      <c r="J130" s="269" t="s">
        <v>237</v>
      </c>
      <c r="K130" s="83"/>
    </row>
    <row r="131" spans="1:11" ht="24" customHeight="1" x14ac:dyDescent="0.3">
      <c r="A131" s="290">
        <v>45915</v>
      </c>
      <c r="B131" s="290"/>
      <c r="C131" s="282" t="s">
        <v>238</v>
      </c>
      <c r="D131" s="291" t="s">
        <v>1275</v>
      </c>
      <c r="E131" s="291"/>
      <c r="F131" s="284">
        <v>20</v>
      </c>
      <c r="G131" s="291" t="s">
        <v>239</v>
      </c>
      <c r="H131" s="27" t="s">
        <v>11</v>
      </c>
      <c r="I131" s="27" t="s">
        <v>240</v>
      </c>
      <c r="J131" s="284"/>
      <c r="K131" s="86"/>
    </row>
    <row r="132" spans="1:11" ht="24" customHeight="1" x14ac:dyDescent="0.3">
      <c r="A132" s="273">
        <v>45980</v>
      </c>
      <c r="B132" s="273">
        <v>46326</v>
      </c>
      <c r="C132" s="274" t="s">
        <v>241</v>
      </c>
      <c r="D132" s="277" t="s">
        <v>118</v>
      </c>
      <c r="E132" s="277"/>
      <c r="F132" s="276">
        <v>52</v>
      </c>
      <c r="G132" s="275" t="s">
        <v>37</v>
      </c>
      <c r="H132" s="23" t="s">
        <v>11</v>
      </c>
      <c r="I132" s="23"/>
      <c r="J132" s="276"/>
      <c r="K132" s="85"/>
    </row>
    <row r="133" spans="1:11" ht="24" customHeight="1" x14ac:dyDescent="0.3">
      <c r="A133" s="270">
        <v>45850</v>
      </c>
      <c r="B133" s="270"/>
      <c r="C133" s="268" t="s">
        <v>242</v>
      </c>
      <c r="D133" s="277" t="s">
        <v>118</v>
      </c>
      <c r="E133" s="277"/>
      <c r="F133" s="269">
        <v>48</v>
      </c>
      <c r="G133" s="277" t="s">
        <v>243</v>
      </c>
      <c r="H133" s="5" t="s">
        <v>11</v>
      </c>
      <c r="I133" s="5"/>
      <c r="J133" s="269"/>
      <c r="K133" s="83"/>
    </row>
    <row r="134" spans="1:11" ht="24" customHeight="1" x14ac:dyDescent="0.3">
      <c r="A134" s="270">
        <v>45384</v>
      </c>
      <c r="B134" s="270"/>
      <c r="C134" s="268" t="s">
        <v>242</v>
      </c>
      <c r="D134" s="277" t="s">
        <v>118</v>
      </c>
      <c r="E134" s="277"/>
      <c r="F134" s="269">
        <v>48</v>
      </c>
      <c r="G134" s="277" t="s">
        <v>244</v>
      </c>
      <c r="H134" s="5" t="s">
        <v>11</v>
      </c>
      <c r="I134" s="5"/>
      <c r="J134" s="15"/>
      <c r="K134" s="83"/>
    </row>
    <row r="135" spans="1:11" ht="24" customHeight="1" x14ac:dyDescent="0.3">
      <c r="A135" s="264">
        <v>44421</v>
      </c>
      <c r="B135" s="264">
        <v>45961</v>
      </c>
      <c r="C135" s="268" t="s">
        <v>245</v>
      </c>
      <c r="D135" s="265" t="s">
        <v>246</v>
      </c>
      <c r="E135" s="265"/>
      <c r="F135" s="269">
        <v>60.5</v>
      </c>
      <c r="G135" s="265" t="s">
        <v>229</v>
      </c>
      <c r="H135" s="5" t="s">
        <v>11</v>
      </c>
      <c r="I135" s="5"/>
      <c r="J135" s="15"/>
      <c r="K135" s="83"/>
    </row>
    <row r="136" spans="1:11" ht="24" customHeight="1" x14ac:dyDescent="0.3">
      <c r="A136" s="264">
        <v>45910</v>
      </c>
      <c r="B136" s="264"/>
      <c r="C136" s="268" t="s">
        <v>247</v>
      </c>
      <c r="D136" s="266" t="s">
        <v>1275</v>
      </c>
      <c r="E136" s="266"/>
      <c r="F136" s="269">
        <v>20</v>
      </c>
      <c r="G136" s="265" t="s">
        <v>84</v>
      </c>
      <c r="H136" s="5" t="s">
        <v>11</v>
      </c>
      <c r="I136" s="5"/>
      <c r="J136" s="15"/>
      <c r="K136" s="83"/>
    </row>
    <row r="137" spans="1:11" ht="24" customHeight="1" x14ac:dyDescent="0.3">
      <c r="A137" s="264">
        <v>45910</v>
      </c>
      <c r="B137" s="264"/>
      <c r="C137" s="268" t="s">
        <v>247</v>
      </c>
      <c r="D137" s="266" t="s">
        <v>1275</v>
      </c>
      <c r="E137" s="266"/>
      <c r="F137" s="269">
        <v>20</v>
      </c>
      <c r="G137" s="265" t="s">
        <v>248</v>
      </c>
      <c r="H137" s="5" t="s">
        <v>11</v>
      </c>
      <c r="I137" s="5"/>
      <c r="J137" s="15"/>
      <c r="K137" s="83"/>
    </row>
    <row r="138" spans="1:11" ht="24" customHeight="1" x14ac:dyDescent="0.3">
      <c r="A138" s="264">
        <v>45910</v>
      </c>
      <c r="B138" s="264"/>
      <c r="C138" s="268" t="s">
        <v>247</v>
      </c>
      <c r="D138" s="266" t="s">
        <v>1275</v>
      </c>
      <c r="E138" s="266"/>
      <c r="F138" s="269">
        <v>20</v>
      </c>
      <c r="G138" s="265" t="s">
        <v>249</v>
      </c>
      <c r="H138" s="5" t="s">
        <v>11</v>
      </c>
      <c r="I138" s="5"/>
      <c r="J138" s="15"/>
      <c r="K138" s="83"/>
    </row>
    <row r="139" spans="1:11" ht="24" customHeight="1" x14ac:dyDescent="0.3">
      <c r="A139" s="280">
        <v>45659</v>
      </c>
      <c r="B139" s="270">
        <v>46052</v>
      </c>
      <c r="C139" s="274" t="s">
        <v>250</v>
      </c>
      <c r="D139" s="279" t="s">
        <v>118</v>
      </c>
      <c r="E139" s="279"/>
      <c r="F139" s="276">
        <v>52</v>
      </c>
      <c r="G139" s="279" t="s">
        <v>251</v>
      </c>
      <c r="H139" s="5" t="s">
        <v>11</v>
      </c>
      <c r="I139" s="294"/>
      <c r="J139" s="15"/>
      <c r="K139" s="83"/>
    </row>
    <row r="140" spans="1:11" ht="24" customHeight="1" x14ac:dyDescent="0.3">
      <c r="A140" s="280">
        <v>45873</v>
      </c>
      <c r="B140" s="280"/>
      <c r="C140" s="274" t="s">
        <v>252</v>
      </c>
      <c r="D140" s="279" t="s">
        <v>15</v>
      </c>
      <c r="E140" s="279"/>
      <c r="F140" s="276">
        <v>120</v>
      </c>
      <c r="G140" s="279" t="s">
        <v>254</v>
      </c>
      <c r="H140" s="276" t="s">
        <v>11</v>
      </c>
      <c r="I140" s="294"/>
      <c r="J140" s="15"/>
      <c r="K140" s="83"/>
    </row>
    <row r="141" spans="1:11" ht="24" customHeight="1" x14ac:dyDescent="0.3">
      <c r="A141" s="280">
        <v>45810</v>
      </c>
      <c r="B141" s="280"/>
      <c r="C141" s="274" t="s">
        <v>255</v>
      </c>
      <c r="D141" s="279" t="s">
        <v>1275</v>
      </c>
      <c r="E141" s="279"/>
      <c r="F141" s="276">
        <v>20</v>
      </c>
      <c r="G141" s="279" t="s">
        <v>256</v>
      </c>
      <c r="H141" s="276" t="s">
        <v>11</v>
      </c>
      <c r="I141" s="294"/>
      <c r="J141" s="15"/>
      <c r="K141" s="83"/>
    </row>
    <row r="142" spans="1:11" ht="24" customHeight="1" x14ac:dyDescent="0.3">
      <c r="A142" s="280">
        <v>45810</v>
      </c>
      <c r="B142" s="280"/>
      <c r="C142" s="274" t="s">
        <v>255</v>
      </c>
      <c r="D142" s="279" t="s">
        <v>1275</v>
      </c>
      <c r="E142" s="279"/>
      <c r="F142" s="276">
        <v>20</v>
      </c>
      <c r="G142" s="279" t="s">
        <v>221</v>
      </c>
      <c r="H142" s="276" t="s">
        <v>11</v>
      </c>
      <c r="I142" s="294"/>
      <c r="J142" s="15"/>
      <c r="K142" s="83"/>
    </row>
    <row r="143" spans="1:11" ht="24" customHeight="1" x14ac:dyDescent="0.3">
      <c r="A143" s="280">
        <v>45810</v>
      </c>
      <c r="B143" s="280"/>
      <c r="C143" s="274" t="s">
        <v>255</v>
      </c>
      <c r="D143" s="279" t="s">
        <v>1275</v>
      </c>
      <c r="E143" s="279"/>
      <c r="F143" s="276">
        <v>20</v>
      </c>
      <c r="G143" s="279" t="s">
        <v>257</v>
      </c>
      <c r="H143" s="276" t="s">
        <v>11</v>
      </c>
      <c r="I143" s="294"/>
      <c r="J143" s="15"/>
      <c r="K143" s="83"/>
    </row>
    <row r="144" spans="1:11" s="22" customFormat="1" ht="24" customHeight="1" x14ac:dyDescent="0.3">
      <c r="A144" s="271">
        <v>45671</v>
      </c>
      <c r="B144" s="271">
        <v>46052</v>
      </c>
      <c r="C144" s="255" t="s">
        <v>258</v>
      </c>
      <c r="D144" s="10" t="s">
        <v>1275</v>
      </c>
      <c r="E144" s="10"/>
      <c r="F144" s="272">
        <v>24</v>
      </c>
      <c r="G144" s="10" t="s">
        <v>259</v>
      </c>
      <c r="H144" s="272" t="s">
        <v>11</v>
      </c>
      <c r="I144" s="295"/>
      <c r="J144" s="20"/>
      <c r="K144" s="84"/>
    </row>
    <row r="145" spans="1:11" s="22" customFormat="1" ht="24" customHeight="1" x14ac:dyDescent="0.3">
      <c r="A145" s="271">
        <v>46034</v>
      </c>
      <c r="B145" s="271">
        <v>46386</v>
      </c>
      <c r="C145" s="255" t="s">
        <v>258</v>
      </c>
      <c r="D145" s="10" t="s">
        <v>1275</v>
      </c>
      <c r="E145" s="10"/>
      <c r="F145" s="272">
        <v>24</v>
      </c>
      <c r="G145" s="10" t="s">
        <v>260</v>
      </c>
      <c r="H145" s="272" t="s">
        <v>11</v>
      </c>
      <c r="I145" s="295"/>
      <c r="J145" s="20"/>
      <c r="K145" s="84"/>
    </row>
    <row r="146" spans="1:11" ht="24" customHeight="1" x14ac:dyDescent="0.3">
      <c r="A146" s="280">
        <v>45489</v>
      </c>
      <c r="B146" s="280"/>
      <c r="C146" s="274" t="s">
        <v>261</v>
      </c>
      <c r="D146" s="279" t="s">
        <v>1275</v>
      </c>
      <c r="E146" s="279"/>
      <c r="F146" s="276">
        <v>20</v>
      </c>
      <c r="G146" s="279" t="s">
        <v>262</v>
      </c>
      <c r="H146" s="23"/>
      <c r="I146" s="23"/>
      <c r="J146" s="276" t="s">
        <v>263</v>
      </c>
      <c r="K146" s="85"/>
    </row>
    <row r="147" spans="1:11" ht="24" customHeight="1" x14ac:dyDescent="0.3">
      <c r="A147" s="30">
        <v>45334</v>
      </c>
      <c r="B147" s="30"/>
      <c r="C147" s="268" t="s">
        <v>264</v>
      </c>
      <c r="D147" s="277" t="s">
        <v>167</v>
      </c>
      <c r="E147" s="277"/>
      <c r="F147" s="269">
        <v>183.7</v>
      </c>
      <c r="G147" s="15" t="s">
        <v>223</v>
      </c>
      <c r="H147" s="5" t="s">
        <v>11</v>
      </c>
      <c r="I147" s="5"/>
      <c r="J147" s="15"/>
      <c r="K147" s="83"/>
    </row>
    <row r="148" spans="1:11" s="22" customFormat="1" ht="24" customHeight="1" x14ac:dyDescent="0.3">
      <c r="A148" s="79">
        <v>46038</v>
      </c>
      <c r="B148" s="79">
        <v>46386</v>
      </c>
      <c r="C148" s="255" t="s">
        <v>265</v>
      </c>
      <c r="D148" s="191" t="s">
        <v>145</v>
      </c>
      <c r="E148" s="191"/>
      <c r="F148" s="272">
        <v>86</v>
      </c>
      <c r="G148" s="20" t="s">
        <v>266</v>
      </c>
      <c r="H148" s="19" t="s">
        <v>11</v>
      </c>
      <c r="I148" s="19"/>
      <c r="J148" s="20"/>
      <c r="K148" s="84"/>
    </row>
    <row r="149" spans="1:11" ht="24" customHeight="1" x14ac:dyDescent="0.3">
      <c r="A149" s="30">
        <v>45762</v>
      </c>
      <c r="B149" s="30"/>
      <c r="C149" s="268" t="s">
        <v>267</v>
      </c>
      <c r="D149" s="277" t="s">
        <v>1275</v>
      </c>
      <c r="E149" s="277"/>
      <c r="F149" s="269">
        <v>20</v>
      </c>
      <c r="G149" s="15" t="s">
        <v>223</v>
      </c>
      <c r="H149" s="5" t="s">
        <v>11</v>
      </c>
      <c r="I149" s="5"/>
      <c r="J149" s="15" t="s">
        <v>268</v>
      </c>
      <c r="K149" s="83"/>
    </row>
    <row r="150" spans="1:11" ht="24" customHeight="1" x14ac:dyDescent="0.3">
      <c r="A150" s="280">
        <v>45478</v>
      </c>
      <c r="B150" s="280"/>
      <c r="C150" s="274" t="s">
        <v>269</v>
      </c>
      <c r="D150" s="279" t="s">
        <v>1275</v>
      </c>
      <c r="E150" s="279"/>
      <c r="F150" s="276">
        <v>20</v>
      </c>
      <c r="G150" s="279" t="s">
        <v>270</v>
      </c>
      <c r="H150" s="5" t="s">
        <v>11</v>
      </c>
      <c r="I150" s="23"/>
      <c r="J150" s="25"/>
      <c r="K150" s="85"/>
    </row>
    <row r="151" spans="1:11" ht="24" customHeight="1" x14ac:dyDescent="0.3">
      <c r="A151" s="280">
        <v>45603</v>
      </c>
      <c r="B151" s="280">
        <v>45991</v>
      </c>
      <c r="C151" s="274" t="s">
        <v>269</v>
      </c>
      <c r="D151" s="279" t="s">
        <v>1275</v>
      </c>
      <c r="E151" s="279"/>
      <c r="F151" s="276">
        <v>20</v>
      </c>
      <c r="G151" s="279" t="s">
        <v>271</v>
      </c>
      <c r="H151" s="5" t="s">
        <v>11</v>
      </c>
      <c r="I151" s="23"/>
      <c r="J151" s="25"/>
      <c r="K151" s="85"/>
    </row>
    <row r="152" spans="1:11" ht="24" customHeight="1" x14ac:dyDescent="0.3">
      <c r="A152" s="280">
        <v>45603</v>
      </c>
      <c r="B152" s="280">
        <v>45991</v>
      </c>
      <c r="C152" s="274" t="s">
        <v>269</v>
      </c>
      <c r="D152" s="279" t="s">
        <v>1275</v>
      </c>
      <c r="E152" s="279"/>
      <c r="F152" s="276">
        <v>20</v>
      </c>
      <c r="G152" s="279" t="s">
        <v>272</v>
      </c>
      <c r="H152" s="5" t="s">
        <v>11</v>
      </c>
      <c r="I152" s="23"/>
      <c r="J152" s="25"/>
      <c r="K152" s="85"/>
    </row>
    <row r="153" spans="1:11" ht="24" customHeight="1" x14ac:dyDescent="0.3">
      <c r="A153" s="280">
        <v>45603</v>
      </c>
      <c r="B153" s="280">
        <v>45991</v>
      </c>
      <c r="C153" s="274" t="s">
        <v>269</v>
      </c>
      <c r="D153" s="279" t="s">
        <v>1275</v>
      </c>
      <c r="E153" s="279"/>
      <c r="F153" s="276">
        <v>20</v>
      </c>
      <c r="G153" s="279" t="s">
        <v>273</v>
      </c>
      <c r="H153" s="5" t="s">
        <v>11</v>
      </c>
      <c r="I153" s="23"/>
      <c r="J153" s="25"/>
      <c r="K153" s="85"/>
    </row>
    <row r="154" spans="1:11" ht="24" customHeight="1" x14ac:dyDescent="0.3">
      <c r="A154" s="270">
        <v>43739</v>
      </c>
      <c r="B154" s="264">
        <v>45961</v>
      </c>
      <c r="C154" s="268" t="s">
        <v>274</v>
      </c>
      <c r="D154" s="277" t="s">
        <v>287</v>
      </c>
      <c r="E154" s="277"/>
      <c r="F154" s="269">
        <v>275.3</v>
      </c>
      <c r="G154" s="277" t="s">
        <v>276</v>
      </c>
      <c r="H154" s="5" t="s">
        <v>11</v>
      </c>
      <c r="I154" s="5"/>
      <c r="J154" s="15"/>
      <c r="K154" s="83"/>
    </row>
    <row r="155" spans="1:11" ht="24" customHeight="1" x14ac:dyDescent="0.3">
      <c r="A155" s="273"/>
      <c r="B155" s="264">
        <v>45961</v>
      </c>
      <c r="C155" s="274" t="s">
        <v>277</v>
      </c>
      <c r="D155" s="275" t="s">
        <v>118</v>
      </c>
      <c r="E155" s="275"/>
      <c r="F155" s="276">
        <v>52</v>
      </c>
      <c r="G155" s="275" t="s">
        <v>278</v>
      </c>
      <c r="H155" s="5" t="s">
        <v>11</v>
      </c>
      <c r="I155" s="23"/>
      <c r="J155" s="25"/>
      <c r="K155" s="83"/>
    </row>
    <row r="156" spans="1:11" ht="24" customHeight="1" x14ac:dyDescent="0.3">
      <c r="A156" s="273"/>
      <c r="B156" s="264">
        <v>45961</v>
      </c>
      <c r="C156" s="274" t="s">
        <v>277</v>
      </c>
      <c r="D156" s="275" t="s">
        <v>118</v>
      </c>
      <c r="E156" s="275"/>
      <c r="F156" s="296">
        <v>52</v>
      </c>
      <c r="G156" s="275" t="s">
        <v>279</v>
      </c>
      <c r="H156" s="5" t="s">
        <v>11</v>
      </c>
      <c r="I156" s="23"/>
      <c r="J156" s="25"/>
      <c r="K156" s="83"/>
    </row>
    <row r="157" spans="1:11" ht="24" customHeight="1" x14ac:dyDescent="0.3">
      <c r="A157" s="273">
        <v>45570</v>
      </c>
      <c r="B157" s="264">
        <v>45961</v>
      </c>
      <c r="C157" s="274" t="s">
        <v>280</v>
      </c>
      <c r="D157" s="275" t="s">
        <v>1275</v>
      </c>
      <c r="E157" s="275"/>
      <c r="F157" s="296">
        <v>24</v>
      </c>
      <c r="G157" s="275" t="s">
        <v>281</v>
      </c>
      <c r="H157" s="5" t="s">
        <v>11</v>
      </c>
      <c r="I157" s="5"/>
      <c r="J157" s="15"/>
      <c r="K157" s="83"/>
    </row>
    <row r="158" spans="1:11" ht="24" customHeight="1" x14ac:dyDescent="0.3">
      <c r="A158" s="273">
        <v>45570</v>
      </c>
      <c r="B158" s="264">
        <v>45961</v>
      </c>
      <c r="C158" s="274" t="s">
        <v>280</v>
      </c>
      <c r="D158" s="275" t="s">
        <v>1275</v>
      </c>
      <c r="E158" s="275"/>
      <c r="F158" s="296">
        <v>24</v>
      </c>
      <c r="G158" s="275" t="s">
        <v>282</v>
      </c>
      <c r="H158" s="5" t="s">
        <v>11</v>
      </c>
      <c r="I158" s="5"/>
      <c r="J158" s="15"/>
      <c r="K158" s="83"/>
    </row>
    <row r="159" spans="1:11" ht="24" customHeight="1" x14ac:dyDescent="0.3">
      <c r="A159" s="273">
        <v>45951</v>
      </c>
      <c r="B159" s="273"/>
      <c r="C159" s="274" t="s">
        <v>283</v>
      </c>
      <c r="D159" s="275" t="s">
        <v>1275</v>
      </c>
      <c r="E159" s="275"/>
      <c r="F159" s="296">
        <v>20</v>
      </c>
      <c r="G159" s="275" t="s">
        <v>284</v>
      </c>
      <c r="H159" s="23" t="s">
        <v>11</v>
      </c>
      <c r="I159" s="5"/>
      <c r="J159" s="15"/>
      <c r="K159" s="83"/>
    </row>
    <row r="160" spans="1:11" ht="24" customHeight="1" x14ac:dyDescent="0.3">
      <c r="A160" s="273">
        <v>45951</v>
      </c>
      <c r="B160" s="273"/>
      <c r="C160" s="274" t="s">
        <v>283</v>
      </c>
      <c r="D160" s="275" t="s">
        <v>1275</v>
      </c>
      <c r="E160" s="275"/>
      <c r="F160" s="296">
        <v>20</v>
      </c>
      <c r="G160" s="275" t="s">
        <v>285</v>
      </c>
      <c r="H160" s="23" t="s">
        <v>11</v>
      </c>
      <c r="I160" s="5"/>
      <c r="J160" s="15"/>
      <c r="K160" s="83"/>
    </row>
    <row r="161" spans="1:12" ht="24" customHeight="1" x14ac:dyDescent="0.3">
      <c r="A161" s="270">
        <v>44973</v>
      </c>
      <c r="B161" s="264">
        <v>45961</v>
      </c>
      <c r="C161" s="268" t="s">
        <v>286</v>
      </c>
      <c r="D161" s="277" t="s">
        <v>287</v>
      </c>
      <c r="E161" s="277"/>
      <c r="F161" s="269">
        <v>282</v>
      </c>
      <c r="G161" s="277" t="s">
        <v>217</v>
      </c>
      <c r="H161" s="5" t="s">
        <v>11</v>
      </c>
      <c r="I161" s="5"/>
      <c r="J161" s="15" t="s">
        <v>288</v>
      </c>
      <c r="K161" s="83"/>
    </row>
    <row r="162" spans="1:12" ht="24" customHeight="1" x14ac:dyDescent="0.3">
      <c r="A162" s="270">
        <v>45430</v>
      </c>
      <c r="B162" s="270"/>
      <c r="C162" s="268" t="s">
        <v>289</v>
      </c>
      <c r="D162" s="277" t="s">
        <v>1275</v>
      </c>
      <c r="E162" s="277"/>
      <c r="F162" s="269">
        <v>20</v>
      </c>
      <c r="G162" s="277" t="s">
        <v>290</v>
      </c>
      <c r="H162" s="5" t="s">
        <v>11</v>
      </c>
      <c r="I162" s="5"/>
      <c r="J162" s="15"/>
      <c r="K162" s="83"/>
    </row>
    <row r="163" spans="1:12" ht="24" customHeight="1" x14ac:dyDescent="0.3">
      <c r="A163" s="270">
        <v>45939</v>
      </c>
      <c r="B163" s="270"/>
      <c r="C163" s="268" t="s">
        <v>289</v>
      </c>
      <c r="D163" s="277" t="s">
        <v>1275</v>
      </c>
      <c r="E163" s="277"/>
      <c r="F163" s="269">
        <v>20</v>
      </c>
      <c r="G163" s="277" t="s">
        <v>291</v>
      </c>
      <c r="H163" s="5" t="s">
        <v>11</v>
      </c>
      <c r="I163" s="5"/>
      <c r="J163" s="15"/>
      <c r="K163" s="83"/>
    </row>
    <row r="164" spans="1:12" ht="24" customHeight="1" x14ac:dyDescent="0.3">
      <c r="A164" s="9">
        <v>46003</v>
      </c>
      <c r="B164" s="9">
        <v>46356</v>
      </c>
      <c r="C164" s="255" t="s">
        <v>292</v>
      </c>
      <c r="D164" s="191" t="s">
        <v>118</v>
      </c>
      <c r="E164" s="191"/>
      <c r="F164" s="272">
        <v>52</v>
      </c>
      <c r="G164" s="191" t="s">
        <v>293</v>
      </c>
      <c r="H164" s="19" t="s">
        <v>11</v>
      </c>
      <c r="I164" s="19"/>
      <c r="J164" s="20"/>
      <c r="K164" s="84"/>
      <c r="L164" s="22"/>
    </row>
    <row r="165" spans="1:12" ht="24" customHeight="1" x14ac:dyDescent="0.3">
      <c r="A165" s="270">
        <v>45832</v>
      </c>
      <c r="B165" s="270"/>
      <c r="C165" s="268" t="s">
        <v>294</v>
      </c>
      <c r="D165" s="277" t="s">
        <v>118</v>
      </c>
      <c r="E165" s="277"/>
      <c r="F165" s="269">
        <v>48</v>
      </c>
      <c r="G165" s="277" t="s">
        <v>295</v>
      </c>
      <c r="H165" s="5" t="s">
        <v>11</v>
      </c>
      <c r="I165" s="5"/>
      <c r="J165" s="15"/>
      <c r="K165" s="83"/>
    </row>
    <row r="166" spans="1:12" ht="24" customHeight="1" x14ac:dyDescent="0.3">
      <c r="A166" s="273">
        <v>45853</v>
      </c>
      <c r="B166" s="273"/>
      <c r="C166" s="274" t="s">
        <v>296</v>
      </c>
      <c r="D166" s="275" t="s">
        <v>15</v>
      </c>
      <c r="E166" s="275"/>
      <c r="F166" s="276">
        <v>120</v>
      </c>
      <c r="G166" s="275" t="s">
        <v>297</v>
      </c>
      <c r="H166" s="23"/>
      <c r="I166" s="23"/>
      <c r="J166" s="25"/>
      <c r="K166" s="85"/>
    </row>
    <row r="167" spans="1:12" s="22" customFormat="1" ht="24" customHeight="1" x14ac:dyDescent="0.3">
      <c r="A167" s="9">
        <v>46046</v>
      </c>
      <c r="B167" s="9">
        <v>46386</v>
      </c>
      <c r="C167" s="255" t="s">
        <v>298</v>
      </c>
      <c r="D167" s="191" t="s">
        <v>1275</v>
      </c>
      <c r="E167" s="191"/>
      <c r="F167" s="272">
        <v>40</v>
      </c>
      <c r="G167" s="191" t="s">
        <v>189</v>
      </c>
      <c r="H167" s="19" t="s">
        <v>11</v>
      </c>
      <c r="I167" s="19"/>
      <c r="J167" s="20"/>
      <c r="K167" s="84"/>
    </row>
    <row r="168" spans="1:12" s="39" customFormat="1" ht="24" customHeight="1" x14ac:dyDescent="0.3">
      <c r="A168" s="273">
        <v>45400</v>
      </c>
      <c r="B168" s="273"/>
      <c r="C168" s="274" t="s">
        <v>299</v>
      </c>
      <c r="D168" s="275" t="s">
        <v>1275</v>
      </c>
      <c r="E168" s="275"/>
      <c r="F168" s="276">
        <v>20</v>
      </c>
      <c r="G168" s="274" t="s">
        <v>300</v>
      </c>
      <c r="H168" s="23" t="s">
        <v>11</v>
      </c>
      <c r="I168" s="18" t="s">
        <v>163</v>
      </c>
      <c r="J168" s="25"/>
      <c r="K168" s="85"/>
    </row>
    <row r="169" spans="1:12" s="39" customFormat="1" ht="24" customHeight="1" x14ac:dyDescent="0.3">
      <c r="A169" s="273">
        <v>45400</v>
      </c>
      <c r="B169" s="273"/>
      <c r="C169" s="274" t="s">
        <v>299</v>
      </c>
      <c r="D169" s="275" t="s">
        <v>1275</v>
      </c>
      <c r="E169" s="275"/>
      <c r="F169" s="276">
        <v>20</v>
      </c>
      <c r="G169" s="275" t="s">
        <v>301</v>
      </c>
      <c r="H169" s="23" t="s">
        <v>11</v>
      </c>
      <c r="I169" s="18" t="s">
        <v>163</v>
      </c>
      <c r="J169" s="25"/>
      <c r="K169" s="85"/>
    </row>
    <row r="170" spans="1:12" ht="24" customHeight="1" x14ac:dyDescent="0.3">
      <c r="A170" s="273">
        <v>43374</v>
      </c>
      <c r="B170" s="264">
        <v>45961</v>
      </c>
      <c r="C170" s="274" t="s">
        <v>302</v>
      </c>
      <c r="D170" s="275" t="s">
        <v>635</v>
      </c>
      <c r="E170" s="275"/>
      <c r="F170" s="276">
        <v>220</v>
      </c>
      <c r="G170" s="275" t="s">
        <v>63</v>
      </c>
      <c r="H170" s="5"/>
      <c r="I170" s="5"/>
      <c r="J170" s="15"/>
      <c r="K170" s="83"/>
    </row>
    <row r="171" spans="1:12" ht="24" customHeight="1" x14ac:dyDescent="0.3">
      <c r="A171" s="270">
        <v>43689</v>
      </c>
      <c r="B171" s="264">
        <v>45961</v>
      </c>
      <c r="C171" s="268" t="s">
        <v>304</v>
      </c>
      <c r="D171" s="277" t="s">
        <v>118</v>
      </c>
      <c r="E171" s="277" t="s">
        <v>1491</v>
      </c>
      <c r="F171" s="269">
        <v>325</v>
      </c>
      <c r="G171" s="277" t="s">
        <v>306</v>
      </c>
      <c r="H171" s="5" t="s">
        <v>11</v>
      </c>
      <c r="I171" s="5"/>
      <c r="J171" s="15"/>
      <c r="K171" s="83"/>
    </row>
    <row r="172" spans="1:12" ht="24" customHeight="1" x14ac:dyDescent="0.3">
      <c r="A172" s="9">
        <v>45695</v>
      </c>
      <c r="B172" s="9"/>
      <c r="C172" s="255" t="s">
        <v>307</v>
      </c>
      <c r="D172" s="191" t="s">
        <v>185</v>
      </c>
      <c r="E172" s="191"/>
      <c r="F172" s="272">
        <v>150</v>
      </c>
      <c r="G172" s="191" t="s">
        <v>308</v>
      </c>
      <c r="H172" s="19" t="s">
        <v>11</v>
      </c>
      <c r="I172" s="19"/>
      <c r="J172" s="20"/>
      <c r="K172" s="83"/>
    </row>
    <row r="173" spans="1:12" ht="24" customHeight="1" x14ac:dyDescent="0.3">
      <c r="A173" s="9">
        <v>45687</v>
      </c>
      <c r="B173" s="9">
        <v>46052</v>
      </c>
      <c r="C173" s="255" t="s">
        <v>307</v>
      </c>
      <c r="D173" s="191" t="s">
        <v>1275</v>
      </c>
      <c r="E173" s="191"/>
      <c r="F173" s="272">
        <v>24</v>
      </c>
      <c r="G173" s="191" t="s">
        <v>309</v>
      </c>
      <c r="H173" s="19" t="s">
        <v>11</v>
      </c>
      <c r="I173" s="19"/>
      <c r="J173" s="20"/>
      <c r="K173" s="83"/>
    </row>
    <row r="174" spans="1:12" ht="24" customHeight="1" x14ac:dyDescent="0.3">
      <c r="A174" s="9">
        <v>45804</v>
      </c>
      <c r="B174" s="9"/>
      <c r="C174" s="255" t="s">
        <v>307</v>
      </c>
      <c r="D174" s="191" t="s">
        <v>118</v>
      </c>
      <c r="E174" s="191"/>
      <c r="F174" s="272">
        <v>48</v>
      </c>
      <c r="G174" s="191" t="s">
        <v>311</v>
      </c>
      <c r="H174" s="19" t="s">
        <v>11</v>
      </c>
      <c r="I174" s="19"/>
      <c r="J174" s="20"/>
      <c r="K174" s="83"/>
    </row>
    <row r="175" spans="1:12" ht="24" customHeight="1" x14ac:dyDescent="0.3">
      <c r="A175" s="9">
        <v>45804</v>
      </c>
      <c r="B175" s="9"/>
      <c r="C175" s="255" t="s">
        <v>307</v>
      </c>
      <c r="D175" s="191" t="s">
        <v>118</v>
      </c>
      <c r="E175" s="191"/>
      <c r="F175" s="272">
        <v>48</v>
      </c>
      <c r="G175" s="191" t="s">
        <v>312</v>
      </c>
      <c r="H175" s="19" t="s">
        <v>11</v>
      </c>
      <c r="I175" s="19"/>
      <c r="J175" s="20"/>
      <c r="K175" s="83"/>
    </row>
    <row r="176" spans="1:12" ht="24" customHeight="1" x14ac:dyDescent="0.3">
      <c r="A176" s="270">
        <v>45139</v>
      </c>
      <c r="B176" s="264">
        <v>45961</v>
      </c>
      <c r="C176" s="268" t="s">
        <v>313</v>
      </c>
      <c r="D176" s="277" t="s">
        <v>1275</v>
      </c>
      <c r="E176" s="277"/>
      <c r="F176" s="269">
        <v>24</v>
      </c>
      <c r="G176" s="277" t="s">
        <v>202</v>
      </c>
      <c r="H176" s="35" t="s">
        <v>11</v>
      </c>
      <c r="I176" s="5"/>
      <c r="J176" s="15"/>
      <c r="K176" s="83"/>
    </row>
    <row r="177" spans="1:11" ht="24" customHeight="1" x14ac:dyDescent="0.3">
      <c r="A177" s="270">
        <v>44691</v>
      </c>
      <c r="B177" s="264">
        <v>45961</v>
      </c>
      <c r="C177" s="268" t="s">
        <v>314</v>
      </c>
      <c r="D177" s="277" t="s">
        <v>187</v>
      </c>
      <c r="E177" s="277"/>
      <c r="F177" s="269">
        <v>253</v>
      </c>
      <c r="G177" s="277" t="s">
        <v>278</v>
      </c>
      <c r="H177" s="5" t="s">
        <v>11</v>
      </c>
      <c r="I177" s="5"/>
      <c r="J177" s="15"/>
      <c r="K177" s="83"/>
    </row>
    <row r="178" spans="1:11" s="38" customFormat="1" ht="24" customHeight="1" x14ac:dyDescent="0.3">
      <c r="A178" s="290">
        <v>46038</v>
      </c>
      <c r="B178" s="281">
        <v>46386</v>
      </c>
      <c r="C178" s="282" t="s">
        <v>315</v>
      </c>
      <c r="D178" s="291" t="s">
        <v>118</v>
      </c>
      <c r="E178" s="291"/>
      <c r="F178" s="284">
        <v>52</v>
      </c>
      <c r="G178" s="291" t="s">
        <v>316</v>
      </c>
      <c r="H178" s="27" t="s">
        <v>11</v>
      </c>
      <c r="I178" s="27" t="s">
        <v>317</v>
      </c>
      <c r="J178" s="28"/>
      <c r="K178" s="86"/>
    </row>
    <row r="179" spans="1:11" ht="24" customHeight="1" x14ac:dyDescent="0.3">
      <c r="A179" s="273">
        <v>45815</v>
      </c>
      <c r="B179" s="273"/>
      <c r="C179" s="274" t="s">
        <v>318</v>
      </c>
      <c r="D179" s="275" t="s">
        <v>15</v>
      </c>
      <c r="E179" s="275"/>
      <c r="F179" s="276">
        <v>120</v>
      </c>
      <c r="G179" s="275" t="s">
        <v>219</v>
      </c>
      <c r="H179" s="5" t="s">
        <v>11</v>
      </c>
      <c r="I179" s="23"/>
      <c r="J179" s="15"/>
      <c r="K179" s="83"/>
    </row>
    <row r="180" spans="1:11" ht="24" customHeight="1" x14ac:dyDescent="0.3">
      <c r="A180" s="273">
        <v>45790</v>
      </c>
      <c r="B180" s="273"/>
      <c r="C180" s="274" t="s">
        <v>318</v>
      </c>
      <c r="D180" s="275" t="s">
        <v>15</v>
      </c>
      <c r="E180" s="275"/>
      <c r="F180" s="276">
        <v>120</v>
      </c>
      <c r="G180" s="275" t="s">
        <v>319</v>
      </c>
      <c r="H180" s="5" t="s">
        <v>11</v>
      </c>
      <c r="I180" s="23"/>
      <c r="J180" s="15"/>
      <c r="K180" s="83"/>
    </row>
    <row r="181" spans="1:11" ht="24" customHeight="1" x14ac:dyDescent="0.3">
      <c r="A181" s="273">
        <v>44993</v>
      </c>
      <c r="B181" s="264">
        <v>45961</v>
      </c>
      <c r="C181" s="274" t="s">
        <v>320</v>
      </c>
      <c r="D181" s="275" t="s">
        <v>1275</v>
      </c>
      <c r="E181" s="275"/>
      <c r="F181" s="276">
        <v>24</v>
      </c>
      <c r="G181" s="275" t="s">
        <v>321</v>
      </c>
      <c r="H181" s="18" t="s">
        <v>11</v>
      </c>
      <c r="I181" s="23"/>
      <c r="J181" s="25"/>
      <c r="K181" s="85"/>
    </row>
    <row r="182" spans="1:11" ht="24" customHeight="1" x14ac:dyDescent="0.3">
      <c r="A182" s="9">
        <v>44756</v>
      </c>
      <c r="B182" s="9">
        <v>45961</v>
      </c>
      <c r="C182" s="255" t="s">
        <v>322</v>
      </c>
      <c r="D182" s="191" t="s">
        <v>118</v>
      </c>
      <c r="E182" s="191"/>
      <c r="F182" s="272">
        <v>52</v>
      </c>
      <c r="G182" s="191" t="s">
        <v>20</v>
      </c>
      <c r="H182" s="19" t="s">
        <v>11</v>
      </c>
      <c r="I182" s="19"/>
      <c r="J182" s="20"/>
      <c r="K182" s="83"/>
    </row>
    <row r="183" spans="1:11" ht="24" customHeight="1" x14ac:dyDescent="0.3">
      <c r="A183" s="9">
        <v>45432</v>
      </c>
      <c r="B183" s="9"/>
      <c r="C183" s="255" t="s">
        <v>323</v>
      </c>
      <c r="D183" s="191" t="s">
        <v>287</v>
      </c>
      <c r="E183" s="191"/>
      <c r="F183" s="272">
        <v>256.95999999999998</v>
      </c>
      <c r="G183" s="191" t="s">
        <v>321</v>
      </c>
      <c r="H183" s="19" t="s">
        <v>11</v>
      </c>
      <c r="I183" s="19"/>
      <c r="J183" s="15"/>
      <c r="K183" s="83"/>
    </row>
    <row r="184" spans="1:11" ht="24" customHeight="1" x14ac:dyDescent="0.3">
      <c r="A184" s="9">
        <v>45432</v>
      </c>
      <c r="B184" s="9"/>
      <c r="C184" s="255" t="s">
        <v>323</v>
      </c>
      <c r="D184" s="191" t="s">
        <v>287</v>
      </c>
      <c r="E184" s="191"/>
      <c r="F184" s="272">
        <v>256.95999999999998</v>
      </c>
      <c r="G184" s="191" t="s">
        <v>325</v>
      </c>
      <c r="H184" s="19" t="s">
        <v>11</v>
      </c>
      <c r="I184" s="19"/>
      <c r="J184" s="15"/>
      <c r="K184" s="83"/>
    </row>
    <row r="185" spans="1:11" s="22" customFormat="1" ht="24" customHeight="1" x14ac:dyDescent="0.3">
      <c r="A185" s="9">
        <v>45730</v>
      </c>
      <c r="B185" s="9"/>
      <c r="C185" s="255" t="s">
        <v>326</v>
      </c>
      <c r="D185" s="191" t="s">
        <v>118</v>
      </c>
      <c r="E185" s="191"/>
      <c r="F185" s="272">
        <v>48</v>
      </c>
      <c r="G185" s="191" t="s">
        <v>327</v>
      </c>
      <c r="H185" s="19"/>
      <c r="I185" s="19"/>
      <c r="J185" s="20"/>
      <c r="K185" s="84"/>
    </row>
    <row r="186" spans="1:11" s="22" customFormat="1" ht="24" customHeight="1" x14ac:dyDescent="0.3">
      <c r="A186" s="9">
        <v>45905</v>
      </c>
      <c r="B186" s="9"/>
      <c r="C186" s="255" t="s">
        <v>326</v>
      </c>
      <c r="D186" s="191" t="s">
        <v>118</v>
      </c>
      <c r="E186" s="191"/>
      <c r="F186" s="272">
        <v>48</v>
      </c>
      <c r="G186" s="191" t="s">
        <v>328</v>
      </c>
      <c r="H186" s="19"/>
      <c r="I186" s="19"/>
      <c r="J186" s="20"/>
      <c r="K186" s="84"/>
    </row>
    <row r="187" spans="1:11" s="22" customFormat="1" ht="24" customHeight="1" x14ac:dyDescent="0.3">
      <c r="A187" s="9">
        <v>45905</v>
      </c>
      <c r="B187" s="9"/>
      <c r="C187" s="255" t="s">
        <v>326</v>
      </c>
      <c r="D187" s="191" t="s">
        <v>118</v>
      </c>
      <c r="E187" s="191"/>
      <c r="F187" s="272">
        <v>48</v>
      </c>
      <c r="G187" s="191" t="s">
        <v>96</v>
      </c>
      <c r="H187" s="19"/>
      <c r="I187" s="19"/>
      <c r="J187" s="20"/>
      <c r="K187" s="84"/>
    </row>
    <row r="188" spans="1:11" ht="24" customHeight="1" x14ac:dyDescent="0.3">
      <c r="A188" s="270">
        <v>45225</v>
      </c>
      <c r="B188" s="264">
        <v>45961</v>
      </c>
      <c r="C188" s="270" t="s">
        <v>329</v>
      </c>
      <c r="D188" s="277" t="s">
        <v>287</v>
      </c>
      <c r="E188" s="277"/>
      <c r="F188" s="269">
        <v>282</v>
      </c>
      <c r="G188" s="277" t="s">
        <v>330</v>
      </c>
      <c r="H188" s="5" t="s">
        <v>11</v>
      </c>
      <c r="I188" s="5"/>
      <c r="J188" s="15"/>
      <c r="K188" s="83"/>
    </row>
    <row r="189" spans="1:11" ht="24" customHeight="1" x14ac:dyDescent="0.3">
      <c r="A189" s="9">
        <v>44351</v>
      </c>
      <c r="B189" s="9">
        <v>45961</v>
      </c>
      <c r="C189" s="255" t="s">
        <v>331</v>
      </c>
      <c r="D189" s="191" t="s">
        <v>118</v>
      </c>
      <c r="E189" s="191" t="s">
        <v>187</v>
      </c>
      <c r="F189" s="272">
        <v>300</v>
      </c>
      <c r="G189" s="191" t="s">
        <v>333</v>
      </c>
      <c r="H189" s="272" t="s">
        <v>11</v>
      </c>
      <c r="I189" s="272"/>
      <c r="J189" s="15"/>
      <c r="K189" s="83"/>
    </row>
    <row r="190" spans="1:11" s="22" customFormat="1" ht="24" customHeight="1" x14ac:dyDescent="0.3">
      <c r="A190" s="9">
        <v>44883</v>
      </c>
      <c r="B190" s="271">
        <v>45961</v>
      </c>
      <c r="C190" s="255" t="s">
        <v>334</v>
      </c>
      <c r="D190" s="191" t="s">
        <v>1275</v>
      </c>
      <c r="E190" s="191"/>
      <c r="F190" s="272">
        <v>24</v>
      </c>
      <c r="G190" s="191" t="s">
        <v>335</v>
      </c>
      <c r="H190" s="19" t="s">
        <v>11</v>
      </c>
      <c r="I190" s="19"/>
      <c r="J190" s="20"/>
      <c r="K190" s="84"/>
    </row>
    <row r="191" spans="1:11" s="22" customFormat="1" ht="24" customHeight="1" x14ac:dyDescent="0.3">
      <c r="A191" s="9">
        <v>45621</v>
      </c>
      <c r="B191" s="271">
        <v>45991</v>
      </c>
      <c r="C191" s="255" t="s">
        <v>334</v>
      </c>
      <c r="D191" s="191" t="s">
        <v>1275</v>
      </c>
      <c r="E191" s="191"/>
      <c r="F191" s="272">
        <v>24</v>
      </c>
      <c r="G191" s="191" t="s">
        <v>336</v>
      </c>
      <c r="H191" s="19" t="s">
        <v>11</v>
      </c>
      <c r="I191" s="19"/>
      <c r="J191" s="20"/>
      <c r="K191" s="84"/>
    </row>
    <row r="192" spans="1:11" ht="24" customHeight="1" x14ac:dyDescent="0.3">
      <c r="A192" s="270">
        <v>44718</v>
      </c>
      <c r="B192" s="264">
        <v>45961</v>
      </c>
      <c r="C192" s="268" t="s">
        <v>337</v>
      </c>
      <c r="D192" s="277" t="s">
        <v>118</v>
      </c>
      <c r="E192" s="277"/>
      <c r="F192" s="269">
        <v>52</v>
      </c>
      <c r="G192" s="277" t="s">
        <v>338</v>
      </c>
      <c r="H192" s="5" t="s">
        <v>11</v>
      </c>
      <c r="I192" s="23"/>
      <c r="J192" s="15"/>
      <c r="K192" s="83"/>
    </row>
    <row r="193" spans="1:11" ht="24" customHeight="1" x14ac:dyDescent="0.3">
      <c r="A193" s="270">
        <v>44718</v>
      </c>
      <c r="B193" s="264">
        <v>45961</v>
      </c>
      <c r="C193" s="268" t="s">
        <v>337</v>
      </c>
      <c r="D193" s="277" t="s">
        <v>118</v>
      </c>
      <c r="E193" s="277"/>
      <c r="F193" s="269">
        <v>52</v>
      </c>
      <c r="G193" s="277" t="s">
        <v>20</v>
      </c>
      <c r="H193" s="5" t="s">
        <v>11</v>
      </c>
      <c r="I193" s="23"/>
      <c r="J193" s="15"/>
      <c r="K193" s="83"/>
    </row>
    <row r="194" spans="1:11" ht="24" customHeight="1" x14ac:dyDescent="0.3">
      <c r="A194" s="270">
        <v>44718</v>
      </c>
      <c r="B194" s="264">
        <v>45961</v>
      </c>
      <c r="C194" s="268" t="s">
        <v>337</v>
      </c>
      <c r="D194" s="277" t="s">
        <v>118</v>
      </c>
      <c r="E194" s="277"/>
      <c r="F194" s="269">
        <v>52</v>
      </c>
      <c r="G194" s="277" t="s">
        <v>339</v>
      </c>
      <c r="H194" s="5" t="s">
        <v>11</v>
      </c>
      <c r="I194" s="23"/>
      <c r="J194" s="15"/>
      <c r="K194" s="83"/>
    </row>
    <row r="195" spans="1:11" ht="24" customHeight="1" x14ac:dyDescent="0.3">
      <c r="A195" s="270">
        <v>44718</v>
      </c>
      <c r="B195" s="264">
        <v>45961</v>
      </c>
      <c r="C195" s="268" t="s">
        <v>337</v>
      </c>
      <c r="D195" s="277" t="s">
        <v>118</v>
      </c>
      <c r="E195" s="277"/>
      <c r="F195" s="269">
        <v>52</v>
      </c>
      <c r="G195" s="277" t="s">
        <v>223</v>
      </c>
      <c r="H195" s="5" t="s">
        <v>11</v>
      </c>
      <c r="I195" s="23"/>
      <c r="J195" s="15"/>
      <c r="K195" s="83"/>
    </row>
    <row r="196" spans="1:11" ht="24" customHeight="1" x14ac:dyDescent="0.3">
      <c r="A196" s="270">
        <v>44718</v>
      </c>
      <c r="B196" s="264">
        <v>45961</v>
      </c>
      <c r="C196" s="268" t="s">
        <v>337</v>
      </c>
      <c r="D196" s="277" t="s">
        <v>118</v>
      </c>
      <c r="E196" s="277"/>
      <c r="F196" s="269">
        <v>52</v>
      </c>
      <c r="G196" s="277" t="s">
        <v>340</v>
      </c>
      <c r="H196" s="5" t="s">
        <v>11</v>
      </c>
      <c r="I196" s="23"/>
      <c r="J196" s="15"/>
      <c r="K196" s="83"/>
    </row>
    <row r="197" spans="1:11" ht="24" customHeight="1" x14ac:dyDescent="0.3">
      <c r="A197" s="270">
        <v>45444</v>
      </c>
      <c r="B197" s="264">
        <v>45961</v>
      </c>
      <c r="C197" s="268" t="s">
        <v>337</v>
      </c>
      <c r="D197" s="277" t="s">
        <v>118</v>
      </c>
      <c r="E197" s="277"/>
      <c r="F197" s="269">
        <v>52</v>
      </c>
      <c r="G197" s="277" t="s">
        <v>341</v>
      </c>
      <c r="H197" s="5" t="s">
        <v>11</v>
      </c>
      <c r="I197" s="23"/>
      <c r="J197" s="15"/>
      <c r="K197" s="83"/>
    </row>
    <row r="198" spans="1:11" ht="24" customHeight="1" x14ac:dyDescent="0.3">
      <c r="A198" s="270">
        <v>45897</v>
      </c>
      <c r="B198" s="270"/>
      <c r="C198" s="268" t="s">
        <v>337</v>
      </c>
      <c r="D198" s="277" t="s">
        <v>118</v>
      </c>
      <c r="E198" s="277"/>
      <c r="F198" s="297">
        <v>48</v>
      </c>
      <c r="G198" s="277" t="s">
        <v>342</v>
      </c>
      <c r="H198" s="5" t="s">
        <v>11</v>
      </c>
      <c r="I198" s="23"/>
      <c r="J198" s="15"/>
      <c r="K198" s="83"/>
    </row>
    <row r="199" spans="1:11" s="22" customFormat="1" ht="24" customHeight="1" x14ac:dyDescent="0.3">
      <c r="A199" s="9">
        <v>44830</v>
      </c>
      <c r="B199" s="271">
        <v>45961</v>
      </c>
      <c r="C199" s="255" t="s">
        <v>343</v>
      </c>
      <c r="D199" s="191" t="s">
        <v>118</v>
      </c>
      <c r="E199" s="191" t="s">
        <v>1495</v>
      </c>
      <c r="F199" s="272">
        <v>184.8</v>
      </c>
      <c r="G199" s="191" t="s">
        <v>345</v>
      </c>
      <c r="H199" s="19" t="s">
        <v>11</v>
      </c>
      <c r="I199" s="19"/>
      <c r="J199" s="20"/>
      <c r="K199" s="84"/>
    </row>
    <row r="200" spans="1:11" s="22" customFormat="1" ht="24" customHeight="1" x14ac:dyDescent="0.3">
      <c r="A200" s="9">
        <v>45757</v>
      </c>
      <c r="B200" s="9"/>
      <c r="C200" s="255" t="s">
        <v>346</v>
      </c>
      <c r="D200" s="191" t="s">
        <v>1275</v>
      </c>
      <c r="E200" s="191"/>
      <c r="F200" s="272">
        <v>20</v>
      </c>
      <c r="G200" s="191" t="s">
        <v>36</v>
      </c>
      <c r="H200" s="19" t="s">
        <v>11</v>
      </c>
      <c r="I200" s="19"/>
      <c r="J200" s="20"/>
      <c r="K200" s="84"/>
    </row>
    <row r="201" spans="1:11" s="22" customFormat="1" ht="24" customHeight="1" x14ac:dyDescent="0.3">
      <c r="A201" s="9">
        <v>45757</v>
      </c>
      <c r="B201" s="9"/>
      <c r="C201" s="255" t="s">
        <v>346</v>
      </c>
      <c r="D201" s="191" t="s">
        <v>1275</v>
      </c>
      <c r="E201" s="191"/>
      <c r="F201" s="272">
        <v>20</v>
      </c>
      <c r="G201" s="191" t="s">
        <v>347</v>
      </c>
      <c r="H201" s="19" t="s">
        <v>11</v>
      </c>
      <c r="I201" s="19"/>
      <c r="J201" s="20"/>
      <c r="K201" s="84"/>
    </row>
    <row r="202" spans="1:11" s="22" customFormat="1" ht="24" customHeight="1" x14ac:dyDescent="0.3">
      <c r="A202" s="9">
        <v>45757</v>
      </c>
      <c r="B202" s="9"/>
      <c r="C202" s="255" t="s">
        <v>346</v>
      </c>
      <c r="D202" s="191" t="s">
        <v>1275</v>
      </c>
      <c r="E202" s="191"/>
      <c r="F202" s="272">
        <v>20</v>
      </c>
      <c r="G202" s="191" t="s">
        <v>37</v>
      </c>
      <c r="H202" s="19" t="s">
        <v>11</v>
      </c>
      <c r="I202" s="19"/>
      <c r="J202" s="20"/>
      <c r="K202" s="84"/>
    </row>
    <row r="203" spans="1:11" ht="24" customHeight="1" x14ac:dyDescent="0.3">
      <c r="A203" s="36">
        <v>45332</v>
      </c>
      <c r="B203" s="36"/>
      <c r="C203" s="274" t="s">
        <v>348</v>
      </c>
      <c r="D203" s="275" t="s">
        <v>287</v>
      </c>
      <c r="E203" s="275"/>
      <c r="F203" s="276">
        <v>257</v>
      </c>
      <c r="G203" s="25" t="s">
        <v>349</v>
      </c>
      <c r="H203" s="23" t="s">
        <v>11</v>
      </c>
      <c r="I203" s="5"/>
      <c r="J203" s="25"/>
      <c r="K203" s="83"/>
    </row>
    <row r="204" spans="1:11" s="22" customFormat="1" ht="24" customHeight="1" x14ac:dyDescent="0.3">
      <c r="A204" s="79">
        <v>45693</v>
      </c>
      <c r="B204" s="79"/>
      <c r="C204" s="255" t="s">
        <v>350</v>
      </c>
      <c r="D204" s="191" t="s">
        <v>287</v>
      </c>
      <c r="E204" s="191" t="s">
        <v>1493</v>
      </c>
      <c r="F204" s="272">
        <v>317</v>
      </c>
      <c r="G204" s="20" t="s">
        <v>352</v>
      </c>
      <c r="H204" s="19" t="s">
        <v>11</v>
      </c>
      <c r="I204" s="19"/>
      <c r="J204" s="20"/>
      <c r="K204" s="84"/>
    </row>
    <row r="205" spans="1:11" ht="24" customHeight="1" x14ac:dyDescent="0.3">
      <c r="A205" s="37">
        <v>45904</v>
      </c>
      <c r="B205" s="37"/>
      <c r="C205" s="282" t="s">
        <v>353</v>
      </c>
      <c r="D205" s="291" t="s">
        <v>1275</v>
      </c>
      <c r="E205" s="291"/>
      <c r="F205" s="284">
        <v>20</v>
      </c>
      <c r="G205" s="28" t="s">
        <v>354</v>
      </c>
      <c r="H205" s="27" t="s">
        <v>11</v>
      </c>
      <c r="I205" s="27" t="s">
        <v>355</v>
      </c>
      <c r="J205" s="28"/>
      <c r="K205" s="86"/>
    </row>
    <row r="206" spans="1:11" ht="24" customHeight="1" x14ac:dyDescent="0.3">
      <c r="A206" s="37">
        <v>45904</v>
      </c>
      <c r="B206" s="37"/>
      <c r="C206" s="282" t="s">
        <v>353</v>
      </c>
      <c r="D206" s="291" t="s">
        <v>1275</v>
      </c>
      <c r="E206" s="291"/>
      <c r="F206" s="284">
        <v>20</v>
      </c>
      <c r="G206" s="28" t="s">
        <v>356</v>
      </c>
      <c r="H206" s="27" t="s">
        <v>11</v>
      </c>
      <c r="I206" s="27" t="s">
        <v>355</v>
      </c>
      <c r="J206" s="28"/>
      <c r="K206" s="86"/>
    </row>
    <row r="207" spans="1:11" ht="24" customHeight="1" x14ac:dyDescent="0.3">
      <c r="A207" s="36">
        <v>45917</v>
      </c>
      <c r="B207" s="36"/>
      <c r="C207" s="274" t="s">
        <v>357</v>
      </c>
      <c r="D207" s="275" t="s">
        <v>15</v>
      </c>
      <c r="E207" s="275"/>
      <c r="F207" s="276">
        <v>120</v>
      </c>
      <c r="G207" s="25" t="s">
        <v>358</v>
      </c>
      <c r="H207" s="23"/>
      <c r="I207" s="23" t="s">
        <v>93</v>
      </c>
      <c r="J207" s="25"/>
      <c r="K207" s="85"/>
    </row>
    <row r="208" spans="1:11" s="39" customFormat="1" ht="24" customHeight="1" x14ac:dyDescent="0.3">
      <c r="A208" s="36">
        <v>45860</v>
      </c>
      <c r="B208" s="36"/>
      <c r="C208" s="274" t="s">
        <v>359</v>
      </c>
      <c r="D208" s="275" t="s">
        <v>118</v>
      </c>
      <c r="E208" s="275"/>
      <c r="F208" s="276">
        <v>48</v>
      </c>
      <c r="G208" s="25" t="s">
        <v>360</v>
      </c>
      <c r="H208" s="23"/>
      <c r="I208" s="23"/>
      <c r="J208" s="25"/>
      <c r="K208" s="85"/>
    </row>
    <row r="209" spans="1:12" s="22" customFormat="1" ht="24" customHeight="1" x14ac:dyDescent="0.3">
      <c r="A209" s="9">
        <v>45796</v>
      </c>
      <c r="B209" s="9"/>
      <c r="C209" s="255" t="s">
        <v>361</v>
      </c>
      <c r="D209" s="191" t="s">
        <v>118</v>
      </c>
      <c r="E209" s="191"/>
      <c r="F209" s="272">
        <v>48</v>
      </c>
      <c r="G209" s="191" t="s">
        <v>362</v>
      </c>
      <c r="H209" s="19" t="s">
        <v>11</v>
      </c>
      <c r="I209" s="19"/>
      <c r="J209" s="19" t="s">
        <v>363</v>
      </c>
      <c r="K209" s="84"/>
    </row>
    <row r="210" spans="1:12" s="22" customFormat="1" ht="24" customHeight="1" x14ac:dyDescent="0.3">
      <c r="A210" s="9">
        <v>45584</v>
      </c>
      <c r="B210" s="271">
        <v>45961</v>
      </c>
      <c r="C210" s="255" t="s">
        <v>364</v>
      </c>
      <c r="D210" s="191" t="s">
        <v>15</v>
      </c>
      <c r="E210" s="191"/>
      <c r="F210" s="272">
        <v>198</v>
      </c>
      <c r="G210" s="191" t="s">
        <v>366</v>
      </c>
      <c r="H210" s="19" t="s">
        <v>11</v>
      </c>
      <c r="I210" s="19"/>
      <c r="J210" s="20"/>
      <c r="K210" s="84"/>
    </row>
    <row r="211" spans="1:12" s="22" customFormat="1" ht="24" customHeight="1" x14ac:dyDescent="0.3">
      <c r="A211" s="9">
        <v>45584</v>
      </c>
      <c r="B211" s="271">
        <v>45961</v>
      </c>
      <c r="C211" s="255" t="s">
        <v>364</v>
      </c>
      <c r="D211" s="191" t="s">
        <v>15</v>
      </c>
      <c r="E211" s="191"/>
      <c r="F211" s="272">
        <v>198</v>
      </c>
      <c r="G211" s="191" t="s">
        <v>96</v>
      </c>
      <c r="H211" s="19" t="s">
        <v>11</v>
      </c>
      <c r="I211" s="19"/>
      <c r="J211" s="20"/>
      <c r="K211" s="84"/>
    </row>
    <row r="212" spans="1:12" s="22" customFormat="1" ht="24" customHeight="1" x14ac:dyDescent="0.3">
      <c r="A212" s="9">
        <v>45356</v>
      </c>
      <c r="B212" s="9"/>
      <c r="C212" s="255" t="s">
        <v>367</v>
      </c>
      <c r="D212" s="191" t="s">
        <v>118</v>
      </c>
      <c r="E212" s="191"/>
      <c r="F212" s="272">
        <v>48</v>
      </c>
      <c r="G212" s="191" t="s">
        <v>368</v>
      </c>
      <c r="H212" s="19" t="s">
        <v>11</v>
      </c>
      <c r="I212" s="19"/>
      <c r="J212" s="272" t="s">
        <v>369</v>
      </c>
      <c r="K212" s="84"/>
    </row>
    <row r="213" spans="1:12" s="22" customFormat="1" ht="24" customHeight="1" x14ac:dyDescent="0.3">
      <c r="A213" s="9">
        <v>44394</v>
      </c>
      <c r="B213" s="271">
        <v>45961</v>
      </c>
      <c r="C213" s="255" t="s">
        <v>370</v>
      </c>
      <c r="D213" s="191" t="s">
        <v>118</v>
      </c>
      <c r="E213" s="191"/>
      <c r="F213" s="272">
        <v>52</v>
      </c>
      <c r="G213" s="191" t="s">
        <v>179</v>
      </c>
      <c r="H213" s="19"/>
      <c r="I213" s="19"/>
      <c r="J213" s="20"/>
      <c r="K213" s="84"/>
    </row>
    <row r="214" spans="1:12" s="22" customFormat="1" ht="24" customHeight="1" x14ac:dyDescent="0.3">
      <c r="A214" s="9">
        <v>46030</v>
      </c>
      <c r="B214" s="271">
        <v>46386</v>
      </c>
      <c r="C214" s="255" t="s">
        <v>371</v>
      </c>
      <c r="D214" s="191" t="s">
        <v>118</v>
      </c>
      <c r="E214" s="191"/>
      <c r="F214" s="272">
        <v>52</v>
      </c>
      <c r="G214" s="191" t="s">
        <v>372</v>
      </c>
      <c r="H214" s="19" t="s">
        <v>11</v>
      </c>
      <c r="I214" s="19"/>
      <c r="J214" s="20"/>
      <c r="K214" s="84"/>
    </row>
    <row r="215" spans="1:12" s="22" customFormat="1" ht="24" customHeight="1" x14ac:dyDescent="0.3">
      <c r="A215" s="9">
        <v>46030</v>
      </c>
      <c r="B215" s="271">
        <v>46386</v>
      </c>
      <c r="C215" s="255" t="s">
        <v>371</v>
      </c>
      <c r="D215" s="191" t="s">
        <v>118</v>
      </c>
      <c r="E215" s="191"/>
      <c r="F215" s="272">
        <v>52</v>
      </c>
      <c r="G215" s="191" t="s">
        <v>373</v>
      </c>
      <c r="H215" s="19" t="s">
        <v>11</v>
      </c>
      <c r="I215" s="19"/>
      <c r="J215" s="20"/>
      <c r="K215" s="84"/>
    </row>
    <row r="216" spans="1:12" s="22" customFormat="1" ht="24" customHeight="1" x14ac:dyDescent="0.3">
      <c r="A216" s="9">
        <v>43999</v>
      </c>
      <c r="B216" s="271">
        <v>45961</v>
      </c>
      <c r="C216" s="255" t="s">
        <v>374</v>
      </c>
      <c r="D216" s="191" t="s">
        <v>118</v>
      </c>
      <c r="E216" s="191" t="s">
        <v>1491</v>
      </c>
      <c r="F216" s="272">
        <v>305</v>
      </c>
      <c r="G216" s="191" t="s">
        <v>376</v>
      </c>
      <c r="H216" s="19" t="s">
        <v>11</v>
      </c>
      <c r="I216" s="19"/>
      <c r="J216" s="20"/>
      <c r="K216" s="84"/>
    </row>
    <row r="217" spans="1:12" ht="24" customHeight="1" x14ac:dyDescent="0.3">
      <c r="A217" s="290">
        <v>45968</v>
      </c>
      <c r="B217" s="281"/>
      <c r="C217" s="282" t="s">
        <v>377</v>
      </c>
      <c r="D217" s="291" t="s">
        <v>1275</v>
      </c>
      <c r="E217" s="291"/>
      <c r="F217" s="284">
        <v>24</v>
      </c>
      <c r="G217" s="291" t="s">
        <v>23</v>
      </c>
      <c r="H217" s="27" t="s">
        <v>11</v>
      </c>
      <c r="I217" s="27" t="s">
        <v>378</v>
      </c>
      <c r="J217" s="28"/>
      <c r="K217" s="86"/>
      <c r="L217" s="38"/>
    </row>
    <row r="218" spans="1:12" s="22" customFormat="1" ht="24" customHeight="1" x14ac:dyDescent="0.3">
      <c r="A218" s="9">
        <v>45379</v>
      </c>
      <c r="B218" s="9"/>
      <c r="C218" s="255" t="s">
        <v>379</v>
      </c>
      <c r="D218" s="191" t="s">
        <v>118</v>
      </c>
      <c r="E218" s="191"/>
      <c r="F218" s="272">
        <v>48</v>
      </c>
      <c r="G218" s="191" t="s">
        <v>380</v>
      </c>
      <c r="H218" s="19" t="s">
        <v>11</v>
      </c>
      <c r="I218" s="19"/>
      <c r="J218" s="20"/>
      <c r="K218" s="84"/>
    </row>
    <row r="219" spans="1:12" ht="24" customHeight="1" x14ac:dyDescent="0.3">
      <c r="A219" s="270">
        <v>45772</v>
      </c>
      <c r="B219" s="270"/>
      <c r="C219" s="268" t="s">
        <v>381</v>
      </c>
      <c r="D219" s="277" t="s">
        <v>15</v>
      </c>
      <c r="E219" s="277" t="s">
        <v>1496</v>
      </c>
      <c r="F219" s="269">
        <v>164</v>
      </c>
      <c r="G219" s="277" t="s">
        <v>383</v>
      </c>
      <c r="H219" s="5" t="s">
        <v>11</v>
      </c>
      <c r="I219" s="35"/>
      <c r="J219" s="15"/>
      <c r="K219" s="83"/>
    </row>
    <row r="220" spans="1:12" ht="24" customHeight="1" x14ac:dyDescent="0.3">
      <c r="A220" s="270">
        <v>45849</v>
      </c>
      <c r="B220" s="270"/>
      <c r="C220" s="268" t="s">
        <v>384</v>
      </c>
      <c r="D220" s="277" t="s">
        <v>118</v>
      </c>
      <c r="E220" s="277"/>
      <c r="F220" s="269">
        <v>48</v>
      </c>
      <c r="G220" s="277" t="s">
        <v>146</v>
      </c>
      <c r="H220" s="5" t="s">
        <v>11</v>
      </c>
      <c r="I220" s="5"/>
      <c r="J220" s="15" t="s">
        <v>385</v>
      </c>
      <c r="K220" s="83"/>
    </row>
    <row r="221" spans="1:12" s="22" customFormat="1" ht="24" customHeight="1" x14ac:dyDescent="0.3">
      <c r="A221" s="9">
        <v>45867</v>
      </c>
      <c r="B221" s="9"/>
      <c r="C221" s="255" t="s">
        <v>386</v>
      </c>
      <c r="D221" s="191" t="s">
        <v>1275</v>
      </c>
      <c r="E221" s="191"/>
      <c r="F221" s="272">
        <v>20</v>
      </c>
      <c r="G221" s="191" t="s">
        <v>89</v>
      </c>
      <c r="H221" s="19" t="s">
        <v>11</v>
      </c>
      <c r="I221" s="19"/>
      <c r="J221" s="20"/>
      <c r="K221" s="84"/>
    </row>
    <row r="222" spans="1:12" s="22" customFormat="1" ht="24" customHeight="1" x14ac:dyDescent="0.3">
      <c r="A222" s="9">
        <v>45867</v>
      </c>
      <c r="B222" s="9"/>
      <c r="C222" s="255" t="s">
        <v>386</v>
      </c>
      <c r="D222" s="191" t="s">
        <v>1275</v>
      </c>
      <c r="E222" s="191"/>
      <c r="F222" s="272">
        <v>20</v>
      </c>
      <c r="G222" s="191" t="s">
        <v>387</v>
      </c>
      <c r="H222" s="19" t="s">
        <v>11</v>
      </c>
      <c r="I222" s="19"/>
      <c r="J222" s="20"/>
      <c r="K222" s="84"/>
    </row>
    <row r="223" spans="1:12" ht="24" customHeight="1" x14ac:dyDescent="0.3">
      <c r="A223" s="270">
        <v>45391</v>
      </c>
      <c r="B223" s="270"/>
      <c r="C223" s="268" t="s">
        <v>388</v>
      </c>
      <c r="D223" s="277" t="s">
        <v>118</v>
      </c>
      <c r="E223" s="277"/>
      <c r="F223" s="269">
        <v>48</v>
      </c>
      <c r="G223" s="277" t="s">
        <v>389</v>
      </c>
      <c r="H223" s="5" t="s">
        <v>11</v>
      </c>
      <c r="I223" s="23"/>
      <c r="J223" s="15"/>
      <c r="K223" s="83"/>
    </row>
    <row r="224" spans="1:12" ht="24" customHeight="1" x14ac:dyDescent="0.3">
      <c r="A224" s="270">
        <v>45833</v>
      </c>
      <c r="B224" s="270"/>
      <c r="C224" s="265" t="s">
        <v>390</v>
      </c>
      <c r="D224" s="277" t="s">
        <v>1275</v>
      </c>
      <c r="E224" s="277"/>
      <c r="F224" s="269">
        <v>20</v>
      </c>
      <c r="G224" s="277" t="s">
        <v>391</v>
      </c>
      <c r="H224" s="5" t="s">
        <v>11</v>
      </c>
      <c r="I224" s="5"/>
      <c r="J224" s="15"/>
      <c r="K224" s="83"/>
    </row>
    <row r="225" spans="1:11" ht="24" customHeight="1" x14ac:dyDescent="0.3">
      <c r="A225" s="270">
        <v>45631</v>
      </c>
      <c r="B225" s="264">
        <v>46020</v>
      </c>
      <c r="C225" s="268" t="s">
        <v>392</v>
      </c>
      <c r="D225" s="277" t="s">
        <v>118</v>
      </c>
      <c r="E225" s="277"/>
      <c r="F225" s="269">
        <v>52</v>
      </c>
      <c r="G225" s="277" t="s">
        <v>393</v>
      </c>
      <c r="H225" s="5" t="s">
        <v>11</v>
      </c>
      <c r="I225" s="5"/>
      <c r="J225" s="15"/>
      <c r="K225" s="83"/>
    </row>
    <row r="226" spans="1:11" ht="24" customHeight="1" x14ac:dyDescent="0.3">
      <c r="A226" s="270">
        <v>45072</v>
      </c>
      <c r="B226" s="264">
        <v>45961</v>
      </c>
      <c r="C226" s="268" t="s">
        <v>394</v>
      </c>
      <c r="D226" s="277" t="s">
        <v>287</v>
      </c>
      <c r="E226" s="277"/>
      <c r="F226" s="269">
        <v>282</v>
      </c>
      <c r="G226" s="277" t="s">
        <v>395</v>
      </c>
      <c r="H226" s="5" t="s">
        <v>11</v>
      </c>
      <c r="I226" s="5"/>
      <c r="J226" s="15"/>
      <c r="K226" s="83"/>
    </row>
    <row r="227" spans="1:11" ht="24" customHeight="1" x14ac:dyDescent="0.3">
      <c r="A227" s="270">
        <v>45069</v>
      </c>
      <c r="B227" s="264">
        <v>45961</v>
      </c>
      <c r="C227" s="268" t="s">
        <v>396</v>
      </c>
      <c r="D227" s="277" t="s">
        <v>118</v>
      </c>
      <c r="E227" s="277"/>
      <c r="F227" s="269">
        <v>52</v>
      </c>
      <c r="G227" s="277" t="s">
        <v>20</v>
      </c>
      <c r="H227" s="5" t="s">
        <v>11</v>
      </c>
      <c r="I227" s="5"/>
      <c r="J227" s="15"/>
      <c r="K227" s="83"/>
    </row>
    <row r="228" spans="1:11" s="22" customFormat="1" ht="24" customHeight="1" x14ac:dyDescent="0.3">
      <c r="A228" s="9">
        <v>45843</v>
      </c>
      <c r="B228" s="9"/>
      <c r="C228" s="255" t="s">
        <v>397</v>
      </c>
      <c r="D228" s="191" t="s">
        <v>15</v>
      </c>
      <c r="E228" s="191"/>
      <c r="F228" s="272">
        <v>120</v>
      </c>
      <c r="G228" s="191" t="s">
        <v>398</v>
      </c>
      <c r="H228" s="19" t="s">
        <v>11</v>
      </c>
      <c r="I228" s="19"/>
      <c r="J228" s="20"/>
      <c r="K228" s="84"/>
    </row>
    <row r="229" spans="1:11" s="22" customFormat="1" ht="24" customHeight="1" x14ac:dyDescent="0.3">
      <c r="A229" s="9">
        <v>46049</v>
      </c>
      <c r="B229" s="9">
        <v>46386</v>
      </c>
      <c r="C229" s="255" t="s">
        <v>397</v>
      </c>
      <c r="D229" s="191" t="s">
        <v>118</v>
      </c>
      <c r="E229" s="191"/>
      <c r="F229" s="272">
        <v>52</v>
      </c>
      <c r="G229" s="191" t="s">
        <v>398</v>
      </c>
      <c r="H229" s="19" t="s">
        <v>11</v>
      </c>
      <c r="I229" s="19"/>
      <c r="J229" s="20"/>
      <c r="K229" s="84"/>
    </row>
    <row r="230" spans="1:11" ht="24" customHeight="1" x14ac:dyDescent="0.3">
      <c r="A230" s="273">
        <v>45730</v>
      </c>
      <c r="B230" s="273"/>
      <c r="C230" s="274" t="s">
        <v>399</v>
      </c>
      <c r="D230" s="275" t="s">
        <v>15</v>
      </c>
      <c r="E230" s="275"/>
      <c r="F230" s="276">
        <v>120</v>
      </c>
      <c r="G230" s="275" t="s">
        <v>136</v>
      </c>
      <c r="H230" s="23" t="s">
        <v>11</v>
      </c>
      <c r="I230" s="23"/>
      <c r="J230" s="25"/>
      <c r="K230" s="85"/>
    </row>
    <row r="231" spans="1:11" ht="24" customHeight="1" x14ac:dyDescent="0.3">
      <c r="A231" s="270">
        <v>45416</v>
      </c>
      <c r="B231" s="270"/>
      <c r="C231" s="268" t="s">
        <v>400</v>
      </c>
      <c r="D231" s="277" t="s">
        <v>187</v>
      </c>
      <c r="E231" s="277"/>
      <c r="F231" s="269">
        <v>229.9</v>
      </c>
      <c r="G231" s="277" t="s">
        <v>402</v>
      </c>
      <c r="H231" s="5" t="s">
        <v>11</v>
      </c>
      <c r="I231" s="5"/>
      <c r="J231" s="15"/>
      <c r="K231" s="83"/>
    </row>
    <row r="232" spans="1:11" ht="24" customHeight="1" x14ac:dyDescent="0.3">
      <c r="A232" s="270">
        <v>44936</v>
      </c>
      <c r="B232" s="264">
        <v>45961</v>
      </c>
      <c r="C232" s="268" t="s">
        <v>403</v>
      </c>
      <c r="D232" s="277" t="s">
        <v>1275</v>
      </c>
      <c r="E232" s="277"/>
      <c r="F232" s="269">
        <v>24</v>
      </c>
      <c r="G232" s="277" t="s">
        <v>262</v>
      </c>
      <c r="H232" s="5" t="s">
        <v>11</v>
      </c>
      <c r="I232" s="5"/>
      <c r="J232" s="15"/>
      <c r="K232" s="83"/>
    </row>
    <row r="233" spans="1:11" ht="24" customHeight="1" x14ac:dyDescent="0.3">
      <c r="A233" s="270">
        <v>44936</v>
      </c>
      <c r="B233" s="264">
        <v>45961</v>
      </c>
      <c r="C233" s="268" t="s">
        <v>403</v>
      </c>
      <c r="D233" s="277" t="s">
        <v>1275</v>
      </c>
      <c r="E233" s="277"/>
      <c r="F233" s="269">
        <v>24</v>
      </c>
      <c r="G233" s="277" t="s">
        <v>404</v>
      </c>
      <c r="H233" s="5" t="s">
        <v>11</v>
      </c>
      <c r="I233" s="5"/>
      <c r="J233" s="15"/>
      <c r="K233" s="83"/>
    </row>
    <row r="234" spans="1:11" ht="24" customHeight="1" x14ac:dyDescent="0.3">
      <c r="A234" s="270">
        <v>45587</v>
      </c>
      <c r="B234" s="264">
        <v>45961</v>
      </c>
      <c r="C234" s="268" t="s">
        <v>405</v>
      </c>
      <c r="D234" s="277" t="s">
        <v>118</v>
      </c>
      <c r="E234" s="277"/>
      <c r="F234" s="269">
        <v>52</v>
      </c>
      <c r="G234" s="277" t="s">
        <v>162</v>
      </c>
      <c r="H234" s="5" t="s">
        <v>11</v>
      </c>
      <c r="I234" s="5"/>
      <c r="J234" s="15"/>
      <c r="K234" s="83"/>
    </row>
    <row r="235" spans="1:11" ht="24" customHeight="1" x14ac:dyDescent="0.3">
      <c r="A235" s="270">
        <v>45587</v>
      </c>
      <c r="B235" s="264">
        <v>45961</v>
      </c>
      <c r="C235" s="268" t="s">
        <v>405</v>
      </c>
      <c r="D235" s="277" t="s">
        <v>15</v>
      </c>
      <c r="E235" s="277"/>
      <c r="F235" s="269">
        <v>172.8</v>
      </c>
      <c r="G235" s="277" t="s">
        <v>162</v>
      </c>
      <c r="H235" s="5" t="s">
        <v>11</v>
      </c>
      <c r="I235" s="5"/>
      <c r="J235" s="15"/>
      <c r="K235" s="83"/>
    </row>
    <row r="236" spans="1:11" ht="24" customHeight="1" x14ac:dyDescent="0.3">
      <c r="A236" s="270">
        <v>45138</v>
      </c>
      <c r="B236" s="264">
        <v>45961</v>
      </c>
      <c r="C236" s="268" t="s">
        <v>406</v>
      </c>
      <c r="D236" s="277" t="s">
        <v>15</v>
      </c>
      <c r="E236" s="277"/>
      <c r="F236" s="269">
        <v>132</v>
      </c>
      <c r="G236" s="277" t="s">
        <v>407</v>
      </c>
      <c r="H236" s="5" t="s">
        <v>11</v>
      </c>
      <c r="I236" s="5"/>
      <c r="J236" s="15"/>
      <c r="K236" s="83"/>
    </row>
    <row r="237" spans="1:11" ht="24" customHeight="1" x14ac:dyDescent="0.3">
      <c r="A237" s="270">
        <v>45630</v>
      </c>
      <c r="B237" s="264">
        <v>46020</v>
      </c>
      <c r="C237" s="268" t="s">
        <v>408</v>
      </c>
      <c r="D237" s="277" t="s">
        <v>15</v>
      </c>
      <c r="E237" s="277"/>
      <c r="F237" s="269">
        <v>132</v>
      </c>
      <c r="G237" s="277" t="s">
        <v>409</v>
      </c>
      <c r="H237" s="5" t="s">
        <v>11</v>
      </c>
      <c r="I237" s="23"/>
      <c r="J237" s="15"/>
      <c r="K237" s="83"/>
    </row>
    <row r="238" spans="1:11" s="22" customFormat="1" ht="24" customHeight="1" x14ac:dyDescent="0.3">
      <c r="A238" s="9">
        <v>46036</v>
      </c>
      <c r="B238" s="271">
        <v>46386</v>
      </c>
      <c r="C238" s="255" t="s">
        <v>410</v>
      </c>
      <c r="D238" s="191" t="s">
        <v>1275</v>
      </c>
      <c r="E238" s="191"/>
      <c r="F238" s="272">
        <v>24</v>
      </c>
      <c r="G238" s="191" t="s">
        <v>106</v>
      </c>
      <c r="H238" s="19" t="s">
        <v>11</v>
      </c>
      <c r="I238" s="19"/>
      <c r="J238" s="20"/>
      <c r="K238" s="84"/>
    </row>
    <row r="239" spans="1:11" s="22" customFormat="1" ht="24" customHeight="1" x14ac:dyDescent="0.3">
      <c r="A239" s="9">
        <v>46036</v>
      </c>
      <c r="B239" s="271">
        <v>46386</v>
      </c>
      <c r="C239" s="255" t="s">
        <v>410</v>
      </c>
      <c r="D239" s="191" t="s">
        <v>1275</v>
      </c>
      <c r="E239" s="191"/>
      <c r="F239" s="272">
        <v>24</v>
      </c>
      <c r="G239" s="191" t="s">
        <v>411</v>
      </c>
      <c r="H239" s="19" t="s">
        <v>11</v>
      </c>
      <c r="I239" s="19"/>
      <c r="J239" s="20"/>
      <c r="K239" s="84"/>
    </row>
    <row r="240" spans="1:11" s="22" customFormat="1" ht="24" customHeight="1" x14ac:dyDescent="0.3">
      <c r="A240" s="9">
        <v>46036</v>
      </c>
      <c r="B240" s="271">
        <v>46386</v>
      </c>
      <c r="C240" s="255" t="s">
        <v>410</v>
      </c>
      <c r="D240" s="191" t="s">
        <v>1275</v>
      </c>
      <c r="E240" s="191"/>
      <c r="F240" s="272">
        <v>24</v>
      </c>
      <c r="G240" s="191" t="s">
        <v>412</v>
      </c>
      <c r="H240" s="19" t="s">
        <v>11</v>
      </c>
      <c r="I240" s="19"/>
      <c r="J240" s="20"/>
      <c r="K240" s="84"/>
    </row>
    <row r="241" spans="1:11" s="22" customFormat="1" ht="24" customHeight="1" x14ac:dyDescent="0.3">
      <c r="A241" s="9">
        <v>46036</v>
      </c>
      <c r="B241" s="271">
        <v>46386</v>
      </c>
      <c r="C241" s="255" t="s">
        <v>410</v>
      </c>
      <c r="D241" s="191" t="s">
        <v>1275</v>
      </c>
      <c r="E241" s="191"/>
      <c r="F241" s="272">
        <v>24</v>
      </c>
      <c r="G241" s="191" t="s">
        <v>96</v>
      </c>
      <c r="H241" s="19" t="s">
        <v>11</v>
      </c>
      <c r="I241" s="19"/>
      <c r="J241" s="20"/>
      <c r="K241" s="84"/>
    </row>
    <row r="242" spans="1:11" s="22" customFormat="1" ht="24" customHeight="1" x14ac:dyDescent="0.3">
      <c r="A242" s="9">
        <v>46036</v>
      </c>
      <c r="B242" s="271">
        <v>46386</v>
      </c>
      <c r="C242" s="255" t="s">
        <v>410</v>
      </c>
      <c r="D242" s="191" t="s">
        <v>1275</v>
      </c>
      <c r="E242" s="191"/>
      <c r="F242" s="272">
        <v>24</v>
      </c>
      <c r="G242" s="191" t="s">
        <v>356</v>
      </c>
      <c r="H242" s="19" t="s">
        <v>11</v>
      </c>
      <c r="I242" s="19"/>
      <c r="J242" s="20"/>
      <c r="K242" s="84"/>
    </row>
    <row r="243" spans="1:11" ht="24" customHeight="1" x14ac:dyDescent="0.3">
      <c r="A243" s="270">
        <v>45861</v>
      </c>
      <c r="B243" s="270"/>
      <c r="C243" s="268" t="s">
        <v>413</v>
      </c>
      <c r="D243" s="277" t="s">
        <v>118</v>
      </c>
      <c r="E243" s="277"/>
      <c r="F243" s="269">
        <v>48</v>
      </c>
      <c r="G243" s="277" t="s">
        <v>151</v>
      </c>
      <c r="H243" s="5" t="s">
        <v>11</v>
      </c>
      <c r="I243" s="23"/>
      <c r="J243" s="15"/>
      <c r="K243" s="83"/>
    </row>
    <row r="244" spans="1:11" ht="24" customHeight="1" x14ac:dyDescent="0.3">
      <c r="A244" s="270">
        <v>45849</v>
      </c>
      <c r="B244" s="270"/>
      <c r="C244" s="268" t="s">
        <v>414</v>
      </c>
      <c r="D244" s="277" t="s">
        <v>1275</v>
      </c>
      <c r="E244" s="277"/>
      <c r="F244" s="269">
        <v>20</v>
      </c>
      <c r="G244" s="277" t="s">
        <v>415</v>
      </c>
      <c r="H244" s="5" t="s">
        <v>11</v>
      </c>
      <c r="I244" s="5"/>
      <c r="J244" s="15"/>
      <c r="K244" s="83"/>
    </row>
    <row r="245" spans="1:11" s="22" customFormat="1" ht="24" customHeight="1" x14ac:dyDescent="0.3">
      <c r="A245" s="9">
        <v>45891</v>
      </c>
      <c r="B245" s="9"/>
      <c r="C245" s="255" t="s">
        <v>416</v>
      </c>
      <c r="D245" s="191" t="s">
        <v>1275</v>
      </c>
      <c r="E245" s="191"/>
      <c r="F245" s="272">
        <v>20</v>
      </c>
      <c r="G245" s="191" t="s">
        <v>417</v>
      </c>
      <c r="H245" s="19" t="s">
        <v>11</v>
      </c>
      <c r="I245" s="19"/>
      <c r="J245" s="20"/>
      <c r="K245" s="84"/>
    </row>
    <row r="246" spans="1:11" s="22" customFormat="1" ht="24" customHeight="1" x14ac:dyDescent="0.3">
      <c r="A246" s="9">
        <v>45891</v>
      </c>
      <c r="B246" s="9"/>
      <c r="C246" s="255" t="s">
        <v>416</v>
      </c>
      <c r="D246" s="191" t="s">
        <v>1275</v>
      </c>
      <c r="E246" s="191"/>
      <c r="F246" s="272">
        <v>20</v>
      </c>
      <c r="G246" s="191" t="s">
        <v>418</v>
      </c>
      <c r="H246" s="19" t="s">
        <v>11</v>
      </c>
      <c r="I246" s="19"/>
      <c r="J246" s="20"/>
      <c r="K246" s="84"/>
    </row>
    <row r="247" spans="1:11" s="22" customFormat="1" ht="24" customHeight="1" x14ac:dyDescent="0.3">
      <c r="A247" s="9">
        <v>45891</v>
      </c>
      <c r="B247" s="9"/>
      <c r="C247" s="255" t="s">
        <v>416</v>
      </c>
      <c r="D247" s="191" t="s">
        <v>1275</v>
      </c>
      <c r="E247" s="191"/>
      <c r="F247" s="272">
        <v>20</v>
      </c>
      <c r="G247" s="191" t="s">
        <v>419</v>
      </c>
      <c r="H247" s="19" t="s">
        <v>11</v>
      </c>
      <c r="I247" s="19"/>
      <c r="J247" s="20"/>
      <c r="K247" s="84"/>
    </row>
    <row r="248" spans="1:11" s="22" customFormat="1" ht="24" customHeight="1" x14ac:dyDescent="0.3">
      <c r="A248" s="9">
        <v>45891</v>
      </c>
      <c r="B248" s="9"/>
      <c r="C248" s="255" t="s">
        <v>416</v>
      </c>
      <c r="D248" s="191" t="s">
        <v>1275</v>
      </c>
      <c r="E248" s="191"/>
      <c r="F248" s="272">
        <v>20</v>
      </c>
      <c r="G248" s="191" t="s">
        <v>420</v>
      </c>
      <c r="H248" s="19" t="s">
        <v>11</v>
      </c>
      <c r="I248" s="19"/>
      <c r="J248" s="20"/>
      <c r="K248" s="84"/>
    </row>
    <row r="249" spans="1:11" s="22" customFormat="1" ht="24" customHeight="1" x14ac:dyDescent="0.3">
      <c r="A249" s="9">
        <v>45891</v>
      </c>
      <c r="B249" s="9"/>
      <c r="C249" s="255" t="s">
        <v>416</v>
      </c>
      <c r="D249" s="191" t="s">
        <v>1275</v>
      </c>
      <c r="E249" s="191"/>
      <c r="F249" s="272">
        <v>20</v>
      </c>
      <c r="G249" s="191" t="s">
        <v>421</v>
      </c>
      <c r="H249" s="19" t="s">
        <v>11</v>
      </c>
      <c r="I249" s="19"/>
      <c r="J249" s="20"/>
      <c r="K249" s="84"/>
    </row>
    <row r="250" spans="1:11" ht="24" customHeight="1" x14ac:dyDescent="0.3">
      <c r="A250" s="270">
        <v>45586</v>
      </c>
      <c r="B250" s="264">
        <v>45961</v>
      </c>
      <c r="C250" s="268" t="s">
        <v>422</v>
      </c>
      <c r="D250" s="277" t="s">
        <v>1275</v>
      </c>
      <c r="E250" s="277"/>
      <c r="F250" s="269">
        <v>24</v>
      </c>
      <c r="G250" s="277" t="s">
        <v>423</v>
      </c>
      <c r="H250" s="5" t="s">
        <v>11</v>
      </c>
      <c r="I250" s="5"/>
      <c r="J250" s="15"/>
      <c r="K250" s="83"/>
    </row>
    <row r="251" spans="1:11" ht="24" customHeight="1" x14ac:dyDescent="0.3">
      <c r="A251" s="273">
        <v>45377</v>
      </c>
      <c r="B251" s="273"/>
      <c r="C251" s="274" t="s">
        <v>424</v>
      </c>
      <c r="D251" s="275" t="s">
        <v>1275</v>
      </c>
      <c r="E251" s="275"/>
      <c r="F251" s="276">
        <v>20</v>
      </c>
      <c r="G251" s="275" t="s">
        <v>425</v>
      </c>
      <c r="H251" s="23"/>
      <c r="I251" s="23" t="s">
        <v>93</v>
      </c>
      <c r="J251" s="25"/>
      <c r="K251" s="85"/>
    </row>
    <row r="252" spans="1:11" s="22" customFormat="1" ht="24" customHeight="1" x14ac:dyDescent="0.3">
      <c r="A252" s="9">
        <v>45395</v>
      </c>
      <c r="B252" s="9"/>
      <c r="C252" s="255" t="s">
        <v>426</v>
      </c>
      <c r="D252" s="191" t="s">
        <v>1275</v>
      </c>
      <c r="E252" s="191"/>
      <c r="F252" s="272">
        <v>20</v>
      </c>
      <c r="G252" s="191" t="s">
        <v>256</v>
      </c>
      <c r="H252" s="19" t="s">
        <v>11</v>
      </c>
      <c r="I252" s="19"/>
      <c r="J252" s="20"/>
      <c r="K252" s="84"/>
    </row>
    <row r="253" spans="1:11" s="22" customFormat="1" ht="24" customHeight="1" x14ac:dyDescent="0.3">
      <c r="A253" s="9">
        <v>45866</v>
      </c>
      <c r="B253" s="9"/>
      <c r="C253" s="255" t="s">
        <v>427</v>
      </c>
      <c r="D253" s="191" t="s">
        <v>118</v>
      </c>
      <c r="E253" s="191"/>
      <c r="F253" s="272">
        <v>48</v>
      </c>
      <c r="G253" s="191" t="s">
        <v>96</v>
      </c>
      <c r="H253" s="19"/>
      <c r="I253" s="19"/>
      <c r="J253" s="20"/>
      <c r="K253" s="84"/>
    </row>
    <row r="254" spans="1:11" s="22" customFormat="1" ht="24" customHeight="1" x14ac:dyDescent="0.3">
      <c r="A254" s="9">
        <v>45638</v>
      </c>
      <c r="B254" s="271">
        <v>46020</v>
      </c>
      <c r="C254" s="255" t="s">
        <v>428</v>
      </c>
      <c r="D254" s="191" t="s">
        <v>118</v>
      </c>
      <c r="E254" s="191" t="s">
        <v>1493</v>
      </c>
      <c r="F254" s="272">
        <v>118.8</v>
      </c>
      <c r="G254" s="191" t="s">
        <v>195</v>
      </c>
      <c r="H254" s="19" t="s">
        <v>11</v>
      </c>
      <c r="I254" s="19"/>
      <c r="J254" s="20"/>
      <c r="K254" s="84"/>
    </row>
    <row r="255" spans="1:11" ht="24" customHeight="1" x14ac:dyDescent="0.3">
      <c r="A255" s="270">
        <v>45701</v>
      </c>
      <c r="B255" s="270"/>
      <c r="C255" s="268" t="s">
        <v>430</v>
      </c>
      <c r="D255" s="277" t="s">
        <v>1275</v>
      </c>
      <c r="E255" s="277"/>
      <c r="F255" s="269">
        <v>20</v>
      </c>
      <c r="G255" s="277" t="s">
        <v>431</v>
      </c>
      <c r="H255" s="5" t="s">
        <v>11</v>
      </c>
      <c r="I255" s="5"/>
      <c r="J255" s="15"/>
      <c r="K255" s="83"/>
    </row>
    <row r="256" spans="1:11" s="22" customFormat="1" ht="24" customHeight="1" x14ac:dyDescent="0.3">
      <c r="A256" s="9">
        <v>44802</v>
      </c>
      <c r="B256" s="271">
        <v>45961</v>
      </c>
      <c r="C256" s="255" t="s">
        <v>432</v>
      </c>
      <c r="D256" s="191" t="s">
        <v>118</v>
      </c>
      <c r="E256" s="191"/>
      <c r="F256" s="272">
        <v>52</v>
      </c>
      <c r="G256" s="191" t="s">
        <v>433</v>
      </c>
      <c r="H256" s="19" t="s">
        <v>11</v>
      </c>
      <c r="I256" s="19"/>
      <c r="J256" s="20"/>
      <c r="K256" s="84"/>
    </row>
    <row r="257" spans="1:12" ht="24" customHeight="1" x14ac:dyDescent="0.3">
      <c r="A257" s="270">
        <v>45671</v>
      </c>
      <c r="B257" s="270">
        <v>46052</v>
      </c>
      <c r="C257" s="268" t="s">
        <v>434</v>
      </c>
      <c r="D257" s="277" t="s">
        <v>1275</v>
      </c>
      <c r="E257" s="277"/>
      <c r="F257" s="269">
        <v>24</v>
      </c>
      <c r="G257" s="277" t="s">
        <v>308</v>
      </c>
      <c r="H257" s="23" t="s">
        <v>11</v>
      </c>
      <c r="I257" s="5"/>
      <c r="J257" s="15"/>
      <c r="K257" s="83"/>
    </row>
    <row r="258" spans="1:12" ht="24" customHeight="1" x14ac:dyDescent="0.3">
      <c r="A258" s="270">
        <v>45848</v>
      </c>
      <c r="B258" s="270"/>
      <c r="C258" s="268" t="s">
        <v>434</v>
      </c>
      <c r="D258" s="277" t="s">
        <v>1275</v>
      </c>
      <c r="E258" s="277"/>
      <c r="F258" s="269">
        <v>20</v>
      </c>
      <c r="G258" s="277" t="s">
        <v>435</v>
      </c>
      <c r="H258" s="23" t="s">
        <v>11</v>
      </c>
      <c r="I258" s="5"/>
      <c r="J258" s="15"/>
      <c r="K258" s="83"/>
    </row>
    <row r="259" spans="1:12" s="22" customFormat="1" ht="24" customHeight="1" x14ac:dyDescent="0.3">
      <c r="A259" s="9">
        <v>44716</v>
      </c>
      <c r="B259" s="271">
        <v>45961</v>
      </c>
      <c r="C259" s="255" t="s">
        <v>436</v>
      </c>
      <c r="D259" s="191" t="s">
        <v>118</v>
      </c>
      <c r="E259" s="191"/>
      <c r="F259" s="272">
        <v>52</v>
      </c>
      <c r="G259" s="191" t="s">
        <v>437</v>
      </c>
      <c r="H259" s="19" t="s">
        <v>11</v>
      </c>
      <c r="I259" s="19"/>
      <c r="J259" s="20"/>
      <c r="K259" s="84"/>
    </row>
    <row r="260" spans="1:12" ht="24" customHeight="1" x14ac:dyDescent="0.3">
      <c r="A260" s="90">
        <v>45125</v>
      </c>
      <c r="B260" s="91">
        <v>45961</v>
      </c>
      <c r="C260" s="92" t="s">
        <v>438</v>
      </c>
      <c r="D260" s="93" t="s">
        <v>118</v>
      </c>
      <c r="E260" s="93"/>
      <c r="F260" s="94">
        <v>52</v>
      </c>
      <c r="G260" s="93" t="s">
        <v>439</v>
      </c>
      <c r="H260" s="95"/>
      <c r="I260" s="97" t="s">
        <v>440</v>
      </c>
      <c r="J260" s="80" t="s">
        <v>441</v>
      </c>
      <c r="K260" s="85"/>
    </row>
    <row r="261" spans="1:12" ht="24" customHeight="1" x14ac:dyDescent="0.3">
      <c r="A261" s="90">
        <v>45125</v>
      </c>
      <c r="B261" s="91">
        <v>45961</v>
      </c>
      <c r="C261" s="92" t="s">
        <v>438</v>
      </c>
      <c r="D261" s="93" t="s">
        <v>1275</v>
      </c>
      <c r="E261" s="93"/>
      <c r="F261" s="94">
        <v>52</v>
      </c>
      <c r="G261" s="93" t="s">
        <v>442</v>
      </c>
      <c r="H261" s="95"/>
      <c r="I261" s="97" t="s">
        <v>440</v>
      </c>
      <c r="J261" s="80" t="s">
        <v>441</v>
      </c>
      <c r="K261" s="85"/>
    </row>
    <row r="262" spans="1:12" ht="24" customHeight="1" x14ac:dyDescent="0.3">
      <c r="A262" s="90">
        <v>45817</v>
      </c>
      <c r="B262" s="90"/>
      <c r="C262" s="92" t="s">
        <v>438</v>
      </c>
      <c r="D262" s="93" t="s">
        <v>1275</v>
      </c>
      <c r="E262" s="93"/>
      <c r="F262" s="94">
        <v>20</v>
      </c>
      <c r="G262" s="93" t="s">
        <v>443</v>
      </c>
      <c r="H262" s="95"/>
      <c r="I262" s="95" t="s">
        <v>444</v>
      </c>
      <c r="J262" s="80" t="s">
        <v>441</v>
      </c>
      <c r="K262" s="85"/>
    </row>
    <row r="263" spans="1:12" ht="24" customHeight="1" x14ac:dyDescent="0.3">
      <c r="A263" s="270">
        <v>45678</v>
      </c>
      <c r="B263" s="270">
        <v>46052</v>
      </c>
      <c r="C263" s="268" t="s">
        <v>445</v>
      </c>
      <c r="D263" s="277" t="s">
        <v>1275</v>
      </c>
      <c r="E263" s="277"/>
      <c r="F263" s="269">
        <v>24</v>
      </c>
      <c r="G263" s="277" t="s">
        <v>290</v>
      </c>
      <c r="H263" s="5" t="s">
        <v>11</v>
      </c>
      <c r="I263" s="5"/>
      <c r="J263" s="15"/>
      <c r="K263" s="83"/>
    </row>
    <row r="264" spans="1:12" ht="24" customHeight="1" x14ac:dyDescent="0.3">
      <c r="A264" s="270">
        <v>45855</v>
      </c>
      <c r="B264" s="270"/>
      <c r="C264" s="268" t="s">
        <v>446</v>
      </c>
      <c r="D264" s="277" t="s">
        <v>15</v>
      </c>
      <c r="E264" s="277" t="s">
        <v>1496</v>
      </c>
      <c r="F264" s="269">
        <v>208</v>
      </c>
      <c r="G264" s="277" t="s">
        <v>447</v>
      </c>
      <c r="H264" t="s">
        <v>11</v>
      </c>
      <c r="I264" s="5"/>
      <c r="J264" s="15"/>
      <c r="K264" s="83"/>
    </row>
    <row r="265" spans="1:12" ht="24" customHeight="1" x14ac:dyDescent="0.3">
      <c r="A265" s="270">
        <v>45855</v>
      </c>
      <c r="B265" s="270"/>
      <c r="C265" s="268" t="s">
        <v>446</v>
      </c>
      <c r="D265" s="277" t="s">
        <v>15</v>
      </c>
      <c r="E265" s="277"/>
      <c r="F265" s="269">
        <v>120</v>
      </c>
      <c r="G265" s="277" t="s">
        <v>448</v>
      </c>
      <c r="H265" s="5" t="s">
        <v>11</v>
      </c>
      <c r="I265" s="5"/>
      <c r="J265" s="15"/>
      <c r="K265" s="83"/>
    </row>
    <row r="266" spans="1:12" ht="24" customHeight="1" x14ac:dyDescent="0.3">
      <c r="A266" s="270">
        <v>45855</v>
      </c>
      <c r="B266" s="270"/>
      <c r="C266" s="268" t="s">
        <v>446</v>
      </c>
      <c r="D266" s="277" t="s">
        <v>15</v>
      </c>
      <c r="E266" s="277"/>
      <c r="F266" s="269">
        <v>120</v>
      </c>
      <c r="G266" s="277" t="s">
        <v>449</v>
      </c>
      <c r="H266" s="5" t="s">
        <v>11</v>
      </c>
      <c r="I266" s="5"/>
      <c r="J266" s="15"/>
      <c r="K266" s="83"/>
    </row>
    <row r="267" spans="1:12" ht="24" customHeight="1" x14ac:dyDescent="0.3">
      <c r="A267" s="270">
        <v>45909</v>
      </c>
      <c r="B267" s="270"/>
      <c r="C267" s="268" t="s">
        <v>446</v>
      </c>
      <c r="D267" s="277" t="s">
        <v>118</v>
      </c>
      <c r="E267" s="277"/>
      <c r="F267" s="269">
        <v>48</v>
      </c>
      <c r="G267" s="277" t="s">
        <v>447</v>
      </c>
      <c r="H267" s="5" t="s">
        <v>11</v>
      </c>
      <c r="I267" s="5"/>
      <c r="J267" s="15"/>
      <c r="K267" s="83"/>
    </row>
    <row r="268" spans="1:12" ht="24" customHeight="1" x14ac:dyDescent="0.3">
      <c r="A268" s="9">
        <v>45998</v>
      </c>
      <c r="B268" s="9">
        <v>46356</v>
      </c>
      <c r="C268" s="255" t="s">
        <v>450</v>
      </c>
      <c r="D268" s="191" t="s">
        <v>287</v>
      </c>
      <c r="E268" s="191"/>
      <c r="F268" s="272">
        <v>282</v>
      </c>
      <c r="G268" s="191" t="s">
        <v>451</v>
      </c>
      <c r="H268" s="19" t="s">
        <v>11</v>
      </c>
      <c r="I268" s="19"/>
      <c r="J268" s="20"/>
      <c r="K268" s="84"/>
      <c r="L268" s="22"/>
    </row>
    <row r="269" spans="1:12" s="39" customFormat="1" ht="24" customHeight="1" x14ac:dyDescent="0.3">
      <c r="A269" s="273"/>
      <c r="B269" s="280">
        <v>45961</v>
      </c>
      <c r="C269" s="274" t="s">
        <v>452</v>
      </c>
      <c r="D269" s="275" t="s">
        <v>145</v>
      </c>
      <c r="E269" s="275"/>
      <c r="F269" s="276">
        <v>85</v>
      </c>
      <c r="G269" s="275" t="s">
        <v>150</v>
      </c>
      <c r="H269" s="23" t="s">
        <v>11</v>
      </c>
      <c r="I269" s="23"/>
      <c r="J269" s="25"/>
      <c r="K269" s="85"/>
    </row>
    <row r="270" spans="1:12" s="39" customFormat="1" ht="24" customHeight="1" x14ac:dyDescent="0.3">
      <c r="A270" s="273"/>
      <c r="B270" s="280">
        <v>45961</v>
      </c>
      <c r="C270" s="274" t="s">
        <v>452</v>
      </c>
      <c r="D270" s="275" t="s">
        <v>145</v>
      </c>
      <c r="E270" s="275"/>
      <c r="F270" s="276">
        <v>85</v>
      </c>
      <c r="G270" s="275" t="s">
        <v>20</v>
      </c>
      <c r="H270" s="23" t="s">
        <v>11</v>
      </c>
      <c r="I270" s="23"/>
      <c r="J270" s="25"/>
      <c r="K270" s="85"/>
    </row>
    <row r="271" spans="1:12" s="22" customFormat="1" ht="24" customHeight="1" x14ac:dyDescent="0.3">
      <c r="A271" s="9">
        <v>45758</v>
      </c>
      <c r="B271" s="9"/>
      <c r="C271" s="255" t="s">
        <v>453</v>
      </c>
      <c r="D271" s="191" t="s">
        <v>118</v>
      </c>
      <c r="E271" s="191"/>
      <c r="F271" s="272">
        <v>48</v>
      </c>
      <c r="G271" s="191" t="s">
        <v>20</v>
      </c>
      <c r="H271" s="19" t="s">
        <v>11</v>
      </c>
      <c r="I271" s="19"/>
      <c r="J271" s="20"/>
      <c r="K271" s="84"/>
    </row>
    <row r="272" spans="1:12" s="22" customFormat="1" ht="24" customHeight="1" x14ac:dyDescent="0.3">
      <c r="A272" s="9">
        <v>45758</v>
      </c>
      <c r="B272" s="9"/>
      <c r="C272" s="255" t="s">
        <v>453</v>
      </c>
      <c r="D272" s="191" t="s">
        <v>15</v>
      </c>
      <c r="E272" s="191"/>
      <c r="F272" s="272">
        <v>120</v>
      </c>
      <c r="G272" s="191" t="s">
        <v>20</v>
      </c>
      <c r="H272" s="19" t="s">
        <v>11</v>
      </c>
      <c r="I272" s="19"/>
      <c r="J272" s="20"/>
      <c r="K272" s="84"/>
    </row>
    <row r="273" spans="1:11" s="22" customFormat="1" ht="24" customHeight="1" x14ac:dyDescent="0.3">
      <c r="A273" s="9">
        <v>45026</v>
      </c>
      <c r="B273" s="271">
        <v>45961</v>
      </c>
      <c r="C273" s="255" t="s">
        <v>454</v>
      </c>
      <c r="D273" s="191" t="s">
        <v>118</v>
      </c>
      <c r="E273" s="191"/>
      <c r="F273" s="272">
        <v>52</v>
      </c>
      <c r="G273" s="191" t="s">
        <v>455</v>
      </c>
      <c r="H273" s="19" t="s">
        <v>11</v>
      </c>
      <c r="I273" s="19"/>
      <c r="J273" s="20"/>
      <c r="K273" s="84"/>
    </row>
    <row r="274" spans="1:11" ht="24" customHeight="1" x14ac:dyDescent="0.3">
      <c r="A274" s="270">
        <v>45645</v>
      </c>
      <c r="B274" s="264">
        <v>46020</v>
      </c>
      <c r="C274" s="268" t="s">
        <v>456</v>
      </c>
      <c r="D274" s="277" t="s">
        <v>118</v>
      </c>
      <c r="E274" s="277"/>
      <c r="F274" s="269">
        <v>52</v>
      </c>
      <c r="G274" s="277" t="s">
        <v>278</v>
      </c>
      <c r="H274" s="5" t="s">
        <v>11</v>
      </c>
      <c r="I274" s="23"/>
      <c r="J274" s="15"/>
      <c r="K274" s="83"/>
    </row>
    <row r="275" spans="1:11" ht="24" customHeight="1" x14ac:dyDescent="0.3">
      <c r="A275" s="270">
        <v>43297</v>
      </c>
      <c r="B275" s="264">
        <v>45961</v>
      </c>
      <c r="C275" s="268" t="s">
        <v>457</v>
      </c>
      <c r="D275" s="277" t="s">
        <v>1497</v>
      </c>
      <c r="E275" s="277"/>
      <c r="F275" s="269">
        <v>246</v>
      </c>
      <c r="G275" s="277" t="s">
        <v>459</v>
      </c>
      <c r="H275" s="5" t="s">
        <v>11</v>
      </c>
      <c r="I275" s="5"/>
      <c r="J275" s="15" t="s">
        <v>460</v>
      </c>
      <c r="K275" s="83"/>
    </row>
    <row r="276" spans="1:11" s="22" customFormat="1" ht="24" customHeight="1" x14ac:dyDescent="0.3">
      <c r="A276" s="9">
        <v>45893</v>
      </c>
      <c r="B276" s="9"/>
      <c r="C276" s="255" t="s">
        <v>461</v>
      </c>
      <c r="D276" s="191" t="s">
        <v>118</v>
      </c>
      <c r="E276" s="191"/>
      <c r="F276" s="272">
        <v>48</v>
      </c>
      <c r="G276" s="191" t="s">
        <v>462</v>
      </c>
      <c r="H276" s="19"/>
      <c r="I276" s="19"/>
      <c r="J276" s="20"/>
      <c r="K276" s="84"/>
    </row>
    <row r="277" spans="1:11" s="22" customFormat="1" ht="24" customHeight="1" x14ac:dyDescent="0.3">
      <c r="A277" s="9">
        <v>46049</v>
      </c>
      <c r="B277" s="9">
        <v>46386</v>
      </c>
      <c r="C277" s="255" t="s">
        <v>463</v>
      </c>
      <c r="D277" s="191" t="s">
        <v>1275</v>
      </c>
      <c r="E277" s="191"/>
      <c r="F277" s="272">
        <v>24</v>
      </c>
      <c r="G277" s="191" t="s">
        <v>464</v>
      </c>
      <c r="H277" s="19" t="s">
        <v>11</v>
      </c>
      <c r="I277" s="19" t="s">
        <v>163</v>
      </c>
      <c r="J277" s="20"/>
      <c r="K277" s="84"/>
    </row>
    <row r="278" spans="1:11" s="22" customFormat="1" ht="24" customHeight="1" x14ac:dyDescent="0.3">
      <c r="A278" s="9">
        <v>44546</v>
      </c>
      <c r="B278" s="271">
        <v>45961</v>
      </c>
      <c r="C278" s="255" t="s">
        <v>465</v>
      </c>
      <c r="D278" s="191" t="s">
        <v>246</v>
      </c>
      <c r="E278" s="191"/>
      <c r="F278" s="272">
        <v>60.5</v>
      </c>
      <c r="G278" s="191" t="s">
        <v>383</v>
      </c>
      <c r="H278" s="19" t="s">
        <v>11</v>
      </c>
      <c r="I278" s="19"/>
      <c r="J278" s="20"/>
      <c r="K278" s="84"/>
    </row>
    <row r="279" spans="1:11" s="22" customFormat="1" ht="24" customHeight="1" x14ac:dyDescent="0.3">
      <c r="A279" s="9">
        <v>45957</v>
      </c>
      <c r="B279" s="9"/>
      <c r="C279" s="255" t="s">
        <v>467</v>
      </c>
      <c r="D279" s="191" t="s">
        <v>1275</v>
      </c>
      <c r="E279" s="191"/>
      <c r="F279" s="272">
        <v>20</v>
      </c>
      <c r="G279" s="191" t="s">
        <v>306</v>
      </c>
      <c r="H279" s="19" t="s">
        <v>11</v>
      </c>
      <c r="I279" s="19"/>
      <c r="J279" s="20"/>
      <c r="K279" s="84"/>
    </row>
    <row r="280" spans="1:11" ht="24" customHeight="1" x14ac:dyDescent="0.3">
      <c r="A280" s="9">
        <v>45435</v>
      </c>
      <c r="B280" s="9"/>
      <c r="C280" s="255" t="s">
        <v>468</v>
      </c>
      <c r="D280" s="191" t="s">
        <v>145</v>
      </c>
      <c r="E280" s="191"/>
      <c r="F280" s="272">
        <v>79</v>
      </c>
      <c r="G280" s="191" t="s">
        <v>150</v>
      </c>
      <c r="H280" s="19" t="s">
        <v>11</v>
      </c>
      <c r="I280" s="19"/>
      <c r="J280" s="15"/>
      <c r="K280" s="83"/>
    </row>
    <row r="281" spans="1:11" ht="24" customHeight="1" x14ac:dyDescent="0.3">
      <c r="A281" s="9">
        <v>45435</v>
      </c>
      <c r="B281" s="9"/>
      <c r="C281" s="255" t="s">
        <v>468</v>
      </c>
      <c r="D281" s="191" t="s">
        <v>15</v>
      </c>
      <c r="E281" s="191"/>
      <c r="F281" s="272">
        <v>121</v>
      </c>
      <c r="G281" s="191" t="s">
        <v>150</v>
      </c>
      <c r="H281" s="19" t="s">
        <v>11</v>
      </c>
      <c r="I281" s="19"/>
      <c r="J281" s="15"/>
      <c r="K281" s="83"/>
    </row>
    <row r="282" spans="1:11" s="39" customFormat="1" ht="24" customHeight="1" x14ac:dyDescent="0.3">
      <c r="A282" s="273">
        <v>45364</v>
      </c>
      <c r="B282" s="273"/>
      <c r="C282" s="274" t="s">
        <v>470</v>
      </c>
      <c r="D282" s="275" t="s">
        <v>118</v>
      </c>
      <c r="E282" s="275"/>
      <c r="F282" s="276">
        <v>48</v>
      </c>
      <c r="G282" s="275" t="s">
        <v>151</v>
      </c>
      <c r="H282" s="23" t="s">
        <v>11</v>
      </c>
      <c r="I282" s="23"/>
      <c r="J282" s="25" t="s">
        <v>471</v>
      </c>
      <c r="K282" s="85"/>
    </row>
    <row r="283" spans="1:11" s="39" customFormat="1" ht="24" customHeight="1" x14ac:dyDescent="0.3">
      <c r="A283" s="273">
        <v>45364</v>
      </c>
      <c r="B283" s="273"/>
      <c r="C283" s="274" t="s">
        <v>470</v>
      </c>
      <c r="D283" s="275" t="s">
        <v>1275</v>
      </c>
      <c r="E283" s="275"/>
      <c r="F283" s="276">
        <v>20</v>
      </c>
      <c r="G283" s="275" t="s">
        <v>472</v>
      </c>
      <c r="H283" s="23"/>
      <c r="I283" s="23"/>
      <c r="J283" s="25" t="s">
        <v>471</v>
      </c>
      <c r="K283" s="85"/>
    </row>
    <row r="284" spans="1:11" s="39" customFormat="1" ht="24" customHeight="1" x14ac:dyDescent="0.3">
      <c r="A284" s="273">
        <v>45887</v>
      </c>
      <c r="B284" s="273"/>
      <c r="C284" s="274" t="s">
        <v>470</v>
      </c>
      <c r="D284" s="275" t="s">
        <v>1275</v>
      </c>
      <c r="E284" s="275"/>
      <c r="F284" s="276">
        <v>20</v>
      </c>
      <c r="G284" s="275" t="s">
        <v>473</v>
      </c>
      <c r="H284" s="23"/>
      <c r="I284" s="23"/>
      <c r="J284" s="25" t="s">
        <v>471</v>
      </c>
      <c r="K284" s="85"/>
    </row>
    <row r="285" spans="1:11" s="39" customFormat="1" ht="24" customHeight="1" x14ac:dyDescent="0.3">
      <c r="A285" s="273">
        <v>39668</v>
      </c>
      <c r="B285" s="280">
        <v>45961</v>
      </c>
      <c r="C285" s="274" t="s">
        <v>474</v>
      </c>
      <c r="D285" s="275" t="s">
        <v>1275</v>
      </c>
      <c r="E285" s="275"/>
      <c r="F285" s="276">
        <v>49.3</v>
      </c>
      <c r="G285" s="298" t="s">
        <v>221</v>
      </c>
      <c r="H285" s="23" t="s">
        <v>11</v>
      </c>
      <c r="I285" s="23"/>
      <c r="J285" s="25"/>
      <c r="K285" s="85"/>
    </row>
    <row r="286" spans="1:11" s="39" customFormat="1" ht="24" customHeight="1" x14ac:dyDescent="0.3">
      <c r="A286" s="273">
        <v>39668</v>
      </c>
      <c r="B286" s="280">
        <v>45961</v>
      </c>
      <c r="C286" s="274" t="s">
        <v>474</v>
      </c>
      <c r="D286" s="275" t="s">
        <v>1275</v>
      </c>
      <c r="E286" s="275"/>
      <c r="F286" s="276">
        <v>49.3</v>
      </c>
      <c r="G286" s="298" t="s">
        <v>23</v>
      </c>
      <c r="H286" s="23" t="s">
        <v>11</v>
      </c>
      <c r="I286" s="23"/>
      <c r="J286" s="25"/>
      <c r="K286" s="85"/>
    </row>
    <row r="287" spans="1:11" s="39" customFormat="1" ht="24" customHeight="1" x14ac:dyDescent="0.3">
      <c r="A287" s="273">
        <v>39668</v>
      </c>
      <c r="B287" s="280">
        <v>45961</v>
      </c>
      <c r="C287" s="274" t="s">
        <v>474</v>
      </c>
      <c r="D287" s="275" t="s">
        <v>1275</v>
      </c>
      <c r="E287" s="275"/>
      <c r="F287" s="276">
        <v>49.3</v>
      </c>
      <c r="G287" s="298" t="s">
        <v>475</v>
      </c>
      <c r="H287" s="23" t="s">
        <v>11</v>
      </c>
      <c r="I287" s="23"/>
      <c r="J287" s="25"/>
      <c r="K287" s="85"/>
    </row>
    <row r="288" spans="1:11" s="39" customFormat="1" ht="24" customHeight="1" x14ac:dyDescent="0.3">
      <c r="A288" s="273">
        <v>39668</v>
      </c>
      <c r="B288" s="280">
        <v>45961</v>
      </c>
      <c r="C288" s="274" t="s">
        <v>474</v>
      </c>
      <c r="D288" s="275" t="s">
        <v>1275</v>
      </c>
      <c r="E288" s="275"/>
      <c r="F288" s="276">
        <v>49.3</v>
      </c>
      <c r="G288" s="298" t="s">
        <v>476</v>
      </c>
      <c r="H288" s="23" t="s">
        <v>11</v>
      </c>
      <c r="I288" s="23"/>
      <c r="J288" s="25"/>
      <c r="K288" s="85"/>
    </row>
    <row r="289" spans="1:11" s="39" customFormat="1" ht="24" customHeight="1" x14ac:dyDescent="0.3">
      <c r="A289" s="273">
        <v>39668</v>
      </c>
      <c r="B289" s="280">
        <v>45961</v>
      </c>
      <c r="C289" s="274" t="s">
        <v>474</v>
      </c>
      <c r="D289" s="275" t="s">
        <v>1275</v>
      </c>
      <c r="E289" s="275"/>
      <c r="F289" s="276">
        <v>49.3</v>
      </c>
      <c r="G289" s="298" t="s">
        <v>477</v>
      </c>
      <c r="H289" s="23" t="s">
        <v>11</v>
      </c>
      <c r="I289" s="23"/>
      <c r="J289" s="25"/>
      <c r="K289" s="85"/>
    </row>
    <row r="290" spans="1:11" s="22" customFormat="1" ht="24" customHeight="1" x14ac:dyDescent="0.3">
      <c r="A290" s="9">
        <v>44756</v>
      </c>
      <c r="B290" s="271">
        <v>45961</v>
      </c>
      <c r="C290" s="255" t="s">
        <v>478</v>
      </c>
      <c r="D290" s="191" t="s">
        <v>118</v>
      </c>
      <c r="E290" s="191"/>
      <c r="F290" s="272">
        <v>52</v>
      </c>
      <c r="G290" s="299" t="s">
        <v>479</v>
      </c>
      <c r="H290" s="19" t="s">
        <v>11</v>
      </c>
      <c r="I290" s="19"/>
      <c r="J290" s="20"/>
      <c r="K290" s="84"/>
    </row>
    <row r="291" spans="1:11" s="22" customFormat="1" ht="24" customHeight="1" x14ac:dyDescent="0.3">
      <c r="A291" s="9">
        <v>44756</v>
      </c>
      <c r="B291" s="271">
        <v>45961</v>
      </c>
      <c r="C291" s="255" t="s">
        <v>478</v>
      </c>
      <c r="D291" s="191" t="s">
        <v>118</v>
      </c>
      <c r="E291" s="191"/>
      <c r="F291" s="300">
        <v>52</v>
      </c>
      <c r="G291" s="299" t="s">
        <v>96</v>
      </c>
      <c r="H291" s="19" t="s">
        <v>11</v>
      </c>
      <c r="I291" s="19"/>
      <c r="J291" s="20"/>
      <c r="K291" s="84"/>
    </row>
    <row r="292" spans="1:11" s="22" customFormat="1" ht="24" customHeight="1" x14ac:dyDescent="0.3">
      <c r="A292" s="9">
        <v>45259</v>
      </c>
      <c r="B292" s="9">
        <v>46020</v>
      </c>
      <c r="C292" s="255" t="s">
        <v>480</v>
      </c>
      <c r="D292" s="191" t="s">
        <v>118</v>
      </c>
      <c r="E292" s="191"/>
      <c r="F292" s="272">
        <v>52</v>
      </c>
      <c r="G292" s="191" t="s">
        <v>481</v>
      </c>
      <c r="H292" s="19" t="s">
        <v>11</v>
      </c>
      <c r="I292" s="19"/>
      <c r="J292" s="20"/>
      <c r="K292" s="84"/>
    </row>
    <row r="293" spans="1:11" s="22" customFormat="1" ht="24" customHeight="1" x14ac:dyDescent="0.3">
      <c r="A293" s="9">
        <v>45259</v>
      </c>
      <c r="B293" s="9">
        <v>46020</v>
      </c>
      <c r="C293" s="255" t="s">
        <v>480</v>
      </c>
      <c r="D293" s="191" t="s">
        <v>118</v>
      </c>
      <c r="E293" s="191"/>
      <c r="F293" s="272">
        <v>52</v>
      </c>
      <c r="G293" s="191" t="s">
        <v>482</v>
      </c>
      <c r="H293" s="19" t="s">
        <v>11</v>
      </c>
      <c r="I293" s="19"/>
      <c r="J293" s="20"/>
      <c r="K293" s="84"/>
    </row>
    <row r="294" spans="1:11" ht="24" customHeight="1" x14ac:dyDescent="0.3">
      <c r="A294" s="9">
        <v>44805</v>
      </c>
      <c r="B294" s="9">
        <v>45961</v>
      </c>
      <c r="C294" s="255" t="s">
        <v>483</v>
      </c>
      <c r="D294" s="299" t="s">
        <v>118</v>
      </c>
      <c r="E294" s="299"/>
      <c r="F294" s="272">
        <v>52</v>
      </c>
      <c r="G294" s="299" t="s">
        <v>484</v>
      </c>
      <c r="H294" s="19" t="s">
        <v>11</v>
      </c>
      <c r="I294" s="19"/>
      <c r="J294" s="15"/>
      <c r="K294" s="83"/>
    </row>
    <row r="295" spans="1:11" s="22" customFormat="1" ht="24" customHeight="1" x14ac:dyDescent="0.3">
      <c r="A295" s="9">
        <v>45946</v>
      </c>
      <c r="B295" s="9"/>
      <c r="C295" s="255" t="s">
        <v>485</v>
      </c>
      <c r="D295" s="299" t="s">
        <v>118</v>
      </c>
      <c r="E295" s="299"/>
      <c r="F295" s="272">
        <v>48</v>
      </c>
      <c r="G295" s="299" t="s">
        <v>138</v>
      </c>
      <c r="H295" s="19" t="s">
        <v>11</v>
      </c>
      <c r="I295" s="32"/>
      <c r="J295" s="20" t="s">
        <v>486</v>
      </c>
      <c r="K295" s="84"/>
    </row>
    <row r="296" spans="1:11" s="22" customFormat="1" ht="24" customHeight="1" x14ac:dyDescent="0.3">
      <c r="A296" s="9">
        <v>45806</v>
      </c>
      <c r="B296" s="9"/>
      <c r="C296" s="255" t="s">
        <v>487</v>
      </c>
      <c r="D296" s="191" t="s">
        <v>118</v>
      </c>
      <c r="E296" s="191"/>
      <c r="F296" s="272">
        <v>48</v>
      </c>
      <c r="G296" s="191" t="s">
        <v>433</v>
      </c>
      <c r="H296" s="19" t="s">
        <v>11</v>
      </c>
      <c r="I296" s="19"/>
      <c r="J296" s="20"/>
      <c r="K296" s="84"/>
    </row>
    <row r="297" spans="1:11" s="22" customFormat="1" ht="24" customHeight="1" x14ac:dyDescent="0.3">
      <c r="A297" s="9">
        <v>45806</v>
      </c>
      <c r="B297" s="9"/>
      <c r="C297" s="255" t="s">
        <v>487</v>
      </c>
      <c r="D297" s="191" t="s">
        <v>15</v>
      </c>
      <c r="E297" s="191"/>
      <c r="F297" s="272">
        <v>120</v>
      </c>
      <c r="G297" s="191" t="s">
        <v>433</v>
      </c>
      <c r="H297" s="19" t="s">
        <v>11</v>
      </c>
      <c r="I297" s="19"/>
      <c r="J297" s="20"/>
      <c r="K297" s="84"/>
    </row>
    <row r="298" spans="1:11" s="22" customFormat="1" ht="24" customHeight="1" x14ac:dyDescent="0.3">
      <c r="A298" s="9">
        <v>45295</v>
      </c>
      <c r="B298" s="9"/>
      <c r="C298" s="255" t="s">
        <v>488</v>
      </c>
      <c r="D298" s="191" t="s">
        <v>1275</v>
      </c>
      <c r="E298" s="191"/>
      <c r="F298" s="272">
        <v>20</v>
      </c>
      <c r="G298" s="191" t="s">
        <v>489</v>
      </c>
      <c r="H298" s="19"/>
      <c r="I298" s="19"/>
      <c r="J298" s="20"/>
      <c r="K298" s="84"/>
    </row>
    <row r="299" spans="1:11" ht="24" customHeight="1" x14ac:dyDescent="0.3">
      <c r="A299" s="273">
        <v>45806</v>
      </c>
      <c r="B299" s="273"/>
      <c r="C299" s="268" t="s">
        <v>490</v>
      </c>
      <c r="D299" s="277" t="s">
        <v>118</v>
      </c>
      <c r="E299" s="277"/>
      <c r="F299" s="276">
        <v>48</v>
      </c>
      <c r="G299" s="275" t="s">
        <v>491</v>
      </c>
      <c r="H299" s="23" t="s">
        <v>11</v>
      </c>
      <c r="I299" s="5"/>
      <c r="J299" s="25"/>
      <c r="K299" s="83"/>
    </row>
    <row r="300" spans="1:11" ht="24" customHeight="1" x14ac:dyDescent="0.3">
      <c r="A300" s="273">
        <v>45806</v>
      </c>
      <c r="B300" s="273"/>
      <c r="C300" s="268" t="s">
        <v>490</v>
      </c>
      <c r="D300" s="277" t="s">
        <v>187</v>
      </c>
      <c r="E300" s="277"/>
      <c r="F300" s="276">
        <v>242</v>
      </c>
      <c r="G300" s="275" t="s">
        <v>491</v>
      </c>
      <c r="H300" s="23" t="s">
        <v>11</v>
      </c>
      <c r="I300" s="5"/>
      <c r="J300" s="25"/>
      <c r="K300" s="83"/>
    </row>
    <row r="301" spans="1:11" s="39" customFormat="1" ht="24" customHeight="1" x14ac:dyDescent="0.3">
      <c r="A301" s="273">
        <v>45940</v>
      </c>
      <c r="B301" s="273"/>
      <c r="C301" s="274" t="s">
        <v>493</v>
      </c>
      <c r="D301" s="275" t="s">
        <v>118</v>
      </c>
      <c r="E301" s="275"/>
      <c r="F301" s="276">
        <v>48</v>
      </c>
      <c r="G301" s="275" t="s">
        <v>108</v>
      </c>
      <c r="H301" s="23"/>
      <c r="I301" s="18"/>
      <c r="J301" s="25"/>
      <c r="K301" s="85"/>
    </row>
    <row r="302" spans="1:11" ht="24" customHeight="1" x14ac:dyDescent="0.3">
      <c r="A302" s="9">
        <v>45861</v>
      </c>
      <c r="B302" s="9"/>
      <c r="C302" s="255" t="s">
        <v>494</v>
      </c>
      <c r="D302" s="191" t="s">
        <v>118</v>
      </c>
      <c r="E302" s="191"/>
      <c r="F302" s="272">
        <v>48</v>
      </c>
      <c r="G302" s="191" t="s">
        <v>495</v>
      </c>
      <c r="H302" s="19" t="s">
        <v>11</v>
      </c>
      <c r="I302" s="32"/>
      <c r="J302" s="20" t="s">
        <v>496</v>
      </c>
      <c r="K302" s="83"/>
    </row>
    <row r="303" spans="1:11" s="22" customFormat="1" ht="24" customHeight="1" x14ac:dyDescent="0.3">
      <c r="A303" s="9">
        <v>45961</v>
      </c>
      <c r="B303" s="9"/>
      <c r="C303" s="255" t="s">
        <v>497</v>
      </c>
      <c r="D303" s="191" t="s">
        <v>1275</v>
      </c>
      <c r="E303" s="191"/>
      <c r="F303" s="272">
        <v>20</v>
      </c>
      <c r="G303" s="191" t="s">
        <v>498</v>
      </c>
      <c r="H303" s="19"/>
      <c r="I303" s="32"/>
      <c r="J303" s="20"/>
      <c r="K303" s="84"/>
    </row>
    <row r="304" spans="1:11" ht="24" customHeight="1" x14ac:dyDescent="0.3">
      <c r="A304" s="270">
        <v>45282</v>
      </c>
      <c r="B304" s="264">
        <v>45961</v>
      </c>
      <c r="C304" s="268" t="s">
        <v>499</v>
      </c>
      <c r="D304" s="277" t="s">
        <v>1275</v>
      </c>
      <c r="E304" s="277"/>
      <c r="F304" s="269">
        <v>24</v>
      </c>
      <c r="G304" s="277" t="s">
        <v>23</v>
      </c>
      <c r="H304" s="5" t="s">
        <v>11</v>
      </c>
      <c r="I304" s="5"/>
      <c r="J304" s="15"/>
      <c r="K304" s="83"/>
    </row>
    <row r="305" spans="1:12" s="22" customFormat="1" ht="24" customHeight="1" x14ac:dyDescent="0.3">
      <c r="A305" s="9">
        <v>45187</v>
      </c>
      <c r="B305" s="271">
        <v>45961</v>
      </c>
      <c r="C305" s="255" t="s">
        <v>502</v>
      </c>
      <c r="D305" s="191" t="s">
        <v>118</v>
      </c>
      <c r="E305" s="191"/>
      <c r="F305" s="272">
        <v>52</v>
      </c>
      <c r="G305" s="191" t="s">
        <v>503</v>
      </c>
      <c r="H305" s="19" t="s">
        <v>11</v>
      </c>
      <c r="I305" s="19"/>
      <c r="J305" s="20"/>
      <c r="K305" s="84"/>
    </row>
    <row r="306" spans="1:12" s="22" customFormat="1" ht="24" customHeight="1" x14ac:dyDescent="0.3">
      <c r="A306" s="9">
        <v>45187</v>
      </c>
      <c r="B306" s="271">
        <v>45961</v>
      </c>
      <c r="C306" s="255" t="s">
        <v>502</v>
      </c>
      <c r="D306" s="191" t="s">
        <v>118</v>
      </c>
      <c r="E306" s="191"/>
      <c r="F306" s="272">
        <v>52</v>
      </c>
      <c r="G306" s="191" t="s">
        <v>231</v>
      </c>
      <c r="H306" s="19" t="s">
        <v>11</v>
      </c>
      <c r="I306" s="19"/>
      <c r="J306" s="20"/>
      <c r="K306" s="84"/>
    </row>
    <row r="307" spans="1:12" s="22" customFormat="1" ht="24" customHeight="1" x14ac:dyDescent="0.3">
      <c r="A307" s="9">
        <v>45882</v>
      </c>
      <c r="B307" s="9"/>
      <c r="C307" s="255" t="s">
        <v>502</v>
      </c>
      <c r="D307" s="191" t="s">
        <v>1275</v>
      </c>
      <c r="E307" s="191"/>
      <c r="F307" s="272">
        <v>20</v>
      </c>
      <c r="G307" s="191" t="s">
        <v>504</v>
      </c>
      <c r="H307" s="19" t="s">
        <v>11</v>
      </c>
      <c r="I307" s="19"/>
      <c r="J307" s="20"/>
      <c r="K307" s="84"/>
    </row>
    <row r="308" spans="1:12" s="22" customFormat="1" ht="24" customHeight="1" x14ac:dyDescent="0.3">
      <c r="A308" s="9">
        <v>45882</v>
      </c>
      <c r="B308" s="9"/>
      <c r="C308" s="255" t="s">
        <v>502</v>
      </c>
      <c r="D308" s="191" t="s">
        <v>1275</v>
      </c>
      <c r="E308" s="191"/>
      <c r="F308" s="272">
        <v>20</v>
      </c>
      <c r="G308" s="191" t="s">
        <v>505</v>
      </c>
      <c r="H308" s="19" t="s">
        <v>11</v>
      </c>
      <c r="I308" s="19"/>
      <c r="J308" s="20"/>
      <c r="K308" s="84"/>
    </row>
    <row r="309" spans="1:12" s="22" customFormat="1" ht="24" customHeight="1" x14ac:dyDescent="0.3">
      <c r="A309" s="9">
        <v>43717</v>
      </c>
      <c r="B309" s="9">
        <v>45961</v>
      </c>
      <c r="C309" s="255" t="s">
        <v>506</v>
      </c>
      <c r="D309" s="299" t="s">
        <v>118</v>
      </c>
      <c r="E309" s="299"/>
      <c r="F309" s="272">
        <v>52</v>
      </c>
      <c r="G309" s="299" t="s">
        <v>507</v>
      </c>
      <c r="H309" s="19" t="s">
        <v>11</v>
      </c>
      <c r="I309" s="19"/>
      <c r="J309" s="20"/>
      <c r="K309" s="84"/>
    </row>
    <row r="310" spans="1:12" s="22" customFormat="1" ht="24" customHeight="1" x14ac:dyDescent="0.3">
      <c r="A310" s="9">
        <v>45603</v>
      </c>
      <c r="B310" s="271">
        <v>45991</v>
      </c>
      <c r="C310" s="255" t="s">
        <v>508</v>
      </c>
      <c r="D310" s="299" t="s">
        <v>187</v>
      </c>
      <c r="E310" s="299" t="s">
        <v>1498</v>
      </c>
      <c r="F310" s="272">
        <v>446.6</v>
      </c>
      <c r="G310" s="299" t="s">
        <v>151</v>
      </c>
      <c r="H310" s="19" t="s">
        <v>11</v>
      </c>
      <c r="I310" s="19"/>
      <c r="J310" s="20"/>
      <c r="K310" s="84"/>
    </row>
    <row r="311" spans="1:12" s="22" customFormat="1" ht="24" customHeight="1" x14ac:dyDescent="0.3">
      <c r="A311" s="9">
        <v>45603</v>
      </c>
      <c r="B311" s="271">
        <v>45991</v>
      </c>
      <c r="C311" s="255" t="s">
        <v>508</v>
      </c>
      <c r="D311" s="299" t="s">
        <v>187</v>
      </c>
      <c r="E311" s="299"/>
      <c r="F311" s="272">
        <v>253</v>
      </c>
      <c r="G311" s="299" t="s">
        <v>510</v>
      </c>
      <c r="H311" s="19" t="s">
        <v>11</v>
      </c>
      <c r="I311" s="19"/>
      <c r="J311" s="20"/>
      <c r="K311" s="84"/>
    </row>
    <row r="312" spans="1:12" ht="24" customHeight="1" x14ac:dyDescent="0.3">
      <c r="A312" s="273">
        <v>44877</v>
      </c>
      <c r="B312" s="264">
        <v>45961</v>
      </c>
      <c r="C312" s="274" t="s">
        <v>511</v>
      </c>
      <c r="D312" s="298" t="s">
        <v>1275</v>
      </c>
      <c r="E312" s="298"/>
      <c r="F312" s="276">
        <v>24</v>
      </c>
      <c r="G312" s="298" t="s">
        <v>512</v>
      </c>
      <c r="H312" s="5" t="s">
        <v>11</v>
      </c>
      <c r="I312" s="5"/>
      <c r="J312" s="15"/>
      <c r="K312" s="83"/>
    </row>
    <row r="313" spans="1:12" ht="24" customHeight="1" x14ac:dyDescent="0.3">
      <c r="A313" s="273">
        <v>44877</v>
      </c>
      <c r="B313" s="264">
        <v>45961</v>
      </c>
      <c r="C313" s="274" t="s">
        <v>511</v>
      </c>
      <c r="D313" s="298" t="s">
        <v>1275</v>
      </c>
      <c r="E313" s="298"/>
      <c r="F313" s="276">
        <v>24</v>
      </c>
      <c r="G313" s="298" t="s">
        <v>12</v>
      </c>
      <c r="H313" s="5" t="s">
        <v>11</v>
      </c>
      <c r="I313" s="5"/>
      <c r="J313" s="15"/>
      <c r="K313" s="83"/>
    </row>
    <row r="314" spans="1:12" ht="24" customHeight="1" x14ac:dyDescent="0.3">
      <c r="A314" s="273">
        <v>45985</v>
      </c>
      <c r="B314" s="264">
        <v>46326</v>
      </c>
      <c r="C314" s="274" t="s">
        <v>513</v>
      </c>
      <c r="D314" s="298" t="s">
        <v>118</v>
      </c>
      <c r="E314" s="298"/>
      <c r="F314" s="276">
        <v>52</v>
      </c>
      <c r="G314" s="298" t="s">
        <v>380</v>
      </c>
      <c r="H314" s="5" t="s">
        <v>11</v>
      </c>
      <c r="I314" s="5"/>
      <c r="J314" s="15"/>
      <c r="K314" s="83"/>
    </row>
    <row r="315" spans="1:12" ht="24" customHeight="1" x14ac:dyDescent="0.3">
      <c r="A315" s="9">
        <v>45734</v>
      </c>
      <c r="B315" s="9"/>
      <c r="C315" s="255" t="s">
        <v>514</v>
      </c>
      <c r="D315" s="299" t="s">
        <v>118</v>
      </c>
      <c r="E315" s="299"/>
      <c r="F315" s="272">
        <v>48</v>
      </c>
      <c r="G315" s="299" t="s">
        <v>515</v>
      </c>
      <c r="H315" s="19" t="s">
        <v>11</v>
      </c>
      <c r="I315" s="19"/>
      <c r="J315" s="20"/>
      <c r="K315" s="84"/>
      <c r="L315" s="22"/>
    </row>
    <row r="316" spans="1:12" ht="24" customHeight="1" x14ac:dyDescent="0.3">
      <c r="A316" s="9">
        <v>46006</v>
      </c>
      <c r="B316" s="9">
        <v>46356</v>
      </c>
      <c r="C316" s="255" t="s">
        <v>514</v>
      </c>
      <c r="D316" s="299" t="s">
        <v>187</v>
      </c>
      <c r="E316" s="299"/>
      <c r="F316" s="272">
        <v>253</v>
      </c>
      <c r="G316" s="299" t="s">
        <v>515</v>
      </c>
      <c r="H316" s="19" t="s">
        <v>11</v>
      </c>
      <c r="I316" s="19"/>
      <c r="J316" s="20"/>
      <c r="K316" s="84"/>
      <c r="L316" s="22"/>
    </row>
    <row r="317" spans="1:12" ht="24" customHeight="1" x14ac:dyDescent="0.3">
      <c r="A317" s="270">
        <v>44445</v>
      </c>
      <c r="B317" s="270"/>
      <c r="C317" s="268" t="s">
        <v>516</v>
      </c>
      <c r="D317" s="301" t="s">
        <v>246</v>
      </c>
      <c r="E317" s="301"/>
      <c r="F317" s="269">
        <v>60.5</v>
      </c>
      <c r="G317" s="301" t="s">
        <v>518</v>
      </c>
      <c r="H317" s="5" t="s">
        <v>11</v>
      </c>
      <c r="I317" s="5"/>
      <c r="J317" s="15" t="s">
        <v>519</v>
      </c>
      <c r="K317" s="83"/>
    </row>
    <row r="318" spans="1:12" ht="24" customHeight="1" x14ac:dyDescent="0.3">
      <c r="A318" s="270">
        <v>44727</v>
      </c>
      <c r="B318" s="264">
        <v>45961</v>
      </c>
      <c r="C318" s="268" t="s">
        <v>520</v>
      </c>
      <c r="D318" s="301" t="s">
        <v>1275</v>
      </c>
      <c r="E318" s="301"/>
      <c r="F318" s="269">
        <v>24</v>
      </c>
      <c r="G318" s="301" t="s">
        <v>521</v>
      </c>
      <c r="H318" s="5" t="s">
        <v>11</v>
      </c>
      <c r="I318" s="5"/>
      <c r="J318" s="15"/>
      <c r="K318" s="83"/>
    </row>
    <row r="319" spans="1:12" ht="24" customHeight="1" x14ac:dyDescent="0.3">
      <c r="A319" s="270">
        <v>45451</v>
      </c>
      <c r="B319" s="270"/>
      <c r="C319" s="268" t="s">
        <v>520</v>
      </c>
      <c r="D319" s="301" t="s">
        <v>1275</v>
      </c>
      <c r="E319" s="301"/>
      <c r="F319" s="269">
        <v>20</v>
      </c>
      <c r="G319" s="301" t="s">
        <v>522</v>
      </c>
      <c r="H319" s="5" t="s">
        <v>11</v>
      </c>
      <c r="I319" s="5"/>
      <c r="J319" s="15" t="s">
        <v>523</v>
      </c>
      <c r="K319" s="83"/>
    </row>
    <row r="320" spans="1:12" ht="24" customHeight="1" x14ac:dyDescent="0.3">
      <c r="A320" s="270">
        <v>45933</v>
      </c>
      <c r="B320" s="270"/>
      <c r="C320" s="268" t="s">
        <v>524</v>
      </c>
      <c r="D320" s="301" t="s">
        <v>1275</v>
      </c>
      <c r="E320" s="301"/>
      <c r="F320" s="269">
        <v>20</v>
      </c>
      <c r="G320" s="301" t="s">
        <v>525</v>
      </c>
      <c r="H320" s="5" t="s">
        <v>11</v>
      </c>
      <c r="I320" s="5"/>
      <c r="J320" s="15"/>
      <c r="K320" s="83"/>
    </row>
    <row r="321" spans="1:12" ht="24" customHeight="1" x14ac:dyDescent="0.3">
      <c r="A321" s="273">
        <v>45204</v>
      </c>
      <c r="B321" s="264">
        <v>45961</v>
      </c>
      <c r="C321" s="274" t="s">
        <v>526</v>
      </c>
      <c r="D321" s="275" t="s">
        <v>118</v>
      </c>
      <c r="E321" s="275"/>
      <c r="F321" s="276">
        <v>52</v>
      </c>
      <c r="G321" s="275" t="s">
        <v>527</v>
      </c>
      <c r="H321" s="23" t="s">
        <v>11</v>
      </c>
      <c r="I321" s="23"/>
      <c r="J321" s="25" t="s">
        <v>528</v>
      </c>
      <c r="K321" s="85"/>
    </row>
    <row r="322" spans="1:12" ht="24" customHeight="1" x14ac:dyDescent="0.3">
      <c r="A322" s="290">
        <v>45884</v>
      </c>
      <c r="B322" s="290"/>
      <c r="C322" s="302" t="s">
        <v>529</v>
      </c>
      <c r="D322" s="291" t="s">
        <v>118</v>
      </c>
      <c r="E322" s="291"/>
      <c r="F322" s="303">
        <v>48</v>
      </c>
      <c r="G322" s="291" t="s">
        <v>39</v>
      </c>
      <c r="H322" s="27" t="s">
        <v>11</v>
      </c>
      <c r="I322" s="34" t="s">
        <v>530</v>
      </c>
      <c r="J322" s="28"/>
      <c r="K322" s="86"/>
    </row>
    <row r="323" spans="1:12" ht="24" customHeight="1" x14ac:dyDescent="0.3">
      <c r="A323" s="270">
        <v>44799</v>
      </c>
      <c r="B323" s="264">
        <v>45961</v>
      </c>
      <c r="C323" s="268" t="s">
        <v>531</v>
      </c>
      <c r="D323" s="301" t="s">
        <v>118</v>
      </c>
      <c r="E323" s="301"/>
      <c r="F323" s="269">
        <v>52</v>
      </c>
      <c r="G323" s="301" t="s">
        <v>532</v>
      </c>
      <c r="H323" s="5" t="s">
        <v>11</v>
      </c>
      <c r="I323" s="5"/>
      <c r="J323" s="15"/>
      <c r="K323" s="83"/>
    </row>
    <row r="324" spans="1:12" ht="24" customHeight="1" x14ac:dyDescent="0.3">
      <c r="A324" s="270">
        <v>44814</v>
      </c>
      <c r="B324" s="264">
        <v>45961</v>
      </c>
      <c r="C324" s="268" t="s">
        <v>533</v>
      </c>
      <c r="D324" s="301" t="s">
        <v>118</v>
      </c>
      <c r="E324" s="301"/>
      <c r="F324" s="269">
        <v>52</v>
      </c>
      <c r="G324" s="301" t="s">
        <v>96</v>
      </c>
      <c r="H324" s="5" t="s">
        <v>11</v>
      </c>
      <c r="I324" s="5"/>
      <c r="J324" s="15"/>
      <c r="K324" s="83"/>
    </row>
    <row r="325" spans="1:12" ht="24" customHeight="1" x14ac:dyDescent="0.3">
      <c r="A325" s="270">
        <v>45641</v>
      </c>
      <c r="B325" s="264">
        <v>46020</v>
      </c>
      <c r="C325" s="268" t="s">
        <v>534</v>
      </c>
      <c r="D325" s="301" t="s">
        <v>118</v>
      </c>
      <c r="E325" s="301"/>
      <c r="F325" s="269">
        <v>52</v>
      </c>
      <c r="G325" s="301" t="s">
        <v>195</v>
      </c>
      <c r="H325" s="5" t="s">
        <v>11</v>
      </c>
      <c r="I325" s="5"/>
      <c r="J325" s="15" t="s">
        <v>535</v>
      </c>
      <c r="K325" s="83"/>
    </row>
    <row r="326" spans="1:12" ht="24" customHeight="1" x14ac:dyDescent="0.3">
      <c r="A326" s="270">
        <v>45157</v>
      </c>
      <c r="B326" s="264">
        <v>45961</v>
      </c>
      <c r="C326" s="268" t="s">
        <v>536</v>
      </c>
      <c r="D326" s="301" t="s">
        <v>287</v>
      </c>
      <c r="E326" s="301" t="s">
        <v>1499</v>
      </c>
      <c r="F326" s="269">
        <v>437.46</v>
      </c>
      <c r="G326" s="301" t="s">
        <v>349</v>
      </c>
      <c r="H326" s="5" t="s">
        <v>11</v>
      </c>
      <c r="I326" s="5"/>
      <c r="J326" s="15"/>
      <c r="K326" s="83"/>
    </row>
    <row r="327" spans="1:12" ht="24" customHeight="1" x14ac:dyDescent="0.3">
      <c r="A327" s="270"/>
      <c r="B327" s="264">
        <v>45961</v>
      </c>
      <c r="C327" s="268" t="s">
        <v>536</v>
      </c>
      <c r="D327" s="277" t="s">
        <v>287</v>
      </c>
      <c r="E327" s="277" t="s">
        <v>1500</v>
      </c>
      <c r="F327" s="269">
        <v>348.2</v>
      </c>
      <c r="G327" s="277" t="s">
        <v>539</v>
      </c>
      <c r="H327" s="5" t="s">
        <v>11</v>
      </c>
      <c r="I327" s="35"/>
      <c r="J327" s="15"/>
      <c r="K327" s="83"/>
    </row>
    <row r="328" spans="1:12" ht="24" customHeight="1" x14ac:dyDescent="0.3">
      <c r="A328" s="9">
        <v>45994</v>
      </c>
      <c r="B328" s="271">
        <v>46356</v>
      </c>
      <c r="C328" s="255" t="s">
        <v>540</v>
      </c>
      <c r="D328" s="191" t="s">
        <v>118</v>
      </c>
      <c r="E328" s="191"/>
      <c r="F328" s="272">
        <v>52</v>
      </c>
      <c r="G328" s="191" t="s">
        <v>362</v>
      </c>
      <c r="H328" s="19"/>
      <c r="I328" s="19"/>
      <c r="J328" s="20"/>
      <c r="K328" s="84"/>
      <c r="L328" s="22"/>
    </row>
    <row r="329" spans="1:12" ht="24" customHeight="1" x14ac:dyDescent="0.3">
      <c r="A329" s="270">
        <v>45391</v>
      </c>
      <c r="B329" s="270"/>
      <c r="C329" s="268" t="s">
        <v>541</v>
      </c>
      <c r="D329" s="301" t="s">
        <v>187</v>
      </c>
      <c r="E329" s="301"/>
      <c r="F329" s="269">
        <v>229.9</v>
      </c>
      <c r="G329" s="301" t="s">
        <v>542</v>
      </c>
      <c r="H329" s="5" t="s">
        <v>11</v>
      </c>
      <c r="I329" s="6"/>
      <c r="J329" s="15"/>
      <c r="K329" s="83"/>
    </row>
    <row r="330" spans="1:12" ht="24" customHeight="1" x14ac:dyDescent="0.3">
      <c r="A330" s="270">
        <v>45580</v>
      </c>
      <c r="B330" s="264">
        <v>45961</v>
      </c>
      <c r="C330" s="268" t="s">
        <v>541</v>
      </c>
      <c r="D330" s="301" t="s">
        <v>118</v>
      </c>
      <c r="E330" s="301"/>
      <c r="F330" s="269">
        <v>48</v>
      </c>
      <c r="G330" s="301" t="s">
        <v>542</v>
      </c>
      <c r="H330" s="5" t="s">
        <v>11</v>
      </c>
      <c r="I330" s="6"/>
      <c r="J330" s="15"/>
      <c r="K330" s="83"/>
    </row>
    <row r="331" spans="1:12" ht="24" customHeight="1" x14ac:dyDescent="0.3">
      <c r="A331" s="270">
        <v>45772</v>
      </c>
      <c r="B331" s="270"/>
      <c r="C331" s="268" t="s">
        <v>543</v>
      </c>
      <c r="D331" s="301" t="s">
        <v>1275</v>
      </c>
      <c r="E331" s="301"/>
      <c r="F331" s="269">
        <v>20</v>
      </c>
      <c r="G331" s="301" t="s">
        <v>544</v>
      </c>
      <c r="H331" s="5" t="s">
        <v>11</v>
      </c>
      <c r="I331" s="6"/>
      <c r="J331" s="15" t="s">
        <v>545</v>
      </c>
      <c r="K331" s="83"/>
    </row>
    <row r="332" spans="1:12" ht="24" customHeight="1" x14ac:dyDescent="0.3">
      <c r="A332" s="270">
        <v>45772</v>
      </c>
      <c r="B332" s="270"/>
      <c r="C332" s="268" t="s">
        <v>543</v>
      </c>
      <c r="D332" s="301" t="s">
        <v>1275</v>
      </c>
      <c r="E332" s="301"/>
      <c r="F332" s="269">
        <v>20</v>
      </c>
      <c r="G332" s="301" t="s">
        <v>546</v>
      </c>
      <c r="H332" s="5" t="s">
        <v>11</v>
      </c>
      <c r="I332" s="6"/>
      <c r="J332" s="15" t="s">
        <v>545</v>
      </c>
      <c r="K332" s="83"/>
    </row>
    <row r="333" spans="1:12" ht="24" customHeight="1" x14ac:dyDescent="0.3">
      <c r="A333" s="270">
        <v>45772</v>
      </c>
      <c r="B333" s="270"/>
      <c r="C333" s="268" t="s">
        <v>543</v>
      </c>
      <c r="D333" s="301" t="s">
        <v>1275</v>
      </c>
      <c r="E333" s="301"/>
      <c r="F333" s="269">
        <v>20</v>
      </c>
      <c r="G333" s="301" t="s">
        <v>547</v>
      </c>
      <c r="H333" s="5" t="s">
        <v>11</v>
      </c>
      <c r="I333" s="6"/>
      <c r="J333" s="15" t="s">
        <v>545</v>
      </c>
      <c r="K333" s="83"/>
    </row>
    <row r="334" spans="1:12" ht="24" customHeight="1" x14ac:dyDescent="0.3">
      <c r="A334" s="270">
        <v>45696</v>
      </c>
      <c r="B334" s="270"/>
      <c r="C334" s="268" t="s">
        <v>548</v>
      </c>
      <c r="D334" s="301" t="s">
        <v>1275</v>
      </c>
      <c r="E334" s="301"/>
      <c r="F334" s="269">
        <v>20</v>
      </c>
      <c r="G334" s="301" t="s">
        <v>225</v>
      </c>
      <c r="H334" s="5" t="s">
        <v>11</v>
      </c>
      <c r="I334" s="5"/>
      <c r="J334" s="15"/>
      <c r="K334" s="83"/>
    </row>
    <row r="335" spans="1:12" ht="24" customHeight="1" x14ac:dyDescent="0.3">
      <c r="A335" s="270">
        <v>45939</v>
      </c>
      <c r="B335" s="270"/>
      <c r="C335" s="268" t="s">
        <v>549</v>
      </c>
      <c r="D335" s="301" t="s">
        <v>1275</v>
      </c>
      <c r="E335" s="301"/>
      <c r="F335" s="269">
        <v>20</v>
      </c>
      <c r="G335" s="301" t="s">
        <v>550</v>
      </c>
      <c r="H335" s="5" t="s">
        <v>11</v>
      </c>
      <c r="I335" s="5"/>
      <c r="J335" s="15"/>
      <c r="K335" s="83"/>
    </row>
    <row r="336" spans="1:12" ht="24" customHeight="1" x14ac:dyDescent="0.3">
      <c r="A336" s="270">
        <v>45924</v>
      </c>
      <c r="B336" s="270"/>
      <c r="C336" s="268" t="s">
        <v>551</v>
      </c>
      <c r="D336" s="301" t="s">
        <v>145</v>
      </c>
      <c r="E336" s="301"/>
      <c r="F336" s="269">
        <v>79</v>
      </c>
      <c r="G336" s="301" t="s">
        <v>96</v>
      </c>
      <c r="H336" s="5" t="s">
        <v>11</v>
      </c>
      <c r="I336" s="23"/>
      <c r="J336" s="15"/>
      <c r="K336" s="83"/>
    </row>
    <row r="337" spans="1:11" ht="24" customHeight="1" x14ac:dyDescent="0.3">
      <c r="A337" s="270">
        <v>45826</v>
      </c>
      <c r="B337" s="270"/>
      <c r="C337" s="268" t="s">
        <v>552</v>
      </c>
      <c r="D337" s="301" t="s">
        <v>118</v>
      </c>
      <c r="E337" s="301"/>
      <c r="F337" s="269">
        <v>48</v>
      </c>
      <c r="G337" s="301" t="s">
        <v>553</v>
      </c>
      <c r="H337" s="5"/>
      <c r="I337" s="5"/>
      <c r="J337" s="15"/>
      <c r="K337" s="83"/>
    </row>
    <row r="338" spans="1:11" ht="24" customHeight="1" x14ac:dyDescent="0.3">
      <c r="A338" s="270">
        <v>45869</v>
      </c>
      <c r="B338" s="270"/>
      <c r="C338" s="268" t="s">
        <v>552</v>
      </c>
      <c r="D338" s="301" t="s">
        <v>118</v>
      </c>
      <c r="E338" s="301"/>
      <c r="F338" s="269">
        <v>48</v>
      </c>
      <c r="G338" s="301" t="s">
        <v>554</v>
      </c>
      <c r="H338" s="5"/>
      <c r="I338" s="35" t="s">
        <v>555</v>
      </c>
      <c r="J338" s="15"/>
      <c r="K338" s="83"/>
    </row>
    <row r="339" spans="1:11" ht="24" customHeight="1" x14ac:dyDescent="0.3">
      <c r="A339" s="270"/>
      <c r="B339" s="264">
        <v>45961</v>
      </c>
      <c r="C339" s="268" t="s">
        <v>556</v>
      </c>
      <c r="D339" s="301" t="s">
        <v>635</v>
      </c>
      <c r="E339" s="301" t="s">
        <v>1498</v>
      </c>
      <c r="F339" s="269">
        <v>268.89999999999998</v>
      </c>
      <c r="G339" s="301" t="s">
        <v>312</v>
      </c>
      <c r="H339" s="5" t="s">
        <v>11</v>
      </c>
      <c r="I339" s="23"/>
      <c r="J339" s="15"/>
      <c r="K339" s="83"/>
    </row>
    <row r="340" spans="1:11" ht="24" customHeight="1" x14ac:dyDescent="0.3">
      <c r="A340" s="270"/>
      <c r="B340" s="264">
        <v>45961</v>
      </c>
      <c r="C340" s="268" t="s">
        <v>556</v>
      </c>
      <c r="D340" s="301" t="s">
        <v>635</v>
      </c>
      <c r="E340" s="301" t="s">
        <v>1498</v>
      </c>
      <c r="F340" s="269">
        <v>268.89999999999998</v>
      </c>
      <c r="G340" s="301" t="s">
        <v>558</v>
      </c>
      <c r="H340" s="5" t="s">
        <v>11</v>
      </c>
      <c r="I340" s="23"/>
      <c r="J340" s="15"/>
      <c r="K340" s="83"/>
    </row>
    <row r="341" spans="1:11" ht="24" customHeight="1" x14ac:dyDescent="0.3">
      <c r="A341" s="270"/>
      <c r="B341" s="264">
        <v>45961</v>
      </c>
      <c r="C341" s="268" t="s">
        <v>556</v>
      </c>
      <c r="D341" s="301" t="s">
        <v>635</v>
      </c>
      <c r="E341" s="301" t="s">
        <v>1498</v>
      </c>
      <c r="F341" s="269">
        <v>268.89999999999998</v>
      </c>
      <c r="G341" s="301" t="s">
        <v>12</v>
      </c>
      <c r="H341" s="5" t="s">
        <v>11</v>
      </c>
      <c r="I341" s="23"/>
      <c r="J341" s="15"/>
      <c r="K341" s="83"/>
    </row>
    <row r="342" spans="1:11" ht="24" customHeight="1" x14ac:dyDescent="0.3">
      <c r="A342" s="270">
        <v>45962</v>
      </c>
      <c r="B342" s="264"/>
      <c r="C342" s="268" t="s">
        <v>559</v>
      </c>
      <c r="D342" s="301" t="s">
        <v>118</v>
      </c>
      <c r="E342" s="301"/>
      <c r="F342" s="269">
        <v>52</v>
      </c>
      <c r="G342" s="301" t="s">
        <v>560</v>
      </c>
      <c r="H342" s="5" t="s">
        <v>11</v>
      </c>
      <c r="I342" s="6"/>
      <c r="J342" s="15"/>
      <c r="K342" s="83"/>
    </row>
    <row r="343" spans="1:11" ht="24" customHeight="1" x14ac:dyDescent="0.3">
      <c r="A343" s="270">
        <v>45968</v>
      </c>
      <c r="B343" s="264"/>
      <c r="C343" s="268" t="s">
        <v>561</v>
      </c>
      <c r="D343" s="301" t="s">
        <v>145</v>
      </c>
      <c r="E343" s="301"/>
      <c r="F343" s="269">
        <v>86</v>
      </c>
      <c r="G343" s="301" t="s">
        <v>562</v>
      </c>
      <c r="H343" s="5" t="s">
        <v>11</v>
      </c>
      <c r="I343" s="6"/>
      <c r="J343" s="15"/>
      <c r="K343" s="83"/>
    </row>
    <row r="344" spans="1:11" ht="24" customHeight="1" x14ac:dyDescent="0.3">
      <c r="A344" s="270">
        <v>45643</v>
      </c>
      <c r="B344" s="264">
        <v>46020</v>
      </c>
      <c r="C344" s="268" t="s">
        <v>563</v>
      </c>
      <c r="D344" s="301" t="s">
        <v>118</v>
      </c>
      <c r="E344" s="301"/>
      <c r="F344" s="269">
        <v>52</v>
      </c>
      <c r="G344" s="301" t="s">
        <v>564</v>
      </c>
      <c r="H344" s="5" t="s">
        <v>11</v>
      </c>
      <c r="I344" s="23"/>
      <c r="J344" s="15"/>
      <c r="K344" s="83"/>
    </row>
    <row r="345" spans="1:11" s="22" customFormat="1" ht="24" customHeight="1" x14ac:dyDescent="0.3">
      <c r="A345" s="9">
        <v>45978</v>
      </c>
      <c r="B345" s="9">
        <v>46326</v>
      </c>
      <c r="C345" s="255" t="s">
        <v>565</v>
      </c>
      <c r="D345" s="299" t="s">
        <v>1275</v>
      </c>
      <c r="E345" s="299"/>
      <c r="F345" s="272">
        <v>24</v>
      </c>
      <c r="G345" s="299" t="s">
        <v>566</v>
      </c>
      <c r="H345" s="19" t="s">
        <v>11</v>
      </c>
      <c r="I345" s="19"/>
      <c r="J345" s="20"/>
      <c r="K345" s="84"/>
    </row>
    <row r="346" spans="1:11" s="22" customFormat="1" ht="24" customHeight="1" x14ac:dyDescent="0.3">
      <c r="A346" s="9">
        <v>45978</v>
      </c>
      <c r="B346" s="9">
        <v>46326</v>
      </c>
      <c r="C346" s="255" t="s">
        <v>565</v>
      </c>
      <c r="D346" s="299" t="s">
        <v>1275</v>
      </c>
      <c r="E346" s="299"/>
      <c r="F346" s="272">
        <v>24</v>
      </c>
      <c r="G346" s="299" t="s">
        <v>175</v>
      </c>
      <c r="H346" s="19" t="s">
        <v>11</v>
      </c>
      <c r="I346" s="19"/>
      <c r="J346" s="20"/>
      <c r="K346" s="84"/>
    </row>
    <row r="347" spans="1:11" ht="24" customHeight="1" x14ac:dyDescent="0.3">
      <c r="A347" s="270">
        <v>44237</v>
      </c>
      <c r="B347" s="264">
        <v>45961</v>
      </c>
      <c r="C347" s="268" t="s">
        <v>567</v>
      </c>
      <c r="D347" s="277" t="s">
        <v>167</v>
      </c>
      <c r="E347" s="277" t="s">
        <v>1493</v>
      </c>
      <c r="F347" s="269">
        <v>254</v>
      </c>
      <c r="G347" s="277" t="s">
        <v>569</v>
      </c>
      <c r="H347" s="5" t="s">
        <v>11</v>
      </c>
      <c r="I347" s="5"/>
      <c r="J347" s="15"/>
      <c r="K347" s="83"/>
    </row>
    <row r="348" spans="1:11" ht="24" customHeight="1" x14ac:dyDescent="0.3">
      <c r="A348" s="270">
        <v>45978</v>
      </c>
      <c r="B348" s="264">
        <v>46326</v>
      </c>
      <c r="C348" s="268" t="s">
        <v>570</v>
      </c>
      <c r="D348" s="277" t="s">
        <v>145</v>
      </c>
      <c r="E348" s="277"/>
      <c r="F348" s="269">
        <v>86</v>
      </c>
      <c r="G348" s="277" t="s">
        <v>571</v>
      </c>
      <c r="H348" s="5" t="s">
        <v>11</v>
      </c>
      <c r="I348" s="5"/>
      <c r="J348" s="15"/>
      <c r="K348" s="83"/>
    </row>
    <row r="349" spans="1:11" ht="24" customHeight="1" x14ac:dyDescent="0.3">
      <c r="A349" s="270">
        <v>45787</v>
      </c>
      <c r="B349" s="270"/>
      <c r="C349" s="268" t="s">
        <v>572</v>
      </c>
      <c r="D349" s="277" t="s">
        <v>145</v>
      </c>
      <c r="E349" s="277"/>
      <c r="F349" s="269">
        <v>79</v>
      </c>
      <c r="G349" s="277" t="s">
        <v>573</v>
      </c>
      <c r="H349" s="5" t="s">
        <v>11</v>
      </c>
      <c r="I349" s="5"/>
      <c r="J349" s="15"/>
      <c r="K349" s="83"/>
    </row>
    <row r="350" spans="1:11" ht="24" customHeight="1" x14ac:dyDescent="0.3">
      <c r="A350" s="9">
        <v>45288</v>
      </c>
      <c r="B350" s="9">
        <v>45961</v>
      </c>
      <c r="C350" s="255" t="s">
        <v>574</v>
      </c>
      <c r="D350" s="191" t="s">
        <v>118</v>
      </c>
      <c r="E350" s="191"/>
      <c r="F350" s="272">
        <v>52</v>
      </c>
      <c r="G350" s="191" t="s">
        <v>575</v>
      </c>
      <c r="H350" s="19" t="s">
        <v>11</v>
      </c>
      <c r="I350" s="19"/>
      <c r="J350" s="15"/>
      <c r="K350" s="83"/>
    </row>
    <row r="351" spans="1:11" s="22" customFormat="1" ht="24" customHeight="1" x14ac:dyDescent="0.3">
      <c r="A351" s="9">
        <v>45567</v>
      </c>
      <c r="B351" s="271">
        <v>45961</v>
      </c>
      <c r="C351" s="255" t="s">
        <v>576</v>
      </c>
      <c r="D351" s="191" t="s">
        <v>1275</v>
      </c>
      <c r="E351" s="191"/>
      <c r="F351" s="272">
        <v>24</v>
      </c>
      <c r="G351" s="191" t="s">
        <v>150</v>
      </c>
      <c r="H351" s="19" t="s">
        <v>11</v>
      </c>
      <c r="I351" s="19"/>
      <c r="J351" s="20"/>
      <c r="K351" s="84"/>
    </row>
    <row r="352" spans="1:11" s="22" customFormat="1" ht="24" customHeight="1" x14ac:dyDescent="0.3">
      <c r="A352" s="9">
        <v>45891</v>
      </c>
      <c r="B352" s="9"/>
      <c r="C352" s="255" t="s">
        <v>577</v>
      </c>
      <c r="D352" s="191" t="s">
        <v>1275</v>
      </c>
      <c r="E352" s="191"/>
      <c r="F352" s="272">
        <v>20</v>
      </c>
      <c r="G352" s="191" t="s">
        <v>550</v>
      </c>
      <c r="H352" s="19" t="s">
        <v>11</v>
      </c>
      <c r="I352" s="19"/>
      <c r="J352" s="20"/>
      <c r="K352" s="84"/>
    </row>
    <row r="353" spans="1:11" s="22" customFormat="1" ht="24" customHeight="1" x14ac:dyDescent="0.3">
      <c r="A353" s="9">
        <v>44725</v>
      </c>
      <c r="B353" s="271">
        <v>45961</v>
      </c>
      <c r="C353" s="255" t="s">
        <v>578</v>
      </c>
      <c r="D353" s="191" t="s">
        <v>118</v>
      </c>
      <c r="E353" s="191" t="s">
        <v>1501</v>
      </c>
      <c r="F353" s="272">
        <v>256.5</v>
      </c>
      <c r="G353" s="191" t="s">
        <v>580</v>
      </c>
      <c r="H353" s="19"/>
      <c r="I353" s="19"/>
      <c r="J353" s="20" t="s">
        <v>581</v>
      </c>
      <c r="K353" s="84"/>
    </row>
    <row r="354" spans="1:11" ht="24" customHeight="1" x14ac:dyDescent="0.3">
      <c r="A354" s="9">
        <v>45798</v>
      </c>
      <c r="B354" s="9"/>
      <c r="C354" s="255" t="s">
        <v>582</v>
      </c>
      <c r="D354" s="191" t="s">
        <v>118</v>
      </c>
      <c r="E354" s="304" t="s">
        <v>1493</v>
      </c>
      <c r="F354" s="272">
        <v>108.7</v>
      </c>
      <c r="G354" s="304" t="s">
        <v>584</v>
      </c>
      <c r="H354" s="19" t="s">
        <v>11</v>
      </c>
      <c r="I354" s="19"/>
      <c r="J354" s="15"/>
      <c r="K354" s="83"/>
    </row>
    <row r="355" spans="1:11" ht="24" customHeight="1" x14ac:dyDescent="0.3">
      <c r="A355" s="9">
        <v>45798</v>
      </c>
      <c r="B355" s="9"/>
      <c r="C355" s="255" t="s">
        <v>582</v>
      </c>
      <c r="D355" s="304" t="s">
        <v>118</v>
      </c>
      <c r="E355" s="304" t="s">
        <v>1493</v>
      </c>
      <c r="F355" s="272">
        <v>108.7</v>
      </c>
      <c r="G355" s="304" t="s">
        <v>585</v>
      </c>
      <c r="H355" s="19" t="s">
        <v>11</v>
      </c>
      <c r="I355" s="19"/>
      <c r="J355" s="15"/>
      <c r="K355" s="83"/>
    </row>
    <row r="356" spans="1:11" ht="24" customHeight="1" x14ac:dyDescent="0.3">
      <c r="A356" s="270">
        <v>44952</v>
      </c>
      <c r="B356" s="264">
        <v>45961</v>
      </c>
      <c r="C356" s="268" t="s">
        <v>582</v>
      </c>
      <c r="D356" s="305" t="s">
        <v>118</v>
      </c>
      <c r="E356" s="305" t="s">
        <v>1493</v>
      </c>
      <c r="F356" s="269">
        <v>119.8</v>
      </c>
      <c r="G356" s="305" t="s">
        <v>587</v>
      </c>
      <c r="H356" s="5" t="s">
        <v>11</v>
      </c>
      <c r="I356" s="23"/>
      <c r="J356" s="15"/>
      <c r="K356" s="83"/>
    </row>
    <row r="357" spans="1:11" ht="24" customHeight="1" x14ac:dyDescent="0.3">
      <c r="A357" s="270">
        <v>44952</v>
      </c>
      <c r="B357" s="264">
        <v>45961</v>
      </c>
      <c r="C357" s="268" t="s">
        <v>582</v>
      </c>
      <c r="D357" s="305" t="s">
        <v>118</v>
      </c>
      <c r="E357" s="305" t="s">
        <v>1493</v>
      </c>
      <c r="F357" s="269">
        <v>119.8</v>
      </c>
      <c r="G357" s="305" t="s">
        <v>43</v>
      </c>
      <c r="H357" s="5" t="s">
        <v>11</v>
      </c>
      <c r="I357" s="23"/>
      <c r="J357" s="15"/>
      <c r="K357" s="83"/>
    </row>
    <row r="358" spans="1:11" ht="24" customHeight="1" x14ac:dyDescent="0.3">
      <c r="A358" s="90">
        <v>44748</v>
      </c>
      <c r="B358" s="91">
        <v>45961</v>
      </c>
      <c r="C358" s="92" t="s">
        <v>588</v>
      </c>
      <c r="D358" s="93" t="s">
        <v>1275</v>
      </c>
      <c r="E358" s="93"/>
      <c r="F358" s="94">
        <v>24</v>
      </c>
      <c r="G358" s="98" t="s">
        <v>23</v>
      </c>
      <c r="H358" s="95"/>
      <c r="I358" s="96" t="s">
        <v>1308</v>
      </c>
      <c r="J358" s="80" t="s">
        <v>589</v>
      </c>
      <c r="K358" s="85"/>
    </row>
    <row r="359" spans="1:11" ht="24" customHeight="1" x14ac:dyDescent="0.3">
      <c r="A359" s="270">
        <v>44760</v>
      </c>
      <c r="B359" s="264">
        <v>45961</v>
      </c>
      <c r="C359" s="268" t="s">
        <v>590</v>
      </c>
      <c r="D359" s="277" t="s">
        <v>1275</v>
      </c>
      <c r="E359" s="277"/>
      <c r="F359" s="269">
        <v>24</v>
      </c>
      <c r="G359" s="277" t="s">
        <v>591</v>
      </c>
      <c r="H359" s="5" t="s">
        <v>11</v>
      </c>
      <c r="I359" s="5"/>
      <c r="J359" s="15"/>
      <c r="K359" s="83"/>
    </row>
    <row r="360" spans="1:11" ht="24" customHeight="1" x14ac:dyDescent="0.3">
      <c r="A360" s="273">
        <v>45700</v>
      </c>
      <c r="B360" s="273"/>
      <c r="C360" s="274" t="s">
        <v>592</v>
      </c>
      <c r="D360" s="275" t="s">
        <v>145</v>
      </c>
      <c r="E360" s="275"/>
      <c r="F360" s="276">
        <v>79</v>
      </c>
      <c r="G360" s="275" t="s">
        <v>593</v>
      </c>
      <c r="H360" s="23"/>
      <c r="I360" s="23"/>
      <c r="J360" s="25"/>
      <c r="K360" s="85" t="s">
        <v>11</v>
      </c>
    </row>
    <row r="361" spans="1:11" ht="24" customHeight="1" x14ac:dyDescent="0.3">
      <c r="A361" s="270">
        <v>44844</v>
      </c>
      <c r="B361" s="264">
        <v>45961</v>
      </c>
      <c r="C361" s="268" t="s">
        <v>594</v>
      </c>
      <c r="D361" s="277" t="s">
        <v>118</v>
      </c>
      <c r="E361" s="277"/>
      <c r="F361" s="269">
        <v>52</v>
      </c>
      <c r="G361" s="277" t="s">
        <v>136</v>
      </c>
      <c r="H361" s="5" t="s">
        <v>11</v>
      </c>
      <c r="I361" s="5"/>
      <c r="J361" s="15"/>
      <c r="K361" s="83"/>
    </row>
    <row r="362" spans="1:11" ht="24" customHeight="1" x14ac:dyDescent="0.3">
      <c r="A362" s="290">
        <v>45917</v>
      </c>
      <c r="B362" s="290"/>
      <c r="C362" s="282" t="s">
        <v>595</v>
      </c>
      <c r="D362" s="291" t="s">
        <v>1275</v>
      </c>
      <c r="E362" s="291"/>
      <c r="F362" s="284">
        <v>20</v>
      </c>
      <c r="G362" s="291" t="s">
        <v>596</v>
      </c>
      <c r="H362" s="27" t="s">
        <v>11</v>
      </c>
      <c r="I362" s="27" t="s">
        <v>355</v>
      </c>
      <c r="J362" s="28"/>
      <c r="K362" s="86"/>
    </row>
    <row r="363" spans="1:11" ht="24" customHeight="1" x14ac:dyDescent="0.3">
      <c r="A363" s="9">
        <v>45679</v>
      </c>
      <c r="B363" s="9">
        <v>46052</v>
      </c>
      <c r="C363" s="255" t="s">
        <v>597</v>
      </c>
      <c r="D363" s="191" t="s">
        <v>118</v>
      </c>
      <c r="E363" s="191"/>
      <c r="F363" s="272">
        <v>52</v>
      </c>
      <c r="G363" s="191" t="s">
        <v>598</v>
      </c>
      <c r="H363" s="19" t="s">
        <v>11</v>
      </c>
      <c r="I363" s="19"/>
      <c r="J363" s="20"/>
      <c r="K363" s="83"/>
    </row>
    <row r="364" spans="1:11" s="22" customFormat="1" ht="24" customHeight="1" x14ac:dyDescent="0.3">
      <c r="A364" s="9">
        <v>44727</v>
      </c>
      <c r="B364" s="271">
        <v>45961</v>
      </c>
      <c r="C364" s="255" t="s">
        <v>599</v>
      </c>
      <c r="D364" s="191" t="s">
        <v>118</v>
      </c>
      <c r="E364" s="191"/>
      <c r="F364" s="272">
        <v>52</v>
      </c>
      <c r="G364" s="191" t="s">
        <v>600</v>
      </c>
      <c r="H364" s="19" t="s">
        <v>11</v>
      </c>
      <c r="I364" s="19"/>
      <c r="J364" s="20"/>
      <c r="K364" s="84"/>
    </row>
    <row r="365" spans="1:11" s="22" customFormat="1" ht="24" customHeight="1" x14ac:dyDescent="0.3">
      <c r="A365" s="9">
        <v>44727</v>
      </c>
      <c r="B365" s="271">
        <v>45961</v>
      </c>
      <c r="C365" s="255" t="s">
        <v>599</v>
      </c>
      <c r="D365" s="191" t="s">
        <v>118</v>
      </c>
      <c r="E365" s="191"/>
      <c r="F365" s="272">
        <v>52</v>
      </c>
      <c r="G365" s="191" t="s">
        <v>601</v>
      </c>
      <c r="H365" s="19" t="s">
        <v>11</v>
      </c>
      <c r="I365" s="19"/>
      <c r="J365" s="20"/>
      <c r="K365" s="84"/>
    </row>
    <row r="366" spans="1:11" s="22" customFormat="1" ht="24" customHeight="1" x14ac:dyDescent="0.3">
      <c r="A366" s="9">
        <v>44727</v>
      </c>
      <c r="B366" s="271">
        <v>45961</v>
      </c>
      <c r="C366" s="255" t="s">
        <v>599</v>
      </c>
      <c r="D366" s="191" t="s">
        <v>118</v>
      </c>
      <c r="E366" s="191"/>
      <c r="F366" s="272">
        <v>52</v>
      </c>
      <c r="G366" s="191" t="s">
        <v>177</v>
      </c>
      <c r="H366" s="19" t="s">
        <v>11</v>
      </c>
      <c r="I366" s="19"/>
      <c r="J366" s="20"/>
      <c r="K366" s="84"/>
    </row>
    <row r="367" spans="1:11" s="22" customFormat="1" ht="24" customHeight="1" x14ac:dyDescent="0.3">
      <c r="A367" s="9">
        <v>44844</v>
      </c>
      <c r="B367" s="271">
        <v>45961</v>
      </c>
      <c r="C367" s="255" t="s">
        <v>602</v>
      </c>
      <c r="D367" s="191" t="s">
        <v>118</v>
      </c>
      <c r="E367" s="191"/>
      <c r="F367" s="272">
        <v>52</v>
      </c>
      <c r="G367" s="191" t="s">
        <v>65</v>
      </c>
      <c r="H367" s="19"/>
      <c r="I367" s="47"/>
      <c r="J367" s="20"/>
      <c r="K367" s="84"/>
    </row>
    <row r="368" spans="1:11" s="22" customFormat="1" ht="24" customHeight="1" x14ac:dyDescent="0.3">
      <c r="A368" s="9">
        <v>45907</v>
      </c>
      <c r="B368" s="9"/>
      <c r="C368" s="255" t="s">
        <v>603</v>
      </c>
      <c r="D368" s="191" t="s">
        <v>118</v>
      </c>
      <c r="E368" s="191"/>
      <c r="F368" s="272">
        <v>48</v>
      </c>
      <c r="G368" s="191" t="s">
        <v>604</v>
      </c>
      <c r="H368" s="19"/>
      <c r="I368" s="47"/>
      <c r="J368" s="20"/>
      <c r="K368" s="84"/>
    </row>
    <row r="369" spans="1:12" ht="24" customHeight="1" x14ac:dyDescent="0.3">
      <c r="A369" s="90">
        <v>45645</v>
      </c>
      <c r="B369" s="91">
        <v>46020</v>
      </c>
      <c r="C369" s="92" t="s">
        <v>605</v>
      </c>
      <c r="D369" s="93" t="s">
        <v>118</v>
      </c>
      <c r="E369" s="93"/>
      <c r="F369" s="94">
        <v>52</v>
      </c>
      <c r="G369" s="93" t="s">
        <v>306</v>
      </c>
      <c r="H369" s="95"/>
      <c r="I369" s="97" t="s">
        <v>606</v>
      </c>
      <c r="J369" s="80" t="s">
        <v>607</v>
      </c>
      <c r="K369" s="85"/>
    </row>
    <row r="370" spans="1:12" s="22" customFormat="1" ht="24" customHeight="1" x14ac:dyDescent="0.3">
      <c r="A370" s="9">
        <v>46028</v>
      </c>
      <c r="B370" s="271">
        <v>46386</v>
      </c>
      <c r="C370" s="255" t="s">
        <v>608</v>
      </c>
      <c r="D370" s="191" t="s">
        <v>118</v>
      </c>
      <c r="E370" s="191"/>
      <c r="F370" s="272">
        <v>52</v>
      </c>
      <c r="G370" s="191" t="s">
        <v>609</v>
      </c>
      <c r="H370" s="19" t="s">
        <v>11</v>
      </c>
      <c r="I370" s="32"/>
      <c r="J370" s="20"/>
      <c r="K370" s="84"/>
    </row>
    <row r="371" spans="1:12" s="22" customFormat="1" ht="24" customHeight="1" x14ac:dyDescent="0.3">
      <c r="A371" s="9">
        <v>45862</v>
      </c>
      <c r="B371" s="9"/>
      <c r="C371" s="255" t="s">
        <v>610</v>
      </c>
      <c r="D371" s="191" t="s">
        <v>1275</v>
      </c>
      <c r="E371" s="191"/>
      <c r="F371" s="272">
        <v>20</v>
      </c>
      <c r="G371" s="191" t="s">
        <v>96</v>
      </c>
      <c r="H371" s="19" t="s">
        <v>11</v>
      </c>
      <c r="I371" s="19"/>
      <c r="J371" s="20"/>
      <c r="K371" s="84"/>
    </row>
    <row r="372" spans="1:12" s="22" customFormat="1" ht="24" customHeight="1" x14ac:dyDescent="0.3">
      <c r="A372" s="9">
        <v>44826</v>
      </c>
      <c r="B372" s="271">
        <v>45961</v>
      </c>
      <c r="C372" s="255" t="s">
        <v>611</v>
      </c>
      <c r="D372" s="191" t="s">
        <v>118</v>
      </c>
      <c r="E372" s="191"/>
      <c r="F372" s="272">
        <v>52</v>
      </c>
      <c r="G372" s="191" t="s">
        <v>183</v>
      </c>
      <c r="H372" s="19" t="s">
        <v>11</v>
      </c>
      <c r="I372" s="19"/>
      <c r="J372" s="20"/>
      <c r="K372" s="84"/>
    </row>
    <row r="373" spans="1:12" ht="24" customHeight="1" x14ac:dyDescent="0.3">
      <c r="A373" s="9">
        <v>46003</v>
      </c>
      <c r="B373" s="9">
        <v>46356</v>
      </c>
      <c r="C373" s="255" t="s">
        <v>612</v>
      </c>
      <c r="D373" s="191" t="s">
        <v>118</v>
      </c>
      <c r="E373" s="191"/>
      <c r="F373" s="272">
        <v>52</v>
      </c>
      <c r="G373" s="191" t="s">
        <v>613</v>
      </c>
      <c r="H373" s="19" t="s">
        <v>11</v>
      </c>
      <c r="I373" s="19"/>
      <c r="J373" s="20"/>
      <c r="K373" s="84"/>
      <c r="L373" s="22"/>
    </row>
    <row r="374" spans="1:12" s="22" customFormat="1" ht="24" customHeight="1" x14ac:dyDescent="0.3">
      <c r="A374" s="9"/>
      <c r="B374" s="271">
        <v>45961</v>
      </c>
      <c r="C374" s="255" t="s">
        <v>614</v>
      </c>
      <c r="D374" s="191" t="s">
        <v>635</v>
      </c>
      <c r="E374" s="191"/>
      <c r="F374" s="272">
        <v>219.62</v>
      </c>
      <c r="G374" s="191" t="s">
        <v>616</v>
      </c>
      <c r="H374" s="19" t="s">
        <v>11</v>
      </c>
      <c r="I374" s="19"/>
      <c r="J374" s="20"/>
      <c r="K374" s="84"/>
    </row>
    <row r="375" spans="1:12" s="22" customFormat="1" ht="24" customHeight="1" x14ac:dyDescent="0.3">
      <c r="A375" s="9">
        <v>45485</v>
      </c>
      <c r="B375" s="9"/>
      <c r="C375" s="255" t="s">
        <v>617</v>
      </c>
      <c r="D375" s="191" t="s">
        <v>118</v>
      </c>
      <c r="E375" s="191"/>
      <c r="F375" s="272">
        <v>48</v>
      </c>
      <c r="G375" s="191" t="s">
        <v>618</v>
      </c>
      <c r="H375" s="19" t="s">
        <v>11</v>
      </c>
      <c r="I375" s="19"/>
      <c r="J375" s="20"/>
      <c r="K375" s="84"/>
    </row>
    <row r="376" spans="1:12" ht="24" customHeight="1" x14ac:dyDescent="0.3">
      <c r="A376" s="9">
        <v>45945</v>
      </c>
      <c r="B376" s="9"/>
      <c r="C376" s="255" t="s">
        <v>619</v>
      </c>
      <c r="D376" s="191" t="s">
        <v>1275</v>
      </c>
      <c r="E376" s="191"/>
      <c r="F376" s="272">
        <v>20</v>
      </c>
      <c r="G376" s="191" t="s">
        <v>620</v>
      </c>
      <c r="H376" s="19" t="s">
        <v>11</v>
      </c>
      <c r="I376" s="19"/>
      <c r="J376" s="20"/>
      <c r="K376" s="84"/>
      <c r="L376" s="22"/>
    </row>
    <row r="377" spans="1:12" ht="24" customHeight="1" x14ac:dyDescent="0.3">
      <c r="A377" s="273">
        <v>45791</v>
      </c>
      <c r="B377" s="273"/>
      <c r="C377" s="274" t="s">
        <v>621</v>
      </c>
      <c r="D377" s="275" t="s">
        <v>118</v>
      </c>
      <c r="E377" s="275"/>
      <c r="F377" s="276">
        <v>48</v>
      </c>
      <c r="G377" s="275" t="s">
        <v>622</v>
      </c>
      <c r="H377" s="23" t="s">
        <v>11</v>
      </c>
      <c r="I377" s="23"/>
      <c r="J377" s="25"/>
      <c r="K377" s="85"/>
    </row>
    <row r="378" spans="1:12" s="22" customFormat="1" ht="24" customHeight="1" x14ac:dyDescent="0.3">
      <c r="A378" s="9">
        <v>46034</v>
      </c>
      <c r="B378" s="9">
        <v>46386</v>
      </c>
      <c r="C378" s="255" t="s">
        <v>623</v>
      </c>
      <c r="D378" s="191" t="s">
        <v>1275</v>
      </c>
      <c r="E378" s="191"/>
      <c r="F378" s="272">
        <v>24</v>
      </c>
      <c r="G378" s="191" t="s">
        <v>624</v>
      </c>
      <c r="H378" s="19" t="s">
        <v>11</v>
      </c>
      <c r="I378" s="19"/>
      <c r="J378" s="20"/>
      <c r="K378" s="84"/>
    </row>
    <row r="379" spans="1:12" s="22" customFormat="1" ht="24" customHeight="1" x14ac:dyDescent="0.3">
      <c r="A379" s="9">
        <v>45940</v>
      </c>
      <c r="B379" s="9"/>
      <c r="C379" s="255" t="s">
        <v>625</v>
      </c>
      <c r="D379" s="191" t="s">
        <v>118</v>
      </c>
      <c r="E379" s="191"/>
      <c r="F379" s="272">
        <v>48</v>
      </c>
      <c r="G379" s="191" t="s">
        <v>202</v>
      </c>
      <c r="H379" s="19" t="s">
        <v>11</v>
      </c>
      <c r="I379" s="19"/>
      <c r="J379" s="20"/>
      <c r="K379" s="84"/>
    </row>
    <row r="380" spans="1:12" ht="24" customHeight="1" x14ac:dyDescent="0.3">
      <c r="A380" s="9"/>
      <c r="B380" s="9">
        <v>45961</v>
      </c>
      <c r="C380" s="255" t="s">
        <v>626</v>
      </c>
      <c r="D380" s="191" t="s">
        <v>118</v>
      </c>
      <c r="E380" s="191" t="s">
        <v>1502</v>
      </c>
      <c r="F380" s="272">
        <v>166</v>
      </c>
      <c r="G380" s="191" t="s">
        <v>628</v>
      </c>
      <c r="H380" s="19" t="s">
        <v>11</v>
      </c>
      <c r="I380" s="19"/>
      <c r="J380" s="15" t="s">
        <v>629</v>
      </c>
      <c r="K380" s="83"/>
    </row>
    <row r="381" spans="1:12" ht="24" customHeight="1" x14ac:dyDescent="0.3">
      <c r="A381" s="9"/>
      <c r="B381" s="9">
        <v>45961</v>
      </c>
      <c r="C381" s="255" t="s">
        <v>626</v>
      </c>
      <c r="D381" s="191" t="s">
        <v>118</v>
      </c>
      <c r="E381" s="191" t="s">
        <v>1495</v>
      </c>
      <c r="F381" s="272">
        <v>166</v>
      </c>
      <c r="G381" s="191" t="s">
        <v>631</v>
      </c>
      <c r="H381" s="19" t="s">
        <v>11</v>
      </c>
      <c r="I381" s="19"/>
      <c r="J381" s="15" t="s">
        <v>629</v>
      </c>
      <c r="K381" s="83"/>
    </row>
    <row r="382" spans="1:12" s="22" customFormat="1" ht="24" customHeight="1" x14ac:dyDescent="0.3">
      <c r="A382" s="9">
        <v>45426</v>
      </c>
      <c r="B382" s="9"/>
      <c r="C382" s="255" t="s">
        <v>632</v>
      </c>
      <c r="D382" s="191" t="s">
        <v>1275</v>
      </c>
      <c r="E382" s="191"/>
      <c r="F382" s="272">
        <v>20</v>
      </c>
      <c r="G382" s="191" t="s">
        <v>633</v>
      </c>
      <c r="H382" s="19" t="s">
        <v>11</v>
      </c>
      <c r="I382" s="19"/>
      <c r="J382" s="20"/>
      <c r="K382" s="84"/>
    </row>
    <row r="383" spans="1:12" s="22" customFormat="1" ht="24" customHeight="1" x14ac:dyDescent="0.3">
      <c r="A383" s="9">
        <v>44406</v>
      </c>
      <c r="B383" s="271">
        <v>45961</v>
      </c>
      <c r="C383" s="255" t="s">
        <v>634</v>
      </c>
      <c r="D383" s="191" t="s">
        <v>635</v>
      </c>
      <c r="E383" s="191"/>
      <c r="F383" s="272">
        <v>330</v>
      </c>
      <c r="G383" s="191" t="s">
        <v>636</v>
      </c>
      <c r="H383" s="19"/>
      <c r="I383" s="19"/>
      <c r="J383" s="20"/>
      <c r="K383" s="84"/>
    </row>
    <row r="384" spans="1:12" s="22" customFormat="1" ht="24" customHeight="1" x14ac:dyDescent="0.3">
      <c r="A384" s="9">
        <v>45496</v>
      </c>
      <c r="B384" s="9"/>
      <c r="C384" s="255" t="s">
        <v>637</v>
      </c>
      <c r="D384" s="191" t="s">
        <v>1275</v>
      </c>
      <c r="E384" s="191"/>
      <c r="F384" s="272">
        <v>20</v>
      </c>
      <c r="G384" s="191" t="s">
        <v>308</v>
      </c>
      <c r="H384" s="19" t="s">
        <v>11</v>
      </c>
      <c r="I384" s="19"/>
      <c r="J384" s="20"/>
      <c r="K384" s="84"/>
    </row>
    <row r="385" spans="1:12" ht="24" customHeight="1" x14ac:dyDescent="0.3">
      <c r="A385" s="270">
        <v>45296</v>
      </c>
      <c r="B385" s="270"/>
      <c r="C385" s="268" t="s">
        <v>638</v>
      </c>
      <c r="D385" s="277" t="s">
        <v>118</v>
      </c>
      <c r="E385" s="277"/>
      <c r="F385" s="269">
        <v>48</v>
      </c>
      <c r="G385" s="277" t="s">
        <v>639</v>
      </c>
      <c r="H385" s="5" t="s">
        <v>11</v>
      </c>
      <c r="I385" s="5"/>
      <c r="J385" s="15"/>
      <c r="K385" s="83"/>
    </row>
    <row r="386" spans="1:12" s="22" customFormat="1" ht="24" customHeight="1" x14ac:dyDescent="0.3">
      <c r="A386" s="9">
        <v>46030</v>
      </c>
      <c r="B386" s="9">
        <v>46386</v>
      </c>
      <c r="C386" s="255" t="s">
        <v>640</v>
      </c>
      <c r="D386" s="191" t="s">
        <v>1275</v>
      </c>
      <c r="E386" s="191"/>
      <c r="F386" s="272">
        <v>24</v>
      </c>
      <c r="G386" s="191" t="s">
        <v>641</v>
      </c>
      <c r="H386" s="19" t="s">
        <v>11</v>
      </c>
      <c r="I386" s="19"/>
      <c r="J386" s="20"/>
      <c r="K386" s="84"/>
    </row>
    <row r="387" spans="1:12" s="22" customFormat="1" ht="24" customHeight="1" x14ac:dyDescent="0.3">
      <c r="A387" s="9">
        <v>46030</v>
      </c>
      <c r="B387" s="9">
        <v>46386</v>
      </c>
      <c r="C387" s="255" t="s">
        <v>640</v>
      </c>
      <c r="D387" s="191" t="s">
        <v>1275</v>
      </c>
      <c r="E387" s="191"/>
      <c r="F387" s="272">
        <v>24</v>
      </c>
      <c r="G387" s="191" t="s">
        <v>642</v>
      </c>
      <c r="H387" s="19" t="s">
        <v>11</v>
      </c>
      <c r="I387" s="19"/>
      <c r="J387" s="20"/>
      <c r="K387" s="84"/>
    </row>
    <row r="388" spans="1:12" s="22" customFormat="1" ht="24" customHeight="1" x14ac:dyDescent="0.3">
      <c r="A388" s="9">
        <v>45931</v>
      </c>
      <c r="B388" s="9"/>
      <c r="C388" s="255" t="s">
        <v>643</v>
      </c>
      <c r="D388" s="191" t="s">
        <v>118</v>
      </c>
      <c r="E388" s="191"/>
      <c r="F388" s="272">
        <v>48</v>
      </c>
      <c r="G388" s="191" t="s">
        <v>644</v>
      </c>
      <c r="H388" s="19"/>
      <c r="I388" s="19"/>
      <c r="J388" s="20"/>
      <c r="K388" s="84"/>
    </row>
    <row r="389" spans="1:12" s="22" customFormat="1" ht="24" customHeight="1" x14ac:dyDescent="0.3">
      <c r="A389" s="9">
        <v>45931</v>
      </c>
      <c r="B389" s="9"/>
      <c r="C389" s="255" t="s">
        <v>643</v>
      </c>
      <c r="D389" s="191" t="s">
        <v>118</v>
      </c>
      <c r="E389" s="191"/>
      <c r="F389" s="272">
        <v>48</v>
      </c>
      <c r="G389" s="191" t="s">
        <v>645</v>
      </c>
      <c r="H389" s="19"/>
      <c r="I389" s="19"/>
      <c r="J389" s="20"/>
      <c r="K389" s="84"/>
    </row>
    <row r="390" spans="1:12" ht="24" customHeight="1" x14ac:dyDescent="0.3">
      <c r="A390" s="290">
        <v>45758</v>
      </c>
      <c r="B390" s="290"/>
      <c r="C390" s="282" t="s">
        <v>646</v>
      </c>
      <c r="D390" s="291" t="s">
        <v>1275</v>
      </c>
      <c r="E390" s="291"/>
      <c r="F390" s="284">
        <v>20</v>
      </c>
      <c r="G390" s="291" t="s">
        <v>647</v>
      </c>
      <c r="H390" s="27" t="s">
        <v>11</v>
      </c>
      <c r="I390" s="27" t="s">
        <v>648</v>
      </c>
      <c r="J390" s="28"/>
      <c r="K390" s="86"/>
    </row>
    <row r="391" spans="1:12" ht="24" customHeight="1" x14ac:dyDescent="0.3">
      <c r="A391" s="9">
        <v>46015</v>
      </c>
      <c r="B391" s="9">
        <v>46356</v>
      </c>
      <c r="C391" s="255" t="s">
        <v>649</v>
      </c>
      <c r="D391" s="191" t="s">
        <v>1275</v>
      </c>
      <c r="E391" s="191"/>
      <c r="F391" s="272">
        <v>24</v>
      </c>
      <c r="G391" s="191" t="s">
        <v>650</v>
      </c>
      <c r="H391" s="19" t="s">
        <v>11</v>
      </c>
      <c r="I391" s="19"/>
      <c r="J391" s="20"/>
      <c r="K391" s="84"/>
      <c r="L391" s="22"/>
    </row>
    <row r="392" spans="1:12" s="22" customFormat="1" ht="24" customHeight="1" x14ac:dyDescent="0.3">
      <c r="A392" s="9">
        <v>45454</v>
      </c>
      <c r="B392" s="9"/>
      <c r="C392" s="255" t="s">
        <v>651</v>
      </c>
      <c r="D392" s="304" t="s">
        <v>15</v>
      </c>
      <c r="E392" s="304"/>
      <c r="F392" s="272">
        <v>115.5</v>
      </c>
      <c r="G392" s="304" t="s">
        <v>96</v>
      </c>
      <c r="H392" s="19" t="s">
        <v>11</v>
      </c>
      <c r="I392" s="19"/>
      <c r="J392" s="20"/>
      <c r="K392" s="84"/>
    </row>
    <row r="393" spans="1:12" s="22" customFormat="1" ht="24" customHeight="1" x14ac:dyDescent="0.3">
      <c r="A393" s="9">
        <v>45454</v>
      </c>
      <c r="B393" s="9"/>
      <c r="C393" s="255" t="s">
        <v>651</v>
      </c>
      <c r="D393" s="304" t="s">
        <v>15</v>
      </c>
      <c r="E393" s="304"/>
      <c r="F393" s="272">
        <v>115.5</v>
      </c>
      <c r="G393" s="304" t="s">
        <v>652</v>
      </c>
      <c r="H393" s="19" t="s">
        <v>11</v>
      </c>
      <c r="I393" s="19"/>
      <c r="J393" s="20"/>
      <c r="K393" s="84"/>
    </row>
    <row r="394" spans="1:12" s="22" customFormat="1" ht="24" customHeight="1" x14ac:dyDescent="0.3">
      <c r="A394" s="9">
        <v>45454</v>
      </c>
      <c r="B394" s="9"/>
      <c r="C394" s="255" t="s">
        <v>651</v>
      </c>
      <c r="D394" s="304" t="s">
        <v>15</v>
      </c>
      <c r="E394" s="304" t="s">
        <v>1498</v>
      </c>
      <c r="F394" s="272">
        <v>190.3</v>
      </c>
      <c r="G394" s="304" t="s">
        <v>654</v>
      </c>
      <c r="H394" s="19" t="s">
        <v>11</v>
      </c>
      <c r="I394" s="19"/>
      <c r="J394" s="20"/>
      <c r="K394" s="84"/>
    </row>
    <row r="395" spans="1:12" ht="24" customHeight="1" x14ac:dyDescent="0.3">
      <c r="A395" s="273">
        <v>45391</v>
      </c>
      <c r="B395" s="273"/>
      <c r="C395" s="274" t="s">
        <v>655</v>
      </c>
      <c r="D395" s="308" t="s">
        <v>1275</v>
      </c>
      <c r="E395" s="308"/>
      <c r="F395" s="276">
        <v>20</v>
      </c>
      <c r="G395" s="308" t="s">
        <v>656</v>
      </c>
      <c r="H395" s="5" t="s">
        <v>11</v>
      </c>
      <c r="I395" s="5"/>
      <c r="J395" s="15"/>
      <c r="K395" s="83"/>
    </row>
    <row r="396" spans="1:12" ht="24" customHeight="1" x14ac:dyDescent="0.3">
      <c r="A396" s="273">
        <v>45391</v>
      </c>
      <c r="B396" s="273"/>
      <c r="C396" s="274" t="s">
        <v>655</v>
      </c>
      <c r="D396" s="308" t="s">
        <v>1275</v>
      </c>
      <c r="E396" s="308"/>
      <c r="F396" s="276">
        <v>20</v>
      </c>
      <c r="G396" s="308" t="s">
        <v>105</v>
      </c>
      <c r="H396" s="5" t="s">
        <v>11</v>
      </c>
      <c r="I396" s="5"/>
      <c r="J396" s="15"/>
      <c r="K396" s="83"/>
    </row>
    <row r="397" spans="1:12" ht="24" customHeight="1" x14ac:dyDescent="0.3">
      <c r="A397" s="273">
        <v>45391</v>
      </c>
      <c r="B397" s="273"/>
      <c r="C397" s="274" t="s">
        <v>655</v>
      </c>
      <c r="D397" s="308" t="s">
        <v>1275</v>
      </c>
      <c r="E397" s="308"/>
      <c r="F397" s="276">
        <v>20</v>
      </c>
      <c r="G397" s="308" t="s">
        <v>657</v>
      </c>
      <c r="H397" s="5" t="s">
        <v>11</v>
      </c>
      <c r="I397" s="5"/>
      <c r="J397" s="15"/>
      <c r="K397" s="83"/>
    </row>
    <row r="398" spans="1:12" ht="24" customHeight="1" x14ac:dyDescent="0.3">
      <c r="A398" s="273">
        <v>45391</v>
      </c>
      <c r="B398" s="273"/>
      <c r="C398" s="274" t="s">
        <v>655</v>
      </c>
      <c r="D398" s="308" t="s">
        <v>1275</v>
      </c>
      <c r="E398" s="308"/>
      <c r="F398" s="276">
        <v>20</v>
      </c>
      <c r="G398" s="308" t="s">
        <v>658</v>
      </c>
      <c r="H398" s="5" t="s">
        <v>11</v>
      </c>
      <c r="I398" s="5"/>
      <c r="J398" s="15"/>
      <c r="K398" s="83"/>
    </row>
    <row r="399" spans="1:12" ht="24" customHeight="1" x14ac:dyDescent="0.3">
      <c r="A399" s="273">
        <v>45391</v>
      </c>
      <c r="B399" s="273"/>
      <c r="C399" s="274" t="s">
        <v>655</v>
      </c>
      <c r="D399" s="308" t="s">
        <v>1275</v>
      </c>
      <c r="E399" s="308"/>
      <c r="F399" s="276">
        <v>20</v>
      </c>
      <c r="G399" s="308" t="s">
        <v>149</v>
      </c>
      <c r="H399" s="5" t="s">
        <v>11</v>
      </c>
      <c r="I399" s="5"/>
      <c r="J399" s="15"/>
      <c r="K399" s="83"/>
    </row>
    <row r="400" spans="1:12" ht="24" customHeight="1" x14ac:dyDescent="0.3">
      <c r="A400" s="273">
        <v>45604</v>
      </c>
      <c r="B400" s="280">
        <v>45991</v>
      </c>
      <c r="C400" s="274" t="s">
        <v>655</v>
      </c>
      <c r="D400" s="308" t="s">
        <v>1275</v>
      </c>
      <c r="E400" s="308"/>
      <c r="F400" s="276">
        <v>24</v>
      </c>
      <c r="G400" s="308" t="s">
        <v>73</v>
      </c>
      <c r="H400" s="5" t="s">
        <v>11</v>
      </c>
      <c r="I400" s="5"/>
      <c r="J400" s="15"/>
      <c r="K400" s="83"/>
    </row>
    <row r="401" spans="1:11" ht="24" customHeight="1" x14ac:dyDescent="0.3">
      <c r="A401" s="273">
        <v>45604</v>
      </c>
      <c r="B401" s="280">
        <v>45991</v>
      </c>
      <c r="C401" s="274" t="s">
        <v>655</v>
      </c>
      <c r="D401" s="308" t="s">
        <v>1275</v>
      </c>
      <c r="E401" s="308"/>
      <c r="F401" s="276">
        <v>24</v>
      </c>
      <c r="G401" s="308" t="s">
        <v>137</v>
      </c>
      <c r="H401" s="5" t="s">
        <v>11</v>
      </c>
      <c r="I401" s="5"/>
      <c r="J401" s="15"/>
      <c r="K401" s="83"/>
    </row>
    <row r="402" spans="1:11" ht="24" customHeight="1" x14ac:dyDescent="0.3">
      <c r="A402" s="273">
        <v>45810</v>
      </c>
      <c r="B402" s="273"/>
      <c r="C402" s="274" t="s">
        <v>659</v>
      </c>
      <c r="D402" s="308" t="s">
        <v>1275</v>
      </c>
      <c r="E402" s="308"/>
      <c r="F402" s="276">
        <v>20</v>
      </c>
      <c r="G402" s="308" t="s">
        <v>660</v>
      </c>
      <c r="H402" s="5" t="s">
        <v>11</v>
      </c>
      <c r="I402" s="5"/>
      <c r="J402" s="15"/>
      <c r="K402" s="83"/>
    </row>
    <row r="403" spans="1:11" s="22" customFormat="1" ht="24" customHeight="1" x14ac:dyDescent="0.3">
      <c r="A403" s="9">
        <v>46020</v>
      </c>
      <c r="B403" s="9">
        <v>46356</v>
      </c>
      <c r="C403" s="255" t="s">
        <v>661</v>
      </c>
      <c r="D403" s="304" t="s">
        <v>118</v>
      </c>
      <c r="E403" s="304"/>
      <c r="F403" s="272">
        <v>52</v>
      </c>
      <c r="G403" s="304" t="s">
        <v>662</v>
      </c>
      <c r="H403" s="19" t="s">
        <v>11</v>
      </c>
      <c r="I403" s="19"/>
      <c r="J403" s="20"/>
      <c r="K403" s="84"/>
    </row>
    <row r="404" spans="1:11" s="22" customFormat="1" ht="24" customHeight="1" x14ac:dyDescent="0.3">
      <c r="A404" s="9">
        <v>46047</v>
      </c>
      <c r="B404" s="9">
        <v>46386</v>
      </c>
      <c r="C404" s="255" t="s">
        <v>663</v>
      </c>
      <c r="D404" s="304" t="s">
        <v>118</v>
      </c>
      <c r="E404" s="304"/>
      <c r="F404" s="272">
        <v>52</v>
      </c>
      <c r="G404" s="304" t="s">
        <v>664</v>
      </c>
      <c r="H404" s="19" t="s">
        <v>11</v>
      </c>
      <c r="I404" s="19"/>
      <c r="J404" s="20"/>
      <c r="K404" s="84"/>
    </row>
    <row r="405" spans="1:11" s="22" customFormat="1" ht="24" customHeight="1" x14ac:dyDescent="0.3">
      <c r="A405" s="9">
        <v>45971</v>
      </c>
      <c r="B405" s="9">
        <v>46325</v>
      </c>
      <c r="C405" s="255" t="s">
        <v>665</v>
      </c>
      <c r="D405" s="304" t="s">
        <v>118</v>
      </c>
      <c r="E405" s="304"/>
      <c r="F405" s="272">
        <v>52</v>
      </c>
      <c r="G405" s="304" t="s">
        <v>666</v>
      </c>
      <c r="H405" s="19" t="s">
        <v>11</v>
      </c>
      <c r="I405" s="19"/>
      <c r="J405" s="20" t="s">
        <v>667</v>
      </c>
      <c r="K405" s="84"/>
    </row>
    <row r="406" spans="1:11" ht="24" customHeight="1" x14ac:dyDescent="0.3">
      <c r="A406" s="273">
        <v>45978</v>
      </c>
      <c r="B406" s="273">
        <v>46325</v>
      </c>
      <c r="C406" s="274" t="s">
        <v>668</v>
      </c>
      <c r="D406" s="308" t="s">
        <v>145</v>
      </c>
      <c r="E406" s="308"/>
      <c r="F406" s="276">
        <v>86</v>
      </c>
      <c r="G406" s="308" t="s">
        <v>669</v>
      </c>
      <c r="H406" s="5"/>
      <c r="I406" s="23" t="s">
        <v>93</v>
      </c>
      <c r="J406" s="15"/>
      <c r="K406" s="83"/>
    </row>
    <row r="407" spans="1:11" ht="24" customHeight="1" x14ac:dyDescent="0.3">
      <c r="A407" s="270">
        <v>45112</v>
      </c>
      <c r="B407" s="264">
        <v>45961</v>
      </c>
      <c r="C407" s="268" t="s">
        <v>670</v>
      </c>
      <c r="D407" s="277" t="s">
        <v>1275</v>
      </c>
      <c r="E407" s="277"/>
      <c r="F407" s="269">
        <v>24</v>
      </c>
      <c r="G407" s="277" t="s">
        <v>671</v>
      </c>
      <c r="H407" s="5" t="s">
        <v>11</v>
      </c>
      <c r="I407" s="23"/>
      <c r="J407" s="15"/>
      <c r="K407" s="83"/>
    </row>
    <row r="408" spans="1:11" ht="24" customHeight="1" x14ac:dyDescent="0.3">
      <c r="A408" s="270">
        <v>45112</v>
      </c>
      <c r="B408" s="264">
        <v>45961</v>
      </c>
      <c r="C408" s="268" t="s">
        <v>670</v>
      </c>
      <c r="D408" s="277" t="s">
        <v>1275</v>
      </c>
      <c r="E408" s="277"/>
      <c r="F408" s="269">
        <v>24</v>
      </c>
      <c r="G408" s="277" t="s">
        <v>73</v>
      </c>
      <c r="H408" s="5" t="s">
        <v>11</v>
      </c>
      <c r="I408" s="5"/>
      <c r="J408" s="15"/>
      <c r="K408" s="83"/>
    </row>
    <row r="409" spans="1:11" ht="24" customHeight="1" x14ac:dyDescent="0.3">
      <c r="A409" s="270">
        <v>45112</v>
      </c>
      <c r="B409" s="264">
        <v>45961</v>
      </c>
      <c r="C409" s="268" t="s">
        <v>670</v>
      </c>
      <c r="D409" s="277" t="s">
        <v>1275</v>
      </c>
      <c r="E409" s="277"/>
      <c r="F409" s="269">
        <v>24</v>
      </c>
      <c r="G409" s="277" t="s">
        <v>672</v>
      </c>
      <c r="H409" s="5" t="s">
        <v>11</v>
      </c>
      <c r="I409" s="5"/>
      <c r="J409" s="15"/>
      <c r="K409" s="83"/>
    </row>
    <row r="410" spans="1:11" ht="24" customHeight="1" x14ac:dyDescent="0.3">
      <c r="A410" s="270">
        <v>45682</v>
      </c>
      <c r="B410" s="270">
        <v>46052</v>
      </c>
      <c r="C410" s="268" t="s">
        <v>670</v>
      </c>
      <c r="D410" s="277" t="s">
        <v>118</v>
      </c>
      <c r="E410" s="277"/>
      <c r="F410" s="269">
        <v>52</v>
      </c>
      <c r="G410" s="277" t="s">
        <v>170</v>
      </c>
      <c r="H410" s="5" t="s">
        <v>11</v>
      </c>
      <c r="I410" s="5"/>
      <c r="J410" s="15"/>
      <c r="K410" s="83"/>
    </row>
    <row r="411" spans="1:11" s="22" customFormat="1" ht="24" customHeight="1" x14ac:dyDescent="0.3">
      <c r="A411" s="9">
        <v>45915</v>
      </c>
      <c r="B411" s="9"/>
      <c r="C411" s="255" t="s">
        <v>673</v>
      </c>
      <c r="D411" s="191" t="s">
        <v>118</v>
      </c>
      <c r="E411" s="191"/>
      <c r="F411" s="272">
        <v>48</v>
      </c>
      <c r="G411" s="191" t="s">
        <v>674</v>
      </c>
      <c r="H411" s="19" t="s">
        <v>11</v>
      </c>
      <c r="I411" s="19"/>
      <c r="J411" s="20"/>
      <c r="K411" s="84"/>
    </row>
    <row r="412" spans="1:11" ht="24" customHeight="1" x14ac:dyDescent="0.3">
      <c r="A412" s="90">
        <v>45917</v>
      </c>
      <c r="B412" s="90"/>
      <c r="C412" s="92" t="s">
        <v>675</v>
      </c>
      <c r="D412" s="93" t="s">
        <v>1275</v>
      </c>
      <c r="E412" s="93"/>
      <c r="F412" s="94">
        <v>20</v>
      </c>
      <c r="G412" s="93" t="s">
        <v>260</v>
      </c>
      <c r="H412" s="95"/>
      <c r="I412" s="95" t="s">
        <v>444</v>
      </c>
      <c r="J412" s="80" t="s">
        <v>676</v>
      </c>
      <c r="K412" s="85"/>
    </row>
    <row r="413" spans="1:11" s="22" customFormat="1" ht="24" customHeight="1" x14ac:dyDescent="0.3">
      <c r="A413" s="9">
        <v>45684</v>
      </c>
      <c r="B413" s="9">
        <v>46052</v>
      </c>
      <c r="C413" s="255" t="s">
        <v>677</v>
      </c>
      <c r="D413" s="191" t="s">
        <v>1275</v>
      </c>
      <c r="E413" s="191"/>
      <c r="F413" s="272">
        <v>24</v>
      </c>
      <c r="G413" s="191" t="s">
        <v>678</v>
      </c>
      <c r="H413" s="19" t="s">
        <v>11</v>
      </c>
      <c r="I413" s="19"/>
      <c r="J413" s="20"/>
      <c r="K413" s="84"/>
    </row>
    <row r="414" spans="1:11" ht="24" customHeight="1" x14ac:dyDescent="0.3">
      <c r="A414" s="273">
        <v>45425</v>
      </c>
      <c r="B414" s="273"/>
      <c r="C414" s="274" t="s">
        <v>679</v>
      </c>
      <c r="D414" s="275" t="s">
        <v>635</v>
      </c>
      <c r="E414" s="275"/>
      <c r="F414" s="276">
        <v>300</v>
      </c>
      <c r="G414" s="275" t="s">
        <v>680</v>
      </c>
      <c r="H414" s="18" t="s">
        <v>11</v>
      </c>
      <c r="I414" s="23"/>
      <c r="J414" s="25" t="s">
        <v>681</v>
      </c>
      <c r="K414" s="83"/>
    </row>
    <row r="415" spans="1:11" s="22" customFormat="1" ht="24" customHeight="1" x14ac:dyDescent="0.3">
      <c r="A415" s="9">
        <v>45923</v>
      </c>
      <c r="B415" s="9"/>
      <c r="C415" s="255" t="s">
        <v>682</v>
      </c>
      <c r="D415" s="191" t="s">
        <v>1275</v>
      </c>
      <c r="E415" s="191"/>
      <c r="F415" s="272">
        <v>20</v>
      </c>
      <c r="G415" s="191" t="s">
        <v>202</v>
      </c>
      <c r="H415" s="32" t="s">
        <v>11</v>
      </c>
      <c r="I415" s="19"/>
      <c r="J415" s="20"/>
      <c r="K415" s="84"/>
    </row>
    <row r="416" spans="1:11" s="22" customFormat="1" ht="24" customHeight="1" x14ac:dyDescent="0.3">
      <c r="A416" s="9">
        <v>45894</v>
      </c>
      <c r="B416" s="9"/>
      <c r="C416" s="255" t="s">
        <v>683</v>
      </c>
      <c r="D416" s="191" t="s">
        <v>15</v>
      </c>
      <c r="E416" s="191"/>
      <c r="F416" s="272">
        <v>120</v>
      </c>
      <c r="G416" s="191" t="s">
        <v>624</v>
      </c>
      <c r="H416" s="32" t="s">
        <v>11</v>
      </c>
      <c r="I416" s="19"/>
      <c r="J416" s="20"/>
      <c r="K416" s="84"/>
    </row>
    <row r="417" spans="1:12" s="22" customFormat="1" ht="24" customHeight="1" x14ac:dyDescent="0.3">
      <c r="A417" s="9">
        <v>45862</v>
      </c>
      <c r="B417" s="9"/>
      <c r="C417" s="255" t="s">
        <v>684</v>
      </c>
      <c r="D417" s="191" t="s">
        <v>118</v>
      </c>
      <c r="E417" s="191"/>
      <c r="F417" s="272">
        <v>48</v>
      </c>
      <c r="G417" s="191" t="s">
        <v>308</v>
      </c>
      <c r="H417" s="32" t="s">
        <v>11</v>
      </c>
      <c r="I417" s="19"/>
      <c r="J417" s="20"/>
      <c r="K417" s="84"/>
    </row>
    <row r="418" spans="1:12" ht="24" customHeight="1" x14ac:dyDescent="0.3">
      <c r="A418" s="9">
        <v>45756</v>
      </c>
      <c r="B418" s="9"/>
      <c r="C418" s="255" t="s">
        <v>685</v>
      </c>
      <c r="D418" s="191" t="s">
        <v>1275</v>
      </c>
      <c r="E418" s="191"/>
      <c r="F418" s="272">
        <v>20</v>
      </c>
      <c r="G418" s="191" t="s">
        <v>686</v>
      </c>
      <c r="H418" s="19" t="s">
        <v>11</v>
      </c>
      <c r="I418" s="19"/>
      <c r="J418" s="20"/>
      <c r="K418" s="83"/>
    </row>
    <row r="419" spans="1:12" s="22" customFormat="1" ht="24" customHeight="1" x14ac:dyDescent="0.3">
      <c r="A419" s="9">
        <v>45968</v>
      </c>
      <c r="B419" s="9">
        <v>46325</v>
      </c>
      <c r="C419" s="255" t="s">
        <v>687</v>
      </c>
      <c r="D419" s="191" t="s">
        <v>1275</v>
      </c>
      <c r="E419" s="191"/>
      <c r="F419" s="272">
        <v>24</v>
      </c>
      <c r="G419" s="191" t="s">
        <v>688</v>
      </c>
      <c r="H419" s="19" t="s">
        <v>11</v>
      </c>
      <c r="I419" s="19"/>
      <c r="J419" s="20"/>
      <c r="K419" s="84"/>
    </row>
    <row r="420" spans="1:12" ht="24" customHeight="1" x14ac:dyDescent="0.3">
      <c r="A420" s="273">
        <v>45954</v>
      </c>
      <c r="B420" s="273"/>
      <c r="C420" s="274" t="s">
        <v>689</v>
      </c>
      <c r="D420" s="275" t="s">
        <v>1275</v>
      </c>
      <c r="E420" s="275"/>
      <c r="F420" s="276">
        <v>20</v>
      </c>
      <c r="G420" s="275" t="s">
        <v>690</v>
      </c>
      <c r="H420" s="23" t="s">
        <v>11</v>
      </c>
      <c r="I420" s="23"/>
      <c r="J420" s="25" t="s">
        <v>691</v>
      </c>
      <c r="K420" s="85"/>
    </row>
    <row r="421" spans="1:12" ht="24" customHeight="1" x14ac:dyDescent="0.3">
      <c r="A421" s="9">
        <v>46014</v>
      </c>
      <c r="B421" s="9">
        <v>46356</v>
      </c>
      <c r="C421" s="255" t="s">
        <v>692</v>
      </c>
      <c r="D421" s="191" t="s">
        <v>118</v>
      </c>
      <c r="E421" s="191"/>
      <c r="F421" s="272">
        <v>52</v>
      </c>
      <c r="G421" s="191" t="s">
        <v>693</v>
      </c>
      <c r="H421" s="19" t="s">
        <v>11</v>
      </c>
      <c r="I421" s="19"/>
      <c r="J421" s="20"/>
      <c r="K421" s="84"/>
      <c r="L421" s="22"/>
    </row>
    <row r="422" spans="1:12" s="22" customFormat="1" ht="24" customHeight="1" x14ac:dyDescent="0.3">
      <c r="A422" s="9">
        <v>45478</v>
      </c>
      <c r="B422" s="9"/>
      <c r="C422" s="255" t="s">
        <v>694</v>
      </c>
      <c r="D422" s="191" t="s">
        <v>118</v>
      </c>
      <c r="E422" s="191"/>
      <c r="F422" s="272">
        <v>48</v>
      </c>
      <c r="G422" s="191" t="s">
        <v>695</v>
      </c>
      <c r="H422" s="19"/>
      <c r="I422" s="19"/>
      <c r="J422" s="20"/>
      <c r="K422" s="84"/>
    </row>
    <row r="423" spans="1:12" s="22" customFormat="1" ht="24" customHeight="1" x14ac:dyDescent="0.3">
      <c r="A423" s="9">
        <v>45253</v>
      </c>
      <c r="B423" s="9">
        <v>45971</v>
      </c>
      <c r="C423" s="255" t="s">
        <v>696</v>
      </c>
      <c r="D423" s="191" t="s">
        <v>118</v>
      </c>
      <c r="E423" s="191" t="s">
        <v>1493</v>
      </c>
      <c r="F423" s="272">
        <v>108.9</v>
      </c>
      <c r="G423" s="191" t="s">
        <v>89</v>
      </c>
      <c r="H423" s="19" t="s">
        <v>11</v>
      </c>
      <c r="I423" s="19"/>
      <c r="J423" s="20"/>
      <c r="K423" s="84"/>
    </row>
    <row r="424" spans="1:12" s="22" customFormat="1" ht="24" customHeight="1" x14ac:dyDescent="0.3">
      <c r="A424" s="9">
        <v>45836</v>
      </c>
      <c r="B424" s="9"/>
      <c r="C424" s="255" t="s">
        <v>698</v>
      </c>
      <c r="D424" s="10" t="s">
        <v>118</v>
      </c>
      <c r="E424" s="10"/>
      <c r="F424" s="272">
        <v>48</v>
      </c>
      <c r="G424" s="191" t="s">
        <v>699</v>
      </c>
      <c r="H424" s="19" t="s">
        <v>11</v>
      </c>
      <c r="I424" s="32"/>
      <c r="J424" s="20"/>
      <c r="K424" s="84"/>
    </row>
    <row r="425" spans="1:12" s="22" customFormat="1" ht="24" customHeight="1" x14ac:dyDescent="0.3">
      <c r="A425" s="9">
        <v>45804</v>
      </c>
      <c r="B425" s="9"/>
      <c r="C425" s="255" t="s">
        <v>700</v>
      </c>
      <c r="D425" s="10" t="s">
        <v>118</v>
      </c>
      <c r="E425" s="10"/>
      <c r="F425" s="272">
        <v>48</v>
      </c>
      <c r="G425" s="191" t="s">
        <v>701</v>
      </c>
      <c r="H425" s="19" t="s">
        <v>11</v>
      </c>
      <c r="I425" s="19"/>
      <c r="J425" s="20"/>
      <c r="K425" s="84"/>
    </row>
    <row r="426" spans="1:12" s="22" customFormat="1" ht="24" customHeight="1" x14ac:dyDescent="0.3">
      <c r="A426" s="9">
        <v>45804</v>
      </c>
      <c r="B426" s="9"/>
      <c r="C426" s="255" t="s">
        <v>700</v>
      </c>
      <c r="D426" s="10" t="s">
        <v>1275</v>
      </c>
      <c r="E426" s="10"/>
      <c r="F426" s="272">
        <v>20</v>
      </c>
      <c r="G426" s="191" t="s">
        <v>475</v>
      </c>
      <c r="H426" s="19" t="s">
        <v>11</v>
      </c>
      <c r="I426" s="19"/>
      <c r="J426" s="20"/>
      <c r="K426" s="84"/>
    </row>
    <row r="427" spans="1:12" s="22" customFormat="1" ht="24" customHeight="1" x14ac:dyDescent="0.3">
      <c r="A427" s="9">
        <v>45814</v>
      </c>
      <c r="B427" s="9"/>
      <c r="C427" s="255" t="s">
        <v>702</v>
      </c>
      <c r="D427" s="191" t="s">
        <v>287</v>
      </c>
      <c r="E427" s="191"/>
      <c r="F427" s="272">
        <v>257</v>
      </c>
      <c r="G427" s="191" t="s">
        <v>703</v>
      </c>
      <c r="H427" s="19" t="s">
        <v>11</v>
      </c>
      <c r="I427" s="19"/>
      <c r="J427" s="20"/>
      <c r="K427" s="84"/>
    </row>
    <row r="428" spans="1:12" s="22" customFormat="1" ht="24" customHeight="1" x14ac:dyDescent="0.3">
      <c r="A428" s="9">
        <v>45890</v>
      </c>
      <c r="B428" s="9"/>
      <c r="C428" s="255" t="s">
        <v>704</v>
      </c>
      <c r="D428" s="191" t="s">
        <v>1275</v>
      </c>
      <c r="E428" s="191"/>
      <c r="F428" s="272">
        <v>20</v>
      </c>
      <c r="G428" s="191" t="s">
        <v>89</v>
      </c>
      <c r="H428" s="19" t="s">
        <v>11</v>
      </c>
      <c r="I428" s="19"/>
      <c r="J428" s="20"/>
      <c r="K428" s="84"/>
    </row>
    <row r="429" spans="1:12" s="22" customFormat="1" ht="24" customHeight="1" x14ac:dyDescent="0.3">
      <c r="A429" s="9">
        <v>45890</v>
      </c>
      <c r="B429" s="9"/>
      <c r="C429" s="255" t="s">
        <v>704</v>
      </c>
      <c r="D429" s="191" t="s">
        <v>1275</v>
      </c>
      <c r="E429" s="191"/>
      <c r="F429" s="272">
        <v>20</v>
      </c>
      <c r="G429" s="191" t="s">
        <v>106</v>
      </c>
      <c r="H429" s="19" t="s">
        <v>11</v>
      </c>
      <c r="I429" s="19"/>
      <c r="J429" s="20"/>
      <c r="K429" s="84"/>
    </row>
    <row r="430" spans="1:12" s="22" customFormat="1" ht="24" customHeight="1" x14ac:dyDescent="0.3">
      <c r="A430" s="9">
        <v>45366</v>
      </c>
      <c r="B430" s="9"/>
      <c r="C430" s="255" t="s">
        <v>705</v>
      </c>
      <c r="D430" s="191" t="s">
        <v>1275</v>
      </c>
      <c r="E430" s="191"/>
      <c r="F430" s="272">
        <v>20</v>
      </c>
      <c r="G430" s="191" t="s">
        <v>244</v>
      </c>
      <c r="H430" s="19" t="s">
        <v>11</v>
      </c>
      <c r="I430" s="19"/>
      <c r="J430" s="20" t="s">
        <v>706</v>
      </c>
      <c r="K430" s="84"/>
    </row>
    <row r="431" spans="1:12" s="22" customFormat="1" ht="24" customHeight="1" x14ac:dyDescent="0.3">
      <c r="A431" s="9">
        <v>45727</v>
      </c>
      <c r="B431" s="9"/>
      <c r="C431" s="255" t="s">
        <v>705</v>
      </c>
      <c r="D431" s="191" t="s">
        <v>1275</v>
      </c>
      <c r="E431" s="191"/>
      <c r="F431" s="272">
        <v>20</v>
      </c>
      <c r="G431" s="191" t="s">
        <v>707</v>
      </c>
      <c r="H431" s="19" t="s">
        <v>11</v>
      </c>
      <c r="I431" s="19"/>
      <c r="J431" s="20" t="s">
        <v>706</v>
      </c>
      <c r="K431" s="84"/>
    </row>
    <row r="432" spans="1:12" s="22" customFormat="1" ht="24" customHeight="1" x14ac:dyDescent="0.3">
      <c r="A432" s="9">
        <v>45727</v>
      </c>
      <c r="B432" s="9"/>
      <c r="C432" s="255" t="s">
        <v>705</v>
      </c>
      <c r="D432" s="191" t="s">
        <v>1275</v>
      </c>
      <c r="E432" s="191"/>
      <c r="F432" s="272">
        <v>20</v>
      </c>
      <c r="G432" s="191" t="s">
        <v>708</v>
      </c>
      <c r="H432" s="19" t="s">
        <v>11</v>
      </c>
      <c r="I432" s="19"/>
      <c r="J432" s="20" t="s">
        <v>706</v>
      </c>
      <c r="K432" s="84"/>
    </row>
    <row r="433" spans="1:11" s="22" customFormat="1" ht="24" customHeight="1" x14ac:dyDescent="0.3">
      <c r="A433" s="9">
        <v>45950</v>
      </c>
      <c r="B433" s="9"/>
      <c r="C433" s="255" t="s">
        <v>709</v>
      </c>
      <c r="D433" s="13" t="s">
        <v>118</v>
      </c>
      <c r="E433" s="13"/>
      <c r="F433" s="272">
        <v>48</v>
      </c>
      <c r="G433" s="13" t="s">
        <v>221</v>
      </c>
      <c r="H433" s="19" t="s">
        <v>11</v>
      </c>
      <c r="I433" s="47"/>
      <c r="J433" s="20"/>
      <c r="K433" s="84"/>
    </row>
    <row r="434" spans="1:11" s="22" customFormat="1" ht="24" customHeight="1" x14ac:dyDescent="0.3">
      <c r="A434" s="9">
        <v>45835</v>
      </c>
      <c r="B434" s="9"/>
      <c r="C434" s="10" t="s">
        <v>710</v>
      </c>
      <c r="D434" s="191" t="s">
        <v>15</v>
      </c>
      <c r="E434" s="191"/>
      <c r="F434" s="272">
        <v>120</v>
      </c>
      <c r="G434" s="191" t="s">
        <v>711</v>
      </c>
      <c r="H434" s="19" t="s">
        <v>11</v>
      </c>
      <c r="I434" s="47"/>
      <c r="J434" s="20"/>
      <c r="K434" s="84"/>
    </row>
    <row r="435" spans="1:11" ht="24" customHeight="1" x14ac:dyDescent="0.3">
      <c r="A435" s="290">
        <v>45914</v>
      </c>
      <c r="B435" s="290"/>
      <c r="C435" s="283" t="s">
        <v>712</v>
      </c>
      <c r="D435" s="291" t="s">
        <v>118</v>
      </c>
      <c r="E435" s="291"/>
      <c r="F435" s="284">
        <v>48</v>
      </c>
      <c r="G435" s="291" t="s">
        <v>713</v>
      </c>
      <c r="H435" s="27" t="s">
        <v>11</v>
      </c>
      <c r="I435" s="28" t="s">
        <v>355</v>
      </c>
      <c r="J435" s="28"/>
      <c r="K435" s="86"/>
    </row>
    <row r="436" spans="1:11" ht="24" customHeight="1" x14ac:dyDescent="0.3">
      <c r="A436" s="273">
        <v>45785</v>
      </c>
      <c r="B436" s="273"/>
      <c r="C436" s="274" t="s">
        <v>714</v>
      </c>
      <c r="D436" s="275" t="s">
        <v>118</v>
      </c>
      <c r="E436" s="275"/>
      <c r="F436" s="276">
        <v>48</v>
      </c>
      <c r="G436" s="275" t="s">
        <v>715</v>
      </c>
      <c r="H436" s="5" t="s">
        <v>11</v>
      </c>
      <c r="I436" s="23"/>
      <c r="J436" s="15"/>
      <c r="K436" s="83"/>
    </row>
    <row r="437" spans="1:11" ht="24" customHeight="1" x14ac:dyDescent="0.3">
      <c r="A437" s="273">
        <v>45843</v>
      </c>
      <c r="B437" s="273"/>
      <c r="C437" s="274" t="s">
        <v>714</v>
      </c>
      <c r="D437" s="275" t="s">
        <v>15</v>
      </c>
      <c r="E437" s="275"/>
      <c r="F437" s="276">
        <v>120</v>
      </c>
      <c r="G437" s="275" t="s">
        <v>715</v>
      </c>
      <c r="H437" s="5" t="s">
        <v>11</v>
      </c>
      <c r="I437" s="23"/>
      <c r="J437" s="15"/>
      <c r="K437" s="83"/>
    </row>
    <row r="438" spans="1:11" ht="24" customHeight="1" x14ac:dyDescent="0.3">
      <c r="A438" s="270">
        <v>45264</v>
      </c>
      <c r="B438" s="264">
        <v>45961</v>
      </c>
      <c r="C438" s="268" t="s">
        <v>716</v>
      </c>
      <c r="D438" s="277" t="s">
        <v>1275</v>
      </c>
      <c r="E438" s="277"/>
      <c r="F438" s="269">
        <v>24</v>
      </c>
      <c r="G438" s="277" t="s">
        <v>717</v>
      </c>
      <c r="H438" s="5" t="s">
        <v>11</v>
      </c>
      <c r="I438" s="5"/>
      <c r="J438" s="15"/>
      <c r="K438" s="83"/>
    </row>
    <row r="439" spans="1:11" ht="24" customHeight="1" x14ac:dyDescent="0.3">
      <c r="A439" s="270">
        <v>45264</v>
      </c>
      <c r="B439" s="264">
        <v>45961</v>
      </c>
      <c r="C439" s="268" t="s">
        <v>716</v>
      </c>
      <c r="D439" s="277" t="s">
        <v>1275</v>
      </c>
      <c r="E439" s="277"/>
      <c r="F439" s="269">
        <v>24</v>
      </c>
      <c r="G439" s="277" t="s">
        <v>718</v>
      </c>
      <c r="H439" s="5" t="s">
        <v>11</v>
      </c>
      <c r="I439" s="5"/>
      <c r="J439" s="15"/>
      <c r="K439" s="83"/>
    </row>
    <row r="440" spans="1:11" ht="24" customHeight="1" x14ac:dyDescent="0.3">
      <c r="A440" s="270">
        <v>43398</v>
      </c>
      <c r="B440" s="264">
        <v>45961</v>
      </c>
      <c r="C440" s="268" t="s">
        <v>719</v>
      </c>
      <c r="D440" s="277" t="s">
        <v>635</v>
      </c>
      <c r="E440" s="277"/>
      <c r="F440" s="269">
        <v>220</v>
      </c>
      <c r="G440" s="277" t="s">
        <v>721</v>
      </c>
      <c r="H440" s="5" t="s">
        <v>11</v>
      </c>
      <c r="I440" s="5"/>
      <c r="J440" s="15"/>
      <c r="K440" s="83"/>
    </row>
    <row r="441" spans="1:11" ht="24" customHeight="1" x14ac:dyDescent="0.3">
      <c r="A441" s="270">
        <v>45863</v>
      </c>
      <c r="B441" s="270"/>
      <c r="C441" s="268" t="s">
        <v>722</v>
      </c>
      <c r="D441" s="277" t="s">
        <v>1275</v>
      </c>
      <c r="E441" s="277"/>
      <c r="F441" s="269">
        <v>20</v>
      </c>
      <c r="G441" s="277" t="s">
        <v>723</v>
      </c>
      <c r="H441" s="5" t="s">
        <v>11</v>
      </c>
      <c r="I441" s="23"/>
      <c r="J441" s="15"/>
      <c r="K441" s="83"/>
    </row>
    <row r="442" spans="1:11" ht="24" customHeight="1" x14ac:dyDescent="0.3">
      <c r="A442" s="270">
        <v>45863</v>
      </c>
      <c r="B442" s="270"/>
      <c r="C442" s="268" t="s">
        <v>722</v>
      </c>
      <c r="D442" s="277" t="s">
        <v>1275</v>
      </c>
      <c r="E442" s="277"/>
      <c r="F442" s="269">
        <v>20</v>
      </c>
      <c r="G442" s="277" t="s">
        <v>80</v>
      </c>
      <c r="H442" s="5" t="s">
        <v>11</v>
      </c>
      <c r="I442" s="23"/>
      <c r="J442" s="15"/>
      <c r="K442" s="83"/>
    </row>
    <row r="443" spans="1:11" ht="24" customHeight="1" x14ac:dyDescent="0.3">
      <c r="A443" s="270">
        <v>45681</v>
      </c>
      <c r="B443" s="270">
        <v>46052</v>
      </c>
      <c r="C443" s="268" t="s">
        <v>724</v>
      </c>
      <c r="D443" s="277" t="s">
        <v>1275</v>
      </c>
      <c r="E443" s="277"/>
      <c r="F443" s="269">
        <v>24</v>
      </c>
      <c r="G443" s="277" t="s">
        <v>380</v>
      </c>
      <c r="H443" s="5" t="s">
        <v>11</v>
      </c>
      <c r="I443" s="5"/>
      <c r="J443" s="15"/>
      <c r="K443" s="83"/>
    </row>
    <row r="444" spans="1:11" ht="24" customHeight="1" x14ac:dyDescent="0.3">
      <c r="A444" s="270">
        <v>45681</v>
      </c>
      <c r="B444" s="270">
        <v>46052</v>
      </c>
      <c r="C444" s="268" t="s">
        <v>724</v>
      </c>
      <c r="D444" s="277" t="s">
        <v>1275</v>
      </c>
      <c r="E444" s="277"/>
      <c r="F444" s="269">
        <v>24</v>
      </c>
      <c r="G444" s="277" t="s">
        <v>425</v>
      </c>
      <c r="H444" s="5" t="s">
        <v>11</v>
      </c>
      <c r="I444" s="5"/>
      <c r="J444" s="15"/>
      <c r="K444" s="83"/>
    </row>
    <row r="445" spans="1:11" ht="24" customHeight="1" x14ac:dyDescent="0.3">
      <c r="A445" s="273">
        <v>45837</v>
      </c>
      <c r="B445" s="273"/>
      <c r="C445" s="274" t="s">
        <v>725</v>
      </c>
      <c r="D445" s="275" t="s">
        <v>118</v>
      </c>
      <c r="E445" s="275"/>
      <c r="F445" s="276">
        <v>48</v>
      </c>
      <c r="G445" s="275" t="s">
        <v>726</v>
      </c>
      <c r="H445" s="23"/>
      <c r="I445" s="23" t="s">
        <v>93</v>
      </c>
      <c r="J445" s="25"/>
      <c r="K445" s="85"/>
    </row>
    <row r="446" spans="1:11" ht="24" customHeight="1" x14ac:dyDescent="0.3">
      <c r="A446" s="270">
        <v>45879</v>
      </c>
      <c r="B446" s="270"/>
      <c r="C446" s="268" t="s">
        <v>727</v>
      </c>
      <c r="D446" s="277" t="s">
        <v>1275</v>
      </c>
      <c r="E446" s="277"/>
      <c r="F446" s="269">
        <v>20</v>
      </c>
      <c r="G446" s="277" t="s">
        <v>728</v>
      </c>
      <c r="H446" s="5" t="s">
        <v>11</v>
      </c>
      <c r="I446" s="5" t="s">
        <v>163</v>
      </c>
      <c r="J446" s="15"/>
      <c r="K446" s="83"/>
    </row>
    <row r="447" spans="1:11" ht="24" customHeight="1" x14ac:dyDescent="0.3">
      <c r="A447" s="270">
        <v>44742</v>
      </c>
      <c r="B447" s="264">
        <v>45961</v>
      </c>
      <c r="C447" s="268" t="s">
        <v>729</v>
      </c>
      <c r="D447" s="277" t="s">
        <v>1275</v>
      </c>
      <c r="E447" s="277"/>
      <c r="F447" s="269">
        <v>24</v>
      </c>
      <c r="G447" s="277" t="s">
        <v>521</v>
      </c>
      <c r="H447" s="5" t="s">
        <v>11</v>
      </c>
      <c r="I447" s="5"/>
      <c r="J447" s="15"/>
      <c r="K447" s="83"/>
    </row>
    <row r="448" spans="1:11" ht="24" customHeight="1" x14ac:dyDescent="0.3">
      <c r="A448" s="270">
        <v>44742</v>
      </c>
      <c r="B448" s="264">
        <v>45961</v>
      </c>
      <c r="C448" s="268" t="s">
        <v>729</v>
      </c>
      <c r="D448" s="277" t="s">
        <v>1275</v>
      </c>
      <c r="E448" s="277"/>
      <c r="F448" s="269">
        <v>24</v>
      </c>
      <c r="G448" s="277" t="s">
        <v>96</v>
      </c>
      <c r="H448" s="5" t="s">
        <v>11</v>
      </c>
      <c r="I448" s="5"/>
      <c r="J448" s="15"/>
      <c r="K448" s="83"/>
    </row>
    <row r="449" spans="1:11" ht="24" customHeight="1" x14ac:dyDescent="0.3">
      <c r="A449" s="270"/>
      <c r="B449" s="264">
        <v>45961</v>
      </c>
      <c r="C449" s="268" t="s">
        <v>730</v>
      </c>
      <c r="D449" s="277" t="s">
        <v>167</v>
      </c>
      <c r="E449" s="277"/>
      <c r="F449" s="269">
        <v>176</v>
      </c>
      <c r="G449" s="277" t="s">
        <v>731</v>
      </c>
      <c r="H449" s="5" t="s">
        <v>11</v>
      </c>
      <c r="I449" s="5"/>
      <c r="J449" s="15"/>
      <c r="K449" s="83"/>
    </row>
    <row r="450" spans="1:11" ht="24" customHeight="1" x14ac:dyDescent="0.3">
      <c r="A450" s="9">
        <v>45702</v>
      </c>
      <c r="B450" s="9">
        <v>46053</v>
      </c>
      <c r="C450" s="255" t="s">
        <v>732</v>
      </c>
      <c r="D450" s="299" t="s">
        <v>1275</v>
      </c>
      <c r="E450" s="299"/>
      <c r="F450" s="272">
        <v>20</v>
      </c>
      <c r="G450" s="299" t="s">
        <v>733</v>
      </c>
      <c r="H450" s="19" t="s">
        <v>11</v>
      </c>
      <c r="I450" s="19"/>
      <c r="J450" s="20"/>
      <c r="K450" s="83"/>
    </row>
    <row r="451" spans="1:11" ht="24" customHeight="1" x14ac:dyDescent="0.3">
      <c r="A451" s="9">
        <v>45986</v>
      </c>
      <c r="B451" s="9">
        <v>46326</v>
      </c>
      <c r="C451" s="255" t="s">
        <v>732</v>
      </c>
      <c r="D451" s="299" t="s">
        <v>1275</v>
      </c>
      <c r="E451" s="299"/>
      <c r="F451" s="272">
        <v>24</v>
      </c>
      <c r="G451" s="299" t="s">
        <v>734</v>
      </c>
      <c r="H451" s="19" t="s">
        <v>11</v>
      </c>
      <c r="I451" s="19"/>
      <c r="J451" s="20"/>
      <c r="K451" s="83"/>
    </row>
    <row r="452" spans="1:11" ht="24" customHeight="1" x14ac:dyDescent="0.3">
      <c r="A452" s="273">
        <v>45952</v>
      </c>
      <c r="B452" s="273"/>
      <c r="C452" s="274" t="s">
        <v>735</v>
      </c>
      <c r="D452" s="298" t="s">
        <v>118</v>
      </c>
      <c r="E452" s="298"/>
      <c r="F452" s="276">
        <v>48</v>
      </c>
      <c r="G452" s="298" t="s">
        <v>484</v>
      </c>
      <c r="H452" s="23" t="s">
        <v>11</v>
      </c>
      <c r="I452" s="23"/>
      <c r="J452" s="25"/>
      <c r="K452" s="85"/>
    </row>
    <row r="453" spans="1:11" ht="24" customHeight="1" x14ac:dyDescent="0.3">
      <c r="A453" s="273">
        <v>45918</v>
      </c>
      <c r="B453" s="273"/>
      <c r="C453" s="274" t="s">
        <v>736</v>
      </c>
      <c r="D453" s="298" t="s">
        <v>118</v>
      </c>
      <c r="E453" s="298"/>
      <c r="F453" s="276">
        <v>48</v>
      </c>
      <c r="G453" s="298" t="s">
        <v>737</v>
      </c>
      <c r="H453" s="23" t="s">
        <v>11</v>
      </c>
      <c r="I453" s="23"/>
      <c r="J453" s="25"/>
      <c r="K453" s="85"/>
    </row>
    <row r="454" spans="1:11" ht="24" customHeight="1" x14ac:dyDescent="0.3">
      <c r="A454" s="9">
        <v>45869</v>
      </c>
      <c r="B454" s="9"/>
      <c r="C454" s="255" t="s">
        <v>738</v>
      </c>
      <c r="D454" s="299" t="s">
        <v>118</v>
      </c>
      <c r="E454" s="299"/>
      <c r="F454" s="272">
        <v>48</v>
      </c>
      <c r="G454" s="299" t="s">
        <v>739</v>
      </c>
      <c r="H454" s="19" t="s">
        <v>11</v>
      </c>
      <c r="I454" s="19"/>
      <c r="J454" s="20"/>
      <c r="K454" s="85"/>
    </row>
    <row r="455" spans="1:11" s="39" customFormat="1" ht="24" customHeight="1" x14ac:dyDescent="0.3">
      <c r="A455" s="273">
        <v>44756</v>
      </c>
      <c r="B455" s="280">
        <v>45961</v>
      </c>
      <c r="C455" s="274" t="s">
        <v>740</v>
      </c>
      <c r="D455" s="275" t="s">
        <v>118</v>
      </c>
      <c r="E455" s="275"/>
      <c r="F455" s="276">
        <v>52</v>
      </c>
      <c r="G455" s="275" t="s">
        <v>741</v>
      </c>
      <c r="H455" s="23"/>
      <c r="I455" s="23" t="s">
        <v>742</v>
      </c>
      <c r="J455" s="25"/>
      <c r="K455" s="85"/>
    </row>
    <row r="456" spans="1:11" s="22" customFormat="1" ht="24" customHeight="1" x14ac:dyDescent="0.3">
      <c r="A456" s="9">
        <v>46021</v>
      </c>
      <c r="B456" s="271">
        <v>46356</v>
      </c>
      <c r="C456" s="255" t="s">
        <v>740</v>
      </c>
      <c r="D456" s="191" t="s">
        <v>118</v>
      </c>
      <c r="E456" s="191"/>
      <c r="F456" s="272">
        <v>52</v>
      </c>
      <c r="G456" s="191" t="s">
        <v>108</v>
      </c>
      <c r="H456" s="19" t="s">
        <v>11</v>
      </c>
      <c r="I456" s="19"/>
      <c r="J456" s="20"/>
      <c r="K456" s="84"/>
    </row>
    <row r="457" spans="1:11" ht="24" customHeight="1" x14ac:dyDescent="0.3">
      <c r="A457" s="270">
        <v>45909</v>
      </c>
      <c r="B457" s="270"/>
      <c r="C457" s="268" t="s">
        <v>743</v>
      </c>
      <c r="D457" s="277" t="s">
        <v>1275</v>
      </c>
      <c r="E457" s="277"/>
      <c r="F457" s="269">
        <v>20</v>
      </c>
      <c r="G457" s="277" t="s">
        <v>106</v>
      </c>
      <c r="H457" s="5" t="s">
        <v>11</v>
      </c>
      <c r="I457" s="5"/>
      <c r="J457" s="15"/>
      <c r="K457" s="83"/>
    </row>
    <row r="458" spans="1:11" ht="24" customHeight="1" x14ac:dyDescent="0.3">
      <c r="A458" s="270">
        <v>44856</v>
      </c>
      <c r="B458" s="264">
        <v>45961</v>
      </c>
      <c r="C458" s="268" t="s">
        <v>745</v>
      </c>
      <c r="D458" s="277" t="s">
        <v>1275</v>
      </c>
      <c r="E458" s="277"/>
      <c r="F458" s="269">
        <v>24</v>
      </c>
      <c r="G458" s="277" t="s">
        <v>701</v>
      </c>
      <c r="H458" s="5" t="s">
        <v>11</v>
      </c>
      <c r="I458" s="5"/>
      <c r="J458" s="15"/>
      <c r="K458" s="83"/>
    </row>
    <row r="459" spans="1:11" ht="24" customHeight="1" x14ac:dyDescent="0.3">
      <c r="A459" s="270">
        <v>44856</v>
      </c>
      <c r="B459" s="264">
        <v>45961</v>
      </c>
      <c r="C459" s="268" t="s">
        <v>745</v>
      </c>
      <c r="D459" s="277" t="s">
        <v>1275</v>
      </c>
      <c r="E459" s="277"/>
      <c r="F459" s="269">
        <v>24</v>
      </c>
      <c r="G459" s="277" t="s">
        <v>746</v>
      </c>
      <c r="H459" s="5" t="s">
        <v>11</v>
      </c>
      <c r="I459" s="5"/>
      <c r="J459" s="15"/>
      <c r="K459" s="83"/>
    </row>
    <row r="460" spans="1:11" ht="24" customHeight="1" x14ac:dyDescent="0.3">
      <c r="A460" s="270">
        <v>45502</v>
      </c>
      <c r="B460" s="270"/>
      <c r="C460" s="268" t="s">
        <v>747</v>
      </c>
      <c r="D460" s="301" t="s">
        <v>187</v>
      </c>
      <c r="E460" s="301"/>
      <c r="F460" s="269">
        <v>220</v>
      </c>
      <c r="G460" s="301" t="s">
        <v>748</v>
      </c>
      <c r="H460" s="5" t="s">
        <v>11</v>
      </c>
      <c r="I460" s="5"/>
      <c r="J460" s="15"/>
      <c r="K460" s="83"/>
    </row>
    <row r="461" spans="1:11" ht="24" customHeight="1" x14ac:dyDescent="0.3">
      <c r="A461" s="273">
        <v>45668</v>
      </c>
      <c r="B461" s="270">
        <v>46052</v>
      </c>
      <c r="C461" s="274" t="s">
        <v>749</v>
      </c>
      <c r="D461" s="298" t="s">
        <v>1275</v>
      </c>
      <c r="E461" s="298"/>
      <c r="F461" s="276">
        <v>24</v>
      </c>
      <c r="G461" s="298" t="s">
        <v>750</v>
      </c>
      <c r="H461" s="5" t="s">
        <v>11</v>
      </c>
      <c r="I461" s="23"/>
      <c r="J461" s="25"/>
      <c r="K461" s="85"/>
    </row>
    <row r="462" spans="1:11" ht="24" customHeight="1" x14ac:dyDescent="0.3">
      <c r="A462" s="273">
        <v>45668</v>
      </c>
      <c r="B462" s="270">
        <v>46052</v>
      </c>
      <c r="C462" s="274" t="s">
        <v>749</v>
      </c>
      <c r="D462" s="298" t="s">
        <v>1275</v>
      </c>
      <c r="E462" s="298"/>
      <c r="F462" s="276">
        <v>24</v>
      </c>
      <c r="G462" s="298" t="s">
        <v>112</v>
      </c>
      <c r="H462" s="5" t="s">
        <v>11</v>
      </c>
      <c r="I462" s="23"/>
      <c r="J462" s="25"/>
      <c r="K462" s="85"/>
    </row>
    <row r="463" spans="1:11" s="22" customFormat="1" ht="24" customHeight="1" x14ac:dyDescent="0.3">
      <c r="A463" s="9">
        <v>46025</v>
      </c>
      <c r="B463" s="9">
        <v>46386</v>
      </c>
      <c r="C463" s="255" t="s">
        <v>751</v>
      </c>
      <c r="D463" s="299" t="s">
        <v>1275</v>
      </c>
      <c r="E463" s="299"/>
      <c r="F463" s="272">
        <v>24</v>
      </c>
      <c r="G463" s="299" t="s">
        <v>349</v>
      </c>
      <c r="H463" s="19" t="s">
        <v>11</v>
      </c>
      <c r="I463" s="19"/>
      <c r="J463" s="20"/>
      <c r="K463" s="84"/>
    </row>
    <row r="464" spans="1:11" ht="24" customHeight="1" x14ac:dyDescent="0.3">
      <c r="A464" s="270">
        <v>44883</v>
      </c>
      <c r="B464" s="264">
        <v>45961</v>
      </c>
      <c r="C464" s="268" t="s">
        <v>752</v>
      </c>
      <c r="D464" s="277" t="s">
        <v>118</v>
      </c>
      <c r="E464" s="277"/>
      <c r="F464" s="269">
        <v>52</v>
      </c>
      <c r="G464" s="277" t="s">
        <v>753</v>
      </c>
      <c r="H464" s="23" t="s">
        <v>11</v>
      </c>
      <c r="I464" s="5"/>
      <c r="J464" s="15"/>
      <c r="K464" s="83"/>
    </row>
    <row r="465" spans="1:12" ht="24" customHeight="1" x14ac:dyDescent="0.3">
      <c r="A465" s="270">
        <v>45928</v>
      </c>
      <c r="B465" s="270"/>
      <c r="C465" s="268" t="s">
        <v>754</v>
      </c>
      <c r="D465" s="277" t="s">
        <v>118</v>
      </c>
      <c r="E465" s="277"/>
      <c r="F465" s="269">
        <v>48</v>
      </c>
      <c r="G465" s="277" t="s">
        <v>755</v>
      </c>
      <c r="H465" s="23"/>
      <c r="I465" s="5"/>
      <c r="J465" s="15"/>
      <c r="K465" s="83"/>
    </row>
    <row r="466" spans="1:12" ht="24" customHeight="1" x14ac:dyDescent="0.3">
      <c r="A466" s="270">
        <v>45785</v>
      </c>
      <c r="B466" s="270"/>
      <c r="C466" s="268" t="s">
        <v>756</v>
      </c>
      <c r="D466" s="277" t="s">
        <v>187</v>
      </c>
      <c r="E466" s="277"/>
      <c r="F466" s="269">
        <v>253</v>
      </c>
      <c r="G466" s="277" t="s">
        <v>223</v>
      </c>
      <c r="H466" s="5" t="s">
        <v>11</v>
      </c>
      <c r="I466" s="5"/>
      <c r="J466" s="15"/>
      <c r="K466" s="83"/>
    </row>
    <row r="467" spans="1:12" ht="24" customHeight="1" x14ac:dyDescent="0.3">
      <c r="A467" s="270">
        <v>45841</v>
      </c>
      <c r="B467" s="270"/>
      <c r="C467" s="268" t="s">
        <v>757</v>
      </c>
      <c r="D467" s="268" t="s">
        <v>1275</v>
      </c>
      <c r="E467" s="268"/>
      <c r="F467" s="269">
        <v>20</v>
      </c>
      <c r="G467" s="277" t="s">
        <v>758</v>
      </c>
      <c r="H467" s="5" t="s">
        <v>11</v>
      </c>
      <c r="I467" s="5"/>
      <c r="J467" s="15"/>
      <c r="K467" s="83"/>
    </row>
    <row r="468" spans="1:12" ht="24" customHeight="1" x14ac:dyDescent="0.3">
      <c r="A468" s="270">
        <v>45841</v>
      </c>
      <c r="B468" s="270"/>
      <c r="C468" s="268" t="s">
        <v>757</v>
      </c>
      <c r="D468" s="268" t="s">
        <v>1275</v>
      </c>
      <c r="E468" s="268"/>
      <c r="F468" s="269">
        <v>20</v>
      </c>
      <c r="G468" s="277" t="s">
        <v>165</v>
      </c>
      <c r="H468" s="5" t="s">
        <v>11</v>
      </c>
      <c r="I468" s="5"/>
      <c r="J468" s="15"/>
      <c r="K468" s="83"/>
    </row>
    <row r="469" spans="1:12" ht="24" customHeight="1" x14ac:dyDescent="0.3">
      <c r="A469" s="273">
        <v>45470</v>
      </c>
      <c r="B469" s="273"/>
      <c r="C469" s="274" t="s">
        <v>759</v>
      </c>
      <c r="D469" s="275" t="s">
        <v>118</v>
      </c>
      <c r="E469" s="275"/>
      <c r="F469" s="276">
        <v>48</v>
      </c>
      <c r="G469" s="275" t="s">
        <v>760</v>
      </c>
      <c r="H469" s="5" t="s">
        <v>11</v>
      </c>
      <c r="I469" s="5"/>
      <c r="J469" s="15"/>
      <c r="K469" s="83"/>
    </row>
    <row r="470" spans="1:12" ht="24" customHeight="1" x14ac:dyDescent="0.3">
      <c r="A470" s="273">
        <v>45708</v>
      </c>
      <c r="B470" s="273"/>
      <c r="C470" s="274" t="s">
        <v>761</v>
      </c>
      <c r="D470" s="275" t="s">
        <v>15</v>
      </c>
      <c r="E470" s="275"/>
      <c r="F470" s="276">
        <v>120</v>
      </c>
      <c r="G470" s="275" t="s">
        <v>762</v>
      </c>
      <c r="H470" s="5" t="s">
        <v>11</v>
      </c>
      <c r="I470" s="5"/>
      <c r="J470" s="15"/>
      <c r="K470" s="83"/>
    </row>
    <row r="471" spans="1:12" ht="24" customHeight="1" x14ac:dyDescent="0.3">
      <c r="A471" s="270">
        <v>44772</v>
      </c>
      <c r="B471" s="264">
        <v>45961</v>
      </c>
      <c r="C471" s="268" t="s">
        <v>763</v>
      </c>
      <c r="D471" s="277" t="s">
        <v>118</v>
      </c>
      <c r="E471" s="277"/>
      <c r="F471" s="269">
        <v>52</v>
      </c>
      <c r="G471" s="277" t="s">
        <v>764</v>
      </c>
      <c r="H471" s="5" t="s">
        <v>11</v>
      </c>
      <c r="I471" s="5"/>
      <c r="J471" s="15"/>
      <c r="K471" s="83"/>
    </row>
    <row r="472" spans="1:12" ht="24" customHeight="1" x14ac:dyDescent="0.3">
      <c r="A472" s="270">
        <v>44772</v>
      </c>
      <c r="B472" s="264">
        <v>45961</v>
      </c>
      <c r="C472" s="268" t="s">
        <v>763</v>
      </c>
      <c r="D472" s="277" t="s">
        <v>118</v>
      </c>
      <c r="E472" s="277"/>
      <c r="F472" s="269">
        <v>52</v>
      </c>
      <c r="G472" s="277" t="s">
        <v>765</v>
      </c>
      <c r="H472" s="5" t="s">
        <v>11</v>
      </c>
      <c r="I472" s="5"/>
      <c r="J472" s="15"/>
      <c r="K472" s="83"/>
    </row>
    <row r="473" spans="1:12" ht="24" customHeight="1" x14ac:dyDescent="0.3">
      <c r="A473" s="270">
        <v>44772</v>
      </c>
      <c r="B473" s="264">
        <v>45961</v>
      </c>
      <c r="C473" s="268" t="s">
        <v>763</v>
      </c>
      <c r="D473" s="277" t="s">
        <v>118</v>
      </c>
      <c r="E473" s="277" t="s">
        <v>1494</v>
      </c>
      <c r="F473" s="276">
        <v>94</v>
      </c>
      <c r="G473" s="277" t="s">
        <v>767</v>
      </c>
      <c r="H473" s="5" t="s">
        <v>11</v>
      </c>
      <c r="I473" s="5"/>
      <c r="J473" s="15"/>
      <c r="K473" s="83"/>
    </row>
    <row r="474" spans="1:12" ht="24" customHeight="1" x14ac:dyDescent="0.3">
      <c r="A474" s="270">
        <v>45685</v>
      </c>
      <c r="B474" s="270">
        <v>46052</v>
      </c>
      <c r="C474" s="268" t="s">
        <v>768</v>
      </c>
      <c r="D474" s="277" t="s">
        <v>1275</v>
      </c>
      <c r="E474" s="277"/>
      <c r="F474" s="276">
        <v>24</v>
      </c>
      <c r="G474" s="277" t="s">
        <v>769</v>
      </c>
      <c r="H474" s="5" t="s">
        <v>11</v>
      </c>
      <c r="I474" s="5"/>
      <c r="J474" s="15"/>
      <c r="K474" s="83"/>
    </row>
    <row r="475" spans="1:12" ht="24" customHeight="1" x14ac:dyDescent="0.3">
      <c r="A475" s="270">
        <v>45708</v>
      </c>
      <c r="B475" s="270"/>
      <c r="C475" s="268" t="s">
        <v>768</v>
      </c>
      <c r="D475" s="277" t="s">
        <v>1275</v>
      </c>
      <c r="E475" s="277"/>
      <c r="F475" s="276">
        <v>20</v>
      </c>
      <c r="G475" s="277" t="s">
        <v>770</v>
      </c>
      <c r="H475" s="5" t="s">
        <v>11</v>
      </c>
      <c r="I475" s="5"/>
      <c r="J475" s="15"/>
      <c r="K475" s="83"/>
    </row>
    <row r="476" spans="1:12" ht="24" customHeight="1" x14ac:dyDescent="0.3">
      <c r="A476" s="270">
        <v>45875</v>
      </c>
      <c r="B476" s="270"/>
      <c r="C476" s="268" t="s">
        <v>771</v>
      </c>
      <c r="D476" s="277" t="s">
        <v>118</v>
      </c>
      <c r="E476" s="277"/>
      <c r="F476" s="276">
        <v>48</v>
      </c>
      <c r="G476" s="277" t="s">
        <v>772</v>
      </c>
      <c r="H476" s="5" t="s">
        <v>11</v>
      </c>
      <c r="I476" s="5"/>
      <c r="J476" s="15"/>
      <c r="K476" s="83"/>
    </row>
    <row r="477" spans="1:12" ht="24" customHeight="1" x14ac:dyDescent="0.3">
      <c r="A477" s="9">
        <v>46007</v>
      </c>
      <c r="B477" s="9">
        <v>46356</v>
      </c>
      <c r="C477" s="255" t="s">
        <v>773</v>
      </c>
      <c r="D477" s="191" t="s">
        <v>1275</v>
      </c>
      <c r="E477" s="191"/>
      <c r="F477" s="272">
        <v>24</v>
      </c>
      <c r="G477" s="191" t="s">
        <v>774</v>
      </c>
      <c r="H477" s="19"/>
      <c r="I477" s="19"/>
      <c r="J477" s="20"/>
      <c r="K477" s="84"/>
      <c r="L477" s="22"/>
    </row>
    <row r="478" spans="1:12" ht="24" customHeight="1" x14ac:dyDescent="0.3">
      <c r="A478" s="273">
        <v>45877</v>
      </c>
      <c r="B478" s="273"/>
      <c r="C478" s="274" t="s">
        <v>775</v>
      </c>
      <c r="D478" s="275" t="s">
        <v>1275</v>
      </c>
      <c r="E478" s="275"/>
      <c r="F478" s="276">
        <v>20</v>
      </c>
      <c r="G478" s="275" t="s">
        <v>776</v>
      </c>
      <c r="H478" s="23" t="s">
        <v>11</v>
      </c>
      <c r="I478" s="23"/>
      <c r="J478" s="25"/>
      <c r="K478" s="85"/>
    </row>
    <row r="479" spans="1:12" ht="24" customHeight="1" x14ac:dyDescent="0.3">
      <c r="A479" s="273">
        <v>45877</v>
      </c>
      <c r="B479" s="273"/>
      <c r="C479" s="274" t="s">
        <v>775</v>
      </c>
      <c r="D479" s="275" t="s">
        <v>1275</v>
      </c>
      <c r="E479" s="275"/>
      <c r="F479" s="276">
        <v>20</v>
      </c>
      <c r="G479" s="275" t="s">
        <v>777</v>
      </c>
      <c r="H479" s="23" t="s">
        <v>11</v>
      </c>
      <c r="I479" s="23"/>
      <c r="J479" s="25"/>
      <c r="K479" s="85"/>
    </row>
    <row r="480" spans="1:12" ht="24" customHeight="1" x14ac:dyDescent="0.3">
      <c r="A480" s="273"/>
      <c r="B480" s="264">
        <v>45961</v>
      </c>
      <c r="C480" s="274" t="s">
        <v>778</v>
      </c>
      <c r="D480" s="275" t="s">
        <v>145</v>
      </c>
      <c r="E480" s="275" t="s">
        <v>1495</v>
      </c>
      <c r="F480" s="269">
        <v>214</v>
      </c>
      <c r="G480" s="275" t="s">
        <v>780</v>
      </c>
      <c r="H480" s="5" t="s">
        <v>11</v>
      </c>
      <c r="I480" s="5"/>
      <c r="J480" s="15"/>
      <c r="K480" s="83"/>
    </row>
    <row r="481" spans="1:12" ht="24" customHeight="1" x14ac:dyDescent="0.3">
      <c r="A481" s="270">
        <v>45495</v>
      </c>
      <c r="B481" s="270"/>
      <c r="C481" s="268" t="s">
        <v>781</v>
      </c>
      <c r="D481" s="277" t="s">
        <v>1275</v>
      </c>
      <c r="E481" s="277" t="s">
        <v>1493</v>
      </c>
      <c r="F481" s="269">
        <v>192.5</v>
      </c>
      <c r="G481" s="277" t="s">
        <v>783</v>
      </c>
      <c r="H481" s="5" t="s">
        <v>11</v>
      </c>
      <c r="I481" s="5"/>
      <c r="J481" s="15"/>
      <c r="K481" s="83"/>
    </row>
    <row r="482" spans="1:12" ht="24" customHeight="1" x14ac:dyDescent="0.3">
      <c r="A482" s="270">
        <v>45495</v>
      </c>
      <c r="B482" s="270"/>
      <c r="C482" s="268" t="s">
        <v>781</v>
      </c>
      <c r="D482" s="277" t="s">
        <v>15</v>
      </c>
      <c r="E482" s="277" t="s">
        <v>1489</v>
      </c>
      <c r="F482" s="269">
        <v>321.2</v>
      </c>
      <c r="G482" s="277" t="s">
        <v>501</v>
      </c>
      <c r="H482" s="5" t="s">
        <v>11</v>
      </c>
      <c r="I482" s="5"/>
      <c r="J482" s="15"/>
      <c r="K482" s="83"/>
    </row>
    <row r="483" spans="1:12" s="22" customFormat="1" ht="24" customHeight="1" x14ac:dyDescent="0.3">
      <c r="A483" s="9">
        <v>46028</v>
      </c>
      <c r="B483" s="9">
        <v>46386</v>
      </c>
      <c r="C483" s="255" t="s">
        <v>784</v>
      </c>
      <c r="D483" s="191" t="s">
        <v>118</v>
      </c>
      <c r="E483" s="191"/>
      <c r="F483" s="272">
        <v>52</v>
      </c>
      <c r="G483" s="191" t="s">
        <v>151</v>
      </c>
      <c r="H483" s="19" t="s">
        <v>11</v>
      </c>
      <c r="I483" s="19"/>
      <c r="J483" s="20"/>
      <c r="K483" s="84"/>
    </row>
    <row r="484" spans="1:12" ht="24" customHeight="1" x14ac:dyDescent="0.3">
      <c r="A484" s="9">
        <v>45995</v>
      </c>
      <c r="B484" s="9">
        <v>46356</v>
      </c>
      <c r="C484" s="255" t="s">
        <v>786</v>
      </c>
      <c r="D484" s="191" t="s">
        <v>1275</v>
      </c>
      <c r="E484" s="191"/>
      <c r="F484" s="272">
        <v>24</v>
      </c>
      <c r="G484" s="191" t="s">
        <v>787</v>
      </c>
      <c r="H484" s="19" t="s">
        <v>11</v>
      </c>
      <c r="I484" s="19"/>
      <c r="J484" s="20"/>
      <c r="K484" s="84"/>
      <c r="L484" s="22"/>
    </row>
    <row r="485" spans="1:12" ht="24" customHeight="1" x14ac:dyDescent="0.3">
      <c r="A485" s="270">
        <v>45278</v>
      </c>
      <c r="B485" s="264">
        <v>45961</v>
      </c>
      <c r="C485" s="268" t="s">
        <v>788</v>
      </c>
      <c r="D485" s="277" t="s">
        <v>118</v>
      </c>
      <c r="E485" s="277"/>
      <c r="F485" s="269">
        <v>52</v>
      </c>
      <c r="G485" s="277" t="s">
        <v>789</v>
      </c>
      <c r="H485" s="5" t="s">
        <v>11</v>
      </c>
      <c r="I485" s="5"/>
      <c r="J485" s="15"/>
      <c r="K485" s="83"/>
    </row>
    <row r="486" spans="1:12" ht="24" customHeight="1" x14ac:dyDescent="0.3">
      <c r="A486" s="270">
        <v>45278</v>
      </c>
      <c r="B486" s="264">
        <v>45961</v>
      </c>
      <c r="C486" s="268" t="s">
        <v>788</v>
      </c>
      <c r="D486" s="277" t="s">
        <v>118</v>
      </c>
      <c r="E486" s="277"/>
      <c r="F486" s="269">
        <v>52</v>
      </c>
      <c r="G486" s="277" t="s">
        <v>601</v>
      </c>
      <c r="H486" s="5" t="s">
        <v>11</v>
      </c>
      <c r="I486" s="5"/>
      <c r="J486" s="15"/>
      <c r="K486" s="83"/>
    </row>
    <row r="487" spans="1:12" ht="24" customHeight="1" x14ac:dyDescent="0.3">
      <c r="A487" s="270">
        <v>43805</v>
      </c>
      <c r="B487" s="264">
        <v>45961</v>
      </c>
      <c r="C487" s="268" t="s">
        <v>790</v>
      </c>
      <c r="D487" s="277" t="s">
        <v>635</v>
      </c>
      <c r="E487" s="277" t="s">
        <v>1503</v>
      </c>
      <c r="F487" s="269">
        <v>346</v>
      </c>
      <c r="G487" s="277" t="s">
        <v>792</v>
      </c>
      <c r="H487" s="5" t="s">
        <v>11</v>
      </c>
      <c r="I487" s="5"/>
      <c r="J487" s="15"/>
      <c r="K487" s="83"/>
    </row>
    <row r="488" spans="1:12" ht="24" customHeight="1" x14ac:dyDescent="0.3">
      <c r="A488" s="270">
        <v>45489</v>
      </c>
      <c r="B488" s="270"/>
      <c r="C488" s="268" t="s">
        <v>793</v>
      </c>
      <c r="D488" s="277" t="s">
        <v>1275</v>
      </c>
      <c r="E488" s="277"/>
      <c r="F488" s="269">
        <v>20</v>
      </c>
      <c r="G488" s="277" t="s">
        <v>794</v>
      </c>
      <c r="H488" s="5" t="s">
        <v>11</v>
      </c>
      <c r="I488" s="23"/>
      <c r="J488" s="15"/>
      <c r="K488" s="83"/>
    </row>
    <row r="489" spans="1:12" ht="24" customHeight="1" x14ac:dyDescent="0.3">
      <c r="A489" s="273">
        <v>45489</v>
      </c>
      <c r="B489" s="273"/>
      <c r="C489" s="274" t="s">
        <v>793</v>
      </c>
      <c r="D489" s="275" t="s">
        <v>1275</v>
      </c>
      <c r="E489" s="275"/>
      <c r="F489" s="276">
        <v>20</v>
      </c>
      <c r="G489" s="275" t="s">
        <v>244</v>
      </c>
      <c r="H489" s="5" t="s">
        <v>11</v>
      </c>
      <c r="I489" s="23"/>
      <c r="J489" s="25"/>
      <c r="K489" s="85"/>
    </row>
    <row r="490" spans="1:12" ht="24" customHeight="1" x14ac:dyDescent="0.3">
      <c r="A490" s="273"/>
      <c r="B490" s="264">
        <v>45961</v>
      </c>
      <c r="C490" s="274" t="s">
        <v>795</v>
      </c>
      <c r="D490" s="275" t="s">
        <v>635</v>
      </c>
      <c r="E490" s="275"/>
      <c r="F490" s="276">
        <v>330</v>
      </c>
      <c r="G490" s="275" t="s">
        <v>32</v>
      </c>
      <c r="H490" s="23" t="s">
        <v>11</v>
      </c>
      <c r="I490" s="23"/>
      <c r="J490" s="25"/>
      <c r="K490" s="83"/>
    </row>
    <row r="491" spans="1:12" ht="24" customHeight="1" x14ac:dyDescent="0.3">
      <c r="A491" s="273">
        <v>44085</v>
      </c>
      <c r="B491" s="264">
        <v>45961</v>
      </c>
      <c r="C491" s="274" t="s">
        <v>796</v>
      </c>
      <c r="D491" s="275" t="s">
        <v>118</v>
      </c>
      <c r="E491" s="275"/>
      <c r="F491" s="276">
        <v>52</v>
      </c>
      <c r="G491" s="275" t="s">
        <v>20</v>
      </c>
      <c r="H491" s="23" t="s">
        <v>11</v>
      </c>
      <c r="I491" s="23"/>
      <c r="J491" s="25"/>
      <c r="K491" s="85"/>
    </row>
    <row r="492" spans="1:12" ht="24" customHeight="1" x14ac:dyDescent="0.3">
      <c r="A492" s="9">
        <v>45820</v>
      </c>
      <c r="B492" s="9"/>
      <c r="C492" s="255" t="s">
        <v>797</v>
      </c>
      <c r="D492" s="191" t="s">
        <v>1275</v>
      </c>
      <c r="E492" s="191"/>
      <c r="F492" s="272">
        <v>20</v>
      </c>
      <c r="G492" s="191" t="s">
        <v>798</v>
      </c>
      <c r="H492" s="19" t="s">
        <v>11</v>
      </c>
      <c r="I492" s="19"/>
      <c r="J492" s="20"/>
      <c r="K492" s="83"/>
    </row>
    <row r="493" spans="1:12" ht="24" customHeight="1" x14ac:dyDescent="0.3">
      <c r="A493" s="9">
        <v>45820</v>
      </c>
      <c r="B493" s="9"/>
      <c r="C493" s="255" t="s">
        <v>797</v>
      </c>
      <c r="D493" s="191" t="s">
        <v>1275</v>
      </c>
      <c r="E493" s="191"/>
      <c r="F493" s="272">
        <v>20</v>
      </c>
      <c r="G493" s="191" t="s">
        <v>799</v>
      </c>
      <c r="H493" s="19" t="s">
        <v>11</v>
      </c>
      <c r="I493" s="19"/>
      <c r="J493" s="20"/>
      <c r="K493" s="83"/>
    </row>
    <row r="494" spans="1:12" ht="24" customHeight="1" x14ac:dyDescent="0.3">
      <c r="A494" s="9">
        <v>45820</v>
      </c>
      <c r="B494" s="9"/>
      <c r="C494" s="255" t="s">
        <v>797</v>
      </c>
      <c r="D494" s="191" t="s">
        <v>1275</v>
      </c>
      <c r="E494" s="191"/>
      <c r="F494" s="272">
        <v>20</v>
      </c>
      <c r="G494" s="191" t="s">
        <v>256</v>
      </c>
      <c r="H494" s="19" t="s">
        <v>11</v>
      </c>
      <c r="I494" s="19"/>
      <c r="J494" s="20"/>
      <c r="K494" s="83"/>
    </row>
    <row r="495" spans="1:12" ht="24" customHeight="1" x14ac:dyDescent="0.3">
      <c r="A495" s="9">
        <v>45286</v>
      </c>
      <c r="B495" s="9">
        <v>45961</v>
      </c>
      <c r="C495" s="255" t="s">
        <v>800</v>
      </c>
      <c r="D495" s="191" t="s">
        <v>1275</v>
      </c>
      <c r="E495" s="191"/>
      <c r="F495" s="272">
        <v>24</v>
      </c>
      <c r="G495" s="191" t="s">
        <v>801</v>
      </c>
      <c r="H495" s="19" t="s">
        <v>11</v>
      </c>
      <c r="I495" s="19"/>
      <c r="J495" s="20"/>
      <c r="K495" s="83"/>
    </row>
    <row r="496" spans="1:12" ht="24" customHeight="1" x14ac:dyDescent="0.3">
      <c r="A496" s="9">
        <v>46008</v>
      </c>
      <c r="B496" s="9">
        <v>46356</v>
      </c>
      <c r="C496" s="255" t="s">
        <v>802</v>
      </c>
      <c r="D496" s="191" t="s">
        <v>118</v>
      </c>
      <c r="E496" s="191"/>
      <c r="F496" s="272">
        <v>52</v>
      </c>
      <c r="G496" s="191" t="s">
        <v>803</v>
      </c>
      <c r="H496" s="19" t="s">
        <v>11</v>
      </c>
      <c r="I496" s="19"/>
      <c r="J496" s="20"/>
      <c r="K496" s="83"/>
    </row>
    <row r="497" spans="1:11" ht="24" customHeight="1" x14ac:dyDescent="0.3">
      <c r="A497" s="9">
        <v>45793</v>
      </c>
      <c r="B497" s="9">
        <v>46142</v>
      </c>
      <c r="C497" s="255" t="s">
        <v>802</v>
      </c>
      <c r="D497" s="191" t="s">
        <v>118</v>
      </c>
      <c r="E497" s="191"/>
      <c r="F497" s="272">
        <v>48</v>
      </c>
      <c r="G497" s="191" t="s">
        <v>804</v>
      </c>
      <c r="H497" s="19" t="s">
        <v>11</v>
      </c>
      <c r="I497" s="19"/>
      <c r="J497" s="20"/>
      <c r="K497" s="83"/>
    </row>
    <row r="498" spans="1:11" ht="24" customHeight="1" x14ac:dyDescent="0.3">
      <c r="A498" s="270">
        <v>44715</v>
      </c>
      <c r="B498" s="264">
        <v>45961</v>
      </c>
      <c r="C498" s="268" t="s">
        <v>805</v>
      </c>
      <c r="D498" s="305" t="s">
        <v>1275</v>
      </c>
      <c r="E498" s="305"/>
      <c r="F498" s="269">
        <v>24</v>
      </c>
      <c r="G498" s="305" t="s">
        <v>806</v>
      </c>
      <c r="H498" s="5" t="s">
        <v>11</v>
      </c>
      <c r="I498" s="5"/>
      <c r="J498" s="15"/>
      <c r="K498" s="83"/>
    </row>
    <row r="499" spans="1:11" ht="24" customHeight="1" x14ac:dyDescent="0.3">
      <c r="A499" s="270">
        <v>44715</v>
      </c>
      <c r="B499" s="264">
        <v>45961</v>
      </c>
      <c r="C499" s="268" t="s">
        <v>805</v>
      </c>
      <c r="D499" s="305" t="s">
        <v>118</v>
      </c>
      <c r="E499" s="305"/>
      <c r="F499" s="269">
        <v>52</v>
      </c>
      <c r="G499" s="305" t="s">
        <v>807</v>
      </c>
      <c r="H499" s="5" t="s">
        <v>11</v>
      </c>
      <c r="I499" s="5"/>
      <c r="J499" s="15"/>
      <c r="K499" s="83"/>
    </row>
    <row r="500" spans="1:11" ht="24" customHeight="1" x14ac:dyDescent="0.3">
      <c r="A500" s="270">
        <v>44715</v>
      </c>
      <c r="B500" s="264">
        <v>45961</v>
      </c>
      <c r="C500" s="268" t="s">
        <v>805</v>
      </c>
      <c r="D500" s="305" t="s">
        <v>118</v>
      </c>
      <c r="E500" s="305"/>
      <c r="F500" s="269">
        <v>52</v>
      </c>
      <c r="G500" s="305" t="s">
        <v>279</v>
      </c>
      <c r="H500" s="5" t="s">
        <v>11</v>
      </c>
      <c r="I500" s="5"/>
      <c r="J500" s="15"/>
      <c r="K500" s="83"/>
    </row>
    <row r="501" spans="1:11" ht="24" customHeight="1" x14ac:dyDescent="0.3">
      <c r="A501" s="270">
        <v>44715</v>
      </c>
      <c r="B501" s="264">
        <v>45961</v>
      </c>
      <c r="C501" s="268" t="s">
        <v>805</v>
      </c>
      <c r="D501" s="305" t="s">
        <v>118</v>
      </c>
      <c r="E501" s="305"/>
      <c r="F501" s="269">
        <v>52</v>
      </c>
      <c r="G501" s="305" t="s">
        <v>808</v>
      </c>
      <c r="H501" s="5" t="s">
        <v>11</v>
      </c>
      <c r="I501" s="5"/>
      <c r="J501" s="15"/>
      <c r="K501" s="83"/>
    </row>
    <row r="502" spans="1:11" ht="24" customHeight="1" x14ac:dyDescent="0.3">
      <c r="A502" s="270">
        <v>45905</v>
      </c>
      <c r="B502" s="270"/>
      <c r="C502" s="268" t="s">
        <v>805</v>
      </c>
      <c r="D502" s="305" t="s">
        <v>1275</v>
      </c>
      <c r="E502" s="305"/>
      <c r="F502" s="269">
        <v>20</v>
      </c>
      <c r="G502" s="305" t="s">
        <v>150</v>
      </c>
      <c r="H502" s="5" t="s">
        <v>11</v>
      </c>
      <c r="I502" s="5"/>
      <c r="J502" s="15"/>
      <c r="K502" s="83"/>
    </row>
    <row r="503" spans="1:11" ht="24" customHeight="1" x14ac:dyDescent="0.3">
      <c r="A503" s="270">
        <v>45905</v>
      </c>
      <c r="B503" s="270"/>
      <c r="C503" s="268" t="s">
        <v>809</v>
      </c>
      <c r="D503" s="305" t="s">
        <v>1275</v>
      </c>
      <c r="E503" s="305"/>
      <c r="F503" s="269">
        <v>20</v>
      </c>
      <c r="G503" s="305" t="s">
        <v>810</v>
      </c>
      <c r="H503" s="5" t="s">
        <v>11</v>
      </c>
      <c r="I503" s="5"/>
      <c r="J503" s="15"/>
      <c r="K503" s="83"/>
    </row>
    <row r="504" spans="1:11" ht="24" customHeight="1" x14ac:dyDescent="0.3">
      <c r="A504" s="270">
        <v>45905</v>
      </c>
      <c r="B504" s="270"/>
      <c r="C504" s="268" t="s">
        <v>809</v>
      </c>
      <c r="D504" s="305" t="s">
        <v>1275</v>
      </c>
      <c r="E504" s="305"/>
      <c r="F504" s="269">
        <v>20</v>
      </c>
      <c r="G504" s="305" t="s">
        <v>811</v>
      </c>
      <c r="H504" s="5" t="s">
        <v>11</v>
      </c>
      <c r="I504" s="5"/>
      <c r="J504" s="15"/>
      <c r="K504" s="83"/>
    </row>
    <row r="505" spans="1:11" ht="24" customHeight="1" x14ac:dyDescent="0.3">
      <c r="A505" s="270">
        <v>45219</v>
      </c>
      <c r="B505" s="264">
        <v>45961</v>
      </c>
      <c r="C505" s="268" t="s">
        <v>812</v>
      </c>
      <c r="D505" s="277" t="s">
        <v>15</v>
      </c>
      <c r="E505" s="277" t="s">
        <v>1489</v>
      </c>
      <c r="F505" s="269">
        <v>220</v>
      </c>
      <c r="G505" s="277" t="s">
        <v>813</v>
      </c>
      <c r="H505" s="5" t="s">
        <v>11</v>
      </c>
      <c r="I505" s="5"/>
      <c r="J505" s="15"/>
      <c r="K505" s="83"/>
    </row>
    <row r="506" spans="1:11" ht="24" customHeight="1" x14ac:dyDescent="0.3">
      <c r="A506" s="270">
        <v>45219</v>
      </c>
      <c r="B506" s="264">
        <v>45961</v>
      </c>
      <c r="C506" s="268" t="s">
        <v>812</v>
      </c>
      <c r="D506" s="277" t="s">
        <v>15</v>
      </c>
      <c r="E506" s="277"/>
      <c r="F506" s="269">
        <v>132</v>
      </c>
      <c r="G506" s="277" t="s">
        <v>475</v>
      </c>
      <c r="H506" s="5" t="s">
        <v>11</v>
      </c>
      <c r="I506" s="5"/>
      <c r="J506" s="15"/>
      <c r="K506" s="83"/>
    </row>
    <row r="507" spans="1:11" ht="24" customHeight="1" x14ac:dyDescent="0.3">
      <c r="A507" s="270">
        <v>45415</v>
      </c>
      <c r="B507" s="270"/>
      <c r="C507" s="268" t="s">
        <v>812</v>
      </c>
      <c r="D507" s="277" t="s">
        <v>15</v>
      </c>
      <c r="E507" s="277"/>
      <c r="F507" s="269">
        <v>120</v>
      </c>
      <c r="G507" s="277" t="s">
        <v>816</v>
      </c>
      <c r="H507" s="5" t="s">
        <v>11</v>
      </c>
      <c r="I507" s="5"/>
      <c r="J507" s="15"/>
      <c r="K507" s="83"/>
    </row>
    <row r="508" spans="1:11" ht="24" customHeight="1" x14ac:dyDescent="0.3">
      <c r="A508" s="270">
        <v>45868</v>
      </c>
      <c r="B508" s="270"/>
      <c r="C508" s="268" t="s">
        <v>817</v>
      </c>
      <c r="D508" s="277" t="s">
        <v>118</v>
      </c>
      <c r="E508" s="277"/>
      <c r="F508" s="269">
        <v>48</v>
      </c>
      <c r="G508" s="277" t="s">
        <v>151</v>
      </c>
      <c r="H508" s="5" t="s">
        <v>11</v>
      </c>
      <c r="I508" s="5"/>
      <c r="J508" s="15"/>
      <c r="K508" s="83"/>
    </row>
    <row r="509" spans="1:11" ht="24" customHeight="1" x14ac:dyDescent="0.3">
      <c r="A509" s="270">
        <v>45868</v>
      </c>
      <c r="B509" s="270"/>
      <c r="C509" s="268" t="s">
        <v>817</v>
      </c>
      <c r="D509" s="277" t="s">
        <v>15</v>
      </c>
      <c r="E509" s="277"/>
      <c r="F509" s="269">
        <v>120</v>
      </c>
      <c r="G509" s="277" t="s">
        <v>151</v>
      </c>
      <c r="H509" s="5" t="s">
        <v>11</v>
      </c>
      <c r="I509" s="5"/>
      <c r="J509" s="15"/>
      <c r="K509" s="83"/>
    </row>
    <row r="510" spans="1:11" ht="24" customHeight="1" x14ac:dyDescent="0.3">
      <c r="A510" s="270">
        <v>45849</v>
      </c>
      <c r="B510" s="270"/>
      <c r="C510" s="268" t="s">
        <v>818</v>
      </c>
      <c r="D510" s="277" t="s">
        <v>118</v>
      </c>
      <c r="E510" s="277"/>
      <c r="F510" s="269">
        <v>48</v>
      </c>
      <c r="G510" s="277" t="s">
        <v>819</v>
      </c>
      <c r="H510" s="5" t="s">
        <v>11</v>
      </c>
      <c r="I510" s="5"/>
      <c r="J510" s="15"/>
      <c r="K510" s="83"/>
    </row>
    <row r="511" spans="1:11" ht="24" customHeight="1" x14ac:dyDescent="0.3">
      <c r="A511" s="270"/>
      <c r="B511" s="264">
        <v>45961</v>
      </c>
      <c r="C511" s="268" t="s">
        <v>820</v>
      </c>
      <c r="D511" s="277" t="s">
        <v>635</v>
      </c>
      <c r="E511" s="277"/>
      <c r="F511" s="269">
        <v>313</v>
      </c>
      <c r="G511" s="277" t="s">
        <v>362</v>
      </c>
      <c r="H511" s="5" t="s">
        <v>11</v>
      </c>
      <c r="I511" s="5"/>
      <c r="J511" s="15"/>
      <c r="K511" s="83"/>
    </row>
    <row r="512" spans="1:11" ht="24" customHeight="1" x14ac:dyDescent="0.3">
      <c r="A512" s="9">
        <v>45876</v>
      </c>
      <c r="B512" s="9"/>
      <c r="C512" s="255" t="s">
        <v>821</v>
      </c>
      <c r="D512" s="191" t="s">
        <v>1275</v>
      </c>
      <c r="E512" s="191"/>
      <c r="F512" s="272">
        <v>20</v>
      </c>
      <c r="G512" s="191" t="s">
        <v>822</v>
      </c>
      <c r="H512" s="19" t="s">
        <v>11</v>
      </c>
      <c r="I512" s="19"/>
      <c r="J512" s="20"/>
      <c r="K512" s="83"/>
    </row>
    <row r="513" spans="1:11" ht="24" customHeight="1" x14ac:dyDescent="0.3">
      <c r="A513" s="270">
        <v>45845</v>
      </c>
      <c r="B513" s="270"/>
      <c r="C513" s="268" t="s">
        <v>823</v>
      </c>
      <c r="D513" s="275" t="s">
        <v>118</v>
      </c>
      <c r="E513" s="275"/>
      <c r="F513" s="269">
        <v>48</v>
      </c>
      <c r="G513" s="305" t="s">
        <v>110</v>
      </c>
      <c r="H513" s="5" t="s">
        <v>11</v>
      </c>
      <c r="I513" s="5"/>
      <c r="J513" s="15"/>
      <c r="K513" s="83"/>
    </row>
    <row r="514" spans="1:11" ht="24" customHeight="1" x14ac:dyDescent="0.3">
      <c r="A514" s="270">
        <v>45360</v>
      </c>
      <c r="B514" s="270"/>
      <c r="C514" s="268" t="s">
        <v>824</v>
      </c>
      <c r="D514" s="277" t="s">
        <v>187</v>
      </c>
      <c r="E514" s="277" t="s">
        <v>1489</v>
      </c>
      <c r="F514" s="269">
        <v>372.46</v>
      </c>
      <c r="G514" s="277" t="s">
        <v>826</v>
      </c>
      <c r="H514" s="5" t="s">
        <v>11</v>
      </c>
      <c r="I514" s="5"/>
      <c r="J514" s="15"/>
      <c r="K514" s="83"/>
    </row>
    <row r="515" spans="1:11" s="22" customFormat="1" ht="24" customHeight="1" x14ac:dyDescent="0.3">
      <c r="A515" s="9">
        <v>46049</v>
      </c>
      <c r="B515" s="9">
        <v>46386</v>
      </c>
      <c r="C515" s="255" t="s">
        <v>827</v>
      </c>
      <c r="D515" s="191" t="s">
        <v>1275</v>
      </c>
      <c r="E515" s="191"/>
      <c r="F515" s="272">
        <v>24</v>
      </c>
      <c r="G515" s="191" t="s">
        <v>202</v>
      </c>
      <c r="H515" s="19" t="s">
        <v>11</v>
      </c>
      <c r="I515" s="19" t="s">
        <v>828</v>
      </c>
      <c r="J515" s="20"/>
      <c r="K515" s="84"/>
    </row>
    <row r="516" spans="1:11" ht="24" customHeight="1" x14ac:dyDescent="0.3">
      <c r="A516" s="9">
        <v>45495</v>
      </c>
      <c r="B516" s="9"/>
      <c r="C516" s="255" t="s">
        <v>829</v>
      </c>
      <c r="D516" s="191" t="s">
        <v>118</v>
      </c>
      <c r="E516" s="191"/>
      <c r="F516" s="272">
        <v>48</v>
      </c>
      <c r="G516" s="191" t="s">
        <v>830</v>
      </c>
      <c r="H516" s="19" t="s">
        <v>11</v>
      </c>
      <c r="I516" s="19"/>
      <c r="J516" s="20"/>
      <c r="K516" s="83"/>
    </row>
    <row r="517" spans="1:11" ht="24" customHeight="1" x14ac:dyDescent="0.3">
      <c r="A517" s="270">
        <v>44813</v>
      </c>
      <c r="B517" s="264">
        <v>45961</v>
      </c>
      <c r="C517" s="268" t="s">
        <v>831</v>
      </c>
      <c r="D517" s="277" t="s">
        <v>118</v>
      </c>
      <c r="E517" s="277"/>
      <c r="F517" s="269">
        <v>52</v>
      </c>
      <c r="G517" s="277" t="s">
        <v>832</v>
      </c>
      <c r="H517" s="5"/>
      <c r="I517" s="5"/>
      <c r="J517" s="15"/>
      <c r="K517" s="83"/>
    </row>
    <row r="518" spans="1:11" ht="24" customHeight="1" x14ac:dyDescent="0.3">
      <c r="A518" s="9">
        <v>45604</v>
      </c>
      <c r="B518" s="9">
        <v>46020</v>
      </c>
      <c r="C518" s="255" t="s">
        <v>833</v>
      </c>
      <c r="D518" s="191" t="s">
        <v>185</v>
      </c>
      <c r="E518" s="191"/>
      <c r="F518" s="272">
        <v>160</v>
      </c>
      <c r="G518" s="191" t="s">
        <v>834</v>
      </c>
      <c r="H518" s="19" t="s">
        <v>11</v>
      </c>
      <c r="I518" s="19"/>
      <c r="J518" s="20"/>
      <c r="K518" s="83"/>
    </row>
    <row r="519" spans="1:11" ht="24" customHeight="1" x14ac:dyDescent="0.3">
      <c r="A519" s="9">
        <v>45797</v>
      </c>
      <c r="B519" s="9"/>
      <c r="C519" s="255" t="s">
        <v>833</v>
      </c>
      <c r="D519" s="191" t="s">
        <v>185</v>
      </c>
      <c r="E519" s="191"/>
      <c r="F519" s="272">
        <v>150</v>
      </c>
      <c r="G519" s="191" t="s">
        <v>835</v>
      </c>
      <c r="H519" s="19" t="s">
        <v>11</v>
      </c>
      <c r="I519" s="19"/>
      <c r="J519" s="20"/>
      <c r="K519" s="83"/>
    </row>
    <row r="520" spans="1:11" ht="24" customHeight="1" x14ac:dyDescent="0.3">
      <c r="A520" s="273">
        <v>45790</v>
      </c>
      <c r="B520" s="273"/>
      <c r="C520" s="274" t="s">
        <v>836</v>
      </c>
      <c r="D520" s="275" t="s">
        <v>118</v>
      </c>
      <c r="E520" s="275"/>
      <c r="F520" s="276">
        <v>48</v>
      </c>
      <c r="G520" s="275" t="s">
        <v>837</v>
      </c>
      <c r="H520" s="23" t="s">
        <v>11</v>
      </c>
      <c r="I520" s="23"/>
      <c r="J520" s="15" t="s">
        <v>838</v>
      </c>
      <c r="K520" s="83"/>
    </row>
    <row r="521" spans="1:11" ht="24" customHeight="1" x14ac:dyDescent="0.3">
      <c r="A521" s="273">
        <v>45790</v>
      </c>
      <c r="B521" s="273"/>
      <c r="C521" s="274" t="s">
        <v>836</v>
      </c>
      <c r="D521" s="275" t="s">
        <v>118</v>
      </c>
      <c r="E521" s="275"/>
      <c r="F521" s="276">
        <v>48</v>
      </c>
      <c r="G521" s="275" t="s">
        <v>96</v>
      </c>
      <c r="H521" s="23" t="s">
        <v>11</v>
      </c>
      <c r="I521" s="23"/>
      <c r="J521" s="15" t="s">
        <v>838</v>
      </c>
      <c r="K521" s="83"/>
    </row>
    <row r="522" spans="1:11" s="22" customFormat="1" ht="24" customHeight="1" x14ac:dyDescent="0.3">
      <c r="A522" s="9">
        <v>46027</v>
      </c>
      <c r="B522" s="9">
        <v>46386</v>
      </c>
      <c r="C522" s="255" t="s">
        <v>839</v>
      </c>
      <c r="D522" s="191" t="s">
        <v>145</v>
      </c>
      <c r="E522" s="191"/>
      <c r="F522" s="272">
        <v>86</v>
      </c>
      <c r="G522" s="191" t="s">
        <v>840</v>
      </c>
      <c r="H522" s="19" t="s">
        <v>11</v>
      </c>
      <c r="I522" s="19"/>
      <c r="J522" s="20"/>
      <c r="K522" s="84"/>
    </row>
    <row r="523" spans="1:11" ht="24" customHeight="1" x14ac:dyDescent="0.3">
      <c r="A523" s="270">
        <v>43773</v>
      </c>
      <c r="B523" s="264">
        <v>45961</v>
      </c>
      <c r="C523" s="268" t="s">
        <v>841</v>
      </c>
      <c r="D523" s="277" t="s">
        <v>145</v>
      </c>
      <c r="E523" s="277" t="s">
        <v>1495</v>
      </c>
      <c r="F523" s="269">
        <v>214</v>
      </c>
      <c r="G523" s="277" t="s">
        <v>151</v>
      </c>
      <c r="H523" s="5" t="s">
        <v>11</v>
      </c>
      <c r="I523" s="5"/>
      <c r="J523" s="15"/>
      <c r="K523" s="83"/>
    </row>
    <row r="524" spans="1:11" ht="24" customHeight="1" x14ac:dyDescent="0.3">
      <c r="A524" s="270">
        <v>44721</v>
      </c>
      <c r="B524" s="264">
        <v>45961</v>
      </c>
      <c r="C524" s="268" t="s">
        <v>843</v>
      </c>
      <c r="D524" s="277" t="s">
        <v>118</v>
      </c>
      <c r="E524" s="277"/>
      <c r="F524" s="269">
        <v>52</v>
      </c>
      <c r="G524" s="277" t="s">
        <v>96</v>
      </c>
      <c r="H524" s="5" t="s">
        <v>11</v>
      </c>
      <c r="I524" s="35"/>
      <c r="J524" s="269" t="s">
        <v>844</v>
      </c>
      <c r="K524" s="83"/>
    </row>
    <row r="525" spans="1:11" ht="24" customHeight="1" x14ac:dyDescent="0.3">
      <c r="A525" s="270">
        <v>45987</v>
      </c>
      <c r="B525" s="264">
        <v>46326</v>
      </c>
      <c r="C525" s="268" t="s">
        <v>845</v>
      </c>
      <c r="D525" s="277" t="s">
        <v>118</v>
      </c>
      <c r="E525" s="277"/>
      <c r="F525" s="269">
        <v>52</v>
      </c>
      <c r="G525" s="277" t="s">
        <v>846</v>
      </c>
      <c r="H525" s="5" t="s">
        <v>11</v>
      </c>
      <c r="I525" s="35"/>
      <c r="J525" s="269"/>
      <c r="K525" s="83"/>
    </row>
    <row r="526" spans="1:11" s="22" customFormat="1" ht="24" customHeight="1" x14ac:dyDescent="0.3">
      <c r="A526" s="9">
        <v>46027</v>
      </c>
      <c r="B526" s="271">
        <v>46386</v>
      </c>
      <c r="C526" s="255" t="s">
        <v>847</v>
      </c>
      <c r="D526" s="191" t="s">
        <v>118</v>
      </c>
      <c r="E526" s="191"/>
      <c r="F526" s="272">
        <v>52</v>
      </c>
      <c r="G526" s="191" t="s">
        <v>848</v>
      </c>
      <c r="H526" s="19" t="s">
        <v>11</v>
      </c>
      <c r="I526" s="32"/>
      <c r="J526" s="272"/>
      <c r="K526" s="84"/>
    </row>
    <row r="527" spans="1:11" s="22" customFormat="1" ht="24" customHeight="1" x14ac:dyDescent="0.3">
      <c r="A527" s="9">
        <v>45988</v>
      </c>
      <c r="B527" s="271">
        <v>46325</v>
      </c>
      <c r="C527" s="255" t="s">
        <v>849</v>
      </c>
      <c r="D527" s="191" t="s">
        <v>1275</v>
      </c>
      <c r="E527" s="191"/>
      <c r="F527" s="272">
        <v>24</v>
      </c>
      <c r="G527" s="191" t="s">
        <v>851</v>
      </c>
      <c r="H527" s="19" t="s">
        <v>11</v>
      </c>
      <c r="I527" s="32"/>
      <c r="J527" s="272"/>
      <c r="K527" s="84"/>
    </row>
    <row r="528" spans="1:11" ht="24" customHeight="1" x14ac:dyDescent="0.3">
      <c r="A528" s="9">
        <v>45989</v>
      </c>
      <c r="B528" s="271">
        <v>46326</v>
      </c>
      <c r="C528" s="255" t="s">
        <v>852</v>
      </c>
      <c r="D528" s="191" t="s">
        <v>1275</v>
      </c>
      <c r="E528" s="191"/>
      <c r="F528" s="272">
        <v>24</v>
      </c>
      <c r="G528" s="191" t="s">
        <v>202</v>
      </c>
      <c r="H528" s="19" t="s">
        <v>11</v>
      </c>
      <c r="I528" s="32"/>
      <c r="J528" s="272"/>
      <c r="K528" s="83"/>
    </row>
    <row r="529" spans="1:11" ht="24" customHeight="1" x14ac:dyDescent="0.3">
      <c r="A529" s="270">
        <v>45896</v>
      </c>
      <c r="B529" s="270"/>
      <c r="C529" s="268" t="s">
        <v>853</v>
      </c>
      <c r="D529" s="277" t="s">
        <v>145</v>
      </c>
      <c r="E529" s="277"/>
      <c r="F529" s="269">
        <v>79</v>
      </c>
      <c r="G529" s="277" t="s">
        <v>600</v>
      </c>
      <c r="H529" s="5" t="s">
        <v>11</v>
      </c>
      <c r="I529" s="23"/>
      <c r="J529" s="269"/>
      <c r="K529" s="83"/>
    </row>
    <row r="530" spans="1:11" ht="24" customHeight="1" x14ac:dyDescent="0.3">
      <c r="A530" s="270">
        <v>45796</v>
      </c>
      <c r="B530" s="270"/>
      <c r="C530" s="268" t="s">
        <v>854</v>
      </c>
      <c r="D530" s="277" t="s">
        <v>118</v>
      </c>
      <c r="E530" s="277"/>
      <c r="F530" s="269">
        <v>48</v>
      </c>
      <c r="G530" s="277" t="s">
        <v>855</v>
      </c>
      <c r="H530" s="5" t="s">
        <v>11</v>
      </c>
      <c r="I530" s="5"/>
      <c r="J530" s="269"/>
      <c r="K530" s="83"/>
    </row>
    <row r="531" spans="1:11" s="38" customFormat="1" ht="24" customHeight="1" x14ac:dyDescent="0.3">
      <c r="A531" s="290">
        <v>46035</v>
      </c>
      <c r="B531" s="290">
        <v>46386</v>
      </c>
      <c r="C531" s="282" t="s">
        <v>856</v>
      </c>
      <c r="D531" s="291" t="s">
        <v>118</v>
      </c>
      <c r="E531" s="291"/>
      <c r="F531" s="284">
        <v>52</v>
      </c>
      <c r="G531" s="291" t="s">
        <v>857</v>
      </c>
      <c r="H531" s="27" t="s">
        <v>11</v>
      </c>
      <c r="I531" s="27" t="s">
        <v>858</v>
      </c>
      <c r="J531" s="284"/>
      <c r="K531" s="86"/>
    </row>
    <row r="532" spans="1:11" ht="24" customHeight="1" x14ac:dyDescent="0.3">
      <c r="A532" s="270">
        <v>44793</v>
      </c>
      <c r="B532" s="264">
        <v>45961</v>
      </c>
      <c r="C532" s="268" t="s">
        <v>859</v>
      </c>
      <c r="D532" s="277" t="s">
        <v>118</v>
      </c>
      <c r="E532" s="277"/>
      <c r="F532" s="269">
        <v>52</v>
      </c>
      <c r="G532" s="277" t="s">
        <v>860</v>
      </c>
      <c r="H532" s="5" t="s">
        <v>11</v>
      </c>
      <c r="I532" s="5"/>
      <c r="J532" s="15"/>
      <c r="K532" s="83"/>
    </row>
    <row r="533" spans="1:11" ht="24" customHeight="1" x14ac:dyDescent="0.3">
      <c r="A533" s="270">
        <v>45075</v>
      </c>
      <c r="B533" s="264">
        <v>45961</v>
      </c>
      <c r="C533" s="268" t="s">
        <v>861</v>
      </c>
      <c r="D533" s="277" t="s">
        <v>118</v>
      </c>
      <c r="E533" s="277"/>
      <c r="F533" s="269">
        <v>52</v>
      </c>
      <c r="G533" s="277" t="s">
        <v>862</v>
      </c>
      <c r="H533" s="5" t="s">
        <v>11</v>
      </c>
      <c r="I533" s="5"/>
      <c r="J533" s="15"/>
      <c r="K533" s="83"/>
    </row>
    <row r="534" spans="1:11" ht="24" customHeight="1" x14ac:dyDescent="0.3">
      <c r="A534" s="270">
        <v>45099</v>
      </c>
      <c r="B534" s="264">
        <v>45961</v>
      </c>
      <c r="C534" s="268" t="s">
        <v>863</v>
      </c>
      <c r="D534" s="277" t="s">
        <v>118</v>
      </c>
      <c r="E534" s="277"/>
      <c r="F534" s="269">
        <v>52</v>
      </c>
      <c r="G534" s="277" t="s">
        <v>864</v>
      </c>
      <c r="H534" s="5" t="s">
        <v>11</v>
      </c>
      <c r="I534" s="5"/>
      <c r="J534" s="15"/>
      <c r="K534" s="83"/>
    </row>
    <row r="535" spans="1:11" ht="24" customHeight="1" x14ac:dyDescent="0.3">
      <c r="A535" s="9">
        <v>45726</v>
      </c>
      <c r="B535" s="9"/>
      <c r="C535" s="255" t="s">
        <v>865</v>
      </c>
      <c r="D535" s="191" t="s">
        <v>1275</v>
      </c>
      <c r="E535" s="191"/>
      <c r="F535" s="272">
        <v>20</v>
      </c>
      <c r="G535" s="191" t="s">
        <v>866</v>
      </c>
      <c r="H535" s="19" t="s">
        <v>11</v>
      </c>
      <c r="I535" s="19"/>
      <c r="J535" s="20"/>
      <c r="K535" s="83"/>
    </row>
    <row r="536" spans="1:11" ht="24" customHeight="1" x14ac:dyDescent="0.3">
      <c r="A536" s="273">
        <v>45993</v>
      </c>
      <c r="B536" s="273">
        <v>46356</v>
      </c>
      <c r="C536" s="274" t="s">
        <v>867</v>
      </c>
      <c r="D536" s="275" t="s">
        <v>15</v>
      </c>
      <c r="E536" s="275"/>
      <c r="F536" s="276">
        <v>126.5</v>
      </c>
      <c r="G536" s="275" t="s">
        <v>868</v>
      </c>
      <c r="H536" s="23" t="s">
        <v>11</v>
      </c>
      <c r="I536" s="23"/>
      <c r="J536" s="25"/>
      <c r="K536" s="83"/>
    </row>
    <row r="537" spans="1:11" ht="24" customHeight="1" x14ac:dyDescent="0.3">
      <c r="A537" s="270">
        <v>45605</v>
      </c>
      <c r="B537" s="280">
        <v>45991</v>
      </c>
      <c r="C537" s="268" t="s">
        <v>869</v>
      </c>
      <c r="D537" s="277" t="s">
        <v>118</v>
      </c>
      <c r="E537" s="277"/>
      <c r="F537" s="269">
        <v>52</v>
      </c>
      <c r="G537" s="277" t="s">
        <v>447</v>
      </c>
      <c r="H537" s="5" t="s">
        <v>11</v>
      </c>
      <c r="I537" s="5"/>
      <c r="J537" s="15"/>
      <c r="K537" s="83"/>
    </row>
    <row r="538" spans="1:11" ht="24" customHeight="1" x14ac:dyDescent="0.3">
      <c r="A538" s="273">
        <v>44949</v>
      </c>
      <c r="B538" s="264">
        <v>45961</v>
      </c>
      <c r="C538" s="274" t="s">
        <v>870</v>
      </c>
      <c r="D538" s="275" t="s">
        <v>1275</v>
      </c>
      <c r="E538" s="275"/>
      <c r="F538" s="276">
        <v>24</v>
      </c>
      <c r="G538" s="275" t="s">
        <v>871</v>
      </c>
      <c r="H538" s="23" t="s">
        <v>11</v>
      </c>
      <c r="I538" s="5"/>
      <c r="J538" s="25"/>
      <c r="K538" s="85"/>
    </row>
    <row r="539" spans="1:11" ht="24" customHeight="1" x14ac:dyDescent="0.3">
      <c r="A539" s="270">
        <v>45793</v>
      </c>
      <c r="B539" s="270"/>
      <c r="C539" s="268" t="s">
        <v>872</v>
      </c>
      <c r="D539" s="277" t="s">
        <v>1275</v>
      </c>
      <c r="E539" s="277"/>
      <c r="F539" s="269">
        <v>20</v>
      </c>
      <c r="G539" s="277" t="s">
        <v>873</v>
      </c>
      <c r="H539" s="5" t="s">
        <v>11</v>
      </c>
      <c r="I539" s="5"/>
      <c r="J539" s="15"/>
      <c r="K539" s="83"/>
    </row>
    <row r="540" spans="1:11" ht="24" customHeight="1" x14ac:dyDescent="0.3">
      <c r="A540" s="270">
        <v>44831</v>
      </c>
      <c r="B540" s="264">
        <v>45961</v>
      </c>
      <c r="C540" s="268" t="s">
        <v>874</v>
      </c>
      <c r="D540" s="277" t="s">
        <v>145</v>
      </c>
      <c r="E540" s="277" t="s">
        <v>1504</v>
      </c>
      <c r="F540" s="269">
        <v>540.79999999999995</v>
      </c>
      <c r="G540" s="277" t="s">
        <v>876</v>
      </c>
      <c r="H540" s="5" t="s">
        <v>11</v>
      </c>
      <c r="I540" s="5"/>
      <c r="J540" s="15"/>
      <c r="K540" s="83"/>
    </row>
    <row r="541" spans="1:11" ht="24" customHeight="1" x14ac:dyDescent="0.3">
      <c r="A541" s="270">
        <v>46035</v>
      </c>
      <c r="B541" s="264">
        <v>46386</v>
      </c>
      <c r="C541" s="268" t="s">
        <v>874</v>
      </c>
      <c r="D541" s="277" t="s">
        <v>145</v>
      </c>
      <c r="E541" s="277"/>
      <c r="F541" s="269">
        <v>86</v>
      </c>
      <c r="G541" s="277" t="s">
        <v>150</v>
      </c>
      <c r="H541" s="5" t="s">
        <v>11</v>
      </c>
      <c r="I541" s="5"/>
      <c r="J541" s="15"/>
      <c r="K541" s="83"/>
    </row>
    <row r="542" spans="1:11" ht="24" customHeight="1" x14ac:dyDescent="0.3">
      <c r="A542" s="270">
        <v>46035</v>
      </c>
      <c r="B542" s="264">
        <v>46386</v>
      </c>
      <c r="C542" s="268" t="s">
        <v>874</v>
      </c>
      <c r="D542" s="277" t="s">
        <v>187</v>
      </c>
      <c r="E542" s="277"/>
      <c r="F542" s="269">
        <v>230</v>
      </c>
      <c r="G542" s="277" t="s">
        <v>150</v>
      </c>
      <c r="H542" s="5" t="s">
        <v>11</v>
      </c>
      <c r="I542" s="5"/>
      <c r="J542" s="15"/>
      <c r="K542" s="83"/>
    </row>
    <row r="543" spans="1:11" ht="24" customHeight="1" x14ac:dyDescent="0.3">
      <c r="A543" s="270">
        <v>45691</v>
      </c>
      <c r="B543" s="270"/>
      <c r="C543" s="268" t="s">
        <v>874</v>
      </c>
      <c r="D543" s="277" t="s">
        <v>1275</v>
      </c>
      <c r="E543" s="277"/>
      <c r="F543" s="269">
        <v>20</v>
      </c>
      <c r="G543" s="277" t="s">
        <v>877</v>
      </c>
      <c r="H543" s="5" t="s">
        <v>11</v>
      </c>
      <c r="I543" s="5"/>
      <c r="J543" s="15"/>
      <c r="K543" s="83"/>
    </row>
    <row r="544" spans="1:11" ht="24" customHeight="1" x14ac:dyDescent="0.3">
      <c r="A544" s="270">
        <v>45819</v>
      </c>
      <c r="B544" s="270"/>
      <c r="C544" s="268" t="s">
        <v>878</v>
      </c>
      <c r="D544" s="277" t="s">
        <v>1275</v>
      </c>
      <c r="E544" s="277"/>
      <c r="F544" s="269">
        <v>20</v>
      </c>
      <c r="G544" s="277" t="s">
        <v>202</v>
      </c>
      <c r="H544" s="5" t="s">
        <v>11</v>
      </c>
      <c r="I544" s="5"/>
      <c r="J544" s="15" t="s">
        <v>879</v>
      </c>
      <c r="K544" s="83"/>
    </row>
    <row r="545" spans="1:12" ht="24" customHeight="1" x14ac:dyDescent="0.3">
      <c r="A545" s="9" t="s">
        <v>880</v>
      </c>
      <c r="B545" s="9">
        <v>46356</v>
      </c>
      <c r="C545" s="255" t="s">
        <v>881</v>
      </c>
      <c r="D545" s="191" t="s">
        <v>15</v>
      </c>
      <c r="E545" s="191"/>
      <c r="F545" s="272">
        <v>132</v>
      </c>
      <c r="G545" s="191" t="s">
        <v>882</v>
      </c>
      <c r="H545" s="19" t="s">
        <v>11</v>
      </c>
      <c r="I545" s="19"/>
      <c r="J545" s="20"/>
      <c r="K545" s="84"/>
      <c r="L545" s="22"/>
    </row>
    <row r="546" spans="1:12" ht="24" customHeight="1" x14ac:dyDescent="0.3">
      <c r="A546" s="9">
        <v>45996</v>
      </c>
      <c r="B546" s="9">
        <v>46356</v>
      </c>
      <c r="C546" s="255" t="s">
        <v>881</v>
      </c>
      <c r="D546" s="191" t="s">
        <v>118</v>
      </c>
      <c r="E546" s="191"/>
      <c r="F546" s="272">
        <v>52</v>
      </c>
      <c r="G546" s="191" t="s">
        <v>882</v>
      </c>
      <c r="H546" s="19" t="s">
        <v>11</v>
      </c>
      <c r="I546" s="19"/>
      <c r="J546" s="20"/>
      <c r="K546" s="84"/>
      <c r="L546" s="22"/>
    </row>
    <row r="547" spans="1:12" ht="24" customHeight="1" x14ac:dyDescent="0.3">
      <c r="A547" s="270">
        <v>45327</v>
      </c>
      <c r="B547" s="270"/>
      <c r="C547" s="268" t="s">
        <v>883</v>
      </c>
      <c r="D547" s="277" t="s">
        <v>1275</v>
      </c>
      <c r="E547" s="277"/>
      <c r="F547" s="269">
        <v>20</v>
      </c>
      <c r="G547" s="277" t="s">
        <v>96</v>
      </c>
      <c r="H547" s="5" t="s">
        <v>11</v>
      </c>
      <c r="I547" s="5"/>
      <c r="J547" s="15"/>
      <c r="K547" s="83"/>
    </row>
    <row r="548" spans="1:12" ht="24" customHeight="1" x14ac:dyDescent="0.3">
      <c r="A548" s="270">
        <v>45327</v>
      </c>
      <c r="B548" s="270"/>
      <c r="C548" s="268" t="s">
        <v>883</v>
      </c>
      <c r="D548" s="277" t="s">
        <v>1275</v>
      </c>
      <c r="E548" s="277"/>
      <c r="F548" s="269">
        <v>20</v>
      </c>
      <c r="G548" s="277" t="s">
        <v>884</v>
      </c>
      <c r="H548" s="5" t="s">
        <v>11</v>
      </c>
      <c r="I548" s="5"/>
      <c r="J548" s="15"/>
      <c r="K548" s="83"/>
    </row>
    <row r="549" spans="1:12" ht="24" customHeight="1" x14ac:dyDescent="0.3">
      <c r="A549" s="270">
        <v>45412</v>
      </c>
      <c r="B549" s="270"/>
      <c r="C549" s="268" t="s">
        <v>885</v>
      </c>
      <c r="D549" s="277" t="s">
        <v>1275</v>
      </c>
      <c r="E549" s="277"/>
      <c r="F549" s="269">
        <v>20</v>
      </c>
      <c r="G549" s="277" t="s">
        <v>886</v>
      </c>
      <c r="H549" s="5" t="s">
        <v>11</v>
      </c>
      <c r="I549" s="5"/>
      <c r="J549" s="15"/>
      <c r="K549" s="83"/>
    </row>
    <row r="550" spans="1:12" ht="24" customHeight="1" x14ac:dyDescent="0.3">
      <c r="A550" s="270">
        <v>45432</v>
      </c>
      <c r="B550" s="270"/>
      <c r="C550" s="268" t="s">
        <v>885</v>
      </c>
      <c r="D550" s="277" t="s">
        <v>1275</v>
      </c>
      <c r="E550" s="277"/>
      <c r="F550" s="269">
        <v>20</v>
      </c>
      <c r="G550" s="277" t="s">
        <v>447</v>
      </c>
      <c r="H550" s="5" t="s">
        <v>11</v>
      </c>
      <c r="I550" s="5"/>
      <c r="J550" s="15"/>
      <c r="K550" s="83"/>
    </row>
    <row r="551" spans="1:12" ht="24" customHeight="1" x14ac:dyDescent="0.3">
      <c r="A551" s="270">
        <v>45432</v>
      </c>
      <c r="B551" s="270"/>
      <c r="C551" s="268" t="s">
        <v>885</v>
      </c>
      <c r="D551" s="277" t="s">
        <v>1275</v>
      </c>
      <c r="E551" s="277"/>
      <c r="F551" s="269">
        <v>20</v>
      </c>
      <c r="G551" s="277" t="s">
        <v>256</v>
      </c>
      <c r="H551" s="5" t="s">
        <v>11</v>
      </c>
      <c r="I551" s="5"/>
      <c r="J551" s="15"/>
      <c r="K551" s="83"/>
    </row>
    <row r="552" spans="1:12" ht="24" customHeight="1" x14ac:dyDescent="0.3">
      <c r="A552" s="273"/>
      <c r="B552" s="264">
        <v>45961</v>
      </c>
      <c r="C552" s="274" t="s">
        <v>887</v>
      </c>
      <c r="D552" s="275" t="s">
        <v>635</v>
      </c>
      <c r="E552" s="275"/>
      <c r="F552" s="276">
        <v>330</v>
      </c>
      <c r="G552" s="275" t="s">
        <v>42</v>
      </c>
      <c r="H552" s="23"/>
      <c r="I552" s="23"/>
      <c r="J552" s="25"/>
      <c r="K552" s="85"/>
    </row>
    <row r="553" spans="1:12" ht="24" customHeight="1" x14ac:dyDescent="0.3">
      <c r="A553" s="270">
        <v>45205</v>
      </c>
      <c r="B553" s="264">
        <v>45961</v>
      </c>
      <c r="C553" s="268" t="s">
        <v>889</v>
      </c>
      <c r="D553" s="277" t="s">
        <v>118</v>
      </c>
      <c r="E553" s="277"/>
      <c r="F553" s="269">
        <v>52</v>
      </c>
      <c r="G553" s="277" t="s">
        <v>433</v>
      </c>
      <c r="H553" s="23" t="s">
        <v>11</v>
      </c>
      <c r="I553" s="5"/>
      <c r="J553" s="15"/>
      <c r="K553" s="83"/>
    </row>
    <row r="554" spans="1:12" s="22" customFormat="1" ht="24" customHeight="1" x14ac:dyDescent="0.3">
      <c r="A554" s="9">
        <v>46029</v>
      </c>
      <c r="B554" s="271">
        <v>46386</v>
      </c>
      <c r="C554" s="255" t="s">
        <v>890</v>
      </c>
      <c r="D554" s="191" t="s">
        <v>118</v>
      </c>
      <c r="E554" s="191"/>
      <c r="F554" s="272">
        <v>52</v>
      </c>
      <c r="G554" s="191" t="s">
        <v>601</v>
      </c>
      <c r="H554" s="19" t="s">
        <v>11</v>
      </c>
      <c r="I554" s="19"/>
      <c r="J554" s="20"/>
      <c r="K554" s="84"/>
    </row>
    <row r="555" spans="1:12" ht="24" customHeight="1" x14ac:dyDescent="0.3">
      <c r="A555" s="270">
        <v>45761</v>
      </c>
      <c r="B555" s="270"/>
      <c r="C555" s="268" t="s">
        <v>891</v>
      </c>
      <c r="D555" s="277" t="s">
        <v>118</v>
      </c>
      <c r="E555" s="277"/>
      <c r="F555" s="269">
        <v>48</v>
      </c>
      <c r="G555" s="277" t="s">
        <v>892</v>
      </c>
      <c r="H555" s="5" t="s">
        <v>11</v>
      </c>
      <c r="I555" s="5"/>
      <c r="J555" s="15" t="s">
        <v>893</v>
      </c>
      <c r="K555" s="83"/>
    </row>
    <row r="556" spans="1:12" ht="24" customHeight="1" x14ac:dyDescent="0.3">
      <c r="A556" s="270">
        <v>45761</v>
      </c>
      <c r="B556" s="270"/>
      <c r="C556" s="268" t="s">
        <v>891</v>
      </c>
      <c r="D556" s="277" t="s">
        <v>1275</v>
      </c>
      <c r="E556" s="277"/>
      <c r="F556" s="269">
        <v>20</v>
      </c>
      <c r="G556" s="277" t="s">
        <v>894</v>
      </c>
      <c r="H556" s="5" t="s">
        <v>11</v>
      </c>
      <c r="I556" s="5"/>
      <c r="J556" s="15" t="s">
        <v>893</v>
      </c>
      <c r="K556" s="83"/>
    </row>
    <row r="557" spans="1:12" ht="24" customHeight="1" x14ac:dyDescent="0.3">
      <c r="A557" s="280">
        <v>45793</v>
      </c>
      <c r="B557" s="280"/>
      <c r="C557" s="274" t="s">
        <v>895</v>
      </c>
      <c r="D557" s="279" t="s">
        <v>118</v>
      </c>
      <c r="E557" s="279"/>
      <c r="F557" s="276">
        <v>48</v>
      </c>
      <c r="G557" s="279" t="s">
        <v>175</v>
      </c>
      <c r="H557" s="5" t="s">
        <v>11</v>
      </c>
      <c r="I557" s="5"/>
      <c r="J557" s="15"/>
      <c r="K557" s="83"/>
    </row>
    <row r="558" spans="1:12" ht="24" customHeight="1" x14ac:dyDescent="0.3">
      <c r="A558" s="264">
        <v>44965</v>
      </c>
      <c r="B558" s="264">
        <v>45961</v>
      </c>
      <c r="C558" s="268" t="s">
        <v>896</v>
      </c>
      <c r="D558" s="265" t="s">
        <v>118</v>
      </c>
      <c r="E558" s="265"/>
      <c r="F558" s="269">
        <v>52</v>
      </c>
      <c r="G558" s="265" t="s">
        <v>42</v>
      </c>
      <c r="H558" s="5" t="s">
        <v>11</v>
      </c>
      <c r="I558" s="23"/>
      <c r="J558" s="15"/>
      <c r="K558" s="83"/>
    </row>
    <row r="559" spans="1:12" ht="24" customHeight="1" x14ac:dyDescent="0.3">
      <c r="A559" s="270">
        <v>45309</v>
      </c>
      <c r="B559" s="270"/>
      <c r="C559" s="268" t="s">
        <v>897</v>
      </c>
      <c r="D559" s="277" t="s">
        <v>1275</v>
      </c>
      <c r="E559" s="277"/>
      <c r="F559" s="269">
        <v>20</v>
      </c>
      <c r="G559" s="277" t="s">
        <v>898</v>
      </c>
      <c r="H559" s="5" t="s">
        <v>11</v>
      </c>
      <c r="I559" s="5"/>
      <c r="J559" s="15"/>
      <c r="K559" s="83"/>
    </row>
    <row r="560" spans="1:12" ht="24" customHeight="1" x14ac:dyDescent="0.3">
      <c r="A560" s="270">
        <v>45309</v>
      </c>
      <c r="B560" s="270"/>
      <c r="C560" s="268" t="s">
        <v>897</v>
      </c>
      <c r="D560" s="277" t="s">
        <v>1275</v>
      </c>
      <c r="E560" s="277"/>
      <c r="F560" s="269">
        <v>20</v>
      </c>
      <c r="G560" s="277" t="s">
        <v>96</v>
      </c>
      <c r="H560" s="5" t="s">
        <v>11</v>
      </c>
      <c r="I560" s="5"/>
      <c r="J560" s="15"/>
      <c r="K560" s="83"/>
    </row>
    <row r="561" spans="1:12" ht="24" customHeight="1" x14ac:dyDescent="0.3">
      <c r="A561" s="270">
        <v>45309</v>
      </c>
      <c r="B561" s="270"/>
      <c r="C561" s="268" t="s">
        <v>897</v>
      </c>
      <c r="D561" s="277" t="s">
        <v>1275</v>
      </c>
      <c r="E561" s="277"/>
      <c r="F561" s="269">
        <v>20</v>
      </c>
      <c r="G561" s="277" t="s">
        <v>899</v>
      </c>
      <c r="H561" s="5" t="s">
        <v>11</v>
      </c>
      <c r="I561" s="5"/>
      <c r="J561" s="15"/>
      <c r="K561" s="83"/>
    </row>
    <row r="562" spans="1:12" ht="24" customHeight="1" x14ac:dyDescent="0.3">
      <c r="A562" s="270">
        <v>45309</v>
      </c>
      <c r="B562" s="270"/>
      <c r="C562" s="268" t="s">
        <v>897</v>
      </c>
      <c r="D562" s="277" t="s">
        <v>1275</v>
      </c>
      <c r="E562" s="277"/>
      <c r="F562" s="269">
        <v>20</v>
      </c>
      <c r="G562" s="277" t="s">
        <v>900</v>
      </c>
      <c r="H562" s="5" t="s">
        <v>11</v>
      </c>
      <c r="I562" s="5"/>
      <c r="J562" s="15"/>
      <c r="K562" s="83"/>
    </row>
    <row r="563" spans="1:12" ht="24" customHeight="1" x14ac:dyDescent="0.3">
      <c r="A563" s="270">
        <v>45309</v>
      </c>
      <c r="B563" s="270"/>
      <c r="C563" s="268" t="s">
        <v>897</v>
      </c>
      <c r="D563" s="277" t="s">
        <v>1275</v>
      </c>
      <c r="E563" s="277"/>
      <c r="F563" s="269">
        <v>20</v>
      </c>
      <c r="G563" s="277" t="s">
        <v>333</v>
      </c>
      <c r="H563" s="5" t="s">
        <v>11</v>
      </c>
      <c r="I563" s="5"/>
      <c r="J563" s="15"/>
      <c r="K563" s="83"/>
    </row>
    <row r="564" spans="1:12" ht="24" customHeight="1" x14ac:dyDescent="0.3">
      <c r="A564" s="270">
        <v>45309</v>
      </c>
      <c r="B564" s="270"/>
      <c r="C564" s="268" t="s">
        <v>897</v>
      </c>
      <c r="D564" s="277" t="s">
        <v>1275</v>
      </c>
      <c r="E564" s="277"/>
      <c r="F564" s="269">
        <v>20</v>
      </c>
      <c r="G564" s="277" t="s">
        <v>10</v>
      </c>
      <c r="H564" s="5" t="s">
        <v>11</v>
      </c>
      <c r="I564" s="5"/>
      <c r="J564" s="15"/>
      <c r="K564" s="83"/>
    </row>
    <row r="565" spans="1:12" ht="24" customHeight="1" x14ac:dyDescent="0.3">
      <c r="A565" s="270">
        <v>45309</v>
      </c>
      <c r="B565" s="270"/>
      <c r="C565" s="268" t="s">
        <v>897</v>
      </c>
      <c r="D565" s="277" t="s">
        <v>1275</v>
      </c>
      <c r="E565" s="277"/>
      <c r="F565" s="269">
        <v>20</v>
      </c>
      <c r="G565" s="277" t="s">
        <v>901</v>
      </c>
      <c r="H565" s="5" t="s">
        <v>11</v>
      </c>
      <c r="I565" s="5"/>
      <c r="J565" s="15"/>
      <c r="K565" s="83"/>
    </row>
    <row r="566" spans="1:12" ht="24" customHeight="1" x14ac:dyDescent="0.3">
      <c r="A566" s="270">
        <v>45309</v>
      </c>
      <c r="B566" s="270"/>
      <c r="C566" s="268" t="s">
        <v>897</v>
      </c>
      <c r="D566" s="277" t="s">
        <v>1275</v>
      </c>
      <c r="E566" s="277"/>
      <c r="F566" s="269">
        <v>20</v>
      </c>
      <c r="G566" s="277" t="s">
        <v>902</v>
      </c>
      <c r="H566" s="5" t="s">
        <v>11</v>
      </c>
      <c r="I566" s="5"/>
      <c r="J566" s="15"/>
      <c r="K566" s="83"/>
    </row>
    <row r="567" spans="1:12" ht="24" customHeight="1" x14ac:dyDescent="0.3">
      <c r="A567" s="270">
        <v>45901</v>
      </c>
      <c r="B567" s="270"/>
      <c r="C567" s="268" t="s">
        <v>897</v>
      </c>
      <c r="D567" s="277" t="s">
        <v>1275</v>
      </c>
      <c r="E567" s="277"/>
      <c r="F567" s="269">
        <v>20</v>
      </c>
      <c r="G567" s="277" t="s">
        <v>903</v>
      </c>
      <c r="H567" s="5" t="s">
        <v>11</v>
      </c>
      <c r="I567" s="5"/>
      <c r="J567" s="15"/>
      <c r="K567" s="83"/>
    </row>
    <row r="568" spans="1:12" ht="24" customHeight="1" x14ac:dyDescent="0.3">
      <c r="A568" s="264">
        <v>44861</v>
      </c>
      <c r="B568" s="264">
        <v>45961</v>
      </c>
      <c r="C568" s="268" t="s">
        <v>904</v>
      </c>
      <c r="D568" s="265" t="s">
        <v>118</v>
      </c>
      <c r="E568" s="265"/>
      <c r="F568" s="269">
        <v>52</v>
      </c>
      <c r="G568" s="265" t="s">
        <v>138</v>
      </c>
      <c r="H568" s="5" t="s">
        <v>11</v>
      </c>
      <c r="I568" s="5"/>
      <c r="J568" s="15"/>
      <c r="K568" s="83"/>
    </row>
    <row r="569" spans="1:12" ht="24" customHeight="1" x14ac:dyDescent="0.3">
      <c r="A569" s="264">
        <v>45962</v>
      </c>
      <c r="B569" s="264"/>
      <c r="C569" s="268" t="s">
        <v>905</v>
      </c>
      <c r="D569" s="265" t="s">
        <v>118</v>
      </c>
      <c r="E569" s="265"/>
      <c r="F569" s="269">
        <v>52</v>
      </c>
      <c r="G569" s="265" t="s">
        <v>906</v>
      </c>
      <c r="H569" s="5" t="s">
        <v>11</v>
      </c>
      <c r="I569" s="5"/>
      <c r="J569" s="15"/>
      <c r="K569" s="83"/>
    </row>
    <row r="570" spans="1:12" ht="24" customHeight="1" x14ac:dyDescent="0.3">
      <c r="A570" s="264">
        <v>45855</v>
      </c>
      <c r="B570" s="264"/>
      <c r="C570" s="268" t="s">
        <v>907</v>
      </c>
      <c r="D570" s="265" t="s">
        <v>118</v>
      </c>
      <c r="E570" s="265"/>
      <c r="F570" s="269">
        <v>48</v>
      </c>
      <c r="G570" s="265" t="s">
        <v>908</v>
      </c>
      <c r="H570" s="5" t="s">
        <v>11</v>
      </c>
      <c r="I570" s="5"/>
      <c r="J570" s="15" t="s">
        <v>909</v>
      </c>
      <c r="K570" s="83"/>
    </row>
    <row r="571" spans="1:12" ht="24" customHeight="1" x14ac:dyDescent="0.3">
      <c r="A571" s="264">
        <v>45695</v>
      </c>
      <c r="B571" s="264"/>
      <c r="C571" s="268" t="s">
        <v>910</v>
      </c>
      <c r="D571" s="265" t="s">
        <v>118</v>
      </c>
      <c r="E571" s="265"/>
      <c r="F571" s="269">
        <v>52</v>
      </c>
      <c r="G571" s="269" t="s">
        <v>154</v>
      </c>
      <c r="H571" s="5" t="s">
        <v>11</v>
      </c>
      <c r="I571" s="5"/>
      <c r="J571" s="15"/>
      <c r="K571" s="83"/>
    </row>
    <row r="572" spans="1:12" ht="24" customHeight="1" x14ac:dyDescent="0.3">
      <c r="A572" s="264">
        <v>45840</v>
      </c>
      <c r="B572" s="264"/>
      <c r="C572" s="268" t="s">
        <v>910</v>
      </c>
      <c r="D572" s="265" t="s">
        <v>145</v>
      </c>
      <c r="E572" s="265"/>
      <c r="F572" s="269">
        <v>79</v>
      </c>
      <c r="G572" s="269" t="s">
        <v>150</v>
      </c>
      <c r="H572" s="5" t="s">
        <v>11</v>
      </c>
      <c r="I572" s="5"/>
      <c r="J572" s="15"/>
      <c r="K572" s="83"/>
    </row>
    <row r="573" spans="1:12" ht="24" customHeight="1" x14ac:dyDescent="0.3">
      <c r="A573" s="270">
        <v>45652</v>
      </c>
      <c r="B573" s="264">
        <v>46020</v>
      </c>
      <c r="C573" s="268" t="s">
        <v>911</v>
      </c>
      <c r="D573" s="265" t="s">
        <v>1275</v>
      </c>
      <c r="E573" s="265"/>
      <c r="F573" s="269">
        <v>24</v>
      </c>
      <c r="G573" s="277" t="s">
        <v>912</v>
      </c>
      <c r="H573" s="5" t="s">
        <v>11</v>
      </c>
      <c r="I573" s="5"/>
      <c r="J573" s="15"/>
      <c r="K573" s="83"/>
    </row>
    <row r="574" spans="1:12" ht="24" customHeight="1" x14ac:dyDescent="0.3">
      <c r="A574" s="264">
        <v>45776</v>
      </c>
      <c r="B574" s="264"/>
      <c r="C574" s="268" t="s">
        <v>913</v>
      </c>
      <c r="D574" s="265" t="s">
        <v>1275</v>
      </c>
      <c r="E574" s="265"/>
      <c r="F574" s="269">
        <v>20</v>
      </c>
      <c r="G574" s="269" t="s">
        <v>580</v>
      </c>
      <c r="H574" s="5" t="s">
        <v>11</v>
      </c>
      <c r="I574" s="5"/>
      <c r="J574" s="15"/>
      <c r="K574" s="83"/>
    </row>
    <row r="575" spans="1:12" ht="24" customHeight="1" x14ac:dyDescent="0.3">
      <c r="A575" s="264">
        <v>45776</v>
      </c>
      <c r="B575" s="264"/>
      <c r="C575" s="268" t="s">
        <v>913</v>
      </c>
      <c r="D575" s="265" t="s">
        <v>1275</v>
      </c>
      <c r="E575" s="265"/>
      <c r="F575" s="269">
        <v>20</v>
      </c>
      <c r="G575" s="269" t="s">
        <v>914</v>
      </c>
      <c r="H575" s="5" t="s">
        <v>11</v>
      </c>
      <c r="I575" s="5"/>
      <c r="J575" s="15"/>
      <c r="K575" s="83"/>
    </row>
    <row r="576" spans="1:12" ht="24" customHeight="1" x14ac:dyDescent="0.3">
      <c r="A576" s="271">
        <v>45996</v>
      </c>
      <c r="B576" s="271">
        <v>46356</v>
      </c>
      <c r="C576" s="255" t="s">
        <v>915</v>
      </c>
      <c r="D576" s="10" t="s">
        <v>118</v>
      </c>
      <c r="E576" s="10"/>
      <c r="F576" s="272">
        <v>52</v>
      </c>
      <c r="G576" s="272" t="s">
        <v>916</v>
      </c>
      <c r="H576" s="19"/>
      <c r="I576" s="19"/>
      <c r="J576" s="20"/>
      <c r="K576" s="84"/>
      <c r="L576" s="22"/>
    </row>
    <row r="577" spans="1:11" ht="24" customHeight="1" x14ac:dyDescent="0.3">
      <c r="A577" s="264">
        <v>45546</v>
      </c>
      <c r="B577" s="264">
        <v>45961</v>
      </c>
      <c r="C577" s="268" t="s">
        <v>917</v>
      </c>
      <c r="D577" s="265" t="s">
        <v>1275</v>
      </c>
      <c r="E577" s="265"/>
      <c r="F577" s="269">
        <v>24</v>
      </c>
      <c r="G577" s="265" t="s">
        <v>102</v>
      </c>
      <c r="H577" s="5"/>
      <c r="I577" s="5"/>
      <c r="J577" s="15"/>
      <c r="K577" s="83"/>
    </row>
    <row r="578" spans="1:11" ht="24" customHeight="1" x14ac:dyDescent="0.3">
      <c r="A578" s="264">
        <v>45546</v>
      </c>
      <c r="B578" s="264">
        <v>45961</v>
      </c>
      <c r="C578" s="268" t="s">
        <v>917</v>
      </c>
      <c r="D578" s="265" t="s">
        <v>1275</v>
      </c>
      <c r="E578" s="265"/>
      <c r="F578" s="269">
        <v>24</v>
      </c>
      <c r="G578" s="265" t="s">
        <v>918</v>
      </c>
      <c r="H578" s="5"/>
      <c r="I578" s="5"/>
      <c r="J578" s="15"/>
      <c r="K578" s="83"/>
    </row>
    <row r="579" spans="1:11" ht="24" customHeight="1" x14ac:dyDescent="0.3">
      <c r="A579" s="264">
        <v>45546</v>
      </c>
      <c r="B579" s="264">
        <v>45961</v>
      </c>
      <c r="C579" s="268" t="s">
        <v>917</v>
      </c>
      <c r="D579" s="265" t="s">
        <v>1275</v>
      </c>
      <c r="E579" s="265"/>
      <c r="F579" s="269">
        <v>24</v>
      </c>
      <c r="G579" s="265" t="s">
        <v>919</v>
      </c>
      <c r="H579" s="5"/>
      <c r="I579" s="5"/>
      <c r="J579" s="15"/>
      <c r="K579" s="83"/>
    </row>
    <row r="580" spans="1:11" ht="24" customHeight="1" x14ac:dyDescent="0.3">
      <c r="A580" s="280">
        <v>45762</v>
      </c>
      <c r="B580" s="280"/>
      <c r="C580" s="274" t="s">
        <v>920</v>
      </c>
      <c r="D580" s="279" t="s">
        <v>118</v>
      </c>
      <c r="E580" s="279"/>
      <c r="F580" s="276">
        <v>48</v>
      </c>
      <c r="G580" s="279" t="s">
        <v>636</v>
      </c>
      <c r="H580" s="23"/>
      <c r="I580" s="23" t="s">
        <v>93</v>
      </c>
      <c r="J580" s="25"/>
      <c r="K580" s="85"/>
    </row>
    <row r="581" spans="1:11" ht="24" customHeight="1" x14ac:dyDescent="0.3">
      <c r="A581" s="264">
        <v>45520</v>
      </c>
      <c r="B581" s="264"/>
      <c r="C581" s="268" t="s">
        <v>921</v>
      </c>
      <c r="D581" s="265" t="s">
        <v>1275</v>
      </c>
      <c r="E581" s="265"/>
      <c r="F581" s="269">
        <v>20</v>
      </c>
      <c r="G581" s="265" t="s">
        <v>922</v>
      </c>
      <c r="H581" s="5" t="s">
        <v>11</v>
      </c>
      <c r="I581" s="5"/>
      <c r="J581" s="15"/>
      <c r="K581" s="83"/>
    </row>
    <row r="582" spans="1:11" ht="24" customHeight="1" x14ac:dyDescent="0.3">
      <c r="A582" s="264">
        <v>45300</v>
      </c>
      <c r="B582" s="264"/>
      <c r="C582" s="268" t="s">
        <v>923</v>
      </c>
      <c r="D582" s="265" t="s">
        <v>118</v>
      </c>
      <c r="E582" s="265" t="s">
        <v>1491</v>
      </c>
      <c r="F582" s="269">
        <v>278</v>
      </c>
      <c r="G582" s="265" t="s">
        <v>554</v>
      </c>
      <c r="H582" s="5" t="s">
        <v>11</v>
      </c>
      <c r="I582" s="5"/>
      <c r="J582" s="15"/>
      <c r="K582" s="83"/>
    </row>
    <row r="583" spans="1:11" ht="24" customHeight="1" x14ac:dyDescent="0.3">
      <c r="A583" s="264">
        <v>45846</v>
      </c>
      <c r="B583" s="264"/>
      <c r="C583" s="268" t="s">
        <v>925</v>
      </c>
      <c r="D583" s="265" t="s">
        <v>15</v>
      </c>
      <c r="E583" s="265"/>
      <c r="F583" s="269">
        <v>120</v>
      </c>
      <c r="G583" s="265" t="s">
        <v>278</v>
      </c>
      <c r="H583" s="5" t="s">
        <v>11</v>
      </c>
      <c r="I583" s="5"/>
      <c r="J583" s="15"/>
      <c r="K583" s="83"/>
    </row>
    <row r="584" spans="1:11" ht="24" customHeight="1" x14ac:dyDescent="0.3">
      <c r="A584" s="264">
        <v>45846</v>
      </c>
      <c r="B584" s="264"/>
      <c r="C584" s="268" t="s">
        <v>925</v>
      </c>
      <c r="D584" s="265" t="s">
        <v>15</v>
      </c>
      <c r="E584" s="265" t="s">
        <v>1489</v>
      </c>
      <c r="F584" s="269">
        <v>194.8</v>
      </c>
      <c r="G584" s="265" t="s">
        <v>150</v>
      </c>
      <c r="H584" s="5" t="s">
        <v>11</v>
      </c>
      <c r="I584" s="5"/>
      <c r="J584" s="15"/>
      <c r="K584" s="83"/>
    </row>
    <row r="585" spans="1:11" ht="24" customHeight="1" x14ac:dyDescent="0.3">
      <c r="A585" s="264"/>
      <c r="B585" s="264">
        <v>45961</v>
      </c>
      <c r="C585" s="268" t="s">
        <v>927</v>
      </c>
      <c r="D585" s="265" t="s">
        <v>118</v>
      </c>
      <c r="E585" s="265" t="s">
        <v>1491</v>
      </c>
      <c r="F585" s="269">
        <v>305</v>
      </c>
      <c r="G585" s="265" t="s">
        <v>32</v>
      </c>
      <c r="H585" s="5" t="s">
        <v>11</v>
      </c>
      <c r="I585" s="5"/>
      <c r="J585" s="15"/>
      <c r="K585" s="83"/>
    </row>
    <row r="586" spans="1:11" ht="24" customHeight="1" x14ac:dyDescent="0.3">
      <c r="A586" s="264">
        <v>45036</v>
      </c>
      <c r="B586" s="264">
        <v>45961</v>
      </c>
      <c r="C586" s="268" t="s">
        <v>928</v>
      </c>
      <c r="D586" s="265" t="s">
        <v>1275</v>
      </c>
      <c r="E586" s="265"/>
      <c r="F586" s="269">
        <v>24</v>
      </c>
      <c r="G586" s="265" t="s">
        <v>20</v>
      </c>
      <c r="H586" s="5" t="s">
        <v>11</v>
      </c>
      <c r="I586" s="5"/>
      <c r="J586" s="15"/>
      <c r="K586" s="83"/>
    </row>
    <row r="587" spans="1:11" ht="24" customHeight="1" x14ac:dyDescent="0.3">
      <c r="A587" s="270">
        <v>45264</v>
      </c>
      <c r="B587" s="270">
        <v>46020</v>
      </c>
      <c r="C587" s="268" t="s">
        <v>929</v>
      </c>
      <c r="D587" s="277" t="s">
        <v>118</v>
      </c>
      <c r="E587" s="277"/>
      <c r="F587" s="269">
        <v>52</v>
      </c>
      <c r="G587" s="277" t="s">
        <v>306</v>
      </c>
      <c r="H587" s="5" t="s">
        <v>11</v>
      </c>
      <c r="I587" s="5"/>
      <c r="J587" s="15"/>
      <c r="K587" s="83"/>
    </row>
    <row r="588" spans="1:11" ht="24" customHeight="1" x14ac:dyDescent="0.3">
      <c r="A588" s="270">
        <v>46000</v>
      </c>
      <c r="B588" s="270">
        <v>46356</v>
      </c>
      <c r="C588" s="268" t="s">
        <v>930</v>
      </c>
      <c r="D588" s="275" t="s">
        <v>1275</v>
      </c>
      <c r="E588" s="275"/>
      <c r="F588" s="269">
        <v>24</v>
      </c>
      <c r="G588" s="277" t="s">
        <v>20</v>
      </c>
      <c r="H588" s="5" t="s">
        <v>11</v>
      </c>
      <c r="I588" s="5"/>
      <c r="J588" s="15"/>
      <c r="K588" s="83"/>
    </row>
    <row r="589" spans="1:11" ht="24" customHeight="1" x14ac:dyDescent="0.3">
      <c r="A589" s="273">
        <v>45754</v>
      </c>
      <c r="B589" s="273"/>
      <c r="C589" s="279" t="s">
        <v>931</v>
      </c>
      <c r="D589" s="275" t="s">
        <v>1275</v>
      </c>
      <c r="E589" s="275"/>
      <c r="F589" s="276">
        <v>20</v>
      </c>
      <c r="G589" s="275" t="s">
        <v>932</v>
      </c>
      <c r="H589" s="5"/>
      <c r="I589" s="5"/>
      <c r="J589" s="25"/>
      <c r="K589" s="83"/>
    </row>
    <row r="590" spans="1:11" ht="24" customHeight="1" x14ac:dyDescent="0.3">
      <c r="A590" s="270">
        <v>45761</v>
      </c>
      <c r="B590" s="270"/>
      <c r="C590" s="268" t="s">
        <v>933</v>
      </c>
      <c r="D590" s="277" t="s">
        <v>1275</v>
      </c>
      <c r="E590" s="277"/>
      <c r="F590" s="269">
        <v>20</v>
      </c>
      <c r="G590" s="277" t="s">
        <v>934</v>
      </c>
      <c r="H590" s="5"/>
      <c r="I590" s="5"/>
      <c r="J590" s="15"/>
      <c r="K590" s="83"/>
    </row>
    <row r="591" spans="1:11" ht="24" customHeight="1" x14ac:dyDescent="0.3">
      <c r="A591" s="270">
        <v>45761</v>
      </c>
      <c r="B591" s="270"/>
      <c r="C591" s="268" t="s">
        <v>933</v>
      </c>
      <c r="D591" s="277" t="s">
        <v>1275</v>
      </c>
      <c r="E591" s="277"/>
      <c r="F591" s="269">
        <v>20</v>
      </c>
      <c r="G591" s="277" t="s">
        <v>935</v>
      </c>
      <c r="H591" s="5"/>
      <c r="I591" s="5"/>
      <c r="J591" s="15"/>
      <c r="K591" s="83"/>
    </row>
    <row r="592" spans="1:11" ht="24" customHeight="1" x14ac:dyDescent="0.3">
      <c r="A592" s="309"/>
      <c r="B592" s="309">
        <v>45961</v>
      </c>
      <c r="C592" s="310" t="s">
        <v>936</v>
      </c>
      <c r="D592" s="311" t="s">
        <v>1505</v>
      </c>
      <c r="E592" s="311" t="s">
        <v>1489</v>
      </c>
      <c r="F592" s="312">
        <v>306</v>
      </c>
      <c r="G592" s="311" t="s">
        <v>937</v>
      </c>
      <c r="H592" s="40" t="s">
        <v>11</v>
      </c>
      <c r="I592" s="40"/>
      <c r="J592" s="41" t="s">
        <v>938</v>
      </c>
      <c r="K592" s="83"/>
    </row>
    <row r="593" spans="1:14" ht="24" customHeight="1" x14ac:dyDescent="0.3">
      <c r="A593" s="273">
        <v>45523</v>
      </c>
      <c r="B593" s="273"/>
      <c r="C593" s="274" t="s">
        <v>939</v>
      </c>
      <c r="D593" s="275" t="s">
        <v>1275</v>
      </c>
      <c r="E593" s="275"/>
      <c r="F593" s="276">
        <v>20</v>
      </c>
      <c r="G593" s="275" t="s">
        <v>940</v>
      </c>
      <c r="H593" s="5" t="s">
        <v>11</v>
      </c>
      <c r="I593" s="5"/>
      <c r="J593" s="15"/>
      <c r="K593" s="83"/>
    </row>
    <row r="594" spans="1:14" ht="24" customHeight="1" x14ac:dyDescent="0.3">
      <c r="A594" s="273">
        <v>45673</v>
      </c>
      <c r="B594" s="270">
        <v>46052</v>
      </c>
      <c r="C594" s="274" t="s">
        <v>941</v>
      </c>
      <c r="D594" s="275" t="s">
        <v>118</v>
      </c>
      <c r="E594" s="275"/>
      <c r="F594" s="276">
        <v>52</v>
      </c>
      <c r="G594" s="275" t="s">
        <v>942</v>
      </c>
      <c r="H594" s="5" t="s">
        <v>11</v>
      </c>
      <c r="I594" s="23"/>
      <c r="J594" s="25" t="s">
        <v>943</v>
      </c>
      <c r="K594" s="85"/>
    </row>
    <row r="595" spans="1:14" ht="24" customHeight="1" x14ac:dyDescent="0.3">
      <c r="A595" s="273">
        <v>45773</v>
      </c>
      <c r="B595" s="273"/>
      <c r="C595" s="274" t="s">
        <v>941</v>
      </c>
      <c r="D595" s="275" t="s">
        <v>118</v>
      </c>
      <c r="E595" s="275"/>
      <c r="F595" s="276">
        <v>48</v>
      </c>
      <c r="G595" s="275" t="s">
        <v>944</v>
      </c>
      <c r="H595" s="5" t="s">
        <v>11</v>
      </c>
      <c r="I595" s="23"/>
      <c r="J595" s="25"/>
      <c r="K595" s="85"/>
    </row>
    <row r="596" spans="1:14" ht="24" customHeight="1" x14ac:dyDescent="0.3">
      <c r="A596" s="9">
        <v>46017</v>
      </c>
      <c r="B596" s="9">
        <v>46356</v>
      </c>
      <c r="C596" s="255" t="s">
        <v>945</v>
      </c>
      <c r="D596" s="191" t="s">
        <v>1275</v>
      </c>
      <c r="E596" s="191"/>
      <c r="F596" s="272">
        <v>24</v>
      </c>
      <c r="G596" s="191" t="s">
        <v>946</v>
      </c>
      <c r="H596" s="19" t="s">
        <v>11</v>
      </c>
      <c r="I596" s="19"/>
      <c r="J596" s="20"/>
      <c r="K596" s="84"/>
      <c r="L596" s="22"/>
    </row>
    <row r="597" spans="1:14" ht="24" customHeight="1" x14ac:dyDescent="0.3">
      <c r="A597" s="273">
        <v>45699</v>
      </c>
      <c r="B597" s="273"/>
      <c r="C597" s="279" t="s">
        <v>947</v>
      </c>
      <c r="D597" s="275" t="s">
        <v>1275</v>
      </c>
      <c r="E597" s="275"/>
      <c r="F597" s="276">
        <v>20</v>
      </c>
      <c r="G597" s="275" t="s">
        <v>948</v>
      </c>
      <c r="H597" s="5" t="s">
        <v>11</v>
      </c>
      <c r="I597" s="23"/>
      <c r="J597" s="25"/>
      <c r="K597" s="83"/>
    </row>
    <row r="598" spans="1:14" ht="24" customHeight="1" x14ac:dyDescent="0.3">
      <c r="A598" s="273">
        <v>45699</v>
      </c>
      <c r="B598" s="273"/>
      <c r="C598" s="279" t="s">
        <v>947</v>
      </c>
      <c r="D598" s="275" t="s">
        <v>1275</v>
      </c>
      <c r="E598" s="275"/>
      <c r="F598" s="276">
        <v>20</v>
      </c>
      <c r="G598" s="275" t="s">
        <v>149</v>
      </c>
      <c r="H598" s="5" t="s">
        <v>11</v>
      </c>
      <c r="I598" s="23"/>
      <c r="J598" s="25"/>
      <c r="K598" s="83"/>
    </row>
    <row r="599" spans="1:14" ht="24" customHeight="1" x14ac:dyDescent="0.3">
      <c r="A599" s="273">
        <v>45699</v>
      </c>
      <c r="B599" s="273"/>
      <c r="C599" s="279" t="s">
        <v>947</v>
      </c>
      <c r="D599" s="275" t="s">
        <v>1275</v>
      </c>
      <c r="E599" s="275"/>
      <c r="F599" s="276">
        <v>20</v>
      </c>
      <c r="G599" s="275" t="s">
        <v>48</v>
      </c>
      <c r="H599" s="5" t="s">
        <v>11</v>
      </c>
      <c r="I599" s="23"/>
      <c r="J599" s="25"/>
      <c r="K599" s="83"/>
    </row>
    <row r="600" spans="1:14" ht="24" customHeight="1" x14ac:dyDescent="0.3">
      <c r="A600" s="273">
        <v>45817</v>
      </c>
      <c r="B600" s="273"/>
      <c r="C600" s="279" t="s">
        <v>949</v>
      </c>
      <c r="D600" s="275" t="s">
        <v>118</v>
      </c>
      <c r="E600" s="275"/>
      <c r="F600" s="276">
        <v>48</v>
      </c>
      <c r="G600" s="275" t="s">
        <v>950</v>
      </c>
      <c r="H600" s="5" t="s">
        <v>11</v>
      </c>
      <c r="I600" s="23" t="s">
        <v>951</v>
      </c>
      <c r="J600" s="25"/>
      <c r="K600" s="83"/>
    </row>
    <row r="601" spans="1:14" s="22" customFormat="1" ht="24" customHeight="1" x14ac:dyDescent="0.3">
      <c r="A601" s="9">
        <v>45972</v>
      </c>
      <c r="B601" s="9"/>
      <c r="C601" s="10" t="s">
        <v>952</v>
      </c>
      <c r="D601" s="191" t="s">
        <v>118</v>
      </c>
      <c r="E601" s="191"/>
      <c r="F601" s="272">
        <v>52</v>
      </c>
      <c r="G601" s="191" t="s">
        <v>58</v>
      </c>
      <c r="H601" s="19" t="s">
        <v>11</v>
      </c>
      <c r="I601" s="32"/>
      <c r="J601" s="20"/>
      <c r="K601" s="84"/>
    </row>
    <row r="602" spans="1:14" s="38" customFormat="1" ht="24" customHeight="1" x14ac:dyDescent="0.3">
      <c r="A602" s="290">
        <v>46021</v>
      </c>
      <c r="B602" s="290">
        <v>46356</v>
      </c>
      <c r="C602" s="283" t="s">
        <v>953</v>
      </c>
      <c r="D602" s="291" t="s">
        <v>118</v>
      </c>
      <c r="E602" s="291"/>
      <c r="F602" s="284">
        <v>52</v>
      </c>
      <c r="G602" s="291" t="s">
        <v>151</v>
      </c>
      <c r="H602" s="27" t="s">
        <v>11</v>
      </c>
      <c r="I602" s="34" t="s">
        <v>954</v>
      </c>
      <c r="J602" s="28"/>
      <c r="K602" s="86"/>
    </row>
    <row r="603" spans="1:14" ht="24" customHeight="1" x14ac:dyDescent="0.3">
      <c r="A603" s="264">
        <v>44698</v>
      </c>
      <c r="B603" s="264">
        <v>45961</v>
      </c>
      <c r="C603" s="268" t="s">
        <v>955</v>
      </c>
      <c r="D603" s="265" t="s">
        <v>246</v>
      </c>
      <c r="E603" s="265" t="s">
        <v>492</v>
      </c>
      <c r="F603" s="269">
        <v>302.5</v>
      </c>
      <c r="G603" s="265" t="s">
        <v>515</v>
      </c>
      <c r="H603" s="5" t="s">
        <v>11</v>
      </c>
      <c r="I603" s="5"/>
      <c r="J603" s="15"/>
      <c r="K603" s="83"/>
    </row>
    <row r="604" spans="1:14" ht="24" customHeight="1" x14ac:dyDescent="0.3">
      <c r="A604" s="264">
        <v>45870</v>
      </c>
      <c r="B604" s="264"/>
      <c r="C604" s="268" t="s">
        <v>957</v>
      </c>
      <c r="D604" s="265" t="s">
        <v>1275</v>
      </c>
      <c r="E604" s="265"/>
      <c r="F604" s="269">
        <v>20</v>
      </c>
      <c r="G604" s="265" t="s">
        <v>958</v>
      </c>
      <c r="H604" s="5"/>
      <c r="I604" s="5"/>
      <c r="J604" s="15"/>
      <c r="K604" s="83"/>
    </row>
    <row r="605" spans="1:14" ht="24" customHeight="1" x14ac:dyDescent="0.3">
      <c r="A605" s="264">
        <v>45705</v>
      </c>
      <c r="B605" s="264"/>
      <c r="C605" s="268" t="s">
        <v>959</v>
      </c>
      <c r="D605" s="265" t="s">
        <v>1275</v>
      </c>
      <c r="E605" s="265"/>
      <c r="F605" s="269">
        <v>20</v>
      </c>
      <c r="G605" s="265" t="s">
        <v>960</v>
      </c>
      <c r="H605" s="5" t="s">
        <v>11</v>
      </c>
      <c r="I605" s="5"/>
      <c r="J605" s="15"/>
      <c r="K605" s="83"/>
    </row>
    <row r="606" spans="1:14" ht="24" customHeight="1" x14ac:dyDescent="0.3">
      <c r="A606" s="280">
        <v>45940</v>
      </c>
      <c r="B606" s="280"/>
      <c r="C606" s="274" t="s">
        <v>961</v>
      </c>
      <c r="D606" s="279" t="s">
        <v>1275</v>
      </c>
      <c r="E606" s="279"/>
      <c r="F606" s="276">
        <v>20</v>
      </c>
      <c r="G606" s="279" t="s">
        <v>962</v>
      </c>
      <c r="H606" s="23" t="s">
        <v>11</v>
      </c>
      <c r="I606" s="5"/>
      <c r="J606" s="25"/>
      <c r="K606" s="83"/>
    </row>
    <row r="607" spans="1:14" ht="24" customHeight="1" x14ac:dyDescent="0.3">
      <c r="A607" s="271">
        <v>46018</v>
      </c>
      <c r="B607" s="271">
        <v>46356</v>
      </c>
      <c r="C607" s="255" t="s">
        <v>963</v>
      </c>
      <c r="D607" s="10" t="s">
        <v>118</v>
      </c>
      <c r="E607" s="10"/>
      <c r="F607" s="272">
        <v>52</v>
      </c>
      <c r="G607" s="10" t="s">
        <v>964</v>
      </c>
      <c r="H607" s="19" t="s">
        <v>11</v>
      </c>
      <c r="I607" s="19"/>
      <c r="J607" s="20"/>
      <c r="K607" s="84"/>
      <c r="L607" s="22"/>
      <c r="M607" s="22"/>
      <c r="N607" s="22"/>
    </row>
    <row r="608" spans="1:14" ht="24" customHeight="1" x14ac:dyDescent="0.3">
      <c r="A608" s="270">
        <v>45734</v>
      </c>
      <c r="B608" s="270"/>
      <c r="C608" s="268" t="s">
        <v>965</v>
      </c>
      <c r="D608" s="292" t="s">
        <v>118</v>
      </c>
      <c r="E608" s="292"/>
      <c r="F608" s="269">
        <v>48</v>
      </c>
      <c r="G608" s="277" t="s">
        <v>199</v>
      </c>
      <c r="H608" s="23" t="s">
        <v>11</v>
      </c>
      <c r="I608" s="5"/>
      <c r="J608" s="15"/>
      <c r="K608" s="83"/>
    </row>
    <row r="609" spans="1:11" ht="24" customHeight="1" x14ac:dyDescent="0.3">
      <c r="A609" s="270">
        <v>45734</v>
      </c>
      <c r="B609" s="270"/>
      <c r="C609" s="268" t="s">
        <v>965</v>
      </c>
      <c r="D609" s="292" t="s">
        <v>118</v>
      </c>
      <c r="E609" s="292"/>
      <c r="F609" s="269">
        <v>48</v>
      </c>
      <c r="G609" s="277" t="s">
        <v>96</v>
      </c>
      <c r="H609" s="23" t="s">
        <v>11</v>
      </c>
      <c r="I609" s="5"/>
      <c r="J609" s="15"/>
      <c r="K609" s="83"/>
    </row>
    <row r="610" spans="1:11" ht="24" customHeight="1" x14ac:dyDescent="0.3">
      <c r="A610" s="280">
        <v>44293</v>
      </c>
      <c r="B610" s="264">
        <v>45961</v>
      </c>
      <c r="C610" s="274" t="s">
        <v>966</v>
      </c>
      <c r="D610" s="279" t="s">
        <v>635</v>
      </c>
      <c r="E610" s="279"/>
      <c r="F610" s="276">
        <v>330</v>
      </c>
      <c r="G610" s="279" t="s">
        <v>407</v>
      </c>
      <c r="H610" s="23" t="s">
        <v>11</v>
      </c>
      <c r="I610" s="23"/>
      <c r="J610" s="25"/>
      <c r="K610" s="83"/>
    </row>
    <row r="611" spans="1:11" ht="24" customHeight="1" x14ac:dyDescent="0.3">
      <c r="A611" s="264">
        <v>44925</v>
      </c>
      <c r="B611" s="264">
        <v>45961</v>
      </c>
      <c r="C611" s="268" t="s">
        <v>967</v>
      </c>
      <c r="D611" s="265" t="s">
        <v>246</v>
      </c>
      <c r="E611" s="265"/>
      <c r="F611" s="269">
        <v>60.5</v>
      </c>
      <c r="G611" s="265" t="s">
        <v>515</v>
      </c>
      <c r="H611" s="23" t="s">
        <v>11</v>
      </c>
      <c r="I611" s="5"/>
      <c r="J611" s="15"/>
      <c r="K611" s="83"/>
    </row>
    <row r="612" spans="1:11" ht="24" customHeight="1" x14ac:dyDescent="0.3">
      <c r="A612" s="90">
        <v>45302</v>
      </c>
      <c r="B612" s="90"/>
      <c r="C612" s="92" t="s">
        <v>968</v>
      </c>
      <c r="D612" s="93" t="s">
        <v>118</v>
      </c>
      <c r="E612" s="93"/>
      <c r="F612" s="94">
        <v>48</v>
      </c>
      <c r="G612" s="93" t="s">
        <v>846</v>
      </c>
      <c r="H612" s="95"/>
      <c r="I612" s="96" t="s">
        <v>1308</v>
      </c>
      <c r="J612" s="313" t="s">
        <v>1506</v>
      </c>
      <c r="K612" s="85"/>
    </row>
    <row r="613" spans="1:11" ht="24" customHeight="1" x14ac:dyDescent="0.3">
      <c r="A613" s="270">
        <v>45915</v>
      </c>
      <c r="B613" s="270"/>
      <c r="C613" s="268" t="s">
        <v>969</v>
      </c>
      <c r="D613" s="265" t="s">
        <v>1275</v>
      </c>
      <c r="E613" s="265"/>
      <c r="F613" s="269">
        <v>20</v>
      </c>
      <c r="G613" s="277" t="s">
        <v>970</v>
      </c>
      <c r="H613" s="5" t="s">
        <v>11</v>
      </c>
      <c r="I613" s="5"/>
      <c r="J613" s="15"/>
      <c r="K613" s="83"/>
    </row>
    <row r="614" spans="1:11" ht="24" customHeight="1" x14ac:dyDescent="0.3">
      <c r="A614" s="270">
        <v>45507</v>
      </c>
      <c r="B614" s="270"/>
      <c r="C614" s="268" t="s">
        <v>971</v>
      </c>
      <c r="D614" s="277" t="s">
        <v>118</v>
      </c>
      <c r="E614" s="277"/>
      <c r="F614" s="269">
        <v>48</v>
      </c>
      <c r="G614" s="277" t="s">
        <v>972</v>
      </c>
      <c r="H614" s="5" t="s">
        <v>11</v>
      </c>
      <c r="I614" s="5"/>
      <c r="J614" s="15"/>
      <c r="K614" s="83"/>
    </row>
    <row r="615" spans="1:11" ht="24" customHeight="1" x14ac:dyDescent="0.3">
      <c r="A615" s="273">
        <v>45841</v>
      </c>
      <c r="B615" s="273"/>
      <c r="C615" s="274" t="s">
        <v>973</v>
      </c>
      <c r="D615" s="275" t="s">
        <v>145</v>
      </c>
      <c r="E615" s="275"/>
      <c r="F615" s="276">
        <v>79</v>
      </c>
      <c r="G615" s="275" t="s">
        <v>202</v>
      </c>
      <c r="H615" s="23"/>
      <c r="I615" s="23" t="s">
        <v>93</v>
      </c>
      <c r="J615" s="25"/>
      <c r="K615" s="85"/>
    </row>
    <row r="616" spans="1:11" ht="24" customHeight="1" x14ac:dyDescent="0.3">
      <c r="A616" s="273">
        <v>45959</v>
      </c>
      <c r="B616" s="273"/>
      <c r="C616" s="274" t="s">
        <v>973</v>
      </c>
      <c r="D616" s="275" t="s">
        <v>118</v>
      </c>
      <c r="E616" s="275"/>
      <c r="F616" s="276">
        <v>48</v>
      </c>
      <c r="G616" s="275" t="s">
        <v>974</v>
      </c>
      <c r="H616" s="23"/>
      <c r="I616" s="23" t="s">
        <v>93</v>
      </c>
      <c r="J616" s="25"/>
      <c r="K616" s="85"/>
    </row>
    <row r="617" spans="1:11" ht="24" customHeight="1" x14ac:dyDescent="0.3">
      <c r="A617" s="264">
        <v>44915</v>
      </c>
      <c r="B617" s="264">
        <v>45961</v>
      </c>
      <c r="C617" s="268" t="s">
        <v>975</v>
      </c>
      <c r="D617" s="265" t="s">
        <v>1275</v>
      </c>
      <c r="E617" s="265"/>
      <c r="F617" s="269">
        <v>24</v>
      </c>
      <c r="G617" s="265" t="s">
        <v>976</v>
      </c>
      <c r="H617" s="5" t="s">
        <v>11</v>
      </c>
      <c r="I617" s="5"/>
      <c r="J617" s="15"/>
      <c r="K617" s="83"/>
    </row>
    <row r="618" spans="1:11" ht="24" customHeight="1" x14ac:dyDescent="0.3">
      <c r="A618" s="264">
        <v>44915</v>
      </c>
      <c r="B618" s="264">
        <v>45961</v>
      </c>
      <c r="C618" s="268" t="s">
        <v>975</v>
      </c>
      <c r="D618" s="265" t="s">
        <v>1275</v>
      </c>
      <c r="E618" s="265"/>
      <c r="F618" s="269">
        <v>24</v>
      </c>
      <c r="G618" s="265" t="s">
        <v>150</v>
      </c>
      <c r="H618" s="5" t="s">
        <v>11</v>
      </c>
      <c r="I618" s="5"/>
      <c r="J618" s="15"/>
      <c r="K618" s="83"/>
    </row>
    <row r="619" spans="1:11" ht="24" customHeight="1" x14ac:dyDescent="0.3">
      <c r="A619" s="264">
        <v>44915</v>
      </c>
      <c r="B619" s="264">
        <v>45961</v>
      </c>
      <c r="C619" s="268" t="s">
        <v>975</v>
      </c>
      <c r="D619" s="265" t="s">
        <v>1275</v>
      </c>
      <c r="E619" s="265"/>
      <c r="F619" s="269">
        <v>24</v>
      </c>
      <c r="G619" s="265" t="s">
        <v>256</v>
      </c>
      <c r="H619" s="5" t="s">
        <v>11</v>
      </c>
      <c r="I619" s="5"/>
      <c r="J619" s="15"/>
      <c r="K619" s="83"/>
    </row>
    <row r="620" spans="1:11" ht="24" customHeight="1" x14ac:dyDescent="0.3">
      <c r="A620" s="264">
        <v>44915</v>
      </c>
      <c r="B620" s="264">
        <v>45961</v>
      </c>
      <c r="C620" s="268" t="s">
        <v>975</v>
      </c>
      <c r="D620" s="265" t="s">
        <v>1275</v>
      </c>
      <c r="E620" s="265"/>
      <c r="F620" s="269">
        <v>24</v>
      </c>
      <c r="G620" s="265" t="s">
        <v>977</v>
      </c>
      <c r="H620" s="5" t="s">
        <v>11</v>
      </c>
      <c r="I620" s="5"/>
      <c r="J620" s="15"/>
      <c r="K620" s="83"/>
    </row>
    <row r="621" spans="1:11" ht="24" customHeight="1" x14ac:dyDescent="0.3">
      <c r="A621" s="264">
        <v>45629</v>
      </c>
      <c r="B621" s="264">
        <v>46020</v>
      </c>
      <c r="C621" s="268" t="s">
        <v>975</v>
      </c>
      <c r="D621" s="265" t="s">
        <v>1275</v>
      </c>
      <c r="E621" s="265"/>
      <c r="F621" s="269">
        <v>24</v>
      </c>
      <c r="G621" s="265" t="s">
        <v>65</v>
      </c>
      <c r="H621" s="5" t="s">
        <v>11</v>
      </c>
      <c r="I621" s="5"/>
      <c r="J621" s="15"/>
      <c r="K621" s="83"/>
    </row>
    <row r="622" spans="1:11" ht="24" customHeight="1" x14ac:dyDescent="0.3">
      <c r="A622" s="264">
        <v>45821</v>
      </c>
      <c r="B622" s="264"/>
      <c r="C622" s="268" t="s">
        <v>975</v>
      </c>
      <c r="D622" s="265" t="s">
        <v>1275</v>
      </c>
      <c r="E622" s="265"/>
      <c r="F622" s="269">
        <v>20</v>
      </c>
      <c r="G622" s="265" t="s">
        <v>978</v>
      </c>
      <c r="H622" s="5" t="s">
        <v>11</v>
      </c>
      <c r="I622" s="5"/>
      <c r="J622" s="15"/>
      <c r="K622" s="83"/>
    </row>
    <row r="623" spans="1:11" ht="24" customHeight="1" x14ac:dyDescent="0.3">
      <c r="A623" s="270">
        <v>44075</v>
      </c>
      <c r="B623" s="264">
        <v>45961</v>
      </c>
      <c r="C623" s="314" t="s">
        <v>979</v>
      </c>
      <c r="D623" s="277" t="s">
        <v>15</v>
      </c>
      <c r="E623" s="277" t="s">
        <v>1489</v>
      </c>
      <c r="F623" s="269">
        <v>148.5</v>
      </c>
      <c r="G623" s="277" t="s">
        <v>980</v>
      </c>
      <c r="H623" s="5" t="s">
        <v>11</v>
      </c>
      <c r="I623" s="6"/>
      <c r="J623" s="15"/>
      <c r="K623" s="83"/>
    </row>
    <row r="624" spans="1:11" ht="24" customHeight="1" x14ac:dyDescent="0.3">
      <c r="A624" s="270">
        <v>44075</v>
      </c>
      <c r="B624" s="264">
        <v>45961</v>
      </c>
      <c r="C624" s="314" t="s">
        <v>979</v>
      </c>
      <c r="D624" s="277" t="s">
        <v>15</v>
      </c>
      <c r="E624" s="277" t="s">
        <v>1489</v>
      </c>
      <c r="F624" s="269">
        <v>148.5</v>
      </c>
      <c r="G624" s="277" t="s">
        <v>981</v>
      </c>
      <c r="H624" s="5" t="s">
        <v>11</v>
      </c>
      <c r="I624" s="6"/>
      <c r="J624" s="15"/>
      <c r="K624" s="83"/>
    </row>
    <row r="625" spans="1:12" ht="24" customHeight="1" x14ac:dyDescent="0.3">
      <c r="A625" s="270">
        <v>43411</v>
      </c>
      <c r="B625" s="264">
        <v>45961</v>
      </c>
      <c r="C625" s="268" t="s">
        <v>982</v>
      </c>
      <c r="D625" s="277" t="s">
        <v>15</v>
      </c>
      <c r="E625" s="277"/>
      <c r="F625" s="269">
        <v>132</v>
      </c>
      <c r="G625" s="277" t="s">
        <v>983</v>
      </c>
      <c r="H625" s="5" t="s">
        <v>11</v>
      </c>
      <c r="I625" s="5"/>
      <c r="J625" s="15"/>
      <c r="K625" s="83"/>
    </row>
    <row r="626" spans="1:12" ht="24" customHeight="1" x14ac:dyDescent="0.3">
      <c r="A626" s="315"/>
      <c r="B626" s="315">
        <v>45961</v>
      </c>
      <c r="C626" s="316" t="s">
        <v>984</v>
      </c>
      <c r="D626" s="317" t="s">
        <v>1120</v>
      </c>
      <c r="E626" s="317"/>
      <c r="F626" s="312">
        <v>474</v>
      </c>
      <c r="G626" s="317" t="s">
        <v>986</v>
      </c>
      <c r="H626" s="40" t="s">
        <v>11</v>
      </c>
      <c r="I626" s="40"/>
      <c r="J626" s="41" t="s">
        <v>987</v>
      </c>
      <c r="K626" s="83"/>
    </row>
    <row r="627" spans="1:12" ht="24" customHeight="1" x14ac:dyDescent="0.3">
      <c r="A627" s="9">
        <v>45485</v>
      </c>
      <c r="B627" s="9">
        <v>46203</v>
      </c>
      <c r="C627" s="13" t="s">
        <v>988</v>
      </c>
      <c r="D627" s="191" t="s">
        <v>1275</v>
      </c>
      <c r="E627" s="191"/>
      <c r="F627" s="272">
        <v>20</v>
      </c>
      <c r="G627" s="191" t="s">
        <v>989</v>
      </c>
      <c r="H627" s="19" t="s">
        <v>11</v>
      </c>
      <c r="I627" s="19"/>
      <c r="J627" s="15"/>
      <c r="K627" s="83"/>
    </row>
    <row r="628" spans="1:12" ht="24" customHeight="1" x14ac:dyDescent="0.3">
      <c r="A628" s="9">
        <v>46011</v>
      </c>
      <c r="B628" s="9">
        <v>46356</v>
      </c>
      <c r="C628" s="13" t="s">
        <v>988</v>
      </c>
      <c r="D628" s="191" t="s">
        <v>1275</v>
      </c>
      <c r="E628" s="191"/>
      <c r="F628" s="272">
        <v>24</v>
      </c>
      <c r="G628" s="191" t="s">
        <v>404</v>
      </c>
      <c r="H628" s="19" t="s">
        <v>11</v>
      </c>
      <c r="I628" s="19"/>
      <c r="J628" s="15"/>
      <c r="K628" s="83"/>
    </row>
    <row r="629" spans="1:12" ht="24" customHeight="1" x14ac:dyDescent="0.3">
      <c r="A629" s="270"/>
      <c r="B629" s="264">
        <v>45961</v>
      </c>
      <c r="C629" s="268" t="s">
        <v>990</v>
      </c>
      <c r="D629" s="277" t="s">
        <v>1275</v>
      </c>
      <c r="E629" s="277"/>
      <c r="F629" s="269">
        <v>24</v>
      </c>
      <c r="G629" s="277" t="s">
        <v>991</v>
      </c>
      <c r="H629" s="5" t="s">
        <v>11</v>
      </c>
      <c r="I629" s="5"/>
      <c r="J629" s="15"/>
      <c r="K629" s="83"/>
    </row>
    <row r="630" spans="1:12" ht="24" customHeight="1" x14ac:dyDescent="0.3">
      <c r="A630" s="270"/>
      <c r="B630" s="264">
        <v>45961</v>
      </c>
      <c r="C630" s="268" t="s">
        <v>990</v>
      </c>
      <c r="D630" s="277" t="s">
        <v>1275</v>
      </c>
      <c r="E630" s="277"/>
      <c r="F630" s="269">
        <v>24</v>
      </c>
      <c r="G630" s="277" t="s">
        <v>992</v>
      </c>
      <c r="H630" s="5" t="s">
        <v>11</v>
      </c>
      <c r="I630" s="5"/>
      <c r="J630" s="15"/>
      <c r="K630" s="83"/>
    </row>
    <row r="631" spans="1:12" ht="24" customHeight="1" x14ac:dyDescent="0.3">
      <c r="A631" s="270"/>
      <c r="B631" s="264">
        <v>45961</v>
      </c>
      <c r="C631" s="268" t="s">
        <v>990</v>
      </c>
      <c r="D631" s="277" t="s">
        <v>1275</v>
      </c>
      <c r="E631" s="277"/>
      <c r="F631" s="269">
        <v>24</v>
      </c>
      <c r="G631" s="277" t="s">
        <v>993</v>
      </c>
      <c r="H631" s="5" t="s">
        <v>11</v>
      </c>
      <c r="I631" s="5"/>
      <c r="J631" s="15"/>
      <c r="K631" s="83"/>
    </row>
    <row r="632" spans="1:12" ht="24" customHeight="1" x14ac:dyDescent="0.3">
      <c r="A632" s="9">
        <v>45831</v>
      </c>
      <c r="B632" s="9"/>
      <c r="C632" s="255" t="s">
        <v>994</v>
      </c>
      <c r="D632" s="191" t="s">
        <v>15</v>
      </c>
      <c r="E632" s="191"/>
      <c r="F632" s="272">
        <v>100</v>
      </c>
      <c r="G632" s="191" t="s">
        <v>995</v>
      </c>
      <c r="H632" s="19"/>
      <c r="I632" s="19"/>
      <c r="J632" s="20"/>
      <c r="K632" s="84"/>
      <c r="L632" s="22"/>
    </row>
    <row r="633" spans="1:12" ht="24" customHeight="1" x14ac:dyDescent="0.3">
      <c r="A633" s="9">
        <v>45992</v>
      </c>
      <c r="B633" s="9">
        <v>46356</v>
      </c>
      <c r="C633" s="255" t="s">
        <v>994</v>
      </c>
      <c r="D633" s="191" t="s">
        <v>118</v>
      </c>
      <c r="E633" s="191"/>
      <c r="F633" s="272">
        <v>52</v>
      </c>
      <c r="G633" s="191" t="s">
        <v>995</v>
      </c>
      <c r="H633" s="19"/>
      <c r="I633" s="19"/>
      <c r="J633" s="20"/>
      <c r="K633" s="84"/>
      <c r="L633" s="22"/>
    </row>
    <row r="634" spans="1:12" ht="24" customHeight="1" x14ac:dyDescent="0.3">
      <c r="A634" s="270">
        <v>45740</v>
      </c>
      <c r="B634" s="270"/>
      <c r="C634" s="268" t="s">
        <v>996</v>
      </c>
      <c r="D634" s="277" t="s">
        <v>1275</v>
      </c>
      <c r="E634" s="277"/>
      <c r="F634" s="269">
        <v>20</v>
      </c>
      <c r="G634" s="277" t="s">
        <v>997</v>
      </c>
      <c r="H634" s="5" t="s">
        <v>11</v>
      </c>
      <c r="I634" s="23"/>
      <c r="J634" s="15"/>
      <c r="K634" s="83"/>
    </row>
    <row r="635" spans="1:12" ht="24" customHeight="1" x14ac:dyDescent="0.3">
      <c r="A635" s="270">
        <v>45462</v>
      </c>
      <c r="B635" s="270"/>
      <c r="C635" s="268" t="s">
        <v>998</v>
      </c>
      <c r="D635" s="275" t="s">
        <v>118</v>
      </c>
      <c r="E635" s="275"/>
      <c r="F635" s="269">
        <v>48</v>
      </c>
      <c r="G635" s="277" t="s">
        <v>999</v>
      </c>
      <c r="H635" s="5" t="s">
        <v>11</v>
      </c>
      <c r="I635" s="5"/>
      <c r="J635" s="15"/>
      <c r="K635" s="83"/>
    </row>
    <row r="636" spans="1:12" ht="24" customHeight="1" x14ac:dyDescent="0.3">
      <c r="A636" s="270">
        <v>45462</v>
      </c>
      <c r="B636" s="270"/>
      <c r="C636" s="268" t="s">
        <v>998</v>
      </c>
      <c r="D636" s="275" t="s">
        <v>118</v>
      </c>
      <c r="E636" s="275"/>
      <c r="F636" s="269">
        <v>48</v>
      </c>
      <c r="G636" s="277" t="s">
        <v>362</v>
      </c>
      <c r="H636" s="5" t="s">
        <v>11</v>
      </c>
      <c r="I636" s="5"/>
      <c r="J636" s="15"/>
      <c r="K636" s="83"/>
    </row>
    <row r="637" spans="1:12" ht="24" customHeight="1" x14ac:dyDescent="0.3">
      <c r="A637" s="270">
        <v>45756</v>
      </c>
      <c r="B637" s="270"/>
      <c r="C637" s="268" t="s">
        <v>998</v>
      </c>
      <c r="D637" s="275" t="s">
        <v>287</v>
      </c>
      <c r="E637" s="275"/>
      <c r="F637" s="269">
        <v>252</v>
      </c>
      <c r="G637" s="277" t="s">
        <v>1000</v>
      </c>
      <c r="H637" s="5" t="s">
        <v>11</v>
      </c>
      <c r="I637" s="5"/>
      <c r="J637" s="15"/>
      <c r="K637" s="83"/>
    </row>
    <row r="638" spans="1:12" ht="24" customHeight="1" x14ac:dyDescent="0.3">
      <c r="A638" s="270">
        <v>45540</v>
      </c>
      <c r="B638" s="264">
        <v>45961</v>
      </c>
      <c r="C638" s="268" t="s">
        <v>1001</v>
      </c>
      <c r="D638" s="275" t="s">
        <v>15</v>
      </c>
      <c r="E638" s="275"/>
      <c r="F638" s="269">
        <v>132</v>
      </c>
      <c r="G638" s="277" t="s">
        <v>1002</v>
      </c>
      <c r="H638" s="5" t="s">
        <v>11</v>
      </c>
      <c r="I638" s="5"/>
      <c r="J638" s="15" t="s">
        <v>1003</v>
      </c>
      <c r="K638" s="83"/>
    </row>
    <row r="639" spans="1:12" ht="24" customHeight="1" x14ac:dyDescent="0.3">
      <c r="A639" s="273">
        <v>45110</v>
      </c>
      <c r="B639" s="264">
        <v>45961</v>
      </c>
      <c r="C639" s="274" t="s">
        <v>1004</v>
      </c>
      <c r="D639" s="275" t="s">
        <v>118</v>
      </c>
      <c r="E639" s="275"/>
      <c r="F639" s="269">
        <v>52</v>
      </c>
      <c r="G639" s="275" t="s">
        <v>1005</v>
      </c>
      <c r="H639" s="35" t="s">
        <v>11</v>
      </c>
      <c r="I639" s="5"/>
      <c r="J639" s="15"/>
      <c r="K639" s="83"/>
    </row>
    <row r="640" spans="1:12" ht="24" customHeight="1" x14ac:dyDescent="0.3">
      <c r="A640" s="273"/>
      <c r="B640" s="264">
        <v>45961</v>
      </c>
      <c r="C640" s="274" t="s">
        <v>1006</v>
      </c>
      <c r="D640" s="275" t="s">
        <v>145</v>
      </c>
      <c r="E640" s="275" t="s">
        <v>1495</v>
      </c>
      <c r="F640" s="276">
        <v>192</v>
      </c>
      <c r="G640" s="275" t="s">
        <v>1007</v>
      </c>
      <c r="H640" s="23" t="s">
        <v>11</v>
      </c>
      <c r="I640" s="5"/>
      <c r="J640" s="25"/>
      <c r="K640" s="85"/>
    </row>
    <row r="641" spans="1:12" ht="24" customHeight="1" x14ac:dyDescent="0.3">
      <c r="A641" s="273">
        <v>44409</v>
      </c>
      <c r="B641" s="264">
        <v>46020</v>
      </c>
      <c r="C641" s="274" t="s">
        <v>1008</v>
      </c>
      <c r="D641" s="275" t="s">
        <v>1009</v>
      </c>
      <c r="E641" s="275"/>
      <c r="F641" s="276">
        <v>60.5</v>
      </c>
      <c r="G641" s="275" t="s">
        <v>20</v>
      </c>
      <c r="H641" s="23" t="s">
        <v>11</v>
      </c>
      <c r="I641" s="18"/>
      <c r="J641" s="25"/>
      <c r="K641" s="85"/>
    </row>
    <row r="642" spans="1:12" ht="24" customHeight="1" x14ac:dyDescent="0.3">
      <c r="A642" s="273">
        <v>44893</v>
      </c>
      <c r="B642" s="264">
        <v>45961</v>
      </c>
      <c r="C642" s="274" t="s">
        <v>1010</v>
      </c>
      <c r="D642" s="275" t="s">
        <v>1275</v>
      </c>
      <c r="E642" s="275"/>
      <c r="F642" s="269">
        <v>24</v>
      </c>
      <c r="G642" s="275" t="s">
        <v>1011</v>
      </c>
      <c r="H642" s="5" t="s">
        <v>11</v>
      </c>
      <c r="I642" s="5"/>
      <c r="J642" s="15"/>
      <c r="K642" s="83"/>
    </row>
    <row r="643" spans="1:12" ht="24" customHeight="1" x14ac:dyDescent="0.3">
      <c r="A643" s="273">
        <v>44893</v>
      </c>
      <c r="B643" s="264">
        <v>45961</v>
      </c>
      <c r="C643" s="274" t="s">
        <v>1010</v>
      </c>
      <c r="D643" s="275" t="s">
        <v>1275</v>
      </c>
      <c r="E643" s="275"/>
      <c r="F643" s="269">
        <v>24</v>
      </c>
      <c r="G643" s="275" t="s">
        <v>20</v>
      </c>
      <c r="H643" s="5" t="s">
        <v>11</v>
      </c>
      <c r="I643" s="5"/>
      <c r="J643" s="15"/>
      <c r="K643" s="83"/>
    </row>
    <row r="644" spans="1:12" ht="24" customHeight="1" x14ac:dyDescent="0.3">
      <c r="A644" s="273">
        <v>45541</v>
      </c>
      <c r="B644" s="264">
        <v>45961</v>
      </c>
      <c r="C644" s="274" t="s">
        <v>1012</v>
      </c>
      <c r="D644" s="275" t="s">
        <v>1275</v>
      </c>
      <c r="E644" s="275"/>
      <c r="F644" s="269">
        <v>24</v>
      </c>
      <c r="G644" s="275" t="s">
        <v>1013</v>
      </c>
      <c r="H644" s="5" t="s">
        <v>11</v>
      </c>
      <c r="I644" s="5"/>
      <c r="J644" s="15"/>
      <c r="K644" s="83"/>
    </row>
    <row r="645" spans="1:12" ht="24" customHeight="1" x14ac:dyDescent="0.3">
      <c r="A645" s="273">
        <v>45541</v>
      </c>
      <c r="B645" s="264">
        <v>45961</v>
      </c>
      <c r="C645" s="274" t="s">
        <v>1012</v>
      </c>
      <c r="D645" s="275" t="s">
        <v>1275</v>
      </c>
      <c r="E645" s="275"/>
      <c r="F645" s="269">
        <v>24</v>
      </c>
      <c r="G645" s="275" t="s">
        <v>1014</v>
      </c>
      <c r="H645" s="5" t="s">
        <v>11</v>
      </c>
      <c r="I645" s="5"/>
      <c r="J645" s="15"/>
      <c r="K645" s="83"/>
    </row>
    <row r="646" spans="1:12" ht="24" customHeight="1" x14ac:dyDescent="0.3">
      <c r="A646" s="9">
        <v>45946</v>
      </c>
      <c r="B646" s="9">
        <v>46295</v>
      </c>
      <c r="C646" s="255" t="s">
        <v>1015</v>
      </c>
      <c r="D646" s="191" t="s">
        <v>118</v>
      </c>
      <c r="E646" s="191"/>
      <c r="F646" s="272">
        <v>48</v>
      </c>
      <c r="G646" s="191" t="s">
        <v>1016</v>
      </c>
      <c r="H646" s="272" t="s">
        <v>11</v>
      </c>
      <c r="I646" s="19"/>
      <c r="J646" s="20"/>
      <c r="K646" s="84"/>
      <c r="L646" s="22"/>
    </row>
    <row r="647" spans="1:12" ht="24" customHeight="1" x14ac:dyDescent="0.3">
      <c r="A647" s="9">
        <v>46008</v>
      </c>
      <c r="B647" s="9">
        <v>46356</v>
      </c>
      <c r="C647" s="255" t="s">
        <v>1015</v>
      </c>
      <c r="D647" s="191" t="s">
        <v>15</v>
      </c>
      <c r="E647" s="191"/>
      <c r="F647" s="272">
        <v>132</v>
      </c>
      <c r="G647" s="191" t="s">
        <v>1016</v>
      </c>
      <c r="H647" s="272" t="s">
        <v>11</v>
      </c>
      <c r="I647" s="19"/>
      <c r="J647" s="20"/>
      <c r="K647" s="84"/>
      <c r="L647" s="22"/>
    </row>
    <row r="648" spans="1:12" ht="24" customHeight="1" x14ac:dyDescent="0.3">
      <c r="A648" s="273">
        <v>45874</v>
      </c>
      <c r="B648" s="273"/>
      <c r="C648" s="274" t="s">
        <v>1017</v>
      </c>
      <c r="D648" s="275" t="s">
        <v>118</v>
      </c>
      <c r="E648" s="275"/>
      <c r="F648" s="269">
        <v>48</v>
      </c>
      <c r="G648" s="275" t="s">
        <v>85</v>
      </c>
      <c r="H648" s="5" t="s">
        <v>11</v>
      </c>
      <c r="I648" s="5"/>
      <c r="J648" s="15"/>
      <c r="K648" s="83"/>
    </row>
    <row r="649" spans="1:12" ht="24" customHeight="1" x14ac:dyDescent="0.3">
      <c r="A649" s="273">
        <v>45722</v>
      </c>
      <c r="B649" s="273"/>
      <c r="C649" s="279" t="s">
        <v>1018</v>
      </c>
      <c r="D649" s="275" t="s">
        <v>1275</v>
      </c>
      <c r="E649" s="275"/>
      <c r="F649" s="276">
        <v>20</v>
      </c>
      <c r="G649" s="275" t="s">
        <v>1019</v>
      </c>
      <c r="H649" s="23"/>
      <c r="I649" s="23"/>
      <c r="J649" s="25"/>
      <c r="K649" s="85"/>
    </row>
    <row r="650" spans="1:12" ht="24" customHeight="1" x14ac:dyDescent="0.3">
      <c r="A650" s="273">
        <v>45722</v>
      </c>
      <c r="B650" s="273"/>
      <c r="C650" s="279" t="s">
        <v>1018</v>
      </c>
      <c r="D650" s="275" t="s">
        <v>1275</v>
      </c>
      <c r="E650" s="275"/>
      <c r="F650" s="276">
        <v>20</v>
      </c>
      <c r="G650" s="275" t="s">
        <v>1020</v>
      </c>
      <c r="H650" s="23"/>
      <c r="I650" s="23"/>
      <c r="J650" s="25"/>
      <c r="K650" s="85"/>
    </row>
    <row r="651" spans="1:12" s="22" customFormat="1" ht="24" customHeight="1" x14ac:dyDescent="0.3">
      <c r="A651" s="9">
        <v>46043</v>
      </c>
      <c r="B651" s="9">
        <v>46386</v>
      </c>
      <c r="C651" s="10" t="s">
        <v>1021</v>
      </c>
      <c r="D651" s="191" t="s">
        <v>1275</v>
      </c>
      <c r="E651" s="191"/>
      <c r="F651" s="272">
        <v>40</v>
      </c>
      <c r="G651" s="191" t="s">
        <v>1022</v>
      </c>
      <c r="H651" s="19" t="s">
        <v>11</v>
      </c>
      <c r="I651" s="19"/>
      <c r="J651" s="20"/>
      <c r="K651" s="84"/>
    </row>
    <row r="652" spans="1:12" ht="24" customHeight="1" x14ac:dyDescent="0.3">
      <c r="A652" s="9">
        <v>45486</v>
      </c>
      <c r="B652" s="9"/>
      <c r="C652" s="255" t="s">
        <v>1023</v>
      </c>
      <c r="D652" s="191" t="s">
        <v>1275</v>
      </c>
      <c r="E652" s="191"/>
      <c r="F652" s="272">
        <v>20</v>
      </c>
      <c r="G652" s="191" t="s">
        <v>1024</v>
      </c>
      <c r="H652" s="42" t="s">
        <v>11</v>
      </c>
      <c r="I652" s="43"/>
      <c r="J652" s="20"/>
      <c r="K652" s="83"/>
    </row>
    <row r="653" spans="1:12" ht="24" customHeight="1" x14ac:dyDescent="0.3">
      <c r="A653" s="9">
        <v>45884</v>
      </c>
      <c r="B653" s="9"/>
      <c r="C653" s="255" t="s">
        <v>1023</v>
      </c>
      <c r="D653" s="191" t="s">
        <v>1275</v>
      </c>
      <c r="E653" s="191"/>
      <c r="F653" s="272">
        <v>20</v>
      </c>
      <c r="G653" s="191" t="s">
        <v>1025</v>
      </c>
      <c r="H653" s="42" t="s">
        <v>11</v>
      </c>
      <c r="I653" s="43"/>
      <c r="J653" s="20"/>
      <c r="K653" s="83"/>
    </row>
    <row r="654" spans="1:12" ht="24" customHeight="1" x14ac:dyDescent="0.3">
      <c r="A654" s="9">
        <v>45939</v>
      </c>
      <c r="B654" s="9"/>
      <c r="C654" s="255" t="s">
        <v>1023</v>
      </c>
      <c r="D654" s="191" t="s">
        <v>1275</v>
      </c>
      <c r="E654" s="191"/>
      <c r="F654" s="272">
        <v>20</v>
      </c>
      <c r="G654" s="191" t="s">
        <v>1026</v>
      </c>
      <c r="H654" s="42" t="s">
        <v>11</v>
      </c>
      <c r="I654" s="43"/>
      <c r="J654" s="20"/>
      <c r="K654" s="83"/>
    </row>
    <row r="655" spans="1:12" ht="24" customHeight="1" x14ac:dyDescent="0.3">
      <c r="A655" s="9">
        <v>45939</v>
      </c>
      <c r="B655" s="9"/>
      <c r="C655" s="255" t="s">
        <v>1023</v>
      </c>
      <c r="D655" s="191" t="s">
        <v>1275</v>
      </c>
      <c r="E655" s="191"/>
      <c r="F655" s="272">
        <v>20</v>
      </c>
      <c r="G655" s="191" t="s">
        <v>1027</v>
      </c>
      <c r="H655" s="42" t="s">
        <v>11</v>
      </c>
      <c r="I655" s="43"/>
      <c r="J655" s="20"/>
      <c r="K655" s="83"/>
    </row>
    <row r="656" spans="1:12" ht="24" customHeight="1" x14ac:dyDescent="0.3">
      <c r="A656" s="9">
        <v>45939</v>
      </c>
      <c r="B656" s="9"/>
      <c r="C656" s="255" t="s">
        <v>1023</v>
      </c>
      <c r="D656" s="191" t="s">
        <v>1275</v>
      </c>
      <c r="E656" s="191"/>
      <c r="F656" s="272">
        <v>20</v>
      </c>
      <c r="G656" s="191" t="s">
        <v>1028</v>
      </c>
      <c r="H656" s="42" t="s">
        <v>11</v>
      </c>
      <c r="I656" s="43"/>
      <c r="J656" s="20"/>
      <c r="K656" s="83"/>
    </row>
    <row r="657" spans="1:11" ht="24" customHeight="1" x14ac:dyDescent="0.3">
      <c r="A657" s="9">
        <v>45939</v>
      </c>
      <c r="B657" s="9"/>
      <c r="C657" s="255" t="s">
        <v>1023</v>
      </c>
      <c r="D657" s="191" t="s">
        <v>1275</v>
      </c>
      <c r="E657" s="191"/>
      <c r="F657" s="272">
        <v>20</v>
      </c>
      <c r="G657" s="191" t="s">
        <v>73</v>
      </c>
      <c r="H657" s="42" t="s">
        <v>11</v>
      </c>
      <c r="I657" s="43"/>
      <c r="J657" s="20"/>
      <c r="K657" s="83"/>
    </row>
    <row r="658" spans="1:11" ht="24" customHeight="1" x14ac:dyDescent="0.3">
      <c r="A658" s="273">
        <v>45862</v>
      </c>
      <c r="B658" s="273"/>
      <c r="C658" s="274" t="s">
        <v>1029</v>
      </c>
      <c r="D658" s="275" t="s">
        <v>1275</v>
      </c>
      <c r="E658" s="275"/>
      <c r="F658" s="276">
        <v>20</v>
      </c>
      <c r="G658" s="275" t="s">
        <v>1030</v>
      </c>
      <c r="H658" s="23" t="s">
        <v>11</v>
      </c>
      <c r="I658" s="44"/>
      <c r="J658" s="15"/>
      <c r="K658" s="83"/>
    </row>
    <row r="659" spans="1:11" s="22" customFormat="1" ht="24" customHeight="1" x14ac:dyDescent="0.3">
      <c r="A659" s="9">
        <v>46028</v>
      </c>
      <c r="B659" s="271">
        <v>46386</v>
      </c>
      <c r="C659" s="10" t="s">
        <v>1031</v>
      </c>
      <c r="D659" s="191" t="s">
        <v>1032</v>
      </c>
      <c r="E659" s="191"/>
      <c r="F659" s="272">
        <v>226</v>
      </c>
      <c r="G659" s="191" t="s">
        <v>186</v>
      </c>
      <c r="H659" s="19" t="s">
        <v>11</v>
      </c>
      <c r="I659" s="48"/>
      <c r="J659" s="20"/>
      <c r="K659" s="84"/>
    </row>
    <row r="660" spans="1:11" ht="24" customHeight="1" x14ac:dyDescent="0.3">
      <c r="A660" s="270">
        <v>44567</v>
      </c>
      <c r="B660" s="264">
        <v>45961</v>
      </c>
      <c r="C660" s="268" t="s">
        <v>1033</v>
      </c>
      <c r="D660" s="277" t="s">
        <v>118</v>
      </c>
      <c r="E660" s="277"/>
      <c r="F660" s="269">
        <v>52</v>
      </c>
      <c r="G660" s="277" t="s">
        <v>1034</v>
      </c>
      <c r="H660" s="5" t="s">
        <v>11</v>
      </c>
      <c r="I660" s="6"/>
      <c r="J660" s="15"/>
      <c r="K660" s="83"/>
    </row>
    <row r="661" spans="1:11" ht="24" customHeight="1" x14ac:dyDescent="0.3">
      <c r="A661" s="270">
        <v>45873</v>
      </c>
      <c r="B661" s="270"/>
      <c r="C661" s="268" t="s">
        <v>1035</v>
      </c>
      <c r="D661" s="277" t="s">
        <v>1275</v>
      </c>
      <c r="E661" s="277"/>
      <c r="F661" s="269">
        <v>20</v>
      </c>
      <c r="G661" s="277" t="s">
        <v>1036</v>
      </c>
      <c r="H661" s="5" t="s">
        <v>11</v>
      </c>
      <c r="I661" s="6"/>
      <c r="J661" s="15"/>
      <c r="K661" s="83"/>
    </row>
    <row r="662" spans="1:11" ht="24" customHeight="1" x14ac:dyDescent="0.3">
      <c r="A662" s="273">
        <v>45568</v>
      </c>
      <c r="B662" s="264">
        <v>45961</v>
      </c>
      <c r="C662" s="274" t="s">
        <v>1037</v>
      </c>
      <c r="D662" s="275" t="s">
        <v>1275</v>
      </c>
      <c r="E662" s="275"/>
      <c r="F662" s="276">
        <v>24</v>
      </c>
      <c r="G662" s="275" t="s">
        <v>1038</v>
      </c>
      <c r="H662" s="5"/>
      <c r="I662" s="5"/>
      <c r="J662" s="25"/>
      <c r="K662" s="85"/>
    </row>
    <row r="663" spans="1:11" ht="24" customHeight="1" x14ac:dyDescent="0.3">
      <c r="A663" s="273">
        <v>45568</v>
      </c>
      <c r="B663" s="264">
        <v>45961</v>
      </c>
      <c r="C663" s="274" t="s">
        <v>1037</v>
      </c>
      <c r="D663" s="275" t="s">
        <v>1275</v>
      </c>
      <c r="E663" s="275"/>
      <c r="F663" s="276">
        <v>24</v>
      </c>
      <c r="G663" s="275" t="s">
        <v>1039</v>
      </c>
      <c r="H663" s="5"/>
      <c r="I663" s="5"/>
      <c r="J663" s="25"/>
      <c r="K663" s="85"/>
    </row>
    <row r="664" spans="1:11" ht="24" customHeight="1" x14ac:dyDescent="0.3">
      <c r="A664" s="270">
        <v>45809</v>
      </c>
      <c r="B664" s="270"/>
      <c r="C664" s="268" t="s">
        <v>1040</v>
      </c>
      <c r="D664" s="277" t="s">
        <v>1275</v>
      </c>
      <c r="E664" s="277"/>
      <c r="F664" s="269">
        <v>20</v>
      </c>
      <c r="G664" s="277" t="s">
        <v>1041</v>
      </c>
      <c r="H664" s="5"/>
      <c r="I664" s="5"/>
      <c r="J664" s="15"/>
      <c r="K664" s="83"/>
    </row>
    <row r="665" spans="1:11" ht="24" customHeight="1" x14ac:dyDescent="0.3">
      <c r="A665" s="270">
        <v>45863</v>
      </c>
      <c r="B665" s="270"/>
      <c r="C665" s="268" t="s">
        <v>1042</v>
      </c>
      <c r="D665" s="277" t="s">
        <v>118</v>
      </c>
      <c r="E665" s="277"/>
      <c r="F665" s="269">
        <v>48</v>
      </c>
      <c r="G665" s="277" t="s">
        <v>1043</v>
      </c>
      <c r="H665" s="5"/>
      <c r="I665" s="23"/>
      <c r="J665" s="15"/>
      <c r="K665" s="83"/>
    </row>
    <row r="666" spans="1:11" ht="24" customHeight="1" x14ac:dyDescent="0.3">
      <c r="A666" s="273">
        <v>44919</v>
      </c>
      <c r="B666" s="264">
        <v>45961</v>
      </c>
      <c r="C666" s="274" t="s">
        <v>1044</v>
      </c>
      <c r="D666" s="275" t="s">
        <v>1275</v>
      </c>
      <c r="E666" s="275"/>
      <c r="F666" s="276">
        <v>24</v>
      </c>
      <c r="G666" s="275" t="s">
        <v>1045</v>
      </c>
      <c r="H666" s="23" t="s">
        <v>11</v>
      </c>
      <c r="I666" s="5"/>
      <c r="J666" s="25"/>
      <c r="K666" s="83"/>
    </row>
    <row r="667" spans="1:11" s="22" customFormat="1" ht="24" customHeight="1" x14ac:dyDescent="0.3">
      <c r="A667" s="9">
        <v>46025</v>
      </c>
      <c r="B667" s="271">
        <v>46386</v>
      </c>
      <c r="C667" s="255" t="s">
        <v>1046</v>
      </c>
      <c r="D667" s="191" t="s">
        <v>118</v>
      </c>
      <c r="E667" s="191"/>
      <c r="F667" s="272">
        <v>52</v>
      </c>
      <c r="G667" s="191" t="s">
        <v>1047</v>
      </c>
      <c r="H667" s="19" t="s">
        <v>11</v>
      </c>
      <c r="I667" s="19"/>
      <c r="J667" s="20"/>
      <c r="K667" s="84"/>
    </row>
    <row r="668" spans="1:11" s="22" customFormat="1" ht="24" customHeight="1" x14ac:dyDescent="0.3">
      <c r="A668" s="9">
        <v>46350</v>
      </c>
      <c r="B668" s="271">
        <v>46386</v>
      </c>
      <c r="C668" s="255" t="s">
        <v>1048</v>
      </c>
      <c r="D668" s="191" t="s">
        <v>1275</v>
      </c>
      <c r="E668" s="191"/>
      <c r="F668" s="272">
        <v>24</v>
      </c>
      <c r="G668" s="191" t="s">
        <v>1049</v>
      </c>
      <c r="H668" s="19" t="s">
        <v>11</v>
      </c>
      <c r="I668" s="19"/>
      <c r="J668" s="20"/>
      <c r="K668" s="84"/>
    </row>
    <row r="669" spans="1:11" ht="24" customHeight="1" x14ac:dyDescent="0.3">
      <c r="A669" s="273">
        <v>45711</v>
      </c>
      <c r="B669" s="273"/>
      <c r="C669" s="274" t="s">
        <v>1050</v>
      </c>
      <c r="D669" s="275" t="s">
        <v>1275</v>
      </c>
      <c r="E669" s="275"/>
      <c r="F669" s="276">
        <v>20</v>
      </c>
      <c r="G669" s="275" t="s">
        <v>1051</v>
      </c>
      <c r="H669" s="23" t="s">
        <v>11</v>
      </c>
      <c r="I669" s="23"/>
      <c r="J669" s="25"/>
      <c r="K669" s="85"/>
    </row>
    <row r="670" spans="1:11" ht="24" customHeight="1" x14ac:dyDescent="0.3">
      <c r="A670" s="273">
        <v>45499</v>
      </c>
      <c r="B670" s="273"/>
      <c r="C670" s="274" t="s">
        <v>1052</v>
      </c>
      <c r="D670" s="275" t="s">
        <v>118</v>
      </c>
      <c r="E670" s="275"/>
      <c r="F670" s="276">
        <v>48</v>
      </c>
      <c r="G670" s="275" t="s">
        <v>96</v>
      </c>
      <c r="H670" s="45" t="s">
        <v>11</v>
      </c>
      <c r="I670" s="46" t="s">
        <v>163</v>
      </c>
      <c r="J670" s="25"/>
      <c r="K670" s="83"/>
    </row>
    <row r="671" spans="1:11" ht="24" customHeight="1" x14ac:dyDescent="0.3">
      <c r="A671" s="290"/>
      <c r="B671" s="290"/>
      <c r="C671" s="282" t="s">
        <v>1053</v>
      </c>
      <c r="D671" s="291" t="s">
        <v>635</v>
      </c>
      <c r="E671" s="291"/>
      <c r="F671" s="284"/>
      <c r="G671" s="291" t="s">
        <v>1054</v>
      </c>
      <c r="H671" s="284"/>
      <c r="I671" s="284" t="s">
        <v>1055</v>
      </c>
      <c r="J671" s="28"/>
      <c r="K671" s="86"/>
    </row>
    <row r="672" spans="1:11" ht="24" customHeight="1" x14ac:dyDescent="0.3">
      <c r="A672" s="273">
        <v>45825</v>
      </c>
      <c r="B672" s="273"/>
      <c r="C672" s="274" t="s">
        <v>1056</v>
      </c>
      <c r="D672" s="275" t="s">
        <v>118</v>
      </c>
      <c r="E672" s="275"/>
      <c r="F672" s="276">
        <v>48</v>
      </c>
      <c r="G672" s="275" t="s">
        <v>1057</v>
      </c>
      <c r="H672" s="276" t="s">
        <v>11</v>
      </c>
      <c r="I672" s="276"/>
      <c r="J672" s="25"/>
      <c r="K672" s="85"/>
    </row>
    <row r="673" spans="1:11" ht="24" customHeight="1" x14ac:dyDescent="0.3">
      <c r="A673" s="273">
        <v>45939</v>
      </c>
      <c r="B673" s="273"/>
      <c r="C673" s="274" t="s">
        <v>1058</v>
      </c>
      <c r="D673" s="275" t="s">
        <v>118</v>
      </c>
      <c r="E673" s="275"/>
      <c r="F673" s="276">
        <v>48</v>
      </c>
      <c r="G673" s="275" t="s">
        <v>1059</v>
      </c>
      <c r="H673" s="276" t="s">
        <v>11</v>
      </c>
      <c r="I673" s="276"/>
      <c r="J673" s="25" t="s">
        <v>1060</v>
      </c>
      <c r="K673" s="85"/>
    </row>
    <row r="674" spans="1:11" ht="24" customHeight="1" x14ac:dyDescent="0.3">
      <c r="A674" s="273">
        <v>45871</v>
      </c>
      <c r="B674" s="273"/>
      <c r="C674" s="274" t="s">
        <v>1061</v>
      </c>
      <c r="D674" s="275" t="s">
        <v>1275</v>
      </c>
      <c r="E674" s="275"/>
      <c r="F674" s="276">
        <v>20</v>
      </c>
      <c r="G674" s="275" t="s">
        <v>284</v>
      </c>
      <c r="H674" s="276" t="s">
        <v>11</v>
      </c>
      <c r="I674" s="5"/>
      <c r="J674" s="25"/>
      <c r="K674" s="85"/>
    </row>
    <row r="675" spans="1:11" ht="24" customHeight="1" x14ac:dyDescent="0.3">
      <c r="A675" s="270">
        <v>44925</v>
      </c>
      <c r="B675" s="264">
        <v>45961</v>
      </c>
      <c r="C675" s="268" t="s">
        <v>1062</v>
      </c>
      <c r="D675" s="277" t="s">
        <v>118</v>
      </c>
      <c r="E675" s="277"/>
      <c r="F675" s="269">
        <v>52</v>
      </c>
      <c r="G675" s="277" t="s">
        <v>150</v>
      </c>
      <c r="H675" s="23" t="s">
        <v>11</v>
      </c>
      <c r="I675" s="5"/>
      <c r="J675" s="15"/>
      <c r="K675" s="83"/>
    </row>
    <row r="676" spans="1:11" ht="24" customHeight="1" x14ac:dyDescent="0.3">
      <c r="A676" s="270">
        <v>44925</v>
      </c>
      <c r="B676" s="264">
        <v>45961</v>
      </c>
      <c r="C676" s="268" t="s">
        <v>1062</v>
      </c>
      <c r="D676" s="277" t="s">
        <v>118</v>
      </c>
      <c r="E676" s="277"/>
      <c r="F676" s="269">
        <v>52</v>
      </c>
      <c r="G676" s="277" t="s">
        <v>306</v>
      </c>
      <c r="H676" s="23" t="s">
        <v>11</v>
      </c>
      <c r="I676" s="5"/>
      <c r="J676" s="15"/>
      <c r="K676" s="83"/>
    </row>
    <row r="677" spans="1:11" ht="24" customHeight="1" x14ac:dyDescent="0.3">
      <c r="A677" s="270">
        <v>45858</v>
      </c>
      <c r="B677" s="270"/>
      <c r="C677" s="268" t="s">
        <v>1063</v>
      </c>
      <c r="D677" s="277" t="s">
        <v>1275</v>
      </c>
      <c r="E677" s="277"/>
      <c r="F677" s="269">
        <v>20</v>
      </c>
      <c r="G677" s="277" t="s">
        <v>1064</v>
      </c>
      <c r="H677" s="23" t="s">
        <v>11</v>
      </c>
      <c r="I677" s="5"/>
      <c r="J677" s="15"/>
      <c r="K677" s="83"/>
    </row>
    <row r="678" spans="1:11" ht="24" customHeight="1" x14ac:dyDescent="0.3">
      <c r="A678" s="273">
        <v>44364</v>
      </c>
      <c r="B678" s="264">
        <v>45961</v>
      </c>
      <c r="C678" s="274" t="s">
        <v>1065</v>
      </c>
      <c r="D678" s="275" t="s">
        <v>1497</v>
      </c>
      <c r="E678" s="275"/>
      <c r="F678" s="276">
        <v>246</v>
      </c>
      <c r="G678" s="275" t="s">
        <v>1067</v>
      </c>
      <c r="H678" s="23" t="s">
        <v>11</v>
      </c>
      <c r="I678" s="23"/>
      <c r="J678" s="25"/>
      <c r="K678" s="85"/>
    </row>
    <row r="679" spans="1:11" ht="24" customHeight="1" x14ac:dyDescent="0.3">
      <c r="A679" s="315">
        <v>44037</v>
      </c>
      <c r="B679" s="315">
        <v>45961</v>
      </c>
      <c r="C679" s="316" t="s">
        <v>1068</v>
      </c>
      <c r="D679" s="317" t="s">
        <v>1032</v>
      </c>
      <c r="E679" s="317"/>
      <c r="F679" s="318">
        <v>220</v>
      </c>
      <c r="G679" s="317" t="s">
        <v>151</v>
      </c>
      <c r="H679" s="40" t="s">
        <v>11</v>
      </c>
      <c r="I679" s="40"/>
      <c r="J679" s="41" t="s">
        <v>1069</v>
      </c>
      <c r="K679" s="83"/>
    </row>
    <row r="680" spans="1:11" ht="24" customHeight="1" x14ac:dyDescent="0.3">
      <c r="A680" s="9">
        <v>45497</v>
      </c>
      <c r="B680" s="9"/>
      <c r="C680" s="255" t="s">
        <v>1070</v>
      </c>
      <c r="D680" s="191" t="s">
        <v>1275</v>
      </c>
      <c r="E680" s="191"/>
      <c r="F680" s="272">
        <v>20</v>
      </c>
      <c r="G680" s="191" t="s">
        <v>1071</v>
      </c>
      <c r="H680" s="19" t="s">
        <v>11</v>
      </c>
      <c r="I680" s="47"/>
      <c r="J680" s="15"/>
      <c r="K680" s="83"/>
    </row>
    <row r="681" spans="1:11" ht="24" customHeight="1" x14ac:dyDescent="0.3">
      <c r="A681" s="290">
        <v>45394</v>
      </c>
      <c r="B681" s="290"/>
      <c r="C681" s="283" t="s">
        <v>1072</v>
      </c>
      <c r="D681" s="291" t="s">
        <v>118</v>
      </c>
      <c r="E681" s="291"/>
      <c r="F681" s="284">
        <v>48</v>
      </c>
      <c r="G681" s="291" t="s">
        <v>900</v>
      </c>
      <c r="H681" s="284" t="s">
        <v>11</v>
      </c>
      <c r="I681" s="34" t="s">
        <v>56</v>
      </c>
      <c r="J681" s="28"/>
      <c r="K681" s="86"/>
    </row>
    <row r="682" spans="1:11" ht="24" customHeight="1" x14ac:dyDescent="0.3">
      <c r="A682" s="273">
        <v>45613</v>
      </c>
      <c r="B682" s="280">
        <v>45991</v>
      </c>
      <c r="C682" s="274" t="s">
        <v>1073</v>
      </c>
      <c r="D682" s="275" t="s">
        <v>118</v>
      </c>
      <c r="E682" s="275"/>
      <c r="F682" s="276">
        <v>52</v>
      </c>
      <c r="G682" s="275" t="s">
        <v>1074</v>
      </c>
      <c r="H682" s="5" t="s">
        <v>11</v>
      </c>
      <c r="I682" s="6"/>
      <c r="J682" s="15" t="s">
        <v>1075</v>
      </c>
      <c r="K682" s="83"/>
    </row>
    <row r="683" spans="1:11" ht="24" customHeight="1" x14ac:dyDescent="0.3">
      <c r="A683" s="273">
        <v>45553</v>
      </c>
      <c r="B683" s="264">
        <v>45961</v>
      </c>
      <c r="C683" s="274" t="s">
        <v>1076</v>
      </c>
      <c r="D683" s="275" t="s">
        <v>1275</v>
      </c>
      <c r="E683" s="275"/>
      <c r="F683" s="276">
        <v>24</v>
      </c>
      <c r="G683" s="275" t="s">
        <v>1077</v>
      </c>
      <c r="H683" s="5" t="s">
        <v>11</v>
      </c>
      <c r="I683" s="5"/>
      <c r="J683" s="15"/>
      <c r="K683" s="83"/>
    </row>
    <row r="684" spans="1:11" ht="24" customHeight="1" x14ac:dyDescent="0.3">
      <c r="A684" s="9">
        <v>45301</v>
      </c>
      <c r="B684" s="9"/>
      <c r="C684" s="255" t="s">
        <v>1078</v>
      </c>
      <c r="D684" s="191" t="s">
        <v>167</v>
      </c>
      <c r="E684" s="191"/>
      <c r="F684" s="272">
        <v>183.7</v>
      </c>
      <c r="G684" s="191" t="s">
        <v>1079</v>
      </c>
      <c r="H684" s="19" t="s">
        <v>11</v>
      </c>
      <c r="I684" s="19"/>
      <c r="J684" s="15"/>
      <c r="K684" s="83"/>
    </row>
    <row r="685" spans="1:11" ht="24" customHeight="1" x14ac:dyDescent="0.3">
      <c r="A685" s="273">
        <v>45750</v>
      </c>
      <c r="B685" s="273"/>
      <c r="C685" s="274" t="s">
        <v>1080</v>
      </c>
      <c r="D685" s="275" t="s">
        <v>1275</v>
      </c>
      <c r="E685" s="275"/>
      <c r="F685" s="276">
        <v>20</v>
      </c>
      <c r="G685" s="275" t="s">
        <v>1081</v>
      </c>
      <c r="H685" s="23" t="s">
        <v>11</v>
      </c>
      <c r="I685" s="23"/>
      <c r="J685" s="15"/>
      <c r="K685" s="83"/>
    </row>
    <row r="686" spans="1:11" ht="24" customHeight="1" x14ac:dyDescent="0.3">
      <c r="A686" s="273">
        <v>45831</v>
      </c>
      <c r="B686" s="273"/>
      <c r="C686" s="268" t="s">
        <v>1082</v>
      </c>
      <c r="D686" s="275" t="s">
        <v>15</v>
      </c>
      <c r="E686" s="275"/>
      <c r="F686" s="276">
        <v>120</v>
      </c>
      <c r="G686" s="277" t="s">
        <v>1084</v>
      </c>
      <c r="H686" s="23" t="s">
        <v>11</v>
      </c>
      <c r="I686" s="18"/>
      <c r="J686" s="15"/>
      <c r="K686" s="83"/>
    </row>
    <row r="687" spans="1:11" ht="24" customHeight="1" x14ac:dyDescent="0.3">
      <c r="A687" s="270">
        <v>44756</v>
      </c>
      <c r="B687" s="264">
        <v>45961</v>
      </c>
      <c r="C687" s="268" t="s">
        <v>1082</v>
      </c>
      <c r="D687" s="277" t="s">
        <v>118</v>
      </c>
      <c r="E687" s="277"/>
      <c r="F687" s="269">
        <v>52</v>
      </c>
      <c r="G687" s="277" t="s">
        <v>1084</v>
      </c>
      <c r="H687" s="5" t="s">
        <v>11</v>
      </c>
      <c r="I687" s="5"/>
      <c r="J687" s="15"/>
      <c r="K687" s="83"/>
    </row>
    <row r="688" spans="1:11" ht="24" customHeight="1" x14ac:dyDescent="0.3">
      <c r="A688" s="270">
        <v>44783</v>
      </c>
      <c r="B688" s="264">
        <v>45961</v>
      </c>
      <c r="C688" s="268" t="s">
        <v>1085</v>
      </c>
      <c r="D688" s="277" t="s">
        <v>118</v>
      </c>
      <c r="E688" s="277"/>
      <c r="F688" s="269">
        <v>52</v>
      </c>
      <c r="G688" s="277" t="s">
        <v>916</v>
      </c>
      <c r="H688" s="5" t="s">
        <v>11</v>
      </c>
      <c r="I688" s="5"/>
      <c r="J688" s="15"/>
      <c r="K688" s="83"/>
    </row>
    <row r="689" spans="1:11" ht="24" customHeight="1" x14ac:dyDescent="0.3">
      <c r="A689" s="9">
        <v>45630</v>
      </c>
      <c r="B689" s="9">
        <v>46020</v>
      </c>
      <c r="C689" s="255" t="s">
        <v>1086</v>
      </c>
      <c r="D689" s="191" t="s">
        <v>185</v>
      </c>
      <c r="E689" s="191"/>
      <c r="F689" s="272">
        <v>165</v>
      </c>
      <c r="G689" s="191" t="s">
        <v>186</v>
      </c>
      <c r="H689" s="295" t="s">
        <v>11</v>
      </c>
      <c r="I689" s="295"/>
      <c r="J689" s="20" t="s">
        <v>1087</v>
      </c>
      <c r="K689" s="83"/>
    </row>
    <row r="690" spans="1:11" ht="24" customHeight="1" x14ac:dyDescent="0.3">
      <c r="A690" s="270">
        <v>45769</v>
      </c>
      <c r="B690" s="270"/>
      <c r="C690" s="268" t="s">
        <v>1088</v>
      </c>
      <c r="D690" s="277" t="s">
        <v>1275</v>
      </c>
      <c r="E690" s="277"/>
      <c r="F690" s="269">
        <v>20</v>
      </c>
      <c r="G690" s="277" t="s">
        <v>1089</v>
      </c>
      <c r="H690" s="5" t="s">
        <v>11</v>
      </c>
      <c r="I690" s="5"/>
      <c r="J690" s="15"/>
      <c r="K690" s="83"/>
    </row>
    <row r="691" spans="1:11" ht="24" customHeight="1" x14ac:dyDescent="0.3">
      <c r="A691" s="270">
        <v>45852</v>
      </c>
      <c r="B691" s="270"/>
      <c r="C691" s="268" t="s">
        <v>1088</v>
      </c>
      <c r="D691" s="277" t="s">
        <v>1275</v>
      </c>
      <c r="E691" s="277"/>
      <c r="F691" s="269">
        <v>20</v>
      </c>
      <c r="G691" s="277" t="s">
        <v>1090</v>
      </c>
      <c r="H691" s="5" t="s">
        <v>11</v>
      </c>
      <c r="I691" s="5"/>
      <c r="J691" s="15"/>
      <c r="K691" s="83"/>
    </row>
    <row r="692" spans="1:11" ht="24" customHeight="1" x14ac:dyDescent="0.3">
      <c r="A692" s="270">
        <v>45883</v>
      </c>
      <c r="B692" s="270"/>
      <c r="C692" s="268" t="s">
        <v>1088</v>
      </c>
      <c r="D692" s="277" t="s">
        <v>1275</v>
      </c>
      <c r="E692" s="277"/>
      <c r="F692" s="269">
        <v>20</v>
      </c>
      <c r="G692" s="277" t="s">
        <v>1091</v>
      </c>
      <c r="H692" s="5" t="s">
        <v>11</v>
      </c>
      <c r="I692" s="5"/>
      <c r="J692" s="15"/>
      <c r="K692" s="83"/>
    </row>
    <row r="693" spans="1:11" s="39" customFormat="1" ht="24" customHeight="1" x14ac:dyDescent="0.3">
      <c r="A693" s="273">
        <v>45947</v>
      </c>
      <c r="B693" s="273"/>
      <c r="C693" s="274" t="s">
        <v>1092</v>
      </c>
      <c r="D693" s="275" t="s">
        <v>118</v>
      </c>
      <c r="E693" s="275"/>
      <c r="F693" s="276">
        <v>48</v>
      </c>
      <c r="G693" s="275" t="s">
        <v>37</v>
      </c>
      <c r="H693" s="5" t="s">
        <v>11</v>
      </c>
      <c r="I693" s="18"/>
      <c r="J693" s="25"/>
      <c r="K693" s="85"/>
    </row>
    <row r="694" spans="1:11" s="39" customFormat="1" ht="24" customHeight="1" x14ac:dyDescent="0.3">
      <c r="A694" s="273">
        <v>45947</v>
      </c>
      <c r="B694" s="273"/>
      <c r="C694" s="274" t="s">
        <v>1092</v>
      </c>
      <c r="D694" s="275" t="s">
        <v>118</v>
      </c>
      <c r="E694" s="275"/>
      <c r="F694" s="276">
        <v>48</v>
      </c>
      <c r="G694" s="275" t="s">
        <v>475</v>
      </c>
      <c r="H694" s="5" t="s">
        <v>11</v>
      </c>
      <c r="I694" s="18"/>
      <c r="J694" s="25"/>
      <c r="K694" s="85"/>
    </row>
    <row r="695" spans="1:11" ht="24" customHeight="1" x14ac:dyDescent="0.3">
      <c r="A695" s="270">
        <v>44718</v>
      </c>
      <c r="B695" s="264">
        <v>45961</v>
      </c>
      <c r="C695" s="268" t="s">
        <v>1093</v>
      </c>
      <c r="D695" s="292" t="s">
        <v>118</v>
      </c>
      <c r="E695" s="292" t="s">
        <v>1495</v>
      </c>
      <c r="F695" s="269">
        <v>187.55</v>
      </c>
      <c r="G695" s="277" t="s">
        <v>1094</v>
      </c>
      <c r="H695" s="5" t="s">
        <v>11</v>
      </c>
      <c r="I695" s="5"/>
      <c r="J695" s="15"/>
      <c r="K695" s="83"/>
    </row>
    <row r="696" spans="1:11" ht="24" customHeight="1" x14ac:dyDescent="0.3">
      <c r="A696" s="270">
        <v>45605</v>
      </c>
      <c r="B696" s="280">
        <v>45991</v>
      </c>
      <c r="C696" s="268" t="s">
        <v>1095</v>
      </c>
      <c r="D696" s="292" t="s">
        <v>118</v>
      </c>
      <c r="E696" s="292"/>
      <c r="F696" s="269">
        <v>52</v>
      </c>
      <c r="G696" s="277" t="s">
        <v>221</v>
      </c>
      <c r="H696" s="5" t="s">
        <v>11</v>
      </c>
      <c r="I696" s="5"/>
      <c r="J696" s="15"/>
      <c r="K696" s="83"/>
    </row>
    <row r="697" spans="1:11" ht="24" customHeight="1" x14ac:dyDescent="0.3">
      <c r="A697" s="264">
        <v>44865</v>
      </c>
      <c r="B697" s="264">
        <v>45961</v>
      </c>
      <c r="C697" s="268" t="s">
        <v>1096</v>
      </c>
      <c r="D697" s="265" t="s">
        <v>118</v>
      </c>
      <c r="E697" s="265"/>
      <c r="F697" s="269">
        <v>52</v>
      </c>
      <c r="G697" s="265" t="s">
        <v>89</v>
      </c>
      <c r="H697" s="5" t="s">
        <v>11</v>
      </c>
      <c r="I697" s="5"/>
      <c r="J697" s="15"/>
      <c r="K697" s="83"/>
    </row>
    <row r="698" spans="1:11" ht="24" customHeight="1" x14ac:dyDescent="0.3">
      <c r="A698" s="270">
        <v>44645</v>
      </c>
      <c r="B698" s="264">
        <v>45961</v>
      </c>
      <c r="C698" s="268" t="s">
        <v>1097</v>
      </c>
      <c r="D698" s="277" t="s">
        <v>635</v>
      </c>
      <c r="E698" s="277"/>
      <c r="F698" s="269">
        <v>318</v>
      </c>
      <c r="G698" s="277" t="s">
        <v>1099</v>
      </c>
      <c r="H698" s="5" t="s">
        <v>11</v>
      </c>
      <c r="I698" s="5"/>
      <c r="J698" s="15"/>
      <c r="K698" s="83"/>
    </row>
    <row r="699" spans="1:11" ht="24" customHeight="1" x14ac:dyDescent="0.3">
      <c r="A699" s="270">
        <v>45355</v>
      </c>
      <c r="B699" s="270"/>
      <c r="C699" s="268" t="s">
        <v>1100</v>
      </c>
      <c r="D699" s="277" t="s">
        <v>118</v>
      </c>
      <c r="E699" s="277"/>
      <c r="F699" s="269">
        <v>48</v>
      </c>
      <c r="G699" s="277" t="s">
        <v>368</v>
      </c>
      <c r="H699" s="5" t="s">
        <v>11</v>
      </c>
      <c r="I699" s="5"/>
      <c r="J699" s="15"/>
      <c r="K699" s="83"/>
    </row>
    <row r="700" spans="1:11" ht="24" customHeight="1" x14ac:dyDescent="0.3">
      <c r="A700" s="270">
        <v>45355</v>
      </c>
      <c r="B700" s="270"/>
      <c r="C700" s="268" t="s">
        <v>1100</v>
      </c>
      <c r="D700" s="277" t="s">
        <v>187</v>
      </c>
      <c r="E700" s="277" t="s">
        <v>1507</v>
      </c>
      <c r="F700" s="269">
        <v>372.35</v>
      </c>
      <c r="G700" s="277" t="s">
        <v>368</v>
      </c>
      <c r="H700" s="5" t="s">
        <v>11</v>
      </c>
      <c r="I700" s="5"/>
      <c r="J700" s="15"/>
      <c r="K700" s="83"/>
    </row>
    <row r="701" spans="1:11" ht="24" customHeight="1" x14ac:dyDescent="0.3">
      <c r="A701" s="270">
        <v>45497</v>
      </c>
      <c r="B701" s="270"/>
      <c r="C701" s="268" t="s">
        <v>1100</v>
      </c>
      <c r="D701" s="277" t="s">
        <v>15</v>
      </c>
      <c r="E701" s="277"/>
      <c r="F701" s="269">
        <v>121</v>
      </c>
      <c r="G701" s="277" t="s">
        <v>703</v>
      </c>
      <c r="H701" s="5" t="s">
        <v>11</v>
      </c>
      <c r="I701" s="5"/>
      <c r="J701" s="15"/>
      <c r="K701" s="83"/>
    </row>
    <row r="702" spans="1:11" ht="24" customHeight="1" x14ac:dyDescent="0.3">
      <c r="A702" s="270">
        <v>45497</v>
      </c>
      <c r="B702" s="270"/>
      <c r="C702" s="268" t="s">
        <v>1100</v>
      </c>
      <c r="D702" s="277" t="s">
        <v>118</v>
      </c>
      <c r="E702" s="277"/>
      <c r="F702" s="269">
        <v>48</v>
      </c>
      <c r="G702" s="277" t="s">
        <v>703</v>
      </c>
      <c r="H702" s="5" t="s">
        <v>11</v>
      </c>
      <c r="I702" s="5"/>
      <c r="J702" s="15"/>
      <c r="K702" s="83"/>
    </row>
    <row r="703" spans="1:11" ht="24" customHeight="1" x14ac:dyDescent="0.3">
      <c r="A703" s="270">
        <v>45497</v>
      </c>
      <c r="B703" s="270"/>
      <c r="C703" s="268" t="s">
        <v>1100</v>
      </c>
      <c r="D703" s="277" t="s">
        <v>118</v>
      </c>
      <c r="E703" s="277"/>
      <c r="F703" s="269">
        <v>48</v>
      </c>
      <c r="G703" s="277" t="s">
        <v>1102</v>
      </c>
      <c r="H703" s="5" t="s">
        <v>11</v>
      </c>
      <c r="I703" s="5"/>
      <c r="J703" s="15"/>
      <c r="K703" s="83"/>
    </row>
    <row r="704" spans="1:11" ht="24" customHeight="1" x14ac:dyDescent="0.3">
      <c r="A704" s="270">
        <v>45497</v>
      </c>
      <c r="B704" s="270"/>
      <c r="C704" s="268" t="s">
        <v>1100</v>
      </c>
      <c r="D704" s="277" t="s">
        <v>15</v>
      </c>
      <c r="E704" s="277"/>
      <c r="F704" s="269">
        <v>121</v>
      </c>
      <c r="G704" s="277" t="s">
        <v>1102</v>
      </c>
      <c r="H704" s="5" t="s">
        <v>11</v>
      </c>
      <c r="I704" s="5"/>
      <c r="J704" s="15"/>
      <c r="K704" s="83"/>
    </row>
    <row r="705" spans="1:12" ht="24" customHeight="1" x14ac:dyDescent="0.3">
      <c r="A705" s="270">
        <v>45931</v>
      </c>
      <c r="B705" s="270"/>
      <c r="C705" s="268" t="s">
        <v>1103</v>
      </c>
      <c r="D705" s="277" t="s">
        <v>1275</v>
      </c>
      <c r="E705" s="277"/>
      <c r="F705" s="269">
        <v>20</v>
      </c>
      <c r="G705" s="277" t="s">
        <v>1104</v>
      </c>
      <c r="H705" s="5"/>
      <c r="I705" s="23" t="s">
        <v>93</v>
      </c>
      <c r="J705" s="15"/>
      <c r="K705" s="83"/>
    </row>
    <row r="706" spans="1:12" ht="24" customHeight="1" x14ac:dyDescent="0.3">
      <c r="A706" s="9">
        <v>45764</v>
      </c>
      <c r="B706" s="9"/>
      <c r="C706" s="255" t="s">
        <v>1105</v>
      </c>
      <c r="D706" s="191" t="s">
        <v>118</v>
      </c>
      <c r="E706" s="191"/>
      <c r="F706" s="272">
        <v>48</v>
      </c>
      <c r="G706" s="191" t="s">
        <v>1106</v>
      </c>
      <c r="H706" s="19" t="s">
        <v>11</v>
      </c>
      <c r="I706" s="19"/>
      <c r="J706" s="20"/>
      <c r="K706" s="83"/>
    </row>
    <row r="707" spans="1:12" ht="24" customHeight="1" x14ac:dyDescent="0.3">
      <c r="A707" s="9">
        <v>45764</v>
      </c>
      <c r="B707" s="9"/>
      <c r="C707" s="255" t="s">
        <v>1105</v>
      </c>
      <c r="D707" s="191" t="s">
        <v>118</v>
      </c>
      <c r="E707" s="191"/>
      <c r="F707" s="272">
        <v>48</v>
      </c>
      <c r="G707" s="191" t="s">
        <v>1107</v>
      </c>
      <c r="H707" s="19" t="s">
        <v>11</v>
      </c>
      <c r="I707" s="19"/>
      <c r="J707" s="20"/>
      <c r="K707" s="83"/>
    </row>
    <row r="708" spans="1:12" ht="24" customHeight="1" x14ac:dyDescent="0.3">
      <c r="A708" s="273">
        <v>45938</v>
      </c>
      <c r="B708" s="273"/>
      <c r="C708" s="274" t="s">
        <v>1108</v>
      </c>
      <c r="D708" s="275" t="s">
        <v>1275</v>
      </c>
      <c r="E708" s="275"/>
      <c r="F708" s="276">
        <v>20</v>
      </c>
      <c r="G708" s="275" t="s">
        <v>1109</v>
      </c>
      <c r="H708" s="23" t="s">
        <v>11</v>
      </c>
      <c r="I708" s="23"/>
      <c r="J708" s="25" t="s">
        <v>1110</v>
      </c>
      <c r="K708" s="85"/>
    </row>
    <row r="709" spans="1:12" ht="24" customHeight="1" x14ac:dyDescent="0.3">
      <c r="A709" s="273">
        <v>45938</v>
      </c>
      <c r="B709" s="273"/>
      <c r="C709" s="274" t="s">
        <v>1108</v>
      </c>
      <c r="D709" s="275" t="s">
        <v>1275</v>
      </c>
      <c r="E709" s="275"/>
      <c r="F709" s="276">
        <v>20</v>
      </c>
      <c r="G709" s="275" t="s">
        <v>822</v>
      </c>
      <c r="H709" s="23" t="s">
        <v>11</v>
      </c>
      <c r="I709" s="23"/>
      <c r="J709" s="25" t="s">
        <v>1110</v>
      </c>
      <c r="K709" s="85"/>
    </row>
    <row r="710" spans="1:12" ht="24" customHeight="1" x14ac:dyDescent="0.3">
      <c r="A710" s="273">
        <v>45938</v>
      </c>
      <c r="B710" s="273"/>
      <c r="C710" s="274" t="s">
        <v>1108</v>
      </c>
      <c r="D710" s="275" t="s">
        <v>1275</v>
      </c>
      <c r="E710" s="275"/>
      <c r="F710" s="276">
        <v>20</v>
      </c>
      <c r="G710" s="275" t="s">
        <v>600</v>
      </c>
      <c r="H710" s="23" t="s">
        <v>11</v>
      </c>
      <c r="I710" s="23"/>
      <c r="J710" s="25" t="s">
        <v>1110</v>
      </c>
      <c r="K710" s="85"/>
    </row>
    <row r="711" spans="1:12" ht="24" customHeight="1" x14ac:dyDescent="0.3">
      <c r="A711" s="273">
        <v>45938</v>
      </c>
      <c r="B711" s="273"/>
      <c r="C711" s="274" t="s">
        <v>1108</v>
      </c>
      <c r="D711" s="275" t="s">
        <v>1275</v>
      </c>
      <c r="E711" s="275"/>
      <c r="F711" s="276">
        <v>20</v>
      </c>
      <c r="G711" s="275" t="s">
        <v>146</v>
      </c>
      <c r="H711" s="23" t="s">
        <v>11</v>
      </c>
      <c r="I711" s="23"/>
      <c r="J711" s="25" t="s">
        <v>1110</v>
      </c>
      <c r="K711" s="85"/>
    </row>
    <row r="712" spans="1:12" ht="24" customHeight="1" x14ac:dyDescent="0.3">
      <c r="A712" s="319">
        <v>45223</v>
      </c>
      <c r="B712" s="264">
        <v>45961</v>
      </c>
      <c r="C712" s="274" t="s">
        <v>1111</v>
      </c>
      <c r="D712" s="275" t="s">
        <v>118</v>
      </c>
      <c r="E712" s="275"/>
      <c r="F712" s="276">
        <v>52</v>
      </c>
      <c r="G712" s="275" t="s">
        <v>12</v>
      </c>
      <c r="H712" s="23"/>
      <c r="I712" s="23"/>
      <c r="J712" s="25"/>
      <c r="K712" s="85"/>
    </row>
    <row r="713" spans="1:12" ht="24" customHeight="1" x14ac:dyDescent="0.3">
      <c r="A713" s="9">
        <v>45279</v>
      </c>
      <c r="B713" s="271">
        <v>45961</v>
      </c>
      <c r="C713" s="255" t="s">
        <v>1112</v>
      </c>
      <c r="D713" s="191" t="s">
        <v>1275</v>
      </c>
      <c r="E713" s="191"/>
      <c r="F713" s="272">
        <v>24</v>
      </c>
      <c r="G713" s="191" t="s">
        <v>146</v>
      </c>
      <c r="H713" s="19"/>
      <c r="I713" s="19"/>
      <c r="J713" s="20"/>
      <c r="K713" s="84"/>
      <c r="L713" s="22"/>
    </row>
    <row r="714" spans="1:12" ht="24" customHeight="1" x14ac:dyDescent="0.3">
      <c r="A714" s="9">
        <v>45511</v>
      </c>
      <c r="B714" s="9"/>
      <c r="C714" s="255" t="s">
        <v>1112</v>
      </c>
      <c r="D714" s="191" t="s">
        <v>1275</v>
      </c>
      <c r="E714" s="191"/>
      <c r="F714" s="272">
        <v>20</v>
      </c>
      <c r="G714" s="191" t="s">
        <v>1113</v>
      </c>
      <c r="H714" s="19"/>
      <c r="I714" s="19"/>
      <c r="J714" s="20"/>
      <c r="K714" s="84"/>
      <c r="L714" s="22"/>
    </row>
    <row r="715" spans="1:12" ht="24" customHeight="1" x14ac:dyDescent="0.3">
      <c r="A715" s="9">
        <v>46017</v>
      </c>
      <c r="B715" s="9">
        <v>46356</v>
      </c>
      <c r="C715" s="255" t="s">
        <v>1112</v>
      </c>
      <c r="D715" s="191" t="s">
        <v>118</v>
      </c>
      <c r="E715" s="191"/>
      <c r="F715" s="272">
        <v>52</v>
      </c>
      <c r="G715" s="191" t="s">
        <v>433</v>
      </c>
      <c r="H715" s="19"/>
      <c r="I715" s="19"/>
      <c r="J715" s="20"/>
      <c r="K715" s="84"/>
      <c r="L715" s="22"/>
    </row>
    <row r="716" spans="1:12" ht="24" customHeight="1" x14ac:dyDescent="0.3">
      <c r="A716" s="270">
        <v>45675</v>
      </c>
      <c r="B716" s="270">
        <v>46052</v>
      </c>
      <c r="C716" s="268" t="s">
        <v>1508</v>
      </c>
      <c r="D716" s="277" t="s">
        <v>1275</v>
      </c>
      <c r="E716" s="277"/>
      <c r="F716" s="269">
        <v>24</v>
      </c>
      <c r="G716" s="277" t="s">
        <v>1064</v>
      </c>
      <c r="H716" s="23"/>
      <c r="I716" s="23" t="s">
        <v>93</v>
      </c>
      <c r="J716" s="15" t="s">
        <v>1509</v>
      </c>
      <c r="K716" s="83"/>
    </row>
    <row r="717" spans="1:12" ht="24" customHeight="1" x14ac:dyDescent="0.3">
      <c r="A717" s="270">
        <v>45675</v>
      </c>
      <c r="B717" s="270">
        <v>46052</v>
      </c>
      <c r="C717" s="268" t="s">
        <v>1508</v>
      </c>
      <c r="D717" s="277" t="s">
        <v>1275</v>
      </c>
      <c r="E717" s="277"/>
      <c r="F717" s="269">
        <v>24</v>
      </c>
      <c r="G717" s="277" t="s">
        <v>1510</v>
      </c>
      <c r="H717" s="23"/>
      <c r="I717" s="23" t="s">
        <v>93</v>
      </c>
      <c r="J717" s="15" t="s">
        <v>1509</v>
      </c>
      <c r="K717" s="83"/>
    </row>
    <row r="718" spans="1:12" ht="24" customHeight="1" x14ac:dyDescent="0.3">
      <c r="A718" s="270">
        <v>44750</v>
      </c>
      <c r="B718" s="264">
        <v>45961</v>
      </c>
      <c r="C718" s="268" t="s">
        <v>1114</v>
      </c>
      <c r="D718" s="277" t="s">
        <v>118</v>
      </c>
      <c r="E718" s="277" t="s">
        <v>1495</v>
      </c>
      <c r="F718" s="269">
        <v>186</v>
      </c>
      <c r="G718" s="277" t="s">
        <v>1116</v>
      </c>
      <c r="H718" s="5" t="s">
        <v>11</v>
      </c>
      <c r="I718" s="5"/>
      <c r="J718" s="15"/>
      <c r="K718" s="83"/>
    </row>
    <row r="719" spans="1:12" ht="24" customHeight="1" x14ac:dyDescent="0.3">
      <c r="A719" s="9">
        <v>46000</v>
      </c>
      <c r="B719" s="271">
        <v>46356</v>
      </c>
      <c r="C719" s="255" t="s">
        <v>1117</v>
      </c>
      <c r="D719" s="191" t="s">
        <v>1275</v>
      </c>
      <c r="E719" s="191"/>
      <c r="F719" s="272">
        <v>20</v>
      </c>
      <c r="G719" s="191" t="s">
        <v>1118</v>
      </c>
      <c r="H719" s="19" t="s">
        <v>11</v>
      </c>
      <c r="I719" s="19"/>
      <c r="J719" s="20"/>
      <c r="K719" s="84"/>
      <c r="L719" s="22"/>
    </row>
    <row r="720" spans="1:12" ht="24" customHeight="1" x14ac:dyDescent="0.3">
      <c r="A720" s="9">
        <v>45668</v>
      </c>
      <c r="B720" s="9">
        <v>46052</v>
      </c>
      <c r="C720" s="255" t="s">
        <v>1117</v>
      </c>
      <c r="D720" s="191" t="s">
        <v>118</v>
      </c>
      <c r="E720" s="191"/>
      <c r="F720" s="272">
        <v>52</v>
      </c>
      <c r="G720" s="191" t="s">
        <v>760</v>
      </c>
      <c r="H720" s="19" t="s">
        <v>11</v>
      </c>
      <c r="I720" s="19"/>
      <c r="J720" s="20"/>
      <c r="K720" s="84"/>
      <c r="L720" s="22"/>
    </row>
    <row r="721" spans="1:12" ht="24" customHeight="1" x14ac:dyDescent="0.3">
      <c r="A721" s="9">
        <v>45668</v>
      </c>
      <c r="B721" s="9">
        <v>46052</v>
      </c>
      <c r="C721" s="255" t="s">
        <v>1117</v>
      </c>
      <c r="D721" s="191" t="s">
        <v>1275</v>
      </c>
      <c r="E721" s="191"/>
      <c r="F721" s="272">
        <v>24</v>
      </c>
      <c r="G721" s="191" t="s">
        <v>186</v>
      </c>
      <c r="H721" s="19" t="s">
        <v>11</v>
      </c>
      <c r="I721" s="19"/>
      <c r="J721" s="20"/>
      <c r="K721" s="84"/>
      <c r="L721" s="22"/>
    </row>
    <row r="722" spans="1:12" ht="24" customHeight="1" x14ac:dyDescent="0.3">
      <c r="A722" s="9">
        <v>45387</v>
      </c>
      <c r="B722" s="9"/>
      <c r="C722" s="255" t="s">
        <v>1119</v>
      </c>
      <c r="D722" s="191" t="s">
        <v>1120</v>
      </c>
      <c r="E722" s="191"/>
      <c r="F722" s="272">
        <v>431.2</v>
      </c>
      <c r="G722" s="191" t="s">
        <v>1079</v>
      </c>
      <c r="H722" s="19" t="s">
        <v>11</v>
      </c>
      <c r="I722" s="19"/>
      <c r="J722" s="15"/>
      <c r="K722" s="83"/>
    </row>
    <row r="723" spans="1:12" ht="24" customHeight="1" x14ac:dyDescent="0.3">
      <c r="A723" s="270">
        <v>45055</v>
      </c>
      <c r="B723" s="264">
        <v>45961</v>
      </c>
      <c r="C723" s="268" t="s">
        <v>1121</v>
      </c>
      <c r="D723" s="277" t="s">
        <v>1275</v>
      </c>
      <c r="E723" s="277"/>
      <c r="F723" s="269">
        <v>24</v>
      </c>
      <c r="G723" s="277" t="s">
        <v>1122</v>
      </c>
      <c r="H723" s="5" t="s">
        <v>11</v>
      </c>
      <c r="I723" s="5"/>
      <c r="J723" s="15"/>
      <c r="K723" s="83"/>
    </row>
    <row r="724" spans="1:12" ht="24" customHeight="1" x14ac:dyDescent="0.3">
      <c r="A724" s="270">
        <v>45256</v>
      </c>
      <c r="B724" s="264">
        <v>45961</v>
      </c>
      <c r="C724" s="268" t="s">
        <v>1121</v>
      </c>
      <c r="D724" s="277" t="s">
        <v>1275</v>
      </c>
      <c r="E724" s="277"/>
      <c r="F724" s="269">
        <v>24</v>
      </c>
      <c r="G724" s="277" t="s">
        <v>225</v>
      </c>
      <c r="H724" s="5" t="s">
        <v>11</v>
      </c>
      <c r="I724" s="5"/>
      <c r="J724" s="15"/>
      <c r="K724" s="83"/>
    </row>
    <row r="725" spans="1:12" ht="24" customHeight="1" x14ac:dyDescent="0.3">
      <c r="A725" s="270">
        <v>45979</v>
      </c>
      <c r="B725" s="264">
        <v>46326</v>
      </c>
      <c r="C725" s="268" t="s">
        <v>1121</v>
      </c>
      <c r="D725" s="277" t="s">
        <v>1275</v>
      </c>
      <c r="E725" s="277"/>
      <c r="F725" s="269">
        <v>24</v>
      </c>
      <c r="G725" s="277" t="s">
        <v>1123</v>
      </c>
      <c r="H725" s="5" t="s">
        <v>11</v>
      </c>
      <c r="I725" s="5"/>
      <c r="J725" s="15"/>
      <c r="K725" s="83"/>
    </row>
    <row r="726" spans="1:12" ht="24" customHeight="1" x14ac:dyDescent="0.3">
      <c r="A726" s="270">
        <v>45979</v>
      </c>
      <c r="B726" s="264">
        <v>46326</v>
      </c>
      <c r="C726" s="268" t="s">
        <v>1121</v>
      </c>
      <c r="D726" s="277" t="s">
        <v>1275</v>
      </c>
      <c r="E726" s="277"/>
      <c r="F726" s="269">
        <v>24</v>
      </c>
      <c r="G726" s="277" t="s">
        <v>550</v>
      </c>
      <c r="H726" s="5" t="s">
        <v>11</v>
      </c>
      <c r="I726" s="5"/>
      <c r="J726" s="15"/>
      <c r="K726" s="83"/>
    </row>
    <row r="727" spans="1:12" ht="24" customHeight="1" x14ac:dyDescent="0.3">
      <c r="A727" s="270">
        <v>45979</v>
      </c>
      <c r="B727" s="264">
        <v>46326</v>
      </c>
      <c r="C727" s="268" t="s">
        <v>1121</v>
      </c>
      <c r="D727" s="277" t="s">
        <v>1275</v>
      </c>
      <c r="E727" s="277"/>
      <c r="F727" s="269">
        <v>24</v>
      </c>
      <c r="G727" s="277" t="s">
        <v>978</v>
      </c>
      <c r="H727" s="5" t="s">
        <v>11</v>
      </c>
      <c r="I727" s="5"/>
      <c r="J727" s="15"/>
      <c r="K727" s="83"/>
    </row>
    <row r="728" spans="1:12" ht="24" customHeight="1" x14ac:dyDescent="0.3">
      <c r="A728" s="270">
        <v>45748</v>
      </c>
      <c r="B728" s="270"/>
      <c r="C728" s="268" t="s">
        <v>1124</v>
      </c>
      <c r="D728" s="277" t="s">
        <v>118</v>
      </c>
      <c r="E728" s="277"/>
      <c r="F728" s="269">
        <v>48</v>
      </c>
      <c r="G728" s="277" t="s">
        <v>20</v>
      </c>
      <c r="H728" s="5" t="s">
        <v>11</v>
      </c>
      <c r="I728" s="5"/>
      <c r="J728" s="15"/>
      <c r="K728" s="83"/>
    </row>
    <row r="729" spans="1:12" ht="24" customHeight="1" x14ac:dyDescent="0.3">
      <c r="A729" s="270">
        <v>44802</v>
      </c>
      <c r="B729" s="264">
        <v>45961</v>
      </c>
      <c r="C729" s="268" t="s">
        <v>1125</v>
      </c>
      <c r="D729" s="277" t="s">
        <v>1275</v>
      </c>
      <c r="E729" s="277"/>
      <c r="F729" s="269">
        <v>24</v>
      </c>
      <c r="G729" s="277" t="s">
        <v>1126</v>
      </c>
      <c r="H729" s="5" t="s">
        <v>11</v>
      </c>
      <c r="I729" s="5"/>
      <c r="J729" s="15"/>
      <c r="K729" s="83"/>
    </row>
    <row r="730" spans="1:12" ht="24" customHeight="1" x14ac:dyDescent="0.3">
      <c r="A730" s="9">
        <v>44912</v>
      </c>
      <c r="B730" s="9">
        <v>45961</v>
      </c>
      <c r="C730" s="255" t="s">
        <v>1127</v>
      </c>
      <c r="D730" s="191" t="s">
        <v>1275</v>
      </c>
      <c r="E730" s="191"/>
      <c r="F730" s="272">
        <v>24</v>
      </c>
      <c r="G730" s="191" t="s">
        <v>1128</v>
      </c>
      <c r="H730" s="19" t="s">
        <v>11</v>
      </c>
      <c r="I730" s="19"/>
      <c r="J730" s="15"/>
      <c r="K730" s="83"/>
    </row>
    <row r="731" spans="1:12" ht="24" customHeight="1" x14ac:dyDescent="0.3">
      <c r="A731" s="273">
        <v>45693</v>
      </c>
      <c r="B731" s="273"/>
      <c r="C731" s="274" t="s">
        <v>1129</v>
      </c>
      <c r="D731" s="275" t="s">
        <v>187</v>
      </c>
      <c r="E731" s="275"/>
      <c r="F731" s="276">
        <v>230</v>
      </c>
      <c r="G731" s="275" t="s">
        <v>1130</v>
      </c>
      <c r="H731" s="5" t="s">
        <v>11</v>
      </c>
      <c r="I731" s="23"/>
      <c r="J731" s="15"/>
      <c r="K731" s="83"/>
    </row>
    <row r="732" spans="1:12" ht="24" customHeight="1" x14ac:dyDescent="0.3">
      <c r="A732" s="273">
        <v>45693</v>
      </c>
      <c r="B732" s="273"/>
      <c r="C732" s="274" t="s">
        <v>1129</v>
      </c>
      <c r="D732" s="275" t="s">
        <v>118</v>
      </c>
      <c r="E732" s="275"/>
      <c r="F732" s="276">
        <v>48</v>
      </c>
      <c r="G732" s="275" t="s">
        <v>1130</v>
      </c>
      <c r="H732" s="5" t="s">
        <v>11</v>
      </c>
      <c r="I732" s="23"/>
      <c r="J732" s="15"/>
      <c r="K732" s="83"/>
    </row>
    <row r="733" spans="1:12" ht="24" customHeight="1" x14ac:dyDescent="0.3">
      <c r="A733" s="273">
        <v>45945</v>
      </c>
      <c r="B733" s="273"/>
      <c r="C733" s="274" t="s">
        <v>1129</v>
      </c>
      <c r="D733" s="275" t="s">
        <v>118</v>
      </c>
      <c r="E733" s="275"/>
      <c r="F733" s="276">
        <v>48</v>
      </c>
      <c r="G733" s="275" t="s">
        <v>584</v>
      </c>
      <c r="H733" s="5" t="s">
        <v>11</v>
      </c>
      <c r="I733" s="23"/>
      <c r="J733" s="15"/>
      <c r="K733" s="83"/>
    </row>
    <row r="734" spans="1:12" ht="24" customHeight="1" x14ac:dyDescent="0.3">
      <c r="A734" s="273">
        <v>45838</v>
      </c>
      <c r="B734" s="273"/>
      <c r="C734" s="274" t="s">
        <v>1131</v>
      </c>
      <c r="D734" s="275" t="s">
        <v>1275</v>
      </c>
      <c r="E734" s="275"/>
      <c r="F734" s="276">
        <v>20</v>
      </c>
      <c r="G734" s="275" t="s">
        <v>1132</v>
      </c>
      <c r="H734" s="5" t="s">
        <v>11</v>
      </c>
      <c r="I734" s="23"/>
      <c r="J734" s="15"/>
      <c r="K734" s="83"/>
    </row>
    <row r="735" spans="1:12" ht="24" customHeight="1" x14ac:dyDescent="0.3">
      <c r="A735" s="273">
        <v>45838</v>
      </c>
      <c r="B735" s="273"/>
      <c r="C735" s="274" t="s">
        <v>1131</v>
      </c>
      <c r="D735" s="275" t="s">
        <v>1275</v>
      </c>
      <c r="E735" s="275"/>
      <c r="F735" s="276">
        <v>20</v>
      </c>
      <c r="G735" s="275" t="s">
        <v>1133</v>
      </c>
      <c r="H735" s="5" t="s">
        <v>11</v>
      </c>
      <c r="I735" s="23"/>
      <c r="J735" s="15"/>
      <c r="K735" s="83"/>
    </row>
    <row r="736" spans="1:12" ht="24" customHeight="1" x14ac:dyDescent="0.3">
      <c r="A736" s="273">
        <v>45769</v>
      </c>
      <c r="B736" s="273"/>
      <c r="C736" s="274" t="s">
        <v>1134</v>
      </c>
      <c r="D736" s="277" t="s">
        <v>145</v>
      </c>
      <c r="E736" s="275"/>
      <c r="F736" s="276">
        <v>79</v>
      </c>
      <c r="G736" s="275" t="s">
        <v>108</v>
      </c>
      <c r="H736" s="23" t="s">
        <v>11</v>
      </c>
      <c r="I736" s="23"/>
      <c r="J736" s="25"/>
      <c r="K736" s="85"/>
    </row>
    <row r="737" spans="1:11" ht="24" customHeight="1" x14ac:dyDescent="0.3">
      <c r="A737" s="270">
        <v>45633</v>
      </c>
      <c r="B737" s="264">
        <v>46020</v>
      </c>
      <c r="C737" s="268" t="s">
        <v>1135</v>
      </c>
      <c r="D737" s="277" t="s">
        <v>118</v>
      </c>
      <c r="E737" s="277"/>
      <c r="F737" s="269">
        <v>52</v>
      </c>
      <c r="G737" s="277" t="s">
        <v>1136</v>
      </c>
      <c r="H737" s="5"/>
      <c r="I737" s="23" t="s">
        <v>93</v>
      </c>
      <c r="J737" s="15"/>
      <c r="K737" s="83"/>
    </row>
    <row r="738" spans="1:11" ht="24" customHeight="1" x14ac:dyDescent="0.3">
      <c r="A738" s="270">
        <v>45367</v>
      </c>
      <c r="B738" s="270"/>
      <c r="C738" s="268" t="s">
        <v>1137</v>
      </c>
      <c r="D738" s="277" t="s">
        <v>118</v>
      </c>
      <c r="E738" s="277"/>
      <c r="F738" s="269">
        <v>48</v>
      </c>
      <c r="G738" s="277" t="s">
        <v>175</v>
      </c>
      <c r="H738" s="5" t="s">
        <v>11</v>
      </c>
      <c r="I738" s="5"/>
      <c r="J738" s="15"/>
      <c r="K738" s="83"/>
    </row>
    <row r="739" spans="1:11" ht="24" customHeight="1" x14ac:dyDescent="0.3">
      <c r="A739" s="270">
        <v>45964</v>
      </c>
      <c r="B739" s="270"/>
      <c r="C739" s="268" t="s">
        <v>1138</v>
      </c>
      <c r="D739" s="277" t="s">
        <v>118</v>
      </c>
      <c r="E739" s="277"/>
      <c r="F739" s="269">
        <v>52</v>
      </c>
      <c r="G739" s="277" t="s">
        <v>306</v>
      </c>
      <c r="H739" s="5" t="s">
        <v>11</v>
      </c>
      <c r="I739" s="5"/>
      <c r="J739" s="15"/>
      <c r="K739" s="83"/>
    </row>
    <row r="740" spans="1:11" ht="24" customHeight="1" x14ac:dyDescent="0.3">
      <c r="A740" s="270">
        <v>45894</v>
      </c>
      <c r="B740" s="270"/>
      <c r="C740" s="268" t="s">
        <v>1139</v>
      </c>
      <c r="D740" s="277" t="s">
        <v>118</v>
      </c>
      <c r="E740" s="277"/>
      <c r="F740" s="269">
        <v>48</v>
      </c>
      <c r="G740" s="277" t="s">
        <v>699</v>
      </c>
      <c r="H740" s="5" t="s">
        <v>11</v>
      </c>
      <c r="I740" s="5"/>
      <c r="J740" s="15"/>
      <c r="K740" s="83"/>
    </row>
    <row r="741" spans="1:11" ht="24" customHeight="1" x14ac:dyDescent="0.3">
      <c r="A741" s="270">
        <v>45982</v>
      </c>
      <c r="B741" s="270">
        <v>46326</v>
      </c>
      <c r="C741" s="268" t="s">
        <v>1140</v>
      </c>
      <c r="D741" s="277" t="s">
        <v>118</v>
      </c>
      <c r="E741" s="277"/>
      <c r="F741" s="269">
        <v>52</v>
      </c>
      <c r="G741" s="277" t="s">
        <v>151</v>
      </c>
      <c r="H741" s="5" t="s">
        <v>11</v>
      </c>
      <c r="I741" s="5"/>
      <c r="J741" s="15"/>
      <c r="K741" s="83"/>
    </row>
    <row r="742" spans="1:11" ht="24" customHeight="1" x14ac:dyDescent="0.3">
      <c r="A742" s="270">
        <v>45742</v>
      </c>
      <c r="B742" s="270"/>
      <c r="C742" s="268" t="s">
        <v>1141</v>
      </c>
      <c r="D742" s="277" t="s">
        <v>1275</v>
      </c>
      <c r="E742" s="277"/>
      <c r="F742" s="269">
        <v>20</v>
      </c>
      <c r="G742" s="277" t="s">
        <v>1142</v>
      </c>
      <c r="H742" s="5" t="s">
        <v>11</v>
      </c>
      <c r="I742" s="5"/>
      <c r="J742" s="15"/>
      <c r="K742" s="83"/>
    </row>
    <row r="743" spans="1:11" ht="24" customHeight="1" x14ac:dyDescent="0.3">
      <c r="A743" s="270">
        <v>45742</v>
      </c>
      <c r="B743" s="270"/>
      <c r="C743" s="268" t="s">
        <v>1141</v>
      </c>
      <c r="D743" s="277" t="s">
        <v>1275</v>
      </c>
      <c r="E743" s="277"/>
      <c r="F743" s="269">
        <v>20</v>
      </c>
      <c r="G743" s="277" t="s">
        <v>1143</v>
      </c>
      <c r="H743" s="5" t="s">
        <v>11</v>
      </c>
      <c r="I743" s="5"/>
      <c r="J743" s="15"/>
      <c r="K743" s="83"/>
    </row>
    <row r="744" spans="1:11" ht="24" customHeight="1" x14ac:dyDescent="0.3">
      <c r="A744" s="270">
        <v>45891</v>
      </c>
      <c r="B744" s="270"/>
      <c r="C744" s="265" t="s">
        <v>1144</v>
      </c>
      <c r="D744" s="277" t="s">
        <v>145</v>
      </c>
      <c r="E744" s="277" t="s">
        <v>1494</v>
      </c>
      <c r="F744" s="269">
        <v>89</v>
      </c>
      <c r="G744" s="277" t="s">
        <v>42</v>
      </c>
      <c r="H744" s="5" t="s">
        <v>11</v>
      </c>
      <c r="I744" s="5" t="s">
        <v>1146</v>
      </c>
      <c r="J744" s="15" t="s">
        <v>1147</v>
      </c>
      <c r="K744" s="83"/>
    </row>
    <row r="745" spans="1:11" ht="24" customHeight="1" x14ac:dyDescent="0.3">
      <c r="A745" s="280">
        <v>43097</v>
      </c>
      <c r="B745" s="264">
        <v>45961</v>
      </c>
      <c r="C745" s="274" t="s">
        <v>1148</v>
      </c>
      <c r="D745" s="279" t="s">
        <v>635</v>
      </c>
      <c r="E745" s="279" t="s">
        <v>1489</v>
      </c>
      <c r="F745" s="269">
        <v>312.33</v>
      </c>
      <c r="G745" s="279" t="s">
        <v>1149</v>
      </c>
      <c r="H745" s="5"/>
      <c r="I745" s="5"/>
      <c r="J745" s="15" t="s">
        <v>1150</v>
      </c>
      <c r="K745" s="83"/>
    </row>
    <row r="746" spans="1:11" ht="24" customHeight="1" x14ac:dyDescent="0.3">
      <c r="A746" s="280">
        <v>43097</v>
      </c>
      <c r="B746" s="264">
        <v>45961</v>
      </c>
      <c r="C746" s="274" t="s">
        <v>1148</v>
      </c>
      <c r="D746" s="279" t="s">
        <v>635</v>
      </c>
      <c r="E746" s="279" t="s">
        <v>1489</v>
      </c>
      <c r="F746" s="269">
        <v>312.33</v>
      </c>
      <c r="G746" s="279" t="s">
        <v>119</v>
      </c>
      <c r="H746" s="5"/>
      <c r="I746" s="5"/>
      <c r="J746" s="15" t="s">
        <v>1150</v>
      </c>
      <c r="K746" s="83"/>
    </row>
    <row r="747" spans="1:11" ht="24" customHeight="1" x14ac:dyDescent="0.3">
      <c r="A747" s="280">
        <v>45610</v>
      </c>
      <c r="B747" s="280">
        <v>45991</v>
      </c>
      <c r="C747" s="274" t="s">
        <v>1151</v>
      </c>
      <c r="D747" s="279" t="s">
        <v>145</v>
      </c>
      <c r="E747" s="279"/>
      <c r="F747" s="269">
        <v>86</v>
      </c>
      <c r="G747" s="279" t="s">
        <v>1153</v>
      </c>
      <c r="H747" s="5" t="s">
        <v>11</v>
      </c>
      <c r="I747" s="5"/>
      <c r="J747" s="15"/>
      <c r="K747" s="83"/>
    </row>
    <row r="748" spans="1:11" ht="24" customHeight="1" x14ac:dyDescent="0.3">
      <c r="A748" s="280">
        <v>45750</v>
      </c>
      <c r="B748" s="280"/>
      <c r="C748" s="274" t="s">
        <v>1151</v>
      </c>
      <c r="D748" s="279" t="s">
        <v>15</v>
      </c>
      <c r="E748" s="279"/>
      <c r="F748" s="269">
        <v>120</v>
      </c>
      <c r="G748" s="279" t="s">
        <v>1153</v>
      </c>
      <c r="H748" s="5" t="s">
        <v>11</v>
      </c>
      <c r="I748" s="5"/>
      <c r="J748" s="15"/>
      <c r="K748" s="83"/>
    </row>
    <row r="749" spans="1:11" s="22" customFormat="1" ht="24" customHeight="1" x14ac:dyDescent="0.3">
      <c r="A749" s="271">
        <v>45992</v>
      </c>
      <c r="B749" s="271">
        <v>46356</v>
      </c>
      <c r="C749" s="255" t="s">
        <v>1154</v>
      </c>
      <c r="D749" s="10" t="s">
        <v>1275</v>
      </c>
      <c r="E749" s="10"/>
      <c r="F749" s="272">
        <v>24</v>
      </c>
      <c r="G749" s="272" t="s">
        <v>916</v>
      </c>
      <c r="H749" s="19" t="s">
        <v>11</v>
      </c>
      <c r="I749" s="19"/>
      <c r="J749" s="20"/>
      <c r="K749" s="84"/>
    </row>
    <row r="750" spans="1:11" s="22" customFormat="1" ht="24" customHeight="1" x14ac:dyDescent="0.3">
      <c r="A750" s="271">
        <v>45992</v>
      </c>
      <c r="B750" s="271">
        <v>46356</v>
      </c>
      <c r="C750" s="255" t="s">
        <v>1154</v>
      </c>
      <c r="D750" s="10" t="s">
        <v>1275</v>
      </c>
      <c r="E750" s="10"/>
      <c r="F750" s="272">
        <v>24</v>
      </c>
      <c r="G750" s="272" t="s">
        <v>108</v>
      </c>
      <c r="H750" s="19" t="s">
        <v>11</v>
      </c>
      <c r="I750" s="19"/>
      <c r="J750" s="20"/>
      <c r="K750" s="84"/>
    </row>
    <row r="751" spans="1:11" ht="24" customHeight="1" x14ac:dyDescent="0.3">
      <c r="A751" s="280">
        <v>45875</v>
      </c>
      <c r="B751" s="280"/>
      <c r="C751" s="274" t="s">
        <v>1155</v>
      </c>
      <c r="D751" s="279" t="s">
        <v>118</v>
      </c>
      <c r="E751" s="279"/>
      <c r="F751" s="269">
        <v>48</v>
      </c>
      <c r="G751" s="279" t="s">
        <v>916</v>
      </c>
      <c r="H751" s="5" t="s">
        <v>11</v>
      </c>
      <c r="I751" s="5"/>
      <c r="J751" s="15"/>
      <c r="K751" s="83"/>
    </row>
    <row r="752" spans="1:11" ht="24" customHeight="1" x14ac:dyDescent="0.3">
      <c r="A752" s="280">
        <v>45796</v>
      </c>
      <c r="B752" s="280"/>
      <c r="C752" s="274" t="s">
        <v>1156</v>
      </c>
      <c r="D752" s="279" t="s">
        <v>1275</v>
      </c>
      <c r="E752" s="279"/>
      <c r="F752" s="269">
        <v>20</v>
      </c>
      <c r="G752" s="279" t="s">
        <v>1157</v>
      </c>
      <c r="H752" s="5" t="s">
        <v>11</v>
      </c>
      <c r="I752" s="23"/>
      <c r="J752" s="15"/>
      <c r="K752" s="83"/>
    </row>
    <row r="753" spans="1:11" ht="24" customHeight="1" x14ac:dyDescent="0.3">
      <c r="A753" s="280">
        <v>45871</v>
      </c>
      <c r="B753" s="280"/>
      <c r="C753" s="274" t="s">
        <v>1158</v>
      </c>
      <c r="D753" s="279" t="s">
        <v>145</v>
      </c>
      <c r="E753" s="279"/>
      <c r="F753" s="269">
        <v>79</v>
      </c>
      <c r="G753" s="279" t="s">
        <v>1159</v>
      </c>
      <c r="H753" s="5" t="s">
        <v>11</v>
      </c>
      <c r="I753" s="5"/>
      <c r="J753" s="15"/>
      <c r="K753" s="83"/>
    </row>
    <row r="754" spans="1:11" ht="24" customHeight="1" x14ac:dyDescent="0.3">
      <c r="A754" s="271">
        <v>45724</v>
      </c>
      <c r="B754" s="271"/>
      <c r="C754" s="255" t="s">
        <v>1160</v>
      </c>
      <c r="D754" s="10" t="s">
        <v>118</v>
      </c>
      <c r="E754" s="10"/>
      <c r="F754" s="272">
        <v>48</v>
      </c>
      <c r="G754" s="10" t="s">
        <v>150</v>
      </c>
      <c r="H754" s="19" t="s">
        <v>11</v>
      </c>
      <c r="I754" s="19"/>
      <c r="J754" s="20"/>
      <c r="K754" s="83"/>
    </row>
    <row r="755" spans="1:11" ht="24" customHeight="1" x14ac:dyDescent="0.3">
      <c r="A755" s="280">
        <v>45975</v>
      </c>
      <c r="B755" s="280">
        <v>46325</v>
      </c>
      <c r="C755" s="274" t="s">
        <v>1161</v>
      </c>
      <c r="D755" s="279" t="s">
        <v>118</v>
      </c>
      <c r="E755" s="279"/>
      <c r="F755" s="276">
        <v>52</v>
      </c>
      <c r="G755" s="279" t="s">
        <v>1028</v>
      </c>
      <c r="H755" s="23"/>
      <c r="I755" s="23" t="s">
        <v>93</v>
      </c>
      <c r="J755" s="25"/>
      <c r="K755" s="85"/>
    </row>
    <row r="756" spans="1:11" s="22" customFormat="1" ht="24" customHeight="1" x14ac:dyDescent="0.3">
      <c r="A756" s="271">
        <v>46022</v>
      </c>
      <c r="B756" s="271">
        <v>46356</v>
      </c>
      <c r="C756" s="255" t="s">
        <v>1162</v>
      </c>
      <c r="D756" s="10" t="s">
        <v>1275</v>
      </c>
      <c r="E756" s="10"/>
      <c r="F756" s="272">
        <v>24</v>
      </c>
      <c r="G756" s="10" t="s">
        <v>1163</v>
      </c>
      <c r="H756" s="19" t="s">
        <v>11</v>
      </c>
      <c r="I756" s="19"/>
      <c r="J756" s="20"/>
      <c r="K756" s="84"/>
    </row>
    <row r="757" spans="1:11" s="38" customFormat="1" ht="24" customHeight="1" x14ac:dyDescent="0.3">
      <c r="A757" s="281">
        <v>46033</v>
      </c>
      <c r="B757" s="281">
        <v>46386</v>
      </c>
      <c r="C757" s="282" t="s">
        <v>1164</v>
      </c>
      <c r="D757" s="283" t="s">
        <v>118</v>
      </c>
      <c r="E757" s="283"/>
      <c r="F757" s="284">
        <v>52</v>
      </c>
      <c r="G757" s="283" t="s">
        <v>1165</v>
      </c>
      <c r="H757" s="27" t="s">
        <v>11</v>
      </c>
      <c r="I757" s="27" t="s">
        <v>1166</v>
      </c>
      <c r="J757" s="28"/>
      <c r="K757" s="86"/>
    </row>
    <row r="758" spans="1:11" s="22" customFormat="1" ht="24" customHeight="1" x14ac:dyDescent="0.3">
      <c r="A758" s="271">
        <v>46027</v>
      </c>
      <c r="B758" s="271">
        <v>46386</v>
      </c>
      <c r="C758" s="255" t="s">
        <v>1167</v>
      </c>
      <c r="D758" s="10" t="s">
        <v>145</v>
      </c>
      <c r="E758" s="10"/>
      <c r="F758" s="272">
        <v>86</v>
      </c>
      <c r="G758" s="10" t="s">
        <v>48</v>
      </c>
      <c r="H758" s="19" t="s">
        <v>11</v>
      </c>
      <c r="I758" s="19"/>
      <c r="J758" s="20"/>
      <c r="K758" s="84"/>
    </row>
    <row r="759" spans="1:11" ht="24" customHeight="1" x14ac:dyDescent="0.3">
      <c r="A759" s="281">
        <v>45930</v>
      </c>
      <c r="B759" s="281"/>
      <c r="C759" s="282" t="s">
        <v>1168</v>
      </c>
      <c r="D759" s="283" t="s">
        <v>1275</v>
      </c>
      <c r="E759" s="283"/>
      <c r="F759" s="284">
        <v>20</v>
      </c>
      <c r="G759" s="283" t="s">
        <v>20</v>
      </c>
      <c r="H759" s="27" t="s">
        <v>11</v>
      </c>
      <c r="I759" s="34" t="s">
        <v>1169</v>
      </c>
      <c r="J759" s="28"/>
      <c r="K759" s="86"/>
    </row>
    <row r="760" spans="1:11" ht="24" customHeight="1" x14ac:dyDescent="0.3">
      <c r="A760" s="280">
        <v>44076</v>
      </c>
      <c r="B760" s="280">
        <v>46122</v>
      </c>
      <c r="C760" s="274" t="s">
        <v>1170</v>
      </c>
      <c r="D760" s="279" t="s">
        <v>1120</v>
      </c>
      <c r="E760" s="279"/>
      <c r="F760" s="276">
        <v>431</v>
      </c>
      <c r="G760" s="279" t="s">
        <v>1171</v>
      </c>
      <c r="H760" s="23" t="s">
        <v>11</v>
      </c>
      <c r="I760" s="23"/>
      <c r="J760" s="25"/>
      <c r="K760" s="85"/>
    </row>
    <row r="761" spans="1:11" ht="24" customHeight="1" x14ac:dyDescent="0.3">
      <c r="A761" s="264">
        <v>45899</v>
      </c>
      <c r="B761" s="264"/>
      <c r="C761" s="268" t="s">
        <v>1172</v>
      </c>
      <c r="D761" s="265" t="s">
        <v>118</v>
      </c>
      <c r="E761" s="265"/>
      <c r="F761" s="269">
        <v>48</v>
      </c>
      <c r="G761" s="265" t="s">
        <v>1173</v>
      </c>
      <c r="H761" s="23" t="s">
        <v>11</v>
      </c>
      <c r="I761" s="5"/>
      <c r="J761" s="15"/>
      <c r="K761" s="83"/>
    </row>
    <row r="762" spans="1:11" ht="24" customHeight="1" x14ac:dyDescent="0.3">
      <c r="A762" s="264">
        <v>45899</v>
      </c>
      <c r="B762" s="264"/>
      <c r="C762" s="268" t="s">
        <v>1172</v>
      </c>
      <c r="D762" s="265" t="s">
        <v>118</v>
      </c>
      <c r="E762" s="265"/>
      <c r="F762" s="269">
        <v>48</v>
      </c>
      <c r="G762" s="265" t="s">
        <v>1174</v>
      </c>
      <c r="H762" s="23" t="s">
        <v>11</v>
      </c>
      <c r="I762" s="5"/>
      <c r="J762" s="15"/>
      <c r="K762" s="83"/>
    </row>
    <row r="763" spans="1:11" ht="24" customHeight="1" x14ac:dyDescent="0.3">
      <c r="A763" s="280">
        <v>45552</v>
      </c>
      <c r="B763" s="264">
        <v>45961</v>
      </c>
      <c r="C763" s="274" t="s">
        <v>1175</v>
      </c>
      <c r="D763" s="279" t="s">
        <v>118</v>
      </c>
      <c r="E763" s="279" t="s">
        <v>1493</v>
      </c>
      <c r="F763" s="276">
        <v>132</v>
      </c>
      <c r="G763" s="279" t="s">
        <v>1177</v>
      </c>
      <c r="H763" s="23" t="s">
        <v>11</v>
      </c>
      <c r="I763" s="23"/>
      <c r="J763" s="15" t="s">
        <v>1178</v>
      </c>
      <c r="K763" s="83"/>
    </row>
    <row r="764" spans="1:11" ht="24" customHeight="1" x14ac:dyDescent="0.3">
      <c r="A764" s="264">
        <v>45681</v>
      </c>
      <c r="B764" s="270">
        <v>46052</v>
      </c>
      <c r="C764" s="268" t="s">
        <v>1179</v>
      </c>
      <c r="D764" s="265" t="s">
        <v>187</v>
      </c>
      <c r="E764" s="265" t="s">
        <v>1489</v>
      </c>
      <c r="F764" s="269">
        <v>341</v>
      </c>
      <c r="G764" s="265" t="s">
        <v>1180</v>
      </c>
      <c r="H764" s="23" t="s">
        <v>11</v>
      </c>
      <c r="I764" s="5"/>
      <c r="J764" s="15"/>
      <c r="K764" s="83"/>
    </row>
    <row r="765" spans="1:11" ht="24" customHeight="1" x14ac:dyDescent="0.3">
      <c r="A765" s="264">
        <v>45681</v>
      </c>
      <c r="B765" s="270">
        <v>46052</v>
      </c>
      <c r="C765" s="268" t="s">
        <v>1179</v>
      </c>
      <c r="D765" s="265" t="s">
        <v>118</v>
      </c>
      <c r="E765" s="265"/>
      <c r="F765" s="269">
        <v>52</v>
      </c>
      <c r="G765" s="265" t="s">
        <v>1180</v>
      </c>
      <c r="H765" s="23" t="s">
        <v>11</v>
      </c>
      <c r="I765" s="5"/>
      <c r="J765" s="15"/>
      <c r="K765" s="83"/>
    </row>
    <row r="766" spans="1:11" s="22" customFormat="1" ht="24" customHeight="1" x14ac:dyDescent="0.3">
      <c r="A766" s="271">
        <v>45993</v>
      </c>
      <c r="B766" s="271">
        <v>46356</v>
      </c>
      <c r="C766" s="255" t="s">
        <v>1181</v>
      </c>
      <c r="D766" s="10" t="s">
        <v>145</v>
      </c>
      <c r="E766" s="10"/>
      <c r="F766" s="272">
        <v>86</v>
      </c>
      <c r="G766" s="10" t="s">
        <v>362</v>
      </c>
      <c r="H766" s="19" t="s">
        <v>11</v>
      </c>
      <c r="I766" s="19"/>
      <c r="J766" s="20"/>
      <c r="K766" s="84"/>
    </row>
    <row r="767" spans="1:11" ht="24" customHeight="1" x14ac:dyDescent="0.3">
      <c r="A767" s="264">
        <v>45762</v>
      </c>
      <c r="B767" s="264"/>
      <c r="C767" s="268" t="s">
        <v>1182</v>
      </c>
      <c r="D767" s="265" t="s">
        <v>1275</v>
      </c>
      <c r="E767" s="265"/>
      <c r="F767" s="269">
        <v>20</v>
      </c>
      <c r="G767" s="265" t="s">
        <v>106</v>
      </c>
      <c r="H767" s="23" t="s">
        <v>11</v>
      </c>
      <c r="I767" s="5"/>
      <c r="J767" s="15"/>
      <c r="K767" s="83"/>
    </row>
    <row r="768" spans="1:11" ht="24" customHeight="1" x14ac:dyDescent="0.3">
      <c r="A768" s="264">
        <v>45762</v>
      </c>
      <c r="B768" s="264"/>
      <c r="C768" s="268" t="s">
        <v>1182</v>
      </c>
      <c r="D768" s="265" t="s">
        <v>1275</v>
      </c>
      <c r="E768" s="265"/>
      <c r="F768" s="269">
        <v>20</v>
      </c>
      <c r="G768" s="265" t="s">
        <v>43</v>
      </c>
      <c r="H768" s="23" t="s">
        <v>11</v>
      </c>
      <c r="I768" s="5"/>
      <c r="J768" s="15"/>
      <c r="K768" s="83"/>
    </row>
    <row r="769" spans="1:14" ht="24" customHeight="1" x14ac:dyDescent="0.3">
      <c r="A769" s="264">
        <v>45976</v>
      </c>
      <c r="B769" s="264">
        <v>46326</v>
      </c>
      <c r="C769" s="268" t="s">
        <v>1183</v>
      </c>
      <c r="D769" s="265" t="s">
        <v>1275</v>
      </c>
      <c r="E769" s="265"/>
      <c r="F769" s="269">
        <v>24</v>
      </c>
      <c r="G769" s="265" t="s">
        <v>256</v>
      </c>
      <c r="H769" s="23"/>
      <c r="I769" s="5"/>
      <c r="J769" s="15" t="s">
        <v>1184</v>
      </c>
      <c r="K769" s="83"/>
    </row>
    <row r="770" spans="1:14" ht="24" customHeight="1" x14ac:dyDescent="0.3">
      <c r="A770" s="264">
        <v>45873</v>
      </c>
      <c r="B770" s="264"/>
      <c r="C770" s="268" t="s">
        <v>1185</v>
      </c>
      <c r="D770" s="279" t="s">
        <v>118</v>
      </c>
      <c r="E770" s="279"/>
      <c r="F770" s="269">
        <v>48</v>
      </c>
      <c r="G770" s="265" t="s">
        <v>20</v>
      </c>
      <c r="H770" s="5"/>
      <c r="I770" s="5"/>
      <c r="J770" s="15"/>
      <c r="K770" s="83"/>
    </row>
    <row r="771" spans="1:14" ht="24" customHeight="1" x14ac:dyDescent="0.3">
      <c r="A771" s="271">
        <v>44937</v>
      </c>
      <c r="B771" s="271"/>
      <c r="C771" s="255" t="s">
        <v>1186</v>
      </c>
      <c r="D771" s="10" t="s">
        <v>1275</v>
      </c>
      <c r="E771" s="10"/>
      <c r="F771" s="272">
        <v>24</v>
      </c>
      <c r="G771" s="10" t="s">
        <v>1187</v>
      </c>
      <c r="H771" s="19" t="s">
        <v>11</v>
      </c>
      <c r="I771" s="32"/>
      <c r="J771" s="20"/>
      <c r="K771" s="84"/>
      <c r="L771" s="22"/>
    </row>
    <row r="772" spans="1:14" ht="24" customHeight="1" x14ac:dyDescent="0.3">
      <c r="A772" s="280">
        <v>44712</v>
      </c>
      <c r="B772" s="264">
        <v>45961</v>
      </c>
      <c r="C772" s="274" t="s">
        <v>1188</v>
      </c>
      <c r="D772" s="279" t="s">
        <v>118</v>
      </c>
      <c r="E772" s="279"/>
      <c r="F772" s="276">
        <v>52</v>
      </c>
      <c r="G772" s="279" t="s">
        <v>1189</v>
      </c>
      <c r="H772" s="5" t="s">
        <v>11</v>
      </c>
      <c r="I772" s="23"/>
      <c r="J772" s="15"/>
      <c r="K772" s="83"/>
    </row>
    <row r="773" spans="1:14" ht="24" customHeight="1" x14ac:dyDescent="0.3">
      <c r="A773" s="271">
        <v>46021</v>
      </c>
      <c r="B773" s="271">
        <v>46356</v>
      </c>
      <c r="C773" s="255" t="s">
        <v>1190</v>
      </c>
      <c r="D773" s="10" t="s">
        <v>118</v>
      </c>
      <c r="E773" s="10"/>
      <c r="F773" s="272">
        <v>52</v>
      </c>
      <c r="G773" s="10" t="s">
        <v>1191</v>
      </c>
      <c r="H773" s="19" t="s">
        <v>11</v>
      </c>
      <c r="I773" s="47"/>
      <c r="J773" s="20"/>
      <c r="K773" s="84"/>
      <c r="L773" s="22"/>
      <c r="M773" s="22"/>
      <c r="N773" s="22"/>
    </row>
    <row r="774" spans="1:14" ht="24" customHeight="1" x14ac:dyDescent="0.3">
      <c r="A774" s="264">
        <v>45757</v>
      </c>
      <c r="B774" s="264"/>
      <c r="C774" s="268" t="s">
        <v>1192</v>
      </c>
      <c r="D774" s="265" t="s">
        <v>1275</v>
      </c>
      <c r="E774" s="265"/>
      <c r="F774" s="269">
        <v>20</v>
      </c>
      <c r="G774" s="265" t="s">
        <v>1193</v>
      </c>
      <c r="H774" s="5" t="s">
        <v>11</v>
      </c>
      <c r="I774" s="5"/>
      <c r="J774" s="15"/>
      <c r="K774" s="83"/>
    </row>
    <row r="775" spans="1:14" ht="24" customHeight="1" x14ac:dyDescent="0.3">
      <c r="A775" s="264">
        <v>45757</v>
      </c>
      <c r="B775" s="264"/>
      <c r="C775" s="268" t="s">
        <v>1192</v>
      </c>
      <c r="D775" s="265" t="s">
        <v>1275</v>
      </c>
      <c r="E775" s="265"/>
      <c r="F775" s="269">
        <v>20</v>
      </c>
      <c r="G775" s="265" t="s">
        <v>1194</v>
      </c>
      <c r="H775" s="5" t="s">
        <v>11</v>
      </c>
      <c r="I775" s="5"/>
      <c r="J775" s="15"/>
      <c r="K775" s="83"/>
    </row>
    <row r="776" spans="1:14" ht="24" customHeight="1" x14ac:dyDescent="0.3">
      <c r="A776" s="264">
        <v>45757</v>
      </c>
      <c r="B776" s="264"/>
      <c r="C776" s="268" t="s">
        <v>1192</v>
      </c>
      <c r="D776" s="265" t="s">
        <v>1275</v>
      </c>
      <c r="E776" s="265"/>
      <c r="F776" s="269">
        <v>20</v>
      </c>
      <c r="G776" s="265" t="s">
        <v>1195</v>
      </c>
      <c r="H776" s="5" t="s">
        <v>11</v>
      </c>
      <c r="I776" s="5"/>
      <c r="J776" s="15"/>
      <c r="K776" s="83"/>
    </row>
    <row r="777" spans="1:14" ht="24" customHeight="1" x14ac:dyDescent="0.3">
      <c r="A777" s="264">
        <v>45757</v>
      </c>
      <c r="B777" s="264"/>
      <c r="C777" s="268" t="s">
        <v>1192</v>
      </c>
      <c r="D777" s="265" t="s">
        <v>1275</v>
      </c>
      <c r="E777" s="265"/>
      <c r="F777" s="269">
        <v>20</v>
      </c>
      <c r="G777" s="265" t="s">
        <v>256</v>
      </c>
      <c r="H777" s="5" t="s">
        <v>11</v>
      </c>
      <c r="I777" s="5"/>
      <c r="J777" s="15"/>
      <c r="K777" s="83"/>
    </row>
    <row r="778" spans="1:14" ht="24" customHeight="1" x14ac:dyDescent="0.3">
      <c r="A778" s="264">
        <v>45757</v>
      </c>
      <c r="B778" s="264"/>
      <c r="C778" s="268" t="s">
        <v>1192</v>
      </c>
      <c r="D778" s="265" t="s">
        <v>1275</v>
      </c>
      <c r="E778" s="265"/>
      <c r="F778" s="269">
        <v>20</v>
      </c>
      <c r="G778" s="265" t="s">
        <v>368</v>
      </c>
      <c r="H778" s="5" t="s">
        <v>11</v>
      </c>
      <c r="I778" s="5"/>
      <c r="J778" s="15"/>
      <c r="K778" s="83"/>
    </row>
    <row r="779" spans="1:14" ht="24" customHeight="1" x14ac:dyDescent="0.3">
      <c r="A779" s="280">
        <v>45905</v>
      </c>
      <c r="B779" s="280"/>
      <c r="C779" s="274" t="s">
        <v>1196</v>
      </c>
      <c r="D779" s="279" t="s">
        <v>118</v>
      </c>
      <c r="E779" s="279"/>
      <c r="F779" s="276">
        <v>48</v>
      </c>
      <c r="G779" s="279" t="s">
        <v>1197</v>
      </c>
      <c r="H779" s="23" t="s">
        <v>11</v>
      </c>
      <c r="I779" s="23"/>
      <c r="J779" s="25"/>
      <c r="K779" s="85"/>
    </row>
    <row r="780" spans="1:14" s="22" customFormat="1" ht="24" customHeight="1" x14ac:dyDescent="0.3">
      <c r="A780" s="271">
        <v>46041</v>
      </c>
      <c r="B780" s="271">
        <v>46386</v>
      </c>
      <c r="C780" s="255" t="s">
        <v>1198</v>
      </c>
      <c r="D780" s="10" t="s">
        <v>145</v>
      </c>
      <c r="E780" s="10"/>
      <c r="F780" s="272">
        <v>86</v>
      </c>
      <c r="G780" s="10" t="s">
        <v>1199</v>
      </c>
      <c r="H780" s="19" t="s">
        <v>11</v>
      </c>
      <c r="I780" s="19"/>
      <c r="J780" s="20"/>
      <c r="K780" s="84"/>
    </row>
    <row r="781" spans="1:14" ht="24" customHeight="1" x14ac:dyDescent="0.3">
      <c r="A781" s="271">
        <v>46001</v>
      </c>
      <c r="B781" s="271">
        <v>46356</v>
      </c>
      <c r="C781" s="255" t="s">
        <v>1200</v>
      </c>
      <c r="D781" s="10" t="s">
        <v>1275</v>
      </c>
      <c r="E781" s="10"/>
      <c r="F781" s="272">
        <v>24</v>
      </c>
      <c r="G781" s="10" t="s">
        <v>1201</v>
      </c>
      <c r="H781" s="19" t="s">
        <v>11</v>
      </c>
      <c r="I781" s="19"/>
      <c r="J781" s="20"/>
      <c r="K781" s="85"/>
    </row>
    <row r="782" spans="1:14" ht="24" customHeight="1" x14ac:dyDescent="0.3">
      <c r="A782" s="271">
        <v>46001</v>
      </c>
      <c r="B782" s="271">
        <v>46356</v>
      </c>
      <c r="C782" s="255" t="s">
        <v>1200</v>
      </c>
      <c r="D782" s="10" t="s">
        <v>1275</v>
      </c>
      <c r="E782" s="10"/>
      <c r="F782" s="272">
        <v>24</v>
      </c>
      <c r="G782" s="10" t="s">
        <v>1202</v>
      </c>
      <c r="H782" s="19" t="s">
        <v>11</v>
      </c>
      <c r="I782" s="19"/>
      <c r="J782" s="20"/>
      <c r="K782" s="85"/>
    </row>
    <row r="783" spans="1:14" ht="24" customHeight="1" x14ac:dyDescent="0.3">
      <c r="A783" s="264">
        <v>44749</v>
      </c>
      <c r="B783" s="264">
        <v>45961</v>
      </c>
      <c r="C783" s="268" t="s">
        <v>1203</v>
      </c>
      <c r="D783" s="265" t="s">
        <v>118</v>
      </c>
      <c r="E783" s="265"/>
      <c r="F783" s="269">
        <v>52</v>
      </c>
      <c r="G783" s="265" t="s">
        <v>362</v>
      </c>
      <c r="H783" s="5" t="s">
        <v>11</v>
      </c>
      <c r="I783" s="5"/>
      <c r="J783" s="15"/>
      <c r="K783" s="83"/>
    </row>
    <row r="784" spans="1:14" ht="24" customHeight="1" x14ac:dyDescent="0.3">
      <c r="A784" s="280">
        <v>45515</v>
      </c>
      <c r="B784" s="280"/>
      <c r="C784" s="274" t="s">
        <v>1204</v>
      </c>
      <c r="D784" s="279" t="s">
        <v>1275</v>
      </c>
      <c r="E784" s="279"/>
      <c r="F784" s="276">
        <v>20</v>
      </c>
      <c r="G784" s="279" t="s">
        <v>1205</v>
      </c>
      <c r="H784" s="5" t="s">
        <v>11</v>
      </c>
      <c r="I784" s="23"/>
      <c r="J784" s="25" t="s">
        <v>1206</v>
      </c>
      <c r="K784" s="83"/>
    </row>
    <row r="785" spans="1:11" ht="24" customHeight="1" x14ac:dyDescent="0.3">
      <c r="A785" s="280">
        <v>45515</v>
      </c>
      <c r="B785" s="280"/>
      <c r="C785" s="274" t="s">
        <v>1204</v>
      </c>
      <c r="D785" s="279" t="s">
        <v>1275</v>
      </c>
      <c r="E785" s="279"/>
      <c r="F785" s="276">
        <v>20</v>
      </c>
      <c r="G785" s="279" t="s">
        <v>1207</v>
      </c>
      <c r="H785" s="5" t="s">
        <v>11</v>
      </c>
      <c r="I785" s="23"/>
      <c r="J785" s="25" t="s">
        <v>1206</v>
      </c>
      <c r="K785" s="83"/>
    </row>
    <row r="786" spans="1:11" ht="24" customHeight="1" x14ac:dyDescent="0.3">
      <c r="A786" s="280">
        <v>45973</v>
      </c>
      <c r="B786" s="280"/>
      <c r="C786" s="274" t="s">
        <v>1204</v>
      </c>
      <c r="D786" s="279" t="s">
        <v>118</v>
      </c>
      <c r="E786" s="279"/>
      <c r="F786" s="276">
        <v>52</v>
      </c>
      <c r="G786" s="279" t="s">
        <v>1208</v>
      </c>
      <c r="H786" s="5"/>
      <c r="I786" s="23" t="s">
        <v>93</v>
      </c>
      <c r="J786" s="25"/>
      <c r="K786" s="83"/>
    </row>
    <row r="787" spans="1:11" ht="24" customHeight="1" x14ac:dyDescent="0.3">
      <c r="A787" s="280">
        <v>45948</v>
      </c>
      <c r="B787" s="280"/>
      <c r="C787" s="274" t="s">
        <v>1209</v>
      </c>
      <c r="D787" s="279" t="s">
        <v>1275</v>
      </c>
      <c r="E787" s="279"/>
      <c r="F787" s="276">
        <v>20</v>
      </c>
      <c r="G787" s="279" t="s">
        <v>256</v>
      </c>
      <c r="H787" s="5" t="s">
        <v>11</v>
      </c>
      <c r="I787" s="23"/>
      <c r="J787" s="25"/>
      <c r="K787" s="83"/>
    </row>
    <row r="788" spans="1:11" ht="24" customHeight="1" x14ac:dyDescent="0.3">
      <c r="A788" s="280">
        <v>45948</v>
      </c>
      <c r="B788" s="280"/>
      <c r="C788" s="274" t="s">
        <v>1209</v>
      </c>
      <c r="D788" s="279" t="s">
        <v>1275</v>
      </c>
      <c r="E788" s="279"/>
      <c r="F788" s="276">
        <v>20</v>
      </c>
      <c r="G788" s="279" t="s">
        <v>225</v>
      </c>
      <c r="H788" s="5" t="s">
        <v>11</v>
      </c>
      <c r="I788" s="23"/>
      <c r="J788" s="25"/>
      <c r="K788" s="83"/>
    </row>
    <row r="789" spans="1:11" ht="24" customHeight="1" x14ac:dyDescent="0.3">
      <c r="A789" s="270">
        <v>45397</v>
      </c>
      <c r="B789" s="270"/>
      <c r="C789" s="268" t="s">
        <v>1210</v>
      </c>
      <c r="D789" s="277" t="s">
        <v>145</v>
      </c>
      <c r="E789" s="277"/>
      <c r="F789" s="269">
        <v>109.36</v>
      </c>
      <c r="G789" s="277" t="s">
        <v>451</v>
      </c>
      <c r="H789" s="5" t="s">
        <v>11</v>
      </c>
      <c r="I789" s="5"/>
      <c r="J789" s="15"/>
      <c r="K789" s="83"/>
    </row>
    <row r="790" spans="1:11" ht="24" customHeight="1" x14ac:dyDescent="0.3">
      <c r="A790" s="264">
        <v>45483</v>
      </c>
      <c r="B790" s="264"/>
      <c r="C790" s="268" t="s">
        <v>1211</v>
      </c>
      <c r="D790" s="265" t="s">
        <v>118</v>
      </c>
      <c r="E790" s="265"/>
      <c r="F790" s="269">
        <v>48</v>
      </c>
      <c r="G790" s="265" t="s">
        <v>223</v>
      </c>
      <c r="H790" s="5" t="s">
        <v>11</v>
      </c>
      <c r="I790" s="5"/>
      <c r="J790" s="269" t="s">
        <v>1212</v>
      </c>
      <c r="K790" s="83"/>
    </row>
    <row r="791" spans="1:11" ht="24" customHeight="1" x14ac:dyDescent="0.3">
      <c r="A791" s="264">
        <v>44743</v>
      </c>
      <c r="B791" s="264">
        <v>45961</v>
      </c>
      <c r="C791" s="268" t="s">
        <v>1211</v>
      </c>
      <c r="D791" s="265" t="s">
        <v>118</v>
      </c>
      <c r="E791" s="265"/>
      <c r="F791" s="269">
        <v>52</v>
      </c>
      <c r="G791" s="265" t="s">
        <v>1213</v>
      </c>
      <c r="H791" s="5" t="s">
        <v>11</v>
      </c>
      <c r="I791" s="5"/>
      <c r="J791" s="269" t="s">
        <v>1212</v>
      </c>
      <c r="K791" s="83"/>
    </row>
    <row r="792" spans="1:11" ht="24" customHeight="1" x14ac:dyDescent="0.3">
      <c r="A792" s="270">
        <v>44166</v>
      </c>
      <c r="B792" s="264">
        <v>45961</v>
      </c>
      <c r="C792" s="268" t="s">
        <v>1214</v>
      </c>
      <c r="D792" s="277" t="s">
        <v>187</v>
      </c>
      <c r="E792" s="277" t="s">
        <v>1489</v>
      </c>
      <c r="F792" s="269">
        <v>152.5</v>
      </c>
      <c r="G792" s="277" t="s">
        <v>553</v>
      </c>
      <c r="H792" s="5" t="s">
        <v>11</v>
      </c>
      <c r="I792" s="5"/>
      <c r="J792" s="15"/>
      <c r="K792" s="83"/>
    </row>
    <row r="793" spans="1:11" ht="24" customHeight="1" x14ac:dyDescent="0.3">
      <c r="A793" s="270">
        <v>45426</v>
      </c>
      <c r="B793" s="270"/>
      <c r="C793" s="268" t="s">
        <v>1214</v>
      </c>
      <c r="D793" s="277" t="s">
        <v>118</v>
      </c>
      <c r="E793" s="277"/>
      <c r="F793" s="269">
        <v>48</v>
      </c>
      <c r="G793" s="277" t="s">
        <v>553</v>
      </c>
      <c r="H793" s="5" t="s">
        <v>11</v>
      </c>
      <c r="I793" s="5"/>
      <c r="J793" s="15"/>
      <c r="K793" s="83"/>
    </row>
    <row r="794" spans="1:11" ht="24" customHeight="1" x14ac:dyDescent="0.3">
      <c r="A794" s="9">
        <v>45987</v>
      </c>
      <c r="B794" s="9">
        <v>46326</v>
      </c>
      <c r="C794" s="255" t="s">
        <v>1215</v>
      </c>
      <c r="D794" s="191" t="s">
        <v>1275</v>
      </c>
      <c r="E794" s="191"/>
      <c r="F794" s="272">
        <v>24</v>
      </c>
      <c r="G794" s="191" t="s">
        <v>550</v>
      </c>
      <c r="H794" s="19" t="s">
        <v>11</v>
      </c>
      <c r="I794" s="19"/>
      <c r="J794" s="20"/>
      <c r="K794" s="83"/>
    </row>
    <row r="795" spans="1:11" ht="24" customHeight="1" x14ac:dyDescent="0.3">
      <c r="A795" s="270">
        <v>44952</v>
      </c>
      <c r="B795" s="264">
        <v>45961</v>
      </c>
      <c r="C795" s="268" t="s">
        <v>1216</v>
      </c>
      <c r="D795" s="277" t="s">
        <v>1275</v>
      </c>
      <c r="E795" s="277"/>
      <c r="F795" s="269">
        <v>24</v>
      </c>
      <c r="G795" s="277" t="s">
        <v>37</v>
      </c>
      <c r="H795" s="5" t="s">
        <v>11</v>
      </c>
      <c r="I795" s="5"/>
      <c r="J795" s="15"/>
      <c r="K795" s="83"/>
    </row>
    <row r="796" spans="1:11" ht="24" customHeight="1" x14ac:dyDescent="0.3">
      <c r="A796" s="273">
        <v>43298</v>
      </c>
      <c r="B796" s="264">
        <v>45961</v>
      </c>
      <c r="C796" s="274" t="s">
        <v>1217</v>
      </c>
      <c r="D796" s="275" t="s">
        <v>118</v>
      </c>
      <c r="E796" s="275"/>
      <c r="F796" s="276">
        <v>52</v>
      </c>
      <c r="G796" s="275" t="s">
        <v>1218</v>
      </c>
      <c r="H796" s="5" t="s">
        <v>11</v>
      </c>
      <c r="I796" s="5"/>
      <c r="J796" s="25"/>
      <c r="K796" s="85"/>
    </row>
    <row r="797" spans="1:11" ht="24" customHeight="1" x14ac:dyDescent="0.3">
      <c r="A797" s="273">
        <v>43568</v>
      </c>
      <c r="B797" s="264">
        <v>45961</v>
      </c>
      <c r="C797" s="274" t="s">
        <v>1217</v>
      </c>
      <c r="D797" s="275" t="s">
        <v>118</v>
      </c>
      <c r="E797" s="275"/>
      <c r="F797" s="276">
        <v>52</v>
      </c>
      <c r="G797" s="275" t="s">
        <v>503</v>
      </c>
      <c r="H797" s="5" t="s">
        <v>11</v>
      </c>
      <c r="I797" s="5"/>
      <c r="J797" s="25"/>
      <c r="K797" s="85"/>
    </row>
    <row r="798" spans="1:11" ht="24" customHeight="1" x14ac:dyDescent="0.3">
      <c r="A798" s="273">
        <v>43899</v>
      </c>
      <c r="B798" s="264">
        <v>45961</v>
      </c>
      <c r="C798" s="274" t="s">
        <v>1217</v>
      </c>
      <c r="D798" s="275" t="s">
        <v>118</v>
      </c>
      <c r="E798" s="275"/>
      <c r="F798" s="276">
        <v>52</v>
      </c>
      <c r="G798" s="275" t="s">
        <v>96</v>
      </c>
      <c r="H798" s="5" t="s">
        <v>11</v>
      </c>
      <c r="I798" s="5"/>
      <c r="J798" s="25"/>
      <c r="K798" s="85"/>
    </row>
    <row r="799" spans="1:11" ht="24" customHeight="1" x14ac:dyDescent="0.3">
      <c r="A799" s="273">
        <v>45939</v>
      </c>
      <c r="B799" s="273"/>
      <c r="C799" s="274" t="s">
        <v>1219</v>
      </c>
      <c r="D799" s="275" t="s">
        <v>118</v>
      </c>
      <c r="E799" s="275"/>
      <c r="F799" s="276">
        <v>48</v>
      </c>
      <c r="G799" s="275" t="s">
        <v>1220</v>
      </c>
      <c r="H799" s="5" t="s">
        <v>11</v>
      </c>
      <c r="I799" s="23"/>
      <c r="J799" s="25" t="s">
        <v>1221</v>
      </c>
      <c r="K799" s="85"/>
    </row>
    <row r="800" spans="1:11" ht="24" customHeight="1" x14ac:dyDescent="0.3">
      <c r="A800" s="270">
        <v>43592</v>
      </c>
      <c r="B800" s="264">
        <v>45961</v>
      </c>
      <c r="C800" s="268" t="s">
        <v>1222</v>
      </c>
      <c r="D800" s="277" t="s">
        <v>287</v>
      </c>
      <c r="E800" s="277"/>
      <c r="F800" s="269">
        <v>282</v>
      </c>
      <c r="G800" s="277" t="s">
        <v>1223</v>
      </c>
      <c r="H800" s="5" t="s">
        <v>11</v>
      </c>
      <c r="I800" s="5"/>
      <c r="J800" s="15"/>
      <c r="K800" s="83"/>
    </row>
    <row r="801" spans="1:11" ht="24" customHeight="1" x14ac:dyDescent="0.3">
      <c r="A801" s="270">
        <v>45902</v>
      </c>
      <c r="B801" s="264"/>
      <c r="C801" s="268" t="s">
        <v>1224</v>
      </c>
      <c r="D801" s="277" t="s">
        <v>118</v>
      </c>
      <c r="E801" s="277"/>
      <c r="F801" s="269">
        <v>48</v>
      </c>
      <c r="G801" s="277" t="s">
        <v>980</v>
      </c>
      <c r="H801" s="5" t="s">
        <v>11</v>
      </c>
      <c r="I801" s="5"/>
      <c r="J801" s="15"/>
      <c r="K801" s="83"/>
    </row>
    <row r="802" spans="1:11" ht="24" customHeight="1" x14ac:dyDescent="0.3">
      <c r="A802" s="270">
        <v>45902</v>
      </c>
      <c r="B802" s="270"/>
      <c r="C802" s="268" t="s">
        <v>1224</v>
      </c>
      <c r="D802" s="277" t="s">
        <v>118</v>
      </c>
      <c r="E802" s="277"/>
      <c r="F802" s="269">
        <v>48</v>
      </c>
      <c r="G802" s="277" t="s">
        <v>1028</v>
      </c>
      <c r="H802" s="5" t="s">
        <v>11</v>
      </c>
      <c r="I802" s="5"/>
      <c r="J802" s="15"/>
      <c r="K802" s="83"/>
    </row>
    <row r="803" spans="1:11" ht="24" customHeight="1" x14ac:dyDescent="0.3">
      <c r="A803" s="273">
        <v>45761</v>
      </c>
      <c r="B803" s="273"/>
      <c r="C803" s="274" t="s">
        <v>1225</v>
      </c>
      <c r="D803" s="275" t="s">
        <v>1275</v>
      </c>
      <c r="E803" s="275"/>
      <c r="F803" s="276">
        <v>20</v>
      </c>
      <c r="G803" s="275" t="s">
        <v>1226</v>
      </c>
      <c r="H803" s="23" t="s">
        <v>11</v>
      </c>
      <c r="I803" s="23"/>
      <c r="J803" s="25"/>
      <c r="K803" s="85"/>
    </row>
    <row r="804" spans="1:11" ht="24" customHeight="1" x14ac:dyDescent="0.3">
      <c r="A804" s="270">
        <v>45758</v>
      </c>
      <c r="B804" s="270"/>
      <c r="C804" s="268" t="s">
        <v>1227</v>
      </c>
      <c r="D804" s="144" t="s">
        <v>1275</v>
      </c>
      <c r="E804" s="277"/>
      <c r="F804" s="269">
        <v>20</v>
      </c>
      <c r="G804" s="277" t="s">
        <v>1229</v>
      </c>
      <c r="H804" s="23" t="s">
        <v>11</v>
      </c>
      <c r="I804" s="5"/>
      <c r="J804" s="15"/>
      <c r="K804" s="83"/>
    </row>
    <row r="805" spans="1:11" ht="24" customHeight="1" x14ac:dyDescent="0.3">
      <c r="A805" s="270">
        <v>45758</v>
      </c>
      <c r="B805" s="270"/>
      <c r="C805" s="268" t="s">
        <v>1227</v>
      </c>
      <c r="D805" s="277" t="s">
        <v>1275</v>
      </c>
      <c r="E805" s="277"/>
      <c r="F805" s="269">
        <v>20</v>
      </c>
      <c r="G805" s="277" t="s">
        <v>1230</v>
      </c>
      <c r="H805" s="23" t="s">
        <v>11</v>
      </c>
      <c r="I805" s="5"/>
      <c r="J805" s="15"/>
      <c r="K805" s="83"/>
    </row>
    <row r="806" spans="1:11" ht="24" customHeight="1" x14ac:dyDescent="0.3">
      <c r="A806" s="270">
        <v>45669</v>
      </c>
      <c r="B806" s="270">
        <v>46052</v>
      </c>
      <c r="C806" s="268" t="s">
        <v>1231</v>
      </c>
      <c r="D806" s="277" t="s">
        <v>118</v>
      </c>
      <c r="E806" s="277"/>
      <c r="F806" s="269">
        <v>52</v>
      </c>
      <c r="G806" s="277" t="s">
        <v>1232</v>
      </c>
      <c r="H806" s="5"/>
      <c r="I806" s="5"/>
      <c r="J806" s="15"/>
      <c r="K806" s="83"/>
    </row>
    <row r="807" spans="1:11" ht="24" customHeight="1" x14ac:dyDescent="0.3">
      <c r="A807" s="273">
        <v>45001</v>
      </c>
      <c r="B807" s="264">
        <v>45961</v>
      </c>
      <c r="C807" s="274" t="s">
        <v>1233</v>
      </c>
      <c r="D807" s="275" t="s">
        <v>1275</v>
      </c>
      <c r="E807" s="275"/>
      <c r="F807" s="276">
        <v>24</v>
      </c>
      <c r="G807" s="275" t="s">
        <v>772</v>
      </c>
      <c r="H807" s="23" t="s">
        <v>11</v>
      </c>
      <c r="I807" s="5"/>
      <c r="J807" s="15"/>
      <c r="K807" s="83"/>
    </row>
    <row r="808" spans="1:11" ht="24" customHeight="1" x14ac:dyDescent="0.3">
      <c r="A808" s="273">
        <v>45001</v>
      </c>
      <c r="B808" s="264">
        <v>45961</v>
      </c>
      <c r="C808" s="274" t="s">
        <v>1233</v>
      </c>
      <c r="D808" s="275" t="s">
        <v>1275</v>
      </c>
      <c r="E808" s="275"/>
      <c r="F808" s="276">
        <v>24</v>
      </c>
      <c r="G808" s="275" t="s">
        <v>1234</v>
      </c>
      <c r="H808" s="23" t="s">
        <v>11</v>
      </c>
      <c r="I808" s="5"/>
      <c r="J808" s="15"/>
      <c r="K808" s="83"/>
    </row>
    <row r="809" spans="1:11" ht="24" customHeight="1" x14ac:dyDescent="0.3">
      <c r="A809" s="270">
        <v>45521</v>
      </c>
      <c r="B809" s="270"/>
      <c r="C809" s="268" t="s">
        <v>1235</v>
      </c>
      <c r="D809" s="277" t="s">
        <v>1032</v>
      </c>
      <c r="E809" s="277"/>
      <c r="F809" s="269">
        <v>206</v>
      </c>
      <c r="G809" s="277" t="s">
        <v>1237</v>
      </c>
      <c r="H809" s="5" t="s">
        <v>11</v>
      </c>
      <c r="I809" s="5"/>
      <c r="J809" s="15"/>
      <c r="K809" s="83"/>
    </row>
    <row r="810" spans="1:11" ht="24" customHeight="1" x14ac:dyDescent="0.3">
      <c r="A810" s="270">
        <v>45845</v>
      </c>
      <c r="B810" s="270"/>
      <c r="C810" s="268" t="s">
        <v>1238</v>
      </c>
      <c r="D810" s="277" t="s">
        <v>1275</v>
      </c>
      <c r="E810" s="277"/>
      <c r="F810" s="269">
        <v>20</v>
      </c>
      <c r="G810" s="277" t="s">
        <v>225</v>
      </c>
      <c r="H810" s="5" t="s">
        <v>11</v>
      </c>
      <c r="I810" s="23"/>
      <c r="J810" s="15"/>
      <c r="K810" s="83"/>
    </row>
    <row r="811" spans="1:11" ht="24" customHeight="1" x14ac:dyDescent="0.3">
      <c r="A811" s="270">
        <v>45902</v>
      </c>
      <c r="B811" s="270"/>
      <c r="C811" s="268" t="s">
        <v>1239</v>
      </c>
      <c r="D811" s="277" t="s">
        <v>15</v>
      </c>
      <c r="E811" s="277"/>
      <c r="F811" s="269">
        <v>120</v>
      </c>
      <c r="G811" s="277" t="s">
        <v>306</v>
      </c>
      <c r="H811" s="5" t="s">
        <v>11</v>
      </c>
      <c r="I811" s="5"/>
      <c r="J811" s="15"/>
      <c r="K811" s="83"/>
    </row>
    <row r="812" spans="1:11" s="22" customFormat="1" ht="24" customHeight="1" x14ac:dyDescent="0.3">
      <c r="A812" s="9">
        <v>46026</v>
      </c>
      <c r="B812" s="9">
        <v>46386</v>
      </c>
      <c r="C812" s="255" t="s">
        <v>1240</v>
      </c>
      <c r="D812" s="191" t="s">
        <v>1275</v>
      </c>
      <c r="E812" s="191"/>
      <c r="F812" s="272">
        <v>24</v>
      </c>
      <c r="G812" s="191" t="s">
        <v>1241</v>
      </c>
      <c r="H812" s="19" t="s">
        <v>11</v>
      </c>
      <c r="I812" s="19"/>
      <c r="J812" s="20"/>
      <c r="K812" s="84"/>
    </row>
    <row r="813" spans="1:11" ht="24" customHeight="1" x14ac:dyDescent="0.3">
      <c r="A813" s="270">
        <v>45779</v>
      </c>
      <c r="B813" s="270"/>
      <c r="C813" s="268" t="s">
        <v>1242</v>
      </c>
      <c r="D813" s="277" t="s">
        <v>145</v>
      </c>
      <c r="E813" s="277"/>
      <c r="F813" s="269">
        <v>79</v>
      </c>
      <c r="G813" s="277" t="s">
        <v>1243</v>
      </c>
      <c r="H813" s="5" t="s">
        <v>11</v>
      </c>
      <c r="I813" s="5"/>
      <c r="J813" s="15"/>
      <c r="K813" s="83"/>
    </row>
    <row r="814" spans="1:11" ht="24" customHeight="1" x14ac:dyDescent="0.3">
      <c r="A814" s="270">
        <v>44957</v>
      </c>
      <c r="B814" s="264">
        <v>45961</v>
      </c>
      <c r="C814" s="268" t="s">
        <v>1244</v>
      </c>
      <c r="D814" s="277" t="s">
        <v>118</v>
      </c>
      <c r="E814" s="277"/>
      <c r="F814" s="269">
        <v>52</v>
      </c>
      <c r="G814" s="277" t="s">
        <v>580</v>
      </c>
      <c r="H814" s="5" t="s">
        <v>11</v>
      </c>
      <c r="I814" s="5"/>
      <c r="J814" s="15"/>
      <c r="K814" s="83"/>
    </row>
    <row r="815" spans="1:11" ht="24" customHeight="1" x14ac:dyDescent="0.3">
      <c r="A815" s="270">
        <v>44957</v>
      </c>
      <c r="B815" s="264">
        <v>45961</v>
      </c>
      <c r="C815" s="268" t="s">
        <v>1244</v>
      </c>
      <c r="D815" s="277" t="s">
        <v>118</v>
      </c>
      <c r="E815" s="277"/>
      <c r="F815" s="269">
        <v>52</v>
      </c>
      <c r="G815" s="277" t="s">
        <v>221</v>
      </c>
      <c r="H815" s="5" t="s">
        <v>11</v>
      </c>
      <c r="I815" s="5"/>
      <c r="J815" s="15"/>
      <c r="K815" s="83"/>
    </row>
    <row r="816" spans="1:11" ht="24" customHeight="1" x14ac:dyDescent="0.3">
      <c r="A816" s="270">
        <v>45281</v>
      </c>
      <c r="B816" s="270">
        <v>46020</v>
      </c>
      <c r="C816" s="268" t="s">
        <v>1244</v>
      </c>
      <c r="D816" s="277" t="s">
        <v>118</v>
      </c>
      <c r="E816" s="277"/>
      <c r="F816" s="269">
        <v>52</v>
      </c>
      <c r="G816" s="277" t="s">
        <v>1245</v>
      </c>
      <c r="H816" s="5" t="s">
        <v>11</v>
      </c>
      <c r="I816" s="5"/>
      <c r="J816" s="15"/>
      <c r="K816" s="83"/>
    </row>
    <row r="817" spans="1:11" ht="24" customHeight="1" x14ac:dyDescent="0.3">
      <c r="A817" s="270">
        <v>45545</v>
      </c>
      <c r="B817" s="264">
        <v>45961</v>
      </c>
      <c r="C817" s="268" t="s">
        <v>1246</v>
      </c>
      <c r="D817" s="277" t="s">
        <v>1275</v>
      </c>
      <c r="E817" s="277"/>
      <c r="F817" s="269">
        <v>24</v>
      </c>
      <c r="G817" s="277" t="s">
        <v>1247</v>
      </c>
      <c r="H817" s="5" t="s">
        <v>11</v>
      </c>
      <c r="I817" s="5"/>
      <c r="J817" s="15"/>
      <c r="K817" s="83"/>
    </row>
    <row r="818" spans="1:11" ht="24" customHeight="1" x14ac:dyDescent="0.3">
      <c r="A818" s="270">
        <v>45090</v>
      </c>
      <c r="B818" s="264">
        <v>45961</v>
      </c>
      <c r="C818" s="268" t="s">
        <v>1246</v>
      </c>
      <c r="D818" s="277" t="s">
        <v>1275</v>
      </c>
      <c r="E818" s="277"/>
      <c r="F818" s="269">
        <v>24</v>
      </c>
      <c r="G818" s="277" t="s">
        <v>1248</v>
      </c>
      <c r="H818" s="5" t="s">
        <v>11</v>
      </c>
      <c r="I818" s="5"/>
      <c r="J818" s="15"/>
      <c r="K818" s="83"/>
    </row>
    <row r="819" spans="1:11" ht="24" customHeight="1" x14ac:dyDescent="0.3">
      <c r="A819" s="270">
        <v>44828</v>
      </c>
      <c r="B819" s="264">
        <v>45961</v>
      </c>
      <c r="C819" s="268" t="s">
        <v>1249</v>
      </c>
      <c r="D819" s="277" t="s">
        <v>1275</v>
      </c>
      <c r="E819" s="277"/>
      <c r="F819" s="269">
        <v>24</v>
      </c>
      <c r="G819" s="277" t="s">
        <v>1250</v>
      </c>
      <c r="H819" s="5" t="s">
        <v>11</v>
      </c>
      <c r="I819" s="5"/>
      <c r="J819" s="15"/>
      <c r="K819" s="83"/>
    </row>
    <row r="820" spans="1:11" ht="24" customHeight="1" x14ac:dyDescent="0.3">
      <c r="A820" s="270">
        <v>45510</v>
      </c>
      <c r="B820" s="270"/>
      <c r="C820" s="268" t="s">
        <v>1251</v>
      </c>
      <c r="D820" s="277" t="s">
        <v>118</v>
      </c>
      <c r="E820" s="277"/>
      <c r="F820" s="269">
        <v>48</v>
      </c>
      <c r="G820" s="277" t="s">
        <v>1252</v>
      </c>
      <c r="H820" s="5" t="s">
        <v>11</v>
      </c>
      <c r="I820" s="5"/>
      <c r="J820" s="15"/>
      <c r="K820" s="83"/>
    </row>
    <row r="821" spans="1:11" ht="24" customHeight="1" x14ac:dyDescent="0.3">
      <c r="A821" s="273">
        <v>45668</v>
      </c>
      <c r="B821" s="270">
        <v>46052</v>
      </c>
      <c r="C821" s="320" t="s">
        <v>1253</v>
      </c>
      <c r="D821" s="275" t="s">
        <v>15</v>
      </c>
      <c r="E821" s="275"/>
      <c r="F821" s="276">
        <v>132</v>
      </c>
      <c r="G821" s="275" t="s">
        <v>1254</v>
      </c>
      <c r="H821" s="5" t="s">
        <v>11</v>
      </c>
      <c r="I821" s="23"/>
      <c r="J821" s="15"/>
      <c r="K821" s="83"/>
    </row>
    <row r="822" spans="1:11" ht="24" customHeight="1" x14ac:dyDescent="0.3">
      <c r="A822" s="273">
        <v>45668</v>
      </c>
      <c r="B822" s="270">
        <v>46052</v>
      </c>
      <c r="C822" s="320" t="s">
        <v>1253</v>
      </c>
      <c r="D822" s="275" t="s">
        <v>15</v>
      </c>
      <c r="E822" s="275"/>
      <c r="F822" s="276">
        <v>132</v>
      </c>
      <c r="G822" s="275" t="s">
        <v>1255</v>
      </c>
      <c r="H822" s="5" t="s">
        <v>11</v>
      </c>
      <c r="I822" s="23"/>
      <c r="J822" s="15"/>
      <c r="K822" s="83"/>
    </row>
    <row r="823" spans="1:11" ht="24" customHeight="1" x14ac:dyDescent="0.3">
      <c r="A823" s="273">
        <v>45668</v>
      </c>
      <c r="B823" s="270">
        <v>46052</v>
      </c>
      <c r="C823" s="320" t="s">
        <v>1253</v>
      </c>
      <c r="D823" s="275" t="s">
        <v>15</v>
      </c>
      <c r="E823" s="275"/>
      <c r="F823" s="276">
        <v>132</v>
      </c>
      <c r="G823" s="275" t="s">
        <v>1256</v>
      </c>
      <c r="H823" s="5" t="s">
        <v>11</v>
      </c>
      <c r="I823" s="23"/>
      <c r="J823" s="15"/>
      <c r="K823" s="83"/>
    </row>
    <row r="824" spans="1:11" ht="24" customHeight="1" x14ac:dyDescent="0.3">
      <c r="A824" s="9">
        <v>44428</v>
      </c>
      <c r="B824" s="9">
        <v>45961</v>
      </c>
      <c r="C824" s="255" t="s">
        <v>1257</v>
      </c>
      <c r="D824" s="191" t="s">
        <v>145</v>
      </c>
      <c r="E824" s="191" t="s">
        <v>1493</v>
      </c>
      <c r="F824" s="272">
        <v>145</v>
      </c>
      <c r="G824" s="191" t="s">
        <v>106</v>
      </c>
      <c r="H824" s="19" t="s">
        <v>11</v>
      </c>
      <c r="I824" s="19"/>
      <c r="J824" s="15"/>
      <c r="K824" s="83"/>
    </row>
    <row r="825" spans="1:11" ht="24" customHeight="1" x14ac:dyDescent="0.3">
      <c r="A825" s="273">
        <v>45518</v>
      </c>
      <c r="B825" s="273"/>
      <c r="C825" s="274" t="s">
        <v>1259</v>
      </c>
      <c r="D825" s="275" t="s">
        <v>1275</v>
      </c>
      <c r="E825" s="275"/>
      <c r="F825" s="276">
        <v>20</v>
      </c>
      <c r="G825" s="275" t="s">
        <v>449</v>
      </c>
      <c r="H825" s="5" t="s">
        <v>11</v>
      </c>
      <c r="I825" s="5"/>
      <c r="J825" s="15"/>
      <c r="K825" s="83"/>
    </row>
    <row r="826" spans="1:11" ht="24" customHeight="1" x14ac:dyDescent="0.3">
      <c r="A826" s="273">
        <v>45518</v>
      </c>
      <c r="B826" s="273"/>
      <c r="C826" s="274" t="s">
        <v>1259</v>
      </c>
      <c r="D826" s="275" t="s">
        <v>1275</v>
      </c>
      <c r="E826" s="275"/>
      <c r="F826" s="276">
        <v>20</v>
      </c>
      <c r="G826" s="275" t="s">
        <v>1260</v>
      </c>
      <c r="H826" s="5" t="s">
        <v>11</v>
      </c>
      <c r="I826" s="5"/>
      <c r="J826" s="15"/>
      <c r="K826" s="83"/>
    </row>
    <row r="827" spans="1:11" ht="24" customHeight="1" x14ac:dyDescent="0.3">
      <c r="A827" s="273">
        <v>45587</v>
      </c>
      <c r="B827" s="264">
        <v>45961</v>
      </c>
      <c r="C827" s="274" t="s">
        <v>1259</v>
      </c>
      <c r="D827" s="275" t="s">
        <v>1275</v>
      </c>
      <c r="E827" s="275"/>
      <c r="F827" s="276">
        <v>24</v>
      </c>
      <c r="G827" s="275" t="s">
        <v>654</v>
      </c>
      <c r="H827" s="5" t="s">
        <v>11</v>
      </c>
      <c r="I827" s="5"/>
      <c r="J827" s="15"/>
      <c r="K827" s="83"/>
    </row>
    <row r="828" spans="1:11" ht="24" customHeight="1" x14ac:dyDescent="0.3">
      <c r="A828" s="273">
        <v>45937</v>
      </c>
      <c r="B828" s="273"/>
      <c r="C828" s="274" t="s">
        <v>1259</v>
      </c>
      <c r="D828" s="275" t="s">
        <v>1275</v>
      </c>
      <c r="E828" s="275"/>
      <c r="F828" s="276">
        <v>20</v>
      </c>
      <c r="G828" s="275" t="s">
        <v>149</v>
      </c>
      <c r="H828" s="5" t="s">
        <v>11</v>
      </c>
      <c r="I828" s="5"/>
      <c r="J828" s="15"/>
      <c r="K828" s="83"/>
    </row>
    <row r="829" spans="1:11" ht="24" customHeight="1" x14ac:dyDescent="0.3">
      <c r="A829" s="9">
        <v>45841</v>
      </c>
      <c r="B829" s="9"/>
      <c r="C829" s="255" t="s">
        <v>1261</v>
      </c>
      <c r="D829" s="191" t="s">
        <v>1275</v>
      </c>
      <c r="E829" s="191"/>
      <c r="F829" s="272">
        <v>20</v>
      </c>
      <c r="G829" s="191" t="s">
        <v>1262</v>
      </c>
      <c r="H829" s="19" t="s">
        <v>11</v>
      </c>
      <c r="I829" s="19"/>
      <c r="J829" s="20"/>
      <c r="K829" s="83"/>
    </row>
    <row r="830" spans="1:11" ht="24" customHeight="1" x14ac:dyDescent="0.3">
      <c r="A830" s="273">
        <v>45911</v>
      </c>
      <c r="B830" s="273"/>
      <c r="C830" s="274" t="s">
        <v>1263</v>
      </c>
      <c r="D830" s="275" t="s">
        <v>1275</v>
      </c>
      <c r="E830" s="275"/>
      <c r="F830" s="276">
        <v>20</v>
      </c>
      <c r="G830" s="275" t="s">
        <v>1264</v>
      </c>
      <c r="H830" s="5" t="s">
        <v>11</v>
      </c>
      <c r="I830" s="23"/>
      <c r="J830" s="15"/>
      <c r="K830" s="83"/>
    </row>
    <row r="831" spans="1:11" ht="24" customHeight="1" x14ac:dyDescent="0.3">
      <c r="A831" s="273">
        <v>45911</v>
      </c>
      <c r="B831" s="273"/>
      <c r="C831" s="274" t="s">
        <v>1263</v>
      </c>
      <c r="D831" s="275" t="s">
        <v>1275</v>
      </c>
      <c r="E831" s="275"/>
      <c r="F831" s="276">
        <v>20</v>
      </c>
      <c r="G831" s="275" t="s">
        <v>1265</v>
      </c>
      <c r="H831" s="5" t="s">
        <v>11</v>
      </c>
      <c r="I831" s="23"/>
      <c r="J831" s="15"/>
      <c r="K831" s="83"/>
    </row>
    <row r="832" spans="1:11" ht="24" customHeight="1" x14ac:dyDescent="0.3">
      <c r="A832" s="273">
        <v>45492</v>
      </c>
      <c r="B832" s="273"/>
      <c r="C832" s="274" t="s">
        <v>1266</v>
      </c>
      <c r="D832" s="275" t="s">
        <v>118</v>
      </c>
      <c r="E832" s="275"/>
      <c r="F832" s="276">
        <v>48</v>
      </c>
      <c r="G832" s="275" t="s">
        <v>138</v>
      </c>
      <c r="H832" s="23" t="s">
        <v>11</v>
      </c>
      <c r="I832" s="5"/>
      <c r="J832" s="25"/>
      <c r="K832" s="85"/>
    </row>
    <row r="833" spans="1:11" ht="24" customHeight="1" x14ac:dyDescent="0.3">
      <c r="A833" s="273">
        <v>45721</v>
      </c>
      <c r="B833" s="273"/>
      <c r="C833" s="274" t="s">
        <v>1267</v>
      </c>
      <c r="D833" s="275" t="s">
        <v>118</v>
      </c>
      <c r="E833" s="275"/>
      <c r="F833" s="276">
        <v>48</v>
      </c>
      <c r="G833" s="275" t="s">
        <v>1268</v>
      </c>
      <c r="H833" s="23" t="s">
        <v>11</v>
      </c>
      <c r="I833" s="23"/>
      <c r="J833" s="25"/>
      <c r="K833" s="83"/>
    </row>
    <row r="834" spans="1:11" s="39" customFormat="1" ht="24" customHeight="1" x14ac:dyDescent="0.3">
      <c r="A834" s="273">
        <v>45552</v>
      </c>
      <c r="B834" s="273"/>
      <c r="C834" s="274" t="s">
        <v>1269</v>
      </c>
      <c r="D834" s="275" t="s">
        <v>118</v>
      </c>
      <c r="E834" s="275"/>
      <c r="F834" s="276">
        <v>48</v>
      </c>
      <c r="G834" s="275" t="s">
        <v>1270</v>
      </c>
      <c r="H834" s="23" t="s">
        <v>11</v>
      </c>
      <c r="I834" s="18"/>
      <c r="J834" s="25"/>
      <c r="K834" s="85"/>
    </row>
    <row r="835" spans="1:11" s="39" customFormat="1" ht="24" customHeight="1" x14ac:dyDescent="0.3">
      <c r="A835" s="273">
        <v>45552</v>
      </c>
      <c r="B835" s="273"/>
      <c r="C835" s="274" t="s">
        <v>1269</v>
      </c>
      <c r="D835" s="275" t="s">
        <v>118</v>
      </c>
      <c r="E835" s="275"/>
      <c r="F835" s="276">
        <v>48</v>
      </c>
      <c r="G835" s="275" t="s">
        <v>102</v>
      </c>
      <c r="H835" s="23" t="s">
        <v>11</v>
      </c>
      <c r="I835" s="18"/>
      <c r="J835" s="25"/>
      <c r="K835" s="85"/>
    </row>
    <row r="836" spans="1:11" ht="24" customHeight="1" x14ac:dyDescent="0.3">
      <c r="A836" s="270">
        <v>45633</v>
      </c>
      <c r="B836" s="264">
        <v>46020</v>
      </c>
      <c r="C836" s="268" t="s">
        <v>1271</v>
      </c>
      <c r="D836" s="277" t="s">
        <v>118</v>
      </c>
      <c r="E836" s="277" t="s">
        <v>1493</v>
      </c>
      <c r="F836" s="269">
        <v>149.6</v>
      </c>
      <c r="G836" s="277" t="s">
        <v>1273</v>
      </c>
      <c r="H836" s="5" t="s">
        <v>11</v>
      </c>
      <c r="I836" s="5"/>
      <c r="J836" s="15"/>
      <c r="K836" s="83"/>
    </row>
    <row r="837" spans="1:11" ht="24" customHeight="1" x14ac:dyDescent="0.3">
      <c r="A837" s="290">
        <v>44735</v>
      </c>
      <c r="B837" s="290">
        <v>45961</v>
      </c>
      <c r="C837" s="282" t="s">
        <v>1274</v>
      </c>
      <c r="D837" s="291" t="s">
        <v>1275</v>
      </c>
      <c r="E837" s="291"/>
      <c r="F837" s="284">
        <v>24</v>
      </c>
      <c r="G837" s="291" t="s">
        <v>1276</v>
      </c>
      <c r="H837" s="27" t="s">
        <v>11</v>
      </c>
      <c r="I837" s="27" t="s">
        <v>1277</v>
      </c>
      <c r="J837" s="28"/>
      <c r="K837" s="86"/>
    </row>
    <row r="838" spans="1:11" ht="24" customHeight="1" x14ac:dyDescent="0.3">
      <c r="A838" s="273">
        <v>45973</v>
      </c>
      <c r="B838" s="273"/>
      <c r="C838" s="274" t="s">
        <v>1278</v>
      </c>
      <c r="D838" s="275" t="s">
        <v>118</v>
      </c>
      <c r="E838" s="275"/>
      <c r="F838" s="276">
        <v>52</v>
      </c>
      <c r="G838" s="275" t="s">
        <v>306</v>
      </c>
      <c r="H838" s="23"/>
      <c r="I838" s="23" t="s">
        <v>93</v>
      </c>
      <c r="J838" s="25"/>
      <c r="K838" s="85"/>
    </row>
    <row r="839" spans="1:11" ht="24" customHeight="1" x14ac:dyDescent="0.3">
      <c r="A839" s="270">
        <v>45785</v>
      </c>
      <c r="B839" s="270"/>
      <c r="C839" s="268" t="s">
        <v>1279</v>
      </c>
      <c r="D839" s="277" t="s">
        <v>15</v>
      </c>
      <c r="E839" s="277"/>
      <c r="F839" s="269">
        <v>120</v>
      </c>
      <c r="G839" s="277" t="s">
        <v>1280</v>
      </c>
      <c r="H839" s="5" t="s">
        <v>11</v>
      </c>
      <c r="I839" s="5"/>
      <c r="J839" s="15"/>
      <c r="K839" s="83"/>
    </row>
    <row r="840" spans="1:11" ht="24" customHeight="1" x14ac:dyDescent="0.3">
      <c r="A840" s="273">
        <v>44902</v>
      </c>
      <c r="B840" s="264">
        <v>45961</v>
      </c>
      <c r="C840" s="274" t="s">
        <v>1281</v>
      </c>
      <c r="D840" s="275" t="s">
        <v>118</v>
      </c>
      <c r="E840" s="275"/>
      <c r="F840" s="276">
        <v>52</v>
      </c>
      <c r="G840" s="275" t="s">
        <v>151</v>
      </c>
      <c r="H840" s="5" t="s">
        <v>11</v>
      </c>
      <c r="I840" s="5"/>
      <c r="J840" s="15"/>
      <c r="K840" s="83"/>
    </row>
    <row r="841" spans="1:11" ht="24" customHeight="1" x14ac:dyDescent="0.3">
      <c r="A841" s="270">
        <v>45072</v>
      </c>
      <c r="B841" s="264">
        <v>45961</v>
      </c>
      <c r="C841" s="268" t="s">
        <v>1282</v>
      </c>
      <c r="D841" s="277" t="s">
        <v>145</v>
      </c>
      <c r="E841" s="277" t="s">
        <v>1511</v>
      </c>
      <c r="F841" s="269">
        <v>245</v>
      </c>
      <c r="G841" s="277" t="s">
        <v>1284</v>
      </c>
      <c r="H841" s="5" t="s">
        <v>11</v>
      </c>
      <c r="I841" s="5"/>
      <c r="J841" s="15"/>
      <c r="K841" s="83"/>
    </row>
    <row r="842" spans="1:11" ht="24" customHeight="1" x14ac:dyDescent="0.3">
      <c r="A842" s="9">
        <v>45817</v>
      </c>
      <c r="B842" s="9"/>
      <c r="C842" s="255" t="s">
        <v>1285</v>
      </c>
      <c r="D842" s="191" t="s">
        <v>15</v>
      </c>
      <c r="E842" s="191" t="s">
        <v>1489</v>
      </c>
      <c r="F842" s="272">
        <v>208</v>
      </c>
      <c r="G842" s="191" t="s">
        <v>362</v>
      </c>
      <c r="H842" s="19" t="s">
        <v>11</v>
      </c>
      <c r="I842" s="19"/>
      <c r="J842" s="15"/>
      <c r="K842" s="83"/>
    </row>
    <row r="843" spans="1:11" ht="24" customHeight="1" x14ac:dyDescent="0.3">
      <c r="A843" s="9">
        <v>44951</v>
      </c>
      <c r="B843" s="9">
        <v>45961</v>
      </c>
      <c r="C843" s="255" t="s">
        <v>1285</v>
      </c>
      <c r="D843" s="191" t="s">
        <v>1032</v>
      </c>
      <c r="E843" s="191" t="s">
        <v>1493</v>
      </c>
      <c r="F843" s="272">
        <v>293.5</v>
      </c>
      <c r="G843" s="191" t="s">
        <v>362</v>
      </c>
      <c r="H843" s="19" t="s">
        <v>11</v>
      </c>
      <c r="I843" s="19"/>
      <c r="J843" s="15"/>
      <c r="K843" s="83"/>
    </row>
    <row r="844" spans="1:11" ht="24" customHeight="1" x14ac:dyDescent="0.3">
      <c r="A844" s="9">
        <v>45672</v>
      </c>
      <c r="B844" s="9">
        <v>46052</v>
      </c>
      <c r="C844" s="255" t="s">
        <v>1285</v>
      </c>
      <c r="D844" s="191" t="s">
        <v>1032</v>
      </c>
      <c r="E844" s="191" t="s">
        <v>1493</v>
      </c>
      <c r="F844" s="272">
        <v>276.10000000000002</v>
      </c>
      <c r="G844" s="191" t="s">
        <v>882</v>
      </c>
      <c r="H844" s="19" t="s">
        <v>11</v>
      </c>
      <c r="I844" s="19"/>
      <c r="J844" s="15"/>
      <c r="K844" s="83"/>
    </row>
    <row r="845" spans="1:11" ht="24" customHeight="1" x14ac:dyDescent="0.3">
      <c r="A845" s="9">
        <v>45392</v>
      </c>
      <c r="B845" s="9"/>
      <c r="C845" s="255" t="s">
        <v>1288</v>
      </c>
      <c r="D845" s="191" t="s">
        <v>118</v>
      </c>
      <c r="E845" s="191"/>
      <c r="F845" s="272">
        <v>48</v>
      </c>
      <c r="G845" s="191" t="s">
        <v>223</v>
      </c>
      <c r="H845" s="19" t="s">
        <v>11</v>
      </c>
      <c r="I845" s="19"/>
      <c r="J845" s="15" t="s">
        <v>1289</v>
      </c>
      <c r="K845" s="83"/>
    </row>
    <row r="846" spans="1:11" ht="24" customHeight="1" x14ac:dyDescent="0.3">
      <c r="A846" s="273">
        <v>45506</v>
      </c>
      <c r="B846" s="273"/>
      <c r="C846" s="274" t="s">
        <v>1290</v>
      </c>
      <c r="D846" s="275" t="s">
        <v>118</v>
      </c>
      <c r="E846" s="275"/>
      <c r="F846" s="276">
        <v>48</v>
      </c>
      <c r="G846" s="275" t="s">
        <v>150</v>
      </c>
      <c r="H846" s="23" t="s">
        <v>11</v>
      </c>
      <c r="I846" s="23"/>
      <c r="J846" s="25"/>
      <c r="K846" s="83"/>
    </row>
    <row r="847" spans="1:11" ht="24" customHeight="1" x14ac:dyDescent="0.3">
      <c r="A847" s="273">
        <v>45913</v>
      </c>
      <c r="B847" s="273"/>
      <c r="C847" s="274" t="s">
        <v>1291</v>
      </c>
      <c r="D847" s="275" t="s">
        <v>1275</v>
      </c>
      <c r="E847" s="275"/>
      <c r="F847" s="276">
        <v>20</v>
      </c>
      <c r="G847" s="275" t="s">
        <v>1292</v>
      </c>
      <c r="H847" s="23"/>
      <c r="I847" s="23" t="s">
        <v>93</v>
      </c>
      <c r="J847" s="15"/>
      <c r="K847" s="83"/>
    </row>
    <row r="848" spans="1:11" ht="24" customHeight="1" x14ac:dyDescent="0.3">
      <c r="A848" s="273">
        <v>45673</v>
      </c>
      <c r="B848" s="270">
        <v>46052</v>
      </c>
      <c r="C848" s="274" t="s">
        <v>1293</v>
      </c>
      <c r="D848" s="275" t="s">
        <v>15</v>
      </c>
      <c r="E848" s="275" t="s">
        <v>1489</v>
      </c>
      <c r="F848" s="276">
        <v>218.9</v>
      </c>
      <c r="G848" s="275" t="s">
        <v>23</v>
      </c>
      <c r="H848" s="23"/>
      <c r="I848" s="23"/>
      <c r="J848" s="25"/>
      <c r="K848" s="85"/>
    </row>
    <row r="849" spans="1:11" ht="24" customHeight="1" x14ac:dyDescent="0.3">
      <c r="A849" s="273">
        <v>45049</v>
      </c>
      <c r="B849" s="264">
        <v>45961</v>
      </c>
      <c r="C849" s="274" t="s">
        <v>1293</v>
      </c>
      <c r="D849" s="275" t="s">
        <v>118</v>
      </c>
      <c r="E849" s="275"/>
      <c r="F849" s="276">
        <v>52</v>
      </c>
      <c r="G849" s="275" t="s">
        <v>23</v>
      </c>
      <c r="H849" s="23"/>
      <c r="I849" s="23"/>
      <c r="J849" s="25"/>
      <c r="K849" s="85"/>
    </row>
    <row r="850" spans="1:11" s="22" customFormat="1" ht="24" customHeight="1" x14ac:dyDescent="0.3">
      <c r="A850" s="9">
        <v>46044</v>
      </c>
      <c r="B850" s="271">
        <v>46386</v>
      </c>
      <c r="C850" s="255" t="s">
        <v>1295</v>
      </c>
      <c r="D850" s="191" t="s">
        <v>118</v>
      </c>
      <c r="E850" s="191"/>
      <c r="F850" s="272">
        <v>52</v>
      </c>
      <c r="G850" s="191" t="s">
        <v>96</v>
      </c>
      <c r="H850" s="19" t="s">
        <v>11</v>
      </c>
      <c r="I850" s="19"/>
      <c r="J850" s="20"/>
      <c r="K850" s="84"/>
    </row>
    <row r="851" spans="1:11" ht="24" customHeight="1" x14ac:dyDescent="0.3">
      <c r="A851" s="273">
        <v>45974</v>
      </c>
      <c r="B851" s="264"/>
      <c r="C851" s="274" t="s">
        <v>1296</v>
      </c>
      <c r="D851" s="275" t="s">
        <v>118</v>
      </c>
      <c r="E851" s="275"/>
      <c r="F851" s="276">
        <v>52</v>
      </c>
      <c r="G851" s="275" t="s">
        <v>165</v>
      </c>
      <c r="H851" s="23" t="s">
        <v>11</v>
      </c>
      <c r="I851" s="23"/>
      <c r="J851" s="25"/>
      <c r="K851" s="85"/>
    </row>
    <row r="852" spans="1:11" ht="24" customHeight="1" x14ac:dyDescent="0.3">
      <c r="A852" s="270">
        <v>44891</v>
      </c>
      <c r="B852" s="264">
        <v>45961</v>
      </c>
      <c r="C852" s="268" t="s">
        <v>1297</v>
      </c>
      <c r="D852" s="277" t="s">
        <v>118</v>
      </c>
      <c r="E852" s="277"/>
      <c r="F852" s="269">
        <v>52</v>
      </c>
      <c r="G852" s="277" t="s">
        <v>165</v>
      </c>
      <c r="H852" s="276" t="s">
        <v>11</v>
      </c>
      <c r="I852" s="35"/>
      <c r="J852" s="269" t="s">
        <v>1298</v>
      </c>
      <c r="K852" s="83"/>
    </row>
    <row r="853" spans="1:11" ht="24" customHeight="1" x14ac:dyDescent="0.3">
      <c r="A853" s="270">
        <v>45833</v>
      </c>
      <c r="B853" s="270"/>
      <c r="C853" s="268" t="s">
        <v>1299</v>
      </c>
      <c r="D853" s="277" t="s">
        <v>145</v>
      </c>
      <c r="E853" s="277"/>
      <c r="F853" s="269">
        <v>79</v>
      </c>
      <c r="G853" s="277" t="s">
        <v>1300</v>
      </c>
      <c r="H853" s="276" t="s">
        <v>11</v>
      </c>
      <c r="I853" s="5"/>
      <c r="J853" s="15"/>
      <c r="K853" s="83"/>
    </row>
    <row r="854" spans="1:11" ht="24" customHeight="1" x14ac:dyDescent="0.3">
      <c r="A854" s="270">
        <v>45861</v>
      </c>
      <c r="B854" s="270"/>
      <c r="C854" s="268" t="s">
        <v>1299</v>
      </c>
      <c r="D854" s="277" t="s">
        <v>15</v>
      </c>
      <c r="E854" s="277"/>
      <c r="F854" s="269">
        <v>120</v>
      </c>
      <c r="G854" s="277" t="s">
        <v>1300</v>
      </c>
      <c r="H854" s="276" t="s">
        <v>11</v>
      </c>
      <c r="I854" s="5"/>
      <c r="J854" s="15"/>
      <c r="K854" s="83"/>
    </row>
    <row r="855" spans="1:11" ht="24" customHeight="1" x14ac:dyDescent="0.3">
      <c r="A855" s="273">
        <v>45851</v>
      </c>
      <c r="B855" s="273"/>
      <c r="C855" s="274" t="s">
        <v>1301</v>
      </c>
      <c r="D855" s="275" t="s">
        <v>1275</v>
      </c>
      <c r="E855" s="275"/>
      <c r="F855" s="276">
        <v>20</v>
      </c>
      <c r="G855" s="275" t="s">
        <v>1302</v>
      </c>
      <c r="H855" s="23"/>
      <c r="I855" s="23"/>
      <c r="J855" s="25"/>
      <c r="K855" s="85"/>
    </row>
    <row r="856" spans="1:11" ht="24" customHeight="1" x14ac:dyDescent="0.3">
      <c r="A856" s="9">
        <v>45898</v>
      </c>
      <c r="B856" s="9"/>
      <c r="C856" s="255" t="s">
        <v>1303</v>
      </c>
      <c r="D856" s="191" t="s">
        <v>118</v>
      </c>
      <c r="E856" s="191"/>
      <c r="F856" s="272">
        <v>48</v>
      </c>
      <c r="G856" s="191" t="s">
        <v>1304</v>
      </c>
      <c r="H856" s="19" t="s">
        <v>11</v>
      </c>
      <c r="I856" s="19"/>
      <c r="J856" s="20"/>
      <c r="K856" s="83"/>
    </row>
    <row r="857" spans="1:11" ht="24" customHeight="1" x14ac:dyDescent="0.3">
      <c r="A857" s="270">
        <v>45743</v>
      </c>
      <c r="B857" s="270"/>
      <c r="C857" s="268" t="s">
        <v>1305</v>
      </c>
      <c r="D857" s="277" t="s">
        <v>1275</v>
      </c>
      <c r="E857" s="277"/>
      <c r="F857" s="269">
        <v>20</v>
      </c>
      <c r="G857" s="277" t="s">
        <v>1306</v>
      </c>
      <c r="H857" s="5" t="s">
        <v>11</v>
      </c>
      <c r="I857" s="5"/>
      <c r="J857" s="15"/>
      <c r="K857" s="83"/>
    </row>
    <row r="858" spans="1:11" ht="24" customHeight="1" x14ac:dyDescent="0.3">
      <c r="A858" s="90">
        <v>44744</v>
      </c>
      <c r="B858" s="91">
        <v>45961</v>
      </c>
      <c r="C858" s="92" t="s">
        <v>1307</v>
      </c>
      <c r="D858" s="93" t="s">
        <v>635</v>
      </c>
      <c r="E858" s="93"/>
      <c r="F858" s="94">
        <v>330</v>
      </c>
      <c r="G858" s="93" t="s">
        <v>515</v>
      </c>
      <c r="H858" s="95"/>
      <c r="I858" s="96" t="s">
        <v>1308</v>
      </c>
      <c r="J858" s="80" t="s">
        <v>1309</v>
      </c>
      <c r="K858" s="83"/>
    </row>
    <row r="859" spans="1:11" ht="24" customHeight="1" x14ac:dyDescent="0.3">
      <c r="A859" s="270">
        <v>44107</v>
      </c>
      <c r="B859" s="264">
        <v>45961</v>
      </c>
      <c r="C859" s="268" t="s">
        <v>1310</v>
      </c>
      <c r="D859" s="277" t="s">
        <v>118</v>
      </c>
      <c r="E859" s="277"/>
      <c r="F859" s="269">
        <v>52</v>
      </c>
      <c r="G859" s="277" t="s">
        <v>151</v>
      </c>
      <c r="H859" s="23" t="s">
        <v>11</v>
      </c>
      <c r="I859" s="5"/>
      <c r="J859" s="15"/>
      <c r="K859" s="83"/>
    </row>
    <row r="860" spans="1:11" ht="24" customHeight="1" x14ac:dyDescent="0.3">
      <c r="A860" s="270">
        <v>45849</v>
      </c>
      <c r="B860" s="270"/>
      <c r="C860" s="268" t="s">
        <v>1310</v>
      </c>
      <c r="D860" s="277" t="s">
        <v>15</v>
      </c>
      <c r="E860" s="277"/>
      <c r="F860" s="269">
        <v>120</v>
      </c>
      <c r="G860" s="277" t="s">
        <v>151</v>
      </c>
      <c r="H860" s="23" t="s">
        <v>11</v>
      </c>
      <c r="I860" s="5"/>
      <c r="J860" s="15"/>
      <c r="K860" s="83"/>
    </row>
    <row r="861" spans="1:11" ht="24" customHeight="1" x14ac:dyDescent="0.3">
      <c r="A861" s="270">
        <v>45849</v>
      </c>
      <c r="B861" s="270"/>
      <c r="C861" s="268" t="s">
        <v>1310</v>
      </c>
      <c r="D861" s="277" t="s">
        <v>15</v>
      </c>
      <c r="E861" s="277"/>
      <c r="F861" s="269">
        <v>120</v>
      </c>
      <c r="G861" s="305" t="s">
        <v>146</v>
      </c>
      <c r="H861" s="23" t="s">
        <v>11</v>
      </c>
      <c r="I861" s="5"/>
      <c r="J861" s="15"/>
      <c r="K861" s="83"/>
    </row>
    <row r="862" spans="1:11" ht="24" customHeight="1" x14ac:dyDescent="0.3">
      <c r="A862" s="270">
        <v>45152</v>
      </c>
      <c r="B862" s="264">
        <v>45961</v>
      </c>
      <c r="C862" s="268" t="s">
        <v>1310</v>
      </c>
      <c r="D862" s="305" t="s">
        <v>118</v>
      </c>
      <c r="E862" s="305"/>
      <c r="F862" s="276">
        <v>52</v>
      </c>
      <c r="G862" s="305" t="s">
        <v>146</v>
      </c>
      <c r="H862" s="23" t="s">
        <v>11</v>
      </c>
      <c r="I862" s="5"/>
      <c r="J862" s="15"/>
      <c r="K862" s="83"/>
    </row>
    <row r="863" spans="1:11" ht="24" customHeight="1" x14ac:dyDescent="0.3">
      <c r="A863" s="270">
        <v>45397</v>
      </c>
      <c r="B863" s="270">
        <v>46111</v>
      </c>
      <c r="C863" s="268" t="s">
        <v>1311</v>
      </c>
      <c r="D863" s="305" t="s">
        <v>1275</v>
      </c>
      <c r="E863" s="305"/>
      <c r="F863" s="269">
        <v>20</v>
      </c>
      <c r="G863" s="305" t="s">
        <v>96</v>
      </c>
      <c r="H863" s="23" t="s">
        <v>11</v>
      </c>
      <c r="I863" s="5"/>
      <c r="J863" s="15"/>
      <c r="K863" s="83"/>
    </row>
    <row r="864" spans="1:11" ht="24" customHeight="1" x14ac:dyDescent="0.3">
      <c r="A864" s="270">
        <v>45397</v>
      </c>
      <c r="B864" s="270">
        <v>46111</v>
      </c>
      <c r="C864" s="268" t="s">
        <v>1311</v>
      </c>
      <c r="D864" s="305" t="s">
        <v>1275</v>
      </c>
      <c r="E864" s="305"/>
      <c r="F864" s="269">
        <v>20</v>
      </c>
      <c r="G864" s="305" t="s">
        <v>356</v>
      </c>
      <c r="H864" s="23" t="s">
        <v>11</v>
      </c>
      <c r="I864" s="5"/>
      <c r="J864" s="15"/>
      <c r="K864" s="83"/>
    </row>
    <row r="865" spans="1:11" ht="24" customHeight="1" x14ac:dyDescent="0.3">
      <c r="A865" s="270">
        <v>45548</v>
      </c>
      <c r="B865" s="264">
        <v>45961</v>
      </c>
      <c r="C865" s="268" t="s">
        <v>1311</v>
      </c>
      <c r="D865" s="305" t="s">
        <v>1275</v>
      </c>
      <c r="E865" s="305"/>
      <c r="F865" s="269">
        <v>24</v>
      </c>
      <c r="G865" s="305" t="s">
        <v>489</v>
      </c>
      <c r="H865" s="23" t="s">
        <v>11</v>
      </c>
      <c r="I865" s="5"/>
      <c r="J865" s="15"/>
      <c r="K865" s="83"/>
    </row>
    <row r="866" spans="1:11" ht="24" customHeight="1" x14ac:dyDescent="0.3">
      <c r="A866" s="270">
        <v>45910</v>
      </c>
      <c r="B866" s="270">
        <v>46264</v>
      </c>
      <c r="C866" s="268" t="s">
        <v>1311</v>
      </c>
      <c r="D866" s="305" t="s">
        <v>1275</v>
      </c>
      <c r="E866" s="305"/>
      <c r="F866" s="269">
        <v>20</v>
      </c>
      <c r="G866" s="305" t="s">
        <v>1312</v>
      </c>
      <c r="H866" s="23" t="s">
        <v>11</v>
      </c>
      <c r="I866" s="5"/>
      <c r="J866" s="15"/>
      <c r="K866" s="83"/>
    </row>
    <row r="867" spans="1:11" ht="24" customHeight="1" x14ac:dyDescent="0.3">
      <c r="A867" s="270">
        <v>46017</v>
      </c>
      <c r="B867" s="270">
        <v>46356</v>
      </c>
      <c r="C867" s="268" t="s">
        <v>1311</v>
      </c>
      <c r="D867" s="305" t="s">
        <v>1275</v>
      </c>
      <c r="E867" s="305"/>
      <c r="F867" s="269">
        <v>24</v>
      </c>
      <c r="G867" s="305" t="s">
        <v>380</v>
      </c>
      <c r="H867" s="23" t="s">
        <v>11</v>
      </c>
      <c r="I867" s="5"/>
      <c r="J867" s="15"/>
      <c r="K867" s="83"/>
    </row>
    <row r="868" spans="1:11" ht="24" customHeight="1" x14ac:dyDescent="0.3">
      <c r="A868" s="270">
        <v>45562</v>
      </c>
      <c r="B868" s="264">
        <v>45961</v>
      </c>
      <c r="C868" s="268" t="s">
        <v>1313</v>
      </c>
      <c r="D868" s="305" t="s">
        <v>118</v>
      </c>
      <c r="E868" s="305"/>
      <c r="F868" s="269">
        <v>52</v>
      </c>
      <c r="G868" s="305" t="s">
        <v>130</v>
      </c>
      <c r="H868" s="5" t="s">
        <v>11</v>
      </c>
      <c r="I868" s="5"/>
      <c r="J868" s="15"/>
      <c r="K868" s="83"/>
    </row>
    <row r="869" spans="1:11" ht="24" customHeight="1" x14ac:dyDescent="0.3">
      <c r="A869" s="270">
        <v>45785</v>
      </c>
      <c r="B869" s="270"/>
      <c r="C869" s="268" t="s">
        <v>1314</v>
      </c>
      <c r="D869" s="305" t="s">
        <v>118</v>
      </c>
      <c r="E869" s="305"/>
      <c r="F869" s="269">
        <v>48</v>
      </c>
      <c r="G869" s="305" t="s">
        <v>165</v>
      </c>
      <c r="H869" s="5" t="s">
        <v>11</v>
      </c>
      <c r="I869" s="5"/>
      <c r="J869" s="15"/>
      <c r="K869" s="83"/>
    </row>
    <row r="870" spans="1:11" ht="24" customHeight="1" x14ac:dyDescent="0.3">
      <c r="A870" s="270">
        <v>45785</v>
      </c>
      <c r="B870" s="270"/>
      <c r="C870" s="268" t="s">
        <v>1314</v>
      </c>
      <c r="D870" s="305" t="s">
        <v>118</v>
      </c>
      <c r="E870" s="305"/>
      <c r="F870" s="269">
        <v>48</v>
      </c>
      <c r="G870" s="305" t="s">
        <v>997</v>
      </c>
      <c r="H870" s="5" t="s">
        <v>11</v>
      </c>
      <c r="I870" s="5"/>
      <c r="J870" s="15"/>
      <c r="K870" s="83"/>
    </row>
    <row r="871" spans="1:11" ht="24" customHeight="1" x14ac:dyDescent="0.3">
      <c r="A871" s="273">
        <v>45882</v>
      </c>
      <c r="B871" s="273"/>
      <c r="C871" s="274" t="s">
        <v>1315</v>
      </c>
      <c r="D871" s="308" t="s">
        <v>118</v>
      </c>
      <c r="E871" s="308"/>
      <c r="F871" s="276">
        <v>48</v>
      </c>
      <c r="G871" s="308" t="s">
        <v>760</v>
      </c>
      <c r="H871" s="23"/>
      <c r="I871" s="23" t="s">
        <v>93</v>
      </c>
      <c r="J871" s="25"/>
      <c r="K871" s="85"/>
    </row>
    <row r="872" spans="1:11" ht="24" customHeight="1" x14ac:dyDescent="0.3">
      <c r="A872" s="270">
        <v>45804</v>
      </c>
      <c r="B872" s="270"/>
      <c r="C872" s="268" t="s">
        <v>1316</v>
      </c>
      <c r="D872" s="305" t="s">
        <v>118</v>
      </c>
      <c r="E872" s="305"/>
      <c r="F872" s="269">
        <v>48</v>
      </c>
      <c r="G872" s="305" t="s">
        <v>89</v>
      </c>
      <c r="H872" s="5" t="s">
        <v>11</v>
      </c>
      <c r="I872" s="5"/>
      <c r="J872" s="15"/>
      <c r="K872" s="83"/>
    </row>
    <row r="873" spans="1:11" ht="24" customHeight="1" x14ac:dyDescent="0.3">
      <c r="A873" s="270">
        <v>43896</v>
      </c>
      <c r="B873" s="264">
        <v>45961</v>
      </c>
      <c r="C873" s="268" t="s">
        <v>1317</v>
      </c>
      <c r="D873" s="277" t="s">
        <v>118</v>
      </c>
      <c r="E873" s="277"/>
      <c r="F873" s="269">
        <v>52</v>
      </c>
      <c r="G873" s="277" t="s">
        <v>837</v>
      </c>
      <c r="H873" s="5" t="s">
        <v>11</v>
      </c>
      <c r="I873" s="5"/>
      <c r="J873" s="15"/>
      <c r="K873" s="83"/>
    </row>
    <row r="874" spans="1:11" ht="24" customHeight="1" x14ac:dyDescent="0.3">
      <c r="A874" s="273">
        <v>45860</v>
      </c>
      <c r="B874" s="273"/>
      <c r="C874" s="274" t="s">
        <v>1318</v>
      </c>
      <c r="D874" s="275" t="s">
        <v>1275</v>
      </c>
      <c r="E874" s="275"/>
      <c r="F874" s="276">
        <v>20</v>
      </c>
      <c r="G874" s="275" t="s">
        <v>1319</v>
      </c>
      <c r="H874" s="23"/>
      <c r="I874" s="23"/>
      <c r="J874" s="25" t="s">
        <v>1320</v>
      </c>
      <c r="K874" s="85"/>
    </row>
    <row r="875" spans="1:11" ht="24" customHeight="1" x14ac:dyDescent="0.3">
      <c r="A875" s="273">
        <v>45860</v>
      </c>
      <c r="B875" s="273"/>
      <c r="C875" s="274" t="s">
        <v>1318</v>
      </c>
      <c r="D875" s="275" t="s">
        <v>1275</v>
      </c>
      <c r="E875" s="275"/>
      <c r="F875" s="276">
        <v>20</v>
      </c>
      <c r="G875" s="275" t="s">
        <v>1321</v>
      </c>
      <c r="H875" s="23"/>
      <c r="I875" s="23"/>
      <c r="J875" s="25" t="s">
        <v>1320</v>
      </c>
      <c r="K875" s="85"/>
    </row>
    <row r="876" spans="1:11" ht="24" customHeight="1" x14ac:dyDescent="0.3">
      <c r="A876" s="270">
        <v>45613</v>
      </c>
      <c r="B876" s="280">
        <v>45991</v>
      </c>
      <c r="C876" s="268" t="s">
        <v>1322</v>
      </c>
      <c r="D876" s="277" t="s">
        <v>1275</v>
      </c>
      <c r="E876" s="277"/>
      <c r="F876" s="269">
        <v>20</v>
      </c>
      <c r="G876" s="277" t="s">
        <v>1323</v>
      </c>
      <c r="H876" s="5" t="s">
        <v>11</v>
      </c>
      <c r="I876" s="5"/>
      <c r="J876" s="15"/>
      <c r="K876" s="83"/>
    </row>
    <row r="877" spans="1:11" ht="24" customHeight="1" x14ac:dyDescent="0.3">
      <c r="A877" s="273">
        <v>45850</v>
      </c>
      <c r="B877" s="273"/>
      <c r="C877" s="274" t="s">
        <v>1324</v>
      </c>
      <c r="D877" s="275" t="s">
        <v>118</v>
      </c>
      <c r="E877" s="275"/>
      <c r="F877" s="276">
        <v>48</v>
      </c>
      <c r="G877" s="275" t="s">
        <v>20</v>
      </c>
      <c r="H877" s="23" t="s">
        <v>11</v>
      </c>
      <c r="I877" s="23"/>
      <c r="J877" s="25"/>
      <c r="K877" s="85"/>
    </row>
    <row r="878" spans="1:11" ht="24" customHeight="1" x14ac:dyDescent="0.3">
      <c r="A878" s="273">
        <v>45880</v>
      </c>
      <c r="B878" s="273"/>
      <c r="C878" s="274" t="s">
        <v>1325</v>
      </c>
      <c r="D878" s="275" t="s">
        <v>118</v>
      </c>
      <c r="E878" s="275"/>
      <c r="F878" s="276">
        <v>48</v>
      </c>
      <c r="G878" s="275" t="s">
        <v>63</v>
      </c>
      <c r="H878" s="23" t="s">
        <v>11</v>
      </c>
      <c r="I878" s="5"/>
      <c r="J878" s="25"/>
      <c r="K878" s="85"/>
    </row>
    <row r="879" spans="1:11" ht="24" customHeight="1" x14ac:dyDescent="0.3">
      <c r="A879" s="270">
        <v>45565</v>
      </c>
      <c r="B879" s="264">
        <v>45961</v>
      </c>
      <c r="C879" s="268" t="s">
        <v>1326</v>
      </c>
      <c r="D879" s="277" t="s">
        <v>118</v>
      </c>
      <c r="E879" s="277"/>
      <c r="F879" s="269">
        <v>52</v>
      </c>
      <c r="G879" s="277" t="s">
        <v>1079</v>
      </c>
      <c r="H879" s="5" t="s">
        <v>11</v>
      </c>
      <c r="I879" s="5"/>
      <c r="J879" s="15"/>
      <c r="K879" s="83"/>
    </row>
    <row r="880" spans="1:11" ht="24" customHeight="1" x14ac:dyDescent="0.3">
      <c r="A880" s="273">
        <v>45132</v>
      </c>
      <c r="B880" s="264">
        <v>45961</v>
      </c>
      <c r="C880" s="274" t="s">
        <v>1327</v>
      </c>
      <c r="D880" s="275" t="s">
        <v>118</v>
      </c>
      <c r="E880" s="275"/>
      <c r="F880" s="269">
        <v>52</v>
      </c>
      <c r="G880" s="275" t="s">
        <v>362</v>
      </c>
      <c r="H880" s="5"/>
      <c r="I880" s="23"/>
      <c r="J880" s="15"/>
      <c r="K880" s="83"/>
    </row>
    <row r="881" spans="1:12" ht="24" customHeight="1" x14ac:dyDescent="0.3">
      <c r="A881" s="270">
        <v>44991</v>
      </c>
      <c r="B881" s="264">
        <v>45961</v>
      </c>
      <c r="C881" s="268" t="s">
        <v>1328</v>
      </c>
      <c r="D881" s="277" t="s">
        <v>118</v>
      </c>
      <c r="E881" s="277"/>
      <c r="F881" s="269">
        <v>52</v>
      </c>
      <c r="G881" s="277" t="s">
        <v>138</v>
      </c>
      <c r="H881" s="5" t="s">
        <v>11</v>
      </c>
      <c r="I881" s="35"/>
      <c r="J881" s="269" t="s">
        <v>1329</v>
      </c>
      <c r="K881" s="83"/>
    </row>
    <row r="882" spans="1:12" ht="24" customHeight="1" x14ac:dyDescent="0.3">
      <c r="A882" s="270">
        <v>44989</v>
      </c>
      <c r="B882" s="264">
        <v>45961</v>
      </c>
      <c r="C882" s="268" t="s">
        <v>1330</v>
      </c>
      <c r="D882" s="277" t="s">
        <v>118</v>
      </c>
      <c r="E882" s="277"/>
      <c r="F882" s="269">
        <v>52</v>
      </c>
      <c r="G882" s="277" t="s">
        <v>1331</v>
      </c>
      <c r="H882" s="5" t="s">
        <v>11</v>
      </c>
      <c r="I882" s="6"/>
      <c r="J882" s="15"/>
      <c r="K882" s="83"/>
    </row>
    <row r="883" spans="1:12" ht="24" customHeight="1" x14ac:dyDescent="0.3">
      <c r="A883" s="270">
        <v>43294</v>
      </c>
      <c r="B883" s="264">
        <v>45961</v>
      </c>
      <c r="C883" s="268" t="s">
        <v>1332</v>
      </c>
      <c r="D883" s="277" t="s">
        <v>635</v>
      </c>
      <c r="E883" s="277"/>
      <c r="F883" s="269">
        <v>220</v>
      </c>
      <c r="G883" s="277" t="s">
        <v>1333</v>
      </c>
      <c r="H883" s="5" t="s">
        <v>11</v>
      </c>
      <c r="I883" s="5"/>
      <c r="J883" s="15"/>
      <c r="K883" s="83"/>
    </row>
    <row r="884" spans="1:12" ht="24" customHeight="1" x14ac:dyDescent="0.3">
      <c r="A884" s="270">
        <v>45075</v>
      </c>
      <c r="B884" s="264">
        <v>45961</v>
      </c>
      <c r="C884" s="268" t="s">
        <v>1334</v>
      </c>
      <c r="D884" s="277" t="s">
        <v>145</v>
      </c>
      <c r="E884" s="277"/>
      <c r="F884" s="269">
        <v>86</v>
      </c>
      <c r="G884" s="277" t="s">
        <v>451</v>
      </c>
      <c r="H884" s="5" t="s">
        <v>11</v>
      </c>
      <c r="I884" s="5"/>
      <c r="J884" s="15"/>
      <c r="K884" s="83"/>
    </row>
    <row r="885" spans="1:12" ht="24" customHeight="1" x14ac:dyDescent="0.3">
      <c r="A885" s="270">
        <v>43952</v>
      </c>
      <c r="B885" s="264">
        <v>45961</v>
      </c>
      <c r="C885" s="268" t="s">
        <v>1335</v>
      </c>
      <c r="D885" s="277" t="s">
        <v>1497</v>
      </c>
      <c r="E885" s="277"/>
      <c r="F885" s="269">
        <v>246</v>
      </c>
      <c r="G885" s="277" t="s">
        <v>200</v>
      </c>
      <c r="H885" s="5" t="s">
        <v>11</v>
      </c>
      <c r="I885" s="35" t="s">
        <v>1337</v>
      </c>
      <c r="J885" s="15"/>
      <c r="K885" s="83"/>
    </row>
    <row r="886" spans="1:12" ht="24" customHeight="1" x14ac:dyDescent="0.3">
      <c r="A886" s="9"/>
      <c r="B886" s="9">
        <v>45961</v>
      </c>
      <c r="C886" s="255" t="s">
        <v>1338</v>
      </c>
      <c r="D886" s="191" t="s">
        <v>1120</v>
      </c>
      <c r="E886" s="191"/>
      <c r="F886" s="272">
        <v>452.5</v>
      </c>
      <c r="G886" s="191" t="s">
        <v>980</v>
      </c>
      <c r="H886" s="19" t="s">
        <v>11</v>
      </c>
      <c r="I886" s="19"/>
      <c r="J886" s="15"/>
      <c r="K886" s="83"/>
    </row>
    <row r="887" spans="1:12" ht="24" customHeight="1" x14ac:dyDescent="0.3">
      <c r="A887" s="273">
        <v>45876</v>
      </c>
      <c r="B887" s="273"/>
      <c r="C887" s="274" t="s">
        <v>1339</v>
      </c>
      <c r="D887" s="275" t="s">
        <v>118</v>
      </c>
      <c r="E887" s="275"/>
      <c r="F887" s="276">
        <v>48</v>
      </c>
      <c r="G887" s="275" t="s">
        <v>96</v>
      </c>
      <c r="H887" s="23" t="s">
        <v>11</v>
      </c>
      <c r="I887" s="23"/>
      <c r="J887" s="25"/>
      <c r="K887" s="85"/>
    </row>
    <row r="888" spans="1:12" ht="24" customHeight="1" x14ac:dyDescent="0.3">
      <c r="A888" s="273">
        <v>45890</v>
      </c>
      <c r="B888" s="273"/>
      <c r="C888" s="274" t="s">
        <v>1339</v>
      </c>
      <c r="D888" s="275" t="s">
        <v>118</v>
      </c>
      <c r="E888" s="275"/>
      <c r="F888" s="276">
        <v>48</v>
      </c>
      <c r="G888" s="275" t="s">
        <v>701</v>
      </c>
      <c r="H888" s="23" t="s">
        <v>11</v>
      </c>
      <c r="I888" s="23"/>
      <c r="J888" s="25"/>
      <c r="K888" s="85"/>
    </row>
    <row r="889" spans="1:12" ht="24" customHeight="1" x14ac:dyDescent="0.3">
      <c r="A889" s="273">
        <v>45860</v>
      </c>
      <c r="B889" s="273"/>
      <c r="C889" s="274" t="s">
        <v>1340</v>
      </c>
      <c r="D889" s="275" t="s">
        <v>1275</v>
      </c>
      <c r="E889" s="275"/>
      <c r="F889" s="276">
        <v>20</v>
      </c>
      <c r="G889" s="275" t="s">
        <v>591</v>
      </c>
      <c r="H889" s="23" t="s">
        <v>11</v>
      </c>
      <c r="I889" s="23"/>
      <c r="J889" s="15" t="s">
        <v>1341</v>
      </c>
      <c r="K889" s="83"/>
    </row>
    <row r="890" spans="1:12" ht="24" customHeight="1" x14ac:dyDescent="0.3">
      <c r="A890" s="273">
        <v>45860</v>
      </c>
      <c r="B890" s="273"/>
      <c r="C890" s="274" t="s">
        <v>1340</v>
      </c>
      <c r="D890" s="275" t="s">
        <v>1275</v>
      </c>
      <c r="E890" s="275"/>
      <c r="F890" s="276">
        <v>20</v>
      </c>
      <c r="G890" s="275" t="s">
        <v>1342</v>
      </c>
      <c r="H890" s="23" t="s">
        <v>11</v>
      </c>
      <c r="I890" s="23"/>
      <c r="J890" s="15" t="s">
        <v>1341</v>
      </c>
      <c r="K890" s="83"/>
    </row>
    <row r="891" spans="1:12" ht="24" customHeight="1" x14ac:dyDescent="0.3">
      <c r="A891" s="273">
        <v>44936</v>
      </c>
      <c r="B891" s="264">
        <v>45961</v>
      </c>
      <c r="C891" s="274" t="s">
        <v>1343</v>
      </c>
      <c r="D891" s="275" t="s">
        <v>118</v>
      </c>
      <c r="E891" s="275"/>
      <c r="F891" s="276">
        <v>52</v>
      </c>
      <c r="G891" s="275" t="s">
        <v>272</v>
      </c>
      <c r="H891" s="23" t="s">
        <v>11</v>
      </c>
      <c r="I891" s="5"/>
      <c r="J891" s="25"/>
      <c r="K891" s="85"/>
    </row>
    <row r="892" spans="1:12" ht="24" customHeight="1" x14ac:dyDescent="0.3">
      <c r="A892" s="270">
        <v>45673</v>
      </c>
      <c r="B892" s="270">
        <v>46052</v>
      </c>
      <c r="C892" s="268" t="s">
        <v>1344</v>
      </c>
      <c r="D892" s="277" t="s">
        <v>1275</v>
      </c>
      <c r="E892" s="277"/>
      <c r="F892" s="269">
        <v>24</v>
      </c>
      <c r="G892" s="277" t="s">
        <v>339</v>
      </c>
      <c r="H892" s="5" t="s">
        <v>11</v>
      </c>
      <c r="I892" s="5"/>
      <c r="J892" s="15"/>
      <c r="K892" s="83"/>
    </row>
    <row r="893" spans="1:12" ht="24" customHeight="1" x14ac:dyDescent="0.3">
      <c r="A893" s="9">
        <v>46007</v>
      </c>
      <c r="B893" s="9">
        <v>46356</v>
      </c>
      <c r="C893" s="255" t="s">
        <v>1345</v>
      </c>
      <c r="D893" s="191" t="s">
        <v>1032</v>
      </c>
      <c r="E893" s="191"/>
      <c r="F893" s="272">
        <v>226</v>
      </c>
      <c r="G893" s="191" t="s">
        <v>362</v>
      </c>
      <c r="H893" s="19" t="s">
        <v>11</v>
      </c>
      <c r="I893" s="19"/>
      <c r="J893" s="20"/>
      <c r="K893" s="84"/>
      <c r="L893" s="22"/>
    </row>
    <row r="894" spans="1:12" ht="24" customHeight="1" x14ac:dyDescent="0.3">
      <c r="A894" s="9">
        <v>45426</v>
      </c>
      <c r="B894" s="9"/>
      <c r="C894" s="255" t="s">
        <v>1346</v>
      </c>
      <c r="D894" s="191" t="s">
        <v>1275</v>
      </c>
      <c r="E894" s="191"/>
      <c r="F894" s="272">
        <v>20</v>
      </c>
      <c r="G894" s="191" t="s">
        <v>1347</v>
      </c>
      <c r="H894" s="32" t="s">
        <v>11</v>
      </c>
      <c r="I894" s="19"/>
      <c r="J894" s="15"/>
      <c r="K894" s="83"/>
    </row>
    <row r="895" spans="1:12" ht="24" customHeight="1" x14ac:dyDescent="0.3">
      <c r="A895" s="9">
        <v>46009</v>
      </c>
      <c r="B895" s="9">
        <v>46356</v>
      </c>
      <c r="C895" s="255" t="s">
        <v>1348</v>
      </c>
      <c r="D895" s="191" t="s">
        <v>118</v>
      </c>
      <c r="E895" s="191"/>
      <c r="F895" s="272">
        <v>52</v>
      </c>
      <c r="G895" s="191" t="s">
        <v>864</v>
      </c>
      <c r="H895" s="19" t="s">
        <v>11</v>
      </c>
      <c r="I895" s="19"/>
      <c r="J895" s="20"/>
      <c r="K895" s="84"/>
      <c r="L895" s="22"/>
    </row>
    <row r="896" spans="1:12" ht="24" customHeight="1" x14ac:dyDescent="0.3">
      <c r="A896" s="9">
        <v>46009</v>
      </c>
      <c r="B896" s="9">
        <v>46356</v>
      </c>
      <c r="C896" s="255" t="s">
        <v>1348</v>
      </c>
      <c r="D896" s="191" t="s">
        <v>118</v>
      </c>
      <c r="E896" s="191"/>
      <c r="F896" s="272">
        <v>52</v>
      </c>
      <c r="G896" s="191" t="s">
        <v>12</v>
      </c>
      <c r="H896" s="19" t="s">
        <v>11</v>
      </c>
      <c r="I896" s="19"/>
      <c r="J896" s="20"/>
      <c r="K896" s="84"/>
      <c r="L896" s="22"/>
    </row>
    <row r="897" spans="1:12" ht="24" customHeight="1" x14ac:dyDescent="0.3">
      <c r="A897" s="9">
        <v>46009</v>
      </c>
      <c r="B897" s="9">
        <v>46356</v>
      </c>
      <c r="C897" s="255" t="s">
        <v>1348</v>
      </c>
      <c r="D897" s="191" t="s">
        <v>118</v>
      </c>
      <c r="E897" s="191"/>
      <c r="F897" s="272">
        <v>52</v>
      </c>
      <c r="G897" s="191" t="s">
        <v>150</v>
      </c>
      <c r="H897" s="19" t="s">
        <v>11</v>
      </c>
      <c r="I897" s="19"/>
      <c r="J897" s="20"/>
      <c r="K897" s="84"/>
      <c r="L897" s="22"/>
    </row>
    <row r="898" spans="1:12" ht="24" customHeight="1" x14ac:dyDescent="0.3">
      <c r="A898" s="273">
        <v>45922</v>
      </c>
      <c r="B898" s="273"/>
      <c r="C898" s="274" t="s">
        <v>1349</v>
      </c>
      <c r="D898" s="275" t="s">
        <v>118</v>
      </c>
      <c r="E898" s="275"/>
      <c r="F898" s="276">
        <v>48</v>
      </c>
      <c r="G898" s="275" t="s">
        <v>43</v>
      </c>
      <c r="H898" s="23" t="s">
        <v>11</v>
      </c>
      <c r="I898" s="5"/>
      <c r="J898" s="15"/>
      <c r="K898" s="83"/>
    </row>
    <row r="899" spans="1:12" ht="24" customHeight="1" x14ac:dyDescent="0.3">
      <c r="A899" s="270">
        <v>45875</v>
      </c>
      <c r="B899" s="270"/>
      <c r="C899" s="268" t="s">
        <v>1350</v>
      </c>
      <c r="D899" s="277" t="s">
        <v>1275</v>
      </c>
      <c r="E899" s="277"/>
      <c r="F899" s="269">
        <v>20</v>
      </c>
      <c r="G899" s="277" t="s">
        <v>1351</v>
      </c>
      <c r="H899" s="5" t="s">
        <v>11</v>
      </c>
      <c r="I899" s="5"/>
      <c r="J899" s="15"/>
      <c r="K899" s="83"/>
    </row>
    <row r="900" spans="1:12" s="22" customFormat="1" ht="24" customHeight="1" x14ac:dyDescent="0.3">
      <c r="A900" s="9">
        <v>46028</v>
      </c>
      <c r="B900" s="9">
        <v>46386</v>
      </c>
      <c r="C900" s="255" t="s">
        <v>1352</v>
      </c>
      <c r="D900" s="191" t="s">
        <v>1275</v>
      </c>
      <c r="E900" s="191"/>
      <c r="F900" s="272">
        <v>24</v>
      </c>
      <c r="G900" s="191" t="s">
        <v>1353</v>
      </c>
      <c r="H900" s="19" t="s">
        <v>11</v>
      </c>
      <c r="I900" s="19"/>
      <c r="J900" s="20"/>
      <c r="K900" s="84"/>
    </row>
    <row r="901" spans="1:12" ht="24" customHeight="1" x14ac:dyDescent="0.3">
      <c r="A901" s="270">
        <v>45740</v>
      </c>
      <c r="B901" s="270"/>
      <c r="C901" s="268" t="s">
        <v>1354</v>
      </c>
      <c r="D901" s="277" t="s">
        <v>118</v>
      </c>
      <c r="E901" s="277"/>
      <c r="F901" s="269">
        <v>48</v>
      </c>
      <c r="G901" s="277" t="s">
        <v>1355</v>
      </c>
      <c r="H901" s="5" t="s">
        <v>11</v>
      </c>
      <c r="I901" s="5"/>
      <c r="J901" s="15" t="s">
        <v>1356</v>
      </c>
      <c r="K901" s="83"/>
    </row>
    <row r="902" spans="1:12" ht="24" customHeight="1" x14ac:dyDescent="0.3">
      <c r="A902" s="270">
        <v>45972</v>
      </c>
      <c r="B902" s="270"/>
      <c r="C902" s="268" t="s">
        <v>1357</v>
      </c>
      <c r="D902" s="277" t="s">
        <v>118</v>
      </c>
      <c r="E902" s="277"/>
      <c r="F902" s="269">
        <v>52</v>
      </c>
      <c r="G902" s="277" t="s">
        <v>1358</v>
      </c>
      <c r="H902" s="5" t="s">
        <v>11</v>
      </c>
      <c r="I902" s="5"/>
      <c r="J902" s="15"/>
      <c r="K902" s="83"/>
    </row>
    <row r="903" spans="1:12" ht="24" customHeight="1" x14ac:dyDescent="0.3">
      <c r="A903" s="270">
        <v>45726</v>
      </c>
      <c r="B903" s="270"/>
      <c r="C903" s="268" t="s">
        <v>1359</v>
      </c>
      <c r="D903" s="277" t="s">
        <v>118</v>
      </c>
      <c r="E903" s="277"/>
      <c r="F903" s="269">
        <v>48</v>
      </c>
      <c r="G903" s="277" t="s">
        <v>1360</v>
      </c>
      <c r="H903" s="5"/>
      <c r="I903" s="5"/>
      <c r="J903" s="5"/>
      <c r="K903" s="83"/>
    </row>
    <row r="904" spans="1:12" ht="24" customHeight="1" x14ac:dyDescent="0.3">
      <c r="A904" s="270">
        <v>45778</v>
      </c>
      <c r="B904" s="270"/>
      <c r="C904" s="268" t="s">
        <v>1359</v>
      </c>
      <c r="D904" s="277" t="s">
        <v>118</v>
      </c>
      <c r="E904" s="277"/>
      <c r="F904" s="269">
        <v>48</v>
      </c>
      <c r="G904" s="277" t="s">
        <v>1361</v>
      </c>
      <c r="H904" s="5"/>
      <c r="I904" s="5"/>
      <c r="J904" s="5"/>
      <c r="K904" s="83"/>
    </row>
    <row r="905" spans="1:12" ht="24" customHeight="1" x14ac:dyDescent="0.3">
      <c r="A905" s="9">
        <v>45597</v>
      </c>
      <c r="B905" s="271">
        <v>45991</v>
      </c>
      <c r="C905" s="255" t="s">
        <v>1362</v>
      </c>
      <c r="D905" s="191" t="s">
        <v>1275</v>
      </c>
      <c r="E905" s="191"/>
      <c r="F905" s="272">
        <v>24</v>
      </c>
      <c r="G905" s="191" t="s">
        <v>1363</v>
      </c>
      <c r="H905" s="19"/>
      <c r="I905" s="19"/>
      <c r="J905" s="20"/>
      <c r="K905" s="84"/>
      <c r="L905" s="22"/>
    </row>
    <row r="906" spans="1:12" ht="24" customHeight="1" x14ac:dyDescent="0.3">
      <c r="A906" s="9">
        <v>45597</v>
      </c>
      <c r="B906" s="271">
        <v>45991</v>
      </c>
      <c r="C906" s="255" t="s">
        <v>1362</v>
      </c>
      <c r="D906" s="191" t="s">
        <v>1275</v>
      </c>
      <c r="E906" s="191"/>
      <c r="F906" s="272">
        <v>24</v>
      </c>
      <c r="G906" s="191" t="s">
        <v>1364</v>
      </c>
      <c r="H906" s="19"/>
      <c r="I906" s="19"/>
      <c r="J906" s="20"/>
      <c r="K906" s="84"/>
      <c r="L906" s="22"/>
    </row>
    <row r="907" spans="1:12" ht="24" customHeight="1" x14ac:dyDescent="0.3">
      <c r="A907" s="9">
        <v>46006</v>
      </c>
      <c r="B907" s="271">
        <v>46356</v>
      </c>
      <c r="C907" s="255" t="s">
        <v>1362</v>
      </c>
      <c r="D907" s="191" t="s">
        <v>1275</v>
      </c>
      <c r="E907" s="191"/>
      <c r="F907" s="272">
        <v>24</v>
      </c>
      <c r="G907" s="191" t="s">
        <v>1365</v>
      </c>
      <c r="H907" s="19"/>
      <c r="I907" s="19"/>
      <c r="J907" s="20"/>
      <c r="K907" s="84"/>
      <c r="L907" s="22"/>
    </row>
    <row r="908" spans="1:12" ht="24" customHeight="1" x14ac:dyDescent="0.3">
      <c r="A908" s="270">
        <v>44533</v>
      </c>
      <c r="B908" s="264">
        <v>45961</v>
      </c>
      <c r="C908" s="268" t="s">
        <v>1366</v>
      </c>
      <c r="D908" s="277" t="s">
        <v>246</v>
      </c>
      <c r="E908" s="277"/>
      <c r="F908" s="269">
        <v>60.5</v>
      </c>
      <c r="G908" s="277" t="s">
        <v>1367</v>
      </c>
      <c r="H908" s="5" t="s">
        <v>11</v>
      </c>
      <c r="I908" s="5"/>
      <c r="J908" s="15"/>
      <c r="K908" s="83"/>
    </row>
    <row r="909" spans="1:12" ht="24" customHeight="1" x14ac:dyDescent="0.3">
      <c r="A909" s="270" t="s">
        <v>1368</v>
      </c>
      <c r="B909" s="270">
        <v>45971</v>
      </c>
      <c r="C909" s="268" t="s">
        <v>1369</v>
      </c>
      <c r="D909" s="277" t="s">
        <v>635</v>
      </c>
      <c r="E909" s="277"/>
      <c r="F909" s="269">
        <v>300</v>
      </c>
      <c r="G909" s="277" t="s">
        <v>272</v>
      </c>
      <c r="H909" s="5" t="s">
        <v>11</v>
      </c>
      <c r="I909" s="5"/>
      <c r="J909" s="5" t="s">
        <v>1370</v>
      </c>
      <c r="K909" s="83"/>
    </row>
    <row r="910" spans="1:12" ht="24" customHeight="1" x14ac:dyDescent="0.3">
      <c r="A910" s="273">
        <v>45862</v>
      </c>
      <c r="B910" s="273"/>
      <c r="C910" s="274" t="s">
        <v>1371</v>
      </c>
      <c r="D910" s="275" t="s">
        <v>15</v>
      </c>
      <c r="E910" s="275"/>
      <c r="F910" s="276">
        <v>120</v>
      </c>
      <c r="G910" s="275" t="s">
        <v>151</v>
      </c>
      <c r="H910" s="5" t="s">
        <v>11</v>
      </c>
      <c r="I910" s="23"/>
      <c r="J910" s="23"/>
      <c r="K910" s="85"/>
    </row>
    <row r="911" spans="1:12" ht="24" customHeight="1" x14ac:dyDescent="0.3">
      <c r="A911" s="273">
        <v>45862</v>
      </c>
      <c r="B911" s="273"/>
      <c r="C911" s="274" t="s">
        <v>1371</v>
      </c>
      <c r="D911" s="275" t="s">
        <v>118</v>
      </c>
      <c r="E911" s="275"/>
      <c r="F911" s="276">
        <v>48</v>
      </c>
      <c r="G911" s="275" t="s">
        <v>151</v>
      </c>
      <c r="H911" s="5" t="s">
        <v>11</v>
      </c>
      <c r="I911" s="23"/>
      <c r="J911" s="23"/>
      <c r="K911" s="85"/>
    </row>
    <row r="912" spans="1:12" ht="24" customHeight="1" x14ac:dyDescent="0.3">
      <c r="A912" s="270">
        <v>45656</v>
      </c>
      <c r="B912" s="264">
        <v>46020</v>
      </c>
      <c r="C912" s="268" t="s">
        <v>1372</v>
      </c>
      <c r="D912" s="277" t="s">
        <v>145</v>
      </c>
      <c r="E912" s="277"/>
      <c r="F912" s="269">
        <v>86</v>
      </c>
      <c r="G912" s="277" t="s">
        <v>846</v>
      </c>
      <c r="H912" s="5" t="s">
        <v>11</v>
      </c>
      <c r="I912" s="5"/>
      <c r="J912" s="15" t="s">
        <v>1373</v>
      </c>
      <c r="K912" s="83"/>
    </row>
    <row r="913" spans="1:11" ht="24" customHeight="1" x14ac:dyDescent="0.3">
      <c r="A913" s="270">
        <v>45656</v>
      </c>
      <c r="B913" s="264">
        <v>46020</v>
      </c>
      <c r="C913" s="268" t="s">
        <v>1372</v>
      </c>
      <c r="D913" s="277" t="s">
        <v>118</v>
      </c>
      <c r="E913" s="277"/>
      <c r="F913" s="269">
        <v>52</v>
      </c>
      <c r="G913" s="277" t="s">
        <v>12</v>
      </c>
      <c r="H913" s="5" t="s">
        <v>11</v>
      </c>
      <c r="I913" s="5"/>
      <c r="J913" s="15" t="s">
        <v>1373</v>
      </c>
      <c r="K913" s="83"/>
    </row>
    <row r="914" spans="1:11" ht="24" customHeight="1" x14ac:dyDescent="0.3">
      <c r="A914" s="273">
        <v>45187</v>
      </c>
      <c r="B914" s="264">
        <v>45961</v>
      </c>
      <c r="C914" s="274" t="s">
        <v>1374</v>
      </c>
      <c r="D914" s="275" t="s">
        <v>1275</v>
      </c>
      <c r="E914" s="275"/>
      <c r="F914" s="276">
        <v>24</v>
      </c>
      <c r="G914" s="275" t="s">
        <v>671</v>
      </c>
      <c r="H914" s="5" t="s">
        <v>11</v>
      </c>
      <c r="I914" s="23"/>
      <c r="J914" s="25"/>
      <c r="K914" s="85"/>
    </row>
    <row r="915" spans="1:11" ht="24" customHeight="1" x14ac:dyDescent="0.3">
      <c r="A915" s="273">
        <v>45521</v>
      </c>
      <c r="B915" s="273"/>
      <c r="C915" s="274" t="s">
        <v>1374</v>
      </c>
      <c r="D915" s="275" t="s">
        <v>118</v>
      </c>
      <c r="E915" s="275"/>
      <c r="F915" s="276">
        <v>48</v>
      </c>
      <c r="G915" s="275" t="s">
        <v>1375</v>
      </c>
      <c r="H915" s="5" t="s">
        <v>11</v>
      </c>
      <c r="I915" s="23"/>
      <c r="J915" s="25"/>
      <c r="K915" s="85"/>
    </row>
    <row r="916" spans="1:11" ht="24" customHeight="1" x14ac:dyDescent="0.3">
      <c r="A916" s="270">
        <v>45421</v>
      </c>
      <c r="B916" s="270"/>
      <c r="C916" s="268" t="s">
        <v>1376</v>
      </c>
      <c r="D916" s="277" t="s">
        <v>187</v>
      </c>
      <c r="E916" s="277"/>
      <c r="F916" s="269">
        <v>229.9</v>
      </c>
      <c r="G916" s="277" t="s">
        <v>1378</v>
      </c>
      <c r="H916" s="5" t="s">
        <v>11</v>
      </c>
      <c r="I916" s="5"/>
      <c r="J916" s="15"/>
      <c r="K916" s="83"/>
    </row>
    <row r="917" spans="1:11" ht="24" customHeight="1" x14ac:dyDescent="0.3">
      <c r="A917" s="270"/>
      <c r="B917" s="264">
        <v>45961</v>
      </c>
      <c r="C917" s="268" t="s">
        <v>1379</v>
      </c>
      <c r="D917" s="277" t="s">
        <v>635</v>
      </c>
      <c r="E917" s="277" t="s">
        <v>1489</v>
      </c>
      <c r="F917" s="269">
        <v>319.44</v>
      </c>
      <c r="G917" s="277" t="s">
        <v>1381</v>
      </c>
      <c r="H917" s="5" t="s">
        <v>11</v>
      </c>
      <c r="I917" s="5"/>
      <c r="J917" s="15"/>
      <c r="K917" s="83"/>
    </row>
    <row r="918" spans="1:11" ht="24" customHeight="1" x14ac:dyDescent="0.3">
      <c r="A918" s="270"/>
      <c r="B918" s="264">
        <v>45961</v>
      </c>
      <c r="C918" s="268" t="s">
        <v>1379</v>
      </c>
      <c r="D918" s="277" t="s">
        <v>635</v>
      </c>
      <c r="E918" s="277" t="s">
        <v>1489</v>
      </c>
      <c r="F918" s="269">
        <v>319.44</v>
      </c>
      <c r="G918" s="277" t="s">
        <v>306</v>
      </c>
      <c r="H918" s="5" t="s">
        <v>11</v>
      </c>
      <c r="I918" s="5"/>
      <c r="J918" s="15"/>
      <c r="K918" s="83"/>
    </row>
    <row r="919" spans="1:11" ht="24" customHeight="1" x14ac:dyDescent="0.3">
      <c r="A919" s="270">
        <v>44578</v>
      </c>
      <c r="B919" s="264">
        <v>45961</v>
      </c>
      <c r="C919" s="268" t="s">
        <v>1382</v>
      </c>
      <c r="D919" s="277" t="s">
        <v>635</v>
      </c>
      <c r="E919" s="277" t="s">
        <v>1489</v>
      </c>
      <c r="F919" s="269">
        <v>317.89999999999998</v>
      </c>
      <c r="G919" s="277" t="s">
        <v>65</v>
      </c>
      <c r="H919" s="5"/>
      <c r="I919" s="5"/>
      <c r="J919" s="15"/>
      <c r="K919" s="83"/>
    </row>
    <row r="920" spans="1:11" ht="24" customHeight="1" x14ac:dyDescent="0.3">
      <c r="A920" s="270">
        <v>44820</v>
      </c>
      <c r="B920" s="264">
        <v>45961</v>
      </c>
      <c r="C920" s="268" t="s">
        <v>1382</v>
      </c>
      <c r="D920" s="277" t="s">
        <v>145</v>
      </c>
      <c r="E920" s="277" t="s">
        <v>1491</v>
      </c>
      <c r="F920" s="269">
        <v>339.9</v>
      </c>
      <c r="G920" s="277" t="s">
        <v>1384</v>
      </c>
      <c r="H920" s="5"/>
      <c r="I920" s="5"/>
      <c r="J920" s="15"/>
      <c r="K920" s="83"/>
    </row>
    <row r="921" spans="1:11" ht="24" customHeight="1" x14ac:dyDescent="0.3">
      <c r="A921" s="9">
        <v>44837</v>
      </c>
      <c r="B921" s="9">
        <v>45961</v>
      </c>
      <c r="C921" s="255" t="s">
        <v>1385</v>
      </c>
      <c r="D921" s="191" t="s">
        <v>118</v>
      </c>
      <c r="E921" s="191"/>
      <c r="F921" s="272">
        <v>52</v>
      </c>
      <c r="G921" s="191" t="s">
        <v>106</v>
      </c>
      <c r="H921" s="19" t="s">
        <v>11</v>
      </c>
      <c r="I921" s="19"/>
      <c r="J921" s="15"/>
      <c r="K921" s="83"/>
    </row>
    <row r="922" spans="1:11" ht="24" customHeight="1" x14ac:dyDescent="0.3">
      <c r="A922" s="273">
        <v>45891</v>
      </c>
      <c r="B922" s="273"/>
      <c r="C922" s="274" t="s">
        <v>1386</v>
      </c>
      <c r="D922" s="275" t="s">
        <v>1275</v>
      </c>
      <c r="E922" s="275"/>
      <c r="F922" s="276">
        <v>20</v>
      </c>
      <c r="G922" s="275" t="s">
        <v>1230</v>
      </c>
      <c r="H922" s="5" t="s">
        <v>11</v>
      </c>
      <c r="I922" s="23"/>
      <c r="J922" s="25"/>
      <c r="K922" s="85"/>
    </row>
    <row r="923" spans="1:11" ht="24" customHeight="1" x14ac:dyDescent="0.3">
      <c r="A923" s="270">
        <v>45391</v>
      </c>
      <c r="B923" s="270"/>
      <c r="C923" s="268" t="s">
        <v>1387</v>
      </c>
      <c r="D923" s="277" t="s">
        <v>118</v>
      </c>
      <c r="E923" s="277"/>
      <c r="F923" s="269">
        <v>48</v>
      </c>
      <c r="G923" s="277" t="s">
        <v>1388</v>
      </c>
      <c r="H923" s="5" t="s">
        <v>11</v>
      </c>
      <c r="I923" s="5"/>
      <c r="J923" s="15"/>
      <c r="K923" s="83"/>
    </row>
    <row r="924" spans="1:11" ht="24" customHeight="1" x14ac:dyDescent="0.3">
      <c r="A924" s="270">
        <v>45808</v>
      </c>
      <c r="B924" s="270"/>
      <c r="C924" s="268" t="s">
        <v>1387</v>
      </c>
      <c r="D924" s="277" t="s">
        <v>118</v>
      </c>
      <c r="E924" s="277"/>
      <c r="F924" s="269">
        <v>48</v>
      </c>
      <c r="G924" s="277" t="s">
        <v>1389</v>
      </c>
      <c r="H924" s="5" t="s">
        <v>11</v>
      </c>
      <c r="I924" s="5"/>
      <c r="J924" s="15"/>
      <c r="K924" s="83"/>
    </row>
    <row r="925" spans="1:11" ht="24" customHeight="1" x14ac:dyDescent="0.3">
      <c r="A925" s="273">
        <v>45885</v>
      </c>
      <c r="B925" s="273"/>
      <c r="C925" s="274" t="s">
        <v>1390</v>
      </c>
      <c r="D925" s="275" t="s">
        <v>145</v>
      </c>
      <c r="E925" s="275"/>
      <c r="F925" s="276">
        <v>79</v>
      </c>
      <c r="G925" s="275" t="s">
        <v>937</v>
      </c>
      <c r="H925" s="23"/>
      <c r="I925" s="23" t="s">
        <v>93</v>
      </c>
      <c r="J925" s="25"/>
      <c r="K925" s="85"/>
    </row>
    <row r="926" spans="1:11" s="22" customFormat="1" ht="24" customHeight="1" x14ac:dyDescent="0.3">
      <c r="A926" s="9">
        <v>45406</v>
      </c>
      <c r="B926" s="9">
        <v>46052</v>
      </c>
      <c r="C926" s="255" t="s">
        <v>1391</v>
      </c>
      <c r="D926" s="191" t="s">
        <v>118</v>
      </c>
      <c r="E926" s="191"/>
      <c r="F926" s="272">
        <v>48</v>
      </c>
      <c r="G926" s="191" t="s">
        <v>517</v>
      </c>
      <c r="H926" s="19"/>
      <c r="I926" s="19"/>
      <c r="J926" s="20"/>
      <c r="K926" s="84"/>
    </row>
    <row r="927" spans="1:11" ht="24" customHeight="1" x14ac:dyDescent="0.3">
      <c r="A927" s="273">
        <v>45748</v>
      </c>
      <c r="B927" s="273"/>
      <c r="C927" s="274" t="s">
        <v>1392</v>
      </c>
      <c r="D927" s="275" t="s">
        <v>1275</v>
      </c>
      <c r="E927" s="275"/>
      <c r="F927" s="276">
        <v>20</v>
      </c>
      <c r="G927" s="275" t="s">
        <v>225</v>
      </c>
      <c r="H927" s="23"/>
      <c r="I927" s="23" t="s">
        <v>93</v>
      </c>
      <c r="J927" s="25"/>
      <c r="K927" s="85"/>
    </row>
    <row r="928" spans="1:11" ht="24" customHeight="1" x14ac:dyDescent="0.3">
      <c r="A928" s="273">
        <v>45644</v>
      </c>
      <c r="B928" s="264">
        <v>46020</v>
      </c>
      <c r="C928" s="274" t="s">
        <v>1393</v>
      </c>
      <c r="D928" s="275" t="s">
        <v>1275</v>
      </c>
      <c r="E928" s="275"/>
      <c r="F928" s="276">
        <v>24</v>
      </c>
      <c r="G928" s="275" t="s">
        <v>1394</v>
      </c>
      <c r="H928" s="23" t="s">
        <v>11</v>
      </c>
      <c r="I928" s="23"/>
      <c r="J928" s="15"/>
      <c r="K928" s="83"/>
    </row>
    <row r="929" spans="1:11" ht="24" customHeight="1" x14ac:dyDescent="0.3">
      <c r="A929" s="273">
        <v>45645</v>
      </c>
      <c r="B929" s="264">
        <v>46020</v>
      </c>
      <c r="C929" s="274" t="s">
        <v>1395</v>
      </c>
      <c r="D929" s="275" t="s">
        <v>118</v>
      </c>
      <c r="E929" s="275"/>
      <c r="F929" s="276">
        <v>52</v>
      </c>
      <c r="G929" s="275" t="s">
        <v>1397</v>
      </c>
      <c r="H929" s="23" t="s">
        <v>11</v>
      </c>
      <c r="I929" s="23" t="s">
        <v>163</v>
      </c>
      <c r="J929" s="15"/>
      <c r="K929" s="83"/>
    </row>
    <row r="930" spans="1:11" ht="24" customHeight="1" x14ac:dyDescent="0.3">
      <c r="A930" s="270">
        <v>45057</v>
      </c>
      <c r="B930" s="264">
        <v>45961</v>
      </c>
      <c r="C930" s="274" t="s">
        <v>1398</v>
      </c>
      <c r="D930" s="275" t="s">
        <v>118</v>
      </c>
      <c r="E930" s="275" t="s">
        <v>1501</v>
      </c>
      <c r="F930" s="276">
        <v>223.85</v>
      </c>
      <c r="G930" s="275" t="s">
        <v>1400</v>
      </c>
      <c r="H930" s="23" t="s">
        <v>11</v>
      </c>
      <c r="I930" s="23"/>
      <c r="J930" s="15"/>
      <c r="K930" s="83"/>
    </row>
    <row r="931" spans="1:11" ht="24" customHeight="1" x14ac:dyDescent="0.3">
      <c r="A931" s="270">
        <v>45057</v>
      </c>
      <c r="B931" s="264">
        <v>45961</v>
      </c>
      <c r="C931" s="274" t="s">
        <v>1398</v>
      </c>
      <c r="D931" s="275" t="s">
        <v>118</v>
      </c>
      <c r="E931" s="275" t="s">
        <v>1501</v>
      </c>
      <c r="F931" s="276">
        <v>223.85</v>
      </c>
      <c r="G931" s="275" t="s">
        <v>1401</v>
      </c>
      <c r="H931" s="23" t="s">
        <v>11</v>
      </c>
      <c r="I931" s="23"/>
      <c r="J931" s="15"/>
      <c r="K931" s="83"/>
    </row>
    <row r="932" spans="1:11" ht="24" customHeight="1" x14ac:dyDescent="0.3">
      <c r="A932" s="270">
        <v>45057</v>
      </c>
      <c r="B932" s="264">
        <v>45961</v>
      </c>
      <c r="C932" s="274" t="s">
        <v>1398</v>
      </c>
      <c r="D932" s="275" t="s">
        <v>118</v>
      </c>
      <c r="E932" s="275" t="s">
        <v>1501</v>
      </c>
      <c r="F932" s="276">
        <v>223.85</v>
      </c>
      <c r="G932" s="275" t="s">
        <v>1402</v>
      </c>
      <c r="H932" s="23" t="s">
        <v>11</v>
      </c>
      <c r="I932" s="23"/>
      <c r="J932" s="15"/>
      <c r="K932" s="83"/>
    </row>
    <row r="933" spans="1:11" ht="24" customHeight="1" x14ac:dyDescent="0.3">
      <c r="A933" s="270">
        <v>45057</v>
      </c>
      <c r="B933" s="264">
        <v>45961</v>
      </c>
      <c r="C933" s="274" t="s">
        <v>1398</v>
      </c>
      <c r="D933" s="275" t="s">
        <v>145</v>
      </c>
      <c r="E933" s="275" t="s">
        <v>1494</v>
      </c>
      <c r="F933" s="276">
        <v>93.9</v>
      </c>
      <c r="G933" s="275" t="s">
        <v>1403</v>
      </c>
      <c r="H933" s="23" t="s">
        <v>11</v>
      </c>
      <c r="I933" s="23"/>
      <c r="J933" s="15"/>
      <c r="K933" s="83"/>
    </row>
    <row r="934" spans="1:11" ht="24" customHeight="1" x14ac:dyDescent="0.3">
      <c r="A934" s="270">
        <v>45057</v>
      </c>
      <c r="B934" s="264">
        <v>45961</v>
      </c>
      <c r="C934" s="274" t="s">
        <v>1398</v>
      </c>
      <c r="D934" s="308" t="s">
        <v>118</v>
      </c>
      <c r="E934" s="308" t="s">
        <v>1495</v>
      </c>
      <c r="F934" s="276">
        <v>223.85</v>
      </c>
      <c r="G934" s="308" t="s">
        <v>1404</v>
      </c>
      <c r="H934" s="23" t="s">
        <v>11</v>
      </c>
      <c r="I934" s="23"/>
      <c r="J934" s="15"/>
      <c r="K934" s="83"/>
    </row>
    <row r="935" spans="1:11" ht="24" customHeight="1" x14ac:dyDescent="0.3">
      <c r="A935" s="270">
        <v>45323</v>
      </c>
      <c r="B935" s="270"/>
      <c r="C935" s="274" t="s">
        <v>1398</v>
      </c>
      <c r="D935" s="275" t="s">
        <v>118</v>
      </c>
      <c r="E935" s="275" t="s">
        <v>1495</v>
      </c>
      <c r="F935" s="276">
        <v>147.4</v>
      </c>
      <c r="G935" s="275" t="s">
        <v>1406</v>
      </c>
      <c r="H935" s="23" t="s">
        <v>11</v>
      </c>
      <c r="I935" s="23"/>
      <c r="J935" s="15"/>
      <c r="K935" s="83"/>
    </row>
    <row r="936" spans="1:11" ht="24" customHeight="1" x14ac:dyDescent="0.3">
      <c r="A936" s="270">
        <v>45432</v>
      </c>
      <c r="B936" s="270"/>
      <c r="C936" s="274" t="s">
        <v>1398</v>
      </c>
      <c r="D936" s="275" t="s">
        <v>145</v>
      </c>
      <c r="E936" s="275" t="s">
        <v>1495</v>
      </c>
      <c r="F936" s="276">
        <v>192.6</v>
      </c>
      <c r="G936" s="275" t="s">
        <v>1408</v>
      </c>
      <c r="H936" s="23" t="s">
        <v>11</v>
      </c>
      <c r="I936" s="23"/>
      <c r="J936" s="15"/>
      <c r="K936" s="83"/>
    </row>
    <row r="937" spans="1:11" ht="24" customHeight="1" x14ac:dyDescent="0.3">
      <c r="A937" s="270"/>
      <c r="B937" s="264">
        <v>45961</v>
      </c>
      <c r="C937" s="268" t="s">
        <v>1409</v>
      </c>
      <c r="D937" s="277" t="s">
        <v>287</v>
      </c>
      <c r="E937" s="277" t="s">
        <v>1512</v>
      </c>
      <c r="F937" s="269" t="s">
        <v>1513</v>
      </c>
      <c r="G937" s="277" t="s">
        <v>1378</v>
      </c>
      <c r="H937" s="23" t="s">
        <v>11</v>
      </c>
      <c r="I937" s="5"/>
      <c r="J937" s="15"/>
      <c r="K937" s="83"/>
    </row>
    <row r="938" spans="1:11" ht="24" customHeight="1" x14ac:dyDescent="0.3">
      <c r="A938" s="270">
        <v>44854</v>
      </c>
      <c r="B938" s="264">
        <v>45961</v>
      </c>
      <c r="C938" s="268" t="s">
        <v>1411</v>
      </c>
      <c r="D938" s="277" t="s">
        <v>1275</v>
      </c>
      <c r="E938" s="277"/>
      <c r="F938" s="269">
        <v>24</v>
      </c>
      <c r="G938" s="277" t="s">
        <v>978</v>
      </c>
      <c r="H938" s="23" t="s">
        <v>11</v>
      </c>
      <c r="I938" s="5"/>
      <c r="J938" s="15"/>
      <c r="K938" s="83"/>
    </row>
    <row r="939" spans="1:11" ht="24" customHeight="1" x14ac:dyDescent="0.3">
      <c r="A939" s="270">
        <v>44854</v>
      </c>
      <c r="B939" s="264">
        <v>45961</v>
      </c>
      <c r="C939" s="268" t="s">
        <v>1411</v>
      </c>
      <c r="D939" s="277" t="s">
        <v>1275</v>
      </c>
      <c r="E939" s="277"/>
      <c r="F939" s="269">
        <v>24</v>
      </c>
      <c r="G939" s="277" t="s">
        <v>1412</v>
      </c>
      <c r="H939" s="23" t="s">
        <v>11</v>
      </c>
      <c r="I939" s="5"/>
      <c r="J939" s="15"/>
      <c r="K939" s="83">
        <v>2</v>
      </c>
    </row>
    <row r="940" spans="1:11" ht="24" customHeight="1" x14ac:dyDescent="0.3">
      <c r="A940" s="270">
        <v>44854</v>
      </c>
      <c r="B940" s="264">
        <v>45961</v>
      </c>
      <c r="C940" s="268" t="s">
        <v>1411</v>
      </c>
      <c r="D940" s="277" t="s">
        <v>1275</v>
      </c>
      <c r="E940" s="277"/>
      <c r="F940" s="269">
        <v>24</v>
      </c>
      <c r="G940" s="277" t="s">
        <v>1413</v>
      </c>
      <c r="H940" s="23" t="s">
        <v>11</v>
      </c>
      <c r="I940" s="5"/>
      <c r="J940" s="15"/>
      <c r="K940" s="83"/>
    </row>
    <row r="941" spans="1:11" ht="24" customHeight="1" x14ac:dyDescent="0.3">
      <c r="A941" s="270">
        <v>44854</v>
      </c>
      <c r="B941" s="264">
        <v>45961</v>
      </c>
      <c r="C941" s="268" t="s">
        <v>1411</v>
      </c>
      <c r="D941" s="277" t="s">
        <v>1275</v>
      </c>
      <c r="E941" s="277"/>
      <c r="F941" s="269">
        <v>24</v>
      </c>
      <c r="G941" s="277" t="s">
        <v>1414</v>
      </c>
      <c r="H941" s="23" t="s">
        <v>11</v>
      </c>
      <c r="I941" s="5"/>
      <c r="J941" s="15"/>
      <c r="K941" s="83"/>
    </row>
    <row r="942" spans="1:11" ht="24" customHeight="1" x14ac:dyDescent="0.3">
      <c r="A942" s="270">
        <v>45863</v>
      </c>
      <c r="B942" s="270"/>
      <c r="C942" s="268" t="s">
        <v>1415</v>
      </c>
      <c r="D942" s="277" t="s">
        <v>145</v>
      </c>
      <c r="E942" s="277"/>
      <c r="F942" s="269">
        <v>79</v>
      </c>
      <c r="G942" s="277" t="s">
        <v>1416</v>
      </c>
      <c r="H942" s="5" t="s">
        <v>11</v>
      </c>
      <c r="I942" s="23"/>
      <c r="J942" s="15"/>
      <c r="K942" s="83"/>
    </row>
    <row r="943" spans="1:11" ht="24" customHeight="1" x14ac:dyDescent="0.3">
      <c r="A943" s="270">
        <v>45596</v>
      </c>
      <c r="B943" s="264">
        <v>45961</v>
      </c>
      <c r="C943" s="268" t="s">
        <v>1417</v>
      </c>
      <c r="D943" s="277" t="s">
        <v>118</v>
      </c>
      <c r="E943" s="277" t="s">
        <v>1514</v>
      </c>
      <c r="F943" s="269">
        <v>193.5</v>
      </c>
      <c r="G943" s="277" t="s">
        <v>200</v>
      </c>
      <c r="H943" s="5" t="s">
        <v>11</v>
      </c>
      <c r="I943" s="5"/>
      <c r="J943" s="15"/>
      <c r="K943" s="83"/>
    </row>
    <row r="944" spans="1:11" ht="24" customHeight="1" x14ac:dyDescent="0.3">
      <c r="A944" s="90">
        <v>45848</v>
      </c>
      <c r="B944" s="90"/>
      <c r="C944" s="92" t="s">
        <v>1419</v>
      </c>
      <c r="D944" s="93" t="s">
        <v>1275</v>
      </c>
      <c r="E944" s="93"/>
      <c r="F944" s="94">
        <v>20</v>
      </c>
      <c r="G944" s="93" t="s">
        <v>347</v>
      </c>
      <c r="H944" s="95"/>
      <c r="I944" s="97" t="s">
        <v>1515</v>
      </c>
      <c r="J944" s="80" t="s">
        <v>1516</v>
      </c>
      <c r="K944" s="85"/>
    </row>
    <row r="945" spans="1:11" ht="24" customHeight="1" x14ac:dyDescent="0.3">
      <c r="A945" s="270">
        <v>45882</v>
      </c>
      <c r="B945" s="270"/>
      <c r="C945" s="268" t="s">
        <v>1420</v>
      </c>
      <c r="D945" s="277" t="s">
        <v>1275</v>
      </c>
      <c r="E945" s="277"/>
      <c r="F945" s="269">
        <v>20</v>
      </c>
      <c r="G945" s="277" t="s">
        <v>225</v>
      </c>
      <c r="H945" s="5"/>
      <c r="I945" s="23"/>
      <c r="J945" s="15"/>
      <c r="K945" s="83"/>
    </row>
    <row r="946" spans="1:11" ht="24" customHeight="1" x14ac:dyDescent="0.3">
      <c r="A946" s="270">
        <v>45882</v>
      </c>
      <c r="B946" s="270"/>
      <c r="C946" s="268" t="s">
        <v>1420</v>
      </c>
      <c r="D946" s="277" t="s">
        <v>1275</v>
      </c>
      <c r="E946" s="277"/>
      <c r="F946" s="269">
        <v>20</v>
      </c>
      <c r="G946" s="277" t="s">
        <v>1421</v>
      </c>
      <c r="H946" s="5"/>
      <c r="I946" s="23"/>
      <c r="J946" s="15"/>
      <c r="K946" s="83"/>
    </row>
    <row r="947" spans="1:11" ht="24" customHeight="1" x14ac:dyDescent="0.3">
      <c r="A947" s="270">
        <v>45882</v>
      </c>
      <c r="B947" s="270"/>
      <c r="C947" s="268" t="s">
        <v>1420</v>
      </c>
      <c r="D947" s="277" t="s">
        <v>1275</v>
      </c>
      <c r="E947" s="277"/>
      <c r="F947" s="269">
        <v>20</v>
      </c>
      <c r="G947" s="277" t="s">
        <v>1422</v>
      </c>
      <c r="H947" s="5"/>
      <c r="I947" s="23"/>
      <c r="J947" s="15"/>
      <c r="K947" s="83"/>
    </row>
    <row r="948" spans="1:11" ht="24" customHeight="1" x14ac:dyDescent="0.3">
      <c r="A948" s="270">
        <v>45882</v>
      </c>
      <c r="B948" s="270"/>
      <c r="C948" s="268" t="s">
        <v>1420</v>
      </c>
      <c r="D948" s="277" t="s">
        <v>1275</v>
      </c>
      <c r="E948" s="277"/>
      <c r="F948" s="269">
        <v>20</v>
      </c>
      <c r="G948" s="277" t="s">
        <v>1423</v>
      </c>
      <c r="H948" s="5"/>
      <c r="I948" s="23"/>
      <c r="J948" s="15"/>
      <c r="K948" s="83"/>
    </row>
    <row r="949" spans="1:11" ht="24" customHeight="1" x14ac:dyDescent="0.3">
      <c r="A949" s="270">
        <v>45882</v>
      </c>
      <c r="B949" s="270"/>
      <c r="C949" s="268" t="s">
        <v>1420</v>
      </c>
      <c r="D949" s="277" t="s">
        <v>1275</v>
      </c>
      <c r="E949" s="277"/>
      <c r="F949" s="269">
        <v>20</v>
      </c>
      <c r="G949" s="277" t="s">
        <v>1424</v>
      </c>
      <c r="H949" s="5"/>
      <c r="I949" s="23"/>
      <c r="J949" s="15"/>
      <c r="K949" s="83"/>
    </row>
    <row r="950" spans="1:11" ht="24" customHeight="1" x14ac:dyDescent="0.3">
      <c r="A950" s="270">
        <v>45882</v>
      </c>
      <c r="B950" s="270"/>
      <c r="C950" s="268" t="s">
        <v>1420</v>
      </c>
      <c r="D950" s="277" t="s">
        <v>118</v>
      </c>
      <c r="E950" s="277"/>
      <c r="F950" s="269">
        <v>48</v>
      </c>
      <c r="G950" s="277" t="s">
        <v>362</v>
      </c>
      <c r="H950" s="5"/>
      <c r="I950" s="23"/>
      <c r="J950" s="15"/>
      <c r="K950" s="83"/>
    </row>
    <row r="951" spans="1:11" ht="24" customHeight="1" x14ac:dyDescent="0.3">
      <c r="A951" s="315"/>
      <c r="B951" s="315">
        <v>45961</v>
      </c>
      <c r="C951" s="310" t="s">
        <v>1425</v>
      </c>
      <c r="D951" s="317" t="s">
        <v>1497</v>
      </c>
      <c r="E951" s="317"/>
      <c r="F951" s="312">
        <v>246</v>
      </c>
      <c r="G951" s="317" t="s">
        <v>1171</v>
      </c>
      <c r="H951" s="40" t="s">
        <v>11</v>
      </c>
      <c r="I951" s="40"/>
      <c r="J951" s="41" t="s">
        <v>1069</v>
      </c>
      <c r="K951" s="83"/>
    </row>
    <row r="952" spans="1:11" ht="24" customHeight="1" x14ac:dyDescent="0.3">
      <c r="A952" s="273">
        <v>45966</v>
      </c>
      <c r="B952" s="273"/>
      <c r="C952" s="274" t="s">
        <v>1427</v>
      </c>
      <c r="D952" s="275" t="s">
        <v>1275</v>
      </c>
      <c r="E952" s="275"/>
      <c r="F952" s="276">
        <v>24</v>
      </c>
      <c r="G952" s="275" t="s">
        <v>1428</v>
      </c>
      <c r="H952" s="23" t="s">
        <v>11</v>
      </c>
      <c r="I952" s="23"/>
      <c r="J952" s="25"/>
      <c r="K952" s="85"/>
    </row>
    <row r="953" spans="1:11" ht="24" customHeight="1" x14ac:dyDescent="0.3">
      <c r="A953" s="273">
        <v>45899</v>
      </c>
      <c r="B953" s="273"/>
      <c r="C953" s="274" t="s">
        <v>1429</v>
      </c>
      <c r="D953" s="275" t="s">
        <v>287</v>
      </c>
      <c r="E953" s="275"/>
      <c r="F953" s="276">
        <v>257</v>
      </c>
      <c r="G953" s="275" t="s">
        <v>23</v>
      </c>
      <c r="H953" s="23" t="s">
        <v>11</v>
      </c>
      <c r="I953" s="23"/>
      <c r="J953" s="25"/>
      <c r="K953" s="85"/>
    </row>
    <row r="954" spans="1:11" ht="24" customHeight="1" x14ac:dyDescent="0.3">
      <c r="A954" s="270">
        <v>43455</v>
      </c>
      <c r="B954" s="264">
        <v>45961</v>
      </c>
      <c r="C954" s="268" t="s">
        <v>1430</v>
      </c>
      <c r="D954" s="277" t="s">
        <v>635</v>
      </c>
      <c r="E954" s="277"/>
      <c r="F954" s="269">
        <v>199.65</v>
      </c>
      <c r="G954" s="277" t="s">
        <v>1431</v>
      </c>
      <c r="H954" s="5" t="s">
        <v>11</v>
      </c>
      <c r="I954" s="5"/>
      <c r="J954" s="15"/>
      <c r="K954" s="83"/>
    </row>
    <row r="955" spans="1:11" ht="24" customHeight="1" x14ac:dyDescent="0.3">
      <c r="A955" s="270">
        <v>45365</v>
      </c>
      <c r="B955" s="270"/>
      <c r="C955" s="268" t="s">
        <v>1432</v>
      </c>
      <c r="D955" s="277" t="s">
        <v>1275</v>
      </c>
      <c r="E955" s="277"/>
      <c r="F955" s="269">
        <v>20</v>
      </c>
      <c r="G955" s="277" t="s">
        <v>1433</v>
      </c>
      <c r="H955" s="23" t="s">
        <v>11</v>
      </c>
      <c r="I955" s="5"/>
      <c r="J955" s="15"/>
      <c r="K955" s="83"/>
    </row>
    <row r="956" spans="1:11" ht="24" customHeight="1" x14ac:dyDescent="0.3">
      <c r="A956" s="270">
        <v>45365</v>
      </c>
      <c r="B956" s="270"/>
      <c r="C956" s="268" t="s">
        <v>1432</v>
      </c>
      <c r="D956" s="277" t="s">
        <v>1275</v>
      </c>
      <c r="E956" s="277"/>
      <c r="F956" s="269">
        <v>20</v>
      </c>
      <c r="G956" s="277" t="s">
        <v>96</v>
      </c>
      <c r="H956" s="23" t="s">
        <v>11</v>
      </c>
      <c r="I956" s="5"/>
      <c r="J956" s="15"/>
      <c r="K956" s="83"/>
    </row>
    <row r="957" spans="1:11" ht="24" customHeight="1" x14ac:dyDescent="0.3">
      <c r="A957" s="270">
        <v>45394</v>
      </c>
      <c r="B957" s="270"/>
      <c r="C957" s="268" t="s">
        <v>1432</v>
      </c>
      <c r="D957" s="277" t="s">
        <v>1275</v>
      </c>
      <c r="E957" s="277"/>
      <c r="F957" s="269">
        <v>20</v>
      </c>
      <c r="G957" s="277" t="s">
        <v>308</v>
      </c>
      <c r="H957" s="23" t="s">
        <v>11</v>
      </c>
      <c r="I957" s="5"/>
      <c r="J957" s="15"/>
      <c r="K957" s="83"/>
    </row>
    <row r="958" spans="1:11" ht="24" customHeight="1" x14ac:dyDescent="0.3">
      <c r="A958" s="270">
        <v>45604</v>
      </c>
      <c r="B958" s="280">
        <v>45991</v>
      </c>
      <c r="C958" s="268" t="s">
        <v>1432</v>
      </c>
      <c r="D958" s="277" t="s">
        <v>118</v>
      </c>
      <c r="E958" s="277"/>
      <c r="F958" s="269">
        <v>52</v>
      </c>
      <c r="G958" s="277" t="s">
        <v>837</v>
      </c>
      <c r="H958" s="23" t="s">
        <v>11</v>
      </c>
      <c r="I958" s="5"/>
      <c r="J958" s="15"/>
      <c r="K958" s="83"/>
    </row>
    <row r="959" spans="1:11" ht="24" customHeight="1" x14ac:dyDescent="0.3">
      <c r="A959" s="270">
        <v>45623</v>
      </c>
      <c r="B959" s="280">
        <v>45991</v>
      </c>
      <c r="C959" s="268" t="s">
        <v>1432</v>
      </c>
      <c r="D959" s="277" t="s">
        <v>1275</v>
      </c>
      <c r="E959" s="277"/>
      <c r="F959" s="269">
        <v>24</v>
      </c>
      <c r="G959" s="277" t="s">
        <v>1434</v>
      </c>
      <c r="H959" s="23" t="s">
        <v>11</v>
      </c>
      <c r="I959" s="5"/>
      <c r="J959" s="15"/>
      <c r="K959" s="83"/>
    </row>
    <row r="960" spans="1:11" ht="24" customHeight="1" x14ac:dyDescent="0.3">
      <c r="A960" s="270">
        <v>45623</v>
      </c>
      <c r="B960" s="280">
        <v>45991</v>
      </c>
      <c r="C960" s="268" t="s">
        <v>1432</v>
      </c>
      <c r="D960" s="277" t="s">
        <v>1275</v>
      </c>
      <c r="E960" s="277"/>
      <c r="F960" s="269">
        <v>24</v>
      </c>
      <c r="G960" s="277" t="s">
        <v>1435</v>
      </c>
      <c r="H960" s="23" t="s">
        <v>11</v>
      </c>
      <c r="I960" s="5"/>
      <c r="J960" s="15"/>
      <c r="K960" s="83"/>
    </row>
    <row r="961" spans="1:11" ht="24" customHeight="1" x14ac:dyDescent="0.3">
      <c r="A961" s="270">
        <v>45623</v>
      </c>
      <c r="B961" s="280">
        <v>45991</v>
      </c>
      <c r="C961" s="268" t="s">
        <v>1432</v>
      </c>
      <c r="D961" s="277" t="s">
        <v>1275</v>
      </c>
      <c r="E961" s="277"/>
      <c r="F961" s="269">
        <v>24</v>
      </c>
      <c r="G961" s="277" t="s">
        <v>195</v>
      </c>
      <c r="H961" s="23" t="s">
        <v>11</v>
      </c>
      <c r="I961" s="5"/>
      <c r="J961" s="15"/>
      <c r="K961" s="83"/>
    </row>
    <row r="962" spans="1:11" ht="24" customHeight="1" x14ac:dyDescent="0.3">
      <c r="A962" s="273">
        <v>45438</v>
      </c>
      <c r="B962" s="273"/>
      <c r="C962" s="274" t="s">
        <v>1432</v>
      </c>
      <c r="D962" s="275" t="s">
        <v>287</v>
      </c>
      <c r="E962" s="275"/>
      <c r="F962" s="276">
        <v>256.95999999999998</v>
      </c>
      <c r="G962" s="275" t="s">
        <v>175</v>
      </c>
      <c r="H962" s="23" t="s">
        <v>11</v>
      </c>
      <c r="I962" s="23"/>
      <c r="J962" s="15"/>
      <c r="K962" s="83"/>
    </row>
    <row r="963" spans="1:11" ht="24" customHeight="1" x14ac:dyDescent="0.3">
      <c r="A963" s="273">
        <v>45171</v>
      </c>
      <c r="B963" s="273">
        <v>45961</v>
      </c>
      <c r="C963" s="274" t="s">
        <v>1436</v>
      </c>
      <c r="D963" s="275" t="s">
        <v>1275</v>
      </c>
      <c r="E963" s="275"/>
      <c r="F963" s="276">
        <v>24</v>
      </c>
      <c r="G963" s="275" t="s">
        <v>1437</v>
      </c>
      <c r="H963" s="18"/>
      <c r="I963" s="23"/>
      <c r="J963" s="25"/>
      <c r="K963" s="85"/>
    </row>
    <row r="964" spans="1:11" ht="24" customHeight="1" x14ac:dyDescent="0.3">
      <c r="A964" s="270">
        <v>45780</v>
      </c>
      <c r="B964" s="270"/>
      <c r="C964" s="268" t="s">
        <v>1438</v>
      </c>
      <c r="D964" s="268" t="s">
        <v>1032</v>
      </c>
      <c r="E964" s="268"/>
      <c r="F964" s="269">
        <v>180</v>
      </c>
      <c r="G964" s="277" t="s">
        <v>380</v>
      </c>
      <c r="H964" s="35" t="s">
        <v>11</v>
      </c>
      <c r="I964" s="5"/>
      <c r="J964" s="15" t="s">
        <v>1439</v>
      </c>
      <c r="K964" s="83"/>
    </row>
    <row r="965" spans="1:11" ht="24" customHeight="1" x14ac:dyDescent="0.3">
      <c r="A965" s="270">
        <v>45780</v>
      </c>
      <c r="B965" s="270"/>
      <c r="C965" s="268" t="s">
        <v>1438</v>
      </c>
      <c r="D965" s="277" t="s">
        <v>15</v>
      </c>
      <c r="E965" s="277"/>
      <c r="F965" s="269">
        <v>120</v>
      </c>
      <c r="G965" s="277" t="s">
        <v>1440</v>
      </c>
      <c r="H965" s="35" t="s">
        <v>11</v>
      </c>
      <c r="I965" s="5"/>
      <c r="J965" s="15" t="s">
        <v>1439</v>
      </c>
      <c r="K965" s="83"/>
    </row>
    <row r="966" spans="1:11" ht="24" customHeight="1" x14ac:dyDescent="0.3">
      <c r="A966" s="270">
        <v>45713</v>
      </c>
      <c r="B966" s="270"/>
      <c r="C966" s="268" t="s">
        <v>1441</v>
      </c>
      <c r="D966" s="277" t="s">
        <v>118</v>
      </c>
      <c r="E966" s="277"/>
      <c r="F966" s="269">
        <v>48</v>
      </c>
      <c r="G966" s="277" t="s">
        <v>1384</v>
      </c>
      <c r="H966" s="35" t="s">
        <v>11</v>
      </c>
      <c r="I966" s="5"/>
      <c r="J966" s="15"/>
      <c r="K966" s="83"/>
    </row>
    <row r="967" spans="1:11" ht="24" customHeight="1" x14ac:dyDescent="0.3">
      <c r="A967" s="9">
        <v>45502</v>
      </c>
      <c r="B967" s="9"/>
      <c r="C967" s="255" t="s">
        <v>1442</v>
      </c>
      <c r="D967" s="191" t="s">
        <v>187</v>
      </c>
      <c r="E967" s="191" t="s">
        <v>1489</v>
      </c>
      <c r="F967" s="272">
        <v>388.3</v>
      </c>
      <c r="G967" s="191" t="s">
        <v>200</v>
      </c>
      <c r="H967" s="19" t="s">
        <v>11</v>
      </c>
      <c r="I967" s="19"/>
      <c r="J967" s="15"/>
      <c r="K967" s="83"/>
    </row>
    <row r="968" spans="1:11" ht="24" customHeight="1" x14ac:dyDescent="0.3">
      <c r="A968" s="9">
        <v>45537</v>
      </c>
      <c r="B968" s="9">
        <v>45961</v>
      </c>
      <c r="C968" s="255" t="s">
        <v>1442</v>
      </c>
      <c r="D968" s="191" t="s">
        <v>187</v>
      </c>
      <c r="E968" s="191" t="s">
        <v>1489</v>
      </c>
      <c r="F968" s="272">
        <v>220</v>
      </c>
      <c r="G968" s="191" t="s">
        <v>1443</v>
      </c>
      <c r="H968" s="19" t="s">
        <v>11</v>
      </c>
      <c r="I968" s="19"/>
      <c r="J968" s="15"/>
      <c r="K968" s="83"/>
    </row>
    <row r="969" spans="1:11" ht="24" customHeight="1" x14ac:dyDescent="0.3">
      <c r="A969" s="270">
        <v>44718</v>
      </c>
      <c r="B969" s="273">
        <v>45961</v>
      </c>
      <c r="C969" s="268" t="s">
        <v>1444</v>
      </c>
      <c r="D969" s="277" t="s">
        <v>118</v>
      </c>
      <c r="E969" s="277"/>
      <c r="F969" s="269">
        <v>52</v>
      </c>
      <c r="G969" s="277" t="s">
        <v>1099</v>
      </c>
      <c r="H969" s="5"/>
      <c r="I969" s="23"/>
      <c r="J969" s="15"/>
      <c r="K969" s="83"/>
    </row>
    <row r="970" spans="1:11" ht="24" customHeight="1" x14ac:dyDescent="0.3">
      <c r="A970" s="270">
        <v>44718</v>
      </c>
      <c r="B970" s="273">
        <v>45961</v>
      </c>
      <c r="C970" s="268" t="s">
        <v>1444</v>
      </c>
      <c r="D970" s="277" t="s">
        <v>118</v>
      </c>
      <c r="E970" s="277"/>
      <c r="F970" s="276">
        <v>52</v>
      </c>
      <c r="G970" s="275" t="s">
        <v>306</v>
      </c>
      <c r="H970" s="5"/>
      <c r="I970" s="23"/>
      <c r="J970" s="15"/>
      <c r="K970" s="83"/>
    </row>
    <row r="971" spans="1:11" ht="24" customHeight="1" x14ac:dyDescent="0.3">
      <c r="A971" s="270">
        <v>45208</v>
      </c>
      <c r="B971" s="273">
        <v>45961</v>
      </c>
      <c r="C971" s="268" t="s">
        <v>1444</v>
      </c>
      <c r="D971" s="277" t="s">
        <v>1275</v>
      </c>
      <c r="E971" s="277"/>
      <c r="F971" s="276">
        <v>24</v>
      </c>
      <c r="G971" s="275" t="s">
        <v>1381</v>
      </c>
      <c r="H971" s="5"/>
      <c r="I971" s="23"/>
      <c r="J971" s="15"/>
      <c r="K971" s="83"/>
    </row>
    <row r="972" spans="1:11" ht="24" customHeight="1" x14ac:dyDescent="0.3">
      <c r="A972" s="270">
        <v>45848</v>
      </c>
      <c r="B972" s="270"/>
      <c r="C972" s="268" t="s">
        <v>1444</v>
      </c>
      <c r="D972" s="277" t="s">
        <v>1275</v>
      </c>
      <c r="E972" s="277"/>
      <c r="F972" s="276">
        <v>20</v>
      </c>
      <c r="G972" s="275" t="s">
        <v>1445</v>
      </c>
      <c r="H972" s="5"/>
      <c r="I972" s="23"/>
      <c r="J972" s="15"/>
      <c r="K972" s="83"/>
    </row>
    <row r="973" spans="1:11" ht="24" customHeight="1" x14ac:dyDescent="0.3">
      <c r="A973" s="315">
        <v>44911</v>
      </c>
      <c r="B973" s="315">
        <v>45961</v>
      </c>
      <c r="C973" s="310" t="s">
        <v>1446</v>
      </c>
      <c r="D973" s="317" t="s">
        <v>118</v>
      </c>
      <c r="E973" s="317"/>
      <c r="F973" s="312">
        <v>52</v>
      </c>
      <c r="G973" s="317" t="s">
        <v>1447</v>
      </c>
      <c r="H973" s="40" t="s">
        <v>11</v>
      </c>
      <c r="I973" s="40"/>
      <c r="J973" s="41" t="s">
        <v>1069</v>
      </c>
      <c r="K973" s="83"/>
    </row>
    <row r="974" spans="1:11" ht="24" customHeight="1" x14ac:dyDescent="0.3">
      <c r="A974" s="270">
        <v>45289</v>
      </c>
      <c r="B974" s="273">
        <v>45961</v>
      </c>
      <c r="C974" s="268" t="s">
        <v>1448</v>
      </c>
      <c r="D974" s="277" t="s">
        <v>118</v>
      </c>
      <c r="E974" s="277"/>
      <c r="F974" s="269">
        <v>52</v>
      </c>
      <c r="G974" s="277" t="s">
        <v>992</v>
      </c>
      <c r="H974" s="5" t="s">
        <v>11</v>
      </c>
      <c r="I974" s="5"/>
      <c r="J974" s="15"/>
      <c r="K974" s="83"/>
    </row>
    <row r="975" spans="1:11" s="22" customFormat="1" ht="24" customHeight="1" x14ac:dyDescent="0.3">
      <c r="A975" s="9">
        <v>46026</v>
      </c>
      <c r="B975" s="271">
        <v>46386</v>
      </c>
      <c r="C975" s="255" t="s">
        <v>1449</v>
      </c>
      <c r="D975" s="191" t="s">
        <v>118</v>
      </c>
      <c r="E975" s="191"/>
      <c r="F975" s="272">
        <v>52</v>
      </c>
      <c r="G975" s="191" t="s">
        <v>882</v>
      </c>
      <c r="H975" s="19" t="s">
        <v>11</v>
      </c>
      <c r="I975" s="19"/>
      <c r="J975" s="20"/>
      <c r="K975" s="84"/>
    </row>
    <row r="976" spans="1:11" ht="24" customHeight="1" x14ac:dyDescent="0.3">
      <c r="A976" s="270">
        <v>45871</v>
      </c>
      <c r="B976" s="270"/>
      <c r="C976" s="268" t="s">
        <v>1450</v>
      </c>
      <c r="D976" s="277" t="s">
        <v>1275</v>
      </c>
      <c r="E976" s="277"/>
      <c r="F976" s="269">
        <v>20</v>
      </c>
      <c r="G976" s="277" t="s">
        <v>356</v>
      </c>
      <c r="H976" s="5" t="s">
        <v>11</v>
      </c>
      <c r="I976" s="5"/>
      <c r="J976" s="15"/>
      <c r="K976" s="83"/>
    </row>
    <row r="977" spans="1:12" ht="24" customHeight="1" x14ac:dyDescent="0.3">
      <c r="A977" s="9">
        <v>46014</v>
      </c>
      <c r="B977" s="9">
        <v>46356</v>
      </c>
      <c r="C977" s="255" t="s">
        <v>1451</v>
      </c>
      <c r="D977" s="191" t="s">
        <v>1275</v>
      </c>
      <c r="E977" s="191"/>
      <c r="F977" s="272">
        <v>24</v>
      </c>
      <c r="G977" s="191" t="s">
        <v>1452</v>
      </c>
      <c r="H977" s="19" t="s">
        <v>11</v>
      </c>
      <c r="I977" s="19"/>
      <c r="J977" s="20"/>
      <c r="K977" s="84"/>
      <c r="L977" s="22"/>
    </row>
    <row r="978" spans="1:12" ht="24" customHeight="1" x14ac:dyDescent="0.3">
      <c r="A978" s="270">
        <v>45728</v>
      </c>
      <c r="B978" s="270"/>
      <c r="C978" s="268" t="s">
        <v>1453</v>
      </c>
      <c r="D978" s="277" t="s">
        <v>118</v>
      </c>
      <c r="E978" s="277"/>
      <c r="F978" s="269">
        <v>48</v>
      </c>
      <c r="G978" s="277" t="s">
        <v>1454</v>
      </c>
      <c r="H978" s="5" t="s">
        <v>11</v>
      </c>
      <c r="I978" s="23"/>
      <c r="J978" s="15" t="s">
        <v>1455</v>
      </c>
      <c r="K978" s="83"/>
    </row>
    <row r="979" spans="1:12" ht="24" customHeight="1" x14ac:dyDescent="0.3">
      <c r="A979" s="270">
        <v>45728</v>
      </c>
      <c r="B979" s="270"/>
      <c r="C979" s="268" t="s">
        <v>1453</v>
      </c>
      <c r="D979" s="277" t="s">
        <v>15</v>
      </c>
      <c r="E979" s="277" t="s">
        <v>1489</v>
      </c>
      <c r="F979" s="269">
        <v>199</v>
      </c>
      <c r="G979" s="277" t="s">
        <v>1454</v>
      </c>
      <c r="H979" s="5" t="s">
        <v>11</v>
      </c>
      <c r="I979" s="23"/>
      <c r="J979" s="15" t="s">
        <v>1455</v>
      </c>
      <c r="K979" s="83"/>
    </row>
    <row r="980" spans="1:12" ht="24" customHeight="1" x14ac:dyDescent="0.3">
      <c r="A980" s="9">
        <v>44359</v>
      </c>
      <c r="B980" s="9">
        <v>45961</v>
      </c>
      <c r="C980" s="255" t="s">
        <v>1456</v>
      </c>
      <c r="D980" s="191" t="s">
        <v>145</v>
      </c>
      <c r="E980" s="191"/>
      <c r="F980" s="272">
        <v>52</v>
      </c>
      <c r="G980" s="191" t="s">
        <v>1457</v>
      </c>
      <c r="H980" s="19" t="s">
        <v>11</v>
      </c>
      <c r="I980" s="19"/>
      <c r="J980" s="15" t="s">
        <v>1458</v>
      </c>
      <c r="K980" s="83"/>
    </row>
    <row r="981" spans="1:12" ht="24" customHeight="1" x14ac:dyDescent="0.3">
      <c r="A981" s="9">
        <v>45273</v>
      </c>
      <c r="B981" s="9">
        <v>46020</v>
      </c>
      <c r="C981" s="255" t="s">
        <v>1456</v>
      </c>
      <c r="D981" s="191" t="s">
        <v>145</v>
      </c>
      <c r="E981" s="191"/>
      <c r="F981" s="272">
        <v>86</v>
      </c>
      <c r="G981" s="191" t="s">
        <v>1013</v>
      </c>
      <c r="H981" s="19" t="s">
        <v>11</v>
      </c>
      <c r="I981" s="19"/>
      <c r="J981" s="15" t="s">
        <v>1458</v>
      </c>
      <c r="K981" s="83"/>
    </row>
    <row r="982" spans="1:12" ht="24" customHeight="1" x14ac:dyDescent="0.3">
      <c r="A982" s="9">
        <v>46034</v>
      </c>
      <c r="B982" s="9">
        <v>46386</v>
      </c>
      <c r="C982" s="255" t="s">
        <v>1459</v>
      </c>
      <c r="D982" s="191" t="s">
        <v>118</v>
      </c>
      <c r="E982" s="191"/>
      <c r="F982" s="272">
        <v>52</v>
      </c>
      <c r="G982" s="191" t="s">
        <v>451</v>
      </c>
      <c r="H982" s="19" t="s">
        <v>11</v>
      </c>
      <c r="I982" s="19"/>
      <c r="J982" s="15"/>
      <c r="K982" s="83"/>
    </row>
    <row r="983" spans="1:12" ht="24" customHeight="1" x14ac:dyDescent="0.3">
      <c r="A983" s="273">
        <v>45813</v>
      </c>
      <c r="B983" s="273"/>
      <c r="C983" s="274" t="s">
        <v>1460</v>
      </c>
      <c r="D983" s="275" t="s">
        <v>118</v>
      </c>
      <c r="E983" s="275"/>
      <c r="F983" s="276">
        <v>48</v>
      </c>
      <c r="G983" s="275" t="s">
        <v>1159</v>
      </c>
      <c r="H983" s="23" t="s">
        <v>11</v>
      </c>
      <c r="I983" s="5"/>
      <c r="J983" s="25"/>
      <c r="K983" s="83"/>
    </row>
    <row r="984" spans="1:12" ht="24" customHeight="1" x14ac:dyDescent="0.3">
      <c r="A984" s="273">
        <v>45461</v>
      </c>
      <c r="B984" s="273"/>
      <c r="C984" s="274" t="s">
        <v>1461</v>
      </c>
      <c r="D984" s="275" t="s">
        <v>1275</v>
      </c>
      <c r="E984" s="275"/>
      <c r="F984" s="276">
        <v>20</v>
      </c>
      <c r="G984" s="275" t="s">
        <v>1462</v>
      </c>
      <c r="H984" s="23" t="s">
        <v>11</v>
      </c>
      <c r="I984" s="5"/>
      <c r="J984" s="15"/>
      <c r="K984" s="83"/>
    </row>
    <row r="985" spans="1:12" ht="24" customHeight="1" x14ac:dyDescent="0.3">
      <c r="A985" s="273">
        <v>45461</v>
      </c>
      <c r="B985" s="273"/>
      <c r="C985" s="274" t="s">
        <v>1461</v>
      </c>
      <c r="D985" s="275" t="s">
        <v>1275</v>
      </c>
      <c r="E985" s="275"/>
      <c r="F985" s="276">
        <v>20</v>
      </c>
      <c r="G985" s="275" t="s">
        <v>1463</v>
      </c>
      <c r="H985" s="23" t="s">
        <v>11</v>
      </c>
      <c r="I985" s="5"/>
      <c r="J985" s="15"/>
      <c r="K985" s="83"/>
    </row>
    <row r="986" spans="1:12" s="22" customFormat="1" ht="24" customHeight="1" x14ac:dyDescent="0.3">
      <c r="A986" s="9">
        <v>45756</v>
      </c>
      <c r="B986" s="9"/>
      <c r="C986" s="255" t="s">
        <v>1464</v>
      </c>
      <c r="D986" s="191" t="s">
        <v>15</v>
      </c>
      <c r="E986" s="191"/>
      <c r="F986" s="272">
        <v>120</v>
      </c>
      <c r="G986" s="191" t="s">
        <v>1465</v>
      </c>
      <c r="H986" s="19" t="s">
        <v>11</v>
      </c>
      <c r="I986" s="19"/>
      <c r="J986" s="20"/>
      <c r="K986" s="84"/>
    </row>
    <row r="987" spans="1:12" s="22" customFormat="1" ht="24" customHeight="1" x14ac:dyDescent="0.3">
      <c r="A987" s="9">
        <v>46030</v>
      </c>
      <c r="B987" s="9">
        <v>46386</v>
      </c>
      <c r="C987" s="255" t="s">
        <v>1464</v>
      </c>
      <c r="D987" s="191" t="s">
        <v>15</v>
      </c>
      <c r="E987" s="191"/>
      <c r="F987" s="272">
        <v>132</v>
      </c>
      <c r="G987" s="191" t="s">
        <v>1465</v>
      </c>
      <c r="H987" s="19" t="s">
        <v>11</v>
      </c>
      <c r="I987" s="19"/>
      <c r="J987" s="20"/>
      <c r="K987" s="84"/>
    </row>
    <row r="988" spans="1:12" ht="24" customHeight="1" x14ac:dyDescent="0.3">
      <c r="A988" s="273"/>
      <c r="B988" s="273">
        <v>45961</v>
      </c>
      <c r="C988" s="274" t="s">
        <v>1466</v>
      </c>
      <c r="D988" s="275" t="s">
        <v>145</v>
      </c>
      <c r="E988" s="275"/>
      <c r="F988" s="276">
        <v>86</v>
      </c>
      <c r="G988" s="275" t="s">
        <v>916</v>
      </c>
      <c r="H988" s="23" t="s">
        <v>11</v>
      </c>
      <c r="I988" s="23"/>
      <c r="J988" s="25"/>
      <c r="K988" s="85"/>
    </row>
    <row r="989" spans="1:12" ht="24" customHeight="1" x14ac:dyDescent="0.3">
      <c r="A989" s="270">
        <v>43695</v>
      </c>
      <c r="B989" s="273">
        <v>45961</v>
      </c>
      <c r="C989" s="268" t="s">
        <v>1467</v>
      </c>
      <c r="D989" s="277" t="s">
        <v>635</v>
      </c>
      <c r="E989" s="277"/>
      <c r="F989" s="269">
        <v>220</v>
      </c>
      <c r="G989" s="277" t="s">
        <v>1469</v>
      </c>
      <c r="H989" s="23" t="s">
        <v>11</v>
      </c>
      <c r="I989" s="5"/>
      <c r="J989" s="15"/>
      <c r="K989" s="83"/>
    </row>
    <row r="990" spans="1:12" ht="24" customHeight="1" x14ac:dyDescent="0.3">
      <c r="A990" s="270">
        <v>43695</v>
      </c>
      <c r="B990" s="273">
        <v>45961</v>
      </c>
      <c r="C990" s="268" t="s">
        <v>1467</v>
      </c>
      <c r="D990" s="277" t="s">
        <v>635</v>
      </c>
      <c r="E990" s="277"/>
      <c r="F990" s="269">
        <v>220</v>
      </c>
      <c r="G990" s="277" t="s">
        <v>1470</v>
      </c>
      <c r="H990" s="23" t="s">
        <v>11</v>
      </c>
      <c r="I990" s="5"/>
      <c r="J990" s="15"/>
      <c r="K990" s="83"/>
    </row>
    <row r="991" spans="1:12" ht="24" customHeight="1" x14ac:dyDescent="0.3">
      <c r="A991" s="270">
        <v>45738</v>
      </c>
      <c r="B991" s="270"/>
      <c r="C991" s="268" t="s">
        <v>1467</v>
      </c>
      <c r="D991" s="277" t="s">
        <v>118</v>
      </c>
      <c r="E991" s="277"/>
      <c r="F991" s="269">
        <v>48</v>
      </c>
      <c r="G991" s="277" t="s">
        <v>1471</v>
      </c>
      <c r="H991" s="23" t="s">
        <v>11</v>
      </c>
      <c r="I991" s="5"/>
      <c r="J991" s="15"/>
      <c r="K991" s="83"/>
    </row>
    <row r="992" spans="1:12" ht="24" customHeight="1" x14ac:dyDescent="0.3">
      <c r="A992" s="270">
        <v>45850</v>
      </c>
      <c r="B992" s="270"/>
      <c r="C992" s="268" t="s">
        <v>1472</v>
      </c>
      <c r="D992" s="277" t="s">
        <v>1275</v>
      </c>
      <c r="E992" s="277"/>
      <c r="F992" s="269">
        <v>20</v>
      </c>
      <c r="G992" s="277" t="s">
        <v>1473</v>
      </c>
      <c r="H992" s="23"/>
      <c r="I992" s="5"/>
      <c r="J992" s="15"/>
      <c r="K992" s="83"/>
    </row>
    <row r="993" spans="1:11" ht="24" customHeight="1" x14ac:dyDescent="0.3">
      <c r="A993" s="270">
        <v>45923</v>
      </c>
      <c r="B993" s="270"/>
      <c r="C993" s="268" t="s">
        <v>1474</v>
      </c>
      <c r="D993" s="277" t="s">
        <v>118</v>
      </c>
      <c r="E993" s="277"/>
      <c r="F993" s="269">
        <v>48</v>
      </c>
      <c r="G993" s="277" t="s">
        <v>146</v>
      </c>
      <c r="H993" s="23" t="s">
        <v>11</v>
      </c>
      <c r="I993" s="5"/>
      <c r="J993" s="15"/>
      <c r="K993" s="83"/>
    </row>
    <row r="994" spans="1:11" ht="24" customHeight="1" x14ac:dyDescent="0.3">
      <c r="A994" s="270">
        <v>45923</v>
      </c>
      <c r="B994" s="270"/>
      <c r="C994" s="268" t="s">
        <v>1474</v>
      </c>
      <c r="D994" s="277" t="s">
        <v>118</v>
      </c>
      <c r="E994" s="277"/>
      <c r="F994" s="269">
        <v>48</v>
      </c>
      <c r="G994" s="277" t="s">
        <v>1475</v>
      </c>
      <c r="H994" s="23" t="s">
        <v>11</v>
      </c>
      <c r="I994" s="5"/>
      <c r="J994" s="15"/>
      <c r="K994" s="83"/>
    </row>
    <row r="995" spans="1:11" ht="24" customHeight="1" x14ac:dyDescent="0.3">
      <c r="A995" s="270">
        <v>45682</v>
      </c>
      <c r="B995" s="270">
        <v>46052</v>
      </c>
      <c r="C995" s="268" t="s">
        <v>1476</v>
      </c>
      <c r="D995" s="277" t="s">
        <v>118</v>
      </c>
      <c r="E995" s="277"/>
      <c r="F995" s="269">
        <v>52</v>
      </c>
      <c r="G995" s="277" t="s">
        <v>306</v>
      </c>
      <c r="H995" s="23" t="s">
        <v>11</v>
      </c>
      <c r="I995" s="5"/>
      <c r="J995" s="15"/>
      <c r="K995" s="83"/>
    </row>
    <row r="996" spans="1:11" ht="24" customHeight="1" x14ac:dyDescent="0.3">
      <c r="A996" s="270">
        <v>45682</v>
      </c>
      <c r="B996" s="270">
        <v>46052</v>
      </c>
      <c r="C996" s="268" t="s">
        <v>1476</v>
      </c>
      <c r="D996" s="277" t="s">
        <v>15</v>
      </c>
      <c r="E996" s="277"/>
      <c r="F996" s="269">
        <v>132</v>
      </c>
      <c r="G996" s="277" t="s">
        <v>306</v>
      </c>
      <c r="H996" s="23" t="s">
        <v>11</v>
      </c>
      <c r="I996" s="5"/>
      <c r="J996" s="15"/>
      <c r="K996" s="83"/>
    </row>
    <row r="997" spans="1:11" s="39" customFormat="1" ht="24" customHeight="1" x14ac:dyDescent="0.3">
      <c r="A997" s="273">
        <v>45876</v>
      </c>
      <c r="B997" s="273"/>
      <c r="C997" s="274" t="s">
        <v>1477</v>
      </c>
      <c r="D997" s="275" t="s">
        <v>118</v>
      </c>
      <c r="E997" s="275"/>
      <c r="F997" s="276">
        <v>48</v>
      </c>
      <c r="G997" s="275" t="s">
        <v>1478</v>
      </c>
      <c r="H997" s="23" t="s">
        <v>11</v>
      </c>
      <c r="I997" s="25"/>
      <c r="J997" s="25"/>
      <c r="K997" s="85"/>
    </row>
    <row r="998" spans="1:11" ht="24" customHeight="1" x14ac:dyDescent="0.3">
      <c r="A998" s="273">
        <v>45773</v>
      </c>
      <c r="B998" s="273"/>
      <c r="C998" s="274" t="s">
        <v>1479</v>
      </c>
      <c r="D998" s="275" t="s">
        <v>118</v>
      </c>
      <c r="E998" s="275"/>
      <c r="F998" s="276">
        <v>48</v>
      </c>
      <c r="G998" s="275" t="s">
        <v>1480</v>
      </c>
      <c r="H998" s="23"/>
      <c r="I998" s="23" t="s">
        <v>93</v>
      </c>
      <c r="J998" s="25"/>
      <c r="K998" s="85"/>
    </row>
    <row r="999" spans="1:11" ht="24" customHeight="1" x14ac:dyDescent="0.3">
      <c r="A999" s="273">
        <v>45670</v>
      </c>
      <c r="B999" s="270">
        <v>46052</v>
      </c>
      <c r="C999" s="274" t="s">
        <v>1481</v>
      </c>
      <c r="D999" s="275" t="s">
        <v>118</v>
      </c>
      <c r="E999" s="275"/>
      <c r="F999" s="276">
        <v>52</v>
      </c>
      <c r="G999" s="275" t="s">
        <v>219</v>
      </c>
      <c r="H999" s="5"/>
      <c r="I999" s="23"/>
      <c r="J999" s="15"/>
      <c r="K999" s="83"/>
    </row>
    <row r="1000" spans="1:11" ht="24" customHeight="1" x14ac:dyDescent="0.3">
      <c r="A1000" s="322">
        <v>43832</v>
      </c>
      <c r="B1000" s="322">
        <v>45961</v>
      </c>
      <c r="C1000" s="323" t="s">
        <v>1482</v>
      </c>
      <c r="D1000" s="324" t="s">
        <v>287</v>
      </c>
      <c r="E1000" s="324" t="s">
        <v>1512</v>
      </c>
      <c r="F1000" s="325">
        <v>393</v>
      </c>
      <c r="G1000" s="324" t="s">
        <v>1484</v>
      </c>
      <c r="H1000" s="142" t="s">
        <v>11</v>
      </c>
      <c r="I1000" s="142"/>
      <c r="J1000" s="78"/>
      <c r="K1000" s="143"/>
    </row>
  </sheetData>
  <pageMargins left="0.7" right="0.7" top="0.75" bottom="0.75" header="0.3" footer="0.3"/>
  <pageSetup paperSize="9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682B-1997-4D33-8A1C-D3F2244973A6}">
  <sheetPr>
    <pageSetUpPr fitToPage="1"/>
  </sheetPr>
  <dimension ref="A1:K1042"/>
  <sheetViews>
    <sheetView zoomScale="70" zoomScaleNormal="70" workbookViewId="0">
      <pane ySplit="1" topLeftCell="A99" activePane="bottomLeft" state="frozen"/>
      <selection activeCell="C1" sqref="C1"/>
      <selection pane="bottomLeft" activeCell="I1015" sqref="I1015"/>
    </sheetView>
  </sheetViews>
  <sheetFormatPr defaultColWidth="9.109375" defaultRowHeight="19.5" customHeight="1" x14ac:dyDescent="0.3"/>
  <cols>
    <col min="1" max="1" width="12.44140625" style="7" bestFit="1" customWidth="1"/>
    <col min="2" max="2" width="20.5546875" style="7" bestFit="1" customWidth="1"/>
    <col min="3" max="3" width="42.6640625" style="7" bestFit="1" customWidth="1"/>
    <col min="4" max="4" width="22" style="7" hidden="1" customWidth="1"/>
    <col min="5" max="5" width="19.5546875" style="7" hidden="1" customWidth="1"/>
    <col min="6" max="6" width="13" style="7" hidden="1" customWidth="1"/>
    <col min="7" max="7" width="14.44140625" style="69" bestFit="1" customWidth="1"/>
    <col min="8" max="8" width="23.33203125" style="7" bestFit="1" customWidth="1"/>
    <col min="9" max="9" width="10" style="7" bestFit="1" customWidth="1"/>
    <col min="10" max="10" width="36.5546875" style="7" bestFit="1" customWidth="1"/>
    <col min="11" max="11" width="42.5546875" style="7" customWidth="1"/>
  </cols>
  <sheetData>
    <row r="1" spans="1:11" ht="19.5" customHeight="1" x14ac:dyDescent="0.3">
      <c r="A1" s="154" t="s">
        <v>0</v>
      </c>
      <c r="B1" s="137" t="s">
        <v>1</v>
      </c>
      <c r="C1" s="138" t="s">
        <v>2</v>
      </c>
      <c r="D1" s="138" t="s">
        <v>3</v>
      </c>
      <c r="E1" s="138" t="s">
        <v>1517</v>
      </c>
      <c r="F1" s="138" t="s">
        <v>1518</v>
      </c>
      <c r="G1" s="186" t="s">
        <v>1519</v>
      </c>
      <c r="H1" s="138" t="s">
        <v>4</v>
      </c>
      <c r="I1" s="139" t="s">
        <v>1488</v>
      </c>
      <c r="J1" s="140" t="s">
        <v>5</v>
      </c>
      <c r="K1" s="141" t="s">
        <v>6</v>
      </c>
    </row>
    <row r="2" spans="1:11" s="22" customFormat="1" ht="19.5" hidden="1" customHeight="1" x14ac:dyDescent="0.3">
      <c r="A2" s="148">
        <v>45985</v>
      </c>
      <c r="B2" s="125">
        <v>46325</v>
      </c>
      <c r="C2" s="127" t="s">
        <v>8</v>
      </c>
      <c r="D2" s="326" t="s">
        <v>1275</v>
      </c>
      <c r="E2" s="326"/>
      <c r="F2" s="326">
        <v>0</v>
      </c>
      <c r="G2" s="187">
        <v>24</v>
      </c>
      <c r="H2" s="127" t="s">
        <v>10</v>
      </c>
      <c r="I2" s="126" t="s">
        <v>11</v>
      </c>
      <c r="J2" s="128"/>
      <c r="K2" s="129"/>
    </row>
    <row r="3" spans="1:11" s="22" customFormat="1" ht="19.5" hidden="1" customHeight="1" x14ac:dyDescent="0.3">
      <c r="A3" s="148">
        <v>45985</v>
      </c>
      <c r="B3" s="125">
        <v>46325</v>
      </c>
      <c r="C3" s="127" t="s">
        <v>8</v>
      </c>
      <c r="D3" s="326" t="s">
        <v>1275</v>
      </c>
      <c r="E3" s="326"/>
      <c r="F3" s="326">
        <v>0</v>
      </c>
      <c r="G3" s="187">
        <v>24</v>
      </c>
      <c r="H3" s="127" t="s">
        <v>12</v>
      </c>
      <c r="I3" s="126" t="s">
        <v>11</v>
      </c>
      <c r="J3" s="128"/>
      <c r="K3" s="129"/>
    </row>
    <row r="4" spans="1:11" s="22" customFormat="1" ht="19.5" hidden="1" customHeight="1" x14ac:dyDescent="0.3">
      <c r="A4" s="327">
        <v>44910</v>
      </c>
      <c r="B4" s="281">
        <v>45961</v>
      </c>
      <c r="C4" s="283" t="s">
        <v>13</v>
      </c>
      <c r="D4" s="328" t="s">
        <v>1275</v>
      </c>
      <c r="E4" s="328"/>
      <c r="F4" s="328">
        <v>0</v>
      </c>
      <c r="G4" s="329">
        <v>24</v>
      </c>
      <c r="H4" s="328" t="s">
        <v>14</v>
      </c>
      <c r="I4" s="27" t="s">
        <v>11</v>
      </c>
      <c r="J4" s="34" t="s">
        <v>1520</v>
      </c>
      <c r="K4" s="28"/>
    </row>
    <row r="5" spans="1:11" s="100" customFormat="1" ht="19.5" hidden="1" customHeight="1" x14ac:dyDescent="0.3">
      <c r="A5" s="330">
        <v>44387</v>
      </c>
      <c r="B5" s="271">
        <v>45961</v>
      </c>
      <c r="C5" s="255" t="s">
        <v>16</v>
      </c>
      <c r="D5" s="10" t="s">
        <v>118</v>
      </c>
      <c r="E5" s="10"/>
      <c r="F5" s="10">
        <v>0</v>
      </c>
      <c r="G5" s="256">
        <v>52</v>
      </c>
      <c r="H5" s="10" t="s">
        <v>18</v>
      </c>
      <c r="I5" s="19" t="s">
        <v>11</v>
      </c>
      <c r="J5" s="32"/>
      <c r="K5" s="20"/>
    </row>
    <row r="6" spans="1:11" s="22" customFormat="1" ht="19.5" hidden="1" customHeight="1" x14ac:dyDescent="0.3">
      <c r="A6" s="330">
        <v>45664</v>
      </c>
      <c r="B6" s="9">
        <v>46052</v>
      </c>
      <c r="C6" s="255" t="s">
        <v>19</v>
      </c>
      <c r="D6" s="10" t="s">
        <v>118</v>
      </c>
      <c r="E6" s="10"/>
      <c r="F6" s="10">
        <v>0</v>
      </c>
      <c r="G6" s="256">
        <v>52</v>
      </c>
      <c r="H6" s="10" t="s">
        <v>20</v>
      </c>
      <c r="I6" s="19" t="s">
        <v>11</v>
      </c>
      <c r="J6" s="19"/>
      <c r="K6" s="20"/>
    </row>
    <row r="7" spans="1:11" s="22" customFormat="1" ht="19.5" hidden="1" customHeight="1" x14ac:dyDescent="0.3">
      <c r="A7" s="330">
        <v>46007</v>
      </c>
      <c r="B7" s="271">
        <v>46356</v>
      </c>
      <c r="C7" s="255" t="s">
        <v>21</v>
      </c>
      <c r="D7" s="10" t="s">
        <v>1275</v>
      </c>
      <c r="E7" s="10"/>
      <c r="F7" s="10">
        <v>0</v>
      </c>
      <c r="G7" s="256">
        <v>24</v>
      </c>
      <c r="H7" s="10" t="s">
        <v>23</v>
      </c>
      <c r="I7" s="19" t="s">
        <v>11</v>
      </c>
      <c r="J7" s="19"/>
      <c r="K7" s="20"/>
    </row>
    <row r="8" spans="1:11" s="22" customFormat="1" ht="19.5" hidden="1" customHeight="1" x14ac:dyDescent="0.3">
      <c r="A8" s="331">
        <v>44887</v>
      </c>
      <c r="B8" s="332">
        <v>45961</v>
      </c>
      <c r="C8" s="127" t="s">
        <v>24</v>
      </c>
      <c r="D8" s="127" t="s">
        <v>118</v>
      </c>
      <c r="E8" s="127"/>
      <c r="F8" s="127">
        <v>0</v>
      </c>
      <c r="G8" s="187">
        <v>52</v>
      </c>
      <c r="H8" s="127" t="s">
        <v>20</v>
      </c>
      <c r="I8" s="126" t="s">
        <v>11</v>
      </c>
      <c r="J8" s="122"/>
      <c r="K8" s="123"/>
    </row>
    <row r="9" spans="1:11" s="22" customFormat="1" ht="19.5" hidden="1" customHeight="1" x14ac:dyDescent="0.3">
      <c r="A9" s="331">
        <v>45791</v>
      </c>
      <c r="B9" s="332"/>
      <c r="C9" s="127" t="s">
        <v>24</v>
      </c>
      <c r="D9" s="127" t="s">
        <v>118</v>
      </c>
      <c r="E9" s="127"/>
      <c r="F9" s="127">
        <v>0</v>
      </c>
      <c r="G9" s="187">
        <v>48</v>
      </c>
      <c r="H9" s="127" t="s">
        <v>25</v>
      </c>
      <c r="I9" s="126" t="s">
        <v>11</v>
      </c>
      <c r="J9" s="122"/>
      <c r="K9" s="123"/>
    </row>
    <row r="10" spans="1:11" s="22" customFormat="1" ht="19.5" hidden="1" customHeight="1" x14ac:dyDescent="0.3">
      <c r="A10" s="254">
        <v>45281</v>
      </c>
      <c r="B10" s="271">
        <v>45961</v>
      </c>
      <c r="C10" s="255" t="s">
        <v>26</v>
      </c>
      <c r="D10" s="191" t="s">
        <v>1275</v>
      </c>
      <c r="E10" s="191"/>
      <c r="F10" s="191">
        <v>0</v>
      </c>
      <c r="G10" s="256">
        <v>24</v>
      </c>
      <c r="H10" s="191" t="s">
        <v>27</v>
      </c>
      <c r="I10" s="19" t="s">
        <v>11</v>
      </c>
      <c r="J10" s="101"/>
      <c r="K10" s="20"/>
    </row>
    <row r="11" spans="1:11" s="22" customFormat="1" ht="19.5" hidden="1" customHeight="1" x14ac:dyDescent="0.3">
      <c r="A11" s="254">
        <v>45386</v>
      </c>
      <c r="B11" s="9"/>
      <c r="C11" s="255" t="s">
        <v>28</v>
      </c>
      <c r="D11" s="191" t="s">
        <v>15</v>
      </c>
      <c r="E11" s="191" t="s">
        <v>1489</v>
      </c>
      <c r="F11" s="191">
        <v>2</v>
      </c>
      <c r="G11" s="256">
        <v>192.28</v>
      </c>
      <c r="H11" s="191" t="s">
        <v>30</v>
      </c>
      <c r="I11" s="19" t="s">
        <v>11</v>
      </c>
      <c r="J11" s="19"/>
      <c r="K11" s="20"/>
    </row>
    <row r="12" spans="1:11" s="22" customFormat="1" ht="19.5" hidden="1" customHeight="1" x14ac:dyDescent="0.3">
      <c r="A12" s="254">
        <v>45386</v>
      </c>
      <c r="B12" s="9"/>
      <c r="C12" s="255" t="s">
        <v>28</v>
      </c>
      <c r="D12" s="191" t="s">
        <v>118</v>
      </c>
      <c r="E12" s="191"/>
      <c r="F12" s="191">
        <v>0</v>
      </c>
      <c r="G12" s="256">
        <v>48</v>
      </c>
      <c r="H12" s="191" t="s">
        <v>30</v>
      </c>
      <c r="I12" s="19" t="s">
        <v>11</v>
      </c>
      <c r="J12" s="19"/>
      <c r="K12" s="20"/>
    </row>
    <row r="13" spans="1:11" s="22" customFormat="1" ht="19.5" hidden="1" customHeight="1" x14ac:dyDescent="0.3">
      <c r="A13" s="330">
        <v>44924</v>
      </c>
      <c r="B13" s="271">
        <v>45961</v>
      </c>
      <c r="C13" s="255" t="s">
        <v>31</v>
      </c>
      <c r="D13" s="10" t="s">
        <v>1275</v>
      </c>
      <c r="E13" s="10"/>
      <c r="F13" s="10">
        <v>0</v>
      </c>
      <c r="G13" s="256">
        <v>24</v>
      </c>
      <c r="H13" s="10" t="s">
        <v>32</v>
      </c>
      <c r="I13" s="19" t="s">
        <v>11</v>
      </c>
      <c r="J13" s="19"/>
      <c r="K13" s="20"/>
    </row>
    <row r="14" spans="1:11" s="22" customFormat="1" ht="19.5" hidden="1" customHeight="1" x14ac:dyDescent="0.3">
      <c r="A14" s="330">
        <v>45810</v>
      </c>
      <c r="B14" s="271"/>
      <c r="C14" s="255" t="s">
        <v>33</v>
      </c>
      <c r="D14" s="10" t="s">
        <v>1275</v>
      </c>
      <c r="E14" s="10"/>
      <c r="F14" s="10">
        <v>0</v>
      </c>
      <c r="G14" s="256">
        <v>20</v>
      </c>
      <c r="H14" s="10" t="s">
        <v>34</v>
      </c>
      <c r="I14" s="19" t="s">
        <v>11</v>
      </c>
      <c r="J14" s="19"/>
      <c r="K14" s="20"/>
    </row>
    <row r="15" spans="1:11" s="22" customFormat="1" ht="19.5" hidden="1" customHeight="1" x14ac:dyDescent="0.3">
      <c r="A15" s="330">
        <v>45696</v>
      </c>
      <c r="B15" s="271">
        <v>46081</v>
      </c>
      <c r="C15" s="255" t="s">
        <v>35</v>
      </c>
      <c r="D15" s="10" t="s">
        <v>1275</v>
      </c>
      <c r="E15" s="10"/>
      <c r="F15" s="10">
        <v>0</v>
      </c>
      <c r="G15" s="256">
        <v>24</v>
      </c>
      <c r="H15" s="10" t="s">
        <v>36</v>
      </c>
      <c r="I15" s="19" t="s">
        <v>11</v>
      </c>
      <c r="J15" s="272"/>
      <c r="K15" s="20"/>
    </row>
    <row r="16" spans="1:11" s="22" customFormat="1" ht="19.5" hidden="1" customHeight="1" x14ac:dyDescent="0.3">
      <c r="A16" s="330">
        <v>45602</v>
      </c>
      <c r="B16" s="271">
        <v>45991</v>
      </c>
      <c r="C16" s="255" t="s">
        <v>35</v>
      </c>
      <c r="D16" s="10" t="s">
        <v>1275</v>
      </c>
      <c r="E16" s="10"/>
      <c r="F16" s="10">
        <v>0</v>
      </c>
      <c r="G16" s="256">
        <v>24</v>
      </c>
      <c r="H16" s="10" t="s">
        <v>37</v>
      </c>
      <c r="I16" s="19" t="s">
        <v>11</v>
      </c>
      <c r="J16" s="272"/>
      <c r="K16" s="20"/>
    </row>
    <row r="17" spans="1:11" s="22" customFormat="1" ht="19.5" hidden="1" customHeight="1" x14ac:dyDescent="0.3">
      <c r="A17" s="254">
        <v>46058</v>
      </c>
      <c r="B17" s="9">
        <v>46418</v>
      </c>
      <c r="C17" s="255" t="s">
        <v>1521</v>
      </c>
      <c r="D17" s="191" t="s">
        <v>187</v>
      </c>
      <c r="E17" s="191" t="s">
        <v>1522</v>
      </c>
      <c r="F17" s="191">
        <v>4</v>
      </c>
      <c r="G17" s="256">
        <v>429</v>
      </c>
      <c r="H17" s="191" t="s">
        <v>1523</v>
      </c>
      <c r="I17" s="19" t="s">
        <v>11</v>
      </c>
      <c r="J17" s="21"/>
      <c r="K17" s="20"/>
    </row>
    <row r="18" spans="1:11" s="22" customFormat="1" ht="19.5" hidden="1" customHeight="1" x14ac:dyDescent="0.3">
      <c r="A18" s="254">
        <v>46058</v>
      </c>
      <c r="B18" s="9">
        <v>46418</v>
      </c>
      <c r="C18" s="255" t="s">
        <v>1521</v>
      </c>
      <c r="D18" s="191" t="s">
        <v>187</v>
      </c>
      <c r="E18" s="191" t="s">
        <v>1522</v>
      </c>
      <c r="F18" s="191">
        <v>4</v>
      </c>
      <c r="G18" s="256">
        <v>429</v>
      </c>
      <c r="H18" s="191" t="s">
        <v>12</v>
      </c>
      <c r="I18" s="19" t="s">
        <v>11</v>
      </c>
      <c r="J18" s="21"/>
      <c r="K18" s="20"/>
    </row>
    <row r="19" spans="1:11" s="22" customFormat="1" ht="19.5" hidden="1" customHeight="1" x14ac:dyDescent="0.3">
      <c r="A19" s="254">
        <v>46058</v>
      </c>
      <c r="B19" s="9">
        <v>46418</v>
      </c>
      <c r="C19" s="255" t="s">
        <v>1521</v>
      </c>
      <c r="D19" s="191" t="s">
        <v>187</v>
      </c>
      <c r="E19" s="191"/>
      <c r="F19" s="191">
        <v>4</v>
      </c>
      <c r="G19" s="256">
        <v>253</v>
      </c>
      <c r="H19" s="191" t="s">
        <v>362</v>
      </c>
      <c r="I19" s="19" t="s">
        <v>11</v>
      </c>
      <c r="J19" s="21"/>
      <c r="K19" s="20"/>
    </row>
    <row r="20" spans="1:11" s="22" customFormat="1" ht="19.5" hidden="1" customHeight="1" x14ac:dyDescent="0.3">
      <c r="A20" s="330">
        <v>43285</v>
      </c>
      <c r="B20" s="271">
        <v>45961</v>
      </c>
      <c r="C20" s="255" t="s">
        <v>40</v>
      </c>
      <c r="D20" s="10" t="s">
        <v>635</v>
      </c>
      <c r="E20" s="10" t="s">
        <v>1489</v>
      </c>
      <c r="F20" s="10">
        <v>4</v>
      </c>
      <c r="G20" s="256">
        <v>266.5</v>
      </c>
      <c r="H20" s="10" t="s">
        <v>42</v>
      </c>
      <c r="I20" s="19" t="s">
        <v>11</v>
      </c>
      <c r="J20" s="19"/>
      <c r="K20" s="20"/>
    </row>
    <row r="21" spans="1:11" s="22" customFormat="1" ht="19.5" hidden="1" customHeight="1" x14ac:dyDescent="0.3">
      <c r="A21" s="330">
        <v>43285</v>
      </c>
      <c r="B21" s="271">
        <v>45961</v>
      </c>
      <c r="C21" s="255" t="s">
        <v>40</v>
      </c>
      <c r="D21" s="10" t="s">
        <v>635</v>
      </c>
      <c r="E21" s="10" t="s">
        <v>1489</v>
      </c>
      <c r="F21" s="10">
        <v>4</v>
      </c>
      <c r="G21" s="256">
        <v>266.5</v>
      </c>
      <c r="H21" s="10" t="s">
        <v>43</v>
      </c>
      <c r="I21" s="19" t="s">
        <v>11</v>
      </c>
      <c r="J21" s="19"/>
      <c r="K21" s="20"/>
    </row>
    <row r="22" spans="1:11" s="22" customFormat="1" ht="19.5" hidden="1" customHeight="1" x14ac:dyDescent="0.3">
      <c r="A22" s="330" t="s">
        <v>44</v>
      </c>
      <c r="B22" s="271">
        <v>45961</v>
      </c>
      <c r="C22" s="255" t="s">
        <v>40</v>
      </c>
      <c r="D22" s="10" t="s">
        <v>635</v>
      </c>
      <c r="E22" s="10" t="s">
        <v>1489</v>
      </c>
      <c r="F22" s="10">
        <v>4</v>
      </c>
      <c r="G22" s="256">
        <v>266.5</v>
      </c>
      <c r="H22" s="10" t="s">
        <v>45</v>
      </c>
      <c r="I22" s="19" t="s">
        <v>11</v>
      </c>
      <c r="J22" s="19"/>
      <c r="K22" s="20"/>
    </row>
    <row r="23" spans="1:11" s="22" customFormat="1" ht="19.5" hidden="1" customHeight="1" x14ac:dyDescent="0.3">
      <c r="A23" s="330">
        <v>45400</v>
      </c>
      <c r="B23" s="271"/>
      <c r="C23" s="255" t="s">
        <v>46</v>
      </c>
      <c r="D23" s="10" t="s">
        <v>118</v>
      </c>
      <c r="E23" s="10"/>
      <c r="F23" s="10">
        <v>0</v>
      </c>
      <c r="G23" s="256">
        <v>48</v>
      </c>
      <c r="H23" s="10" t="s">
        <v>48</v>
      </c>
      <c r="I23" s="19" t="s">
        <v>11</v>
      </c>
      <c r="J23" s="19"/>
      <c r="K23" s="20"/>
    </row>
    <row r="24" spans="1:11" s="22" customFormat="1" ht="19.5" hidden="1" customHeight="1" x14ac:dyDescent="0.3">
      <c r="A24" s="330">
        <v>44445</v>
      </c>
      <c r="B24" s="271">
        <v>45961</v>
      </c>
      <c r="C24" s="255" t="s">
        <v>49</v>
      </c>
      <c r="D24" s="10" t="s">
        <v>246</v>
      </c>
      <c r="E24" s="10"/>
      <c r="F24" s="10">
        <v>0</v>
      </c>
      <c r="G24" s="256">
        <v>60.5</v>
      </c>
      <c r="H24" s="10" t="s">
        <v>51</v>
      </c>
      <c r="I24" s="19" t="s">
        <v>11</v>
      </c>
      <c r="J24" s="19"/>
      <c r="K24" s="20"/>
    </row>
    <row r="25" spans="1:11" s="22" customFormat="1" ht="19.5" hidden="1" customHeight="1" x14ac:dyDescent="0.3">
      <c r="A25" s="330">
        <v>45556</v>
      </c>
      <c r="B25" s="271">
        <v>45961</v>
      </c>
      <c r="C25" s="255" t="s">
        <v>52</v>
      </c>
      <c r="D25" s="10" t="s">
        <v>1275</v>
      </c>
      <c r="E25" s="10"/>
      <c r="F25" s="10">
        <v>0</v>
      </c>
      <c r="G25" s="256">
        <v>24</v>
      </c>
      <c r="H25" s="10" t="s">
        <v>53</v>
      </c>
      <c r="I25" s="19" t="s">
        <v>11</v>
      </c>
      <c r="J25" s="272"/>
      <c r="K25" s="20"/>
    </row>
    <row r="26" spans="1:11" s="22" customFormat="1" ht="19.5" hidden="1" customHeight="1" x14ac:dyDescent="0.3">
      <c r="A26" s="327">
        <v>45749</v>
      </c>
      <c r="B26" s="281"/>
      <c r="C26" s="282" t="s">
        <v>54</v>
      </c>
      <c r="D26" s="283" t="s">
        <v>1275</v>
      </c>
      <c r="E26" s="283"/>
      <c r="F26" s="283">
        <v>0</v>
      </c>
      <c r="G26" s="333">
        <v>20</v>
      </c>
      <c r="H26" s="283" t="s">
        <v>55</v>
      </c>
      <c r="I26" s="27" t="s">
        <v>11</v>
      </c>
      <c r="J26" s="284" t="s">
        <v>56</v>
      </c>
      <c r="K26" s="28"/>
    </row>
    <row r="27" spans="1:11" s="22" customFormat="1" ht="19.5" hidden="1" customHeight="1" x14ac:dyDescent="0.3">
      <c r="A27" s="330">
        <v>46035</v>
      </c>
      <c r="B27" s="271">
        <v>46386</v>
      </c>
      <c r="C27" s="255" t="s">
        <v>57</v>
      </c>
      <c r="D27" s="10" t="s">
        <v>118</v>
      </c>
      <c r="E27" s="10"/>
      <c r="F27" s="10">
        <v>0</v>
      </c>
      <c r="G27" s="256">
        <v>52</v>
      </c>
      <c r="H27" s="10" t="s">
        <v>58</v>
      </c>
      <c r="I27" s="19" t="s">
        <v>11</v>
      </c>
      <c r="J27" s="272"/>
      <c r="K27" s="20"/>
    </row>
    <row r="28" spans="1:11" ht="19.5" hidden="1" customHeight="1" x14ac:dyDescent="0.3">
      <c r="A28" s="330">
        <v>45077</v>
      </c>
      <c r="B28" s="271">
        <v>45961</v>
      </c>
      <c r="C28" s="255" t="s">
        <v>59</v>
      </c>
      <c r="D28" s="10" t="s">
        <v>1275</v>
      </c>
      <c r="E28" s="10"/>
      <c r="F28" s="10">
        <v>0</v>
      </c>
      <c r="G28" s="256">
        <v>24</v>
      </c>
      <c r="H28" s="10" t="s">
        <v>60</v>
      </c>
      <c r="I28" s="19" t="s">
        <v>11</v>
      </c>
      <c r="J28" s="19"/>
      <c r="K28" s="20"/>
    </row>
    <row r="29" spans="1:11" s="22" customFormat="1" ht="19.5" hidden="1" customHeight="1" x14ac:dyDescent="0.3">
      <c r="A29" s="330">
        <v>45703</v>
      </c>
      <c r="B29" s="271">
        <v>46081</v>
      </c>
      <c r="C29" s="255" t="s">
        <v>61</v>
      </c>
      <c r="D29" s="10" t="s">
        <v>118</v>
      </c>
      <c r="E29" s="10"/>
      <c r="F29" s="10">
        <v>0</v>
      </c>
      <c r="G29" s="256">
        <v>52</v>
      </c>
      <c r="H29" s="10" t="s">
        <v>63</v>
      </c>
      <c r="I29" s="19" t="s">
        <v>11</v>
      </c>
      <c r="J29" s="19"/>
      <c r="K29" s="20"/>
    </row>
    <row r="30" spans="1:11" s="22" customFormat="1" ht="19.5" hidden="1" customHeight="1" x14ac:dyDescent="0.3">
      <c r="A30" s="330">
        <v>44727</v>
      </c>
      <c r="B30" s="271">
        <v>45961</v>
      </c>
      <c r="C30" s="255" t="s">
        <v>64</v>
      </c>
      <c r="D30" s="10" t="s">
        <v>118</v>
      </c>
      <c r="E30" s="10"/>
      <c r="F30" s="10">
        <v>0</v>
      </c>
      <c r="G30" s="256">
        <v>52</v>
      </c>
      <c r="H30" s="10" t="s">
        <v>65</v>
      </c>
      <c r="I30" s="19" t="s">
        <v>11</v>
      </c>
      <c r="J30" s="19"/>
      <c r="K30" s="19" t="s">
        <v>66</v>
      </c>
    </row>
    <row r="31" spans="1:11" ht="19.5" hidden="1" customHeight="1" x14ac:dyDescent="0.3">
      <c r="A31" s="330">
        <v>44727</v>
      </c>
      <c r="B31" s="271">
        <v>45961</v>
      </c>
      <c r="C31" s="255" t="s">
        <v>64</v>
      </c>
      <c r="D31" s="10" t="s">
        <v>118</v>
      </c>
      <c r="E31" s="10"/>
      <c r="F31" s="10">
        <v>0</v>
      </c>
      <c r="G31" s="256">
        <v>52</v>
      </c>
      <c r="H31" s="10" t="s">
        <v>67</v>
      </c>
      <c r="I31" s="19" t="s">
        <v>11</v>
      </c>
      <c r="J31" s="19"/>
      <c r="K31" s="19" t="s">
        <v>66</v>
      </c>
    </row>
    <row r="32" spans="1:11" ht="19.5" hidden="1" customHeight="1" x14ac:dyDescent="0.3">
      <c r="A32" s="330">
        <v>44727</v>
      </c>
      <c r="B32" s="271">
        <v>45961</v>
      </c>
      <c r="C32" s="255" t="s">
        <v>64</v>
      </c>
      <c r="D32" s="10" t="s">
        <v>118</v>
      </c>
      <c r="E32" s="10"/>
      <c r="F32" s="10">
        <v>0</v>
      </c>
      <c r="G32" s="256">
        <v>52</v>
      </c>
      <c r="H32" s="10" t="s">
        <v>68</v>
      </c>
      <c r="I32" s="19" t="s">
        <v>11</v>
      </c>
      <c r="J32" s="19"/>
      <c r="K32" s="19" t="s">
        <v>66</v>
      </c>
    </row>
    <row r="33" spans="1:11" ht="19.5" hidden="1" customHeight="1" x14ac:dyDescent="0.3">
      <c r="A33" s="330">
        <v>45438</v>
      </c>
      <c r="B33" s="271">
        <v>46142</v>
      </c>
      <c r="C33" s="255" t="s">
        <v>69</v>
      </c>
      <c r="D33" s="10" t="s">
        <v>1275</v>
      </c>
      <c r="E33" s="10"/>
      <c r="F33" s="10">
        <v>0</v>
      </c>
      <c r="G33" s="256">
        <v>20</v>
      </c>
      <c r="H33" s="10" t="s">
        <v>70</v>
      </c>
      <c r="I33" s="19" t="s">
        <v>11</v>
      </c>
      <c r="J33" s="19"/>
      <c r="K33" s="20"/>
    </row>
    <row r="34" spans="1:11" ht="19.5" hidden="1" customHeight="1" x14ac:dyDescent="0.3">
      <c r="A34" s="330">
        <v>44960</v>
      </c>
      <c r="B34" s="271">
        <v>45961</v>
      </c>
      <c r="C34" s="255" t="s">
        <v>76</v>
      </c>
      <c r="D34" s="10" t="s">
        <v>118</v>
      </c>
      <c r="E34" s="10" t="s">
        <v>1491</v>
      </c>
      <c r="F34" s="10">
        <v>0</v>
      </c>
      <c r="G34" s="256">
        <v>305</v>
      </c>
      <c r="H34" s="10" t="s">
        <v>78</v>
      </c>
      <c r="I34" s="19" t="s">
        <v>11</v>
      </c>
      <c r="J34" s="19"/>
      <c r="K34" s="20"/>
    </row>
    <row r="35" spans="1:11" ht="19.5" hidden="1" customHeight="1" x14ac:dyDescent="0.3">
      <c r="A35" s="330">
        <v>46047</v>
      </c>
      <c r="B35" s="271">
        <v>46386</v>
      </c>
      <c r="C35" s="255" t="s">
        <v>81</v>
      </c>
      <c r="D35" s="10" t="s">
        <v>118</v>
      </c>
      <c r="E35" s="10"/>
      <c r="F35" s="10">
        <v>0</v>
      </c>
      <c r="G35" s="256">
        <v>52</v>
      </c>
      <c r="H35" s="10" t="s">
        <v>82</v>
      </c>
      <c r="I35" s="19" t="s">
        <v>11</v>
      </c>
      <c r="J35" s="19"/>
      <c r="K35" s="20"/>
    </row>
    <row r="36" spans="1:11" ht="19.5" hidden="1" customHeight="1" x14ac:dyDescent="0.3">
      <c r="A36" s="330">
        <v>46047</v>
      </c>
      <c r="B36" s="271">
        <v>46386</v>
      </c>
      <c r="C36" s="255" t="s">
        <v>81</v>
      </c>
      <c r="D36" s="10" t="s">
        <v>118</v>
      </c>
      <c r="E36" s="10"/>
      <c r="F36" s="10">
        <v>0</v>
      </c>
      <c r="G36" s="256">
        <v>52</v>
      </c>
      <c r="H36" s="10" t="s">
        <v>37</v>
      </c>
      <c r="I36" s="19" t="s">
        <v>11</v>
      </c>
      <c r="J36" s="19"/>
      <c r="K36" s="20"/>
    </row>
    <row r="37" spans="1:11" ht="19.5" hidden="1" customHeight="1" x14ac:dyDescent="0.3">
      <c r="A37" s="330">
        <v>45126</v>
      </c>
      <c r="B37" s="271">
        <v>45961</v>
      </c>
      <c r="C37" s="255" t="s">
        <v>79</v>
      </c>
      <c r="D37" s="10" t="s">
        <v>1275</v>
      </c>
      <c r="E37" s="10"/>
      <c r="F37" s="10">
        <v>0</v>
      </c>
      <c r="G37" s="256">
        <v>24</v>
      </c>
      <c r="H37" s="10" t="s">
        <v>80</v>
      </c>
      <c r="I37" s="19" t="s">
        <v>11</v>
      </c>
      <c r="J37" s="19"/>
      <c r="K37" s="20"/>
    </row>
    <row r="38" spans="1:11" ht="19.5" hidden="1" customHeight="1" x14ac:dyDescent="0.3">
      <c r="A38" s="330">
        <v>45957</v>
      </c>
      <c r="B38" s="271"/>
      <c r="C38" s="255" t="s">
        <v>83</v>
      </c>
      <c r="D38" s="10" t="s">
        <v>1275</v>
      </c>
      <c r="E38" s="10"/>
      <c r="F38" s="10">
        <v>0</v>
      </c>
      <c r="G38" s="256">
        <v>20</v>
      </c>
      <c r="H38" s="10" t="s">
        <v>84</v>
      </c>
      <c r="I38" s="19" t="s">
        <v>11</v>
      </c>
      <c r="J38" s="19"/>
      <c r="K38" s="20"/>
    </row>
    <row r="39" spans="1:11" ht="19.5" hidden="1" customHeight="1" x14ac:dyDescent="0.3">
      <c r="A39" s="330">
        <v>45731</v>
      </c>
      <c r="B39" s="271"/>
      <c r="C39" s="255" t="s">
        <v>83</v>
      </c>
      <c r="D39" s="10" t="s">
        <v>1275</v>
      </c>
      <c r="E39" s="10"/>
      <c r="F39" s="10">
        <v>0</v>
      </c>
      <c r="G39" s="256">
        <v>20</v>
      </c>
      <c r="H39" s="10" t="s">
        <v>85</v>
      </c>
      <c r="I39" s="19" t="s">
        <v>11</v>
      </c>
      <c r="J39" s="19"/>
      <c r="K39" s="20"/>
    </row>
    <row r="40" spans="1:11" ht="19.5" hidden="1" customHeight="1" x14ac:dyDescent="0.3">
      <c r="A40" s="330">
        <v>45649</v>
      </c>
      <c r="B40" s="271">
        <v>46020</v>
      </c>
      <c r="C40" s="255" t="s">
        <v>83</v>
      </c>
      <c r="D40" s="10" t="s">
        <v>1275</v>
      </c>
      <c r="E40" s="10"/>
      <c r="F40" s="10">
        <v>0</v>
      </c>
      <c r="G40" s="256">
        <v>24</v>
      </c>
      <c r="H40" s="10" t="s">
        <v>86</v>
      </c>
      <c r="I40" s="19" t="s">
        <v>11</v>
      </c>
      <c r="J40" s="19"/>
      <c r="K40" s="20"/>
    </row>
    <row r="41" spans="1:11" ht="19.5" hidden="1" customHeight="1" x14ac:dyDescent="0.3">
      <c r="A41" s="330">
        <v>45983</v>
      </c>
      <c r="B41" s="271">
        <v>46325</v>
      </c>
      <c r="C41" s="255" t="s">
        <v>71</v>
      </c>
      <c r="D41" s="10" t="s">
        <v>1275</v>
      </c>
      <c r="E41" s="10"/>
      <c r="F41" s="10">
        <v>0</v>
      </c>
      <c r="G41" s="256">
        <v>24</v>
      </c>
      <c r="H41" s="10" t="s">
        <v>72</v>
      </c>
      <c r="I41" s="19" t="s">
        <v>11</v>
      </c>
      <c r="J41" s="19"/>
      <c r="K41" s="20"/>
    </row>
    <row r="42" spans="1:11" ht="19.5" hidden="1" customHeight="1" x14ac:dyDescent="0.3">
      <c r="A42" s="330">
        <v>45983</v>
      </c>
      <c r="B42" s="271">
        <v>46325</v>
      </c>
      <c r="C42" s="255" t="s">
        <v>71</v>
      </c>
      <c r="D42" s="10" t="s">
        <v>1275</v>
      </c>
      <c r="E42" s="10"/>
      <c r="F42" s="10">
        <v>0</v>
      </c>
      <c r="G42" s="256">
        <v>24</v>
      </c>
      <c r="H42" s="10" t="s">
        <v>73</v>
      </c>
      <c r="I42" s="19" t="s">
        <v>11</v>
      </c>
      <c r="J42" s="19"/>
      <c r="K42" s="20"/>
    </row>
    <row r="43" spans="1:11" ht="19.5" hidden="1" customHeight="1" x14ac:dyDescent="0.3">
      <c r="A43" s="330">
        <v>45983</v>
      </c>
      <c r="B43" s="271">
        <v>46325</v>
      </c>
      <c r="C43" s="255" t="s">
        <v>71</v>
      </c>
      <c r="D43" s="10" t="s">
        <v>1275</v>
      </c>
      <c r="E43" s="10"/>
      <c r="F43" s="10">
        <v>0</v>
      </c>
      <c r="G43" s="256">
        <v>24</v>
      </c>
      <c r="H43" s="10" t="s">
        <v>74</v>
      </c>
      <c r="I43" s="19" t="s">
        <v>11</v>
      </c>
      <c r="J43" s="19"/>
      <c r="K43" s="20"/>
    </row>
    <row r="44" spans="1:11" ht="19.5" hidden="1" customHeight="1" x14ac:dyDescent="0.3">
      <c r="A44" s="330">
        <v>45983</v>
      </c>
      <c r="B44" s="271">
        <v>46325</v>
      </c>
      <c r="C44" s="255" t="s">
        <v>71</v>
      </c>
      <c r="D44" s="10" t="s">
        <v>1275</v>
      </c>
      <c r="E44" s="10"/>
      <c r="F44" s="10">
        <v>0</v>
      </c>
      <c r="G44" s="256">
        <v>24</v>
      </c>
      <c r="H44" s="10" t="s">
        <v>75</v>
      </c>
      <c r="I44" s="19" t="s">
        <v>11</v>
      </c>
      <c r="J44" s="19"/>
      <c r="K44" s="20"/>
    </row>
    <row r="45" spans="1:11" s="22" customFormat="1" ht="19.5" hidden="1" customHeight="1" x14ac:dyDescent="0.3">
      <c r="A45" s="331">
        <v>45888</v>
      </c>
      <c r="B45" s="332"/>
      <c r="C45" s="334" t="s">
        <v>38</v>
      </c>
      <c r="D45" s="335" t="s">
        <v>118</v>
      </c>
      <c r="E45" s="335"/>
      <c r="F45" s="335">
        <v>0</v>
      </c>
      <c r="G45" s="336">
        <v>48</v>
      </c>
      <c r="H45" s="127" t="s">
        <v>39</v>
      </c>
      <c r="I45" s="122" t="s">
        <v>11</v>
      </c>
      <c r="J45" s="122"/>
      <c r="K45" s="123"/>
    </row>
    <row r="46" spans="1:11" ht="19.5" hidden="1" customHeight="1" x14ac:dyDescent="0.3">
      <c r="A46" s="331">
        <v>44819</v>
      </c>
      <c r="B46" s="332">
        <v>45961</v>
      </c>
      <c r="C46" s="334" t="s">
        <v>87</v>
      </c>
      <c r="D46" s="127" t="s">
        <v>118</v>
      </c>
      <c r="E46" s="127" t="s">
        <v>1492</v>
      </c>
      <c r="F46" s="127">
        <v>2</v>
      </c>
      <c r="G46" s="336">
        <v>216</v>
      </c>
      <c r="H46" s="127" t="s">
        <v>89</v>
      </c>
      <c r="I46" s="337" t="s">
        <v>11</v>
      </c>
      <c r="J46" s="337"/>
      <c r="K46" s="123"/>
    </row>
    <row r="47" spans="1:11" ht="19.5" hidden="1" customHeight="1" x14ac:dyDescent="0.3">
      <c r="A47" s="330">
        <v>45568</v>
      </c>
      <c r="B47" s="79">
        <v>46020</v>
      </c>
      <c r="C47" s="255" t="s">
        <v>90</v>
      </c>
      <c r="D47" s="10" t="s">
        <v>1275</v>
      </c>
      <c r="E47" s="10"/>
      <c r="F47" s="10">
        <v>0</v>
      </c>
      <c r="G47" s="256">
        <v>24</v>
      </c>
      <c r="H47" s="272" t="s">
        <v>91</v>
      </c>
      <c r="I47" s="19"/>
      <c r="J47" s="20"/>
      <c r="K47" s="21"/>
    </row>
    <row r="48" spans="1:11" ht="19.5" hidden="1" customHeight="1" x14ac:dyDescent="0.3">
      <c r="A48" s="338">
        <v>45877</v>
      </c>
      <c r="B48" s="339"/>
      <c r="C48" s="340" t="s">
        <v>92</v>
      </c>
      <c r="D48" s="341" t="s">
        <v>1275</v>
      </c>
      <c r="E48" s="341"/>
      <c r="F48" s="341">
        <v>0</v>
      </c>
      <c r="G48" s="342">
        <v>20</v>
      </c>
      <c r="H48" s="341" t="s">
        <v>84</v>
      </c>
      <c r="I48" s="99"/>
      <c r="J48" s="99" t="s">
        <v>1524</v>
      </c>
      <c r="K48" s="102"/>
    </row>
    <row r="49" spans="1:11" ht="19.5" hidden="1" customHeight="1" x14ac:dyDescent="0.3">
      <c r="A49" s="254">
        <v>44252</v>
      </c>
      <c r="B49" s="271">
        <v>45961</v>
      </c>
      <c r="C49" s="255" t="s">
        <v>94</v>
      </c>
      <c r="D49" s="191" t="s">
        <v>15</v>
      </c>
      <c r="E49" s="191" t="s">
        <v>1489</v>
      </c>
      <c r="F49" s="191">
        <v>2</v>
      </c>
      <c r="G49" s="256">
        <v>166</v>
      </c>
      <c r="H49" s="191" t="s">
        <v>96</v>
      </c>
      <c r="I49" s="19" t="s">
        <v>11</v>
      </c>
      <c r="J49" s="19"/>
      <c r="K49" s="20"/>
    </row>
    <row r="50" spans="1:11" ht="19.5" hidden="1" customHeight="1" x14ac:dyDescent="0.3">
      <c r="A50" s="343">
        <v>45497</v>
      </c>
      <c r="B50" s="290"/>
      <c r="C50" s="282" t="s">
        <v>97</v>
      </c>
      <c r="D50" s="291" t="s">
        <v>118</v>
      </c>
      <c r="E50" s="291"/>
      <c r="F50" s="291">
        <v>0</v>
      </c>
      <c r="G50" s="333">
        <v>48</v>
      </c>
      <c r="H50" s="291" t="s">
        <v>98</v>
      </c>
      <c r="I50" s="27" t="s">
        <v>11</v>
      </c>
      <c r="J50" s="27" t="s">
        <v>99</v>
      </c>
      <c r="K50" s="28"/>
    </row>
    <row r="51" spans="1:11" ht="19.5" hidden="1" customHeight="1" x14ac:dyDescent="0.3">
      <c r="A51" s="254">
        <v>44790</v>
      </c>
      <c r="B51" s="271">
        <v>45961</v>
      </c>
      <c r="C51" s="255" t="s">
        <v>100</v>
      </c>
      <c r="D51" s="191" t="s">
        <v>1275</v>
      </c>
      <c r="E51" s="191"/>
      <c r="F51" s="191">
        <v>0</v>
      </c>
      <c r="G51" s="256">
        <v>24</v>
      </c>
      <c r="H51" s="191" t="s">
        <v>102</v>
      </c>
      <c r="I51" s="19" t="s">
        <v>11</v>
      </c>
      <c r="J51" s="19"/>
      <c r="K51" s="20"/>
    </row>
    <row r="52" spans="1:11" s="124" customFormat="1" ht="19.5" hidden="1" customHeight="1" x14ac:dyDescent="0.3">
      <c r="A52" s="344">
        <v>45992</v>
      </c>
      <c r="B52" s="332">
        <v>46356</v>
      </c>
      <c r="C52" s="334" t="s">
        <v>111</v>
      </c>
      <c r="D52" s="335" t="s">
        <v>118</v>
      </c>
      <c r="E52" s="335"/>
      <c r="F52" s="335">
        <v>0</v>
      </c>
      <c r="G52" s="336">
        <v>52</v>
      </c>
      <c r="H52" s="335" t="s">
        <v>112</v>
      </c>
      <c r="I52" s="122" t="s">
        <v>11</v>
      </c>
      <c r="J52" s="122"/>
      <c r="K52" s="123"/>
    </row>
    <row r="53" spans="1:11" ht="19.5" hidden="1" customHeight="1" x14ac:dyDescent="0.3">
      <c r="A53" s="344">
        <v>45965</v>
      </c>
      <c r="B53" s="332">
        <v>46326</v>
      </c>
      <c r="C53" s="334" t="s">
        <v>113</v>
      </c>
      <c r="D53" s="335" t="s">
        <v>118</v>
      </c>
      <c r="E53" s="335"/>
      <c r="F53" s="335">
        <v>0</v>
      </c>
      <c r="G53" s="336">
        <v>52</v>
      </c>
      <c r="H53" s="335" t="s">
        <v>18</v>
      </c>
      <c r="I53" s="122" t="s">
        <v>11</v>
      </c>
      <c r="J53" s="122"/>
      <c r="K53" s="123"/>
    </row>
    <row r="54" spans="1:11" ht="19.5" hidden="1" customHeight="1" x14ac:dyDescent="0.3">
      <c r="A54" s="254">
        <v>45836</v>
      </c>
      <c r="B54" s="9"/>
      <c r="C54" s="255" t="s">
        <v>114</v>
      </c>
      <c r="D54" s="191" t="s">
        <v>118</v>
      </c>
      <c r="E54" s="191" t="s">
        <v>1493</v>
      </c>
      <c r="F54" s="191">
        <v>1</v>
      </c>
      <c r="G54" s="256">
        <v>166</v>
      </c>
      <c r="H54" s="191" t="s">
        <v>116</v>
      </c>
      <c r="I54" s="19" t="s">
        <v>11</v>
      </c>
      <c r="J54" s="19"/>
      <c r="K54" s="20"/>
    </row>
    <row r="55" spans="1:11" ht="19.5" hidden="1" customHeight="1" x14ac:dyDescent="0.3">
      <c r="A55" s="254">
        <v>45836</v>
      </c>
      <c r="B55" s="9"/>
      <c r="C55" s="255" t="s">
        <v>114</v>
      </c>
      <c r="D55" s="191" t="s">
        <v>118</v>
      </c>
      <c r="E55" s="191" t="s">
        <v>1493</v>
      </c>
      <c r="F55" s="191">
        <v>1</v>
      </c>
      <c r="G55" s="256">
        <v>111</v>
      </c>
      <c r="H55" s="191" t="s">
        <v>112</v>
      </c>
      <c r="I55" s="19" t="s">
        <v>11</v>
      </c>
      <c r="J55" s="19"/>
      <c r="K55" s="20"/>
    </row>
    <row r="56" spans="1:11" ht="19.5" hidden="1" customHeight="1" x14ac:dyDescent="0.3">
      <c r="A56" s="254">
        <v>45079</v>
      </c>
      <c r="B56" s="271">
        <v>45961</v>
      </c>
      <c r="C56" s="255" t="s">
        <v>117</v>
      </c>
      <c r="D56" s="191" t="s">
        <v>118</v>
      </c>
      <c r="E56" s="191"/>
      <c r="F56" s="191">
        <v>0</v>
      </c>
      <c r="G56" s="256">
        <v>52</v>
      </c>
      <c r="H56" s="191" t="s">
        <v>119</v>
      </c>
      <c r="I56" s="19" t="s">
        <v>11</v>
      </c>
      <c r="J56" s="19"/>
      <c r="K56" s="20"/>
    </row>
    <row r="57" spans="1:11" ht="19.5" hidden="1" customHeight="1" x14ac:dyDescent="0.3">
      <c r="A57" s="254">
        <v>45677</v>
      </c>
      <c r="B57" s="9">
        <v>46052</v>
      </c>
      <c r="C57" s="255" t="s">
        <v>120</v>
      </c>
      <c r="D57" s="191" t="s">
        <v>1275</v>
      </c>
      <c r="E57" s="191"/>
      <c r="F57" s="191">
        <v>0</v>
      </c>
      <c r="G57" s="256">
        <v>24</v>
      </c>
      <c r="H57" s="191" t="s">
        <v>18</v>
      </c>
      <c r="I57" s="19" t="s">
        <v>11</v>
      </c>
      <c r="J57" s="19"/>
      <c r="K57" s="20"/>
    </row>
    <row r="58" spans="1:11" ht="19.5" hidden="1" customHeight="1" x14ac:dyDescent="0.3">
      <c r="A58" s="254">
        <v>45677</v>
      </c>
      <c r="B58" s="9">
        <v>46052</v>
      </c>
      <c r="C58" s="255" t="s">
        <v>120</v>
      </c>
      <c r="D58" s="191" t="s">
        <v>1275</v>
      </c>
      <c r="E58" s="191"/>
      <c r="F58" s="191">
        <v>0</v>
      </c>
      <c r="G58" s="256">
        <v>24</v>
      </c>
      <c r="H58" s="191" t="s">
        <v>121</v>
      </c>
      <c r="I58" s="19" t="s">
        <v>11</v>
      </c>
      <c r="J58" s="19"/>
      <c r="K58" s="20"/>
    </row>
    <row r="59" spans="1:11" ht="19.5" hidden="1" customHeight="1" x14ac:dyDescent="0.3">
      <c r="A59" s="344">
        <v>45894</v>
      </c>
      <c r="B59" s="125"/>
      <c r="C59" s="334" t="s">
        <v>122</v>
      </c>
      <c r="D59" s="335" t="s">
        <v>118</v>
      </c>
      <c r="E59" s="335"/>
      <c r="F59" s="335">
        <v>0</v>
      </c>
      <c r="G59" s="336">
        <v>48</v>
      </c>
      <c r="H59" s="335" t="s">
        <v>123</v>
      </c>
      <c r="I59" s="122" t="s">
        <v>11</v>
      </c>
      <c r="J59" s="122"/>
      <c r="K59" s="123"/>
    </row>
    <row r="60" spans="1:11" ht="19.5" hidden="1" customHeight="1" x14ac:dyDescent="0.3">
      <c r="A60" s="254">
        <v>45783</v>
      </c>
      <c r="B60" s="9"/>
      <c r="C60" s="13" t="s">
        <v>124</v>
      </c>
      <c r="D60" s="191" t="s">
        <v>118</v>
      </c>
      <c r="E60" s="191"/>
      <c r="F60" s="191">
        <v>0</v>
      </c>
      <c r="G60" s="345">
        <v>48</v>
      </c>
      <c r="H60" s="191" t="s">
        <v>125</v>
      </c>
      <c r="I60" s="19" t="s">
        <v>11</v>
      </c>
      <c r="J60" s="19"/>
      <c r="K60" s="20"/>
    </row>
    <row r="61" spans="1:11" ht="19.5" hidden="1" customHeight="1" x14ac:dyDescent="0.3">
      <c r="A61" s="254">
        <v>45857</v>
      </c>
      <c r="B61" s="9"/>
      <c r="C61" s="255" t="s">
        <v>126</v>
      </c>
      <c r="D61" s="191" t="s">
        <v>118</v>
      </c>
      <c r="E61" s="191"/>
      <c r="F61" s="191">
        <v>0</v>
      </c>
      <c r="G61" s="256">
        <v>48</v>
      </c>
      <c r="H61" s="191" t="s">
        <v>127</v>
      </c>
      <c r="I61" s="19" t="s">
        <v>11</v>
      </c>
      <c r="J61" s="19"/>
      <c r="K61" s="20" t="s">
        <v>128</v>
      </c>
    </row>
    <row r="62" spans="1:11" ht="19.5" hidden="1" customHeight="1" x14ac:dyDescent="0.3">
      <c r="A62" s="254">
        <v>45838</v>
      </c>
      <c r="B62" s="9"/>
      <c r="C62" s="255" t="s">
        <v>129</v>
      </c>
      <c r="D62" s="191" t="s">
        <v>118</v>
      </c>
      <c r="E62" s="191"/>
      <c r="F62" s="191">
        <v>0</v>
      </c>
      <c r="G62" s="256">
        <v>48</v>
      </c>
      <c r="H62" s="191" t="s">
        <v>130</v>
      </c>
      <c r="I62" s="19" t="s">
        <v>11</v>
      </c>
      <c r="J62" s="19"/>
      <c r="K62" s="20"/>
    </row>
    <row r="63" spans="1:11" ht="19.5" hidden="1" customHeight="1" x14ac:dyDescent="0.3">
      <c r="A63" s="344">
        <v>45448</v>
      </c>
      <c r="B63" s="125">
        <v>46173</v>
      </c>
      <c r="C63" s="334" t="s">
        <v>131</v>
      </c>
      <c r="D63" s="335" t="s">
        <v>15</v>
      </c>
      <c r="E63" s="335" t="s">
        <v>1489</v>
      </c>
      <c r="F63" s="335">
        <v>2</v>
      </c>
      <c r="G63" s="336">
        <v>280.17</v>
      </c>
      <c r="H63" s="335" t="s">
        <v>23</v>
      </c>
      <c r="I63" s="122" t="s">
        <v>11</v>
      </c>
      <c r="J63" s="122"/>
      <c r="K63" s="123"/>
    </row>
    <row r="64" spans="1:11" ht="19.5" hidden="1" customHeight="1" x14ac:dyDescent="0.3">
      <c r="A64" s="344">
        <v>45972</v>
      </c>
      <c r="B64" s="125">
        <v>46326</v>
      </c>
      <c r="C64" s="334" t="s">
        <v>131</v>
      </c>
      <c r="D64" s="335" t="s">
        <v>118</v>
      </c>
      <c r="E64" s="335"/>
      <c r="F64" s="335">
        <v>0</v>
      </c>
      <c r="G64" s="336">
        <v>52</v>
      </c>
      <c r="H64" s="335" t="s">
        <v>23</v>
      </c>
      <c r="I64" s="122" t="s">
        <v>11</v>
      </c>
      <c r="J64" s="122"/>
      <c r="K64" s="123"/>
    </row>
    <row r="65" spans="1:11" ht="19.5" hidden="1" customHeight="1" x14ac:dyDescent="0.3">
      <c r="A65" s="344">
        <v>45448</v>
      </c>
      <c r="B65" s="125">
        <v>46173</v>
      </c>
      <c r="C65" s="334" t="s">
        <v>131</v>
      </c>
      <c r="D65" s="335" t="s">
        <v>15</v>
      </c>
      <c r="E65" s="335"/>
      <c r="F65" s="335">
        <v>2</v>
      </c>
      <c r="G65" s="336">
        <v>255.42</v>
      </c>
      <c r="H65" s="335" t="s">
        <v>133</v>
      </c>
      <c r="I65" s="122" t="s">
        <v>11</v>
      </c>
      <c r="J65" s="122"/>
      <c r="K65" s="123"/>
    </row>
    <row r="66" spans="1:11" ht="19.5" hidden="1" customHeight="1" x14ac:dyDescent="0.3">
      <c r="A66" s="344">
        <v>45972</v>
      </c>
      <c r="B66" s="125">
        <v>46326</v>
      </c>
      <c r="C66" s="334" t="s">
        <v>131</v>
      </c>
      <c r="D66" s="335" t="s">
        <v>118</v>
      </c>
      <c r="E66" s="335"/>
      <c r="F66" s="335">
        <v>0</v>
      </c>
      <c r="G66" s="336">
        <v>52</v>
      </c>
      <c r="H66" s="335" t="s">
        <v>133</v>
      </c>
      <c r="I66" s="122" t="s">
        <v>11</v>
      </c>
      <c r="J66" s="122"/>
      <c r="K66" s="123"/>
    </row>
    <row r="67" spans="1:11" ht="19.5" hidden="1" customHeight="1" x14ac:dyDescent="0.3">
      <c r="A67" s="254">
        <v>45742</v>
      </c>
      <c r="B67" s="9"/>
      <c r="C67" s="255" t="s">
        <v>134</v>
      </c>
      <c r="D67" s="191" t="s">
        <v>1275</v>
      </c>
      <c r="E67" s="191"/>
      <c r="F67" s="191">
        <v>0</v>
      </c>
      <c r="G67" s="256">
        <v>20</v>
      </c>
      <c r="H67" s="191" t="s">
        <v>12</v>
      </c>
      <c r="I67" s="19" t="s">
        <v>11</v>
      </c>
      <c r="J67" s="19"/>
      <c r="K67" s="20"/>
    </row>
    <row r="68" spans="1:11" ht="19.5" hidden="1" customHeight="1" x14ac:dyDescent="0.3">
      <c r="A68" s="254">
        <v>45902</v>
      </c>
      <c r="B68" s="9"/>
      <c r="C68" s="255" t="s">
        <v>135</v>
      </c>
      <c r="D68" s="191" t="s">
        <v>1275</v>
      </c>
      <c r="E68" s="191"/>
      <c r="F68" s="191">
        <v>0</v>
      </c>
      <c r="G68" s="256">
        <v>20</v>
      </c>
      <c r="H68" s="191" t="s">
        <v>136</v>
      </c>
      <c r="I68" s="19" t="s">
        <v>11</v>
      </c>
      <c r="J68" s="19"/>
      <c r="K68" s="20"/>
    </row>
    <row r="69" spans="1:11" ht="19.5" hidden="1" customHeight="1" x14ac:dyDescent="0.3">
      <c r="A69" s="254">
        <v>45902</v>
      </c>
      <c r="B69" s="9"/>
      <c r="C69" s="255" t="s">
        <v>135</v>
      </c>
      <c r="D69" s="191" t="s">
        <v>1275</v>
      </c>
      <c r="E69" s="191"/>
      <c r="F69" s="191">
        <v>0</v>
      </c>
      <c r="G69" s="256">
        <v>20</v>
      </c>
      <c r="H69" s="191" t="s">
        <v>137</v>
      </c>
      <c r="I69" s="19" t="s">
        <v>11</v>
      </c>
      <c r="J69" s="19"/>
      <c r="K69" s="20"/>
    </row>
    <row r="70" spans="1:11" ht="19.5" hidden="1" customHeight="1" x14ac:dyDescent="0.3">
      <c r="A70" s="254">
        <v>45934</v>
      </c>
      <c r="B70" s="9"/>
      <c r="C70" s="255" t="s">
        <v>135</v>
      </c>
      <c r="D70" s="191" t="s">
        <v>1275</v>
      </c>
      <c r="E70" s="191"/>
      <c r="F70" s="191">
        <v>0</v>
      </c>
      <c r="G70" s="256">
        <v>20</v>
      </c>
      <c r="H70" s="191" t="s">
        <v>138</v>
      </c>
      <c r="I70" s="19" t="s">
        <v>11</v>
      </c>
      <c r="J70" s="19"/>
      <c r="K70" s="20"/>
    </row>
    <row r="71" spans="1:11" ht="19.5" hidden="1" customHeight="1" x14ac:dyDescent="0.3">
      <c r="A71" s="254">
        <v>45947</v>
      </c>
      <c r="B71" s="9">
        <v>46295</v>
      </c>
      <c r="C71" s="255" t="s">
        <v>139</v>
      </c>
      <c r="D71" s="191" t="s">
        <v>1275</v>
      </c>
      <c r="E71" s="191"/>
      <c r="F71" s="191">
        <v>0</v>
      </c>
      <c r="G71" s="256">
        <v>20</v>
      </c>
      <c r="H71" s="191" t="s">
        <v>140</v>
      </c>
      <c r="I71" s="19" t="s">
        <v>11</v>
      </c>
      <c r="J71" s="19"/>
      <c r="K71" s="20"/>
    </row>
    <row r="72" spans="1:11" ht="19.5" hidden="1" customHeight="1" x14ac:dyDescent="0.3">
      <c r="A72" s="254">
        <v>46041</v>
      </c>
      <c r="B72" s="9">
        <v>46386</v>
      </c>
      <c r="C72" s="255" t="s">
        <v>139</v>
      </c>
      <c r="D72" s="191" t="s">
        <v>1275</v>
      </c>
      <c r="E72" s="191"/>
      <c r="F72" s="191">
        <v>0</v>
      </c>
      <c r="G72" s="256">
        <v>20</v>
      </c>
      <c r="H72" s="191" t="s">
        <v>1525</v>
      </c>
      <c r="I72" s="19" t="s">
        <v>11</v>
      </c>
      <c r="J72" s="19"/>
      <c r="K72" s="20"/>
    </row>
    <row r="73" spans="1:11" ht="19.5" hidden="1" customHeight="1" x14ac:dyDescent="0.3">
      <c r="A73" s="254">
        <v>43591</v>
      </c>
      <c r="B73" s="271">
        <v>45961</v>
      </c>
      <c r="C73" s="255" t="s">
        <v>141</v>
      </c>
      <c r="D73" s="191" t="s">
        <v>635</v>
      </c>
      <c r="E73" s="191"/>
      <c r="F73" s="191">
        <v>4</v>
      </c>
      <c r="G73" s="256">
        <v>220</v>
      </c>
      <c r="H73" s="191" t="s">
        <v>143</v>
      </c>
      <c r="I73" s="19" t="s">
        <v>11</v>
      </c>
      <c r="J73" s="19"/>
      <c r="K73" s="20"/>
    </row>
    <row r="74" spans="1:11" ht="19.5" hidden="1" customHeight="1" x14ac:dyDescent="0.3">
      <c r="A74" s="346">
        <v>45860</v>
      </c>
      <c r="B74" s="347"/>
      <c r="C74" s="340" t="s">
        <v>144</v>
      </c>
      <c r="D74" s="348" t="s">
        <v>145</v>
      </c>
      <c r="E74" s="348"/>
      <c r="F74" s="348">
        <v>0</v>
      </c>
      <c r="G74" s="342">
        <v>79</v>
      </c>
      <c r="H74" s="348" t="s">
        <v>146</v>
      </c>
      <c r="I74" s="99"/>
      <c r="J74" s="99" t="s">
        <v>1526</v>
      </c>
      <c r="K74" s="102"/>
    </row>
    <row r="75" spans="1:11" ht="19.5" hidden="1" customHeight="1" x14ac:dyDescent="0.3">
      <c r="A75" s="254">
        <v>44984</v>
      </c>
      <c r="B75" s="271">
        <v>45961</v>
      </c>
      <c r="C75" s="255" t="s">
        <v>147</v>
      </c>
      <c r="D75" s="191" t="s">
        <v>145</v>
      </c>
      <c r="E75" s="191" t="s">
        <v>1494</v>
      </c>
      <c r="F75" s="191">
        <v>0</v>
      </c>
      <c r="G75" s="256">
        <v>93.9</v>
      </c>
      <c r="H75" s="191" t="s">
        <v>149</v>
      </c>
      <c r="I75" s="19" t="s">
        <v>11</v>
      </c>
      <c r="J75" s="19"/>
      <c r="K75" s="20"/>
    </row>
    <row r="76" spans="1:11" ht="19.5" hidden="1" customHeight="1" x14ac:dyDescent="0.3">
      <c r="A76" s="254">
        <v>44984</v>
      </c>
      <c r="B76" s="271">
        <v>45961</v>
      </c>
      <c r="C76" s="255" t="s">
        <v>147</v>
      </c>
      <c r="D76" s="191" t="s">
        <v>118</v>
      </c>
      <c r="E76" s="191"/>
      <c r="F76" s="191">
        <v>0</v>
      </c>
      <c r="G76" s="256">
        <v>52</v>
      </c>
      <c r="H76" s="191" t="s">
        <v>150</v>
      </c>
      <c r="I76" s="19" t="s">
        <v>11</v>
      </c>
      <c r="J76" s="19"/>
      <c r="K76" s="20"/>
    </row>
    <row r="77" spans="1:11" ht="19.5" hidden="1" customHeight="1" x14ac:dyDescent="0.3">
      <c r="A77" s="254">
        <v>44984</v>
      </c>
      <c r="B77" s="271">
        <v>45961</v>
      </c>
      <c r="C77" s="255" t="s">
        <v>147</v>
      </c>
      <c r="D77" s="191" t="s">
        <v>118</v>
      </c>
      <c r="E77" s="191"/>
      <c r="F77" s="191">
        <v>0</v>
      </c>
      <c r="G77" s="256">
        <v>52</v>
      </c>
      <c r="H77" s="191" t="s">
        <v>151</v>
      </c>
      <c r="I77" s="19" t="s">
        <v>11</v>
      </c>
      <c r="J77" s="19"/>
      <c r="K77" s="20"/>
    </row>
    <row r="78" spans="1:11" ht="19.5" hidden="1" customHeight="1" x14ac:dyDescent="0.3">
      <c r="A78" s="254">
        <v>46050</v>
      </c>
      <c r="B78" s="9">
        <v>46386</v>
      </c>
      <c r="C78" s="255" t="s">
        <v>156</v>
      </c>
      <c r="D78" s="191" t="s">
        <v>118</v>
      </c>
      <c r="E78" s="191"/>
      <c r="F78" s="191">
        <v>0</v>
      </c>
      <c r="G78" s="256">
        <v>52</v>
      </c>
      <c r="H78" s="191" t="s">
        <v>157</v>
      </c>
      <c r="I78" s="19" t="s">
        <v>11</v>
      </c>
      <c r="J78" s="19"/>
      <c r="K78" s="20"/>
    </row>
    <row r="79" spans="1:11" ht="19.5" hidden="1" customHeight="1" x14ac:dyDescent="0.3">
      <c r="A79" s="254">
        <v>46050</v>
      </c>
      <c r="B79" s="9">
        <v>46386</v>
      </c>
      <c r="C79" s="255" t="s">
        <v>156</v>
      </c>
      <c r="D79" s="191" t="s">
        <v>118</v>
      </c>
      <c r="E79" s="191"/>
      <c r="F79" s="191">
        <v>0</v>
      </c>
      <c r="G79" s="256">
        <v>52</v>
      </c>
      <c r="H79" s="191" t="s">
        <v>158</v>
      </c>
      <c r="I79" s="19" t="s">
        <v>11</v>
      </c>
      <c r="J79" s="19"/>
      <c r="K79" s="20"/>
    </row>
    <row r="80" spans="1:11" ht="19.5" hidden="1" customHeight="1" x14ac:dyDescent="0.3">
      <c r="A80" s="254">
        <v>46050</v>
      </c>
      <c r="B80" s="9">
        <v>46386</v>
      </c>
      <c r="C80" s="255" t="s">
        <v>156</v>
      </c>
      <c r="D80" s="191" t="s">
        <v>118</v>
      </c>
      <c r="E80" s="191"/>
      <c r="F80" s="191">
        <v>0</v>
      </c>
      <c r="G80" s="256">
        <v>52</v>
      </c>
      <c r="H80" s="191" t="s">
        <v>159</v>
      </c>
      <c r="I80" s="19" t="s">
        <v>11</v>
      </c>
      <c r="J80" s="19"/>
      <c r="K80" s="20"/>
    </row>
    <row r="81" spans="1:11" ht="19.5" hidden="1" customHeight="1" x14ac:dyDescent="0.3">
      <c r="A81" s="254">
        <v>43628</v>
      </c>
      <c r="B81" s="9">
        <v>46122</v>
      </c>
      <c r="C81" s="255" t="s">
        <v>160</v>
      </c>
      <c r="D81" s="191" t="s">
        <v>145</v>
      </c>
      <c r="E81" s="191"/>
      <c r="F81" s="191">
        <v>0</v>
      </c>
      <c r="G81" s="256">
        <v>206</v>
      </c>
      <c r="H81" s="191" t="s">
        <v>162</v>
      </c>
      <c r="I81" s="42" t="s">
        <v>11</v>
      </c>
      <c r="J81" s="19"/>
      <c r="K81" s="20"/>
    </row>
    <row r="82" spans="1:11" ht="19.5" hidden="1" customHeight="1" x14ac:dyDescent="0.3">
      <c r="A82" s="344">
        <v>45973</v>
      </c>
      <c r="B82" s="125"/>
      <c r="C82" s="334" t="s">
        <v>169</v>
      </c>
      <c r="D82" s="335" t="s">
        <v>118</v>
      </c>
      <c r="E82" s="335"/>
      <c r="F82" s="335">
        <v>0</v>
      </c>
      <c r="G82" s="336">
        <v>52</v>
      </c>
      <c r="H82" s="335" t="s">
        <v>170</v>
      </c>
      <c r="I82" s="122" t="s">
        <v>11</v>
      </c>
      <c r="J82" s="122"/>
      <c r="K82" s="123"/>
    </row>
    <row r="83" spans="1:11" s="124" customFormat="1" ht="19.5" hidden="1" customHeight="1" x14ac:dyDescent="0.3">
      <c r="A83" s="344">
        <v>46028</v>
      </c>
      <c r="B83" s="125">
        <v>46386</v>
      </c>
      <c r="C83" s="334" t="s">
        <v>164</v>
      </c>
      <c r="D83" s="335" t="s">
        <v>118</v>
      </c>
      <c r="E83" s="335"/>
      <c r="F83" s="335">
        <v>0</v>
      </c>
      <c r="G83" s="336">
        <v>52</v>
      </c>
      <c r="H83" s="335" t="s">
        <v>165</v>
      </c>
      <c r="I83" s="122" t="s">
        <v>11</v>
      </c>
      <c r="J83" s="122"/>
      <c r="K83" s="123"/>
    </row>
    <row r="84" spans="1:11" ht="19.5" hidden="1" customHeight="1" x14ac:dyDescent="0.3">
      <c r="A84" s="254">
        <v>45784</v>
      </c>
      <c r="B84" s="9"/>
      <c r="C84" s="255" t="s">
        <v>166</v>
      </c>
      <c r="D84" s="191" t="s">
        <v>167</v>
      </c>
      <c r="E84" s="191"/>
      <c r="F84" s="191">
        <v>0</v>
      </c>
      <c r="G84" s="256">
        <v>183</v>
      </c>
      <c r="H84" s="191" t="s">
        <v>168</v>
      </c>
      <c r="I84" s="19" t="s">
        <v>11</v>
      </c>
      <c r="J84" s="19"/>
      <c r="K84" s="20"/>
    </row>
    <row r="85" spans="1:11" ht="19.5" hidden="1" customHeight="1" x14ac:dyDescent="0.3">
      <c r="A85" s="254">
        <v>45446</v>
      </c>
      <c r="B85" s="9"/>
      <c r="C85" s="255" t="s">
        <v>171</v>
      </c>
      <c r="D85" s="191" t="s">
        <v>118</v>
      </c>
      <c r="E85" s="191"/>
      <c r="F85" s="191">
        <v>0</v>
      </c>
      <c r="G85" s="256">
        <v>48</v>
      </c>
      <c r="H85" s="191" t="s">
        <v>20</v>
      </c>
      <c r="I85" s="19" t="s">
        <v>11</v>
      </c>
      <c r="J85" s="19"/>
      <c r="K85" s="20" t="s">
        <v>172</v>
      </c>
    </row>
    <row r="86" spans="1:11" ht="19.5" hidden="1" customHeight="1" x14ac:dyDescent="0.3">
      <c r="A86" s="254">
        <v>45224</v>
      </c>
      <c r="B86" s="271">
        <v>45961</v>
      </c>
      <c r="C86" s="255" t="s">
        <v>173</v>
      </c>
      <c r="D86" s="191" t="s">
        <v>118</v>
      </c>
      <c r="E86" s="191"/>
      <c r="F86" s="191">
        <v>0</v>
      </c>
      <c r="G86" s="256">
        <v>52</v>
      </c>
      <c r="H86" s="191" t="s">
        <v>23</v>
      </c>
      <c r="I86" s="19" t="s">
        <v>11</v>
      </c>
      <c r="J86" s="19"/>
      <c r="K86" s="20"/>
    </row>
    <row r="87" spans="1:11" ht="19.5" hidden="1" customHeight="1" x14ac:dyDescent="0.3">
      <c r="A87" s="254">
        <v>46014</v>
      </c>
      <c r="B87" s="271">
        <v>46356</v>
      </c>
      <c r="C87" s="255" t="s">
        <v>109</v>
      </c>
      <c r="D87" s="191" t="s">
        <v>118</v>
      </c>
      <c r="E87" s="191"/>
      <c r="F87" s="191">
        <v>0</v>
      </c>
      <c r="G87" s="256">
        <v>52</v>
      </c>
      <c r="H87" s="191" t="s">
        <v>110</v>
      </c>
      <c r="I87" s="19" t="s">
        <v>11</v>
      </c>
      <c r="J87" s="19" t="s">
        <v>1527</v>
      </c>
      <c r="K87" s="20"/>
    </row>
    <row r="88" spans="1:11" ht="19.5" hidden="1" customHeight="1" x14ac:dyDescent="0.3">
      <c r="A88" s="254">
        <v>45207</v>
      </c>
      <c r="B88" s="271">
        <v>45961</v>
      </c>
      <c r="C88" s="255" t="s">
        <v>176</v>
      </c>
      <c r="D88" s="191" t="s">
        <v>118</v>
      </c>
      <c r="E88" s="191"/>
      <c r="F88" s="191">
        <v>0</v>
      </c>
      <c r="G88" s="256">
        <v>52</v>
      </c>
      <c r="H88" s="191" t="s">
        <v>177</v>
      </c>
      <c r="I88" s="19" t="s">
        <v>11</v>
      </c>
      <c r="J88" s="19"/>
      <c r="K88" s="20"/>
    </row>
    <row r="89" spans="1:11" ht="19.5" hidden="1" customHeight="1" x14ac:dyDescent="0.3">
      <c r="A89" s="254">
        <v>45208</v>
      </c>
      <c r="B89" s="271">
        <v>45961</v>
      </c>
      <c r="C89" s="255" t="s">
        <v>178</v>
      </c>
      <c r="D89" s="191" t="s">
        <v>118</v>
      </c>
      <c r="E89" s="191"/>
      <c r="F89" s="191">
        <v>0</v>
      </c>
      <c r="G89" s="256">
        <v>52</v>
      </c>
      <c r="H89" s="191" t="s">
        <v>179</v>
      </c>
      <c r="I89" s="19" t="s">
        <v>11</v>
      </c>
      <c r="J89" s="19"/>
      <c r="K89" s="20"/>
    </row>
    <row r="90" spans="1:11" ht="19.5" hidden="1" customHeight="1" x14ac:dyDescent="0.3">
      <c r="A90" s="254">
        <v>44498</v>
      </c>
      <c r="B90" s="271">
        <v>45961</v>
      </c>
      <c r="C90" s="13" t="s">
        <v>180</v>
      </c>
      <c r="D90" s="191" t="s">
        <v>635</v>
      </c>
      <c r="E90" s="191" t="s">
        <v>1489</v>
      </c>
      <c r="F90" s="191">
        <v>4</v>
      </c>
      <c r="G90" s="256">
        <v>323.2</v>
      </c>
      <c r="H90" s="191" t="s">
        <v>182</v>
      </c>
      <c r="I90" s="19" t="s">
        <v>11</v>
      </c>
      <c r="J90" s="19"/>
      <c r="K90" s="20"/>
    </row>
    <row r="91" spans="1:11" ht="19.5" hidden="1" customHeight="1" x14ac:dyDescent="0.3">
      <c r="A91" s="254">
        <v>43402</v>
      </c>
      <c r="B91" s="271">
        <v>45961</v>
      </c>
      <c r="C91" s="13" t="s">
        <v>180</v>
      </c>
      <c r="D91" s="191" t="s">
        <v>635</v>
      </c>
      <c r="E91" s="191" t="s">
        <v>1489</v>
      </c>
      <c r="F91" s="191">
        <v>4</v>
      </c>
      <c r="G91" s="256">
        <v>323.2</v>
      </c>
      <c r="H91" s="191" t="s">
        <v>183</v>
      </c>
      <c r="I91" s="19" t="s">
        <v>11</v>
      </c>
      <c r="J91" s="19"/>
      <c r="K91" s="20"/>
    </row>
    <row r="92" spans="1:11" ht="19.5" hidden="1" customHeight="1" x14ac:dyDescent="0.3">
      <c r="A92" s="344">
        <v>45625</v>
      </c>
      <c r="B92" s="125">
        <v>46020</v>
      </c>
      <c r="C92" s="129" t="s">
        <v>184</v>
      </c>
      <c r="D92" s="335" t="s">
        <v>185</v>
      </c>
      <c r="E92" s="335"/>
      <c r="F92" s="335">
        <v>0</v>
      </c>
      <c r="G92" s="336">
        <v>165</v>
      </c>
      <c r="H92" s="335" t="s">
        <v>186</v>
      </c>
      <c r="I92" s="122" t="s">
        <v>11</v>
      </c>
      <c r="J92" s="122"/>
      <c r="K92" s="123"/>
    </row>
    <row r="93" spans="1:11" ht="19.5" hidden="1" customHeight="1" x14ac:dyDescent="0.3">
      <c r="A93" s="344">
        <v>45947</v>
      </c>
      <c r="B93" s="125">
        <v>46295</v>
      </c>
      <c r="C93" s="129" t="s">
        <v>184</v>
      </c>
      <c r="D93" s="335" t="s">
        <v>187</v>
      </c>
      <c r="E93" s="335"/>
      <c r="F93" s="335">
        <v>4</v>
      </c>
      <c r="G93" s="336">
        <v>230</v>
      </c>
      <c r="H93" s="335" t="s">
        <v>186</v>
      </c>
      <c r="I93" s="122" t="s">
        <v>11</v>
      </c>
      <c r="J93" s="130"/>
      <c r="K93" s="123"/>
    </row>
    <row r="94" spans="1:11" ht="19.5" hidden="1" customHeight="1" x14ac:dyDescent="0.3">
      <c r="A94" s="254">
        <v>45062</v>
      </c>
      <c r="B94" s="271">
        <v>45961</v>
      </c>
      <c r="C94" s="13" t="s">
        <v>188</v>
      </c>
      <c r="D94" s="191" t="s">
        <v>118</v>
      </c>
      <c r="E94" s="191"/>
      <c r="F94" s="191">
        <v>0</v>
      </c>
      <c r="G94" s="256">
        <v>52</v>
      </c>
      <c r="H94" s="191" t="s">
        <v>189</v>
      </c>
      <c r="I94" s="19" t="s">
        <v>11</v>
      </c>
      <c r="J94" s="19"/>
      <c r="K94" s="20"/>
    </row>
    <row r="95" spans="1:11" ht="19.5" hidden="1" customHeight="1" x14ac:dyDescent="0.3">
      <c r="A95" s="254">
        <v>45660</v>
      </c>
      <c r="B95" s="9">
        <v>46052</v>
      </c>
      <c r="C95" s="13" t="s">
        <v>188</v>
      </c>
      <c r="D95" s="191" t="s">
        <v>187</v>
      </c>
      <c r="E95" s="191"/>
      <c r="F95" s="191">
        <v>4</v>
      </c>
      <c r="G95" s="256">
        <v>253</v>
      </c>
      <c r="H95" s="191" t="s">
        <v>189</v>
      </c>
      <c r="I95" s="19" t="s">
        <v>11</v>
      </c>
      <c r="J95" s="19"/>
      <c r="K95" s="20"/>
    </row>
    <row r="96" spans="1:11" ht="19.5" hidden="1" customHeight="1" x14ac:dyDescent="0.3">
      <c r="A96" s="254">
        <v>45875</v>
      </c>
      <c r="B96" s="9">
        <v>46234</v>
      </c>
      <c r="C96" s="13" t="s">
        <v>188</v>
      </c>
      <c r="D96" s="191" t="s">
        <v>1275</v>
      </c>
      <c r="E96" s="191"/>
      <c r="F96" s="191">
        <v>0</v>
      </c>
      <c r="G96" s="256">
        <v>20</v>
      </c>
      <c r="H96" s="191" t="s">
        <v>190</v>
      </c>
      <c r="I96" s="19" t="s">
        <v>11</v>
      </c>
      <c r="J96" s="19"/>
      <c r="K96" s="20"/>
    </row>
    <row r="97" spans="1:11" ht="19.5" hidden="1" customHeight="1" x14ac:dyDescent="0.3">
      <c r="A97" s="254">
        <v>45213</v>
      </c>
      <c r="B97" s="271">
        <v>45961</v>
      </c>
      <c r="C97" s="255" t="s">
        <v>191</v>
      </c>
      <c r="D97" s="191" t="s">
        <v>118</v>
      </c>
      <c r="E97" s="191"/>
      <c r="F97" s="191">
        <v>0</v>
      </c>
      <c r="G97" s="256">
        <v>52</v>
      </c>
      <c r="H97" s="191" t="s">
        <v>102</v>
      </c>
      <c r="I97" s="19" t="s">
        <v>11</v>
      </c>
      <c r="J97" s="19"/>
      <c r="K97" s="20"/>
    </row>
    <row r="98" spans="1:11" ht="19.5" hidden="1" customHeight="1" x14ac:dyDescent="0.3">
      <c r="A98" s="254">
        <v>45213</v>
      </c>
      <c r="B98" s="271">
        <v>45961</v>
      </c>
      <c r="C98" s="255" t="s">
        <v>191</v>
      </c>
      <c r="D98" s="191" t="s">
        <v>118</v>
      </c>
      <c r="E98" s="191"/>
      <c r="F98" s="191">
        <v>0</v>
      </c>
      <c r="G98" s="256">
        <v>52</v>
      </c>
      <c r="H98" s="191" t="s">
        <v>20</v>
      </c>
      <c r="I98" s="19" t="s">
        <v>11</v>
      </c>
      <c r="J98" s="19"/>
      <c r="K98" s="20"/>
    </row>
    <row r="99" spans="1:11" ht="19.5" hidden="1" customHeight="1" x14ac:dyDescent="0.3">
      <c r="A99" s="254">
        <v>45719</v>
      </c>
      <c r="B99" s="9"/>
      <c r="C99" s="255" t="s">
        <v>192</v>
      </c>
      <c r="D99" s="191" t="s">
        <v>118</v>
      </c>
      <c r="E99" s="191"/>
      <c r="F99" s="191">
        <v>0</v>
      </c>
      <c r="G99" s="256">
        <v>48</v>
      </c>
      <c r="H99" s="191" t="s">
        <v>193</v>
      </c>
      <c r="I99" s="272" t="s">
        <v>11</v>
      </c>
      <c r="J99" s="19"/>
      <c r="K99" s="105" t="s">
        <v>194</v>
      </c>
    </row>
    <row r="100" spans="1:11" ht="19.5" hidden="1" customHeight="1" x14ac:dyDescent="0.3">
      <c r="A100" s="254">
        <v>45719</v>
      </c>
      <c r="B100" s="9"/>
      <c r="C100" s="255" t="s">
        <v>192</v>
      </c>
      <c r="D100" s="191" t="s">
        <v>118</v>
      </c>
      <c r="E100" s="191"/>
      <c r="F100" s="191">
        <v>0</v>
      </c>
      <c r="G100" s="256">
        <v>48</v>
      </c>
      <c r="H100" s="191" t="s">
        <v>195</v>
      </c>
      <c r="I100" s="272" t="s">
        <v>11</v>
      </c>
      <c r="J100" s="19"/>
      <c r="K100" s="105" t="s">
        <v>194</v>
      </c>
    </row>
    <row r="101" spans="1:11" ht="19.5" hidden="1" customHeight="1" x14ac:dyDescent="0.3">
      <c r="A101" s="254">
        <v>45758</v>
      </c>
      <c r="B101" s="9"/>
      <c r="C101" s="255" t="s">
        <v>196</v>
      </c>
      <c r="D101" s="191" t="s">
        <v>1275</v>
      </c>
      <c r="E101" s="191"/>
      <c r="F101" s="191">
        <v>0</v>
      </c>
      <c r="G101" s="256">
        <v>20</v>
      </c>
      <c r="H101" s="191" t="s">
        <v>197</v>
      </c>
      <c r="I101" s="272" t="s">
        <v>11</v>
      </c>
      <c r="J101" s="272"/>
      <c r="K101" s="20"/>
    </row>
    <row r="102" spans="1:11" ht="19.5" hidden="1" customHeight="1" x14ac:dyDescent="0.3">
      <c r="A102" s="344">
        <v>45215</v>
      </c>
      <c r="B102" s="125">
        <v>45961</v>
      </c>
      <c r="C102" s="334" t="s">
        <v>198</v>
      </c>
      <c r="D102" s="335" t="s">
        <v>118</v>
      </c>
      <c r="E102" s="335"/>
      <c r="F102" s="335">
        <v>0</v>
      </c>
      <c r="G102" s="336">
        <v>52</v>
      </c>
      <c r="H102" s="335" t="s">
        <v>199</v>
      </c>
      <c r="I102" s="337" t="s">
        <v>11</v>
      </c>
      <c r="J102" s="122"/>
      <c r="K102" s="123"/>
    </row>
    <row r="103" spans="1:11" ht="19.5" hidden="1" customHeight="1" x14ac:dyDescent="0.3">
      <c r="A103" s="344">
        <v>45706</v>
      </c>
      <c r="B103" s="125">
        <v>46081</v>
      </c>
      <c r="C103" s="334" t="s">
        <v>198</v>
      </c>
      <c r="D103" s="335" t="s">
        <v>1275</v>
      </c>
      <c r="E103" s="335"/>
      <c r="F103" s="335">
        <v>0</v>
      </c>
      <c r="G103" s="336">
        <v>24</v>
      </c>
      <c r="H103" s="335" t="s">
        <v>200</v>
      </c>
      <c r="I103" s="337" t="s">
        <v>11</v>
      </c>
      <c r="J103" s="122"/>
      <c r="K103" s="123"/>
    </row>
    <row r="104" spans="1:11" s="22" customFormat="1" ht="19.5" hidden="1" customHeight="1" x14ac:dyDescent="0.3">
      <c r="A104" s="254">
        <v>45808</v>
      </c>
      <c r="B104" s="9"/>
      <c r="C104" s="255" t="s">
        <v>201</v>
      </c>
      <c r="D104" s="191" t="s">
        <v>1275</v>
      </c>
      <c r="E104" s="191"/>
      <c r="F104" s="191">
        <v>0</v>
      </c>
      <c r="G104" s="256">
        <v>20</v>
      </c>
      <c r="H104" s="191" t="s">
        <v>202</v>
      </c>
      <c r="I104" s="272"/>
      <c r="J104" s="19" t="s">
        <v>1524</v>
      </c>
      <c r="K104" s="20"/>
    </row>
    <row r="105" spans="1:11" ht="19.5" hidden="1" customHeight="1" x14ac:dyDescent="0.3">
      <c r="A105" s="254">
        <v>45899</v>
      </c>
      <c r="B105" s="9"/>
      <c r="C105" s="255" t="s">
        <v>201</v>
      </c>
      <c r="D105" s="191" t="s">
        <v>1275</v>
      </c>
      <c r="E105" s="191"/>
      <c r="F105" s="191">
        <v>0</v>
      </c>
      <c r="G105" s="256">
        <v>20</v>
      </c>
      <c r="H105" s="191" t="s">
        <v>10</v>
      </c>
      <c r="I105" s="272"/>
      <c r="J105" s="19" t="s">
        <v>1524</v>
      </c>
      <c r="K105" s="20"/>
    </row>
    <row r="106" spans="1:11" ht="19.5" hidden="1" customHeight="1" x14ac:dyDescent="0.3">
      <c r="A106" s="254">
        <v>45860</v>
      </c>
      <c r="B106" s="9"/>
      <c r="C106" s="255" t="s">
        <v>174</v>
      </c>
      <c r="D106" s="191" t="s">
        <v>118</v>
      </c>
      <c r="E106" s="191"/>
      <c r="F106" s="191">
        <v>0</v>
      </c>
      <c r="G106" s="256">
        <v>48</v>
      </c>
      <c r="H106" s="191" t="s">
        <v>175</v>
      </c>
      <c r="I106" s="19" t="s">
        <v>11</v>
      </c>
      <c r="J106" s="19"/>
      <c r="K106" s="20"/>
    </row>
    <row r="107" spans="1:11" s="22" customFormat="1" ht="19.5" hidden="1" customHeight="1" x14ac:dyDescent="0.3">
      <c r="A107" s="254">
        <v>46049</v>
      </c>
      <c r="B107" s="271">
        <v>46386</v>
      </c>
      <c r="C107" s="255" t="s">
        <v>210</v>
      </c>
      <c r="D107" s="335" t="s">
        <v>118</v>
      </c>
      <c r="E107" s="335" t="s">
        <v>1495</v>
      </c>
      <c r="F107" s="335">
        <v>2</v>
      </c>
      <c r="G107" s="256">
        <v>180</v>
      </c>
      <c r="H107" s="191" t="s">
        <v>212</v>
      </c>
      <c r="I107" s="19" t="s">
        <v>11</v>
      </c>
      <c r="J107" s="19"/>
      <c r="K107" s="20"/>
    </row>
    <row r="108" spans="1:11" ht="19.5" hidden="1" customHeight="1" x14ac:dyDescent="0.3">
      <c r="A108" s="254">
        <v>43132</v>
      </c>
      <c r="B108" s="271">
        <v>45961</v>
      </c>
      <c r="C108" s="255" t="s">
        <v>205</v>
      </c>
      <c r="D108" s="191" t="s">
        <v>287</v>
      </c>
      <c r="E108" s="191"/>
      <c r="F108" s="191">
        <v>0</v>
      </c>
      <c r="G108" s="256">
        <v>256</v>
      </c>
      <c r="H108" s="191" t="s">
        <v>207</v>
      </c>
      <c r="I108" s="19" t="s">
        <v>11</v>
      </c>
      <c r="J108" s="19"/>
      <c r="K108" s="20"/>
    </row>
    <row r="109" spans="1:11" ht="19.5" hidden="1" customHeight="1" x14ac:dyDescent="0.3">
      <c r="A109" s="254">
        <v>45538</v>
      </c>
      <c r="B109" s="271">
        <v>45961</v>
      </c>
      <c r="C109" s="255" t="s">
        <v>208</v>
      </c>
      <c r="D109" s="191" t="s">
        <v>1275</v>
      </c>
      <c r="E109" s="191"/>
      <c r="F109" s="191">
        <v>0</v>
      </c>
      <c r="G109" s="256">
        <v>24</v>
      </c>
      <c r="H109" s="191" t="s">
        <v>209</v>
      </c>
      <c r="I109" s="19" t="s">
        <v>11</v>
      </c>
      <c r="J109" s="19"/>
      <c r="K109" s="20"/>
    </row>
    <row r="110" spans="1:11" ht="19.5" hidden="1" customHeight="1" x14ac:dyDescent="0.3">
      <c r="A110" s="343">
        <v>45874</v>
      </c>
      <c r="B110" s="290"/>
      <c r="C110" s="282" t="s">
        <v>213</v>
      </c>
      <c r="D110" s="291" t="s">
        <v>1275</v>
      </c>
      <c r="E110" s="291"/>
      <c r="F110" s="291">
        <v>0</v>
      </c>
      <c r="G110" s="333">
        <v>20</v>
      </c>
      <c r="H110" s="291" t="s">
        <v>214</v>
      </c>
      <c r="I110" s="27" t="s">
        <v>11</v>
      </c>
      <c r="J110" s="28" t="s">
        <v>215</v>
      </c>
      <c r="K110" s="28"/>
    </row>
    <row r="111" spans="1:11" ht="19.5" hidden="1" customHeight="1" x14ac:dyDescent="0.3">
      <c r="A111" s="344">
        <v>45437</v>
      </c>
      <c r="B111" s="125"/>
      <c r="C111" s="334" t="s">
        <v>216</v>
      </c>
      <c r="D111" s="335" t="s">
        <v>118</v>
      </c>
      <c r="E111" s="335"/>
      <c r="F111" s="335">
        <v>0</v>
      </c>
      <c r="G111" s="336">
        <v>48</v>
      </c>
      <c r="H111" s="335" t="s">
        <v>217</v>
      </c>
      <c r="I111" s="122" t="s">
        <v>11</v>
      </c>
      <c r="J111" s="122"/>
      <c r="K111" s="123"/>
    </row>
    <row r="112" spans="1:11" ht="19.5" hidden="1" customHeight="1" x14ac:dyDescent="0.3">
      <c r="A112" s="344">
        <v>45437</v>
      </c>
      <c r="B112" s="125"/>
      <c r="C112" s="334" t="s">
        <v>216</v>
      </c>
      <c r="D112" s="335" t="s">
        <v>15</v>
      </c>
      <c r="E112" s="335"/>
      <c r="F112" s="335">
        <v>2</v>
      </c>
      <c r="G112" s="336">
        <v>121</v>
      </c>
      <c r="H112" s="335" t="s">
        <v>217</v>
      </c>
      <c r="I112" s="122" t="s">
        <v>11</v>
      </c>
      <c r="J112" s="122"/>
      <c r="K112" s="123"/>
    </row>
    <row r="113" spans="1:11" ht="19.5" hidden="1" customHeight="1" x14ac:dyDescent="0.3">
      <c r="A113" s="254">
        <v>45691</v>
      </c>
      <c r="B113" s="271">
        <v>46081</v>
      </c>
      <c r="C113" s="255" t="s">
        <v>218</v>
      </c>
      <c r="D113" s="191" t="s">
        <v>118</v>
      </c>
      <c r="E113" s="191"/>
      <c r="F113" s="191">
        <v>0</v>
      </c>
      <c r="G113" s="256">
        <v>52</v>
      </c>
      <c r="H113" s="191" t="s">
        <v>219</v>
      </c>
      <c r="I113" s="19" t="s">
        <v>11</v>
      </c>
      <c r="J113" s="19"/>
      <c r="K113" s="20"/>
    </row>
    <row r="114" spans="1:11" ht="19.5" hidden="1" customHeight="1" x14ac:dyDescent="0.3">
      <c r="A114" s="254">
        <v>45929</v>
      </c>
      <c r="B114" s="9"/>
      <c r="C114" s="255" t="s">
        <v>220</v>
      </c>
      <c r="D114" s="191" t="s">
        <v>118</v>
      </c>
      <c r="E114" s="191"/>
      <c r="F114" s="191">
        <v>0</v>
      </c>
      <c r="G114" s="256">
        <v>48</v>
      </c>
      <c r="H114" s="191" t="s">
        <v>221</v>
      </c>
      <c r="I114" s="19" t="s">
        <v>11</v>
      </c>
      <c r="J114" s="19"/>
      <c r="K114" s="20"/>
    </row>
    <row r="115" spans="1:11" ht="19.5" hidden="1" customHeight="1" x14ac:dyDescent="0.3">
      <c r="A115" s="254">
        <v>45448</v>
      </c>
      <c r="B115" s="9"/>
      <c r="C115" s="255" t="s">
        <v>222</v>
      </c>
      <c r="D115" s="191" t="s">
        <v>118</v>
      </c>
      <c r="E115" s="191"/>
      <c r="F115" s="191">
        <v>0</v>
      </c>
      <c r="G115" s="256">
        <v>48</v>
      </c>
      <c r="H115" s="191" t="s">
        <v>223</v>
      </c>
      <c r="I115" s="19" t="s">
        <v>11</v>
      </c>
      <c r="J115" s="19"/>
      <c r="K115" s="20"/>
    </row>
    <row r="116" spans="1:11" ht="19.5" hidden="1" customHeight="1" x14ac:dyDescent="0.3">
      <c r="A116" s="254">
        <v>45448</v>
      </c>
      <c r="B116" s="9"/>
      <c r="C116" s="255" t="s">
        <v>222</v>
      </c>
      <c r="D116" s="191" t="s">
        <v>118</v>
      </c>
      <c r="E116" s="191"/>
      <c r="F116" s="191">
        <v>0</v>
      </c>
      <c r="G116" s="256">
        <v>229.9</v>
      </c>
      <c r="H116" s="191" t="s">
        <v>223</v>
      </c>
      <c r="I116" s="19" t="s">
        <v>11</v>
      </c>
      <c r="J116" s="19"/>
      <c r="K116" s="20"/>
    </row>
    <row r="117" spans="1:11" ht="19.5" hidden="1" customHeight="1" x14ac:dyDescent="0.3">
      <c r="A117" s="254">
        <v>46037</v>
      </c>
      <c r="B117" s="9">
        <v>46386</v>
      </c>
      <c r="C117" s="255" t="s">
        <v>224</v>
      </c>
      <c r="D117" s="191" t="s">
        <v>1275</v>
      </c>
      <c r="E117" s="191"/>
      <c r="F117" s="191">
        <v>0</v>
      </c>
      <c r="G117" s="256">
        <v>24</v>
      </c>
      <c r="H117" s="191" t="s">
        <v>225</v>
      </c>
      <c r="I117" s="19" t="s">
        <v>11</v>
      </c>
      <c r="J117" s="19"/>
      <c r="K117" s="20"/>
    </row>
    <row r="118" spans="1:11" ht="19.5" hidden="1" customHeight="1" x14ac:dyDescent="0.3">
      <c r="A118" s="254">
        <v>46037</v>
      </c>
      <c r="B118" s="9">
        <v>46386</v>
      </c>
      <c r="C118" s="255" t="s">
        <v>224</v>
      </c>
      <c r="D118" s="191" t="s">
        <v>1275</v>
      </c>
      <c r="E118" s="191"/>
      <c r="F118" s="191">
        <v>0</v>
      </c>
      <c r="G118" s="256">
        <v>24</v>
      </c>
      <c r="H118" s="191" t="s">
        <v>223</v>
      </c>
      <c r="I118" s="19" t="s">
        <v>11</v>
      </c>
      <c r="J118" s="19"/>
      <c r="K118" s="20"/>
    </row>
    <row r="119" spans="1:11" ht="19.5" hidden="1" customHeight="1" x14ac:dyDescent="0.3">
      <c r="A119" s="254">
        <v>45364</v>
      </c>
      <c r="B119" s="9"/>
      <c r="C119" s="255" t="s">
        <v>226</v>
      </c>
      <c r="D119" s="191" t="s">
        <v>118</v>
      </c>
      <c r="E119" s="191"/>
      <c r="F119" s="191">
        <v>0</v>
      </c>
      <c r="G119" s="256">
        <v>48</v>
      </c>
      <c r="H119" s="191" t="s">
        <v>227</v>
      </c>
      <c r="I119" s="19" t="s">
        <v>11</v>
      </c>
      <c r="J119" s="19"/>
      <c r="K119" s="20"/>
    </row>
    <row r="120" spans="1:11" ht="19.5" hidden="1" customHeight="1" x14ac:dyDescent="0.3">
      <c r="A120" s="254">
        <v>45635</v>
      </c>
      <c r="B120" s="271">
        <v>46020</v>
      </c>
      <c r="C120" s="255" t="s">
        <v>228</v>
      </c>
      <c r="D120" s="191" t="s">
        <v>1275</v>
      </c>
      <c r="E120" s="191"/>
      <c r="F120" s="191">
        <v>0</v>
      </c>
      <c r="G120" s="256">
        <v>24</v>
      </c>
      <c r="H120" s="191" t="s">
        <v>150</v>
      </c>
      <c r="I120" s="19" t="s">
        <v>11</v>
      </c>
      <c r="J120" s="19"/>
      <c r="K120" s="20"/>
    </row>
    <row r="121" spans="1:11" ht="19.5" hidden="1" customHeight="1" x14ac:dyDescent="0.3">
      <c r="A121" s="254">
        <v>45706</v>
      </c>
      <c r="B121" s="271">
        <v>46081</v>
      </c>
      <c r="C121" s="255" t="s">
        <v>228</v>
      </c>
      <c r="D121" s="191" t="s">
        <v>118</v>
      </c>
      <c r="E121" s="191"/>
      <c r="F121" s="191">
        <v>0</v>
      </c>
      <c r="G121" s="256">
        <v>52</v>
      </c>
      <c r="H121" s="191" t="s">
        <v>229</v>
      </c>
      <c r="I121" s="19" t="s">
        <v>11</v>
      </c>
      <c r="J121" s="19"/>
      <c r="K121" s="20"/>
    </row>
    <row r="122" spans="1:11" ht="19.5" hidden="1" customHeight="1" x14ac:dyDescent="0.3">
      <c r="A122" s="254">
        <v>45801</v>
      </c>
      <c r="B122" s="9"/>
      <c r="C122" s="255" t="s">
        <v>232</v>
      </c>
      <c r="D122" s="191" t="s">
        <v>1275</v>
      </c>
      <c r="E122" s="191"/>
      <c r="F122" s="191">
        <v>0</v>
      </c>
      <c r="G122" s="256">
        <v>20</v>
      </c>
      <c r="H122" s="191" t="s">
        <v>138</v>
      </c>
      <c r="I122" s="19" t="s">
        <v>11</v>
      </c>
      <c r="J122" s="19" t="s">
        <v>233</v>
      </c>
      <c r="K122" s="20"/>
    </row>
    <row r="123" spans="1:11" ht="19.5" hidden="1" customHeight="1" x14ac:dyDescent="0.3">
      <c r="A123" s="254">
        <v>45801</v>
      </c>
      <c r="B123" s="9"/>
      <c r="C123" s="255" t="s">
        <v>232</v>
      </c>
      <c r="D123" s="191" t="s">
        <v>145</v>
      </c>
      <c r="E123" s="191"/>
      <c r="F123" s="191">
        <v>0</v>
      </c>
      <c r="G123" s="256">
        <v>79</v>
      </c>
      <c r="H123" s="191" t="s">
        <v>235</v>
      </c>
      <c r="I123" s="19" t="s">
        <v>11</v>
      </c>
      <c r="J123" s="19" t="s">
        <v>233</v>
      </c>
      <c r="K123" s="20"/>
    </row>
    <row r="124" spans="1:11" ht="19.5" hidden="1" customHeight="1" x14ac:dyDescent="0.3">
      <c r="A124" s="254">
        <v>44895</v>
      </c>
      <c r="B124" s="271">
        <v>45961</v>
      </c>
      <c r="C124" s="255" t="s">
        <v>236</v>
      </c>
      <c r="D124" s="191" t="s">
        <v>118</v>
      </c>
      <c r="E124" s="191"/>
      <c r="F124" s="191">
        <v>0</v>
      </c>
      <c r="G124" s="256">
        <v>52</v>
      </c>
      <c r="H124" s="191" t="s">
        <v>150</v>
      </c>
      <c r="I124" s="19" t="s">
        <v>11</v>
      </c>
      <c r="J124" s="19"/>
      <c r="K124" s="272" t="s">
        <v>237</v>
      </c>
    </row>
    <row r="125" spans="1:11" ht="19.5" hidden="1" customHeight="1" x14ac:dyDescent="0.3">
      <c r="A125" s="343">
        <v>45915</v>
      </c>
      <c r="B125" s="290"/>
      <c r="C125" s="282" t="s">
        <v>238</v>
      </c>
      <c r="D125" s="291" t="s">
        <v>1275</v>
      </c>
      <c r="E125" s="291"/>
      <c r="F125" s="291">
        <v>0</v>
      </c>
      <c r="G125" s="333">
        <v>20</v>
      </c>
      <c r="H125" s="291" t="s">
        <v>239</v>
      </c>
      <c r="I125" s="27" t="s">
        <v>11</v>
      </c>
      <c r="J125" s="27" t="s">
        <v>240</v>
      </c>
      <c r="K125" s="284"/>
    </row>
    <row r="126" spans="1:11" ht="19.5" hidden="1" customHeight="1" x14ac:dyDescent="0.3">
      <c r="A126" s="254">
        <v>45980</v>
      </c>
      <c r="B126" s="9">
        <v>46326</v>
      </c>
      <c r="C126" s="255" t="s">
        <v>241</v>
      </c>
      <c r="D126" s="191" t="s">
        <v>118</v>
      </c>
      <c r="E126" s="191"/>
      <c r="F126" s="191">
        <v>0</v>
      </c>
      <c r="G126" s="256">
        <v>52</v>
      </c>
      <c r="H126" s="191" t="s">
        <v>37</v>
      </c>
      <c r="I126" s="19" t="s">
        <v>11</v>
      </c>
      <c r="J126" s="19"/>
      <c r="K126" s="272"/>
    </row>
    <row r="127" spans="1:11" ht="19.5" hidden="1" customHeight="1" x14ac:dyDescent="0.3">
      <c r="A127" s="254">
        <v>45850</v>
      </c>
      <c r="B127" s="9"/>
      <c r="C127" s="255" t="s">
        <v>242</v>
      </c>
      <c r="D127" s="191" t="s">
        <v>118</v>
      </c>
      <c r="E127" s="191"/>
      <c r="F127" s="191">
        <v>0</v>
      </c>
      <c r="G127" s="256">
        <v>48</v>
      </c>
      <c r="H127" s="191" t="s">
        <v>243</v>
      </c>
      <c r="I127" s="19" t="s">
        <v>11</v>
      </c>
      <c r="J127" s="19"/>
      <c r="K127" s="272"/>
    </row>
    <row r="128" spans="1:11" ht="19.5" hidden="1" customHeight="1" x14ac:dyDescent="0.3">
      <c r="A128" s="254">
        <v>45384</v>
      </c>
      <c r="B128" s="9"/>
      <c r="C128" s="255" t="s">
        <v>242</v>
      </c>
      <c r="D128" s="191" t="s">
        <v>118</v>
      </c>
      <c r="E128" s="191"/>
      <c r="F128" s="191">
        <v>0</v>
      </c>
      <c r="G128" s="256">
        <v>48</v>
      </c>
      <c r="H128" s="191" t="s">
        <v>244</v>
      </c>
      <c r="I128" s="19" t="s">
        <v>11</v>
      </c>
      <c r="J128" s="19"/>
      <c r="K128" s="20"/>
    </row>
    <row r="129" spans="1:11" ht="19.5" hidden="1" customHeight="1" x14ac:dyDescent="0.3">
      <c r="A129" s="330">
        <v>44421</v>
      </c>
      <c r="B129" s="271">
        <v>45961</v>
      </c>
      <c r="C129" s="255" t="s">
        <v>245</v>
      </c>
      <c r="D129" s="10" t="s">
        <v>246</v>
      </c>
      <c r="E129" s="10"/>
      <c r="F129" s="10">
        <v>0</v>
      </c>
      <c r="G129" s="256">
        <v>60.5</v>
      </c>
      <c r="H129" s="10" t="s">
        <v>229</v>
      </c>
      <c r="I129" s="19" t="s">
        <v>11</v>
      </c>
      <c r="J129" s="19"/>
      <c r="K129" s="20"/>
    </row>
    <row r="130" spans="1:11" ht="19.5" hidden="1" customHeight="1" x14ac:dyDescent="0.3">
      <c r="A130" s="330">
        <v>45910</v>
      </c>
      <c r="B130" s="271"/>
      <c r="C130" s="255" t="s">
        <v>247</v>
      </c>
      <c r="D130" s="263" t="s">
        <v>1275</v>
      </c>
      <c r="E130" s="263"/>
      <c r="F130" s="263">
        <v>0</v>
      </c>
      <c r="G130" s="256">
        <v>20</v>
      </c>
      <c r="H130" s="10" t="s">
        <v>84</v>
      </c>
      <c r="I130" s="19" t="s">
        <v>11</v>
      </c>
      <c r="J130" s="19"/>
      <c r="K130" s="20"/>
    </row>
    <row r="131" spans="1:11" ht="19.5" hidden="1" customHeight="1" x14ac:dyDescent="0.3">
      <c r="A131" s="330">
        <v>45910</v>
      </c>
      <c r="B131" s="271"/>
      <c r="C131" s="255" t="s">
        <v>247</v>
      </c>
      <c r="D131" s="263" t="s">
        <v>1275</v>
      </c>
      <c r="E131" s="263"/>
      <c r="F131" s="263">
        <v>0</v>
      </c>
      <c r="G131" s="256">
        <v>20</v>
      </c>
      <c r="H131" s="10" t="s">
        <v>248</v>
      </c>
      <c r="I131" s="19" t="s">
        <v>11</v>
      </c>
      <c r="J131" s="19"/>
      <c r="K131" s="20"/>
    </row>
    <row r="132" spans="1:11" ht="19.5" hidden="1" customHeight="1" x14ac:dyDescent="0.3">
      <c r="A132" s="330">
        <v>45910</v>
      </c>
      <c r="B132" s="271"/>
      <c r="C132" s="255" t="s">
        <v>247</v>
      </c>
      <c r="D132" s="263" t="s">
        <v>1275</v>
      </c>
      <c r="E132" s="263"/>
      <c r="F132" s="263">
        <v>0</v>
      </c>
      <c r="G132" s="256">
        <v>20</v>
      </c>
      <c r="H132" s="10" t="s">
        <v>249</v>
      </c>
      <c r="I132" s="19" t="s">
        <v>11</v>
      </c>
      <c r="J132" s="19"/>
      <c r="K132" s="20"/>
    </row>
    <row r="133" spans="1:11" ht="19.5" hidden="1" customHeight="1" x14ac:dyDescent="0.3">
      <c r="A133" s="330">
        <v>45659</v>
      </c>
      <c r="B133" s="9">
        <v>46052</v>
      </c>
      <c r="C133" s="255" t="s">
        <v>250</v>
      </c>
      <c r="D133" s="10" t="s">
        <v>118</v>
      </c>
      <c r="E133" s="10"/>
      <c r="F133" s="10">
        <v>0</v>
      </c>
      <c r="G133" s="256">
        <v>52</v>
      </c>
      <c r="H133" s="10" t="s">
        <v>251</v>
      </c>
      <c r="I133" s="19" t="s">
        <v>11</v>
      </c>
      <c r="J133" s="295"/>
      <c r="K133" s="20"/>
    </row>
    <row r="134" spans="1:11" s="124" customFormat="1" ht="19.5" hidden="1" customHeight="1" x14ac:dyDescent="0.3">
      <c r="A134" s="331">
        <v>45873</v>
      </c>
      <c r="B134" s="332"/>
      <c r="C134" s="334" t="s">
        <v>252</v>
      </c>
      <c r="D134" s="10" t="s">
        <v>15</v>
      </c>
      <c r="E134" s="10"/>
      <c r="F134" s="10">
        <v>2</v>
      </c>
      <c r="G134" s="336">
        <v>120</v>
      </c>
      <c r="H134" s="127" t="s">
        <v>254</v>
      </c>
      <c r="I134" s="337" t="s">
        <v>11</v>
      </c>
      <c r="J134" s="349"/>
      <c r="K134" s="123"/>
    </row>
    <row r="135" spans="1:11" ht="19.5" hidden="1" customHeight="1" x14ac:dyDescent="0.3">
      <c r="A135" s="254">
        <v>46041</v>
      </c>
      <c r="B135" s="9">
        <v>46386</v>
      </c>
      <c r="C135" s="255" t="s">
        <v>1528</v>
      </c>
      <c r="D135" s="191" t="s">
        <v>118</v>
      </c>
      <c r="E135" s="191"/>
      <c r="F135" s="191">
        <v>0</v>
      </c>
      <c r="G135" s="256">
        <v>52</v>
      </c>
      <c r="H135" s="191" t="s">
        <v>1529</v>
      </c>
      <c r="I135" s="196" t="s">
        <v>11</v>
      </c>
      <c r="J135" s="295" t="s">
        <v>1530</v>
      </c>
      <c r="K135" s="20"/>
    </row>
    <row r="136" spans="1:11" ht="19.5" hidden="1" customHeight="1" x14ac:dyDescent="0.3">
      <c r="A136" s="330">
        <v>45810</v>
      </c>
      <c r="B136" s="271"/>
      <c r="C136" s="255" t="s">
        <v>255</v>
      </c>
      <c r="D136" s="10" t="s">
        <v>1275</v>
      </c>
      <c r="E136" s="10"/>
      <c r="F136" s="10">
        <v>0</v>
      </c>
      <c r="G136" s="256">
        <v>20</v>
      </c>
      <c r="H136" s="10" t="s">
        <v>256</v>
      </c>
      <c r="I136" s="272" t="s">
        <v>11</v>
      </c>
      <c r="J136" s="295"/>
      <c r="K136" s="20"/>
    </row>
    <row r="137" spans="1:11" ht="19.5" hidden="1" customHeight="1" x14ac:dyDescent="0.3">
      <c r="A137" s="330">
        <v>45810</v>
      </c>
      <c r="B137" s="271"/>
      <c r="C137" s="255" t="s">
        <v>255</v>
      </c>
      <c r="D137" s="10" t="s">
        <v>1275</v>
      </c>
      <c r="E137" s="10"/>
      <c r="F137" s="10">
        <v>0</v>
      </c>
      <c r="G137" s="256">
        <v>20</v>
      </c>
      <c r="H137" s="10" t="s">
        <v>221</v>
      </c>
      <c r="I137" s="272" t="s">
        <v>11</v>
      </c>
      <c r="J137" s="295"/>
      <c r="K137" s="20"/>
    </row>
    <row r="138" spans="1:11" ht="19.5" hidden="1" customHeight="1" x14ac:dyDescent="0.3">
      <c r="A138" s="330">
        <v>45810</v>
      </c>
      <c r="B138" s="271"/>
      <c r="C138" s="255" t="s">
        <v>255</v>
      </c>
      <c r="D138" s="10" t="s">
        <v>1275</v>
      </c>
      <c r="E138" s="10"/>
      <c r="F138" s="10">
        <v>0</v>
      </c>
      <c r="G138" s="256">
        <v>20</v>
      </c>
      <c r="H138" s="10" t="s">
        <v>257</v>
      </c>
      <c r="I138" s="272" t="s">
        <v>11</v>
      </c>
      <c r="J138" s="295"/>
      <c r="K138" s="20"/>
    </row>
    <row r="139" spans="1:11" ht="19.5" hidden="1" customHeight="1" x14ac:dyDescent="0.3">
      <c r="A139" s="330">
        <v>45671</v>
      </c>
      <c r="B139" s="271">
        <v>46052</v>
      </c>
      <c r="C139" s="255" t="s">
        <v>258</v>
      </c>
      <c r="D139" s="10" t="s">
        <v>1275</v>
      </c>
      <c r="E139" s="10"/>
      <c r="F139" s="10">
        <v>0</v>
      </c>
      <c r="G139" s="256">
        <v>24</v>
      </c>
      <c r="H139" s="10" t="s">
        <v>259</v>
      </c>
      <c r="I139" s="272" t="s">
        <v>11</v>
      </c>
      <c r="J139" s="295"/>
      <c r="K139" s="20"/>
    </row>
    <row r="140" spans="1:11" ht="19.5" hidden="1" customHeight="1" x14ac:dyDescent="0.3">
      <c r="A140" s="330">
        <v>46034</v>
      </c>
      <c r="B140" s="271">
        <v>46386</v>
      </c>
      <c r="C140" s="255" t="s">
        <v>258</v>
      </c>
      <c r="D140" s="10" t="s">
        <v>1275</v>
      </c>
      <c r="E140" s="10"/>
      <c r="F140" s="10">
        <v>0</v>
      </c>
      <c r="G140" s="256">
        <v>24</v>
      </c>
      <c r="H140" s="10" t="s">
        <v>260</v>
      </c>
      <c r="I140" s="272" t="s">
        <v>11</v>
      </c>
      <c r="J140" s="295"/>
      <c r="K140" s="20"/>
    </row>
    <row r="141" spans="1:11" ht="19.5" hidden="1" customHeight="1" x14ac:dyDescent="0.3">
      <c r="A141" s="149">
        <v>45334</v>
      </c>
      <c r="B141" s="79"/>
      <c r="C141" s="255" t="s">
        <v>264</v>
      </c>
      <c r="D141" s="191" t="s">
        <v>167</v>
      </c>
      <c r="E141" s="191"/>
      <c r="F141" s="191">
        <v>0</v>
      </c>
      <c r="G141" s="256">
        <v>183.7</v>
      </c>
      <c r="H141" s="20" t="s">
        <v>223</v>
      </c>
      <c r="I141" s="19" t="s">
        <v>11</v>
      </c>
      <c r="J141" s="19"/>
      <c r="K141" s="20"/>
    </row>
    <row r="142" spans="1:11" ht="19.5" hidden="1" customHeight="1" x14ac:dyDescent="0.3">
      <c r="A142" s="149">
        <v>46038</v>
      </c>
      <c r="B142" s="79">
        <v>46386</v>
      </c>
      <c r="C142" s="255" t="s">
        <v>265</v>
      </c>
      <c r="D142" s="191" t="s">
        <v>145</v>
      </c>
      <c r="E142" s="191"/>
      <c r="F142" s="191">
        <v>0</v>
      </c>
      <c r="G142" s="256">
        <v>86</v>
      </c>
      <c r="H142" s="20" t="s">
        <v>266</v>
      </c>
      <c r="I142" s="19" t="s">
        <v>11</v>
      </c>
      <c r="J142" s="19"/>
      <c r="K142" s="20"/>
    </row>
    <row r="143" spans="1:11" ht="19.5" hidden="1" customHeight="1" x14ac:dyDescent="0.3">
      <c r="A143" s="149">
        <v>45762</v>
      </c>
      <c r="B143" s="79"/>
      <c r="C143" s="255" t="s">
        <v>267</v>
      </c>
      <c r="D143" s="191" t="s">
        <v>1275</v>
      </c>
      <c r="E143" s="191"/>
      <c r="F143" s="191">
        <v>0</v>
      </c>
      <c r="G143" s="256">
        <v>20</v>
      </c>
      <c r="H143" s="20" t="s">
        <v>223</v>
      </c>
      <c r="I143" s="19" t="s">
        <v>11</v>
      </c>
      <c r="J143" s="19"/>
      <c r="K143" s="20" t="s">
        <v>268</v>
      </c>
    </row>
    <row r="144" spans="1:11" ht="19.5" hidden="1" customHeight="1" x14ac:dyDescent="0.3">
      <c r="A144" s="330">
        <v>45478</v>
      </c>
      <c r="B144" s="271"/>
      <c r="C144" s="255" t="s">
        <v>269</v>
      </c>
      <c r="D144" s="10" t="s">
        <v>1275</v>
      </c>
      <c r="E144" s="10"/>
      <c r="F144" s="10">
        <v>0</v>
      </c>
      <c r="G144" s="256">
        <v>20</v>
      </c>
      <c r="H144" s="10" t="s">
        <v>270</v>
      </c>
      <c r="I144" s="19" t="s">
        <v>11</v>
      </c>
      <c r="J144" s="19"/>
      <c r="K144" s="20"/>
    </row>
    <row r="145" spans="1:11" ht="19.5" hidden="1" customHeight="1" x14ac:dyDescent="0.3">
      <c r="A145" s="330">
        <v>45603</v>
      </c>
      <c r="B145" s="271">
        <v>45991</v>
      </c>
      <c r="C145" s="255" t="s">
        <v>269</v>
      </c>
      <c r="D145" s="10" t="s">
        <v>1275</v>
      </c>
      <c r="E145" s="10"/>
      <c r="F145" s="10">
        <v>0</v>
      </c>
      <c r="G145" s="256">
        <v>20</v>
      </c>
      <c r="H145" s="10" t="s">
        <v>271</v>
      </c>
      <c r="I145" s="19" t="s">
        <v>11</v>
      </c>
      <c r="J145" s="19"/>
      <c r="K145" s="20"/>
    </row>
    <row r="146" spans="1:11" ht="19.5" hidden="1" customHeight="1" x14ac:dyDescent="0.3">
      <c r="A146" s="330">
        <v>45603</v>
      </c>
      <c r="B146" s="271">
        <v>45991</v>
      </c>
      <c r="C146" s="255" t="s">
        <v>269</v>
      </c>
      <c r="D146" s="10" t="s">
        <v>1275</v>
      </c>
      <c r="E146" s="10"/>
      <c r="F146" s="10">
        <v>0</v>
      </c>
      <c r="G146" s="256">
        <v>20</v>
      </c>
      <c r="H146" s="10" t="s">
        <v>272</v>
      </c>
      <c r="I146" s="19" t="s">
        <v>11</v>
      </c>
      <c r="J146" s="19"/>
      <c r="K146" s="20"/>
    </row>
    <row r="147" spans="1:11" ht="19.5" hidden="1" customHeight="1" x14ac:dyDescent="0.3">
      <c r="A147" s="330">
        <v>45603</v>
      </c>
      <c r="B147" s="271">
        <v>45991</v>
      </c>
      <c r="C147" s="255" t="s">
        <v>269</v>
      </c>
      <c r="D147" s="10" t="s">
        <v>1275</v>
      </c>
      <c r="E147" s="10"/>
      <c r="F147" s="10">
        <v>0</v>
      </c>
      <c r="G147" s="256">
        <v>20</v>
      </c>
      <c r="H147" s="10" t="s">
        <v>273</v>
      </c>
      <c r="I147" s="19" t="s">
        <v>11</v>
      </c>
      <c r="J147" s="19"/>
      <c r="K147" s="20"/>
    </row>
    <row r="148" spans="1:11" ht="19.5" hidden="1" customHeight="1" x14ac:dyDescent="0.3">
      <c r="A148" s="254">
        <v>43739</v>
      </c>
      <c r="B148" s="271">
        <v>45961</v>
      </c>
      <c r="C148" s="255" t="s">
        <v>274</v>
      </c>
      <c r="D148" s="191" t="s">
        <v>287</v>
      </c>
      <c r="E148" s="191"/>
      <c r="F148" s="191">
        <v>0</v>
      </c>
      <c r="G148" s="256">
        <v>275.3</v>
      </c>
      <c r="H148" s="191" t="s">
        <v>276</v>
      </c>
      <c r="I148" s="19" t="s">
        <v>11</v>
      </c>
      <c r="J148" s="19"/>
      <c r="K148" s="20"/>
    </row>
    <row r="149" spans="1:11" ht="19.5" hidden="1" customHeight="1" x14ac:dyDescent="0.3">
      <c r="A149" s="254"/>
      <c r="B149" s="271">
        <v>45961</v>
      </c>
      <c r="C149" s="255" t="s">
        <v>277</v>
      </c>
      <c r="D149" s="191" t="s">
        <v>118</v>
      </c>
      <c r="E149" s="191"/>
      <c r="F149" s="191">
        <v>0</v>
      </c>
      <c r="G149" s="256">
        <v>52</v>
      </c>
      <c r="H149" s="191" t="s">
        <v>278</v>
      </c>
      <c r="I149" s="19" t="s">
        <v>11</v>
      </c>
      <c r="J149" s="19"/>
      <c r="K149" s="20"/>
    </row>
    <row r="150" spans="1:11" ht="19.5" hidden="1" customHeight="1" x14ac:dyDescent="0.3">
      <c r="A150" s="254"/>
      <c r="B150" s="271">
        <v>45961</v>
      </c>
      <c r="C150" s="255" t="s">
        <v>277</v>
      </c>
      <c r="D150" s="191" t="s">
        <v>118</v>
      </c>
      <c r="E150" s="191"/>
      <c r="F150" s="191">
        <v>0</v>
      </c>
      <c r="G150" s="300">
        <v>52</v>
      </c>
      <c r="H150" s="191" t="s">
        <v>279</v>
      </c>
      <c r="I150" s="19" t="s">
        <v>11</v>
      </c>
      <c r="J150" s="19"/>
      <c r="K150" s="20"/>
    </row>
    <row r="151" spans="1:11" ht="19.5" hidden="1" customHeight="1" x14ac:dyDescent="0.3">
      <c r="A151" s="254">
        <v>45570</v>
      </c>
      <c r="B151" s="271">
        <v>45961</v>
      </c>
      <c r="C151" s="255" t="s">
        <v>280</v>
      </c>
      <c r="D151" s="191" t="s">
        <v>1275</v>
      </c>
      <c r="E151" s="191"/>
      <c r="F151" s="191">
        <v>0</v>
      </c>
      <c r="G151" s="300">
        <v>24</v>
      </c>
      <c r="H151" s="191" t="s">
        <v>281</v>
      </c>
      <c r="I151" s="19" t="s">
        <v>11</v>
      </c>
      <c r="J151" s="19"/>
      <c r="K151" s="20"/>
    </row>
    <row r="152" spans="1:11" ht="19.5" hidden="1" customHeight="1" x14ac:dyDescent="0.3">
      <c r="A152" s="254">
        <v>45570</v>
      </c>
      <c r="B152" s="271">
        <v>45961</v>
      </c>
      <c r="C152" s="255" t="s">
        <v>280</v>
      </c>
      <c r="D152" s="191" t="s">
        <v>1275</v>
      </c>
      <c r="E152" s="191"/>
      <c r="F152" s="191">
        <v>0</v>
      </c>
      <c r="G152" s="300">
        <v>24</v>
      </c>
      <c r="H152" s="191" t="s">
        <v>282</v>
      </c>
      <c r="I152" s="19" t="s">
        <v>11</v>
      </c>
      <c r="J152" s="19"/>
      <c r="K152" s="20"/>
    </row>
    <row r="153" spans="1:11" ht="19.5" hidden="1" customHeight="1" x14ac:dyDescent="0.3">
      <c r="A153" s="254">
        <v>46050</v>
      </c>
      <c r="B153" s="271">
        <v>46386</v>
      </c>
      <c r="C153" s="255" t="s">
        <v>1531</v>
      </c>
      <c r="D153" s="191" t="s">
        <v>1275</v>
      </c>
      <c r="E153" s="191"/>
      <c r="F153" s="191">
        <v>0</v>
      </c>
      <c r="G153" s="300">
        <v>24</v>
      </c>
      <c r="H153" s="191" t="s">
        <v>150</v>
      </c>
      <c r="I153" s="19" t="s">
        <v>11</v>
      </c>
      <c r="J153" s="19"/>
      <c r="K153" s="20"/>
    </row>
    <row r="154" spans="1:11" ht="19.5" hidden="1" customHeight="1" x14ac:dyDescent="0.3">
      <c r="A154" s="254">
        <v>46050</v>
      </c>
      <c r="B154" s="271">
        <v>46386</v>
      </c>
      <c r="C154" s="255" t="s">
        <v>1531</v>
      </c>
      <c r="D154" s="191" t="s">
        <v>1275</v>
      </c>
      <c r="E154" s="191"/>
      <c r="F154" s="191">
        <v>0</v>
      </c>
      <c r="G154" s="300">
        <v>24</v>
      </c>
      <c r="H154" s="191" t="s">
        <v>1532</v>
      </c>
      <c r="I154" s="19" t="s">
        <v>11</v>
      </c>
      <c r="J154" s="19"/>
      <c r="K154" s="20"/>
    </row>
    <row r="155" spans="1:11" ht="19.5" hidden="1" customHeight="1" x14ac:dyDescent="0.3">
      <c r="A155" s="254">
        <v>46050</v>
      </c>
      <c r="B155" s="271">
        <v>46386</v>
      </c>
      <c r="C155" s="255" t="s">
        <v>1531</v>
      </c>
      <c r="D155" s="191" t="s">
        <v>1275</v>
      </c>
      <c r="E155" s="191"/>
      <c r="F155" s="191">
        <v>0</v>
      </c>
      <c r="G155" s="300">
        <v>24</v>
      </c>
      <c r="H155" s="191" t="s">
        <v>1533</v>
      </c>
      <c r="I155" s="19" t="s">
        <v>11</v>
      </c>
      <c r="J155" s="19"/>
      <c r="K155" s="20"/>
    </row>
    <row r="156" spans="1:11" ht="19.5" hidden="1" customHeight="1" x14ac:dyDescent="0.3">
      <c r="A156" s="254">
        <v>45951</v>
      </c>
      <c r="B156" s="9"/>
      <c r="C156" s="255" t="s">
        <v>283</v>
      </c>
      <c r="D156" s="191" t="s">
        <v>1275</v>
      </c>
      <c r="E156" s="191"/>
      <c r="F156" s="191">
        <v>0</v>
      </c>
      <c r="G156" s="300">
        <v>20</v>
      </c>
      <c r="H156" s="191" t="s">
        <v>284</v>
      </c>
      <c r="I156" s="19" t="s">
        <v>11</v>
      </c>
      <c r="J156" s="19"/>
      <c r="K156" s="20"/>
    </row>
    <row r="157" spans="1:11" ht="19.5" hidden="1" customHeight="1" x14ac:dyDescent="0.3">
      <c r="A157" s="254">
        <v>45951</v>
      </c>
      <c r="B157" s="9"/>
      <c r="C157" s="255" t="s">
        <v>283</v>
      </c>
      <c r="D157" s="191" t="s">
        <v>1275</v>
      </c>
      <c r="E157" s="191"/>
      <c r="F157" s="191">
        <v>0</v>
      </c>
      <c r="G157" s="300">
        <v>20</v>
      </c>
      <c r="H157" s="191" t="s">
        <v>285</v>
      </c>
      <c r="I157" s="19" t="s">
        <v>11</v>
      </c>
      <c r="J157" s="19"/>
      <c r="K157" s="20"/>
    </row>
    <row r="158" spans="1:11" ht="19.5" hidden="1" customHeight="1" x14ac:dyDescent="0.3">
      <c r="A158" s="254">
        <v>44973</v>
      </c>
      <c r="B158" s="271">
        <v>45961</v>
      </c>
      <c r="C158" s="255" t="s">
        <v>286</v>
      </c>
      <c r="D158" s="191" t="s">
        <v>287</v>
      </c>
      <c r="E158" s="191"/>
      <c r="F158" s="191">
        <v>0</v>
      </c>
      <c r="G158" s="256">
        <v>282</v>
      </c>
      <c r="H158" s="191" t="s">
        <v>217</v>
      </c>
      <c r="I158" s="19" t="s">
        <v>11</v>
      </c>
      <c r="J158" s="19"/>
      <c r="K158" s="20" t="s">
        <v>288</v>
      </c>
    </row>
    <row r="159" spans="1:11" ht="19.5" hidden="1" customHeight="1" x14ac:dyDescent="0.3">
      <c r="A159" s="254">
        <v>45430</v>
      </c>
      <c r="B159" s="9"/>
      <c r="C159" s="255" t="s">
        <v>289</v>
      </c>
      <c r="D159" s="191" t="s">
        <v>1275</v>
      </c>
      <c r="E159" s="191"/>
      <c r="F159" s="191">
        <v>0</v>
      </c>
      <c r="G159" s="256">
        <v>20</v>
      </c>
      <c r="H159" s="191" t="s">
        <v>290</v>
      </c>
      <c r="I159" s="19" t="s">
        <v>11</v>
      </c>
      <c r="J159" s="19"/>
      <c r="K159" s="20"/>
    </row>
    <row r="160" spans="1:11" ht="19.5" hidden="1" customHeight="1" x14ac:dyDescent="0.3">
      <c r="A160" s="254">
        <v>45939</v>
      </c>
      <c r="B160" s="9"/>
      <c r="C160" s="255" t="s">
        <v>289</v>
      </c>
      <c r="D160" s="191" t="s">
        <v>1275</v>
      </c>
      <c r="E160" s="191"/>
      <c r="F160" s="191">
        <v>0</v>
      </c>
      <c r="G160" s="256">
        <v>20</v>
      </c>
      <c r="H160" s="191" t="s">
        <v>291</v>
      </c>
      <c r="I160" s="19" t="s">
        <v>11</v>
      </c>
      <c r="J160" s="19"/>
      <c r="K160" s="20"/>
    </row>
    <row r="161" spans="1:11" ht="19.5" hidden="1" customHeight="1" x14ac:dyDescent="0.3">
      <c r="A161" s="254">
        <v>46003</v>
      </c>
      <c r="B161" s="9">
        <v>46356</v>
      </c>
      <c r="C161" s="255" t="s">
        <v>292</v>
      </c>
      <c r="D161" s="191" t="s">
        <v>118</v>
      </c>
      <c r="E161" s="191"/>
      <c r="F161" s="191">
        <v>0</v>
      </c>
      <c r="G161" s="256">
        <v>52</v>
      </c>
      <c r="H161" s="191" t="s">
        <v>293</v>
      </c>
      <c r="I161" s="19" t="s">
        <v>11</v>
      </c>
      <c r="J161" s="19"/>
      <c r="K161" s="20"/>
    </row>
    <row r="162" spans="1:11" ht="19.5" hidden="1" customHeight="1" x14ac:dyDescent="0.3">
      <c r="A162" s="254">
        <v>45832</v>
      </c>
      <c r="B162" s="9"/>
      <c r="C162" s="255" t="s">
        <v>294</v>
      </c>
      <c r="D162" s="191" t="s">
        <v>118</v>
      </c>
      <c r="E162" s="191"/>
      <c r="F162" s="191">
        <v>0</v>
      </c>
      <c r="G162" s="256">
        <v>48</v>
      </c>
      <c r="H162" s="191" t="s">
        <v>295</v>
      </c>
      <c r="I162" s="19" t="s">
        <v>11</v>
      </c>
      <c r="J162" s="19"/>
      <c r="K162" s="20"/>
    </row>
    <row r="163" spans="1:11" ht="19.5" hidden="1" customHeight="1" x14ac:dyDescent="0.3">
      <c r="A163" s="254">
        <v>46046</v>
      </c>
      <c r="B163" s="9">
        <v>46386</v>
      </c>
      <c r="C163" s="255" t="s">
        <v>298</v>
      </c>
      <c r="D163" s="191" t="s">
        <v>1275</v>
      </c>
      <c r="E163" s="191"/>
      <c r="F163" s="191">
        <v>0</v>
      </c>
      <c r="G163" s="256">
        <v>40</v>
      </c>
      <c r="H163" s="191" t="s">
        <v>189</v>
      </c>
      <c r="I163" s="19" t="s">
        <v>11</v>
      </c>
      <c r="J163" s="19"/>
      <c r="K163" s="20"/>
    </row>
    <row r="164" spans="1:11" ht="19.5" hidden="1" customHeight="1" x14ac:dyDescent="0.3">
      <c r="A164" s="254">
        <v>45400</v>
      </c>
      <c r="B164" s="9"/>
      <c r="C164" s="255" t="s">
        <v>299</v>
      </c>
      <c r="D164" s="191" t="s">
        <v>1275</v>
      </c>
      <c r="E164" s="191"/>
      <c r="F164" s="191">
        <v>0</v>
      </c>
      <c r="G164" s="256">
        <v>20</v>
      </c>
      <c r="H164" s="255" t="s">
        <v>300</v>
      </c>
      <c r="I164" s="42" t="s">
        <v>11</v>
      </c>
      <c r="J164" s="32"/>
      <c r="K164" s="20"/>
    </row>
    <row r="165" spans="1:11" ht="19.5" hidden="1" customHeight="1" x14ac:dyDescent="0.3">
      <c r="A165" s="254">
        <v>45400</v>
      </c>
      <c r="B165" s="9"/>
      <c r="C165" s="255" t="s">
        <v>299</v>
      </c>
      <c r="D165" s="191" t="s">
        <v>1275</v>
      </c>
      <c r="E165" s="191"/>
      <c r="F165" s="191">
        <v>0</v>
      </c>
      <c r="G165" s="256">
        <v>20</v>
      </c>
      <c r="H165" s="191" t="s">
        <v>301</v>
      </c>
      <c r="I165" s="42" t="s">
        <v>11</v>
      </c>
      <c r="J165" s="32"/>
      <c r="K165" s="20"/>
    </row>
    <row r="166" spans="1:11" ht="19.5" hidden="1" customHeight="1" x14ac:dyDescent="0.3">
      <c r="A166" s="254">
        <v>43374</v>
      </c>
      <c r="B166" s="271">
        <v>45961</v>
      </c>
      <c r="C166" s="255" t="s">
        <v>302</v>
      </c>
      <c r="D166" s="191" t="s">
        <v>635</v>
      </c>
      <c r="E166" s="191"/>
      <c r="F166" s="191">
        <v>4</v>
      </c>
      <c r="G166" s="256">
        <v>220</v>
      </c>
      <c r="H166" s="191" t="s">
        <v>63</v>
      </c>
      <c r="I166" s="19" t="s">
        <v>11</v>
      </c>
      <c r="J166" s="19"/>
      <c r="K166" s="20"/>
    </row>
    <row r="167" spans="1:11" ht="19.5" hidden="1" customHeight="1" x14ac:dyDescent="0.3">
      <c r="A167" s="254">
        <v>43689</v>
      </c>
      <c r="B167" s="271">
        <v>45961</v>
      </c>
      <c r="C167" s="255" t="s">
        <v>304</v>
      </c>
      <c r="D167" s="191" t="s">
        <v>118</v>
      </c>
      <c r="E167" s="191" t="s">
        <v>1491</v>
      </c>
      <c r="F167" s="191">
        <v>0</v>
      </c>
      <c r="G167" s="256">
        <v>325</v>
      </c>
      <c r="H167" s="191" t="s">
        <v>306</v>
      </c>
      <c r="I167" s="19" t="s">
        <v>11</v>
      </c>
      <c r="J167" s="19"/>
      <c r="K167" s="20"/>
    </row>
    <row r="168" spans="1:11" ht="19.5" hidden="1" customHeight="1" x14ac:dyDescent="0.3">
      <c r="A168" s="344">
        <v>45695</v>
      </c>
      <c r="B168" s="125">
        <v>46081</v>
      </c>
      <c r="C168" s="334" t="s">
        <v>307</v>
      </c>
      <c r="D168" s="335" t="s">
        <v>185</v>
      </c>
      <c r="E168" s="335"/>
      <c r="F168" s="335">
        <v>0</v>
      </c>
      <c r="G168" s="336">
        <v>165</v>
      </c>
      <c r="H168" s="335" t="s">
        <v>308</v>
      </c>
      <c r="I168" s="122" t="s">
        <v>11</v>
      </c>
      <c r="J168" s="122"/>
      <c r="K168" s="123"/>
    </row>
    <row r="169" spans="1:11" ht="19.5" hidden="1" customHeight="1" x14ac:dyDescent="0.3">
      <c r="A169" s="344">
        <v>45687</v>
      </c>
      <c r="B169" s="125">
        <v>46052</v>
      </c>
      <c r="C169" s="334" t="s">
        <v>307</v>
      </c>
      <c r="D169" s="335" t="s">
        <v>1275</v>
      </c>
      <c r="E169" s="335"/>
      <c r="F169" s="335">
        <v>0</v>
      </c>
      <c r="G169" s="336">
        <v>24</v>
      </c>
      <c r="H169" s="335" t="s">
        <v>309</v>
      </c>
      <c r="I169" s="122" t="s">
        <v>11</v>
      </c>
      <c r="J169" s="122"/>
      <c r="K169" s="123"/>
    </row>
    <row r="170" spans="1:11" ht="19.5" hidden="1" customHeight="1" x14ac:dyDescent="0.3">
      <c r="A170" s="344">
        <v>45804</v>
      </c>
      <c r="B170" s="125"/>
      <c r="C170" s="334" t="s">
        <v>307</v>
      </c>
      <c r="D170" s="335" t="s">
        <v>118</v>
      </c>
      <c r="E170" s="335"/>
      <c r="F170" s="335">
        <v>0</v>
      </c>
      <c r="G170" s="336">
        <v>48</v>
      </c>
      <c r="H170" s="335" t="s">
        <v>311</v>
      </c>
      <c r="I170" s="122" t="s">
        <v>11</v>
      </c>
      <c r="J170" s="122"/>
      <c r="K170" s="123"/>
    </row>
    <row r="171" spans="1:11" ht="19.5" hidden="1" customHeight="1" x14ac:dyDescent="0.3">
      <c r="A171" s="344">
        <v>45804</v>
      </c>
      <c r="B171" s="125"/>
      <c r="C171" s="334" t="s">
        <v>307</v>
      </c>
      <c r="D171" s="335" t="s">
        <v>118</v>
      </c>
      <c r="E171" s="335"/>
      <c r="F171" s="335">
        <v>0</v>
      </c>
      <c r="G171" s="336">
        <v>48</v>
      </c>
      <c r="H171" s="335" t="s">
        <v>312</v>
      </c>
      <c r="I171" s="122" t="s">
        <v>11</v>
      </c>
      <c r="J171" s="122"/>
      <c r="K171" s="123"/>
    </row>
    <row r="172" spans="1:11" ht="19.5" hidden="1" customHeight="1" x14ac:dyDescent="0.3">
      <c r="A172" s="254">
        <v>45139</v>
      </c>
      <c r="B172" s="271">
        <v>45961</v>
      </c>
      <c r="C172" s="255" t="s">
        <v>313</v>
      </c>
      <c r="D172" s="191" t="s">
        <v>1275</v>
      </c>
      <c r="E172" s="191"/>
      <c r="F172" s="191">
        <v>0</v>
      </c>
      <c r="G172" s="256">
        <v>24</v>
      </c>
      <c r="H172" s="191" t="s">
        <v>202</v>
      </c>
      <c r="I172" s="32" t="s">
        <v>11</v>
      </c>
      <c r="J172" s="19"/>
      <c r="K172" s="20"/>
    </row>
    <row r="173" spans="1:11" ht="19.5" hidden="1" customHeight="1" x14ac:dyDescent="0.3">
      <c r="A173" s="254">
        <v>44691</v>
      </c>
      <c r="B173" s="271">
        <v>45961</v>
      </c>
      <c r="C173" s="255" t="s">
        <v>314</v>
      </c>
      <c r="D173" s="191" t="s">
        <v>187</v>
      </c>
      <c r="E173" s="191"/>
      <c r="F173" s="191">
        <v>4</v>
      </c>
      <c r="G173" s="256">
        <v>253</v>
      </c>
      <c r="H173" s="191" t="s">
        <v>278</v>
      </c>
      <c r="I173" s="19" t="s">
        <v>11</v>
      </c>
      <c r="J173" s="19"/>
      <c r="K173" s="20"/>
    </row>
    <row r="174" spans="1:11" ht="19.5" hidden="1" customHeight="1" x14ac:dyDescent="0.3">
      <c r="A174" s="343">
        <v>46038</v>
      </c>
      <c r="B174" s="281">
        <v>46386</v>
      </c>
      <c r="C174" s="282" t="s">
        <v>315</v>
      </c>
      <c r="D174" s="291" t="s">
        <v>118</v>
      </c>
      <c r="E174" s="291"/>
      <c r="F174" s="291">
        <v>0</v>
      </c>
      <c r="G174" s="333">
        <v>52</v>
      </c>
      <c r="H174" s="291" t="s">
        <v>316</v>
      </c>
      <c r="I174" s="27" t="s">
        <v>11</v>
      </c>
      <c r="J174" s="27" t="s">
        <v>317</v>
      </c>
      <c r="K174" s="28"/>
    </row>
    <row r="175" spans="1:11" ht="19.5" hidden="1" customHeight="1" x14ac:dyDescent="0.3">
      <c r="A175" s="254">
        <v>45815</v>
      </c>
      <c r="B175" s="9"/>
      <c r="C175" s="255" t="s">
        <v>318</v>
      </c>
      <c r="D175" s="191" t="s">
        <v>15</v>
      </c>
      <c r="E175" s="191"/>
      <c r="F175" s="191">
        <v>2</v>
      </c>
      <c r="G175" s="256">
        <v>120</v>
      </c>
      <c r="H175" s="191" t="s">
        <v>219</v>
      </c>
      <c r="I175" s="32" t="s">
        <v>11</v>
      </c>
      <c r="J175" s="19"/>
      <c r="K175" s="20"/>
    </row>
    <row r="176" spans="1:11" ht="19.5" hidden="1" customHeight="1" x14ac:dyDescent="0.3">
      <c r="A176" s="254">
        <v>45790</v>
      </c>
      <c r="B176" s="9"/>
      <c r="C176" s="255" t="s">
        <v>318</v>
      </c>
      <c r="D176" s="191" t="s">
        <v>15</v>
      </c>
      <c r="E176" s="191"/>
      <c r="F176" s="191">
        <v>2</v>
      </c>
      <c r="G176" s="256">
        <v>120</v>
      </c>
      <c r="H176" s="191" t="s">
        <v>319</v>
      </c>
      <c r="I176" s="32" t="s">
        <v>11</v>
      </c>
      <c r="J176" s="19"/>
      <c r="K176" s="20"/>
    </row>
    <row r="177" spans="1:11" ht="19.5" hidden="1" customHeight="1" x14ac:dyDescent="0.3">
      <c r="A177" s="254">
        <v>44993</v>
      </c>
      <c r="B177" s="271">
        <v>45961</v>
      </c>
      <c r="C177" s="255" t="s">
        <v>320</v>
      </c>
      <c r="D177" s="191" t="s">
        <v>1275</v>
      </c>
      <c r="E177" s="191"/>
      <c r="F177" s="191">
        <v>0</v>
      </c>
      <c r="G177" s="256">
        <v>24</v>
      </c>
      <c r="H177" s="191" t="s">
        <v>321</v>
      </c>
      <c r="I177" s="32" t="s">
        <v>11</v>
      </c>
      <c r="J177" s="19"/>
      <c r="K177" s="20"/>
    </row>
    <row r="178" spans="1:11" ht="19.5" hidden="1" customHeight="1" x14ac:dyDescent="0.3">
      <c r="A178" s="344">
        <v>44756</v>
      </c>
      <c r="B178" s="125">
        <v>45961</v>
      </c>
      <c r="C178" s="334" t="s">
        <v>322</v>
      </c>
      <c r="D178" s="335" t="s">
        <v>118</v>
      </c>
      <c r="E178" s="335"/>
      <c r="F178" s="335">
        <v>0</v>
      </c>
      <c r="G178" s="336">
        <v>52</v>
      </c>
      <c r="H178" s="335" t="s">
        <v>20</v>
      </c>
      <c r="I178" s="122" t="s">
        <v>11</v>
      </c>
      <c r="J178" s="122"/>
      <c r="K178" s="123"/>
    </row>
    <row r="179" spans="1:11" ht="19.5" hidden="1" customHeight="1" x14ac:dyDescent="0.3">
      <c r="A179" s="344">
        <v>45432</v>
      </c>
      <c r="B179" s="125"/>
      <c r="C179" s="334" t="s">
        <v>323</v>
      </c>
      <c r="D179" s="335" t="s">
        <v>287</v>
      </c>
      <c r="E179" s="335"/>
      <c r="F179" s="335">
        <v>0</v>
      </c>
      <c r="G179" s="336">
        <v>256.95999999999998</v>
      </c>
      <c r="H179" s="335" t="s">
        <v>321</v>
      </c>
      <c r="I179" s="122" t="s">
        <v>11</v>
      </c>
      <c r="J179" s="122"/>
      <c r="K179" s="123"/>
    </row>
    <row r="180" spans="1:11" ht="19.5" hidden="1" customHeight="1" x14ac:dyDescent="0.3">
      <c r="A180" s="344">
        <v>45432</v>
      </c>
      <c r="B180" s="125"/>
      <c r="C180" s="334" t="s">
        <v>323</v>
      </c>
      <c r="D180" s="335" t="s">
        <v>287</v>
      </c>
      <c r="E180" s="335"/>
      <c r="F180" s="335">
        <v>0</v>
      </c>
      <c r="G180" s="336">
        <v>256.95999999999998</v>
      </c>
      <c r="H180" s="335" t="s">
        <v>325</v>
      </c>
      <c r="I180" s="122" t="s">
        <v>11</v>
      </c>
      <c r="J180" s="122"/>
      <c r="K180" s="123"/>
    </row>
    <row r="181" spans="1:11" ht="19.5" hidden="1" customHeight="1" x14ac:dyDescent="0.3">
      <c r="A181" s="254">
        <v>45730</v>
      </c>
      <c r="B181" s="9"/>
      <c r="C181" s="255" t="s">
        <v>326</v>
      </c>
      <c r="D181" s="191" t="s">
        <v>118</v>
      </c>
      <c r="E181" s="191"/>
      <c r="F181" s="191">
        <v>0</v>
      </c>
      <c r="G181" s="256">
        <v>48</v>
      </c>
      <c r="H181" s="191" t="s">
        <v>327</v>
      </c>
      <c r="I181" s="19" t="s">
        <v>11</v>
      </c>
      <c r="J181" s="19"/>
      <c r="K181" s="20"/>
    </row>
    <row r="182" spans="1:11" ht="19.5" hidden="1" customHeight="1" x14ac:dyDescent="0.3">
      <c r="A182" s="254">
        <v>45905</v>
      </c>
      <c r="B182" s="9"/>
      <c r="C182" s="255" t="s">
        <v>326</v>
      </c>
      <c r="D182" s="191" t="s">
        <v>118</v>
      </c>
      <c r="E182" s="191"/>
      <c r="F182" s="191">
        <v>0</v>
      </c>
      <c r="G182" s="256">
        <v>48</v>
      </c>
      <c r="H182" s="191" t="s">
        <v>328</v>
      </c>
      <c r="I182" s="19" t="s">
        <v>11</v>
      </c>
      <c r="J182" s="19"/>
      <c r="K182" s="20"/>
    </row>
    <row r="183" spans="1:11" ht="19.5" hidden="1" customHeight="1" x14ac:dyDescent="0.3">
      <c r="A183" s="254">
        <v>45905</v>
      </c>
      <c r="B183" s="9"/>
      <c r="C183" s="255" t="s">
        <v>326</v>
      </c>
      <c r="D183" s="191" t="s">
        <v>118</v>
      </c>
      <c r="E183" s="191"/>
      <c r="F183" s="191">
        <v>0</v>
      </c>
      <c r="G183" s="256">
        <v>48</v>
      </c>
      <c r="H183" s="191" t="s">
        <v>96</v>
      </c>
      <c r="I183" s="19" t="s">
        <v>11</v>
      </c>
      <c r="J183" s="19"/>
      <c r="K183" s="20"/>
    </row>
    <row r="184" spans="1:11" ht="19.5" hidden="1" customHeight="1" x14ac:dyDescent="0.3">
      <c r="A184" s="254">
        <v>45225</v>
      </c>
      <c r="B184" s="271">
        <v>45961</v>
      </c>
      <c r="C184" s="9" t="s">
        <v>329</v>
      </c>
      <c r="D184" s="191" t="s">
        <v>287</v>
      </c>
      <c r="E184" s="191"/>
      <c r="F184" s="191">
        <v>0</v>
      </c>
      <c r="G184" s="256">
        <v>282</v>
      </c>
      <c r="H184" s="191" t="s">
        <v>330</v>
      </c>
      <c r="I184" s="19" t="s">
        <v>11</v>
      </c>
      <c r="J184" s="19"/>
      <c r="K184" s="20"/>
    </row>
    <row r="185" spans="1:11" ht="19.5" hidden="1" customHeight="1" x14ac:dyDescent="0.3">
      <c r="A185" s="344">
        <v>44351</v>
      </c>
      <c r="B185" s="125">
        <v>45961</v>
      </c>
      <c r="C185" s="334" t="s">
        <v>331</v>
      </c>
      <c r="D185" s="335" t="s">
        <v>118</v>
      </c>
      <c r="E185" s="335" t="s">
        <v>492</v>
      </c>
      <c r="F185" s="335">
        <v>0</v>
      </c>
      <c r="G185" s="336">
        <v>300</v>
      </c>
      <c r="H185" s="335" t="s">
        <v>333</v>
      </c>
      <c r="I185" s="337" t="s">
        <v>11</v>
      </c>
      <c r="J185" s="337"/>
      <c r="K185" s="123"/>
    </row>
    <row r="186" spans="1:11" ht="19.5" hidden="1" customHeight="1" x14ac:dyDescent="0.3">
      <c r="A186" s="150">
        <v>45904</v>
      </c>
      <c r="B186" s="37"/>
      <c r="C186" s="282" t="s">
        <v>353</v>
      </c>
      <c r="D186" s="291" t="s">
        <v>1275</v>
      </c>
      <c r="E186" s="291"/>
      <c r="F186" s="291">
        <v>0</v>
      </c>
      <c r="G186" s="333">
        <v>20</v>
      </c>
      <c r="H186" s="28" t="s">
        <v>354</v>
      </c>
      <c r="I186" s="27" t="s">
        <v>11</v>
      </c>
      <c r="J186" s="27" t="s">
        <v>355</v>
      </c>
      <c r="K186" s="28"/>
    </row>
    <row r="187" spans="1:11" ht="19.5" hidden="1" customHeight="1" x14ac:dyDescent="0.3">
      <c r="A187" s="150">
        <v>45904</v>
      </c>
      <c r="B187" s="37"/>
      <c r="C187" s="282" t="s">
        <v>353</v>
      </c>
      <c r="D187" s="291" t="s">
        <v>1275</v>
      </c>
      <c r="E187" s="291"/>
      <c r="F187" s="291">
        <v>0</v>
      </c>
      <c r="G187" s="333">
        <v>20</v>
      </c>
      <c r="H187" s="28" t="s">
        <v>356</v>
      </c>
      <c r="I187" s="27" t="s">
        <v>11</v>
      </c>
      <c r="J187" s="27" t="s">
        <v>355</v>
      </c>
      <c r="K187" s="28"/>
    </row>
    <row r="188" spans="1:11" ht="19.5" hidden="1" customHeight="1" x14ac:dyDescent="0.3">
      <c r="A188" s="254">
        <v>44883</v>
      </c>
      <c r="B188" s="271">
        <v>45961</v>
      </c>
      <c r="C188" s="255" t="s">
        <v>334</v>
      </c>
      <c r="D188" s="191" t="s">
        <v>1275</v>
      </c>
      <c r="E188" s="191"/>
      <c r="F188" s="191">
        <v>0</v>
      </c>
      <c r="G188" s="256">
        <v>24</v>
      </c>
      <c r="H188" s="191" t="s">
        <v>335</v>
      </c>
      <c r="I188" s="19" t="s">
        <v>11</v>
      </c>
      <c r="J188" s="19" t="s">
        <v>1527</v>
      </c>
      <c r="K188" s="20"/>
    </row>
    <row r="189" spans="1:11" ht="19.5" hidden="1" customHeight="1" x14ac:dyDescent="0.3">
      <c r="A189" s="254">
        <v>45621</v>
      </c>
      <c r="B189" s="271">
        <v>45991</v>
      </c>
      <c r="C189" s="255" t="s">
        <v>334</v>
      </c>
      <c r="D189" s="191" t="s">
        <v>1275</v>
      </c>
      <c r="E189" s="191"/>
      <c r="F189" s="191">
        <v>0</v>
      </c>
      <c r="G189" s="256">
        <v>24</v>
      </c>
      <c r="H189" s="191" t="s">
        <v>336</v>
      </c>
      <c r="I189" s="19" t="s">
        <v>11</v>
      </c>
      <c r="J189" s="19" t="s">
        <v>1527</v>
      </c>
      <c r="K189" s="20"/>
    </row>
    <row r="190" spans="1:11" ht="19.5" hidden="1" customHeight="1" x14ac:dyDescent="0.3">
      <c r="A190" s="254">
        <v>44718</v>
      </c>
      <c r="B190" s="271">
        <v>45961</v>
      </c>
      <c r="C190" s="255" t="s">
        <v>337</v>
      </c>
      <c r="D190" s="191" t="s">
        <v>118</v>
      </c>
      <c r="E190" s="191"/>
      <c r="F190" s="191">
        <v>0</v>
      </c>
      <c r="G190" s="256">
        <v>52</v>
      </c>
      <c r="H190" s="191" t="s">
        <v>338</v>
      </c>
      <c r="I190" s="19" t="s">
        <v>11</v>
      </c>
      <c r="J190" s="19"/>
      <c r="K190" s="20"/>
    </row>
    <row r="191" spans="1:11" ht="19.5" hidden="1" customHeight="1" x14ac:dyDescent="0.3">
      <c r="A191" s="254">
        <v>44718</v>
      </c>
      <c r="B191" s="271">
        <v>45961</v>
      </c>
      <c r="C191" s="255" t="s">
        <v>337</v>
      </c>
      <c r="D191" s="191" t="s">
        <v>118</v>
      </c>
      <c r="E191" s="191"/>
      <c r="F191" s="191">
        <v>0</v>
      </c>
      <c r="G191" s="256">
        <v>52</v>
      </c>
      <c r="H191" s="191" t="s">
        <v>20</v>
      </c>
      <c r="I191" s="19" t="s">
        <v>11</v>
      </c>
      <c r="J191" s="19"/>
      <c r="K191" s="20"/>
    </row>
    <row r="192" spans="1:11" ht="19.5" hidden="1" customHeight="1" x14ac:dyDescent="0.3">
      <c r="A192" s="254">
        <v>44718</v>
      </c>
      <c r="B192" s="271">
        <v>45961</v>
      </c>
      <c r="C192" s="255" t="s">
        <v>337</v>
      </c>
      <c r="D192" s="191" t="s">
        <v>118</v>
      </c>
      <c r="E192" s="191"/>
      <c r="F192" s="191">
        <v>0</v>
      </c>
      <c r="G192" s="256">
        <v>52</v>
      </c>
      <c r="H192" s="191" t="s">
        <v>339</v>
      </c>
      <c r="I192" s="19" t="s">
        <v>11</v>
      </c>
      <c r="J192" s="19"/>
      <c r="K192" s="20"/>
    </row>
    <row r="193" spans="1:11" ht="19.5" hidden="1" customHeight="1" x14ac:dyDescent="0.3">
      <c r="A193" s="254">
        <v>44718</v>
      </c>
      <c r="B193" s="271">
        <v>45961</v>
      </c>
      <c r="C193" s="255" t="s">
        <v>337</v>
      </c>
      <c r="D193" s="191" t="s">
        <v>118</v>
      </c>
      <c r="E193" s="191"/>
      <c r="F193" s="191">
        <v>0</v>
      </c>
      <c r="G193" s="256">
        <v>52</v>
      </c>
      <c r="H193" s="191" t="s">
        <v>223</v>
      </c>
      <c r="I193" s="19" t="s">
        <v>11</v>
      </c>
      <c r="J193" s="19"/>
      <c r="K193" s="20"/>
    </row>
    <row r="194" spans="1:11" ht="19.5" hidden="1" customHeight="1" x14ac:dyDescent="0.3">
      <c r="A194" s="254">
        <v>44718</v>
      </c>
      <c r="B194" s="271">
        <v>45961</v>
      </c>
      <c r="C194" s="255" t="s">
        <v>337</v>
      </c>
      <c r="D194" s="191" t="s">
        <v>118</v>
      </c>
      <c r="E194" s="191"/>
      <c r="F194" s="191">
        <v>0</v>
      </c>
      <c r="G194" s="256">
        <v>52</v>
      </c>
      <c r="H194" s="191" t="s">
        <v>340</v>
      </c>
      <c r="I194" s="19" t="s">
        <v>11</v>
      </c>
      <c r="J194" s="19"/>
      <c r="K194" s="20"/>
    </row>
    <row r="195" spans="1:11" ht="19.5" hidden="1" customHeight="1" x14ac:dyDescent="0.3">
      <c r="A195" s="254">
        <v>45444</v>
      </c>
      <c r="B195" s="271">
        <v>45961</v>
      </c>
      <c r="C195" s="255" t="s">
        <v>337</v>
      </c>
      <c r="D195" s="191" t="s">
        <v>118</v>
      </c>
      <c r="E195" s="191"/>
      <c r="F195" s="191">
        <v>0</v>
      </c>
      <c r="G195" s="256">
        <v>52</v>
      </c>
      <c r="H195" s="191" t="s">
        <v>341</v>
      </c>
      <c r="I195" s="19" t="s">
        <v>11</v>
      </c>
      <c r="J195" s="19"/>
      <c r="K195" s="20"/>
    </row>
    <row r="196" spans="1:11" ht="19.5" hidden="1" customHeight="1" x14ac:dyDescent="0.3">
      <c r="A196" s="254">
        <v>45897</v>
      </c>
      <c r="B196" s="9"/>
      <c r="C196" s="255" t="s">
        <v>337</v>
      </c>
      <c r="D196" s="191" t="s">
        <v>118</v>
      </c>
      <c r="E196" s="191"/>
      <c r="F196" s="191">
        <v>0</v>
      </c>
      <c r="G196" s="300">
        <v>48</v>
      </c>
      <c r="H196" s="191" t="s">
        <v>342</v>
      </c>
      <c r="I196" s="19" t="s">
        <v>11</v>
      </c>
      <c r="J196" s="19"/>
      <c r="K196" s="20"/>
    </row>
    <row r="197" spans="1:11" ht="19.5" hidden="1" customHeight="1" x14ac:dyDescent="0.3">
      <c r="A197" s="254">
        <v>44830</v>
      </c>
      <c r="B197" s="271">
        <v>45961</v>
      </c>
      <c r="C197" s="255" t="s">
        <v>343</v>
      </c>
      <c r="D197" s="191" t="s">
        <v>118</v>
      </c>
      <c r="E197" s="191" t="s">
        <v>1495</v>
      </c>
      <c r="F197" s="191">
        <v>2</v>
      </c>
      <c r="G197" s="256">
        <v>184.8</v>
      </c>
      <c r="H197" s="191" t="s">
        <v>345</v>
      </c>
      <c r="I197" s="19" t="s">
        <v>11</v>
      </c>
      <c r="J197" s="19"/>
      <c r="K197" s="20"/>
    </row>
    <row r="198" spans="1:11" ht="19.5" hidden="1" customHeight="1" x14ac:dyDescent="0.3">
      <c r="A198" s="254">
        <v>45757</v>
      </c>
      <c r="B198" s="9"/>
      <c r="C198" s="255" t="s">
        <v>346</v>
      </c>
      <c r="D198" s="191" t="s">
        <v>1275</v>
      </c>
      <c r="E198" s="191"/>
      <c r="F198" s="191">
        <v>0</v>
      </c>
      <c r="G198" s="256">
        <v>20</v>
      </c>
      <c r="H198" s="191" t="s">
        <v>36</v>
      </c>
      <c r="I198" s="19" t="s">
        <v>11</v>
      </c>
      <c r="J198" s="19"/>
      <c r="K198" s="20"/>
    </row>
    <row r="199" spans="1:11" ht="19.5" hidden="1" customHeight="1" x14ac:dyDescent="0.3">
      <c r="A199" s="254">
        <v>45757</v>
      </c>
      <c r="B199" s="9"/>
      <c r="C199" s="255" t="s">
        <v>346</v>
      </c>
      <c r="D199" s="191" t="s">
        <v>1275</v>
      </c>
      <c r="E199" s="191"/>
      <c r="F199" s="191">
        <v>0</v>
      </c>
      <c r="G199" s="256">
        <v>20</v>
      </c>
      <c r="H199" s="191" t="s">
        <v>347</v>
      </c>
      <c r="I199" s="19" t="s">
        <v>11</v>
      </c>
      <c r="J199" s="19"/>
      <c r="K199" s="20"/>
    </row>
    <row r="200" spans="1:11" ht="19.5" hidden="1" customHeight="1" x14ac:dyDescent="0.3">
      <c r="A200" s="254">
        <v>45757</v>
      </c>
      <c r="B200" s="9"/>
      <c r="C200" s="255" t="s">
        <v>346</v>
      </c>
      <c r="D200" s="191" t="s">
        <v>1275</v>
      </c>
      <c r="E200" s="191"/>
      <c r="F200" s="191">
        <v>0</v>
      </c>
      <c r="G200" s="256">
        <v>20</v>
      </c>
      <c r="H200" s="191" t="s">
        <v>37</v>
      </c>
      <c r="I200" s="19" t="s">
        <v>11</v>
      </c>
      <c r="J200" s="19"/>
      <c r="K200" s="20"/>
    </row>
    <row r="201" spans="1:11" ht="19.5" hidden="1" customHeight="1" x14ac:dyDescent="0.3">
      <c r="A201" s="149">
        <v>45332</v>
      </c>
      <c r="B201" s="79"/>
      <c r="C201" s="255" t="s">
        <v>348</v>
      </c>
      <c r="D201" s="191" t="s">
        <v>287</v>
      </c>
      <c r="E201" s="191"/>
      <c r="F201" s="191">
        <v>0</v>
      </c>
      <c r="G201" s="256">
        <v>257</v>
      </c>
      <c r="H201" s="20" t="s">
        <v>349</v>
      </c>
      <c r="I201" s="19" t="s">
        <v>11</v>
      </c>
      <c r="J201" s="19"/>
      <c r="K201" s="20"/>
    </row>
    <row r="202" spans="1:11" ht="19.5" hidden="1" customHeight="1" x14ac:dyDescent="0.3">
      <c r="A202" s="149">
        <v>45860</v>
      </c>
      <c r="B202" s="79"/>
      <c r="C202" s="255" t="s">
        <v>359</v>
      </c>
      <c r="D202" s="191" t="s">
        <v>118</v>
      </c>
      <c r="E202" s="191"/>
      <c r="F202" s="191">
        <v>0</v>
      </c>
      <c r="G202" s="256">
        <v>48</v>
      </c>
      <c r="H202" s="20" t="s">
        <v>360</v>
      </c>
      <c r="I202" s="19" t="s">
        <v>11</v>
      </c>
      <c r="J202" s="19"/>
      <c r="K202" s="20"/>
    </row>
    <row r="203" spans="1:11" ht="19.5" hidden="1" customHeight="1" x14ac:dyDescent="0.3">
      <c r="A203" s="254">
        <v>45796</v>
      </c>
      <c r="B203" s="9"/>
      <c r="C203" s="255" t="s">
        <v>361</v>
      </c>
      <c r="D203" s="191" t="s">
        <v>118</v>
      </c>
      <c r="E203" s="191"/>
      <c r="F203" s="191">
        <v>0</v>
      </c>
      <c r="G203" s="256">
        <v>48</v>
      </c>
      <c r="H203" s="191" t="s">
        <v>362</v>
      </c>
      <c r="I203" s="19" t="s">
        <v>11</v>
      </c>
      <c r="J203" s="19"/>
      <c r="K203" s="19" t="s">
        <v>363</v>
      </c>
    </row>
    <row r="204" spans="1:11" ht="19.5" hidden="1" customHeight="1" x14ac:dyDescent="0.3">
      <c r="A204" s="254">
        <v>45584</v>
      </c>
      <c r="B204" s="271">
        <v>45961</v>
      </c>
      <c r="C204" s="255" t="s">
        <v>364</v>
      </c>
      <c r="D204" s="191" t="s">
        <v>15</v>
      </c>
      <c r="E204" s="191"/>
      <c r="F204" s="191">
        <v>2</v>
      </c>
      <c r="G204" s="256">
        <v>198</v>
      </c>
      <c r="H204" s="191" t="s">
        <v>366</v>
      </c>
      <c r="I204" s="19" t="s">
        <v>11</v>
      </c>
      <c r="J204" s="19"/>
      <c r="K204" s="20"/>
    </row>
    <row r="205" spans="1:11" ht="19.5" hidden="1" customHeight="1" x14ac:dyDescent="0.3">
      <c r="A205" s="254">
        <v>45584</v>
      </c>
      <c r="B205" s="271">
        <v>45961</v>
      </c>
      <c r="C205" s="255" t="s">
        <v>364</v>
      </c>
      <c r="D205" s="191" t="s">
        <v>15</v>
      </c>
      <c r="E205" s="191"/>
      <c r="F205" s="191">
        <v>2</v>
      </c>
      <c r="G205" s="256">
        <v>198</v>
      </c>
      <c r="H205" s="191" t="s">
        <v>96</v>
      </c>
      <c r="I205" s="19" t="s">
        <v>11</v>
      </c>
      <c r="J205" s="19"/>
      <c r="K205" s="20"/>
    </row>
    <row r="206" spans="1:11" ht="19.5" hidden="1" customHeight="1" x14ac:dyDescent="0.3">
      <c r="A206" s="254">
        <v>45356</v>
      </c>
      <c r="B206" s="9"/>
      <c r="C206" s="255" t="s">
        <v>367</v>
      </c>
      <c r="D206" s="191" t="s">
        <v>118</v>
      </c>
      <c r="E206" s="191"/>
      <c r="F206" s="191">
        <v>0</v>
      </c>
      <c r="G206" s="256">
        <v>48</v>
      </c>
      <c r="H206" s="191" t="s">
        <v>368</v>
      </c>
      <c r="I206" s="19" t="s">
        <v>11</v>
      </c>
      <c r="J206" s="19"/>
      <c r="K206" s="272" t="s">
        <v>369</v>
      </c>
    </row>
    <row r="207" spans="1:11" ht="19.5" hidden="1" customHeight="1" x14ac:dyDescent="0.3">
      <c r="A207" s="254">
        <v>44394</v>
      </c>
      <c r="B207" s="271">
        <v>45961</v>
      </c>
      <c r="C207" s="255" t="s">
        <v>370</v>
      </c>
      <c r="D207" s="191" t="s">
        <v>118</v>
      </c>
      <c r="E207" s="191"/>
      <c r="F207" s="191">
        <v>0</v>
      </c>
      <c r="G207" s="256">
        <v>52</v>
      </c>
      <c r="H207" s="191" t="s">
        <v>179</v>
      </c>
      <c r="I207" s="19" t="s">
        <v>11</v>
      </c>
      <c r="J207" s="19" t="s">
        <v>1526</v>
      </c>
      <c r="K207" s="20"/>
    </row>
    <row r="208" spans="1:11" ht="19.5" hidden="1" customHeight="1" x14ac:dyDescent="0.3">
      <c r="A208" s="254">
        <v>46069</v>
      </c>
      <c r="B208" s="9">
        <v>46418</v>
      </c>
      <c r="C208" s="255" t="s">
        <v>1534</v>
      </c>
      <c r="D208" s="191" t="s">
        <v>1275</v>
      </c>
      <c r="E208" s="191"/>
      <c r="F208" s="191">
        <v>0</v>
      </c>
      <c r="G208" s="256">
        <v>24</v>
      </c>
      <c r="H208" s="191" t="s">
        <v>1535</v>
      </c>
      <c r="I208" s="19" t="s">
        <v>11</v>
      </c>
      <c r="J208" s="19"/>
      <c r="K208" s="20"/>
    </row>
    <row r="209" spans="1:11" ht="19.5" hidden="1" customHeight="1" x14ac:dyDescent="0.3">
      <c r="A209" s="254">
        <v>43999</v>
      </c>
      <c r="B209" s="271">
        <v>45961</v>
      </c>
      <c r="C209" s="255" t="s">
        <v>374</v>
      </c>
      <c r="D209" s="191" t="s">
        <v>118</v>
      </c>
      <c r="E209" s="191" t="s">
        <v>1491</v>
      </c>
      <c r="F209" s="191">
        <v>0</v>
      </c>
      <c r="G209" s="256">
        <v>305</v>
      </c>
      <c r="H209" s="191" t="s">
        <v>376</v>
      </c>
      <c r="I209" s="19" t="s">
        <v>11</v>
      </c>
      <c r="J209" s="19"/>
      <c r="K209" s="20"/>
    </row>
    <row r="210" spans="1:11" ht="19.5" hidden="1" customHeight="1" x14ac:dyDescent="0.3">
      <c r="A210" s="254">
        <v>46030</v>
      </c>
      <c r="B210" s="271">
        <v>46386</v>
      </c>
      <c r="C210" s="255" t="s">
        <v>1536</v>
      </c>
      <c r="D210" s="191" t="s">
        <v>118</v>
      </c>
      <c r="E210" s="191"/>
      <c r="F210" s="191">
        <v>0</v>
      </c>
      <c r="G210" s="256">
        <v>52</v>
      </c>
      <c r="H210" s="191" t="s">
        <v>372</v>
      </c>
      <c r="I210" s="19" t="s">
        <v>11</v>
      </c>
      <c r="J210" s="19"/>
      <c r="K210" s="20"/>
    </row>
    <row r="211" spans="1:11" ht="19.5" hidden="1" customHeight="1" x14ac:dyDescent="0.3">
      <c r="A211" s="254">
        <v>46030</v>
      </c>
      <c r="B211" s="271">
        <v>46386</v>
      </c>
      <c r="C211" s="255" t="s">
        <v>1536</v>
      </c>
      <c r="D211" s="191" t="s">
        <v>118</v>
      </c>
      <c r="E211" s="191"/>
      <c r="F211" s="191">
        <v>0</v>
      </c>
      <c r="G211" s="256">
        <v>52</v>
      </c>
      <c r="H211" s="191" t="s">
        <v>373</v>
      </c>
      <c r="I211" s="19" t="s">
        <v>11</v>
      </c>
      <c r="J211" s="19"/>
      <c r="K211" s="20"/>
    </row>
    <row r="212" spans="1:11" ht="19.5" hidden="1" customHeight="1" x14ac:dyDescent="0.3">
      <c r="A212" s="343">
        <v>45968</v>
      </c>
      <c r="B212" s="281"/>
      <c r="C212" s="282" t="s">
        <v>377</v>
      </c>
      <c r="D212" s="291" t="s">
        <v>1275</v>
      </c>
      <c r="E212" s="291"/>
      <c r="F212" s="291">
        <v>0</v>
      </c>
      <c r="G212" s="333">
        <v>24</v>
      </c>
      <c r="H212" s="291" t="s">
        <v>23</v>
      </c>
      <c r="I212" s="27" t="s">
        <v>11</v>
      </c>
      <c r="J212" s="27" t="s">
        <v>378</v>
      </c>
      <c r="K212" s="28"/>
    </row>
    <row r="213" spans="1:11" ht="19.5" hidden="1" customHeight="1" x14ac:dyDescent="0.3">
      <c r="A213" s="254">
        <v>45379</v>
      </c>
      <c r="B213" s="9"/>
      <c r="C213" s="255" t="s">
        <v>379</v>
      </c>
      <c r="D213" s="191" t="s">
        <v>118</v>
      </c>
      <c r="E213" s="191"/>
      <c r="F213" s="191">
        <v>0</v>
      </c>
      <c r="G213" s="256">
        <v>48</v>
      </c>
      <c r="H213" s="191" t="s">
        <v>380</v>
      </c>
      <c r="I213" s="19" t="s">
        <v>11</v>
      </c>
      <c r="J213" s="19" t="s">
        <v>1537</v>
      </c>
      <c r="K213" s="20"/>
    </row>
    <row r="214" spans="1:11" ht="19.5" hidden="1" customHeight="1" x14ac:dyDescent="0.3">
      <c r="A214" s="254">
        <v>45772</v>
      </c>
      <c r="B214" s="9"/>
      <c r="C214" s="255" t="s">
        <v>381</v>
      </c>
      <c r="D214" s="191" t="s">
        <v>15</v>
      </c>
      <c r="E214" s="191" t="s">
        <v>1496</v>
      </c>
      <c r="F214" s="191">
        <v>2</v>
      </c>
      <c r="G214" s="256">
        <v>164</v>
      </c>
      <c r="H214" s="191" t="s">
        <v>383</v>
      </c>
      <c r="I214" s="19" t="s">
        <v>11</v>
      </c>
      <c r="J214" s="32"/>
      <c r="K214" s="20"/>
    </row>
    <row r="215" spans="1:11" ht="19.5" hidden="1" customHeight="1" x14ac:dyDescent="0.3">
      <c r="A215" s="254">
        <v>45867</v>
      </c>
      <c r="B215" s="9"/>
      <c r="C215" s="255" t="s">
        <v>386</v>
      </c>
      <c r="D215" s="191" t="s">
        <v>1275</v>
      </c>
      <c r="E215" s="191"/>
      <c r="F215" s="191">
        <v>0</v>
      </c>
      <c r="G215" s="256">
        <v>20</v>
      </c>
      <c r="H215" s="191" t="s">
        <v>89</v>
      </c>
      <c r="I215" s="19" t="s">
        <v>11</v>
      </c>
      <c r="J215" s="19"/>
      <c r="K215" s="20"/>
    </row>
    <row r="216" spans="1:11" ht="19.5" hidden="1" customHeight="1" x14ac:dyDescent="0.3">
      <c r="A216" s="254">
        <v>45867</v>
      </c>
      <c r="B216" s="9"/>
      <c r="C216" s="255" t="s">
        <v>386</v>
      </c>
      <c r="D216" s="191" t="s">
        <v>1275</v>
      </c>
      <c r="E216" s="191"/>
      <c r="F216" s="191">
        <v>0</v>
      </c>
      <c r="G216" s="256">
        <v>20</v>
      </c>
      <c r="H216" s="191" t="s">
        <v>387</v>
      </c>
      <c r="I216" s="19" t="s">
        <v>11</v>
      </c>
      <c r="J216" s="19"/>
      <c r="K216" s="20"/>
    </row>
    <row r="217" spans="1:11" ht="19.5" hidden="1" customHeight="1" x14ac:dyDescent="0.3">
      <c r="A217" s="254">
        <v>45849</v>
      </c>
      <c r="B217" s="9"/>
      <c r="C217" s="255" t="s">
        <v>384</v>
      </c>
      <c r="D217" s="191" t="s">
        <v>118</v>
      </c>
      <c r="E217" s="191"/>
      <c r="F217" s="191">
        <v>0</v>
      </c>
      <c r="G217" s="256">
        <v>48</v>
      </c>
      <c r="H217" s="191" t="s">
        <v>146</v>
      </c>
      <c r="I217" s="19" t="s">
        <v>11</v>
      </c>
      <c r="J217" s="19"/>
      <c r="K217" s="20" t="s">
        <v>385</v>
      </c>
    </row>
    <row r="218" spans="1:11" ht="19.5" hidden="1" customHeight="1" x14ac:dyDescent="0.3">
      <c r="A218" s="254">
        <v>45391</v>
      </c>
      <c r="B218" s="9"/>
      <c r="C218" s="255" t="s">
        <v>388</v>
      </c>
      <c r="D218" s="191" t="s">
        <v>118</v>
      </c>
      <c r="E218" s="191"/>
      <c r="F218" s="191">
        <v>0</v>
      </c>
      <c r="G218" s="256">
        <v>48</v>
      </c>
      <c r="H218" s="191" t="s">
        <v>389</v>
      </c>
      <c r="I218" s="19" t="s">
        <v>11</v>
      </c>
      <c r="J218" s="19"/>
      <c r="K218" s="20"/>
    </row>
    <row r="219" spans="1:11" ht="19.5" hidden="1" customHeight="1" x14ac:dyDescent="0.3">
      <c r="A219" s="254">
        <v>45833</v>
      </c>
      <c r="B219" s="9"/>
      <c r="C219" s="10" t="s">
        <v>390</v>
      </c>
      <c r="D219" s="191" t="s">
        <v>1275</v>
      </c>
      <c r="E219" s="191"/>
      <c r="F219" s="191">
        <v>0</v>
      </c>
      <c r="G219" s="256">
        <v>20</v>
      </c>
      <c r="H219" s="191" t="s">
        <v>391</v>
      </c>
      <c r="I219" s="19" t="s">
        <v>11</v>
      </c>
      <c r="J219" s="19"/>
      <c r="K219" s="20"/>
    </row>
    <row r="220" spans="1:11" ht="19.5" hidden="1" customHeight="1" x14ac:dyDescent="0.3">
      <c r="A220" s="254">
        <v>45631</v>
      </c>
      <c r="B220" s="271">
        <v>46020</v>
      </c>
      <c r="C220" s="255" t="s">
        <v>392</v>
      </c>
      <c r="D220" s="191" t="s">
        <v>118</v>
      </c>
      <c r="E220" s="191"/>
      <c r="F220" s="191">
        <v>0</v>
      </c>
      <c r="G220" s="256">
        <v>52</v>
      </c>
      <c r="H220" s="191" t="s">
        <v>393</v>
      </c>
      <c r="I220" s="19" t="s">
        <v>11</v>
      </c>
      <c r="J220" s="19"/>
      <c r="K220" s="20"/>
    </row>
    <row r="221" spans="1:11" ht="19.5" hidden="1" customHeight="1" x14ac:dyDescent="0.3">
      <c r="A221" s="254">
        <v>45072</v>
      </c>
      <c r="B221" s="271">
        <v>45961</v>
      </c>
      <c r="C221" s="255" t="s">
        <v>394</v>
      </c>
      <c r="D221" s="191" t="s">
        <v>287</v>
      </c>
      <c r="E221" s="191"/>
      <c r="F221" s="191">
        <v>0</v>
      </c>
      <c r="G221" s="256">
        <v>282</v>
      </c>
      <c r="H221" s="191" t="s">
        <v>395</v>
      </c>
      <c r="I221" s="19" t="s">
        <v>11</v>
      </c>
      <c r="J221" s="19"/>
      <c r="K221" s="20"/>
    </row>
    <row r="222" spans="1:11" ht="19.5" hidden="1" customHeight="1" x14ac:dyDescent="0.3">
      <c r="A222" s="254">
        <v>45069</v>
      </c>
      <c r="B222" s="271">
        <v>45961</v>
      </c>
      <c r="C222" s="255" t="s">
        <v>396</v>
      </c>
      <c r="D222" s="191" t="s">
        <v>118</v>
      </c>
      <c r="E222" s="191"/>
      <c r="F222" s="191">
        <v>0</v>
      </c>
      <c r="G222" s="256">
        <v>52</v>
      </c>
      <c r="H222" s="191" t="s">
        <v>20</v>
      </c>
      <c r="I222" s="19" t="s">
        <v>11</v>
      </c>
      <c r="J222" s="19"/>
      <c r="K222" s="20"/>
    </row>
    <row r="223" spans="1:11" ht="19.5" hidden="1" customHeight="1" x14ac:dyDescent="0.3">
      <c r="A223" s="254">
        <v>46062</v>
      </c>
      <c r="B223" s="9">
        <v>46418</v>
      </c>
      <c r="C223" s="255" t="s">
        <v>1538</v>
      </c>
      <c r="D223" s="191" t="s">
        <v>118</v>
      </c>
      <c r="E223" s="191"/>
      <c r="F223" s="191">
        <v>0</v>
      </c>
      <c r="G223" s="256">
        <v>52</v>
      </c>
      <c r="H223" s="191" t="s">
        <v>1539</v>
      </c>
      <c r="I223" s="19" t="s">
        <v>11</v>
      </c>
      <c r="J223" s="19"/>
      <c r="K223" s="350"/>
    </row>
    <row r="224" spans="1:11" ht="19.5" hidden="1" customHeight="1" x14ac:dyDescent="0.3">
      <c r="A224" s="254">
        <v>45843</v>
      </c>
      <c r="B224" s="9"/>
      <c r="C224" s="255" t="s">
        <v>397</v>
      </c>
      <c r="D224" s="191" t="s">
        <v>15</v>
      </c>
      <c r="E224" s="191"/>
      <c r="F224" s="191">
        <v>2</v>
      </c>
      <c r="G224" s="256">
        <v>120</v>
      </c>
      <c r="H224" s="191" t="s">
        <v>398</v>
      </c>
      <c r="I224" s="19" t="s">
        <v>11</v>
      </c>
      <c r="J224" s="19"/>
      <c r="K224" s="20"/>
    </row>
    <row r="225" spans="1:11" ht="19.5" hidden="1" customHeight="1" x14ac:dyDescent="0.3">
      <c r="A225" s="254">
        <v>46049</v>
      </c>
      <c r="B225" s="9">
        <v>46386</v>
      </c>
      <c r="C225" s="255" t="s">
        <v>397</v>
      </c>
      <c r="D225" s="191" t="s">
        <v>118</v>
      </c>
      <c r="E225" s="191"/>
      <c r="F225" s="191">
        <v>0</v>
      </c>
      <c r="G225" s="256">
        <v>52</v>
      </c>
      <c r="H225" s="191" t="s">
        <v>398</v>
      </c>
      <c r="I225" s="19" t="s">
        <v>11</v>
      </c>
      <c r="J225" s="19"/>
      <c r="K225" s="20"/>
    </row>
    <row r="226" spans="1:11" ht="19.5" hidden="1" customHeight="1" x14ac:dyDescent="0.3">
      <c r="A226" s="254">
        <v>45730</v>
      </c>
      <c r="B226" s="9"/>
      <c r="C226" s="13" t="s">
        <v>399</v>
      </c>
      <c r="D226" s="191" t="s">
        <v>15</v>
      </c>
      <c r="E226" s="191"/>
      <c r="F226" s="191">
        <v>2</v>
      </c>
      <c r="G226" s="345">
        <v>120</v>
      </c>
      <c r="H226" s="191" t="s">
        <v>136</v>
      </c>
      <c r="I226" s="19" t="s">
        <v>11</v>
      </c>
      <c r="J226" s="19"/>
      <c r="K226" s="20"/>
    </row>
    <row r="227" spans="1:11" ht="19.5" hidden="1" customHeight="1" x14ac:dyDescent="0.3">
      <c r="A227" s="254">
        <v>45416</v>
      </c>
      <c r="B227" s="9"/>
      <c r="C227" s="255" t="s">
        <v>400</v>
      </c>
      <c r="D227" s="191" t="s">
        <v>187</v>
      </c>
      <c r="E227" s="191"/>
      <c r="F227" s="191">
        <v>4</v>
      </c>
      <c r="G227" s="256">
        <v>229.9</v>
      </c>
      <c r="H227" s="191" t="s">
        <v>402</v>
      </c>
      <c r="I227" s="19" t="s">
        <v>11</v>
      </c>
      <c r="J227" s="19"/>
      <c r="K227" s="20"/>
    </row>
    <row r="228" spans="1:11" ht="19.5" hidden="1" customHeight="1" x14ac:dyDescent="0.3">
      <c r="A228" s="254">
        <v>44936</v>
      </c>
      <c r="B228" s="271">
        <v>45961</v>
      </c>
      <c r="C228" s="255" t="s">
        <v>403</v>
      </c>
      <c r="D228" s="191" t="s">
        <v>1275</v>
      </c>
      <c r="E228" s="191"/>
      <c r="F228" s="191">
        <v>0</v>
      </c>
      <c r="G228" s="256">
        <v>24</v>
      </c>
      <c r="H228" s="191" t="s">
        <v>262</v>
      </c>
      <c r="I228" s="19" t="s">
        <v>11</v>
      </c>
      <c r="J228" s="19"/>
      <c r="K228" s="20"/>
    </row>
    <row r="229" spans="1:11" ht="19.5" hidden="1" customHeight="1" x14ac:dyDescent="0.3">
      <c r="A229" s="254">
        <v>44936</v>
      </c>
      <c r="B229" s="271">
        <v>45961</v>
      </c>
      <c r="C229" s="255" t="s">
        <v>403</v>
      </c>
      <c r="D229" s="191" t="s">
        <v>1275</v>
      </c>
      <c r="E229" s="191"/>
      <c r="F229" s="191">
        <v>0</v>
      </c>
      <c r="G229" s="256">
        <v>24</v>
      </c>
      <c r="H229" s="191" t="s">
        <v>404</v>
      </c>
      <c r="I229" s="19" t="s">
        <v>11</v>
      </c>
      <c r="J229" s="19"/>
      <c r="K229" s="20"/>
    </row>
    <row r="230" spans="1:11" ht="19.5" hidden="1" customHeight="1" x14ac:dyDescent="0.3">
      <c r="A230" s="254">
        <v>45587</v>
      </c>
      <c r="B230" s="271">
        <v>45961</v>
      </c>
      <c r="C230" s="255" t="s">
        <v>405</v>
      </c>
      <c r="D230" s="191" t="s">
        <v>118</v>
      </c>
      <c r="E230" s="191"/>
      <c r="F230" s="191">
        <v>0</v>
      </c>
      <c r="G230" s="256">
        <v>52</v>
      </c>
      <c r="H230" s="191" t="s">
        <v>162</v>
      </c>
      <c r="I230" s="19" t="s">
        <v>11</v>
      </c>
      <c r="J230" s="19"/>
      <c r="K230" s="20"/>
    </row>
    <row r="231" spans="1:11" ht="19.5" hidden="1" customHeight="1" x14ac:dyDescent="0.3">
      <c r="A231" s="254">
        <v>45587</v>
      </c>
      <c r="B231" s="271">
        <v>45961</v>
      </c>
      <c r="C231" s="255" t="s">
        <v>405</v>
      </c>
      <c r="D231" s="191" t="s">
        <v>15</v>
      </c>
      <c r="E231" s="191"/>
      <c r="F231" s="191">
        <v>2</v>
      </c>
      <c r="G231" s="256">
        <v>172.8</v>
      </c>
      <c r="H231" s="191" t="s">
        <v>162</v>
      </c>
      <c r="I231" s="19" t="s">
        <v>11</v>
      </c>
      <c r="J231" s="19"/>
      <c r="K231" s="20"/>
    </row>
    <row r="232" spans="1:11" ht="19.5" hidden="1" customHeight="1" x14ac:dyDescent="0.3">
      <c r="A232" s="254">
        <v>45138</v>
      </c>
      <c r="B232" s="271">
        <v>45961</v>
      </c>
      <c r="C232" s="255" t="s">
        <v>406</v>
      </c>
      <c r="D232" s="191" t="s">
        <v>15</v>
      </c>
      <c r="E232" s="191"/>
      <c r="F232" s="191">
        <v>2</v>
      </c>
      <c r="G232" s="256">
        <v>132</v>
      </c>
      <c r="H232" s="191" t="s">
        <v>407</v>
      </c>
      <c r="I232" s="19" t="s">
        <v>11</v>
      </c>
      <c r="J232" s="19"/>
      <c r="K232" s="20"/>
    </row>
    <row r="233" spans="1:11" ht="19.5" hidden="1" customHeight="1" x14ac:dyDescent="0.3">
      <c r="A233" s="254">
        <v>45630</v>
      </c>
      <c r="B233" s="271">
        <v>46020</v>
      </c>
      <c r="C233" s="255" t="s">
        <v>408</v>
      </c>
      <c r="D233" s="191" t="s">
        <v>15</v>
      </c>
      <c r="E233" s="191"/>
      <c r="F233" s="191">
        <v>2</v>
      </c>
      <c r="G233" s="256">
        <v>132</v>
      </c>
      <c r="H233" s="191" t="s">
        <v>409</v>
      </c>
      <c r="I233" s="19" t="s">
        <v>11</v>
      </c>
      <c r="J233" s="19"/>
      <c r="K233" s="20"/>
    </row>
    <row r="234" spans="1:11" ht="19.5" hidden="1" customHeight="1" x14ac:dyDescent="0.3">
      <c r="A234" s="254">
        <v>46036</v>
      </c>
      <c r="B234" s="271">
        <v>46386</v>
      </c>
      <c r="C234" s="255" t="s">
        <v>410</v>
      </c>
      <c r="D234" s="191" t="s">
        <v>1275</v>
      </c>
      <c r="E234" s="191"/>
      <c r="F234" s="191">
        <v>0</v>
      </c>
      <c r="G234" s="256">
        <v>24</v>
      </c>
      <c r="H234" s="191" t="s">
        <v>106</v>
      </c>
      <c r="I234" s="19" t="s">
        <v>11</v>
      </c>
      <c r="J234" s="19"/>
      <c r="K234" s="20"/>
    </row>
    <row r="235" spans="1:11" ht="19.5" hidden="1" customHeight="1" x14ac:dyDescent="0.3">
      <c r="A235" s="254">
        <v>46036</v>
      </c>
      <c r="B235" s="271">
        <v>46386</v>
      </c>
      <c r="C235" s="255" t="s">
        <v>410</v>
      </c>
      <c r="D235" s="191" t="s">
        <v>1275</v>
      </c>
      <c r="E235" s="191"/>
      <c r="F235" s="191">
        <v>0</v>
      </c>
      <c r="G235" s="256">
        <v>24</v>
      </c>
      <c r="H235" s="191" t="s">
        <v>411</v>
      </c>
      <c r="I235" s="19" t="s">
        <v>11</v>
      </c>
      <c r="J235" s="19"/>
      <c r="K235" s="20"/>
    </row>
    <row r="236" spans="1:11" ht="19.5" hidden="1" customHeight="1" x14ac:dyDescent="0.3">
      <c r="A236" s="254">
        <v>46036</v>
      </c>
      <c r="B236" s="271">
        <v>46386</v>
      </c>
      <c r="C236" s="255" t="s">
        <v>410</v>
      </c>
      <c r="D236" s="191" t="s">
        <v>1275</v>
      </c>
      <c r="E236" s="191"/>
      <c r="F236" s="191">
        <v>0</v>
      </c>
      <c r="G236" s="256">
        <v>24</v>
      </c>
      <c r="H236" s="191" t="s">
        <v>412</v>
      </c>
      <c r="I236" s="19" t="s">
        <v>11</v>
      </c>
      <c r="J236" s="19"/>
      <c r="K236" s="20"/>
    </row>
    <row r="237" spans="1:11" ht="19.5" hidden="1" customHeight="1" x14ac:dyDescent="0.3">
      <c r="A237" s="254">
        <v>46036</v>
      </c>
      <c r="B237" s="271">
        <v>46386</v>
      </c>
      <c r="C237" s="255" t="s">
        <v>410</v>
      </c>
      <c r="D237" s="191" t="s">
        <v>1275</v>
      </c>
      <c r="E237" s="191"/>
      <c r="F237" s="191">
        <v>0</v>
      </c>
      <c r="G237" s="256">
        <v>24</v>
      </c>
      <c r="H237" s="191" t="s">
        <v>96</v>
      </c>
      <c r="I237" s="19" t="s">
        <v>11</v>
      </c>
      <c r="J237" s="19"/>
      <c r="K237" s="20"/>
    </row>
    <row r="238" spans="1:11" ht="19.5" hidden="1" customHeight="1" x14ac:dyDescent="0.3">
      <c r="A238" s="254">
        <v>46036</v>
      </c>
      <c r="B238" s="271">
        <v>46386</v>
      </c>
      <c r="C238" s="255" t="s">
        <v>410</v>
      </c>
      <c r="D238" s="191" t="s">
        <v>1275</v>
      </c>
      <c r="E238" s="191"/>
      <c r="F238" s="191">
        <v>0</v>
      </c>
      <c r="G238" s="256">
        <v>24</v>
      </c>
      <c r="H238" s="191" t="s">
        <v>356</v>
      </c>
      <c r="I238" s="19" t="s">
        <v>11</v>
      </c>
      <c r="J238" s="19"/>
      <c r="K238" s="20"/>
    </row>
    <row r="239" spans="1:11" ht="19.5" hidden="1" customHeight="1" x14ac:dyDescent="0.3">
      <c r="A239" s="254">
        <v>45861</v>
      </c>
      <c r="B239" s="9"/>
      <c r="C239" s="255" t="s">
        <v>413</v>
      </c>
      <c r="D239" s="191" t="s">
        <v>118</v>
      </c>
      <c r="E239" s="191"/>
      <c r="F239" s="191">
        <v>0</v>
      </c>
      <c r="G239" s="256">
        <v>48</v>
      </c>
      <c r="H239" s="191" t="s">
        <v>151</v>
      </c>
      <c r="I239" s="19" t="s">
        <v>11</v>
      </c>
      <c r="J239" s="19"/>
      <c r="K239" s="20"/>
    </row>
    <row r="240" spans="1:11" ht="19.5" hidden="1" customHeight="1" x14ac:dyDescent="0.3">
      <c r="A240" s="254">
        <v>45849</v>
      </c>
      <c r="B240" s="9"/>
      <c r="C240" s="255" t="s">
        <v>414</v>
      </c>
      <c r="D240" s="191" t="s">
        <v>1275</v>
      </c>
      <c r="E240" s="191"/>
      <c r="F240" s="191">
        <v>0</v>
      </c>
      <c r="G240" s="256">
        <v>20</v>
      </c>
      <c r="H240" s="191" t="s">
        <v>415</v>
      </c>
      <c r="I240" s="19" t="s">
        <v>11</v>
      </c>
      <c r="J240" s="19"/>
      <c r="K240" s="20"/>
    </row>
    <row r="241" spans="1:11" ht="19.5" hidden="1" customHeight="1" x14ac:dyDescent="0.3">
      <c r="A241" s="254">
        <v>45891</v>
      </c>
      <c r="B241" s="9"/>
      <c r="C241" s="255" t="s">
        <v>416</v>
      </c>
      <c r="D241" s="191" t="s">
        <v>1275</v>
      </c>
      <c r="E241" s="191"/>
      <c r="F241" s="191">
        <v>0</v>
      </c>
      <c r="G241" s="256">
        <v>20</v>
      </c>
      <c r="H241" s="191" t="s">
        <v>417</v>
      </c>
      <c r="I241" s="19" t="s">
        <v>11</v>
      </c>
      <c r="J241" s="19"/>
      <c r="K241" s="20"/>
    </row>
    <row r="242" spans="1:11" ht="19.5" hidden="1" customHeight="1" x14ac:dyDescent="0.3">
      <c r="A242" s="254">
        <v>45891</v>
      </c>
      <c r="B242" s="9"/>
      <c r="C242" s="255" t="s">
        <v>416</v>
      </c>
      <c r="D242" s="191" t="s">
        <v>1275</v>
      </c>
      <c r="E242" s="191"/>
      <c r="F242" s="191">
        <v>0</v>
      </c>
      <c r="G242" s="256">
        <v>20</v>
      </c>
      <c r="H242" s="191" t="s">
        <v>418</v>
      </c>
      <c r="I242" s="19" t="s">
        <v>11</v>
      </c>
      <c r="J242" s="19"/>
      <c r="K242" s="20"/>
    </row>
    <row r="243" spans="1:11" ht="19.5" hidden="1" customHeight="1" x14ac:dyDescent="0.3">
      <c r="A243" s="254">
        <v>45891</v>
      </c>
      <c r="B243" s="9"/>
      <c r="C243" s="255" t="s">
        <v>416</v>
      </c>
      <c r="D243" s="191" t="s">
        <v>1275</v>
      </c>
      <c r="E243" s="191"/>
      <c r="F243" s="191">
        <v>0</v>
      </c>
      <c r="G243" s="256">
        <v>20</v>
      </c>
      <c r="H243" s="191" t="s">
        <v>419</v>
      </c>
      <c r="I243" s="19" t="s">
        <v>11</v>
      </c>
      <c r="J243" s="19"/>
      <c r="K243" s="20"/>
    </row>
    <row r="244" spans="1:11" ht="19.5" hidden="1" customHeight="1" x14ac:dyDescent="0.3">
      <c r="A244" s="254">
        <v>45891</v>
      </c>
      <c r="B244" s="9"/>
      <c r="C244" s="255" t="s">
        <v>416</v>
      </c>
      <c r="D244" s="191" t="s">
        <v>1275</v>
      </c>
      <c r="E244" s="191"/>
      <c r="F244" s="191">
        <v>0</v>
      </c>
      <c r="G244" s="256">
        <v>20</v>
      </c>
      <c r="H244" s="191" t="s">
        <v>420</v>
      </c>
      <c r="I244" s="19" t="s">
        <v>11</v>
      </c>
      <c r="J244" s="19"/>
      <c r="K244" s="20"/>
    </row>
    <row r="245" spans="1:11" ht="19.5" hidden="1" customHeight="1" x14ac:dyDescent="0.3">
      <c r="A245" s="254">
        <v>45891</v>
      </c>
      <c r="B245" s="9"/>
      <c r="C245" s="255" t="s">
        <v>416</v>
      </c>
      <c r="D245" s="191" t="s">
        <v>1275</v>
      </c>
      <c r="E245" s="191"/>
      <c r="F245" s="191">
        <v>0</v>
      </c>
      <c r="G245" s="256">
        <v>20</v>
      </c>
      <c r="H245" s="191" t="s">
        <v>421</v>
      </c>
      <c r="I245" s="19" t="s">
        <v>11</v>
      </c>
      <c r="J245" s="19"/>
      <c r="K245" s="20"/>
    </row>
    <row r="246" spans="1:11" ht="19.5" hidden="1" customHeight="1" x14ac:dyDescent="0.3">
      <c r="A246" s="254">
        <v>46060</v>
      </c>
      <c r="B246" s="9">
        <v>46418</v>
      </c>
      <c r="C246" s="255" t="s">
        <v>1540</v>
      </c>
      <c r="D246" s="191" t="s">
        <v>1275</v>
      </c>
      <c r="E246" s="191"/>
      <c r="F246" s="191">
        <v>0</v>
      </c>
      <c r="G246" s="256">
        <v>24</v>
      </c>
      <c r="H246" s="191" t="s">
        <v>1541</v>
      </c>
      <c r="I246" s="19" t="s">
        <v>11</v>
      </c>
      <c r="J246" s="19"/>
      <c r="K246" s="350"/>
    </row>
    <row r="247" spans="1:11" ht="19.5" hidden="1" customHeight="1" x14ac:dyDescent="0.3">
      <c r="A247" s="254">
        <v>45586</v>
      </c>
      <c r="B247" s="271">
        <v>45961</v>
      </c>
      <c r="C247" s="255" t="s">
        <v>422</v>
      </c>
      <c r="D247" s="191" t="s">
        <v>1275</v>
      </c>
      <c r="E247" s="191"/>
      <c r="F247" s="191">
        <v>0</v>
      </c>
      <c r="G247" s="256">
        <v>24</v>
      </c>
      <c r="H247" s="191" t="s">
        <v>423</v>
      </c>
      <c r="I247" s="19" t="s">
        <v>11</v>
      </c>
      <c r="J247" s="19"/>
      <c r="K247" s="20"/>
    </row>
    <row r="248" spans="1:11" ht="19.5" hidden="1" customHeight="1" x14ac:dyDescent="0.3">
      <c r="A248" s="254">
        <v>45377</v>
      </c>
      <c r="B248" s="9"/>
      <c r="C248" s="255" t="s">
        <v>424</v>
      </c>
      <c r="D248" s="191" t="s">
        <v>1275</v>
      </c>
      <c r="E248" s="191"/>
      <c r="F248" s="191">
        <v>0</v>
      </c>
      <c r="G248" s="256">
        <v>20</v>
      </c>
      <c r="H248" s="191" t="s">
        <v>425</v>
      </c>
      <c r="I248" s="19" t="s">
        <v>11</v>
      </c>
      <c r="J248" s="19"/>
      <c r="K248" s="20"/>
    </row>
    <row r="249" spans="1:11" ht="19.5" hidden="1" customHeight="1" x14ac:dyDescent="0.3">
      <c r="A249" s="254">
        <v>45395</v>
      </c>
      <c r="B249" s="9"/>
      <c r="C249" s="255" t="s">
        <v>426</v>
      </c>
      <c r="D249" s="191" t="s">
        <v>1275</v>
      </c>
      <c r="E249" s="191"/>
      <c r="F249" s="191">
        <v>0</v>
      </c>
      <c r="G249" s="256">
        <v>20</v>
      </c>
      <c r="H249" s="191" t="s">
        <v>256</v>
      </c>
      <c r="I249" s="19" t="s">
        <v>11</v>
      </c>
      <c r="J249" s="19"/>
      <c r="K249" s="20"/>
    </row>
    <row r="250" spans="1:11" ht="19.5" hidden="1" customHeight="1" x14ac:dyDescent="0.3">
      <c r="A250" s="254">
        <v>45638</v>
      </c>
      <c r="B250" s="271">
        <v>46020</v>
      </c>
      <c r="C250" s="255" t="s">
        <v>428</v>
      </c>
      <c r="D250" s="191" t="s">
        <v>118</v>
      </c>
      <c r="E250" s="191" t="s">
        <v>1493</v>
      </c>
      <c r="F250" s="191">
        <v>1</v>
      </c>
      <c r="G250" s="256">
        <v>118.8</v>
      </c>
      <c r="H250" s="191" t="s">
        <v>195</v>
      </c>
      <c r="I250" s="19" t="s">
        <v>11</v>
      </c>
      <c r="J250" s="19"/>
      <c r="K250" s="20"/>
    </row>
    <row r="251" spans="1:11" ht="19.5" hidden="1" customHeight="1" x14ac:dyDescent="0.3">
      <c r="A251" s="254">
        <v>45866</v>
      </c>
      <c r="B251" s="9"/>
      <c r="C251" s="255" t="s">
        <v>427</v>
      </c>
      <c r="D251" s="191" t="s">
        <v>118</v>
      </c>
      <c r="E251" s="191"/>
      <c r="F251" s="191">
        <v>0</v>
      </c>
      <c r="G251" s="256">
        <v>48</v>
      </c>
      <c r="H251" s="191" t="s">
        <v>96</v>
      </c>
      <c r="I251" s="19" t="s">
        <v>11</v>
      </c>
      <c r="J251" s="19"/>
      <c r="K251" s="20"/>
    </row>
    <row r="252" spans="1:11" ht="19.5" hidden="1" customHeight="1" x14ac:dyDescent="0.3">
      <c r="A252" s="254">
        <v>45701</v>
      </c>
      <c r="B252" s="271">
        <v>46081</v>
      </c>
      <c r="C252" s="255" t="s">
        <v>430</v>
      </c>
      <c r="D252" s="191" t="s">
        <v>1275</v>
      </c>
      <c r="E252" s="191"/>
      <c r="F252" s="191">
        <v>0</v>
      </c>
      <c r="G252" s="256">
        <v>24</v>
      </c>
      <c r="H252" s="191" t="s">
        <v>431</v>
      </c>
      <c r="I252" s="19" t="s">
        <v>11</v>
      </c>
      <c r="J252" s="19"/>
      <c r="K252" s="20"/>
    </row>
    <row r="253" spans="1:11" ht="19.5" hidden="1" customHeight="1" x14ac:dyDescent="0.3">
      <c r="A253" s="254">
        <v>44802</v>
      </c>
      <c r="B253" s="271">
        <v>45961</v>
      </c>
      <c r="C253" s="255" t="s">
        <v>432</v>
      </c>
      <c r="D253" s="191" t="s">
        <v>118</v>
      </c>
      <c r="E253" s="191"/>
      <c r="F253" s="191">
        <v>0</v>
      </c>
      <c r="G253" s="256">
        <v>52</v>
      </c>
      <c r="H253" s="191" t="s">
        <v>433</v>
      </c>
      <c r="I253" s="19" t="s">
        <v>11</v>
      </c>
      <c r="J253" s="19"/>
      <c r="K253" s="20"/>
    </row>
    <row r="254" spans="1:11" ht="19.5" hidden="1" customHeight="1" x14ac:dyDescent="0.3">
      <c r="A254" s="254">
        <v>45671</v>
      </c>
      <c r="B254" s="9">
        <v>46052</v>
      </c>
      <c r="C254" s="255" t="s">
        <v>434</v>
      </c>
      <c r="D254" s="191" t="s">
        <v>1275</v>
      </c>
      <c r="E254" s="191"/>
      <c r="F254" s="191">
        <v>0</v>
      </c>
      <c r="G254" s="256">
        <v>24</v>
      </c>
      <c r="H254" s="191" t="s">
        <v>308</v>
      </c>
      <c r="I254" s="19" t="s">
        <v>11</v>
      </c>
      <c r="J254" s="19"/>
      <c r="K254" s="20"/>
    </row>
    <row r="255" spans="1:11" ht="19.5" hidden="1" customHeight="1" x14ac:dyDescent="0.3">
      <c r="A255" s="254">
        <v>45848</v>
      </c>
      <c r="B255" s="9"/>
      <c r="C255" s="255" t="s">
        <v>434</v>
      </c>
      <c r="D255" s="191" t="s">
        <v>1275</v>
      </c>
      <c r="E255" s="191"/>
      <c r="F255" s="191">
        <v>0</v>
      </c>
      <c r="G255" s="256">
        <v>20</v>
      </c>
      <c r="H255" s="191" t="s">
        <v>435</v>
      </c>
      <c r="I255" s="19" t="s">
        <v>11</v>
      </c>
      <c r="J255" s="19"/>
      <c r="K255" s="20"/>
    </row>
    <row r="256" spans="1:11" ht="19.5" hidden="1" customHeight="1" x14ac:dyDescent="0.3">
      <c r="A256" s="254">
        <v>44716</v>
      </c>
      <c r="B256" s="271">
        <v>45961</v>
      </c>
      <c r="C256" s="255" t="s">
        <v>436</v>
      </c>
      <c r="D256" s="191" t="s">
        <v>118</v>
      </c>
      <c r="E256" s="191"/>
      <c r="F256" s="191">
        <v>0</v>
      </c>
      <c r="G256" s="256">
        <v>52</v>
      </c>
      <c r="H256" s="191" t="s">
        <v>437</v>
      </c>
      <c r="I256" s="19" t="s">
        <v>11</v>
      </c>
      <c r="J256" s="19"/>
      <c r="K256" s="20"/>
    </row>
    <row r="257" spans="1:11" ht="19.5" hidden="1" customHeight="1" x14ac:dyDescent="0.3">
      <c r="A257" s="351">
        <v>45125</v>
      </c>
      <c r="B257" s="352">
        <v>45961</v>
      </c>
      <c r="C257" s="353" t="s">
        <v>438</v>
      </c>
      <c r="D257" s="354" t="s">
        <v>118</v>
      </c>
      <c r="E257" s="354"/>
      <c r="F257" s="354">
        <v>0</v>
      </c>
      <c r="G257" s="355">
        <v>52</v>
      </c>
      <c r="H257" s="354" t="s">
        <v>439</v>
      </c>
      <c r="I257" s="107"/>
      <c r="J257" s="106" t="s">
        <v>1542</v>
      </c>
      <c r="K257" s="109" t="s">
        <v>441</v>
      </c>
    </row>
    <row r="258" spans="1:11" ht="19.5" hidden="1" customHeight="1" x14ac:dyDescent="0.3">
      <c r="A258" s="351">
        <v>45125</v>
      </c>
      <c r="B258" s="352">
        <v>45961</v>
      </c>
      <c r="C258" s="353" t="s">
        <v>438</v>
      </c>
      <c r="D258" s="354" t="s">
        <v>1275</v>
      </c>
      <c r="E258" s="354"/>
      <c r="F258" s="354">
        <v>0</v>
      </c>
      <c r="G258" s="355">
        <v>52</v>
      </c>
      <c r="H258" s="354" t="s">
        <v>442</v>
      </c>
      <c r="I258" s="107"/>
      <c r="J258" s="106" t="s">
        <v>1542</v>
      </c>
      <c r="K258" s="109" t="s">
        <v>441</v>
      </c>
    </row>
    <row r="259" spans="1:11" ht="19.5" hidden="1" customHeight="1" x14ac:dyDescent="0.3">
      <c r="A259" s="351">
        <v>45817</v>
      </c>
      <c r="B259" s="352"/>
      <c r="C259" s="353" t="s">
        <v>438</v>
      </c>
      <c r="D259" s="354" t="s">
        <v>1275</v>
      </c>
      <c r="E259" s="354"/>
      <c r="F259" s="354">
        <v>0</v>
      </c>
      <c r="G259" s="355">
        <v>20</v>
      </c>
      <c r="H259" s="354" t="s">
        <v>443</v>
      </c>
      <c r="I259" s="107"/>
      <c r="J259" s="106" t="s">
        <v>1542</v>
      </c>
      <c r="K259" s="109" t="s">
        <v>441</v>
      </c>
    </row>
    <row r="260" spans="1:11" ht="19.5" hidden="1" customHeight="1" x14ac:dyDescent="0.3">
      <c r="A260" s="254">
        <v>45855</v>
      </c>
      <c r="B260" s="9"/>
      <c r="C260" s="255" t="s">
        <v>446</v>
      </c>
      <c r="D260" s="191" t="s">
        <v>15</v>
      </c>
      <c r="E260" s="191" t="s">
        <v>1496</v>
      </c>
      <c r="F260" s="191">
        <v>2</v>
      </c>
      <c r="G260" s="256">
        <v>208</v>
      </c>
      <c r="H260" s="191" t="s">
        <v>447</v>
      </c>
      <c r="I260" s="20" t="s">
        <v>11</v>
      </c>
      <c r="J260" s="19"/>
      <c r="K260" s="20"/>
    </row>
    <row r="261" spans="1:11" ht="19.5" hidden="1" customHeight="1" x14ac:dyDescent="0.3">
      <c r="A261" s="254">
        <v>45855</v>
      </c>
      <c r="B261" s="9"/>
      <c r="C261" s="255" t="s">
        <v>446</v>
      </c>
      <c r="D261" s="191" t="s">
        <v>15</v>
      </c>
      <c r="E261" s="191"/>
      <c r="F261" s="191">
        <v>2</v>
      </c>
      <c r="G261" s="256">
        <v>120</v>
      </c>
      <c r="H261" s="191" t="s">
        <v>448</v>
      </c>
      <c r="I261" s="20" t="s">
        <v>11</v>
      </c>
      <c r="J261" s="19"/>
      <c r="K261" s="20"/>
    </row>
    <row r="262" spans="1:11" ht="19.5" hidden="1" customHeight="1" x14ac:dyDescent="0.3">
      <c r="A262" s="254">
        <v>45855</v>
      </c>
      <c r="B262" s="9"/>
      <c r="C262" s="255" t="s">
        <v>446</v>
      </c>
      <c r="D262" s="191" t="s">
        <v>15</v>
      </c>
      <c r="E262" s="191"/>
      <c r="F262" s="191">
        <v>2</v>
      </c>
      <c r="G262" s="256">
        <v>120</v>
      </c>
      <c r="H262" s="191" t="s">
        <v>449</v>
      </c>
      <c r="I262" s="20" t="s">
        <v>11</v>
      </c>
      <c r="J262" s="19"/>
      <c r="K262" s="20"/>
    </row>
    <row r="263" spans="1:11" ht="19.5" hidden="1" customHeight="1" x14ac:dyDescent="0.3">
      <c r="A263" s="254">
        <v>45909</v>
      </c>
      <c r="B263" s="9"/>
      <c r="C263" s="255" t="s">
        <v>446</v>
      </c>
      <c r="D263" s="191" t="s">
        <v>118</v>
      </c>
      <c r="E263" s="191"/>
      <c r="F263" s="191">
        <v>0</v>
      </c>
      <c r="G263" s="256">
        <v>48</v>
      </c>
      <c r="H263" s="191" t="s">
        <v>447</v>
      </c>
      <c r="I263" s="20" t="s">
        <v>11</v>
      </c>
      <c r="J263" s="19"/>
      <c r="K263" s="20"/>
    </row>
    <row r="264" spans="1:11" ht="19.5" hidden="1" customHeight="1" x14ac:dyDescent="0.3">
      <c r="A264" s="254">
        <v>45678</v>
      </c>
      <c r="B264" s="9">
        <v>46052</v>
      </c>
      <c r="C264" s="255" t="s">
        <v>445</v>
      </c>
      <c r="D264" s="191" t="s">
        <v>1275</v>
      </c>
      <c r="E264" s="191"/>
      <c r="F264" s="191">
        <v>0</v>
      </c>
      <c r="G264" s="256">
        <v>24</v>
      </c>
      <c r="H264" s="191" t="s">
        <v>290</v>
      </c>
      <c r="I264" s="19" t="s">
        <v>11</v>
      </c>
      <c r="J264" s="19"/>
      <c r="K264" s="20"/>
    </row>
    <row r="265" spans="1:11" ht="19.5" hidden="1" customHeight="1" x14ac:dyDescent="0.3">
      <c r="A265" s="254">
        <v>45998</v>
      </c>
      <c r="B265" s="9">
        <v>46356</v>
      </c>
      <c r="C265" s="255" t="s">
        <v>450</v>
      </c>
      <c r="D265" s="191" t="s">
        <v>287</v>
      </c>
      <c r="E265" s="191"/>
      <c r="F265" s="191">
        <v>0</v>
      </c>
      <c r="G265" s="256">
        <v>282</v>
      </c>
      <c r="H265" s="191" t="s">
        <v>451</v>
      </c>
      <c r="I265" s="19" t="s">
        <v>11</v>
      </c>
      <c r="J265" s="19"/>
      <c r="K265" s="20"/>
    </row>
    <row r="266" spans="1:11" ht="19.5" hidden="1" customHeight="1" x14ac:dyDescent="0.3">
      <c r="A266" s="254"/>
      <c r="B266" s="271">
        <v>45961</v>
      </c>
      <c r="C266" s="255" t="s">
        <v>452</v>
      </c>
      <c r="D266" s="191" t="s">
        <v>145</v>
      </c>
      <c r="E266" s="191"/>
      <c r="F266" s="191">
        <v>0</v>
      </c>
      <c r="G266" s="256">
        <v>85</v>
      </c>
      <c r="H266" s="191" t="s">
        <v>150</v>
      </c>
      <c r="I266" s="19" t="s">
        <v>11</v>
      </c>
      <c r="J266" s="19"/>
      <c r="K266" s="20"/>
    </row>
    <row r="267" spans="1:11" ht="19.5" hidden="1" customHeight="1" x14ac:dyDescent="0.3">
      <c r="A267" s="254"/>
      <c r="B267" s="271">
        <v>45961</v>
      </c>
      <c r="C267" s="255" t="s">
        <v>452</v>
      </c>
      <c r="D267" s="191" t="s">
        <v>145</v>
      </c>
      <c r="E267" s="191"/>
      <c r="F267" s="191">
        <v>0</v>
      </c>
      <c r="G267" s="256">
        <v>85</v>
      </c>
      <c r="H267" s="191" t="s">
        <v>20</v>
      </c>
      <c r="I267" s="19" t="s">
        <v>11</v>
      </c>
      <c r="J267" s="19"/>
      <c r="K267" s="20"/>
    </row>
    <row r="268" spans="1:11" ht="19.5" hidden="1" customHeight="1" x14ac:dyDescent="0.3">
      <c r="A268" s="254">
        <v>45758</v>
      </c>
      <c r="B268" s="9"/>
      <c r="C268" s="255" t="s">
        <v>453</v>
      </c>
      <c r="D268" s="191" t="s">
        <v>118</v>
      </c>
      <c r="E268" s="191"/>
      <c r="F268" s="191">
        <v>0</v>
      </c>
      <c r="G268" s="256">
        <v>48</v>
      </c>
      <c r="H268" s="191" t="s">
        <v>20</v>
      </c>
      <c r="I268" s="19" t="s">
        <v>11</v>
      </c>
      <c r="J268" s="19"/>
      <c r="K268" s="20"/>
    </row>
    <row r="269" spans="1:11" ht="19.5" hidden="1" customHeight="1" x14ac:dyDescent="0.3">
      <c r="A269" s="254">
        <v>45758</v>
      </c>
      <c r="B269" s="9"/>
      <c r="C269" s="255" t="s">
        <v>453</v>
      </c>
      <c r="D269" s="191" t="s">
        <v>15</v>
      </c>
      <c r="E269" s="191"/>
      <c r="F269" s="191">
        <v>2</v>
      </c>
      <c r="G269" s="256">
        <v>120</v>
      </c>
      <c r="H269" s="191" t="s">
        <v>20</v>
      </c>
      <c r="I269" s="19" t="s">
        <v>11</v>
      </c>
      <c r="J269" s="19"/>
      <c r="K269" s="20"/>
    </row>
    <row r="270" spans="1:11" ht="19.5" hidden="1" customHeight="1" x14ac:dyDescent="0.3">
      <c r="A270" s="254">
        <v>45026</v>
      </c>
      <c r="B270" s="271">
        <v>45961</v>
      </c>
      <c r="C270" s="255" t="s">
        <v>454</v>
      </c>
      <c r="D270" s="191" t="s">
        <v>118</v>
      </c>
      <c r="E270" s="191"/>
      <c r="F270" s="191">
        <v>0</v>
      </c>
      <c r="G270" s="256">
        <v>52</v>
      </c>
      <c r="H270" s="191" t="s">
        <v>455</v>
      </c>
      <c r="I270" s="19" t="s">
        <v>11</v>
      </c>
      <c r="J270" s="19"/>
      <c r="K270" s="20"/>
    </row>
    <row r="271" spans="1:11" ht="19.5" hidden="1" customHeight="1" x14ac:dyDescent="0.3">
      <c r="A271" s="254">
        <v>45645</v>
      </c>
      <c r="B271" s="271">
        <v>46020</v>
      </c>
      <c r="C271" s="255" t="s">
        <v>456</v>
      </c>
      <c r="D271" s="191" t="s">
        <v>118</v>
      </c>
      <c r="E271" s="191"/>
      <c r="F271" s="191">
        <v>0</v>
      </c>
      <c r="G271" s="256">
        <v>52</v>
      </c>
      <c r="H271" s="191" t="s">
        <v>278</v>
      </c>
      <c r="I271" s="19" t="s">
        <v>11</v>
      </c>
      <c r="J271" s="19"/>
      <c r="K271" s="20"/>
    </row>
    <row r="272" spans="1:11" ht="19.5" hidden="1" customHeight="1" x14ac:dyDescent="0.3">
      <c r="A272" s="254">
        <v>43297</v>
      </c>
      <c r="B272" s="271">
        <v>45961</v>
      </c>
      <c r="C272" s="255" t="s">
        <v>457</v>
      </c>
      <c r="D272" s="191" t="s">
        <v>1497</v>
      </c>
      <c r="E272" s="191"/>
      <c r="F272" s="191">
        <v>0</v>
      </c>
      <c r="G272" s="256">
        <v>246</v>
      </c>
      <c r="H272" s="191" t="s">
        <v>459</v>
      </c>
      <c r="I272" s="19" t="s">
        <v>11</v>
      </c>
      <c r="J272" s="19"/>
      <c r="K272" s="20" t="s">
        <v>460</v>
      </c>
    </row>
    <row r="273" spans="1:11" ht="19.5" hidden="1" customHeight="1" x14ac:dyDescent="0.3">
      <c r="A273" s="254">
        <v>44546</v>
      </c>
      <c r="B273" s="271">
        <v>45961</v>
      </c>
      <c r="C273" s="255" t="s">
        <v>465</v>
      </c>
      <c r="D273" s="191" t="s">
        <v>246</v>
      </c>
      <c r="E273" s="191"/>
      <c r="F273" s="191">
        <v>0</v>
      </c>
      <c r="G273" s="256">
        <v>60.5</v>
      </c>
      <c r="H273" s="191" t="s">
        <v>383</v>
      </c>
      <c r="I273" s="19" t="s">
        <v>11</v>
      </c>
      <c r="J273" s="19"/>
      <c r="K273" s="20"/>
    </row>
    <row r="274" spans="1:11" ht="19.5" hidden="1" customHeight="1" x14ac:dyDescent="0.3">
      <c r="A274" s="254">
        <v>45957</v>
      </c>
      <c r="B274" s="9"/>
      <c r="C274" s="255" t="s">
        <v>467</v>
      </c>
      <c r="D274" s="191" t="s">
        <v>1275</v>
      </c>
      <c r="E274" s="191"/>
      <c r="F274" s="191">
        <v>0</v>
      </c>
      <c r="G274" s="256">
        <v>20</v>
      </c>
      <c r="H274" s="191" t="s">
        <v>306</v>
      </c>
      <c r="I274" s="19" t="s">
        <v>11</v>
      </c>
      <c r="J274" s="19"/>
      <c r="K274" s="20"/>
    </row>
    <row r="275" spans="1:11" ht="19.5" hidden="1" customHeight="1" x14ac:dyDescent="0.3">
      <c r="A275" s="344">
        <v>45435</v>
      </c>
      <c r="B275" s="125"/>
      <c r="C275" s="334" t="s">
        <v>468</v>
      </c>
      <c r="D275" s="335" t="s">
        <v>145</v>
      </c>
      <c r="E275" s="335"/>
      <c r="F275" s="335">
        <v>0</v>
      </c>
      <c r="G275" s="336">
        <v>79</v>
      </c>
      <c r="H275" s="335" t="s">
        <v>150</v>
      </c>
      <c r="I275" s="122" t="s">
        <v>11</v>
      </c>
      <c r="J275" s="122"/>
      <c r="K275" s="123"/>
    </row>
    <row r="276" spans="1:11" ht="19.5" hidden="1" customHeight="1" x14ac:dyDescent="0.3">
      <c r="A276" s="344">
        <v>45435</v>
      </c>
      <c r="B276" s="125"/>
      <c r="C276" s="334" t="s">
        <v>468</v>
      </c>
      <c r="D276" s="335" t="s">
        <v>15</v>
      </c>
      <c r="E276" s="335"/>
      <c r="F276" s="335">
        <v>2</v>
      </c>
      <c r="G276" s="336">
        <v>121</v>
      </c>
      <c r="H276" s="335" t="s">
        <v>150</v>
      </c>
      <c r="I276" s="122" t="s">
        <v>11</v>
      </c>
      <c r="J276" s="122"/>
      <c r="K276" s="123"/>
    </row>
    <row r="277" spans="1:11" ht="19.5" hidden="1" customHeight="1" x14ac:dyDescent="0.3">
      <c r="A277" s="254">
        <v>45364</v>
      </c>
      <c r="B277" s="9"/>
      <c r="C277" s="255" t="s">
        <v>470</v>
      </c>
      <c r="D277" s="191" t="s">
        <v>118</v>
      </c>
      <c r="E277" s="191"/>
      <c r="F277" s="191">
        <v>0</v>
      </c>
      <c r="G277" s="256">
        <v>48</v>
      </c>
      <c r="H277" s="191" t="s">
        <v>151</v>
      </c>
      <c r="I277" s="19" t="s">
        <v>11</v>
      </c>
      <c r="J277" s="19"/>
      <c r="K277" s="20" t="s">
        <v>471</v>
      </c>
    </row>
    <row r="278" spans="1:11" ht="19.5" hidden="1" customHeight="1" x14ac:dyDescent="0.3">
      <c r="A278" s="254">
        <v>45364</v>
      </c>
      <c r="B278" s="9"/>
      <c r="C278" s="255" t="s">
        <v>470</v>
      </c>
      <c r="D278" s="191" t="s">
        <v>1275</v>
      </c>
      <c r="E278" s="191"/>
      <c r="F278" s="191">
        <v>0</v>
      </c>
      <c r="G278" s="256">
        <v>20</v>
      </c>
      <c r="H278" s="191" t="s">
        <v>472</v>
      </c>
      <c r="I278" s="19" t="s">
        <v>11</v>
      </c>
      <c r="J278" s="19"/>
      <c r="K278" s="20" t="s">
        <v>471</v>
      </c>
    </row>
    <row r="279" spans="1:11" s="22" customFormat="1" ht="19.5" hidden="1" customHeight="1" x14ac:dyDescent="0.3">
      <c r="A279" s="254">
        <v>45887</v>
      </c>
      <c r="B279" s="9"/>
      <c r="C279" s="255" t="s">
        <v>470</v>
      </c>
      <c r="D279" s="191" t="s">
        <v>1275</v>
      </c>
      <c r="E279" s="191"/>
      <c r="F279" s="191">
        <v>0</v>
      </c>
      <c r="G279" s="256">
        <v>20</v>
      </c>
      <c r="H279" s="191" t="s">
        <v>473</v>
      </c>
      <c r="I279" s="19" t="s">
        <v>11</v>
      </c>
      <c r="J279" s="19"/>
      <c r="K279" s="20" t="s">
        <v>471</v>
      </c>
    </row>
    <row r="280" spans="1:11" s="22" customFormat="1" ht="19.5" hidden="1" customHeight="1" x14ac:dyDescent="0.3">
      <c r="A280" s="254">
        <v>39668</v>
      </c>
      <c r="B280" s="271">
        <v>45961</v>
      </c>
      <c r="C280" s="255" t="s">
        <v>474</v>
      </c>
      <c r="D280" s="191" t="s">
        <v>1275</v>
      </c>
      <c r="E280" s="191"/>
      <c r="F280" s="191">
        <v>0</v>
      </c>
      <c r="G280" s="256">
        <v>49.3</v>
      </c>
      <c r="H280" s="299" t="s">
        <v>221</v>
      </c>
      <c r="I280" s="19" t="s">
        <v>11</v>
      </c>
      <c r="J280" s="19"/>
      <c r="K280" s="20"/>
    </row>
    <row r="281" spans="1:11" s="22" customFormat="1" ht="19.5" hidden="1" customHeight="1" x14ac:dyDescent="0.3">
      <c r="A281" s="254">
        <v>39668</v>
      </c>
      <c r="B281" s="271">
        <v>45961</v>
      </c>
      <c r="C281" s="255" t="s">
        <v>474</v>
      </c>
      <c r="D281" s="191" t="s">
        <v>1275</v>
      </c>
      <c r="E281" s="191"/>
      <c r="F281" s="191">
        <v>0</v>
      </c>
      <c r="G281" s="256">
        <v>49.3</v>
      </c>
      <c r="H281" s="299" t="s">
        <v>23</v>
      </c>
      <c r="I281" s="19" t="s">
        <v>11</v>
      </c>
      <c r="J281" s="19"/>
      <c r="K281" s="20"/>
    </row>
    <row r="282" spans="1:11" s="22" customFormat="1" ht="19.5" hidden="1" customHeight="1" x14ac:dyDescent="0.3">
      <c r="A282" s="254">
        <v>39668</v>
      </c>
      <c r="B282" s="271">
        <v>45961</v>
      </c>
      <c r="C282" s="255" t="s">
        <v>474</v>
      </c>
      <c r="D282" s="191" t="s">
        <v>1275</v>
      </c>
      <c r="E282" s="191"/>
      <c r="F282" s="191">
        <v>0</v>
      </c>
      <c r="G282" s="256">
        <v>49.3</v>
      </c>
      <c r="H282" s="299" t="s">
        <v>475</v>
      </c>
      <c r="I282" s="19" t="s">
        <v>11</v>
      </c>
      <c r="J282" s="19"/>
      <c r="K282" s="20"/>
    </row>
    <row r="283" spans="1:11" s="22" customFormat="1" ht="19.5" hidden="1" customHeight="1" x14ac:dyDescent="0.3">
      <c r="A283" s="254">
        <v>39668</v>
      </c>
      <c r="B283" s="271">
        <v>45961</v>
      </c>
      <c r="C283" s="255" t="s">
        <v>474</v>
      </c>
      <c r="D283" s="191" t="s">
        <v>1275</v>
      </c>
      <c r="E283" s="191"/>
      <c r="F283" s="191">
        <v>0</v>
      </c>
      <c r="G283" s="256">
        <v>49.3</v>
      </c>
      <c r="H283" s="299" t="s">
        <v>476</v>
      </c>
      <c r="I283" s="19" t="s">
        <v>11</v>
      </c>
      <c r="J283" s="19"/>
      <c r="K283" s="20"/>
    </row>
    <row r="284" spans="1:11" ht="19.5" hidden="1" customHeight="1" x14ac:dyDescent="0.3">
      <c r="A284" s="254">
        <v>39668</v>
      </c>
      <c r="B284" s="271">
        <v>45961</v>
      </c>
      <c r="C284" s="255" t="s">
        <v>474</v>
      </c>
      <c r="D284" s="191" t="s">
        <v>1275</v>
      </c>
      <c r="E284" s="191"/>
      <c r="F284" s="191">
        <v>0</v>
      </c>
      <c r="G284" s="256">
        <v>49.3</v>
      </c>
      <c r="H284" s="299" t="s">
        <v>477</v>
      </c>
      <c r="I284" s="19" t="s">
        <v>11</v>
      </c>
      <c r="J284" s="19"/>
      <c r="K284" s="20"/>
    </row>
    <row r="285" spans="1:11" ht="19.5" hidden="1" customHeight="1" x14ac:dyDescent="0.3">
      <c r="A285" s="254">
        <v>46049</v>
      </c>
      <c r="B285" s="9">
        <v>46386</v>
      </c>
      <c r="C285" s="255" t="s">
        <v>463</v>
      </c>
      <c r="D285" s="191" t="s">
        <v>1275</v>
      </c>
      <c r="E285" s="191"/>
      <c r="F285" s="191">
        <v>0</v>
      </c>
      <c r="G285" s="256">
        <v>24</v>
      </c>
      <c r="H285" s="191" t="s">
        <v>464</v>
      </c>
      <c r="I285" s="19" t="s">
        <v>11</v>
      </c>
      <c r="J285" s="19"/>
      <c r="K285" s="20"/>
    </row>
    <row r="286" spans="1:11" ht="19.5" hidden="1" customHeight="1" x14ac:dyDescent="0.3">
      <c r="A286" s="254">
        <v>44756</v>
      </c>
      <c r="B286" s="271">
        <v>45961</v>
      </c>
      <c r="C286" s="255" t="s">
        <v>478</v>
      </c>
      <c r="D286" s="191" t="s">
        <v>118</v>
      </c>
      <c r="E286" s="191"/>
      <c r="F286" s="191">
        <v>0</v>
      </c>
      <c r="G286" s="256">
        <v>52</v>
      </c>
      <c r="H286" s="299" t="s">
        <v>479</v>
      </c>
      <c r="I286" s="19" t="s">
        <v>11</v>
      </c>
      <c r="J286" s="19"/>
      <c r="K286" s="20"/>
    </row>
    <row r="287" spans="1:11" ht="19.5" hidden="1" customHeight="1" x14ac:dyDescent="0.3">
      <c r="A287" s="254">
        <v>44756</v>
      </c>
      <c r="B287" s="271">
        <v>45961</v>
      </c>
      <c r="C287" s="255" t="s">
        <v>478</v>
      </c>
      <c r="D287" s="191" t="s">
        <v>118</v>
      </c>
      <c r="E287" s="191"/>
      <c r="F287" s="191">
        <v>0</v>
      </c>
      <c r="G287" s="300">
        <v>52</v>
      </c>
      <c r="H287" s="299" t="s">
        <v>96</v>
      </c>
      <c r="I287" s="19" t="s">
        <v>11</v>
      </c>
      <c r="J287" s="19"/>
      <c r="K287" s="20"/>
    </row>
    <row r="288" spans="1:11" ht="19.5" hidden="1" customHeight="1" x14ac:dyDescent="0.3">
      <c r="A288" s="254">
        <v>45259</v>
      </c>
      <c r="B288" s="9">
        <v>46020</v>
      </c>
      <c r="C288" s="255" t="s">
        <v>480</v>
      </c>
      <c r="D288" s="191" t="s">
        <v>118</v>
      </c>
      <c r="E288" s="191"/>
      <c r="F288" s="191">
        <v>0</v>
      </c>
      <c r="G288" s="256">
        <v>52</v>
      </c>
      <c r="H288" s="191" t="s">
        <v>481</v>
      </c>
      <c r="I288" s="19" t="s">
        <v>11</v>
      </c>
      <c r="J288" s="19"/>
      <c r="K288" s="20"/>
    </row>
    <row r="289" spans="1:11" ht="19.5" hidden="1" customHeight="1" x14ac:dyDescent="0.3">
      <c r="A289" s="254">
        <v>45259</v>
      </c>
      <c r="B289" s="9">
        <v>46020</v>
      </c>
      <c r="C289" s="255" t="s">
        <v>480</v>
      </c>
      <c r="D289" s="191" t="s">
        <v>118</v>
      </c>
      <c r="E289" s="191"/>
      <c r="F289" s="191">
        <v>0</v>
      </c>
      <c r="G289" s="256">
        <v>52</v>
      </c>
      <c r="H289" s="191" t="s">
        <v>482</v>
      </c>
      <c r="I289" s="19" t="s">
        <v>11</v>
      </c>
      <c r="J289" s="19"/>
      <c r="K289" s="20"/>
    </row>
    <row r="290" spans="1:11" ht="19.5" hidden="1" customHeight="1" x14ac:dyDescent="0.3">
      <c r="A290" s="344">
        <v>44805</v>
      </c>
      <c r="B290" s="125">
        <v>45961</v>
      </c>
      <c r="C290" s="334" t="s">
        <v>483</v>
      </c>
      <c r="D290" s="356" t="s">
        <v>118</v>
      </c>
      <c r="E290" s="356"/>
      <c r="F290" s="335">
        <v>0</v>
      </c>
      <c r="G290" s="336">
        <v>52</v>
      </c>
      <c r="H290" s="356" t="s">
        <v>484</v>
      </c>
      <c r="I290" s="122" t="s">
        <v>11</v>
      </c>
      <c r="J290" s="122"/>
      <c r="K290" s="123"/>
    </row>
    <row r="291" spans="1:11" ht="19.5" hidden="1" customHeight="1" x14ac:dyDescent="0.3">
      <c r="A291" s="254">
        <v>45946</v>
      </c>
      <c r="B291" s="9"/>
      <c r="C291" s="255" t="s">
        <v>485</v>
      </c>
      <c r="D291" s="299" t="s">
        <v>118</v>
      </c>
      <c r="E291" s="299"/>
      <c r="F291" s="191">
        <v>0</v>
      </c>
      <c r="G291" s="256">
        <v>48</v>
      </c>
      <c r="H291" s="299" t="s">
        <v>138</v>
      </c>
      <c r="I291" s="19" t="s">
        <v>11</v>
      </c>
      <c r="J291" s="32"/>
      <c r="K291" s="20" t="s">
        <v>486</v>
      </c>
    </row>
    <row r="292" spans="1:11" ht="19.5" hidden="1" customHeight="1" x14ac:dyDescent="0.3">
      <c r="A292" s="254">
        <v>45806</v>
      </c>
      <c r="B292" s="9"/>
      <c r="C292" s="255" t="s">
        <v>487</v>
      </c>
      <c r="D292" s="191" t="s">
        <v>118</v>
      </c>
      <c r="E292" s="191"/>
      <c r="F292" s="191">
        <v>0</v>
      </c>
      <c r="G292" s="256">
        <v>48</v>
      </c>
      <c r="H292" s="191" t="s">
        <v>433</v>
      </c>
      <c r="I292" s="19" t="s">
        <v>11</v>
      </c>
      <c r="J292" s="19"/>
      <c r="K292" s="20"/>
    </row>
    <row r="293" spans="1:11" ht="19.5" hidden="1" customHeight="1" x14ac:dyDescent="0.3">
      <c r="A293" s="254">
        <v>45806</v>
      </c>
      <c r="B293" s="9"/>
      <c r="C293" s="255" t="s">
        <v>487</v>
      </c>
      <c r="D293" s="191" t="s">
        <v>15</v>
      </c>
      <c r="E293" s="191"/>
      <c r="F293" s="191">
        <v>2</v>
      </c>
      <c r="G293" s="256">
        <v>120</v>
      </c>
      <c r="H293" s="191" t="s">
        <v>433</v>
      </c>
      <c r="I293" s="19" t="s">
        <v>11</v>
      </c>
      <c r="J293" s="19"/>
      <c r="K293" s="20"/>
    </row>
    <row r="294" spans="1:11" ht="19.5" hidden="1" customHeight="1" x14ac:dyDescent="0.3">
      <c r="A294" s="254">
        <v>45893</v>
      </c>
      <c r="B294" s="9"/>
      <c r="C294" s="255" t="s">
        <v>461</v>
      </c>
      <c r="D294" s="191" t="s">
        <v>118</v>
      </c>
      <c r="E294" s="191"/>
      <c r="F294" s="191">
        <v>0</v>
      </c>
      <c r="G294" s="256">
        <v>48</v>
      </c>
      <c r="H294" s="191" t="s">
        <v>462</v>
      </c>
      <c r="I294" s="19" t="s">
        <v>11</v>
      </c>
      <c r="J294" s="19"/>
      <c r="K294" s="20"/>
    </row>
    <row r="295" spans="1:11" ht="19.5" hidden="1" customHeight="1" x14ac:dyDescent="0.3">
      <c r="A295" s="254">
        <v>46061</v>
      </c>
      <c r="B295" s="9">
        <v>46418</v>
      </c>
      <c r="C295" s="255" t="s">
        <v>1543</v>
      </c>
      <c r="D295" s="191" t="s">
        <v>1275</v>
      </c>
      <c r="E295" s="191"/>
      <c r="F295" s="191">
        <v>0</v>
      </c>
      <c r="G295" s="256">
        <v>24</v>
      </c>
      <c r="H295" s="191" t="s">
        <v>58</v>
      </c>
      <c r="I295" s="19" t="s">
        <v>11</v>
      </c>
      <c r="J295" s="19"/>
      <c r="K295" s="350"/>
    </row>
    <row r="296" spans="1:11" s="22" customFormat="1" ht="19.5" hidden="1" customHeight="1" x14ac:dyDescent="0.3">
      <c r="A296" s="254">
        <v>45295</v>
      </c>
      <c r="B296" s="9"/>
      <c r="C296" s="255" t="s">
        <v>488</v>
      </c>
      <c r="D296" s="191" t="s">
        <v>1275</v>
      </c>
      <c r="E296" s="191"/>
      <c r="F296" s="191">
        <v>0</v>
      </c>
      <c r="G296" s="256">
        <v>20</v>
      </c>
      <c r="H296" s="191" t="s">
        <v>489</v>
      </c>
      <c r="I296" s="19"/>
      <c r="J296" s="19" t="s">
        <v>1526</v>
      </c>
      <c r="K296" s="20"/>
    </row>
    <row r="297" spans="1:11" s="22" customFormat="1" ht="19.5" hidden="1" customHeight="1" x14ac:dyDescent="0.3">
      <c r="A297" s="254">
        <v>45806</v>
      </c>
      <c r="B297" s="9"/>
      <c r="C297" s="255" t="s">
        <v>490</v>
      </c>
      <c r="D297" s="191" t="s">
        <v>118</v>
      </c>
      <c r="E297" s="191"/>
      <c r="F297" s="191">
        <v>0</v>
      </c>
      <c r="G297" s="256">
        <v>48</v>
      </c>
      <c r="H297" s="191" t="s">
        <v>491</v>
      </c>
      <c r="I297" s="19" t="s">
        <v>11</v>
      </c>
      <c r="J297" s="19"/>
      <c r="K297" s="20"/>
    </row>
    <row r="298" spans="1:11" ht="19.5" hidden="1" customHeight="1" x14ac:dyDescent="0.3">
      <c r="A298" s="254">
        <v>45806</v>
      </c>
      <c r="B298" s="9"/>
      <c r="C298" s="255" t="s">
        <v>490</v>
      </c>
      <c r="D298" s="191" t="s">
        <v>187</v>
      </c>
      <c r="E298" s="191"/>
      <c r="F298" s="191">
        <v>4</v>
      </c>
      <c r="G298" s="256">
        <v>242</v>
      </c>
      <c r="H298" s="191" t="s">
        <v>491</v>
      </c>
      <c r="I298" s="19" t="s">
        <v>11</v>
      </c>
      <c r="J298" s="19"/>
      <c r="K298" s="20"/>
    </row>
    <row r="299" spans="1:11" s="22" customFormat="1" ht="19.5" hidden="1" customHeight="1" x14ac:dyDescent="0.3">
      <c r="A299" s="254">
        <v>45940</v>
      </c>
      <c r="B299" s="9"/>
      <c r="C299" s="255" t="s">
        <v>493</v>
      </c>
      <c r="D299" s="191" t="s">
        <v>118</v>
      </c>
      <c r="E299" s="191"/>
      <c r="F299" s="191">
        <v>0</v>
      </c>
      <c r="G299" s="256">
        <v>48</v>
      </c>
      <c r="H299" s="191" t="s">
        <v>108</v>
      </c>
      <c r="I299" s="19" t="s">
        <v>11</v>
      </c>
      <c r="J299" s="32"/>
      <c r="K299" s="20"/>
    </row>
    <row r="300" spans="1:11" ht="19.5" hidden="1" customHeight="1" x14ac:dyDescent="0.3">
      <c r="A300" s="344">
        <v>45861</v>
      </c>
      <c r="B300" s="125"/>
      <c r="C300" s="334" t="s">
        <v>494</v>
      </c>
      <c r="D300" s="335" t="s">
        <v>118</v>
      </c>
      <c r="E300" s="335"/>
      <c r="F300" s="335">
        <v>0</v>
      </c>
      <c r="G300" s="336">
        <v>48</v>
      </c>
      <c r="H300" s="335" t="s">
        <v>495</v>
      </c>
      <c r="I300" s="122" t="s">
        <v>11</v>
      </c>
      <c r="J300" s="130"/>
      <c r="K300" s="123" t="s">
        <v>496</v>
      </c>
    </row>
    <row r="301" spans="1:11" ht="19.5" hidden="1" customHeight="1" x14ac:dyDescent="0.3">
      <c r="A301" s="254">
        <v>45961</v>
      </c>
      <c r="B301" s="9"/>
      <c r="C301" s="255" t="s">
        <v>497</v>
      </c>
      <c r="D301" s="191" t="s">
        <v>1275</v>
      </c>
      <c r="E301" s="191"/>
      <c r="F301" s="191">
        <v>0</v>
      </c>
      <c r="G301" s="256">
        <v>20</v>
      </c>
      <c r="H301" s="191" t="s">
        <v>498</v>
      </c>
      <c r="I301" s="19" t="s">
        <v>11</v>
      </c>
      <c r="J301" s="32"/>
      <c r="K301" s="20"/>
    </row>
    <row r="302" spans="1:11" ht="19.5" hidden="1" customHeight="1" x14ac:dyDescent="0.3">
      <c r="A302" s="254">
        <v>45282</v>
      </c>
      <c r="B302" s="271">
        <v>45961</v>
      </c>
      <c r="C302" s="255" t="s">
        <v>499</v>
      </c>
      <c r="D302" s="191" t="s">
        <v>1275</v>
      </c>
      <c r="E302" s="191"/>
      <c r="F302" s="191">
        <v>0</v>
      </c>
      <c r="G302" s="256">
        <v>24</v>
      </c>
      <c r="H302" s="191" t="s">
        <v>23</v>
      </c>
      <c r="I302" s="19" t="s">
        <v>11</v>
      </c>
      <c r="J302" s="19"/>
      <c r="K302" s="20"/>
    </row>
    <row r="303" spans="1:11" ht="19.5" hidden="1" customHeight="1" x14ac:dyDescent="0.3">
      <c r="A303" s="254">
        <v>45807</v>
      </c>
      <c r="B303" s="9">
        <v>46142</v>
      </c>
      <c r="C303" s="255" t="s">
        <v>500</v>
      </c>
      <c r="D303" s="191" t="s">
        <v>1275</v>
      </c>
      <c r="E303" s="191"/>
      <c r="F303" s="191">
        <v>0</v>
      </c>
      <c r="G303" s="256">
        <v>20</v>
      </c>
      <c r="H303" s="191" t="s">
        <v>501</v>
      </c>
      <c r="I303" s="19" t="s">
        <v>11</v>
      </c>
      <c r="J303" s="19"/>
      <c r="K303" s="20"/>
    </row>
    <row r="304" spans="1:11" ht="19.5" hidden="1" customHeight="1" x14ac:dyDescent="0.3">
      <c r="A304" s="254">
        <v>45187</v>
      </c>
      <c r="B304" s="271">
        <v>45961</v>
      </c>
      <c r="C304" s="255" t="s">
        <v>502</v>
      </c>
      <c r="D304" s="191" t="s">
        <v>118</v>
      </c>
      <c r="E304" s="191"/>
      <c r="F304" s="191">
        <v>0</v>
      </c>
      <c r="G304" s="256">
        <v>52</v>
      </c>
      <c r="H304" s="191" t="s">
        <v>503</v>
      </c>
      <c r="I304" s="19" t="s">
        <v>11</v>
      </c>
      <c r="J304" s="19"/>
      <c r="K304" s="20"/>
    </row>
    <row r="305" spans="1:11" ht="19.5" hidden="1" customHeight="1" x14ac:dyDescent="0.3">
      <c r="A305" s="254">
        <v>45187</v>
      </c>
      <c r="B305" s="271">
        <v>45961</v>
      </c>
      <c r="C305" s="255" t="s">
        <v>502</v>
      </c>
      <c r="D305" s="191" t="s">
        <v>118</v>
      </c>
      <c r="E305" s="191"/>
      <c r="F305" s="191">
        <v>0</v>
      </c>
      <c r="G305" s="256">
        <v>52</v>
      </c>
      <c r="H305" s="191" t="s">
        <v>231</v>
      </c>
      <c r="I305" s="19" t="s">
        <v>11</v>
      </c>
      <c r="J305" s="19"/>
      <c r="K305" s="20"/>
    </row>
    <row r="306" spans="1:11" ht="19.5" hidden="1" customHeight="1" x14ac:dyDescent="0.3">
      <c r="A306" s="254">
        <v>45882</v>
      </c>
      <c r="B306" s="9"/>
      <c r="C306" s="255" t="s">
        <v>502</v>
      </c>
      <c r="D306" s="191" t="s">
        <v>1275</v>
      </c>
      <c r="E306" s="191"/>
      <c r="F306" s="191">
        <v>0</v>
      </c>
      <c r="G306" s="256">
        <v>20</v>
      </c>
      <c r="H306" s="191" t="s">
        <v>504</v>
      </c>
      <c r="I306" s="19" t="s">
        <v>11</v>
      </c>
      <c r="J306" s="19"/>
      <c r="K306" s="20"/>
    </row>
    <row r="307" spans="1:11" ht="19.5" hidden="1" customHeight="1" x14ac:dyDescent="0.3">
      <c r="A307" s="254">
        <v>45882</v>
      </c>
      <c r="B307" s="9"/>
      <c r="C307" s="255" t="s">
        <v>502</v>
      </c>
      <c r="D307" s="191" t="s">
        <v>1275</v>
      </c>
      <c r="E307" s="191"/>
      <c r="F307" s="191">
        <v>0</v>
      </c>
      <c r="G307" s="256">
        <v>20</v>
      </c>
      <c r="H307" s="191" t="s">
        <v>505</v>
      </c>
      <c r="I307" s="19" t="s">
        <v>11</v>
      </c>
      <c r="J307" s="19"/>
      <c r="K307" s="20"/>
    </row>
    <row r="308" spans="1:11" ht="19.5" hidden="1" customHeight="1" x14ac:dyDescent="0.3">
      <c r="A308" s="344">
        <v>43717</v>
      </c>
      <c r="B308" s="125">
        <v>45961</v>
      </c>
      <c r="C308" s="334" t="s">
        <v>506</v>
      </c>
      <c r="D308" s="356" t="s">
        <v>118</v>
      </c>
      <c r="E308" s="356"/>
      <c r="F308" s="335">
        <v>0</v>
      </c>
      <c r="G308" s="336">
        <v>52</v>
      </c>
      <c r="H308" s="356" t="s">
        <v>507</v>
      </c>
      <c r="I308" s="122" t="s">
        <v>11</v>
      </c>
      <c r="J308" s="122"/>
      <c r="K308" s="123"/>
    </row>
    <row r="309" spans="1:11" ht="19.5" hidden="1" customHeight="1" x14ac:dyDescent="0.3">
      <c r="A309" s="254">
        <v>45603</v>
      </c>
      <c r="B309" s="271">
        <v>45991</v>
      </c>
      <c r="C309" s="255" t="s">
        <v>508</v>
      </c>
      <c r="D309" s="299" t="s">
        <v>187</v>
      </c>
      <c r="E309" s="299" t="s">
        <v>1489</v>
      </c>
      <c r="F309" s="191">
        <v>4</v>
      </c>
      <c r="G309" s="256">
        <v>446.6</v>
      </c>
      <c r="H309" s="299" t="s">
        <v>151</v>
      </c>
      <c r="I309" s="19" t="s">
        <v>11</v>
      </c>
      <c r="J309" s="19"/>
      <c r="K309" s="20"/>
    </row>
    <row r="310" spans="1:11" ht="19.5" hidden="1" customHeight="1" x14ac:dyDescent="0.3">
      <c r="A310" s="254">
        <v>45603</v>
      </c>
      <c r="B310" s="271">
        <v>45991</v>
      </c>
      <c r="C310" s="255" t="s">
        <v>508</v>
      </c>
      <c r="D310" s="299" t="s">
        <v>187</v>
      </c>
      <c r="E310" s="299"/>
      <c r="F310" s="191">
        <v>4</v>
      </c>
      <c r="G310" s="256">
        <v>253</v>
      </c>
      <c r="H310" s="299" t="s">
        <v>510</v>
      </c>
      <c r="I310" s="19" t="s">
        <v>11</v>
      </c>
      <c r="J310" s="19"/>
      <c r="K310" s="20"/>
    </row>
    <row r="311" spans="1:11" ht="19.5" hidden="1" customHeight="1" x14ac:dyDescent="0.3">
      <c r="A311" s="343">
        <v>46036</v>
      </c>
      <c r="B311" s="281">
        <v>46386</v>
      </c>
      <c r="C311" s="282" t="s">
        <v>1544</v>
      </c>
      <c r="D311" s="357" t="s">
        <v>118</v>
      </c>
      <c r="E311" s="357"/>
      <c r="F311" s="291">
        <v>0</v>
      </c>
      <c r="G311" s="333">
        <v>52</v>
      </c>
      <c r="H311" s="357" t="s">
        <v>1545</v>
      </c>
      <c r="I311" s="27" t="s">
        <v>11</v>
      </c>
      <c r="J311" s="34" t="s">
        <v>1546</v>
      </c>
      <c r="K311" s="28"/>
    </row>
    <row r="312" spans="1:11" ht="19.5" hidden="1" customHeight="1" x14ac:dyDescent="0.3">
      <c r="A312" s="254">
        <v>44877</v>
      </c>
      <c r="B312" s="271">
        <v>45961</v>
      </c>
      <c r="C312" s="255" t="s">
        <v>511</v>
      </c>
      <c r="D312" s="299" t="s">
        <v>1275</v>
      </c>
      <c r="E312" s="299"/>
      <c r="F312" s="191">
        <v>0</v>
      </c>
      <c r="G312" s="256">
        <v>24</v>
      </c>
      <c r="H312" s="299" t="s">
        <v>512</v>
      </c>
      <c r="I312" s="19" t="s">
        <v>11</v>
      </c>
      <c r="J312" s="19"/>
      <c r="K312" s="20"/>
    </row>
    <row r="313" spans="1:11" ht="19.5" hidden="1" customHeight="1" x14ac:dyDescent="0.3">
      <c r="A313" s="254">
        <v>44877</v>
      </c>
      <c r="B313" s="271">
        <v>45961</v>
      </c>
      <c r="C313" s="255" t="s">
        <v>511</v>
      </c>
      <c r="D313" s="299" t="s">
        <v>1275</v>
      </c>
      <c r="E313" s="299"/>
      <c r="F313" s="191">
        <v>0</v>
      </c>
      <c r="G313" s="256">
        <v>24</v>
      </c>
      <c r="H313" s="299" t="s">
        <v>12</v>
      </c>
      <c r="I313" s="19" t="s">
        <v>11</v>
      </c>
      <c r="J313" s="19"/>
      <c r="K313" s="20"/>
    </row>
    <row r="314" spans="1:11" ht="19.5" hidden="1" customHeight="1" x14ac:dyDescent="0.3">
      <c r="A314" s="254">
        <v>45985</v>
      </c>
      <c r="B314" s="271">
        <v>46326</v>
      </c>
      <c r="C314" s="255" t="s">
        <v>513</v>
      </c>
      <c r="D314" s="299" t="s">
        <v>118</v>
      </c>
      <c r="E314" s="299"/>
      <c r="F314" s="191">
        <v>0</v>
      </c>
      <c r="G314" s="256">
        <v>52</v>
      </c>
      <c r="H314" s="299" t="s">
        <v>380</v>
      </c>
      <c r="I314" s="19" t="s">
        <v>11</v>
      </c>
      <c r="J314" s="32"/>
      <c r="K314" s="20"/>
    </row>
    <row r="315" spans="1:11" ht="19.5" hidden="1" customHeight="1" x14ac:dyDescent="0.3">
      <c r="A315" s="254">
        <v>45734</v>
      </c>
      <c r="B315" s="9"/>
      <c r="C315" s="255" t="s">
        <v>514</v>
      </c>
      <c r="D315" s="299" t="s">
        <v>118</v>
      </c>
      <c r="E315" s="299"/>
      <c r="F315" s="191">
        <v>0</v>
      </c>
      <c r="G315" s="256">
        <v>48</v>
      </c>
      <c r="H315" s="299" t="s">
        <v>515</v>
      </c>
      <c r="I315" s="19"/>
      <c r="J315" s="19"/>
      <c r="K315" s="20"/>
    </row>
    <row r="316" spans="1:11" ht="19.5" hidden="1" customHeight="1" x14ac:dyDescent="0.3">
      <c r="A316" s="254">
        <v>46006</v>
      </c>
      <c r="B316" s="9">
        <v>46356</v>
      </c>
      <c r="C316" s="255" t="s">
        <v>514</v>
      </c>
      <c r="D316" s="299" t="s">
        <v>187</v>
      </c>
      <c r="E316" s="299"/>
      <c r="F316" s="191">
        <v>4</v>
      </c>
      <c r="G316" s="256">
        <v>253</v>
      </c>
      <c r="H316" s="299" t="s">
        <v>515</v>
      </c>
      <c r="I316" s="19" t="s">
        <v>11</v>
      </c>
      <c r="J316" s="19"/>
      <c r="K316" s="20"/>
    </row>
    <row r="317" spans="1:11" ht="19.5" hidden="1" customHeight="1" x14ac:dyDescent="0.3">
      <c r="A317" s="254">
        <v>44445</v>
      </c>
      <c r="B317" s="9"/>
      <c r="C317" s="255" t="s">
        <v>516</v>
      </c>
      <c r="D317" s="299" t="s">
        <v>246</v>
      </c>
      <c r="E317" s="299"/>
      <c r="F317" s="191">
        <v>0</v>
      </c>
      <c r="G317" s="256">
        <v>60.5</v>
      </c>
      <c r="H317" s="299" t="s">
        <v>518</v>
      </c>
      <c r="I317" s="19" t="s">
        <v>11</v>
      </c>
      <c r="J317" s="19"/>
      <c r="K317" s="20" t="s">
        <v>519</v>
      </c>
    </row>
    <row r="318" spans="1:11" ht="19.5" hidden="1" customHeight="1" x14ac:dyDescent="0.3">
      <c r="A318" s="254">
        <v>45933</v>
      </c>
      <c r="B318" s="9">
        <v>46295</v>
      </c>
      <c r="C318" s="255" t="s">
        <v>524</v>
      </c>
      <c r="D318" s="299" t="s">
        <v>1275</v>
      </c>
      <c r="E318" s="299"/>
      <c r="F318" s="191">
        <v>0</v>
      </c>
      <c r="G318" s="256">
        <v>20</v>
      </c>
      <c r="H318" s="299" t="s">
        <v>525</v>
      </c>
      <c r="I318" s="19" t="s">
        <v>11</v>
      </c>
      <c r="J318" s="19"/>
      <c r="K318" s="20"/>
    </row>
    <row r="319" spans="1:11" s="22" customFormat="1" ht="19.5" hidden="1" customHeight="1" x14ac:dyDescent="0.3">
      <c r="A319" s="254">
        <v>46055</v>
      </c>
      <c r="B319" s="9">
        <v>46417</v>
      </c>
      <c r="C319" s="255" t="s">
        <v>524</v>
      </c>
      <c r="D319" s="191" t="s">
        <v>1275</v>
      </c>
      <c r="E319" s="191"/>
      <c r="F319" s="191">
        <v>0</v>
      </c>
      <c r="G319" s="256">
        <v>24</v>
      </c>
      <c r="H319" s="191" t="s">
        <v>1547</v>
      </c>
      <c r="I319" s="19" t="s">
        <v>11</v>
      </c>
      <c r="J319" s="19"/>
      <c r="K319" s="350"/>
    </row>
    <row r="320" spans="1:11" s="22" customFormat="1" ht="19.5" hidden="1" customHeight="1" x14ac:dyDescent="0.3">
      <c r="A320" s="254">
        <v>44727</v>
      </c>
      <c r="B320" s="271">
        <v>45961</v>
      </c>
      <c r="C320" s="255" t="s">
        <v>520</v>
      </c>
      <c r="D320" s="299" t="s">
        <v>1275</v>
      </c>
      <c r="E320" s="299"/>
      <c r="F320" s="191">
        <v>0</v>
      </c>
      <c r="G320" s="256">
        <v>24</v>
      </c>
      <c r="H320" s="299" t="s">
        <v>521</v>
      </c>
      <c r="I320" s="19" t="s">
        <v>11</v>
      </c>
      <c r="J320" s="19"/>
      <c r="K320" s="20"/>
    </row>
    <row r="321" spans="1:11" ht="19.5" hidden="1" customHeight="1" x14ac:dyDescent="0.3">
      <c r="A321" s="254">
        <v>45451</v>
      </c>
      <c r="B321" s="9"/>
      <c r="C321" s="255" t="s">
        <v>520</v>
      </c>
      <c r="D321" s="299" t="s">
        <v>1275</v>
      </c>
      <c r="E321" s="299"/>
      <c r="F321" s="191">
        <v>0</v>
      </c>
      <c r="G321" s="256">
        <v>20</v>
      </c>
      <c r="H321" s="299" t="s">
        <v>522</v>
      </c>
      <c r="I321" s="19" t="s">
        <v>11</v>
      </c>
      <c r="J321" s="19"/>
      <c r="K321" s="20" t="s">
        <v>523</v>
      </c>
    </row>
    <row r="322" spans="1:11" ht="19.5" hidden="1" customHeight="1" x14ac:dyDescent="0.3">
      <c r="A322" s="254">
        <v>46076</v>
      </c>
      <c r="B322" s="9">
        <v>46418</v>
      </c>
      <c r="C322" s="255" t="s">
        <v>520</v>
      </c>
      <c r="D322" s="299" t="s">
        <v>1275</v>
      </c>
      <c r="E322" s="299"/>
      <c r="F322" s="191">
        <v>0</v>
      </c>
      <c r="G322" s="256">
        <v>24</v>
      </c>
      <c r="H322" s="299" t="s">
        <v>1548</v>
      </c>
      <c r="I322" s="19" t="s">
        <v>11</v>
      </c>
      <c r="J322" s="19"/>
      <c r="K322" s="20"/>
    </row>
    <row r="323" spans="1:11" ht="19.5" hidden="1" customHeight="1" x14ac:dyDescent="0.3">
      <c r="A323" s="254">
        <v>45204</v>
      </c>
      <c r="B323" s="271">
        <v>45961</v>
      </c>
      <c r="C323" s="255" t="s">
        <v>526</v>
      </c>
      <c r="D323" s="191" t="s">
        <v>118</v>
      </c>
      <c r="E323" s="191"/>
      <c r="F323" s="191">
        <v>0</v>
      </c>
      <c r="G323" s="256">
        <v>52</v>
      </c>
      <c r="H323" s="191" t="s">
        <v>527</v>
      </c>
      <c r="I323" s="19" t="s">
        <v>11</v>
      </c>
      <c r="J323" s="19"/>
      <c r="K323" s="20" t="s">
        <v>528</v>
      </c>
    </row>
    <row r="324" spans="1:11" ht="19.5" hidden="1" customHeight="1" x14ac:dyDescent="0.3">
      <c r="A324" s="343">
        <v>45884</v>
      </c>
      <c r="B324" s="290"/>
      <c r="C324" s="302" t="s">
        <v>529</v>
      </c>
      <c r="D324" s="291" t="s">
        <v>118</v>
      </c>
      <c r="E324" s="291"/>
      <c r="F324" s="291">
        <v>0</v>
      </c>
      <c r="G324" s="358">
        <v>48</v>
      </c>
      <c r="H324" s="291" t="s">
        <v>39</v>
      </c>
      <c r="I324" s="27" t="s">
        <v>11</v>
      </c>
      <c r="J324" s="34" t="s">
        <v>530</v>
      </c>
      <c r="K324" s="28"/>
    </row>
    <row r="325" spans="1:11" ht="19.5" hidden="1" customHeight="1" x14ac:dyDescent="0.3">
      <c r="A325" s="254">
        <v>44799</v>
      </c>
      <c r="B325" s="271">
        <v>45961</v>
      </c>
      <c r="C325" s="255" t="s">
        <v>531</v>
      </c>
      <c r="D325" s="299" t="s">
        <v>118</v>
      </c>
      <c r="E325" s="299"/>
      <c r="F325" s="191">
        <v>0</v>
      </c>
      <c r="G325" s="256">
        <v>52</v>
      </c>
      <c r="H325" s="299" t="s">
        <v>532</v>
      </c>
      <c r="I325" s="19" t="s">
        <v>11</v>
      </c>
      <c r="J325" s="19"/>
      <c r="K325" s="20"/>
    </row>
    <row r="326" spans="1:11" ht="19.5" hidden="1" customHeight="1" x14ac:dyDescent="0.3">
      <c r="A326" s="254">
        <v>44814</v>
      </c>
      <c r="B326" s="271">
        <v>45961</v>
      </c>
      <c r="C326" s="255" t="s">
        <v>533</v>
      </c>
      <c r="D326" s="299" t="s">
        <v>118</v>
      </c>
      <c r="E326" s="299"/>
      <c r="F326" s="191">
        <v>0</v>
      </c>
      <c r="G326" s="256">
        <v>52</v>
      </c>
      <c r="H326" s="299" t="s">
        <v>96</v>
      </c>
      <c r="I326" s="19" t="s">
        <v>11</v>
      </c>
      <c r="J326" s="19"/>
      <c r="K326" s="20"/>
    </row>
    <row r="327" spans="1:11" ht="19.5" hidden="1" customHeight="1" x14ac:dyDescent="0.3">
      <c r="A327" s="254">
        <v>45641</v>
      </c>
      <c r="B327" s="271">
        <v>46020</v>
      </c>
      <c r="C327" s="255" t="s">
        <v>534</v>
      </c>
      <c r="D327" s="299" t="s">
        <v>118</v>
      </c>
      <c r="E327" s="299"/>
      <c r="F327" s="191">
        <v>0</v>
      </c>
      <c r="G327" s="256">
        <v>52</v>
      </c>
      <c r="H327" s="299" t="s">
        <v>195</v>
      </c>
      <c r="I327" s="19" t="s">
        <v>11</v>
      </c>
      <c r="J327" s="19"/>
      <c r="K327" s="20" t="s">
        <v>535</v>
      </c>
    </row>
    <row r="328" spans="1:11" ht="19.5" hidden="1" customHeight="1" x14ac:dyDescent="0.3">
      <c r="A328" s="254">
        <v>45157</v>
      </c>
      <c r="B328" s="271">
        <v>45961</v>
      </c>
      <c r="C328" s="255" t="s">
        <v>536</v>
      </c>
      <c r="D328" s="299" t="s">
        <v>287</v>
      </c>
      <c r="E328" s="299" t="s">
        <v>1499</v>
      </c>
      <c r="F328" s="191">
        <v>4</v>
      </c>
      <c r="G328" s="256">
        <v>437.46</v>
      </c>
      <c r="H328" s="299" t="s">
        <v>349</v>
      </c>
      <c r="I328" s="19" t="s">
        <v>11</v>
      </c>
      <c r="J328" s="19"/>
      <c r="K328" s="20"/>
    </row>
    <row r="329" spans="1:11" ht="19.5" hidden="1" customHeight="1" x14ac:dyDescent="0.3">
      <c r="A329" s="254"/>
      <c r="B329" s="271">
        <v>45961</v>
      </c>
      <c r="C329" s="255" t="s">
        <v>536</v>
      </c>
      <c r="D329" s="191" t="s">
        <v>287</v>
      </c>
      <c r="E329" s="191" t="s">
        <v>1549</v>
      </c>
      <c r="F329" s="191">
        <v>4</v>
      </c>
      <c r="G329" s="256">
        <v>348.2</v>
      </c>
      <c r="H329" s="191" t="s">
        <v>539</v>
      </c>
      <c r="I329" s="19" t="s">
        <v>11</v>
      </c>
      <c r="J329" s="32"/>
      <c r="K329" s="20"/>
    </row>
    <row r="330" spans="1:11" s="22" customFormat="1" ht="19.5" hidden="1" customHeight="1" x14ac:dyDescent="0.3">
      <c r="A330" s="254">
        <v>45994</v>
      </c>
      <c r="B330" s="271">
        <v>46356</v>
      </c>
      <c r="C330" s="255" t="s">
        <v>540</v>
      </c>
      <c r="D330" s="191" t="s">
        <v>118</v>
      </c>
      <c r="E330" s="191"/>
      <c r="F330" s="191">
        <v>0</v>
      </c>
      <c r="G330" s="256">
        <v>52</v>
      </c>
      <c r="H330" s="191" t="s">
        <v>362</v>
      </c>
      <c r="I330" s="19" t="s">
        <v>11</v>
      </c>
      <c r="J330" s="19"/>
      <c r="K330" s="20"/>
    </row>
    <row r="331" spans="1:11" s="22" customFormat="1" ht="19.5" hidden="1" customHeight="1" x14ac:dyDescent="0.3">
      <c r="A331" s="254">
        <v>46065</v>
      </c>
      <c r="B331" s="9">
        <v>46418</v>
      </c>
      <c r="C331" s="255" t="s">
        <v>1550</v>
      </c>
      <c r="D331" s="191" t="s">
        <v>1275</v>
      </c>
      <c r="E331" s="191"/>
      <c r="F331" s="191">
        <v>0</v>
      </c>
      <c r="G331" s="256">
        <v>24</v>
      </c>
      <c r="H331" s="191" t="s">
        <v>1551</v>
      </c>
      <c r="I331" s="19" t="s">
        <v>11</v>
      </c>
      <c r="J331" s="21"/>
      <c r="K331" s="20"/>
    </row>
    <row r="332" spans="1:11" ht="19.5" hidden="1" customHeight="1" x14ac:dyDescent="0.3">
      <c r="A332" s="254">
        <v>45391</v>
      </c>
      <c r="B332" s="9"/>
      <c r="C332" s="255" t="s">
        <v>541</v>
      </c>
      <c r="D332" s="299" t="s">
        <v>187</v>
      </c>
      <c r="E332" s="299"/>
      <c r="F332" s="191">
        <v>4</v>
      </c>
      <c r="G332" s="256">
        <v>229.9</v>
      </c>
      <c r="H332" s="299" t="s">
        <v>542</v>
      </c>
      <c r="I332" s="19" t="s">
        <v>11</v>
      </c>
      <c r="J332" s="47"/>
      <c r="K332" s="20"/>
    </row>
    <row r="333" spans="1:11" ht="19.5" hidden="1" customHeight="1" x14ac:dyDescent="0.3">
      <c r="A333" s="254">
        <v>45580</v>
      </c>
      <c r="B333" s="271">
        <v>45961</v>
      </c>
      <c r="C333" s="255" t="s">
        <v>541</v>
      </c>
      <c r="D333" s="299" t="s">
        <v>118</v>
      </c>
      <c r="E333" s="299"/>
      <c r="F333" s="191">
        <v>0</v>
      </c>
      <c r="G333" s="256">
        <v>48</v>
      </c>
      <c r="H333" s="299" t="s">
        <v>542</v>
      </c>
      <c r="I333" s="19" t="s">
        <v>11</v>
      </c>
      <c r="J333" s="47"/>
      <c r="K333" s="20"/>
    </row>
    <row r="334" spans="1:11" ht="19.5" hidden="1" customHeight="1" x14ac:dyDescent="0.3">
      <c r="A334" s="254">
        <v>45772</v>
      </c>
      <c r="B334" s="9"/>
      <c r="C334" s="255" t="s">
        <v>543</v>
      </c>
      <c r="D334" s="299" t="s">
        <v>1275</v>
      </c>
      <c r="E334" s="299"/>
      <c r="F334" s="191">
        <v>0</v>
      </c>
      <c r="G334" s="256">
        <v>20</v>
      </c>
      <c r="H334" s="299" t="s">
        <v>544</v>
      </c>
      <c r="I334" s="19" t="s">
        <v>11</v>
      </c>
      <c r="J334" s="47"/>
      <c r="K334" s="20" t="s">
        <v>545</v>
      </c>
    </row>
    <row r="335" spans="1:11" ht="19.5" hidden="1" customHeight="1" x14ac:dyDescent="0.3">
      <c r="A335" s="254">
        <v>45772</v>
      </c>
      <c r="B335" s="9"/>
      <c r="C335" s="255" t="s">
        <v>543</v>
      </c>
      <c r="D335" s="299" t="s">
        <v>1275</v>
      </c>
      <c r="E335" s="299"/>
      <c r="F335" s="191">
        <v>0</v>
      </c>
      <c r="G335" s="256">
        <v>20</v>
      </c>
      <c r="H335" s="299" t="s">
        <v>546</v>
      </c>
      <c r="I335" s="19" t="s">
        <v>11</v>
      </c>
      <c r="J335" s="47"/>
      <c r="K335" s="20" t="s">
        <v>545</v>
      </c>
    </row>
    <row r="336" spans="1:11" ht="19.5" hidden="1" customHeight="1" x14ac:dyDescent="0.3">
      <c r="A336" s="254">
        <v>45772</v>
      </c>
      <c r="B336" s="9"/>
      <c r="C336" s="255" t="s">
        <v>543</v>
      </c>
      <c r="D336" s="299" t="s">
        <v>1275</v>
      </c>
      <c r="E336" s="299"/>
      <c r="F336" s="191">
        <v>0</v>
      </c>
      <c r="G336" s="256">
        <v>20</v>
      </c>
      <c r="H336" s="299" t="s">
        <v>547</v>
      </c>
      <c r="I336" s="19" t="s">
        <v>11</v>
      </c>
      <c r="J336" s="47"/>
      <c r="K336" s="20" t="s">
        <v>545</v>
      </c>
    </row>
    <row r="337" spans="1:11" ht="19.5" hidden="1" customHeight="1" x14ac:dyDescent="0.3">
      <c r="A337" s="254">
        <v>45696</v>
      </c>
      <c r="B337" s="271">
        <v>46081</v>
      </c>
      <c r="C337" s="255" t="s">
        <v>548</v>
      </c>
      <c r="D337" s="299" t="s">
        <v>1275</v>
      </c>
      <c r="E337" s="299"/>
      <c r="F337" s="191">
        <v>0</v>
      </c>
      <c r="G337" s="256">
        <v>24</v>
      </c>
      <c r="H337" s="299" t="s">
        <v>225</v>
      </c>
      <c r="I337" s="19" t="s">
        <v>11</v>
      </c>
      <c r="J337" s="19"/>
      <c r="K337" s="20"/>
    </row>
    <row r="338" spans="1:11" ht="19.5" hidden="1" customHeight="1" x14ac:dyDescent="0.3">
      <c r="A338" s="254">
        <v>45939</v>
      </c>
      <c r="B338" s="9"/>
      <c r="C338" s="255" t="s">
        <v>549</v>
      </c>
      <c r="D338" s="299" t="s">
        <v>1275</v>
      </c>
      <c r="E338" s="299"/>
      <c r="F338" s="191">
        <v>0</v>
      </c>
      <c r="G338" s="256">
        <v>20</v>
      </c>
      <c r="H338" s="299" t="s">
        <v>550</v>
      </c>
      <c r="I338" s="19" t="s">
        <v>11</v>
      </c>
      <c r="J338" s="19"/>
      <c r="K338" s="20"/>
    </row>
    <row r="339" spans="1:11" ht="19.5" hidden="1" customHeight="1" x14ac:dyDescent="0.3">
      <c r="A339" s="254">
        <v>45924</v>
      </c>
      <c r="B339" s="9"/>
      <c r="C339" s="255" t="s">
        <v>551</v>
      </c>
      <c r="D339" s="299" t="s">
        <v>145</v>
      </c>
      <c r="E339" s="299"/>
      <c r="F339" s="191">
        <v>0</v>
      </c>
      <c r="G339" s="256">
        <v>79</v>
      </c>
      <c r="H339" s="299" t="s">
        <v>96</v>
      </c>
      <c r="I339" s="19" t="s">
        <v>11</v>
      </c>
      <c r="J339" s="19"/>
      <c r="K339" s="20"/>
    </row>
    <row r="340" spans="1:11" ht="19.5" hidden="1" customHeight="1" x14ac:dyDescent="0.3">
      <c r="A340" s="254">
        <v>45826</v>
      </c>
      <c r="B340" s="9"/>
      <c r="C340" s="255" t="s">
        <v>552</v>
      </c>
      <c r="D340" s="299" t="s">
        <v>118</v>
      </c>
      <c r="E340" s="299"/>
      <c r="F340" s="191">
        <v>0</v>
      </c>
      <c r="G340" s="256">
        <v>48</v>
      </c>
      <c r="H340" s="299" t="s">
        <v>553</v>
      </c>
      <c r="I340" s="19" t="s">
        <v>11</v>
      </c>
      <c r="J340" s="19"/>
      <c r="K340" s="20"/>
    </row>
    <row r="341" spans="1:11" s="22" customFormat="1" ht="19.5" hidden="1" customHeight="1" x14ac:dyDescent="0.3">
      <c r="A341" s="254">
        <v>45869</v>
      </c>
      <c r="B341" s="9"/>
      <c r="C341" s="255" t="s">
        <v>552</v>
      </c>
      <c r="D341" s="299" t="s">
        <v>118</v>
      </c>
      <c r="E341" s="299"/>
      <c r="F341" s="191">
        <v>0</v>
      </c>
      <c r="G341" s="256">
        <v>48</v>
      </c>
      <c r="H341" s="299" t="s">
        <v>554</v>
      </c>
      <c r="I341" s="19" t="s">
        <v>11</v>
      </c>
      <c r="J341" s="32"/>
      <c r="K341" s="20"/>
    </row>
    <row r="342" spans="1:11" s="22" customFormat="1" ht="19.5" hidden="1" customHeight="1" x14ac:dyDescent="0.3">
      <c r="A342" s="254"/>
      <c r="B342" s="271">
        <v>45961</v>
      </c>
      <c r="C342" s="255" t="s">
        <v>556</v>
      </c>
      <c r="D342" s="299" t="s">
        <v>635</v>
      </c>
      <c r="E342" s="299" t="s">
        <v>1498</v>
      </c>
      <c r="F342" s="191">
        <v>4</v>
      </c>
      <c r="G342" s="256">
        <v>268.89999999999998</v>
      </c>
      <c r="H342" s="299" t="s">
        <v>312</v>
      </c>
      <c r="I342" s="19" t="s">
        <v>11</v>
      </c>
      <c r="J342" s="19"/>
      <c r="K342" s="20"/>
    </row>
    <row r="343" spans="1:11" s="22" customFormat="1" ht="19.5" hidden="1" customHeight="1" x14ac:dyDescent="0.3">
      <c r="A343" s="254"/>
      <c r="B343" s="271">
        <v>45961</v>
      </c>
      <c r="C343" s="255" t="s">
        <v>556</v>
      </c>
      <c r="D343" s="299" t="s">
        <v>635</v>
      </c>
      <c r="E343" s="299" t="s">
        <v>1498</v>
      </c>
      <c r="F343" s="191">
        <v>4</v>
      </c>
      <c r="G343" s="256">
        <v>268.89999999999998</v>
      </c>
      <c r="H343" s="299" t="s">
        <v>558</v>
      </c>
      <c r="I343" s="19" t="s">
        <v>11</v>
      </c>
      <c r="J343" s="19"/>
      <c r="K343" s="20"/>
    </row>
    <row r="344" spans="1:11" ht="19.5" hidden="1" customHeight="1" x14ac:dyDescent="0.3">
      <c r="A344" s="254"/>
      <c r="B344" s="271">
        <v>45961</v>
      </c>
      <c r="C344" s="255" t="s">
        <v>556</v>
      </c>
      <c r="D344" s="299" t="s">
        <v>635</v>
      </c>
      <c r="E344" s="299" t="s">
        <v>1498</v>
      </c>
      <c r="F344" s="191">
        <v>4</v>
      </c>
      <c r="G344" s="256">
        <v>268.89999999999998</v>
      </c>
      <c r="H344" s="299" t="s">
        <v>12</v>
      </c>
      <c r="I344" s="19" t="s">
        <v>11</v>
      </c>
      <c r="J344" s="19"/>
      <c r="K344" s="20"/>
    </row>
    <row r="345" spans="1:11" ht="19.5" hidden="1" customHeight="1" x14ac:dyDescent="0.3">
      <c r="A345" s="254">
        <v>45962</v>
      </c>
      <c r="B345" s="271"/>
      <c r="C345" s="255" t="s">
        <v>559</v>
      </c>
      <c r="D345" s="299" t="s">
        <v>118</v>
      </c>
      <c r="E345" s="299"/>
      <c r="F345" s="191">
        <v>0</v>
      </c>
      <c r="G345" s="256">
        <v>52</v>
      </c>
      <c r="H345" s="299" t="s">
        <v>560</v>
      </c>
      <c r="I345" s="19" t="s">
        <v>11</v>
      </c>
      <c r="J345" s="47"/>
      <c r="K345" s="20"/>
    </row>
    <row r="346" spans="1:11" ht="19.5" hidden="1" customHeight="1" x14ac:dyDescent="0.3">
      <c r="A346" s="254">
        <v>45968</v>
      </c>
      <c r="B346" s="271"/>
      <c r="C346" s="255" t="s">
        <v>561</v>
      </c>
      <c r="D346" s="299" t="s">
        <v>145</v>
      </c>
      <c r="E346" s="299"/>
      <c r="F346" s="191">
        <v>0</v>
      </c>
      <c r="G346" s="256">
        <v>86</v>
      </c>
      <c r="H346" s="299" t="s">
        <v>562</v>
      </c>
      <c r="I346" s="19" t="s">
        <v>11</v>
      </c>
      <c r="J346" s="47"/>
      <c r="K346" s="20"/>
    </row>
    <row r="347" spans="1:11" ht="19.5" hidden="1" customHeight="1" x14ac:dyDescent="0.3">
      <c r="A347" s="254">
        <v>45643</v>
      </c>
      <c r="B347" s="271">
        <v>46020</v>
      </c>
      <c r="C347" s="255" t="s">
        <v>563</v>
      </c>
      <c r="D347" s="299" t="s">
        <v>118</v>
      </c>
      <c r="E347" s="299"/>
      <c r="F347" s="191">
        <v>0</v>
      </c>
      <c r="G347" s="256">
        <v>52</v>
      </c>
      <c r="H347" s="299" t="s">
        <v>564</v>
      </c>
      <c r="I347" s="19" t="s">
        <v>11</v>
      </c>
      <c r="J347" s="19"/>
      <c r="K347" s="20"/>
    </row>
    <row r="348" spans="1:11" ht="19.5" hidden="1" customHeight="1" x14ac:dyDescent="0.3">
      <c r="A348" s="254">
        <v>45978</v>
      </c>
      <c r="B348" s="9">
        <v>46326</v>
      </c>
      <c r="C348" s="255" t="s">
        <v>565</v>
      </c>
      <c r="D348" s="299" t="s">
        <v>1275</v>
      </c>
      <c r="E348" s="299"/>
      <c r="F348" s="191">
        <v>0</v>
      </c>
      <c r="G348" s="256">
        <v>24</v>
      </c>
      <c r="H348" s="299" t="s">
        <v>566</v>
      </c>
      <c r="I348" s="19" t="s">
        <v>11</v>
      </c>
      <c r="J348" s="19"/>
      <c r="K348" s="20"/>
    </row>
    <row r="349" spans="1:11" s="22" customFormat="1" ht="19.5" hidden="1" customHeight="1" x14ac:dyDescent="0.3">
      <c r="A349" s="254">
        <v>45978</v>
      </c>
      <c r="B349" s="9">
        <v>46326</v>
      </c>
      <c r="C349" s="255" t="s">
        <v>565</v>
      </c>
      <c r="D349" s="299" t="s">
        <v>1275</v>
      </c>
      <c r="E349" s="299"/>
      <c r="F349" s="191">
        <v>0</v>
      </c>
      <c r="G349" s="256">
        <v>24</v>
      </c>
      <c r="H349" s="299" t="s">
        <v>175</v>
      </c>
      <c r="I349" s="19" t="s">
        <v>11</v>
      </c>
      <c r="J349" s="19"/>
      <c r="K349" s="20"/>
    </row>
    <row r="350" spans="1:11" ht="19.5" hidden="1" customHeight="1" x14ac:dyDescent="0.3">
      <c r="A350" s="254">
        <v>44237</v>
      </c>
      <c r="B350" s="271">
        <v>45961</v>
      </c>
      <c r="C350" s="255" t="s">
        <v>567</v>
      </c>
      <c r="D350" s="191" t="s">
        <v>167</v>
      </c>
      <c r="E350" s="191" t="s">
        <v>1499</v>
      </c>
      <c r="F350" s="191">
        <v>4</v>
      </c>
      <c r="G350" s="256">
        <v>254</v>
      </c>
      <c r="H350" s="191" t="s">
        <v>569</v>
      </c>
      <c r="I350" s="19" t="s">
        <v>11</v>
      </c>
      <c r="J350" s="19"/>
      <c r="K350" s="20"/>
    </row>
    <row r="351" spans="1:11" ht="19.5" hidden="1" customHeight="1" x14ac:dyDescent="0.3">
      <c r="A351" s="254">
        <v>45978</v>
      </c>
      <c r="B351" s="271">
        <v>46326</v>
      </c>
      <c r="C351" s="255" t="s">
        <v>570</v>
      </c>
      <c r="D351" s="191" t="s">
        <v>145</v>
      </c>
      <c r="E351" s="191"/>
      <c r="F351" s="191">
        <v>0</v>
      </c>
      <c r="G351" s="256">
        <v>86</v>
      </c>
      <c r="H351" s="191" t="s">
        <v>571</v>
      </c>
      <c r="I351" s="19"/>
      <c r="J351" s="19"/>
      <c r="K351" s="20"/>
    </row>
    <row r="352" spans="1:11" ht="19.5" hidden="1" customHeight="1" x14ac:dyDescent="0.3">
      <c r="A352" s="254">
        <v>45787</v>
      </c>
      <c r="B352" s="9"/>
      <c r="C352" s="255" t="s">
        <v>572</v>
      </c>
      <c r="D352" s="191" t="s">
        <v>145</v>
      </c>
      <c r="E352" s="191"/>
      <c r="F352" s="191">
        <v>0</v>
      </c>
      <c r="G352" s="256">
        <v>79</v>
      </c>
      <c r="H352" s="191" t="s">
        <v>573</v>
      </c>
      <c r="I352" s="19" t="s">
        <v>11</v>
      </c>
      <c r="J352" s="19"/>
      <c r="K352" s="20"/>
    </row>
    <row r="353" spans="1:11" s="22" customFormat="1" ht="19.5" hidden="1" customHeight="1" x14ac:dyDescent="0.3">
      <c r="A353" s="344">
        <v>45288</v>
      </c>
      <c r="B353" s="125">
        <v>45961</v>
      </c>
      <c r="C353" s="334" t="s">
        <v>574</v>
      </c>
      <c r="D353" s="335" t="s">
        <v>118</v>
      </c>
      <c r="E353" s="335"/>
      <c r="F353" s="335">
        <v>0</v>
      </c>
      <c r="G353" s="336">
        <v>52</v>
      </c>
      <c r="H353" s="335" t="s">
        <v>575</v>
      </c>
      <c r="I353" s="122" t="s">
        <v>11</v>
      </c>
      <c r="J353" s="122"/>
      <c r="K353" s="123"/>
    </row>
    <row r="354" spans="1:11" ht="19.5" hidden="1" customHeight="1" x14ac:dyDescent="0.3">
      <c r="A354" s="254">
        <v>45567</v>
      </c>
      <c r="B354" s="271">
        <v>45961</v>
      </c>
      <c r="C354" s="255" t="s">
        <v>576</v>
      </c>
      <c r="D354" s="191" t="s">
        <v>1275</v>
      </c>
      <c r="E354" s="191"/>
      <c r="F354" s="191">
        <v>0</v>
      </c>
      <c r="G354" s="256">
        <v>24</v>
      </c>
      <c r="H354" s="191" t="s">
        <v>150</v>
      </c>
      <c r="I354" s="19" t="s">
        <v>11</v>
      </c>
      <c r="J354" s="19"/>
      <c r="K354" s="20"/>
    </row>
    <row r="355" spans="1:11" ht="19.5" hidden="1" customHeight="1" x14ac:dyDescent="0.3">
      <c r="A355" s="254">
        <v>44725</v>
      </c>
      <c r="B355" s="271">
        <v>45961</v>
      </c>
      <c r="C355" s="255" t="s">
        <v>578</v>
      </c>
      <c r="D355" s="191" t="s">
        <v>118</v>
      </c>
      <c r="E355" s="191" t="s">
        <v>1501</v>
      </c>
      <c r="F355" s="191">
        <v>2</v>
      </c>
      <c r="G355" s="256">
        <v>256.5</v>
      </c>
      <c r="H355" s="191" t="s">
        <v>580</v>
      </c>
      <c r="I355" s="19" t="s">
        <v>11</v>
      </c>
      <c r="J355" s="19"/>
      <c r="K355" s="20" t="s">
        <v>581</v>
      </c>
    </row>
    <row r="356" spans="1:11" ht="19.5" hidden="1" customHeight="1" x14ac:dyDescent="0.3">
      <c r="A356" s="254">
        <v>45891</v>
      </c>
      <c r="B356" s="9"/>
      <c r="C356" s="255" t="s">
        <v>577</v>
      </c>
      <c r="D356" s="191" t="s">
        <v>1275</v>
      </c>
      <c r="E356" s="191"/>
      <c r="F356" s="191">
        <v>0</v>
      </c>
      <c r="G356" s="256">
        <v>20</v>
      </c>
      <c r="H356" s="191" t="s">
        <v>550</v>
      </c>
      <c r="I356" s="19" t="s">
        <v>11</v>
      </c>
      <c r="J356" s="19"/>
      <c r="K356" s="20"/>
    </row>
    <row r="357" spans="1:11" s="22" customFormat="1" ht="19.5" hidden="1" customHeight="1" x14ac:dyDescent="0.3">
      <c r="A357" s="254">
        <v>44748</v>
      </c>
      <c r="B357" s="9">
        <v>45961</v>
      </c>
      <c r="C357" s="13" t="s">
        <v>588</v>
      </c>
      <c r="D357" s="191" t="s">
        <v>1275</v>
      </c>
      <c r="E357" s="191"/>
      <c r="F357" s="191">
        <v>0</v>
      </c>
      <c r="G357" s="345">
        <v>24</v>
      </c>
      <c r="H357" s="304" t="s">
        <v>23</v>
      </c>
      <c r="I357" s="19" t="s">
        <v>11</v>
      </c>
      <c r="J357" s="19"/>
      <c r="K357" s="105" t="s">
        <v>589</v>
      </c>
    </row>
    <row r="358" spans="1:11" s="22" customFormat="1" ht="19.5" hidden="1" customHeight="1" x14ac:dyDescent="0.3">
      <c r="A358" s="254">
        <v>44952</v>
      </c>
      <c r="B358" s="271">
        <v>45961</v>
      </c>
      <c r="C358" s="255" t="s">
        <v>582</v>
      </c>
      <c r="D358" s="304" t="s">
        <v>118</v>
      </c>
      <c r="E358" s="304" t="s">
        <v>1493</v>
      </c>
      <c r="F358" s="304">
        <v>1</v>
      </c>
      <c r="G358" s="256">
        <v>119.8</v>
      </c>
      <c r="H358" s="304" t="s">
        <v>587</v>
      </c>
      <c r="I358" s="19" t="s">
        <v>11</v>
      </c>
      <c r="J358" s="19"/>
      <c r="K358" s="20"/>
    </row>
    <row r="359" spans="1:11" ht="19.5" hidden="1" customHeight="1" x14ac:dyDescent="0.3">
      <c r="A359" s="254">
        <v>44952</v>
      </c>
      <c r="B359" s="271">
        <v>45961</v>
      </c>
      <c r="C359" s="255" t="s">
        <v>582</v>
      </c>
      <c r="D359" s="304" t="s">
        <v>118</v>
      </c>
      <c r="E359" s="304" t="s">
        <v>1493</v>
      </c>
      <c r="F359" s="304">
        <v>1</v>
      </c>
      <c r="G359" s="256">
        <v>119.8</v>
      </c>
      <c r="H359" s="304" t="s">
        <v>43</v>
      </c>
      <c r="I359" s="19" t="s">
        <v>11</v>
      </c>
      <c r="J359" s="19"/>
      <c r="K359" s="20"/>
    </row>
    <row r="360" spans="1:11" ht="19.5" hidden="1" customHeight="1" x14ac:dyDescent="0.3">
      <c r="A360" s="344">
        <v>45798</v>
      </c>
      <c r="B360" s="125"/>
      <c r="C360" s="334" t="s">
        <v>582</v>
      </c>
      <c r="D360" s="359" t="s">
        <v>118</v>
      </c>
      <c r="E360" s="359" t="s">
        <v>1493</v>
      </c>
      <c r="F360" s="359">
        <v>1</v>
      </c>
      <c r="G360" s="336">
        <v>108.7</v>
      </c>
      <c r="H360" s="359" t="s">
        <v>584</v>
      </c>
      <c r="I360" s="122" t="s">
        <v>11</v>
      </c>
      <c r="J360" s="122"/>
      <c r="K360" s="123"/>
    </row>
    <row r="361" spans="1:11" ht="19.5" hidden="1" customHeight="1" x14ac:dyDescent="0.3">
      <c r="A361" s="344">
        <v>45798</v>
      </c>
      <c r="B361" s="125"/>
      <c r="C361" s="334" t="s">
        <v>582</v>
      </c>
      <c r="D361" s="359" t="s">
        <v>118</v>
      </c>
      <c r="E361" s="359" t="s">
        <v>1493</v>
      </c>
      <c r="F361" s="359">
        <v>1</v>
      </c>
      <c r="G361" s="336">
        <v>108.7</v>
      </c>
      <c r="H361" s="359" t="s">
        <v>585</v>
      </c>
      <c r="I361" s="122" t="s">
        <v>11</v>
      </c>
      <c r="J361" s="122"/>
      <c r="K361" s="123"/>
    </row>
    <row r="362" spans="1:11" ht="19.5" hidden="1" customHeight="1" x14ac:dyDescent="0.3">
      <c r="A362" s="254">
        <v>44760</v>
      </c>
      <c r="B362" s="271">
        <v>45961</v>
      </c>
      <c r="C362" s="255" t="s">
        <v>590</v>
      </c>
      <c r="D362" s="191" t="s">
        <v>1275</v>
      </c>
      <c r="E362" s="191"/>
      <c r="F362" s="191">
        <v>0</v>
      </c>
      <c r="G362" s="256">
        <v>24</v>
      </c>
      <c r="H362" s="191" t="s">
        <v>591</v>
      </c>
      <c r="I362" s="19" t="s">
        <v>11</v>
      </c>
      <c r="J362" s="19"/>
      <c r="K362" s="20"/>
    </row>
    <row r="363" spans="1:11" ht="19.5" hidden="1" customHeight="1" x14ac:dyDescent="0.3">
      <c r="A363" s="254">
        <v>44844</v>
      </c>
      <c r="B363" s="271">
        <v>45961</v>
      </c>
      <c r="C363" s="255" t="s">
        <v>594</v>
      </c>
      <c r="D363" s="191" t="s">
        <v>118</v>
      </c>
      <c r="E363" s="191"/>
      <c r="F363" s="191">
        <v>0</v>
      </c>
      <c r="G363" s="256">
        <v>52</v>
      </c>
      <c r="H363" s="191" t="s">
        <v>136</v>
      </c>
      <c r="I363" s="19" t="s">
        <v>11</v>
      </c>
      <c r="J363" s="19"/>
      <c r="K363" s="20"/>
    </row>
    <row r="364" spans="1:11" ht="19.5" hidden="1" customHeight="1" x14ac:dyDescent="0.3">
      <c r="A364" s="344">
        <v>45679</v>
      </c>
      <c r="B364" s="125">
        <v>46052</v>
      </c>
      <c r="C364" s="334" t="s">
        <v>597</v>
      </c>
      <c r="D364" s="335" t="s">
        <v>118</v>
      </c>
      <c r="E364" s="335"/>
      <c r="F364" s="335">
        <v>0</v>
      </c>
      <c r="G364" s="336">
        <v>52</v>
      </c>
      <c r="H364" s="335" t="s">
        <v>598</v>
      </c>
      <c r="I364" s="122" t="s">
        <v>11</v>
      </c>
      <c r="J364" s="122"/>
      <c r="K364" s="123"/>
    </row>
    <row r="365" spans="1:11" ht="19.5" hidden="1" customHeight="1" x14ac:dyDescent="0.3">
      <c r="A365" s="343">
        <v>45917</v>
      </c>
      <c r="B365" s="290"/>
      <c r="C365" s="282" t="s">
        <v>595</v>
      </c>
      <c r="D365" s="291" t="s">
        <v>1275</v>
      </c>
      <c r="E365" s="291"/>
      <c r="F365" s="291">
        <v>0</v>
      </c>
      <c r="G365" s="333">
        <v>20</v>
      </c>
      <c r="H365" s="291" t="s">
        <v>596</v>
      </c>
      <c r="I365" s="27" t="s">
        <v>11</v>
      </c>
      <c r="J365" s="27" t="s">
        <v>355</v>
      </c>
      <c r="K365" s="28"/>
    </row>
    <row r="366" spans="1:11" ht="19.5" hidden="1" customHeight="1" x14ac:dyDescent="0.3">
      <c r="A366" s="254">
        <v>44727</v>
      </c>
      <c r="B366" s="271">
        <v>45961</v>
      </c>
      <c r="C366" s="255" t="s">
        <v>599</v>
      </c>
      <c r="D366" s="191" t="s">
        <v>118</v>
      </c>
      <c r="E366" s="191"/>
      <c r="F366" s="191">
        <v>0</v>
      </c>
      <c r="G366" s="256">
        <v>52</v>
      </c>
      <c r="H366" s="191" t="s">
        <v>600</v>
      </c>
      <c r="I366" s="19" t="s">
        <v>11</v>
      </c>
      <c r="J366" s="19"/>
      <c r="K366" s="20"/>
    </row>
    <row r="367" spans="1:11" ht="19.5" hidden="1" customHeight="1" x14ac:dyDescent="0.3">
      <c r="A367" s="254">
        <v>44727</v>
      </c>
      <c r="B367" s="271">
        <v>45961</v>
      </c>
      <c r="C367" s="255" t="s">
        <v>599</v>
      </c>
      <c r="D367" s="191" t="s">
        <v>118</v>
      </c>
      <c r="E367" s="191"/>
      <c r="F367" s="191">
        <v>0</v>
      </c>
      <c r="G367" s="256">
        <v>52</v>
      </c>
      <c r="H367" s="191" t="s">
        <v>601</v>
      </c>
      <c r="I367" s="19" t="s">
        <v>11</v>
      </c>
      <c r="J367" s="19"/>
      <c r="K367" s="20"/>
    </row>
    <row r="368" spans="1:11" ht="19.5" hidden="1" customHeight="1" x14ac:dyDescent="0.3">
      <c r="A368" s="254">
        <v>44727</v>
      </c>
      <c r="B368" s="271">
        <v>45961</v>
      </c>
      <c r="C368" s="255" t="s">
        <v>599</v>
      </c>
      <c r="D368" s="191" t="s">
        <v>118</v>
      </c>
      <c r="E368" s="191"/>
      <c r="F368" s="191">
        <v>0</v>
      </c>
      <c r="G368" s="256">
        <v>52</v>
      </c>
      <c r="H368" s="191" t="s">
        <v>177</v>
      </c>
      <c r="I368" s="19" t="s">
        <v>11</v>
      </c>
      <c r="J368" s="19"/>
      <c r="K368" s="20"/>
    </row>
    <row r="369" spans="1:11" ht="19.5" hidden="1" customHeight="1" x14ac:dyDescent="0.3">
      <c r="A369" s="254">
        <v>44844</v>
      </c>
      <c r="B369" s="271">
        <v>45961</v>
      </c>
      <c r="C369" s="255" t="s">
        <v>602</v>
      </c>
      <c r="D369" s="191" t="s">
        <v>118</v>
      </c>
      <c r="E369" s="191"/>
      <c r="F369" s="191">
        <v>0</v>
      </c>
      <c r="G369" s="256">
        <v>52</v>
      </c>
      <c r="H369" s="191" t="s">
        <v>65</v>
      </c>
      <c r="I369" s="19" t="s">
        <v>11</v>
      </c>
      <c r="J369" s="47"/>
      <c r="K369" s="20"/>
    </row>
    <row r="370" spans="1:11" ht="19.5" hidden="1" customHeight="1" x14ac:dyDescent="0.3">
      <c r="A370" s="254">
        <v>45907</v>
      </c>
      <c r="B370" s="9"/>
      <c r="C370" s="255" t="s">
        <v>603</v>
      </c>
      <c r="D370" s="191" t="s">
        <v>118</v>
      </c>
      <c r="E370" s="191"/>
      <c r="F370" s="191">
        <v>0</v>
      </c>
      <c r="G370" s="256">
        <v>48</v>
      </c>
      <c r="H370" s="191" t="s">
        <v>604</v>
      </c>
      <c r="I370" s="19" t="s">
        <v>11</v>
      </c>
      <c r="J370" s="47" t="s">
        <v>1527</v>
      </c>
      <c r="K370" s="20"/>
    </row>
    <row r="371" spans="1:11" ht="19.5" hidden="1" customHeight="1" x14ac:dyDescent="0.3">
      <c r="A371" s="351">
        <v>45645</v>
      </c>
      <c r="B371" s="352">
        <v>46020</v>
      </c>
      <c r="C371" s="353" t="s">
        <v>605</v>
      </c>
      <c r="D371" s="354" t="s">
        <v>118</v>
      </c>
      <c r="E371" s="354"/>
      <c r="F371" s="354">
        <v>0</v>
      </c>
      <c r="G371" s="355">
        <v>52</v>
      </c>
      <c r="H371" s="354" t="s">
        <v>306</v>
      </c>
      <c r="I371" s="107"/>
      <c r="J371" s="106" t="s">
        <v>1552</v>
      </c>
      <c r="K371" s="109" t="s">
        <v>607</v>
      </c>
    </row>
    <row r="372" spans="1:11" ht="19.5" hidden="1" customHeight="1" x14ac:dyDescent="0.3">
      <c r="A372" s="254">
        <v>46028</v>
      </c>
      <c r="B372" s="271">
        <v>46386</v>
      </c>
      <c r="C372" s="255" t="s">
        <v>608</v>
      </c>
      <c r="D372" s="191" t="s">
        <v>118</v>
      </c>
      <c r="E372" s="191"/>
      <c r="F372" s="191">
        <v>0</v>
      </c>
      <c r="G372" s="256">
        <v>52</v>
      </c>
      <c r="H372" s="191" t="s">
        <v>609</v>
      </c>
      <c r="I372" s="19" t="s">
        <v>11</v>
      </c>
      <c r="J372" s="32"/>
      <c r="K372" s="20"/>
    </row>
    <row r="373" spans="1:11" ht="19.5" hidden="1" customHeight="1" x14ac:dyDescent="0.3">
      <c r="A373" s="254">
        <v>45862</v>
      </c>
      <c r="B373" s="9"/>
      <c r="C373" s="255" t="s">
        <v>610</v>
      </c>
      <c r="D373" s="191" t="s">
        <v>1275</v>
      </c>
      <c r="E373" s="191"/>
      <c r="F373" s="191">
        <v>0</v>
      </c>
      <c r="G373" s="256">
        <v>20</v>
      </c>
      <c r="H373" s="191" t="s">
        <v>96</v>
      </c>
      <c r="I373" s="19" t="s">
        <v>11</v>
      </c>
      <c r="J373" s="19"/>
      <c r="K373" s="20"/>
    </row>
    <row r="374" spans="1:11" ht="19.5" hidden="1" customHeight="1" x14ac:dyDescent="0.3">
      <c r="A374" s="254">
        <v>44826</v>
      </c>
      <c r="B374" s="271">
        <v>45961</v>
      </c>
      <c r="C374" s="255" t="s">
        <v>611</v>
      </c>
      <c r="D374" s="191" t="s">
        <v>118</v>
      </c>
      <c r="E374" s="191"/>
      <c r="F374" s="191">
        <v>0</v>
      </c>
      <c r="G374" s="256">
        <v>52</v>
      </c>
      <c r="H374" s="191" t="s">
        <v>183</v>
      </c>
      <c r="I374" s="19" t="s">
        <v>11</v>
      </c>
      <c r="J374" s="19"/>
      <c r="K374" s="20"/>
    </row>
    <row r="375" spans="1:11" ht="19.5" hidden="1" customHeight="1" x14ac:dyDescent="0.3">
      <c r="A375" s="254"/>
      <c r="B375" s="271">
        <v>45961</v>
      </c>
      <c r="C375" s="255" t="s">
        <v>614</v>
      </c>
      <c r="D375" s="191" t="s">
        <v>635</v>
      </c>
      <c r="E375" s="191"/>
      <c r="F375" s="191">
        <v>4</v>
      </c>
      <c r="G375" s="256">
        <v>219.62</v>
      </c>
      <c r="H375" s="191" t="s">
        <v>616</v>
      </c>
      <c r="I375" s="19" t="s">
        <v>11</v>
      </c>
      <c r="J375" s="19"/>
      <c r="K375" s="20"/>
    </row>
    <row r="376" spans="1:11" ht="19.5" hidden="1" customHeight="1" x14ac:dyDescent="0.3">
      <c r="A376" s="254">
        <v>46003</v>
      </c>
      <c r="B376" s="9">
        <v>46356</v>
      </c>
      <c r="C376" s="255" t="s">
        <v>612</v>
      </c>
      <c r="D376" s="191" t="s">
        <v>118</v>
      </c>
      <c r="E376" s="191"/>
      <c r="F376" s="191">
        <v>0</v>
      </c>
      <c r="G376" s="256">
        <v>52</v>
      </c>
      <c r="H376" s="191" t="s">
        <v>613</v>
      </c>
      <c r="I376" s="19" t="s">
        <v>11</v>
      </c>
      <c r="J376" s="19"/>
      <c r="K376" s="20"/>
    </row>
    <row r="377" spans="1:11" ht="19.5" hidden="1" customHeight="1" x14ac:dyDescent="0.3">
      <c r="A377" s="254">
        <v>45485</v>
      </c>
      <c r="B377" s="9"/>
      <c r="C377" s="255" t="s">
        <v>617</v>
      </c>
      <c r="D377" s="191" t="s">
        <v>118</v>
      </c>
      <c r="E377" s="191"/>
      <c r="F377" s="191">
        <v>0</v>
      </c>
      <c r="G377" s="256">
        <v>48</v>
      </c>
      <c r="H377" s="191" t="s">
        <v>618</v>
      </c>
      <c r="I377" s="19" t="s">
        <v>11</v>
      </c>
      <c r="J377" s="19"/>
      <c r="K377" s="20"/>
    </row>
    <row r="378" spans="1:11" ht="19.5" hidden="1" customHeight="1" x14ac:dyDescent="0.3">
      <c r="A378" s="254">
        <v>45945</v>
      </c>
      <c r="B378" s="9"/>
      <c r="C378" s="255" t="s">
        <v>619</v>
      </c>
      <c r="D378" s="191" t="s">
        <v>1275</v>
      </c>
      <c r="E378" s="191"/>
      <c r="F378" s="191">
        <v>0</v>
      </c>
      <c r="G378" s="256">
        <v>20</v>
      </c>
      <c r="H378" s="191" t="s">
        <v>620</v>
      </c>
      <c r="I378" s="19" t="s">
        <v>11</v>
      </c>
      <c r="J378" s="19"/>
      <c r="K378" s="20"/>
    </row>
    <row r="379" spans="1:11" ht="19.5" hidden="1" customHeight="1" x14ac:dyDescent="0.3">
      <c r="A379" s="254">
        <v>45791</v>
      </c>
      <c r="B379" s="9"/>
      <c r="C379" s="255" t="s">
        <v>621</v>
      </c>
      <c r="D379" s="191" t="s">
        <v>118</v>
      </c>
      <c r="E379" s="191"/>
      <c r="F379" s="191">
        <v>0</v>
      </c>
      <c r="G379" s="256">
        <v>48</v>
      </c>
      <c r="H379" s="191" t="s">
        <v>622</v>
      </c>
      <c r="I379" s="19" t="s">
        <v>11</v>
      </c>
      <c r="J379" s="19"/>
      <c r="K379" s="20"/>
    </row>
    <row r="380" spans="1:11" ht="19.5" hidden="1" customHeight="1" x14ac:dyDescent="0.3">
      <c r="A380" s="254">
        <v>46034</v>
      </c>
      <c r="B380" s="9">
        <v>46386</v>
      </c>
      <c r="C380" s="255" t="s">
        <v>623</v>
      </c>
      <c r="D380" s="191" t="s">
        <v>1275</v>
      </c>
      <c r="E380" s="191"/>
      <c r="F380" s="191">
        <v>0</v>
      </c>
      <c r="G380" s="256">
        <v>24</v>
      </c>
      <c r="H380" s="191" t="s">
        <v>624</v>
      </c>
      <c r="I380" s="19" t="s">
        <v>11</v>
      </c>
      <c r="J380" s="19"/>
      <c r="K380" s="20"/>
    </row>
    <row r="381" spans="1:11" ht="19.5" hidden="1" customHeight="1" x14ac:dyDescent="0.3">
      <c r="A381" s="344"/>
      <c r="B381" s="125">
        <v>45961</v>
      </c>
      <c r="C381" s="334" t="s">
        <v>626</v>
      </c>
      <c r="D381" s="335" t="s">
        <v>118</v>
      </c>
      <c r="E381" s="335" t="s">
        <v>1495</v>
      </c>
      <c r="F381" s="335">
        <v>2</v>
      </c>
      <c r="G381" s="336">
        <v>166</v>
      </c>
      <c r="H381" s="335" t="s">
        <v>628</v>
      </c>
      <c r="I381" s="122" t="s">
        <v>11</v>
      </c>
      <c r="J381" s="122"/>
      <c r="K381" s="123" t="s">
        <v>629</v>
      </c>
    </row>
    <row r="382" spans="1:11" ht="19.5" hidden="1" customHeight="1" x14ac:dyDescent="0.3">
      <c r="A382" s="344"/>
      <c r="B382" s="125">
        <v>45961</v>
      </c>
      <c r="C382" s="334" t="s">
        <v>626</v>
      </c>
      <c r="D382" s="335" t="s">
        <v>118</v>
      </c>
      <c r="E382" s="335" t="s">
        <v>1495</v>
      </c>
      <c r="F382" s="335">
        <v>2</v>
      </c>
      <c r="G382" s="336">
        <v>166</v>
      </c>
      <c r="H382" s="335" t="s">
        <v>631</v>
      </c>
      <c r="I382" s="122" t="s">
        <v>11</v>
      </c>
      <c r="J382" s="122"/>
      <c r="K382" s="123" t="s">
        <v>629</v>
      </c>
    </row>
    <row r="383" spans="1:11" ht="19.5" hidden="1" customHeight="1" x14ac:dyDescent="0.3">
      <c r="A383" s="254">
        <v>45940</v>
      </c>
      <c r="B383" s="9"/>
      <c r="C383" s="255" t="s">
        <v>625</v>
      </c>
      <c r="D383" s="191" t="s">
        <v>118</v>
      </c>
      <c r="E383" s="191"/>
      <c r="F383" s="191">
        <v>0</v>
      </c>
      <c r="G383" s="256">
        <v>48</v>
      </c>
      <c r="H383" s="191" t="s">
        <v>202</v>
      </c>
      <c r="I383" s="19" t="s">
        <v>11</v>
      </c>
      <c r="J383" s="19"/>
      <c r="K383" s="20"/>
    </row>
    <row r="384" spans="1:11" ht="19.5" hidden="1" customHeight="1" x14ac:dyDescent="0.3">
      <c r="A384" s="254">
        <v>45426</v>
      </c>
      <c r="B384" s="9"/>
      <c r="C384" s="255" t="s">
        <v>632</v>
      </c>
      <c r="D384" s="191" t="s">
        <v>1275</v>
      </c>
      <c r="E384" s="191"/>
      <c r="F384" s="191">
        <v>0</v>
      </c>
      <c r="G384" s="256">
        <v>20</v>
      </c>
      <c r="H384" s="191" t="s">
        <v>633</v>
      </c>
      <c r="I384" s="19" t="s">
        <v>11</v>
      </c>
      <c r="J384" s="19"/>
      <c r="K384" s="20"/>
    </row>
    <row r="385" spans="1:11" ht="19.5" hidden="1" customHeight="1" x14ac:dyDescent="0.3">
      <c r="A385" s="254">
        <v>45496</v>
      </c>
      <c r="B385" s="9"/>
      <c r="C385" s="255" t="s">
        <v>637</v>
      </c>
      <c r="D385" s="191" t="s">
        <v>1275</v>
      </c>
      <c r="E385" s="191"/>
      <c r="F385" s="191">
        <v>0</v>
      </c>
      <c r="G385" s="256">
        <v>20</v>
      </c>
      <c r="H385" s="191" t="s">
        <v>308</v>
      </c>
      <c r="I385" s="19" t="s">
        <v>11</v>
      </c>
      <c r="J385" s="19"/>
      <c r="K385" s="20"/>
    </row>
    <row r="386" spans="1:11" ht="19.5" hidden="1" customHeight="1" x14ac:dyDescent="0.3">
      <c r="A386" s="254">
        <v>45296</v>
      </c>
      <c r="B386" s="9"/>
      <c r="C386" s="255" t="s">
        <v>638</v>
      </c>
      <c r="D386" s="191" t="s">
        <v>118</v>
      </c>
      <c r="E386" s="191"/>
      <c r="F386" s="191">
        <v>0</v>
      </c>
      <c r="G386" s="256">
        <v>48</v>
      </c>
      <c r="H386" s="191" t="s">
        <v>639</v>
      </c>
      <c r="I386" s="19" t="s">
        <v>11</v>
      </c>
      <c r="J386" s="19"/>
      <c r="K386" s="20"/>
    </row>
    <row r="387" spans="1:11" ht="19.5" hidden="1" customHeight="1" x14ac:dyDescent="0.3">
      <c r="A387" s="254">
        <v>46030</v>
      </c>
      <c r="B387" s="9">
        <v>46386</v>
      </c>
      <c r="C387" s="255" t="s">
        <v>640</v>
      </c>
      <c r="D387" s="191" t="s">
        <v>1275</v>
      </c>
      <c r="E387" s="191"/>
      <c r="F387" s="191">
        <v>0</v>
      </c>
      <c r="G387" s="256">
        <v>24</v>
      </c>
      <c r="H387" s="191" t="s">
        <v>641</v>
      </c>
      <c r="I387" s="19" t="s">
        <v>11</v>
      </c>
      <c r="J387" s="19"/>
      <c r="K387" s="20"/>
    </row>
    <row r="388" spans="1:11" ht="19.5" hidden="1" customHeight="1" x14ac:dyDescent="0.3">
      <c r="A388" s="254">
        <v>46030</v>
      </c>
      <c r="B388" s="9">
        <v>46386</v>
      </c>
      <c r="C388" s="255" t="s">
        <v>640</v>
      </c>
      <c r="D388" s="191" t="s">
        <v>1275</v>
      </c>
      <c r="E388" s="191"/>
      <c r="F388" s="191">
        <v>0</v>
      </c>
      <c r="G388" s="256">
        <v>24</v>
      </c>
      <c r="H388" s="191" t="s">
        <v>642</v>
      </c>
      <c r="I388" s="19" t="s">
        <v>11</v>
      </c>
      <c r="J388" s="19"/>
      <c r="K388" s="20"/>
    </row>
    <row r="389" spans="1:11" ht="19.5" hidden="1" customHeight="1" x14ac:dyDescent="0.3">
      <c r="A389" s="254">
        <v>45931</v>
      </c>
      <c r="B389" s="9"/>
      <c r="C389" s="255" t="s">
        <v>643</v>
      </c>
      <c r="D389" s="191" t="s">
        <v>118</v>
      </c>
      <c r="E389" s="191"/>
      <c r="F389" s="191">
        <v>0</v>
      </c>
      <c r="G389" s="256">
        <v>48</v>
      </c>
      <c r="H389" s="191" t="s">
        <v>644</v>
      </c>
      <c r="I389" s="19" t="s">
        <v>11</v>
      </c>
      <c r="J389" s="19"/>
      <c r="K389" s="20"/>
    </row>
    <row r="390" spans="1:11" ht="19.5" hidden="1" customHeight="1" x14ac:dyDescent="0.3">
      <c r="A390" s="254">
        <v>45931</v>
      </c>
      <c r="B390" s="9"/>
      <c r="C390" s="255" t="s">
        <v>643</v>
      </c>
      <c r="D390" s="191" t="s">
        <v>118</v>
      </c>
      <c r="E390" s="191"/>
      <c r="F390" s="191">
        <v>0</v>
      </c>
      <c r="G390" s="256">
        <v>48</v>
      </c>
      <c r="H390" s="191" t="s">
        <v>645</v>
      </c>
      <c r="I390" s="19" t="s">
        <v>11</v>
      </c>
      <c r="J390" s="19"/>
      <c r="K390" s="20"/>
    </row>
    <row r="391" spans="1:11" ht="19.5" hidden="1" customHeight="1" x14ac:dyDescent="0.3">
      <c r="A391" s="343">
        <v>45758</v>
      </c>
      <c r="B391" s="290"/>
      <c r="C391" s="282" t="s">
        <v>646</v>
      </c>
      <c r="D391" s="291" t="s">
        <v>1275</v>
      </c>
      <c r="E391" s="291"/>
      <c r="F391" s="291">
        <v>0</v>
      </c>
      <c r="G391" s="333">
        <v>20</v>
      </c>
      <c r="H391" s="291" t="s">
        <v>647</v>
      </c>
      <c r="I391" s="27" t="s">
        <v>11</v>
      </c>
      <c r="J391" s="27" t="s">
        <v>648</v>
      </c>
      <c r="K391" s="28"/>
    </row>
    <row r="392" spans="1:11" ht="19.5" hidden="1" customHeight="1" x14ac:dyDescent="0.3">
      <c r="A392" s="254">
        <v>46015</v>
      </c>
      <c r="B392" s="9">
        <v>46356</v>
      </c>
      <c r="C392" s="255" t="s">
        <v>649</v>
      </c>
      <c r="D392" s="191" t="s">
        <v>1275</v>
      </c>
      <c r="E392" s="191"/>
      <c r="F392" s="191">
        <v>0</v>
      </c>
      <c r="G392" s="256">
        <v>24</v>
      </c>
      <c r="H392" s="191" t="s">
        <v>650</v>
      </c>
      <c r="I392" s="19" t="s">
        <v>11</v>
      </c>
      <c r="J392" s="19"/>
      <c r="K392" s="20"/>
    </row>
    <row r="393" spans="1:11" ht="19.5" hidden="1" customHeight="1" x14ac:dyDescent="0.3">
      <c r="A393" s="254">
        <v>45454</v>
      </c>
      <c r="B393" s="9"/>
      <c r="C393" s="255" t="s">
        <v>651</v>
      </c>
      <c r="D393" s="304" t="s">
        <v>15</v>
      </c>
      <c r="E393" s="304"/>
      <c r="F393" s="304">
        <v>2</v>
      </c>
      <c r="G393" s="256">
        <v>115.5</v>
      </c>
      <c r="H393" s="304" t="s">
        <v>96</v>
      </c>
      <c r="I393" s="19" t="s">
        <v>11</v>
      </c>
      <c r="J393" s="19"/>
      <c r="K393" s="20"/>
    </row>
    <row r="394" spans="1:11" ht="19.5" hidden="1" customHeight="1" x14ac:dyDescent="0.3">
      <c r="A394" s="254">
        <v>45454</v>
      </c>
      <c r="B394" s="9"/>
      <c r="C394" s="255" t="s">
        <v>651</v>
      </c>
      <c r="D394" s="304" t="s">
        <v>15</v>
      </c>
      <c r="E394" s="304"/>
      <c r="F394" s="304">
        <v>2</v>
      </c>
      <c r="G394" s="256">
        <v>115.5</v>
      </c>
      <c r="H394" s="304" t="s">
        <v>652</v>
      </c>
      <c r="I394" s="19" t="s">
        <v>11</v>
      </c>
      <c r="J394" s="19"/>
      <c r="K394" s="20"/>
    </row>
    <row r="395" spans="1:11" ht="19.5" hidden="1" customHeight="1" x14ac:dyDescent="0.3">
      <c r="A395" s="254">
        <v>45454</v>
      </c>
      <c r="B395" s="9"/>
      <c r="C395" s="255" t="s">
        <v>651</v>
      </c>
      <c r="D395" s="304" t="s">
        <v>15</v>
      </c>
      <c r="E395" s="304" t="s">
        <v>1489</v>
      </c>
      <c r="F395" s="304">
        <v>2</v>
      </c>
      <c r="G395" s="256">
        <v>190.3</v>
      </c>
      <c r="H395" s="304" t="s">
        <v>654</v>
      </c>
      <c r="I395" s="19" t="s">
        <v>11</v>
      </c>
      <c r="J395" s="19"/>
      <c r="K395" s="20"/>
    </row>
    <row r="396" spans="1:11" ht="19.5" hidden="1" customHeight="1" x14ac:dyDescent="0.3">
      <c r="A396" s="254">
        <v>45391</v>
      </c>
      <c r="B396" s="9"/>
      <c r="C396" s="255" t="s">
        <v>655</v>
      </c>
      <c r="D396" s="304" t="s">
        <v>1275</v>
      </c>
      <c r="E396" s="304"/>
      <c r="F396" s="304">
        <v>0</v>
      </c>
      <c r="G396" s="256">
        <v>20</v>
      </c>
      <c r="H396" s="304" t="s">
        <v>656</v>
      </c>
      <c r="I396" s="19" t="s">
        <v>11</v>
      </c>
      <c r="J396" s="19"/>
      <c r="K396" s="20"/>
    </row>
    <row r="397" spans="1:11" ht="19.5" hidden="1" customHeight="1" x14ac:dyDescent="0.3">
      <c r="A397" s="254">
        <v>45391</v>
      </c>
      <c r="B397" s="9"/>
      <c r="C397" s="255" t="s">
        <v>655</v>
      </c>
      <c r="D397" s="304" t="s">
        <v>1275</v>
      </c>
      <c r="E397" s="304"/>
      <c r="F397" s="304">
        <v>0</v>
      </c>
      <c r="G397" s="256">
        <v>20</v>
      </c>
      <c r="H397" s="304" t="s">
        <v>105</v>
      </c>
      <c r="I397" s="19" t="s">
        <v>11</v>
      </c>
      <c r="J397" s="19"/>
      <c r="K397" s="20"/>
    </row>
    <row r="398" spans="1:11" ht="19.5" hidden="1" customHeight="1" x14ac:dyDescent="0.3">
      <c r="A398" s="254">
        <v>45391</v>
      </c>
      <c r="B398" s="9"/>
      <c r="C398" s="255" t="s">
        <v>655</v>
      </c>
      <c r="D398" s="304" t="s">
        <v>1275</v>
      </c>
      <c r="E398" s="304"/>
      <c r="F398" s="304">
        <v>0</v>
      </c>
      <c r="G398" s="256">
        <v>20</v>
      </c>
      <c r="H398" s="304" t="s">
        <v>657</v>
      </c>
      <c r="I398" s="19" t="s">
        <v>11</v>
      </c>
      <c r="J398" s="19"/>
      <c r="K398" s="20"/>
    </row>
    <row r="399" spans="1:11" ht="19.5" hidden="1" customHeight="1" x14ac:dyDescent="0.3">
      <c r="A399" s="254">
        <v>45391</v>
      </c>
      <c r="B399" s="9"/>
      <c r="C399" s="255" t="s">
        <v>655</v>
      </c>
      <c r="D399" s="304" t="s">
        <v>1275</v>
      </c>
      <c r="E399" s="304"/>
      <c r="F399" s="304">
        <v>0</v>
      </c>
      <c r="G399" s="256">
        <v>20</v>
      </c>
      <c r="H399" s="304" t="s">
        <v>658</v>
      </c>
      <c r="I399" s="19" t="s">
        <v>11</v>
      </c>
      <c r="J399" s="19"/>
      <c r="K399" s="20"/>
    </row>
    <row r="400" spans="1:11" ht="19.5" hidden="1" customHeight="1" x14ac:dyDescent="0.3">
      <c r="A400" s="254">
        <v>45391</v>
      </c>
      <c r="B400" s="9"/>
      <c r="C400" s="255" t="s">
        <v>655</v>
      </c>
      <c r="D400" s="304" t="s">
        <v>1275</v>
      </c>
      <c r="E400" s="304"/>
      <c r="F400" s="304">
        <v>0</v>
      </c>
      <c r="G400" s="256">
        <v>20</v>
      </c>
      <c r="H400" s="304" t="s">
        <v>149</v>
      </c>
      <c r="I400" s="19" t="s">
        <v>11</v>
      </c>
      <c r="J400" s="19"/>
      <c r="K400" s="20"/>
    </row>
    <row r="401" spans="1:11" ht="19.5" hidden="1" customHeight="1" x14ac:dyDescent="0.3">
      <c r="A401" s="254">
        <v>45604</v>
      </c>
      <c r="B401" s="271">
        <v>45991</v>
      </c>
      <c r="C401" s="255" t="s">
        <v>655</v>
      </c>
      <c r="D401" s="304" t="s">
        <v>1275</v>
      </c>
      <c r="E401" s="304"/>
      <c r="F401" s="304">
        <v>0</v>
      </c>
      <c r="G401" s="256">
        <v>24</v>
      </c>
      <c r="H401" s="304" t="s">
        <v>73</v>
      </c>
      <c r="I401" s="19" t="s">
        <v>11</v>
      </c>
      <c r="J401" s="19"/>
      <c r="K401" s="20"/>
    </row>
    <row r="402" spans="1:11" ht="19.5" hidden="1" customHeight="1" x14ac:dyDescent="0.3">
      <c r="A402" s="254">
        <v>45604</v>
      </c>
      <c r="B402" s="271">
        <v>45991</v>
      </c>
      <c r="C402" s="255" t="s">
        <v>655</v>
      </c>
      <c r="D402" s="304" t="s">
        <v>1275</v>
      </c>
      <c r="E402" s="304"/>
      <c r="F402" s="304">
        <v>0</v>
      </c>
      <c r="G402" s="256">
        <v>24</v>
      </c>
      <c r="H402" s="304" t="s">
        <v>137</v>
      </c>
      <c r="I402" s="19" t="s">
        <v>11</v>
      </c>
      <c r="J402" s="19"/>
      <c r="K402" s="20"/>
    </row>
    <row r="403" spans="1:11" ht="19.5" hidden="1" customHeight="1" x14ac:dyDescent="0.3">
      <c r="A403" s="254">
        <v>45810</v>
      </c>
      <c r="B403" s="9"/>
      <c r="C403" s="255" t="s">
        <v>659</v>
      </c>
      <c r="D403" s="304" t="s">
        <v>1275</v>
      </c>
      <c r="E403" s="304"/>
      <c r="F403" s="304">
        <v>0</v>
      </c>
      <c r="G403" s="256">
        <v>20</v>
      </c>
      <c r="H403" s="304" t="s">
        <v>660</v>
      </c>
      <c r="I403" s="19" t="s">
        <v>11</v>
      </c>
      <c r="J403" s="19"/>
      <c r="K403" s="20"/>
    </row>
    <row r="404" spans="1:11" ht="19.5" hidden="1" customHeight="1" x14ac:dyDescent="0.3">
      <c r="A404" s="254">
        <v>46047</v>
      </c>
      <c r="B404" s="9">
        <v>46386</v>
      </c>
      <c r="C404" s="255" t="s">
        <v>663</v>
      </c>
      <c r="D404" s="304" t="s">
        <v>118</v>
      </c>
      <c r="E404" s="304"/>
      <c r="F404" s="304">
        <v>0</v>
      </c>
      <c r="G404" s="256">
        <v>52</v>
      </c>
      <c r="H404" s="304" t="s">
        <v>664</v>
      </c>
      <c r="I404" s="19" t="s">
        <v>11</v>
      </c>
      <c r="J404" s="19"/>
      <c r="K404" s="20"/>
    </row>
    <row r="405" spans="1:11" ht="19.5" hidden="1" customHeight="1" x14ac:dyDescent="0.3">
      <c r="A405" s="254">
        <v>45971</v>
      </c>
      <c r="B405" s="9">
        <v>46325</v>
      </c>
      <c r="C405" s="255" t="s">
        <v>665</v>
      </c>
      <c r="D405" s="304" t="s">
        <v>118</v>
      </c>
      <c r="E405" s="304"/>
      <c r="F405" s="304">
        <v>0</v>
      </c>
      <c r="G405" s="256">
        <v>52</v>
      </c>
      <c r="H405" s="304" t="s">
        <v>666</v>
      </c>
      <c r="I405" s="19" t="s">
        <v>11</v>
      </c>
      <c r="J405" s="19"/>
      <c r="K405" s="20" t="s">
        <v>667</v>
      </c>
    </row>
    <row r="406" spans="1:11" s="22" customFormat="1" ht="19.5" hidden="1" customHeight="1" x14ac:dyDescent="0.3">
      <c r="A406" s="351">
        <v>45978</v>
      </c>
      <c r="B406" s="352">
        <v>46325</v>
      </c>
      <c r="C406" s="360" t="s">
        <v>668</v>
      </c>
      <c r="D406" s="361" t="s">
        <v>145</v>
      </c>
      <c r="E406" s="361"/>
      <c r="F406" s="361">
        <v>0</v>
      </c>
      <c r="G406" s="362">
        <v>86</v>
      </c>
      <c r="H406" s="361" t="s">
        <v>669</v>
      </c>
      <c r="I406" s="107"/>
      <c r="J406" s="107" t="s">
        <v>1524</v>
      </c>
      <c r="K406" s="108"/>
    </row>
    <row r="407" spans="1:11" s="22" customFormat="1" ht="19.5" hidden="1" customHeight="1" x14ac:dyDescent="0.3">
      <c r="A407" s="254">
        <v>45112</v>
      </c>
      <c r="B407" s="271">
        <v>45961</v>
      </c>
      <c r="C407" s="255" t="s">
        <v>670</v>
      </c>
      <c r="D407" s="191" t="s">
        <v>1275</v>
      </c>
      <c r="E407" s="191"/>
      <c r="F407" s="191">
        <v>0</v>
      </c>
      <c r="G407" s="256">
        <v>0</v>
      </c>
      <c r="H407" s="191" t="s">
        <v>671</v>
      </c>
      <c r="I407" s="19" t="s">
        <v>11</v>
      </c>
      <c r="J407" s="19"/>
      <c r="K407" s="20"/>
    </row>
    <row r="408" spans="1:11" s="22" customFormat="1" ht="19.5" hidden="1" customHeight="1" x14ac:dyDescent="0.3">
      <c r="A408" s="254">
        <v>45112</v>
      </c>
      <c r="B408" s="271">
        <v>45961</v>
      </c>
      <c r="C408" s="255" t="s">
        <v>670</v>
      </c>
      <c r="D408" s="191" t="s">
        <v>1275</v>
      </c>
      <c r="E408" s="191"/>
      <c r="F408" s="191">
        <v>0</v>
      </c>
      <c r="G408" s="256">
        <v>24</v>
      </c>
      <c r="H408" s="191" t="s">
        <v>73</v>
      </c>
      <c r="I408" s="19" t="s">
        <v>11</v>
      </c>
      <c r="J408" s="19"/>
      <c r="K408" s="20"/>
    </row>
    <row r="409" spans="1:11" s="22" customFormat="1" ht="19.5" hidden="1" customHeight="1" x14ac:dyDescent="0.3">
      <c r="A409" s="254">
        <v>45112</v>
      </c>
      <c r="B409" s="271">
        <v>45961</v>
      </c>
      <c r="C409" s="255" t="s">
        <v>670</v>
      </c>
      <c r="D409" s="191" t="s">
        <v>1275</v>
      </c>
      <c r="E409" s="191"/>
      <c r="F409" s="191">
        <v>0</v>
      </c>
      <c r="G409" s="256">
        <v>24</v>
      </c>
      <c r="H409" s="191" t="s">
        <v>672</v>
      </c>
      <c r="I409" s="19" t="s">
        <v>11</v>
      </c>
      <c r="J409" s="19"/>
      <c r="K409" s="20"/>
    </row>
    <row r="410" spans="1:11" ht="19.5" hidden="1" customHeight="1" x14ac:dyDescent="0.3">
      <c r="A410" s="254">
        <v>45682</v>
      </c>
      <c r="B410" s="9">
        <v>46052</v>
      </c>
      <c r="C410" s="255" t="s">
        <v>670</v>
      </c>
      <c r="D410" s="191" t="s">
        <v>118</v>
      </c>
      <c r="E410" s="191"/>
      <c r="F410" s="191">
        <v>0</v>
      </c>
      <c r="G410" s="256">
        <v>52</v>
      </c>
      <c r="H410" s="191" t="s">
        <v>170</v>
      </c>
      <c r="I410" s="19" t="s">
        <v>11</v>
      </c>
      <c r="J410" s="19"/>
      <c r="K410" s="20"/>
    </row>
    <row r="411" spans="1:11" ht="19.5" hidden="1" customHeight="1" x14ac:dyDescent="0.3">
      <c r="A411" s="254">
        <v>45915</v>
      </c>
      <c r="B411" s="9"/>
      <c r="C411" s="255" t="s">
        <v>673</v>
      </c>
      <c r="D411" s="191" t="s">
        <v>118</v>
      </c>
      <c r="E411" s="191"/>
      <c r="F411" s="191">
        <v>0</v>
      </c>
      <c r="G411" s="256">
        <v>48</v>
      </c>
      <c r="H411" s="191" t="s">
        <v>674</v>
      </c>
      <c r="I411" s="19" t="s">
        <v>11</v>
      </c>
      <c r="J411" s="19"/>
      <c r="K411" s="20"/>
    </row>
    <row r="412" spans="1:11" ht="19.5" hidden="1" customHeight="1" x14ac:dyDescent="0.3">
      <c r="A412" s="254">
        <v>45894</v>
      </c>
      <c r="B412" s="9"/>
      <c r="C412" s="255" t="s">
        <v>683</v>
      </c>
      <c r="D412" s="191" t="s">
        <v>15</v>
      </c>
      <c r="E412" s="191"/>
      <c r="F412" s="191">
        <v>2</v>
      </c>
      <c r="G412" s="256">
        <v>120</v>
      </c>
      <c r="H412" s="191" t="s">
        <v>624</v>
      </c>
      <c r="I412" s="32" t="s">
        <v>11</v>
      </c>
      <c r="J412" s="19"/>
      <c r="K412" s="20"/>
    </row>
    <row r="413" spans="1:11" ht="19.5" hidden="1" customHeight="1" x14ac:dyDescent="0.3">
      <c r="A413" s="351">
        <v>45917</v>
      </c>
      <c r="B413" s="352"/>
      <c r="C413" s="353" t="s">
        <v>675</v>
      </c>
      <c r="D413" s="354" t="s">
        <v>1275</v>
      </c>
      <c r="E413" s="354"/>
      <c r="F413" s="354">
        <v>0</v>
      </c>
      <c r="G413" s="355">
        <v>20</v>
      </c>
      <c r="H413" s="354" t="s">
        <v>260</v>
      </c>
      <c r="I413" s="107"/>
      <c r="J413" s="106" t="s">
        <v>1553</v>
      </c>
      <c r="K413" s="109" t="s">
        <v>676</v>
      </c>
    </row>
    <row r="414" spans="1:11" ht="19.5" hidden="1" customHeight="1" x14ac:dyDescent="0.3">
      <c r="A414" s="254">
        <v>45684</v>
      </c>
      <c r="B414" s="9">
        <v>46052</v>
      </c>
      <c r="C414" s="255" t="s">
        <v>677</v>
      </c>
      <c r="D414" s="191" t="s">
        <v>1275</v>
      </c>
      <c r="E414" s="191"/>
      <c r="F414" s="191">
        <v>0</v>
      </c>
      <c r="G414" s="256">
        <v>24</v>
      </c>
      <c r="H414" s="191" t="s">
        <v>678</v>
      </c>
      <c r="I414" s="19" t="s">
        <v>11</v>
      </c>
      <c r="J414" s="19"/>
      <c r="K414" s="20"/>
    </row>
    <row r="415" spans="1:11" ht="19.5" hidden="1" customHeight="1" x14ac:dyDescent="0.3">
      <c r="A415" s="254">
        <v>45425</v>
      </c>
      <c r="B415" s="9"/>
      <c r="C415" s="255" t="s">
        <v>679</v>
      </c>
      <c r="D415" s="191" t="s">
        <v>635</v>
      </c>
      <c r="E415" s="191"/>
      <c r="F415" s="191">
        <v>4</v>
      </c>
      <c r="G415" s="256">
        <v>300</v>
      </c>
      <c r="H415" s="191" t="s">
        <v>680</v>
      </c>
      <c r="I415" s="32" t="s">
        <v>11</v>
      </c>
      <c r="J415" s="19"/>
      <c r="K415" s="20" t="s">
        <v>681</v>
      </c>
    </row>
    <row r="416" spans="1:11" ht="19.5" hidden="1" customHeight="1" x14ac:dyDescent="0.3">
      <c r="A416" s="254">
        <v>45923</v>
      </c>
      <c r="B416" s="9"/>
      <c r="C416" s="255" t="s">
        <v>682</v>
      </c>
      <c r="D416" s="191" t="s">
        <v>1275</v>
      </c>
      <c r="E416" s="191"/>
      <c r="F416" s="191">
        <v>0</v>
      </c>
      <c r="G416" s="256">
        <v>20</v>
      </c>
      <c r="H416" s="191" t="s">
        <v>202</v>
      </c>
      <c r="I416" s="32" t="s">
        <v>11</v>
      </c>
      <c r="J416" s="19"/>
      <c r="K416" s="20"/>
    </row>
    <row r="417" spans="1:11" ht="19.5" hidden="1" customHeight="1" x14ac:dyDescent="0.3">
      <c r="A417" s="254">
        <v>46074</v>
      </c>
      <c r="B417" s="9">
        <v>46418</v>
      </c>
      <c r="C417" s="255" t="s">
        <v>1554</v>
      </c>
      <c r="D417" s="191" t="s">
        <v>118</v>
      </c>
      <c r="E417" s="191"/>
      <c r="F417" s="191">
        <v>0</v>
      </c>
      <c r="G417" s="256">
        <v>52</v>
      </c>
      <c r="H417" s="191" t="s">
        <v>20</v>
      </c>
      <c r="I417" s="19" t="s">
        <v>11</v>
      </c>
      <c r="J417" s="19"/>
      <c r="K417" s="20"/>
    </row>
    <row r="418" spans="1:11" ht="19.5" hidden="1" customHeight="1" x14ac:dyDescent="0.3">
      <c r="A418" s="254">
        <v>45862</v>
      </c>
      <c r="B418" s="9"/>
      <c r="C418" s="255" t="s">
        <v>684</v>
      </c>
      <c r="D418" s="191" t="s">
        <v>118</v>
      </c>
      <c r="E418" s="191"/>
      <c r="F418" s="191">
        <v>0</v>
      </c>
      <c r="G418" s="256">
        <v>48</v>
      </c>
      <c r="H418" s="191" t="s">
        <v>308</v>
      </c>
      <c r="I418" s="32" t="s">
        <v>11</v>
      </c>
      <c r="J418" s="19"/>
      <c r="K418" s="20"/>
    </row>
    <row r="419" spans="1:11" ht="19.5" hidden="1" customHeight="1" x14ac:dyDescent="0.3">
      <c r="A419" s="344">
        <v>45756</v>
      </c>
      <c r="B419" s="125"/>
      <c r="C419" s="334" t="s">
        <v>685</v>
      </c>
      <c r="D419" s="335" t="s">
        <v>1275</v>
      </c>
      <c r="E419" s="335"/>
      <c r="F419" s="335">
        <v>0</v>
      </c>
      <c r="G419" s="336">
        <v>20</v>
      </c>
      <c r="H419" s="335" t="s">
        <v>686</v>
      </c>
      <c r="I419" s="122" t="s">
        <v>11</v>
      </c>
      <c r="J419" s="122"/>
      <c r="K419" s="123"/>
    </row>
    <row r="420" spans="1:11" ht="19.5" hidden="1" customHeight="1" x14ac:dyDescent="0.3">
      <c r="A420" s="254">
        <v>45968</v>
      </c>
      <c r="B420" s="9">
        <v>46325</v>
      </c>
      <c r="C420" s="255" t="s">
        <v>687</v>
      </c>
      <c r="D420" s="191" t="s">
        <v>1275</v>
      </c>
      <c r="E420" s="191"/>
      <c r="F420" s="191">
        <v>0</v>
      </c>
      <c r="G420" s="256">
        <v>24</v>
      </c>
      <c r="H420" s="191" t="s">
        <v>688</v>
      </c>
      <c r="I420" s="19" t="s">
        <v>11</v>
      </c>
      <c r="J420" s="19"/>
      <c r="K420" s="20"/>
    </row>
    <row r="421" spans="1:11" ht="19.5" hidden="1" customHeight="1" x14ac:dyDescent="0.3">
      <c r="A421" s="254">
        <v>45954</v>
      </c>
      <c r="B421" s="9"/>
      <c r="C421" s="255" t="s">
        <v>689</v>
      </c>
      <c r="D421" s="191" t="s">
        <v>1275</v>
      </c>
      <c r="E421" s="191"/>
      <c r="F421" s="191">
        <v>0</v>
      </c>
      <c r="G421" s="256">
        <v>20</v>
      </c>
      <c r="H421" s="191" t="s">
        <v>690</v>
      </c>
      <c r="I421" s="19" t="s">
        <v>11</v>
      </c>
      <c r="J421" s="19"/>
      <c r="K421" s="20" t="s">
        <v>691</v>
      </c>
    </row>
    <row r="422" spans="1:11" ht="19.5" hidden="1" customHeight="1" x14ac:dyDescent="0.3">
      <c r="A422" s="254">
        <v>46014</v>
      </c>
      <c r="B422" s="9">
        <v>46356</v>
      </c>
      <c r="C422" s="255" t="s">
        <v>692</v>
      </c>
      <c r="D422" s="191" t="s">
        <v>118</v>
      </c>
      <c r="E422" s="191"/>
      <c r="F422" s="191">
        <v>0</v>
      </c>
      <c r="G422" s="256">
        <v>52</v>
      </c>
      <c r="H422" s="191" t="s">
        <v>693</v>
      </c>
      <c r="I422" s="19" t="s">
        <v>11</v>
      </c>
      <c r="J422" s="19"/>
      <c r="K422" s="20"/>
    </row>
    <row r="423" spans="1:11" ht="19.5" hidden="1" customHeight="1" x14ac:dyDescent="0.3">
      <c r="A423" s="254">
        <v>46073</v>
      </c>
      <c r="B423" s="9">
        <v>46418</v>
      </c>
      <c r="C423" s="255" t="s">
        <v>1555</v>
      </c>
      <c r="D423" s="191" t="s">
        <v>1275</v>
      </c>
      <c r="E423" s="191"/>
      <c r="F423" s="191">
        <v>0</v>
      </c>
      <c r="G423" s="256">
        <v>24</v>
      </c>
      <c r="H423" s="191" t="s">
        <v>1556</v>
      </c>
      <c r="I423" s="19" t="s">
        <v>11</v>
      </c>
      <c r="J423" s="19"/>
      <c r="K423" s="20"/>
    </row>
    <row r="424" spans="1:11" ht="19.5" hidden="1" customHeight="1" x14ac:dyDescent="0.3">
      <c r="A424" s="254">
        <v>45478</v>
      </c>
      <c r="B424" s="9"/>
      <c r="C424" s="255" t="s">
        <v>694</v>
      </c>
      <c r="D424" s="191" t="s">
        <v>118</v>
      </c>
      <c r="E424" s="191"/>
      <c r="F424" s="191">
        <v>0</v>
      </c>
      <c r="G424" s="256">
        <v>48</v>
      </c>
      <c r="H424" s="191" t="s">
        <v>695</v>
      </c>
      <c r="I424" s="19" t="s">
        <v>11</v>
      </c>
      <c r="J424" s="19"/>
      <c r="K424" s="20"/>
    </row>
    <row r="425" spans="1:11" ht="19.5" hidden="1" customHeight="1" x14ac:dyDescent="0.3">
      <c r="A425" s="254">
        <v>45253</v>
      </c>
      <c r="B425" s="9">
        <v>45971</v>
      </c>
      <c r="C425" s="255" t="s">
        <v>696</v>
      </c>
      <c r="D425" s="191" t="s">
        <v>118</v>
      </c>
      <c r="E425" s="191" t="s">
        <v>1493</v>
      </c>
      <c r="F425" s="191">
        <v>1</v>
      </c>
      <c r="G425" s="256">
        <v>108.9</v>
      </c>
      <c r="H425" s="191" t="s">
        <v>89</v>
      </c>
      <c r="I425" s="19" t="s">
        <v>11</v>
      </c>
      <c r="J425" s="19"/>
      <c r="K425" s="20"/>
    </row>
    <row r="426" spans="1:11" ht="19.5" hidden="1" customHeight="1" x14ac:dyDescent="0.3">
      <c r="A426" s="254">
        <v>45836</v>
      </c>
      <c r="B426" s="9"/>
      <c r="C426" s="255" t="s">
        <v>698</v>
      </c>
      <c r="D426" s="10" t="s">
        <v>118</v>
      </c>
      <c r="E426" s="10"/>
      <c r="F426" s="10">
        <v>0</v>
      </c>
      <c r="G426" s="256">
        <v>48</v>
      </c>
      <c r="H426" s="191" t="s">
        <v>699</v>
      </c>
      <c r="I426" s="19" t="s">
        <v>11</v>
      </c>
      <c r="J426" s="32"/>
      <c r="K426" s="20"/>
    </row>
    <row r="427" spans="1:11" ht="19.5" hidden="1" customHeight="1" x14ac:dyDescent="0.3">
      <c r="A427" s="254">
        <v>45804</v>
      </c>
      <c r="B427" s="9"/>
      <c r="C427" s="255" t="s">
        <v>700</v>
      </c>
      <c r="D427" s="10" t="s">
        <v>118</v>
      </c>
      <c r="E427" s="10"/>
      <c r="F427" s="10">
        <v>0</v>
      </c>
      <c r="G427" s="256">
        <v>48</v>
      </c>
      <c r="H427" s="191" t="s">
        <v>701</v>
      </c>
      <c r="I427" s="19" t="s">
        <v>11</v>
      </c>
      <c r="J427" s="19"/>
      <c r="K427" s="20"/>
    </row>
    <row r="428" spans="1:11" s="134" customFormat="1" ht="19.5" hidden="1" customHeight="1" x14ac:dyDescent="0.3">
      <c r="A428" s="254">
        <v>45804</v>
      </c>
      <c r="B428" s="9"/>
      <c r="C428" s="255" t="s">
        <v>700</v>
      </c>
      <c r="D428" s="10" t="s">
        <v>1275</v>
      </c>
      <c r="E428" s="10"/>
      <c r="F428" s="10">
        <v>0</v>
      </c>
      <c r="G428" s="256">
        <v>20</v>
      </c>
      <c r="H428" s="191" t="s">
        <v>475</v>
      </c>
      <c r="I428" s="19" t="s">
        <v>11</v>
      </c>
      <c r="J428" s="19"/>
      <c r="K428" s="20"/>
    </row>
    <row r="429" spans="1:11" s="134" customFormat="1" ht="19.5" hidden="1" customHeight="1" x14ac:dyDescent="0.3">
      <c r="A429" s="254">
        <v>45814</v>
      </c>
      <c r="B429" s="9"/>
      <c r="C429" s="255" t="s">
        <v>702</v>
      </c>
      <c r="D429" s="191" t="s">
        <v>287</v>
      </c>
      <c r="E429" s="191"/>
      <c r="F429" s="191">
        <v>0</v>
      </c>
      <c r="G429" s="256">
        <v>257</v>
      </c>
      <c r="H429" s="191" t="s">
        <v>703</v>
      </c>
      <c r="I429" s="19" t="s">
        <v>11</v>
      </c>
      <c r="J429" s="19"/>
      <c r="K429" s="20"/>
    </row>
    <row r="430" spans="1:11" ht="19.5" hidden="1" customHeight="1" x14ac:dyDescent="0.3">
      <c r="A430" s="254">
        <v>45890</v>
      </c>
      <c r="B430" s="9"/>
      <c r="C430" s="255" t="s">
        <v>704</v>
      </c>
      <c r="D430" s="191" t="s">
        <v>1275</v>
      </c>
      <c r="E430" s="191"/>
      <c r="F430" s="191">
        <v>0</v>
      </c>
      <c r="G430" s="256">
        <v>20</v>
      </c>
      <c r="H430" s="191" t="s">
        <v>89</v>
      </c>
      <c r="I430" s="19" t="s">
        <v>11</v>
      </c>
      <c r="J430" s="19"/>
      <c r="K430" s="20"/>
    </row>
    <row r="431" spans="1:11" ht="19.5" hidden="1" customHeight="1" x14ac:dyDescent="0.3">
      <c r="A431" s="254">
        <v>45890</v>
      </c>
      <c r="B431" s="9"/>
      <c r="C431" s="255" t="s">
        <v>704</v>
      </c>
      <c r="D431" s="191" t="s">
        <v>1275</v>
      </c>
      <c r="E431" s="191"/>
      <c r="F431" s="191">
        <v>0</v>
      </c>
      <c r="G431" s="256">
        <v>20</v>
      </c>
      <c r="H431" s="191" t="s">
        <v>106</v>
      </c>
      <c r="I431" s="19" t="s">
        <v>11</v>
      </c>
      <c r="J431" s="19"/>
      <c r="K431" s="20"/>
    </row>
    <row r="432" spans="1:11" ht="19.5" hidden="1" customHeight="1" x14ac:dyDescent="0.3">
      <c r="A432" s="254">
        <v>45366</v>
      </c>
      <c r="B432" s="9"/>
      <c r="C432" s="255" t="s">
        <v>705</v>
      </c>
      <c r="D432" s="191" t="s">
        <v>1275</v>
      </c>
      <c r="E432" s="191"/>
      <c r="F432" s="191">
        <v>0</v>
      </c>
      <c r="G432" s="256">
        <v>20</v>
      </c>
      <c r="H432" s="191" t="s">
        <v>244</v>
      </c>
      <c r="I432" s="19" t="s">
        <v>11</v>
      </c>
      <c r="J432" s="19"/>
      <c r="K432" s="20" t="s">
        <v>706</v>
      </c>
    </row>
    <row r="433" spans="1:11" ht="19.5" hidden="1" customHeight="1" x14ac:dyDescent="0.3">
      <c r="A433" s="254">
        <v>45727</v>
      </c>
      <c r="B433" s="9"/>
      <c r="C433" s="255" t="s">
        <v>705</v>
      </c>
      <c r="D433" s="191" t="s">
        <v>1275</v>
      </c>
      <c r="E433" s="191"/>
      <c r="F433" s="191">
        <v>0</v>
      </c>
      <c r="G433" s="256">
        <v>20</v>
      </c>
      <c r="H433" s="191" t="s">
        <v>707</v>
      </c>
      <c r="I433" s="19" t="s">
        <v>11</v>
      </c>
      <c r="J433" s="19"/>
      <c r="K433" s="20" t="s">
        <v>706</v>
      </c>
    </row>
    <row r="434" spans="1:11" ht="19.5" hidden="1" customHeight="1" x14ac:dyDescent="0.3">
      <c r="A434" s="254">
        <v>45727</v>
      </c>
      <c r="B434" s="9"/>
      <c r="C434" s="255" t="s">
        <v>705</v>
      </c>
      <c r="D434" s="191" t="s">
        <v>1275</v>
      </c>
      <c r="E434" s="191"/>
      <c r="F434" s="191">
        <v>0</v>
      </c>
      <c r="G434" s="256">
        <v>20</v>
      </c>
      <c r="H434" s="191" t="s">
        <v>708</v>
      </c>
      <c r="I434" s="19" t="s">
        <v>11</v>
      </c>
      <c r="J434" s="19"/>
      <c r="K434" s="20" t="s">
        <v>706</v>
      </c>
    </row>
    <row r="435" spans="1:11" ht="19.5" hidden="1" customHeight="1" x14ac:dyDescent="0.3">
      <c r="A435" s="254">
        <v>45950</v>
      </c>
      <c r="B435" s="9"/>
      <c r="C435" s="255" t="s">
        <v>709</v>
      </c>
      <c r="D435" s="13" t="s">
        <v>118</v>
      </c>
      <c r="E435" s="13"/>
      <c r="F435" s="13">
        <v>0</v>
      </c>
      <c r="G435" s="256">
        <v>48</v>
      </c>
      <c r="H435" s="13" t="s">
        <v>221</v>
      </c>
      <c r="I435" s="19" t="s">
        <v>11</v>
      </c>
      <c r="J435" s="47"/>
      <c r="K435" s="20"/>
    </row>
    <row r="436" spans="1:11" ht="19.5" hidden="1" customHeight="1" x14ac:dyDescent="0.3">
      <c r="A436" s="254">
        <v>45835</v>
      </c>
      <c r="B436" s="9"/>
      <c r="C436" s="10" t="s">
        <v>710</v>
      </c>
      <c r="D436" s="191" t="s">
        <v>15</v>
      </c>
      <c r="E436" s="191"/>
      <c r="F436" s="191">
        <v>2</v>
      </c>
      <c r="G436" s="256">
        <v>120</v>
      </c>
      <c r="H436" s="191" t="s">
        <v>711</v>
      </c>
      <c r="I436" s="19" t="s">
        <v>11</v>
      </c>
      <c r="J436" s="47"/>
      <c r="K436" s="20"/>
    </row>
    <row r="437" spans="1:11" ht="19.5" hidden="1" customHeight="1" x14ac:dyDescent="0.3">
      <c r="A437" s="343">
        <v>45914</v>
      </c>
      <c r="B437" s="290"/>
      <c r="C437" s="283" t="s">
        <v>712</v>
      </c>
      <c r="D437" s="291" t="s">
        <v>118</v>
      </c>
      <c r="E437" s="291"/>
      <c r="F437" s="291">
        <v>0</v>
      </c>
      <c r="G437" s="333">
        <v>48</v>
      </c>
      <c r="H437" s="291" t="s">
        <v>713</v>
      </c>
      <c r="I437" s="27" t="s">
        <v>11</v>
      </c>
      <c r="J437" s="28" t="s">
        <v>355</v>
      </c>
      <c r="K437" s="28"/>
    </row>
    <row r="438" spans="1:11" s="22" customFormat="1" ht="19.5" hidden="1" customHeight="1" x14ac:dyDescent="0.3">
      <c r="A438" s="151">
        <v>45785</v>
      </c>
      <c r="B438" s="110"/>
      <c r="C438" s="255" t="s">
        <v>714</v>
      </c>
      <c r="D438" s="191" t="s">
        <v>118</v>
      </c>
      <c r="E438" s="191"/>
      <c r="F438" s="191">
        <v>0</v>
      </c>
      <c r="G438" s="256">
        <v>48</v>
      </c>
      <c r="H438" s="191" t="s">
        <v>715</v>
      </c>
      <c r="I438" s="111" t="s">
        <v>11</v>
      </c>
      <c r="J438" s="111"/>
      <c r="K438" s="112"/>
    </row>
    <row r="439" spans="1:11" ht="19.5" hidden="1" customHeight="1" x14ac:dyDescent="0.3">
      <c r="A439" s="151">
        <v>45843</v>
      </c>
      <c r="B439" s="110"/>
      <c r="C439" s="255" t="s">
        <v>714</v>
      </c>
      <c r="D439" s="191" t="s">
        <v>15</v>
      </c>
      <c r="E439" s="191"/>
      <c r="F439" s="191">
        <v>2</v>
      </c>
      <c r="G439" s="256">
        <v>120</v>
      </c>
      <c r="H439" s="191" t="s">
        <v>715</v>
      </c>
      <c r="I439" s="111" t="s">
        <v>11</v>
      </c>
      <c r="J439" s="111"/>
      <c r="K439" s="112"/>
    </row>
    <row r="440" spans="1:11" ht="19.5" hidden="1" customHeight="1" x14ac:dyDescent="0.3">
      <c r="A440" s="254">
        <v>45264</v>
      </c>
      <c r="B440" s="271">
        <v>45961</v>
      </c>
      <c r="C440" s="255" t="s">
        <v>716</v>
      </c>
      <c r="D440" s="191" t="s">
        <v>1275</v>
      </c>
      <c r="E440" s="191"/>
      <c r="F440" s="191">
        <v>0</v>
      </c>
      <c r="G440" s="256">
        <v>24</v>
      </c>
      <c r="H440" s="191" t="s">
        <v>717</v>
      </c>
      <c r="I440" s="19" t="s">
        <v>11</v>
      </c>
      <c r="J440" s="19"/>
      <c r="K440" s="20"/>
    </row>
    <row r="441" spans="1:11" ht="19.5" hidden="1" customHeight="1" x14ac:dyDescent="0.3">
      <c r="A441" s="254">
        <v>45264</v>
      </c>
      <c r="B441" s="271">
        <v>45961</v>
      </c>
      <c r="C441" s="255" t="s">
        <v>716</v>
      </c>
      <c r="D441" s="191" t="s">
        <v>1275</v>
      </c>
      <c r="E441" s="191"/>
      <c r="F441" s="191">
        <v>0</v>
      </c>
      <c r="G441" s="256">
        <v>24</v>
      </c>
      <c r="H441" s="191" t="s">
        <v>718</v>
      </c>
      <c r="I441" s="19" t="s">
        <v>11</v>
      </c>
      <c r="J441" s="19"/>
      <c r="K441" s="20"/>
    </row>
    <row r="442" spans="1:11" ht="19.5" hidden="1" customHeight="1" x14ac:dyDescent="0.3">
      <c r="A442" s="254">
        <v>43398</v>
      </c>
      <c r="B442" s="271">
        <v>45961</v>
      </c>
      <c r="C442" s="255" t="s">
        <v>719</v>
      </c>
      <c r="D442" s="191" t="s">
        <v>635</v>
      </c>
      <c r="E442" s="191"/>
      <c r="F442" s="191">
        <v>4</v>
      </c>
      <c r="G442" s="256">
        <v>220</v>
      </c>
      <c r="H442" s="191" t="s">
        <v>721</v>
      </c>
      <c r="I442" s="19" t="s">
        <v>11</v>
      </c>
      <c r="J442" s="19"/>
      <c r="K442" s="20"/>
    </row>
    <row r="443" spans="1:11" ht="19.5" hidden="1" customHeight="1" x14ac:dyDescent="0.3">
      <c r="A443" s="254">
        <v>45863</v>
      </c>
      <c r="B443" s="9"/>
      <c r="C443" s="255" t="s">
        <v>722</v>
      </c>
      <c r="D443" s="191" t="s">
        <v>1275</v>
      </c>
      <c r="E443" s="191"/>
      <c r="F443" s="191">
        <v>0</v>
      </c>
      <c r="G443" s="256">
        <v>20</v>
      </c>
      <c r="H443" s="191" t="s">
        <v>723</v>
      </c>
      <c r="I443" s="19" t="s">
        <v>11</v>
      </c>
      <c r="J443" s="19"/>
      <c r="K443" s="20"/>
    </row>
    <row r="444" spans="1:11" ht="19.5" hidden="1" customHeight="1" x14ac:dyDescent="0.3">
      <c r="A444" s="254">
        <v>45863</v>
      </c>
      <c r="B444" s="9"/>
      <c r="C444" s="255" t="s">
        <v>722</v>
      </c>
      <c r="D444" s="191" t="s">
        <v>1275</v>
      </c>
      <c r="E444" s="191"/>
      <c r="F444" s="191">
        <v>0</v>
      </c>
      <c r="G444" s="256">
        <v>20</v>
      </c>
      <c r="H444" s="191" t="s">
        <v>80</v>
      </c>
      <c r="I444" s="19" t="s">
        <v>11</v>
      </c>
      <c r="J444" s="19"/>
      <c r="K444" s="20"/>
    </row>
    <row r="445" spans="1:11" ht="19.5" hidden="1" customHeight="1" x14ac:dyDescent="0.3">
      <c r="A445" s="254">
        <v>45681</v>
      </c>
      <c r="B445" s="9">
        <v>46052</v>
      </c>
      <c r="C445" s="255" t="s">
        <v>724</v>
      </c>
      <c r="D445" s="191" t="s">
        <v>1275</v>
      </c>
      <c r="E445" s="191"/>
      <c r="F445" s="191">
        <v>0</v>
      </c>
      <c r="G445" s="256">
        <v>24</v>
      </c>
      <c r="H445" s="191" t="s">
        <v>380</v>
      </c>
      <c r="I445" s="19" t="s">
        <v>11</v>
      </c>
      <c r="J445" s="19"/>
      <c r="K445" s="20"/>
    </row>
    <row r="446" spans="1:11" ht="19.5" hidden="1" customHeight="1" x14ac:dyDescent="0.3">
      <c r="A446" s="254">
        <v>45681</v>
      </c>
      <c r="B446" s="9">
        <v>46052</v>
      </c>
      <c r="C446" s="255" t="s">
        <v>724</v>
      </c>
      <c r="D446" s="191" t="s">
        <v>1275</v>
      </c>
      <c r="E446" s="191"/>
      <c r="F446" s="191">
        <v>0</v>
      </c>
      <c r="G446" s="256">
        <v>24</v>
      </c>
      <c r="H446" s="191" t="s">
        <v>425</v>
      </c>
      <c r="I446" s="19" t="s">
        <v>11</v>
      </c>
      <c r="J446" s="19"/>
      <c r="K446" s="20"/>
    </row>
    <row r="447" spans="1:11" ht="19.5" hidden="1" customHeight="1" x14ac:dyDescent="0.3">
      <c r="A447" s="254">
        <v>45879</v>
      </c>
      <c r="B447" s="9"/>
      <c r="C447" s="255" t="s">
        <v>727</v>
      </c>
      <c r="D447" s="191" t="s">
        <v>1275</v>
      </c>
      <c r="E447" s="191"/>
      <c r="F447" s="191">
        <v>0</v>
      </c>
      <c r="G447" s="256">
        <v>20</v>
      </c>
      <c r="H447" s="191" t="s">
        <v>728</v>
      </c>
      <c r="I447" s="42" t="s">
        <v>11</v>
      </c>
      <c r="J447" s="19"/>
      <c r="K447" s="20"/>
    </row>
    <row r="448" spans="1:11" ht="19.5" hidden="1" customHeight="1" x14ac:dyDescent="0.3">
      <c r="A448" s="254">
        <v>45837</v>
      </c>
      <c r="B448" s="9"/>
      <c r="C448" s="13" t="s">
        <v>725</v>
      </c>
      <c r="D448" s="191" t="s">
        <v>118</v>
      </c>
      <c r="E448" s="191"/>
      <c r="F448" s="191">
        <v>0</v>
      </c>
      <c r="G448" s="345">
        <v>48</v>
      </c>
      <c r="H448" s="191" t="s">
        <v>726</v>
      </c>
      <c r="I448" s="19" t="s">
        <v>11</v>
      </c>
      <c r="J448" s="19"/>
      <c r="K448" s="20"/>
    </row>
    <row r="449" spans="1:11" ht="19.5" hidden="1" customHeight="1" x14ac:dyDescent="0.3">
      <c r="A449" s="254">
        <v>44742</v>
      </c>
      <c r="B449" s="271">
        <v>45961</v>
      </c>
      <c r="C449" s="255" t="s">
        <v>729</v>
      </c>
      <c r="D449" s="191" t="s">
        <v>1275</v>
      </c>
      <c r="E449" s="191"/>
      <c r="F449" s="191">
        <v>0</v>
      </c>
      <c r="G449" s="256">
        <v>24</v>
      </c>
      <c r="H449" s="191" t="s">
        <v>521</v>
      </c>
      <c r="I449" s="42" t="s">
        <v>11</v>
      </c>
      <c r="J449" s="19"/>
      <c r="K449" s="20"/>
    </row>
    <row r="450" spans="1:11" ht="19.5" hidden="1" customHeight="1" x14ac:dyDescent="0.3">
      <c r="A450" s="254">
        <v>44742</v>
      </c>
      <c r="B450" s="271">
        <v>45961</v>
      </c>
      <c r="C450" s="255" t="s">
        <v>729</v>
      </c>
      <c r="D450" s="191" t="s">
        <v>1275</v>
      </c>
      <c r="E450" s="191"/>
      <c r="F450" s="191">
        <v>0</v>
      </c>
      <c r="G450" s="256">
        <v>24</v>
      </c>
      <c r="H450" s="191" t="s">
        <v>96</v>
      </c>
      <c r="I450" s="42" t="s">
        <v>11</v>
      </c>
      <c r="J450" s="19"/>
      <c r="K450" s="20"/>
    </row>
    <row r="451" spans="1:11" ht="19.5" hidden="1" customHeight="1" x14ac:dyDescent="0.3">
      <c r="A451" s="254"/>
      <c r="B451" s="271">
        <v>45961</v>
      </c>
      <c r="C451" s="255" t="s">
        <v>730</v>
      </c>
      <c r="D451" s="191" t="s">
        <v>167</v>
      </c>
      <c r="E451" s="191"/>
      <c r="F451" s="191">
        <v>0</v>
      </c>
      <c r="G451" s="256">
        <v>176</v>
      </c>
      <c r="H451" s="191" t="s">
        <v>731</v>
      </c>
      <c r="I451" s="42" t="s">
        <v>11</v>
      </c>
      <c r="J451" s="19"/>
      <c r="K451" s="20"/>
    </row>
    <row r="452" spans="1:11" ht="19.5" hidden="1" customHeight="1" x14ac:dyDescent="0.3">
      <c r="A452" s="344">
        <v>45702</v>
      </c>
      <c r="B452" s="125">
        <v>46081</v>
      </c>
      <c r="C452" s="334" t="s">
        <v>732</v>
      </c>
      <c r="D452" s="356" t="s">
        <v>1275</v>
      </c>
      <c r="E452" s="356"/>
      <c r="F452" s="335">
        <v>0</v>
      </c>
      <c r="G452" s="336">
        <v>24</v>
      </c>
      <c r="H452" s="356" t="s">
        <v>733</v>
      </c>
      <c r="I452" s="122" t="s">
        <v>11</v>
      </c>
      <c r="J452" s="122"/>
      <c r="K452" s="123"/>
    </row>
    <row r="453" spans="1:11" s="22" customFormat="1" ht="19.5" hidden="1" customHeight="1" x14ac:dyDescent="0.3">
      <c r="A453" s="344">
        <v>45986</v>
      </c>
      <c r="B453" s="125">
        <v>46326</v>
      </c>
      <c r="C453" s="334" t="s">
        <v>732</v>
      </c>
      <c r="D453" s="356" t="s">
        <v>1275</v>
      </c>
      <c r="E453" s="356"/>
      <c r="F453" s="335">
        <v>0</v>
      </c>
      <c r="G453" s="336">
        <v>24</v>
      </c>
      <c r="H453" s="356" t="s">
        <v>734</v>
      </c>
      <c r="I453" s="122" t="s">
        <v>11</v>
      </c>
      <c r="J453" s="122"/>
      <c r="K453" s="123"/>
    </row>
    <row r="454" spans="1:11" s="22" customFormat="1" ht="19.5" hidden="1" customHeight="1" x14ac:dyDescent="0.3">
      <c r="A454" s="254">
        <v>45952</v>
      </c>
      <c r="B454" s="9"/>
      <c r="C454" s="255" t="s">
        <v>735</v>
      </c>
      <c r="D454" s="299" t="s">
        <v>118</v>
      </c>
      <c r="E454" s="299"/>
      <c r="F454" s="191">
        <v>0</v>
      </c>
      <c r="G454" s="256">
        <v>48</v>
      </c>
      <c r="H454" s="299" t="s">
        <v>484</v>
      </c>
      <c r="I454" s="19" t="s">
        <v>11</v>
      </c>
      <c r="J454" s="19"/>
      <c r="K454" s="20"/>
    </row>
    <row r="455" spans="1:11" ht="19.5" hidden="1" customHeight="1" x14ac:dyDescent="0.3">
      <c r="A455" s="254">
        <v>45918</v>
      </c>
      <c r="B455" s="9"/>
      <c r="C455" s="255" t="s">
        <v>736</v>
      </c>
      <c r="D455" s="299" t="s">
        <v>118</v>
      </c>
      <c r="E455" s="299"/>
      <c r="F455" s="191">
        <v>0</v>
      </c>
      <c r="G455" s="256">
        <v>48</v>
      </c>
      <c r="H455" s="299" t="s">
        <v>737</v>
      </c>
      <c r="I455" s="19" t="s">
        <v>11</v>
      </c>
      <c r="J455" s="19"/>
      <c r="K455" s="20"/>
    </row>
    <row r="456" spans="1:11" ht="19.5" hidden="1" customHeight="1" x14ac:dyDescent="0.3">
      <c r="A456" s="344">
        <v>45869</v>
      </c>
      <c r="B456" s="125"/>
      <c r="C456" s="334" t="s">
        <v>738</v>
      </c>
      <c r="D456" s="356" t="s">
        <v>118</v>
      </c>
      <c r="E456" s="356"/>
      <c r="F456" s="335">
        <v>0</v>
      </c>
      <c r="G456" s="336">
        <v>48</v>
      </c>
      <c r="H456" s="356" t="s">
        <v>739</v>
      </c>
      <c r="I456" s="122" t="s">
        <v>11</v>
      </c>
      <c r="J456" s="122"/>
      <c r="K456" s="123"/>
    </row>
    <row r="457" spans="1:11" ht="19.5" hidden="1" customHeight="1" x14ac:dyDescent="0.3">
      <c r="A457" s="343">
        <v>46056</v>
      </c>
      <c r="B457" s="290">
        <v>46053</v>
      </c>
      <c r="C457" s="282" t="s">
        <v>1557</v>
      </c>
      <c r="D457" s="357" t="s">
        <v>118</v>
      </c>
      <c r="E457" s="357"/>
      <c r="F457" s="291">
        <v>0</v>
      </c>
      <c r="G457" s="333">
        <v>52</v>
      </c>
      <c r="H457" s="357" t="s">
        <v>1558</v>
      </c>
      <c r="I457" s="27" t="s">
        <v>11</v>
      </c>
      <c r="J457" s="27" t="s">
        <v>1559</v>
      </c>
      <c r="K457" s="28"/>
    </row>
    <row r="458" spans="1:11" ht="19.5" hidden="1" customHeight="1" x14ac:dyDescent="0.3">
      <c r="A458" s="254">
        <v>44756</v>
      </c>
      <c r="B458" s="271">
        <v>45961</v>
      </c>
      <c r="C458" s="255" t="s">
        <v>740</v>
      </c>
      <c r="D458" s="191" t="s">
        <v>118</v>
      </c>
      <c r="E458" s="191"/>
      <c r="F458" s="191">
        <v>0</v>
      </c>
      <c r="G458" s="256">
        <v>52</v>
      </c>
      <c r="H458" s="191" t="s">
        <v>741</v>
      </c>
      <c r="I458" s="19"/>
      <c r="J458" s="19"/>
      <c r="K458" s="20"/>
    </row>
    <row r="459" spans="1:11" ht="19.5" hidden="1" customHeight="1" x14ac:dyDescent="0.3">
      <c r="A459" s="254">
        <v>45909</v>
      </c>
      <c r="B459" s="9"/>
      <c r="C459" s="255" t="s">
        <v>743</v>
      </c>
      <c r="D459" s="191" t="s">
        <v>1275</v>
      </c>
      <c r="E459" s="191"/>
      <c r="F459" s="191">
        <v>0</v>
      </c>
      <c r="G459" s="256">
        <v>20</v>
      </c>
      <c r="H459" s="191" t="s">
        <v>106</v>
      </c>
      <c r="I459" s="19" t="s">
        <v>11</v>
      </c>
      <c r="J459" s="19"/>
      <c r="K459" s="20"/>
    </row>
    <row r="460" spans="1:11" ht="19.5" hidden="1" customHeight="1" x14ac:dyDescent="0.3">
      <c r="A460" s="254">
        <v>44856</v>
      </c>
      <c r="B460" s="271">
        <v>45961</v>
      </c>
      <c r="C460" s="255" t="s">
        <v>745</v>
      </c>
      <c r="D460" s="191" t="s">
        <v>1275</v>
      </c>
      <c r="E460" s="191"/>
      <c r="F460" s="191">
        <v>0</v>
      </c>
      <c r="G460" s="256">
        <v>24</v>
      </c>
      <c r="H460" s="191" t="s">
        <v>701</v>
      </c>
      <c r="I460" s="19" t="s">
        <v>11</v>
      </c>
      <c r="J460" s="19"/>
      <c r="K460" s="20"/>
    </row>
    <row r="461" spans="1:11" ht="19.5" hidden="1" customHeight="1" x14ac:dyDescent="0.3">
      <c r="A461" s="254">
        <v>44856</v>
      </c>
      <c r="B461" s="271">
        <v>45961</v>
      </c>
      <c r="C461" s="255" t="s">
        <v>745</v>
      </c>
      <c r="D461" s="191" t="s">
        <v>1275</v>
      </c>
      <c r="E461" s="191"/>
      <c r="F461" s="191">
        <v>0</v>
      </c>
      <c r="G461" s="256">
        <v>24</v>
      </c>
      <c r="H461" s="191" t="s">
        <v>746</v>
      </c>
      <c r="I461" s="19" t="s">
        <v>11</v>
      </c>
      <c r="J461" s="19"/>
      <c r="K461" s="20"/>
    </row>
    <row r="462" spans="1:11" ht="19.5" hidden="1" customHeight="1" x14ac:dyDescent="0.3">
      <c r="A462" s="254">
        <v>45502</v>
      </c>
      <c r="B462" s="9"/>
      <c r="C462" s="255" t="s">
        <v>747</v>
      </c>
      <c r="D462" s="299" t="s">
        <v>187</v>
      </c>
      <c r="E462" s="299"/>
      <c r="F462" s="191">
        <v>4</v>
      </c>
      <c r="G462" s="256">
        <v>220</v>
      </c>
      <c r="H462" s="299" t="s">
        <v>748</v>
      </c>
      <c r="I462" s="19"/>
      <c r="J462" s="19"/>
      <c r="K462" s="20"/>
    </row>
    <row r="463" spans="1:11" ht="19.5" hidden="1" customHeight="1" x14ac:dyDescent="0.3">
      <c r="A463" s="254">
        <v>45668</v>
      </c>
      <c r="B463" s="9">
        <v>46052</v>
      </c>
      <c r="C463" s="255" t="s">
        <v>749</v>
      </c>
      <c r="D463" s="299" t="s">
        <v>1275</v>
      </c>
      <c r="E463" s="299"/>
      <c r="F463" s="191">
        <v>0</v>
      </c>
      <c r="G463" s="256">
        <v>24</v>
      </c>
      <c r="H463" s="299" t="s">
        <v>750</v>
      </c>
      <c r="I463" s="19" t="s">
        <v>11</v>
      </c>
      <c r="J463" s="19"/>
      <c r="K463" s="20"/>
    </row>
    <row r="464" spans="1:11" ht="19.5" hidden="1" customHeight="1" x14ac:dyDescent="0.3">
      <c r="A464" s="254">
        <v>45668</v>
      </c>
      <c r="B464" s="9">
        <v>46052</v>
      </c>
      <c r="C464" s="255" t="s">
        <v>749</v>
      </c>
      <c r="D464" s="299" t="s">
        <v>1275</v>
      </c>
      <c r="E464" s="299"/>
      <c r="F464" s="191">
        <v>0</v>
      </c>
      <c r="G464" s="256">
        <v>24</v>
      </c>
      <c r="H464" s="299" t="s">
        <v>112</v>
      </c>
      <c r="I464" s="19" t="s">
        <v>11</v>
      </c>
      <c r="J464" s="19"/>
      <c r="K464" s="20"/>
    </row>
    <row r="465" spans="1:11" ht="19.5" hidden="1" customHeight="1" x14ac:dyDescent="0.3">
      <c r="A465" s="254">
        <v>46075</v>
      </c>
      <c r="B465" s="9">
        <v>46418</v>
      </c>
      <c r="C465" s="255" t="s">
        <v>1560</v>
      </c>
      <c r="D465" s="191" t="s">
        <v>118</v>
      </c>
      <c r="E465" s="191"/>
      <c r="F465" s="191">
        <v>0</v>
      </c>
      <c r="G465" s="256">
        <v>52</v>
      </c>
      <c r="H465" s="191" t="s">
        <v>688</v>
      </c>
      <c r="I465" s="19" t="s">
        <v>11</v>
      </c>
      <c r="J465" s="19"/>
      <c r="K465" s="350"/>
    </row>
    <row r="466" spans="1:11" ht="19.5" hidden="1" customHeight="1" x14ac:dyDescent="0.3">
      <c r="A466" s="254">
        <v>46025</v>
      </c>
      <c r="B466" s="9">
        <v>46386</v>
      </c>
      <c r="C466" s="255" t="s">
        <v>751</v>
      </c>
      <c r="D466" s="299" t="s">
        <v>1275</v>
      </c>
      <c r="E466" s="299"/>
      <c r="F466" s="191">
        <v>0</v>
      </c>
      <c r="G466" s="256">
        <v>24</v>
      </c>
      <c r="H466" s="299" t="s">
        <v>349</v>
      </c>
      <c r="I466" s="19" t="s">
        <v>11</v>
      </c>
      <c r="J466" s="19"/>
      <c r="K466" s="20"/>
    </row>
    <row r="467" spans="1:11" ht="19.5" hidden="1" customHeight="1" x14ac:dyDescent="0.3">
      <c r="A467" s="254">
        <v>44883</v>
      </c>
      <c r="B467" s="271">
        <v>45961</v>
      </c>
      <c r="C467" s="255" t="s">
        <v>752</v>
      </c>
      <c r="D467" s="191" t="s">
        <v>118</v>
      </c>
      <c r="E467" s="191"/>
      <c r="F467" s="191">
        <v>0</v>
      </c>
      <c r="G467" s="256">
        <v>52</v>
      </c>
      <c r="H467" s="191" t="s">
        <v>753</v>
      </c>
      <c r="I467" s="19" t="s">
        <v>11</v>
      </c>
      <c r="J467" s="19"/>
      <c r="K467" s="20"/>
    </row>
    <row r="468" spans="1:11" ht="19.5" hidden="1" customHeight="1" x14ac:dyDescent="0.3">
      <c r="A468" s="254">
        <v>45928</v>
      </c>
      <c r="B468" s="9"/>
      <c r="C468" s="255" t="s">
        <v>754</v>
      </c>
      <c r="D468" s="191" t="s">
        <v>118</v>
      </c>
      <c r="E468" s="191"/>
      <c r="F468" s="191">
        <v>0</v>
      </c>
      <c r="G468" s="256">
        <v>48</v>
      </c>
      <c r="H468" s="191" t="s">
        <v>755</v>
      </c>
      <c r="I468" s="19" t="s">
        <v>11</v>
      </c>
      <c r="J468" s="19"/>
      <c r="K468" s="20"/>
    </row>
    <row r="469" spans="1:11" ht="19.5" hidden="1" customHeight="1" x14ac:dyDescent="0.3">
      <c r="A469" s="254">
        <v>45785</v>
      </c>
      <c r="B469" s="9"/>
      <c r="C469" s="255" t="s">
        <v>756</v>
      </c>
      <c r="D469" s="191" t="s">
        <v>187</v>
      </c>
      <c r="E469" s="191"/>
      <c r="F469" s="191">
        <v>4</v>
      </c>
      <c r="G469" s="256">
        <v>253</v>
      </c>
      <c r="H469" s="191" t="s">
        <v>223</v>
      </c>
      <c r="I469" s="19" t="s">
        <v>11</v>
      </c>
      <c r="J469" s="19"/>
      <c r="K469" s="20"/>
    </row>
    <row r="470" spans="1:11" ht="19.5" hidden="1" customHeight="1" x14ac:dyDescent="0.3">
      <c r="A470" s="254">
        <v>45841</v>
      </c>
      <c r="B470" s="9"/>
      <c r="C470" s="255" t="s">
        <v>757</v>
      </c>
      <c r="D470" s="255" t="s">
        <v>1275</v>
      </c>
      <c r="E470" s="255"/>
      <c r="F470" s="255">
        <v>0</v>
      </c>
      <c r="G470" s="256">
        <v>20</v>
      </c>
      <c r="H470" s="191" t="s">
        <v>758</v>
      </c>
      <c r="I470" s="19" t="s">
        <v>11</v>
      </c>
      <c r="J470" s="19"/>
      <c r="K470" s="20"/>
    </row>
    <row r="471" spans="1:11" ht="19.5" hidden="1" customHeight="1" x14ac:dyDescent="0.3">
      <c r="A471" s="254">
        <v>45841</v>
      </c>
      <c r="B471" s="9"/>
      <c r="C471" s="255" t="s">
        <v>757</v>
      </c>
      <c r="D471" s="255" t="s">
        <v>1275</v>
      </c>
      <c r="E471" s="255"/>
      <c r="F471" s="255">
        <v>0</v>
      </c>
      <c r="G471" s="256">
        <v>20</v>
      </c>
      <c r="H471" s="191" t="s">
        <v>165</v>
      </c>
      <c r="I471" s="19" t="s">
        <v>11</v>
      </c>
      <c r="J471" s="19"/>
      <c r="K471" s="20"/>
    </row>
    <row r="472" spans="1:11" ht="19.5" hidden="1" customHeight="1" x14ac:dyDescent="0.3">
      <c r="A472" s="254">
        <v>45470</v>
      </c>
      <c r="B472" s="9"/>
      <c r="C472" s="255" t="s">
        <v>759</v>
      </c>
      <c r="D472" s="191" t="s">
        <v>118</v>
      </c>
      <c r="E472" s="191"/>
      <c r="F472" s="191">
        <v>0</v>
      </c>
      <c r="G472" s="256">
        <v>48</v>
      </c>
      <c r="H472" s="191" t="s">
        <v>760</v>
      </c>
      <c r="I472" s="19" t="s">
        <v>11</v>
      </c>
      <c r="J472" s="19"/>
      <c r="K472" s="20"/>
    </row>
    <row r="473" spans="1:11" ht="19.5" hidden="1" customHeight="1" x14ac:dyDescent="0.3">
      <c r="A473" s="254">
        <v>45708</v>
      </c>
      <c r="B473" s="271">
        <v>46081</v>
      </c>
      <c r="C473" s="255" t="s">
        <v>761</v>
      </c>
      <c r="D473" s="191" t="s">
        <v>15</v>
      </c>
      <c r="E473" s="191"/>
      <c r="F473" s="191">
        <v>2</v>
      </c>
      <c r="G473" s="256">
        <v>132</v>
      </c>
      <c r="H473" s="191" t="s">
        <v>762</v>
      </c>
      <c r="I473" s="19" t="s">
        <v>11</v>
      </c>
      <c r="J473" s="19"/>
      <c r="K473" s="20"/>
    </row>
    <row r="474" spans="1:11" ht="19.5" hidden="1" customHeight="1" x14ac:dyDescent="0.3">
      <c r="A474" s="254">
        <v>44772</v>
      </c>
      <c r="B474" s="271">
        <v>45961</v>
      </c>
      <c r="C474" s="255" t="s">
        <v>763</v>
      </c>
      <c r="D474" s="191" t="s">
        <v>118</v>
      </c>
      <c r="E474" s="191"/>
      <c r="F474" s="191">
        <v>0</v>
      </c>
      <c r="G474" s="256">
        <v>52</v>
      </c>
      <c r="H474" s="191" t="s">
        <v>764</v>
      </c>
      <c r="I474" s="19" t="s">
        <v>11</v>
      </c>
      <c r="J474" s="19"/>
      <c r="K474" s="20"/>
    </row>
    <row r="475" spans="1:11" ht="19.5" hidden="1" customHeight="1" x14ac:dyDescent="0.3">
      <c r="A475" s="254">
        <v>44772</v>
      </c>
      <c r="B475" s="271">
        <v>45961</v>
      </c>
      <c r="C475" s="255" t="s">
        <v>763</v>
      </c>
      <c r="D475" s="191" t="s">
        <v>118</v>
      </c>
      <c r="E475" s="191"/>
      <c r="F475" s="191">
        <v>0</v>
      </c>
      <c r="G475" s="256">
        <v>52</v>
      </c>
      <c r="H475" s="191" t="s">
        <v>765</v>
      </c>
      <c r="I475" s="19" t="s">
        <v>11</v>
      </c>
      <c r="J475" s="19"/>
      <c r="K475" s="20"/>
    </row>
    <row r="476" spans="1:11" ht="19.5" hidden="1" customHeight="1" x14ac:dyDescent="0.3">
      <c r="A476" s="254">
        <v>44772</v>
      </c>
      <c r="B476" s="271">
        <v>45961</v>
      </c>
      <c r="C476" s="255" t="s">
        <v>763</v>
      </c>
      <c r="D476" s="191" t="s">
        <v>118</v>
      </c>
      <c r="E476" s="191" t="s">
        <v>1561</v>
      </c>
      <c r="F476" s="191">
        <v>0</v>
      </c>
      <c r="G476" s="256">
        <v>94</v>
      </c>
      <c r="H476" s="191" t="s">
        <v>767</v>
      </c>
      <c r="I476" s="19" t="s">
        <v>11</v>
      </c>
      <c r="J476" s="19"/>
      <c r="K476" s="20"/>
    </row>
    <row r="477" spans="1:11" ht="19.5" hidden="1" customHeight="1" x14ac:dyDescent="0.3">
      <c r="A477" s="254">
        <v>45685</v>
      </c>
      <c r="B477" s="9">
        <v>46052</v>
      </c>
      <c r="C477" s="255" t="s">
        <v>768</v>
      </c>
      <c r="D477" s="191" t="s">
        <v>1275</v>
      </c>
      <c r="E477" s="191"/>
      <c r="F477" s="191">
        <v>0</v>
      </c>
      <c r="G477" s="256">
        <v>24</v>
      </c>
      <c r="H477" s="191" t="s">
        <v>769</v>
      </c>
      <c r="I477" s="19" t="s">
        <v>11</v>
      </c>
      <c r="J477" s="19"/>
      <c r="K477" s="20"/>
    </row>
    <row r="478" spans="1:11" ht="19.5" hidden="1" customHeight="1" x14ac:dyDescent="0.3">
      <c r="A478" s="254">
        <v>45708</v>
      </c>
      <c r="B478" s="271">
        <v>46081</v>
      </c>
      <c r="C478" s="255" t="s">
        <v>768</v>
      </c>
      <c r="D478" s="191" t="s">
        <v>1275</v>
      </c>
      <c r="E478" s="191"/>
      <c r="F478" s="191">
        <v>0</v>
      </c>
      <c r="G478" s="256">
        <v>24</v>
      </c>
      <c r="H478" s="191" t="s">
        <v>770</v>
      </c>
      <c r="I478" s="19" t="s">
        <v>11</v>
      </c>
      <c r="J478" s="19"/>
      <c r="K478" s="20"/>
    </row>
    <row r="479" spans="1:11" ht="19.5" hidden="1" customHeight="1" x14ac:dyDescent="0.3">
      <c r="A479" s="254">
        <v>45875</v>
      </c>
      <c r="B479" s="9"/>
      <c r="C479" s="255" t="s">
        <v>771</v>
      </c>
      <c r="D479" s="191" t="s">
        <v>118</v>
      </c>
      <c r="E479" s="191"/>
      <c r="F479" s="191">
        <v>0</v>
      </c>
      <c r="G479" s="256">
        <v>48</v>
      </c>
      <c r="H479" s="191" t="s">
        <v>772</v>
      </c>
      <c r="I479" s="19"/>
      <c r="J479" s="19"/>
      <c r="K479" s="20"/>
    </row>
    <row r="480" spans="1:11" ht="19.5" hidden="1" customHeight="1" x14ac:dyDescent="0.3">
      <c r="A480" s="254">
        <v>45877</v>
      </c>
      <c r="B480" s="9"/>
      <c r="C480" s="255" t="s">
        <v>775</v>
      </c>
      <c r="D480" s="191" t="s">
        <v>1275</v>
      </c>
      <c r="E480" s="191"/>
      <c r="F480" s="191">
        <v>0</v>
      </c>
      <c r="G480" s="256">
        <v>20</v>
      </c>
      <c r="H480" s="191" t="s">
        <v>776</v>
      </c>
      <c r="I480" s="19" t="s">
        <v>11</v>
      </c>
      <c r="J480" s="19"/>
      <c r="K480" s="20"/>
    </row>
    <row r="481" spans="1:11" ht="19.5" hidden="1" customHeight="1" x14ac:dyDescent="0.3">
      <c r="A481" s="254">
        <v>45877</v>
      </c>
      <c r="B481" s="9"/>
      <c r="C481" s="255" t="s">
        <v>775</v>
      </c>
      <c r="D481" s="191" t="s">
        <v>1275</v>
      </c>
      <c r="E481" s="191"/>
      <c r="F481" s="191">
        <v>0</v>
      </c>
      <c r="G481" s="256">
        <v>20</v>
      </c>
      <c r="H481" s="191" t="s">
        <v>777</v>
      </c>
      <c r="I481" s="19" t="s">
        <v>11</v>
      </c>
      <c r="J481" s="19"/>
      <c r="K481" s="20"/>
    </row>
    <row r="482" spans="1:11" ht="19.5" hidden="1" customHeight="1" x14ac:dyDescent="0.3">
      <c r="A482" s="254"/>
      <c r="B482" s="271">
        <v>45961</v>
      </c>
      <c r="C482" s="255" t="s">
        <v>778</v>
      </c>
      <c r="D482" s="191" t="s">
        <v>145</v>
      </c>
      <c r="E482" s="191" t="s">
        <v>1495</v>
      </c>
      <c r="F482" s="191">
        <v>2</v>
      </c>
      <c r="G482" s="256">
        <v>214</v>
      </c>
      <c r="H482" s="191" t="s">
        <v>780</v>
      </c>
      <c r="I482" s="19" t="s">
        <v>11</v>
      </c>
      <c r="J482" s="19"/>
      <c r="K482" s="20"/>
    </row>
    <row r="483" spans="1:11" ht="19.5" hidden="1" customHeight="1" x14ac:dyDescent="0.3">
      <c r="A483" s="254">
        <v>46053</v>
      </c>
      <c r="B483" s="9">
        <v>46386</v>
      </c>
      <c r="C483" s="255" t="s">
        <v>1562</v>
      </c>
      <c r="D483" s="191" t="s">
        <v>1275</v>
      </c>
      <c r="E483" s="191"/>
      <c r="F483" s="191">
        <v>0</v>
      </c>
      <c r="G483" s="256">
        <v>24</v>
      </c>
      <c r="H483" s="191" t="s">
        <v>137</v>
      </c>
      <c r="I483" s="19" t="s">
        <v>11</v>
      </c>
      <c r="J483" s="21"/>
      <c r="K483" s="20"/>
    </row>
    <row r="484" spans="1:11" ht="19.5" hidden="1" customHeight="1" x14ac:dyDescent="0.3">
      <c r="A484" s="254">
        <v>45495</v>
      </c>
      <c r="B484" s="9"/>
      <c r="C484" s="255" t="s">
        <v>781</v>
      </c>
      <c r="D484" s="191" t="s">
        <v>1275</v>
      </c>
      <c r="E484" s="191" t="s">
        <v>1493</v>
      </c>
      <c r="F484" s="191">
        <v>1</v>
      </c>
      <c r="G484" s="256">
        <v>192.5</v>
      </c>
      <c r="H484" s="191" t="s">
        <v>783</v>
      </c>
      <c r="I484" s="19" t="s">
        <v>11</v>
      </c>
      <c r="J484" s="19"/>
      <c r="K484" s="20"/>
    </row>
    <row r="485" spans="1:11" ht="19.5" hidden="1" customHeight="1" x14ac:dyDescent="0.3">
      <c r="A485" s="254">
        <v>45495</v>
      </c>
      <c r="B485" s="9"/>
      <c r="C485" s="255" t="s">
        <v>781</v>
      </c>
      <c r="D485" s="191" t="s">
        <v>15</v>
      </c>
      <c r="E485" s="191" t="s">
        <v>1489</v>
      </c>
      <c r="F485" s="191">
        <v>2</v>
      </c>
      <c r="G485" s="256">
        <v>321.2</v>
      </c>
      <c r="H485" s="191" t="s">
        <v>501</v>
      </c>
      <c r="I485" s="19" t="s">
        <v>11</v>
      </c>
      <c r="J485" s="19"/>
      <c r="K485" s="20"/>
    </row>
    <row r="486" spans="1:11" ht="19.5" hidden="1" customHeight="1" x14ac:dyDescent="0.3">
      <c r="A486" s="344">
        <v>46028</v>
      </c>
      <c r="B486" s="125">
        <v>46386</v>
      </c>
      <c r="C486" s="334" t="s">
        <v>784</v>
      </c>
      <c r="D486" s="335" t="s">
        <v>118</v>
      </c>
      <c r="E486" s="335"/>
      <c r="F486" s="335">
        <v>0</v>
      </c>
      <c r="G486" s="336">
        <v>52</v>
      </c>
      <c r="H486" s="335" t="s">
        <v>151</v>
      </c>
      <c r="I486" s="122" t="s">
        <v>11</v>
      </c>
      <c r="J486" s="122"/>
      <c r="K486" s="123"/>
    </row>
    <row r="487" spans="1:11" ht="19.5" hidden="1" customHeight="1" x14ac:dyDescent="0.3">
      <c r="A487" s="254">
        <v>45995</v>
      </c>
      <c r="B487" s="9">
        <v>46356</v>
      </c>
      <c r="C487" s="255" t="s">
        <v>786</v>
      </c>
      <c r="D487" s="191" t="s">
        <v>1275</v>
      </c>
      <c r="E487" s="191"/>
      <c r="F487" s="191">
        <v>0</v>
      </c>
      <c r="G487" s="256">
        <v>24</v>
      </c>
      <c r="H487" s="191" t="s">
        <v>787</v>
      </c>
      <c r="I487" s="19" t="s">
        <v>11</v>
      </c>
      <c r="J487" s="19"/>
      <c r="K487" s="20"/>
    </row>
    <row r="488" spans="1:11" ht="19.5" hidden="1" customHeight="1" x14ac:dyDescent="0.3">
      <c r="A488" s="254">
        <v>45278</v>
      </c>
      <c r="B488" s="271">
        <v>45961</v>
      </c>
      <c r="C488" s="255" t="s">
        <v>788</v>
      </c>
      <c r="D488" s="191" t="s">
        <v>118</v>
      </c>
      <c r="E488" s="191"/>
      <c r="F488" s="191">
        <v>0</v>
      </c>
      <c r="G488" s="256">
        <v>52</v>
      </c>
      <c r="H488" s="191" t="s">
        <v>789</v>
      </c>
      <c r="I488" s="19" t="s">
        <v>11</v>
      </c>
      <c r="J488" s="19"/>
      <c r="K488" s="20"/>
    </row>
    <row r="489" spans="1:11" ht="19.5" hidden="1" customHeight="1" x14ac:dyDescent="0.3">
      <c r="A489" s="254">
        <v>45278</v>
      </c>
      <c r="B489" s="271">
        <v>45961</v>
      </c>
      <c r="C489" s="255" t="s">
        <v>788</v>
      </c>
      <c r="D489" s="191" t="s">
        <v>118</v>
      </c>
      <c r="E489" s="191"/>
      <c r="F489" s="191">
        <v>0</v>
      </c>
      <c r="G489" s="256">
        <v>52</v>
      </c>
      <c r="H489" s="191" t="s">
        <v>601</v>
      </c>
      <c r="I489" s="19" t="s">
        <v>11</v>
      </c>
      <c r="J489" s="19"/>
      <c r="K489" s="20"/>
    </row>
    <row r="490" spans="1:11" s="22" customFormat="1" ht="19.5" hidden="1" customHeight="1" x14ac:dyDescent="0.3">
      <c r="A490" s="254">
        <v>46007</v>
      </c>
      <c r="B490" s="9">
        <v>46356</v>
      </c>
      <c r="C490" s="255" t="s">
        <v>773</v>
      </c>
      <c r="D490" s="191" t="s">
        <v>1275</v>
      </c>
      <c r="E490" s="191"/>
      <c r="F490" s="191">
        <v>0</v>
      </c>
      <c r="G490" s="256">
        <v>24</v>
      </c>
      <c r="H490" s="191" t="s">
        <v>774</v>
      </c>
      <c r="I490" s="19"/>
      <c r="J490" s="19" t="s">
        <v>1526</v>
      </c>
      <c r="K490" s="20"/>
    </row>
    <row r="491" spans="1:11" ht="19.5" hidden="1" customHeight="1" x14ac:dyDescent="0.3">
      <c r="A491" s="254">
        <v>43805</v>
      </c>
      <c r="B491" s="271">
        <v>45961</v>
      </c>
      <c r="C491" s="255" t="s">
        <v>790</v>
      </c>
      <c r="D491" s="191" t="s">
        <v>635</v>
      </c>
      <c r="E491" s="191" t="s">
        <v>1563</v>
      </c>
      <c r="F491" s="191">
        <v>4</v>
      </c>
      <c r="G491" s="256">
        <v>346</v>
      </c>
      <c r="H491" s="191" t="s">
        <v>792</v>
      </c>
      <c r="I491" s="19" t="s">
        <v>11</v>
      </c>
      <c r="J491" s="19"/>
      <c r="K491" s="20"/>
    </row>
    <row r="492" spans="1:11" ht="19.5" hidden="1" customHeight="1" x14ac:dyDescent="0.3">
      <c r="A492" s="254">
        <v>45489</v>
      </c>
      <c r="B492" s="9"/>
      <c r="C492" s="255" t="s">
        <v>793</v>
      </c>
      <c r="D492" s="191" t="s">
        <v>1275</v>
      </c>
      <c r="E492" s="191"/>
      <c r="F492" s="191">
        <v>0</v>
      </c>
      <c r="G492" s="256">
        <v>20</v>
      </c>
      <c r="H492" s="191" t="s">
        <v>794</v>
      </c>
      <c r="I492" s="19" t="s">
        <v>11</v>
      </c>
      <c r="J492" s="19"/>
      <c r="K492" s="20"/>
    </row>
    <row r="493" spans="1:11" ht="19.5" hidden="1" customHeight="1" x14ac:dyDescent="0.3">
      <c r="A493" s="254">
        <v>45489</v>
      </c>
      <c r="B493" s="9"/>
      <c r="C493" s="255" t="s">
        <v>793</v>
      </c>
      <c r="D493" s="191" t="s">
        <v>1275</v>
      </c>
      <c r="E493" s="191"/>
      <c r="F493" s="191">
        <v>0</v>
      </c>
      <c r="G493" s="256">
        <v>20</v>
      </c>
      <c r="H493" s="191" t="s">
        <v>244</v>
      </c>
      <c r="I493" s="19" t="s">
        <v>11</v>
      </c>
      <c r="J493" s="19"/>
      <c r="K493" s="20"/>
    </row>
    <row r="494" spans="1:11" ht="19.5" hidden="1" customHeight="1" x14ac:dyDescent="0.3">
      <c r="A494" s="254"/>
      <c r="B494" s="271">
        <v>45961</v>
      </c>
      <c r="C494" s="255" t="s">
        <v>795</v>
      </c>
      <c r="D494" s="191" t="s">
        <v>635</v>
      </c>
      <c r="E494" s="191"/>
      <c r="F494" s="191">
        <v>4</v>
      </c>
      <c r="G494" s="256">
        <v>330</v>
      </c>
      <c r="H494" s="191" t="s">
        <v>32</v>
      </c>
      <c r="I494" s="19" t="s">
        <v>11</v>
      </c>
      <c r="J494" s="19"/>
      <c r="K494" s="20"/>
    </row>
    <row r="495" spans="1:11" ht="19.5" hidden="1" customHeight="1" x14ac:dyDescent="0.3">
      <c r="A495" s="254">
        <v>44085</v>
      </c>
      <c r="B495" s="271">
        <v>45961</v>
      </c>
      <c r="C495" s="255" t="s">
        <v>796</v>
      </c>
      <c r="D495" s="191" t="s">
        <v>118</v>
      </c>
      <c r="E495" s="191"/>
      <c r="F495" s="191">
        <v>0</v>
      </c>
      <c r="G495" s="256">
        <v>52</v>
      </c>
      <c r="H495" s="191" t="s">
        <v>20</v>
      </c>
      <c r="I495" s="19" t="s">
        <v>11</v>
      </c>
      <c r="J495" s="19"/>
      <c r="K495" s="20"/>
    </row>
    <row r="496" spans="1:11" ht="19.5" hidden="1" customHeight="1" x14ac:dyDescent="0.3">
      <c r="A496" s="344">
        <v>45820</v>
      </c>
      <c r="B496" s="125"/>
      <c r="C496" s="334" t="s">
        <v>797</v>
      </c>
      <c r="D496" s="335" t="s">
        <v>1275</v>
      </c>
      <c r="E496" s="335"/>
      <c r="F496" s="335">
        <v>0</v>
      </c>
      <c r="G496" s="336">
        <v>20</v>
      </c>
      <c r="H496" s="335" t="s">
        <v>798</v>
      </c>
      <c r="I496" s="122" t="s">
        <v>11</v>
      </c>
      <c r="J496" s="122"/>
      <c r="K496" s="123"/>
    </row>
    <row r="497" spans="1:11" ht="19.5" hidden="1" customHeight="1" x14ac:dyDescent="0.3">
      <c r="A497" s="344">
        <v>45820</v>
      </c>
      <c r="B497" s="125"/>
      <c r="C497" s="334" t="s">
        <v>797</v>
      </c>
      <c r="D497" s="335" t="s">
        <v>1275</v>
      </c>
      <c r="E497" s="335"/>
      <c r="F497" s="335">
        <v>0</v>
      </c>
      <c r="G497" s="336">
        <v>20</v>
      </c>
      <c r="H497" s="335" t="s">
        <v>799</v>
      </c>
      <c r="I497" s="122" t="s">
        <v>11</v>
      </c>
      <c r="J497" s="122"/>
      <c r="K497" s="123"/>
    </row>
    <row r="498" spans="1:11" ht="19.5" hidden="1" customHeight="1" x14ac:dyDescent="0.3">
      <c r="A498" s="344">
        <v>45820</v>
      </c>
      <c r="B498" s="125"/>
      <c r="C498" s="334" t="s">
        <v>797</v>
      </c>
      <c r="D498" s="335" t="s">
        <v>1275</v>
      </c>
      <c r="E498" s="335"/>
      <c r="F498" s="335">
        <v>0</v>
      </c>
      <c r="G498" s="336">
        <v>20</v>
      </c>
      <c r="H498" s="335" t="s">
        <v>256</v>
      </c>
      <c r="I498" s="122" t="s">
        <v>11</v>
      </c>
      <c r="J498" s="122"/>
      <c r="K498" s="123"/>
    </row>
    <row r="499" spans="1:11" ht="19.5" hidden="1" customHeight="1" x14ac:dyDescent="0.3">
      <c r="A499" s="344">
        <v>45286</v>
      </c>
      <c r="B499" s="125">
        <v>45961</v>
      </c>
      <c r="C499" s="334" t="s">
        <v>800</v>
      </c>
      <c r="D499" s="335" t="s">
        <v>1275</v>
      </c>
      <c r="E499" s="335"/>
      <c r="F499" s="335">
        <v>0</v>
      </c>
      <c r="G499" s="336">
        <v>24</v>
      </c>
      <c r="H499" s="335" t="s">
        <v>801</v>
      </c>
      <c r="I499" s="122" t="s">
        <v>11</v>
      </c>
      <c r="J499" s="122"/>
      <c r="K499" s="123"/>
    </row>
    <row r="500" spans="1:11" ht="19.5" hidden="1" customHeight="1" x14ac:dyDescent="0.3">
      <c r="A500" s="254">
        <v>46008</v>
      </c>
      <c r="B500" s="9">
        <v>46356</v>
      </c>
      <c r="C500" s="255" t="s">
        <v>802</v>
      </c>
      <c r="D500" s="191" t="s">
        <v>118</v>
      </c>
      <c r="E500" s="191"/>
      <c r="F500" s="191">
        <v>0</v>
      </c>
      <c r="G500" s="256">
        <v>52</v>
      </c>
      <c r="H500" s="191" t="s">
        <v>803</v>
      </c>
      <c r="I500" s="19" t="s">
        <v>11</v>
      </c>
      <c r="J500" s="19"/>
      <c r="K500" s="20"/>
    </row>
    <row r="501" spans="1:11" ht="19.5" hidden="1" customHeight="1" x14ac:dyDescent="0.3">
      <c r="A501" s="254">
        <v>45793</v>
      </c>
      <c r="B501" s="9">
        <v>46142</v>
      </c>
      <c r="C501" s="255" t="s">
        <v>802</v>
      </c>
      <c r="D501" s="191" t="s">
        <v>118</v>
      </c>
      <c r="E501" s="191"/>
      <c r="F501" s="191">
        <v>0</v>
      </c>
      <c r="G501" s="256">
        <v>48</v>
      </c>
      <c r="H501" s="191" t="s">
        <v>804</v>
      </c>
      <c r="I501" s="19" t="s">
        <v>11</v>
      </c>
      <c r="J501" s="19"/>
      <c r="K501" s="20"/>
    </row>
    <row r="502" spans="1:11" ht="19.5" hidden="1" customHeight="1" x14ac:dyDescent="0.3">
      <c r="A502" s="254">
        <v>44715</v>
      </c>
      <c r="B502" s="271">
        <v>45961</v>
      </c>
      <c r="C502" s="255" t="s">
        <v>805</v>
      </c>
      <c r="D502" s="304" t="s">
        <v>1275</v>
      </c>
      <c r="E502" s="304"/>
      <c r="F502" s="304">
        <v>0</v>
      </c>
      <c r="G502" s="256">
        <v>24</v>
      </c>
      <c r="H502" s="304" t="s">
        <v>806</v>
      </c>
      <c r="I502" s="19" t="s">
        <v>11</v>
      </c>
      <c r="J502" s="19"/>
      <c r="K502" s="20"/>
    </row>
    <row r="503" spans="1:11" ht="19.5" hidden="1" customHeight="1" x14ac:dyDescent="0.3">
      <c r="A503" s="254">
        <v>44715</v>
      </c>
      <c r="B503" s="271">
        <v>45961</v>
      </c>
      <c r="C503" s="255" t="s">
        <v>805</v>
      </c>
      <c r="D503" s="304" t="s">
        <v>118</v>
      </c>
      <c r="E503" s="304"/>
      <c r="F503" s="304">
        <v>0</v>
      </c>
      <c r="G503" s="256">
        <v>52</v>
      </c>
      <c r="H503" s="304" t="s">
        <v>807</v>
      </c>
      <c r="I503" s="19" t="s">
        <v>11</v>
      </c>
      <c r="J503" s="19"/>
      <c r="K503" s="20"/>
    </row>
    <row r="504" spans="1:11" ht="19.5" hidden="1" customHeight="1" x14ac:dyDescent="0.3">
      <c r="A504" s="254">
        <v>44715</v>
      </c>
      <c r="B504" s="271">
        <v>45961</v>
      </c>
      <c r="C504" s="255" t="s">
        <v>805</v>
      </c>
      <c r="D504" s="304" t="s">
        <v>118</v>
      </c>
      <c r="E504" s="304"/>
      <c r="F504" s="304">
        <v>0</v>
      </c>
      <c r="G504" s="256">
        <v>52</v>
      </c>
      <c r="H504" s="304" t="s">
        <v>279</v>
      </c>
      <c r="I504" s="19" t="s">
        <v>11</v>
      </c>
      <c r="J504" s="19"/>
      <c r="K504" s="20"/>
    </row>
    <row r="505" spans="1:11" s="22" customFormat="1" ht="19.5" hidden="1" customHeight="1" x14ac:dyDescent="0.3">
      <c r="A505" s="254">
        <v>44715</v>
      </c>
      <c r="B505" s="271">
        <v>45961</v>
      </c>
      <c r="C505" s="255" t="s">
        <v>805</v>
      </c>
      <c r="D505" s="304" t="s">
        <v>118</v>
      </c>
      <c r="E505" s="304"/>
      <c r="F505" s="304">
        <v>0</v>
      </c>
      <c r="G505" s="256">
        <v>52</v>
      </c>
      <c r="H505" s="304" t="s">
        <v>808</v>
      </c>
      <c r="I505" s="19" t="s">
        <v>11</v>
      </c>
      <c r="J505" s="19"/>
      <c r="K505" s="20"/>
    </row>
    <row r="506" spans="1:11" s="22" customFormat="1" ht="19.5" hidden="1" customHeight="1" x14ac:dyDescent="0.3">
      <c r="A506" s="254">
        <v>45905</v>
      </c>
      <c r="B506" s="9"/>
      <c r="C506" s="255" t="s">
        <v>805</v>
      </c>
      <c r="D506" s="304" t="s">
        <v>1275</v>
      </c>
      <c r="E506" s="304"/>
      <c r="F506" s="304">
        <v>0</v>
      </c>
      <c r="G506" s="256">
        <v>20</v>
      </c>
      <c r="H506" s="304" t="s">
        <v>150</v>
      </c>
      <c r="I506" s="19" t="s">
        <v>11</v>
      </c>
      <c r="J506" s="19"/>
      <c r="K506" s="20"/>
    </row>
    <row r="507" spans="1:11" ht="19.5" hidden="1" customHeight="1" x14ac:dyDescent="0.3">
      <c r="A507" s="254">
        <v>46077</v>
      </c>
      <c r="B507" s="9">
        <v>46418</v>
      </c>
      <c r="C507" s="255" t="s">
        <v>1564</v>
      </c>
      <c r="D507" s="191" t="s">
        <v>1275</v>
      </c>
      <c r="E507" s="191"/>
      <c r="F507" s="191">
        <v>0</v>
      </c>
      <c r="G507" s="256">
        <v>24</v>
      </c>
      <c r="H507" s="191" t="s">
        <v>1565</v>
      </c>
      <c r="I507" s="19" t="s">
        <v>11</v>
      </c>
      <c r="J507" s="21"/>
      <c r="K507" s="20"/>
    </row>
    <row r="508" spans="1:11" ht="19.5" hidden="1" customHeight="1" x14ac:dyDescent="0.3">
      <c r="A508" s="254">
        <v>45219</v>
      </c>
      <c r="B508" s="271">
        <v>45961</v>
      </c>
      <c r="C508" s="255" t="s">
        <v>812</v>
      </c>
      <c r="D508" s="191" t="s">
        <v>15</v>
      </c>
      <c r="E508" s="191" t="s">
        <v>1489</v>
      </c>
      <c r="F508" s="191">
        <v>2</v>
      </c>
      <c r="G508" s="256">
        <v>220</v>
      </c>
      <c r="H508" s="191" t="s">
        <v>813</v>
      </c>
      <c r="I508" s="19" t="s">
        <v>11</v>
      </c>
      <c r="J508" s="19"/>
      <c r="K508" s="20"/>
    </row>
    <row r="509" spans="1:11" ht="19.5" hidden="1" customHeight="1" x14ac:dyDescent="0.3">
      <c r="A509" s="254">
        <v>45219</v>
      </c>
      <c r="B509" s="271">
        <v>45961</v>
      </c>
      <c r="C509" s="255" t="s">
        <v>812</v>
      </c>
      <c r="D509" s="191" t="s">
        <v>15</v>
      </c>
      <c r="E509" s="191"/>
      <c r="F509" s="191">
        <v>2</v>
      </c>
      <c r="G509" s="256">
        <v>132</v>
      </c>
      <c r="H509" s="191" t="s">
        <v>475</v>
      </c>
      <c r="I509" s="19" t="s">
        <v>11</v>
      </c>
      <c r="J509" s="19"/>
      <c r="K509" s="20"/>
    </row>
    <row r="510" spans="1:11" ht="19.5" hidden="1" customHeight="1" x14ac:dyDescent="0.3">
      <c r="A510" s="254">
        <v>45415</v>
      </c>
      <c r="B510" s="9"/>
      <c r="C510" s="255" t="s">
        <v>812</v>
      </c>
      <c r="D510" s="191" t="s">
        <v>15</v>
      </c>
      <c r="E510" s="191"/>
      <c r="F510" s="191">
        <v>2</v>
      </c>
      <c r="G510" s="256">
        <v>120</v>
      </c>
      <c r="H510" s="191" t="s">
        <v>816</v>
      </c>
      <c r="I510" s="19" t="s">
        <v>11</v>
      </c>
      <c r="J510" s="19"/>
      <c r="K510" s="20"/>
    </row>
    <row r="511" spans="1:11" ht="19.5" hidden="1" customHeight="1" x14ac:dyDescent="0.3">
      <c r="A511" s="254">
        <v>45868</v>
      </c>
      <c r="B511" s="9"/>
      <c r="C511" s="255" t="s">
        <v>817</v>
      </c>
      <c r="D511" s="191" t="s">
        <v>118</v>
      </c>
      <c r="E511" s="191"/>
      <c r="F511" s="191">
        <v>0</v>
      </c>
      <c r="G511" s="256">
        <v>48</v>
      </c>
      <c r="H511" s="191" t="s">
        <v>151</v>
      </c>
      <c r="I511" s="19" t="s">
        <v>11</v>
      </c>
      <c r="J511" s="19"/>
      <c r="K511" s="20"/>
    </row>
    <row r="512" spans="1:11" ht="19.5" hidden="1" customHeight="1" x14ac:dyDescent="0.3">
      <c r="A512" s="254">
        <v>45868</v>
      </c>
      <c r="B512" s="9"/>
      <c r="C512" s="255" t="s">
        <v>817</v>
      </c>
      <c r="D512" s="191" t="s">
        <v>15</v>
      </c>
      <c r="E512" s="191"/>
      <c r="F512" s="191">
        <v>2</v>
      </c>
      <c r="G512" s="256">
        <v>120</v>
      </c>
      <c r="H512" s="191" t="s">
        <v>151</v>
      </c>
      <c r="I512" s="19" t="s">
        <v>11</v>
      </c>
      <c r="J512" s="19"/>
      <c r="K512" s="20"/>
    </row>
    <row r="513" spans="1:11" ht="19.5" hidden="1" customHeight="1" x14ac:dyDescent="0.3">
      <c r="A513" s="254">
        <v>45849</v>
      </c>
      <c r="B513" s="9"/>
      <c r="C513" s="255" t="s">
        <v>818</v>
      </c>
      <c r="D513" s="191" t="s">
        <v>118</v>
      </c>
      <c r="E513" s="191"/>
      <c r="F513" s="191">
        <v>0</v>
      </c>
      <c r="G513" s="256">
        <v>48</v>
      </c>
      <c r="H513" s="191" t="s">
        <v>819</v>
      </c>
      <c r="I513" s="19" t="s">
        <v>11</v>
      </c>
      <c r="J513" s="19"/>
      <c r="K513" s="20"/>
    </row>
    <row r="514" spans="1:11" ht="19.5" hidden="1" customHeight="1" x14ac:dyDescent="0.3">
      <c r="A514" s="254">
        <v>46077</v>
      </c>
      <c r="B514" s="9">
        <v>46418</v>
      </c>
      <c r="C514" s="255" t="s">
        <v>1566</v>
      </c>
      <c r="D514" s="191" t="s">
        <v>1275</v>
      </c>
      <c r="E514" s="191"/>
      <c r="F514" s="191">
        <v>0</v>
      </c>
      <c r="G514" s="256">
        <v>24</v>
      </c>
      <c r="H514" s="191" t="s">
        <v>758</v>
      </c>
      <c r="I514" s="19" t="s">
        <v>11</v>
      </c>
      <c r="J514" s="19"/>
      <c r="K514" s="20"/>
    </row>
    <row r="515" spans="1:11" ht="19.5" hidden="1" customHeight="1" x14ac:dyDescent="0.3">
      <c r="A515" s="254"/>
      <c r="B515" s="271">
        <v>45961</v>
      </c>
      <c r="C515" s="255" t="s">
        <v>820</v>
      </c>
      <c r="D515" s="191" t="s">
        <v>635</v>
      </c>
      <c r="E515" s="191"/>
      <c r="F515" s="191">
        <v>4</v>
      </c>
      <c r="G515" s="256">
        <v>313</v>
      </c>
      <c r="H515" s="191" t="s">
        <v>362</v>
      </c>
      <c r="I515" s="19" t="s">
        <v>11</v>
      </c>
      <c r="J515" s="19"/>
      <c r="K515" s="20"/>
    </row>
    <row r="516" spans="1:11" ht="19.5" hidden="1" customHeight="1" x14ac:dyDescent="0.3">
      <c r="A516" s="344">
        <v>45876</v>
      </c>
      <c r="B516" s="125"/>
      <c r="C516" s="334" t="s">
        <v>821</v>
      </c>
      <c r="D516" s="335" t="s">
        <v>1275</v>
      </c>
      <c r="E516" s="335"/>
      <c r="F516" s="335">
        <v>0</v>
      </c>
      <c r="G516" s="336">
        <v>20</v>
      </c>
      <c r="H516" s="335" t="s">
        <v>822</v>
      </c>
      <c r="I516" s="122" t="s">
        <v>11</v>
      </c>
      <c r="J516" s="122"/>
      <c r="K516" s="123"/>
    </row>
    <row r="517" spans="1:11" ht="19.5" hidden="1" customHeight="1" x14ac:dyDescent="0.3">
      <c r="A517" s="254">
        <v>45905</v>
      </c>
      <c r="B517" s="9"/>
      <c r="C517" s="255" t="s">
        <v>809</v>
      </c>
      <c r="D517" s="304" t="s">
        <v>1275</v>
      </c>
      <c r="E517" s="304"/>
      <c r="F517" s="304">
        <v>0</v>
      </c>
      <c r="G517" s="256">
        <v>20</v>
      </c>
      <c r="H517" s="304" t="s">
        <v>810</v>
      </c>
      <c r="I517" s="19" t="s">
        <v>11</v>
      </c>
      <c r="J517" s="19"/>
      <c r="K517" s="20"/>
    </row>
    <row r="518" spans="1:11" ht="19.5" hidden="1" customHeight="1" x14ac:dyDescent="0.3">
      <c r="A518" s="254">
        <v>45905</v>
      </c>
      <c r="B518" s="9"/>
      <c r="C518" s="255" t="s">
        <v>809</v>
      </c>
      <c r="D518" s="304" t="s">
        <v>1275</v>
      </c>
      <c r="E518" s="304"/>
      <c r="F518" s="304">
        <v>0</v>
      </c>
      <c r="G518" s="256">
        <v>20</v>
      </c>
      <c r="H518" s="304" t="s">
        <v>811</v>
      </c>
      <c r="I518" s="19" t="s">
        <v>11</v>
      </c>
      <c r="J518" s="19"/>
      <c r="K518" s="20"/>
    </row>
    <row r="519" spans="1:11" ht="19.5" hidden="1" customHeight="1" x14ac:dyDescent="0.3">
      <c r="A519" s="254">
        <v>45845</v>
      </c>
      <c r="B519" s="9"/>
      <c r="C519" s="255" t="s">
        <v>823</v>
      </c>
      <c r="D519" s="191" t="s">
        <v>118</v>
      </c>
      <c r="E519" s="191"/>
      <c r="F519" s="191">
        <v>0</v>
      </c>
      <c r="G519" s="256">
        <v>48</v>
      </c>
      <c r="H519" s="304" t="s">
        <v>110</v>
      </c>
      <c r="I519" s="19" t="s">
        <v>11</v>
      </c>
      <c r="J519" s="19"/>
      <c r="K519" s="20"/>
    </row>
    <row r="520" spans="1:11" ht="19.5" hidden="1" customHeight="1" x14ac:dyDescent="0.3">
      <c r="A520" s="254">
        <v>45360</v>
      </c>
      <c r="B520" s="9"/>
      <c r="C520" s="255" t="s">
        <v>824</v>
      </c>
      <c r="D520" s="191" t="s">
        <v>187</v>
      </c>
      <c r="E520" s="191" t="s">
        <v>1489</v>
      </c>
      <c r="F520" s="191">
        <v>4</v>
      </c>
      <c r="G520" s="256">
        <v>372.46</v>
      </c>
      <c r="H520" s="191" t="s">
        <v>826</v>
      </c>
      <c r="I520" s="19" t="s">
        <v>11</v>
      </c>
      <c r="J520" s="19"/>
      <c r="K520" s="20"/>
    </row>
    <row r="521" spans="1:11" ht="19.5" hidden="1" customHeight="1" x14ac:dyDescent="0.3">
      <c r="A521" s="254">
        <v>46049</v>
      </c>
      <c r="B521" s="9">
        <v>46386</v>
      </c>
      <c r="C521" s="255" t="s">
        <v>827</v>
      </c>
      <c r="D521" s="191" t="s">
        <v>1275</v>
      </c>
      <c r="E521" s="191"/>
      <c r="F521" s="191">
        <v>0</v>
      </c>
      <c r="G521" s="256">
        <v>24</v>
      </c>
      <c r="H521" s="191" t="s">
        <v>202</v>
      </c>
      <c r="I521" s="19" t="s">
        <v>11</v>
      </c>
      <c r="J521" s="19"/>
      <c r="K521" s="20"/>
    </row>
    <row r="522" spans="1:11" ht="19.5" hidden="1" customHeight="1" x14ac:dyDescent="0.3">
      <c r="A522" s="344">
        <v>45495</v>
      </c>
      <c r="B522" s="125"/>
      <c r="C522" s="334" t="s">
        <v>829</v>
      </c>
      <c r="D522" s="335" t="s">
        <v>118</v>
      </c>
      <c r="E522" s="335"/>
      <c r="F522" s="335">
        <v>0</v>
      </c>
      <c r="G522" s="336">
        <v>48</v>
      </c>
      <c r="H522" s="335" t="s">
        <v>830</v>
      </c>
      <c r="I522" s="122" t="s">
        <v>11</v>
      </c>
      <c r="J522" s="122"/>
      <c r="K522" s="123"/>
    </row>
    <row r="523" spans="1:11" ht="19.5" hidden="1" customHeight="1" x14ac:dyDescent="0.3">
      <c r="A523" s="346">
        <v>44813</v>
      </c>
      <c r="B523" s="339">
        <v>45961</v>
      </c>
      <c r="C523" s="340" t="s">
        <v>831</v>
      </c>
      <c r="D523" s="348" t="s">
        <v>118</v>
      </c>
      <c r="E523" s="348"/>
      <c r="F523" s="348">
        <v>0</v>
      </c>
      <c r="G523" s="342">
        <v>52</v>
      </c>
      <c r="H523" s="348" t="s">
        <v>832</v>
      </c>
      <c r="I523" s="99"/>
      <c r="J523" s="99" t="s">
        <v>1526</v>
      </c>
      <c r="K523" s="102"/>
    </row>
    <row r="524" spans="1:11" ht="19.5" hidden="1" customHeight="1" x14ac:dyDescent="0.3">
      <c r="A524" s="344">
        <v>45604</v>
      </c>
      <c r="B524" s="125">
        <v>46020</v>
      </c>
      <c r="C524" s="334" t="s">
        <v>833</v>
      </c>
      <c r="D524" s="335" t="s">
        <v>185</v>
      </c>
      <c r="E524" s="335"/>
      <c r="F524" s="335">
        <v>0</v>
      </c>
      <c r="G524" s="336">
        <v>160</v>
      </c>
      <c r="H524" s="335" t="s">
        <v>834</v>
      </c>
      <c r="I524" s="122" t="s">
        <v>11</v>
      </c>
      <c r="J524" s="122"/>
      <c r="K524" s="123"/>
    </row>
    <row r="525" spans="1:11" ht="19.5" hidden="1" customHeight="1" x14ac:dyDescent="0.3">
      <c r="A525" s="344">
        <v>45797</v>
      </c>
      <c r="B525" s="125"/>
      <c r="C525" s="334" t="s">
        <v>833</v>
      </c>
      <c r="D525" s="335" t="s">
        <v>185</v>
      </c>
      <c r="E525" s="335"/>
      <c r="F525" s="335">
        <v>0</v>
      </c>
      <c r="G525" s="336">
        <v>150</v>
      </c>
      <c r="H525" s="335" t="s">
        <v>835</v>
      </c>
      <c r="I525" s="122"/>
      <c r="J525" s="122"/>
      <c r="K525" s="123"/>
    </row>
    <row r="526" spans="1:11" ht="19.5" hidden="1" customHeight="1" x14ac:dyDescent="0.3">
      <c r="A526" s="254">
        <v>45790</v>
      </c>
      <c r="B526" s="9"/>
      <c r="C526" s="255" t="s">
        <v>836</v>
      </c>
      <c r="D526" s="191" t="s">
        <v>118</v>
      </c>
      <c r="E526" s="191"/>
      <c r="F526" s="191">
        <v>0</v>
      </c>
      <c r="G526" s="256">
        <v>48</v>
      </c>
      <c r="H526" s="191" t="s">
        <v>837</v>
      </c>
      <c r="I526" s="19" t="s">
        <v>11</v>
      </c>
      <c r="J526" s="19"/>
      <c r="K526" s="20" t="s">
        <v>838</v>
      </c>
    </row>
    <row r="527" spans="1:11" ht="19.5" hidden="1" customHeight="1" x14ac:dyDescent="0.3">
      <c r="A527" s="254">
        <v>45790</v>
      </c>
      <c r="B527" s="9"/>
      <c r="C527" s="255" t="s">
        <v>836</v>
      </c>
      <c r="D527" s="191" t="s">
        <v>118</v>
      </c>
      <c r="E527" s="191"/>
      <c r="F527" s="191">
        <v>0</v>
      </c>
      <c r="G527" s="256">
        <v>48</v>
      </c>
      <c r="H527" s="191" t="s">
        <v>96</v>
      </c>
      <c r="I527" s="19" t="s">
        <v>11</v>
      </c>
      <c r="J527" s="19"/>
      <c r="K527" s="20" t="s">
        <v>838</v>
      </c>
    </row>
    <row r="528" spans="1:11" ht="19.5" hidden="1" customHeight="1" x14ac:dyDescent="0.3">
      <c r="A528" s="254">
        <v>46027</v>
      </c>
      <c r="B528" s="9">
        <v>46386</v>
      </c>
      <c r="C528" s="255" t="s">
        <v>839</v>
      </c>
      <c r="D528" s="191" t="s">
        <v>145</v>
      </c>
      <c r="E528" s="191"/>
      <c r="F528" s="191">
        <v>0</v>
      </c>
      <c r="G528" s="256">
        <v>86</v>
      </c>
      <c r="H528" s="191" t="s">
        <v>840</v>
      </c>
      <c r="I528" s="19" t="s">
        <v>11</v>
      </c>
      <c r="J528" s="19"/>
      <c r="K528" s="20"/>
    </row>
    <row r="529" spans="1:11" ht="19.5" hidden="1" customHeight="1" x14ac:dyDescent="0.3">
      <c r="A529" s="254">
        <v>43773</v>
      </c>
      <c r="B529" s="271">
        <v>45961</v>
      </c>
      <c r="C529" s="255" t="s">
        <v>841</v>
      </c>
      <c r="D529" s="191" t="s">
        <v>145</v>
      </c>
      <c r="E529" s="191" t="s">
        <v>1495</v>
      </c>
      <c r="F529" s="191">
        <v>2</v>
      </c>
      <c r="G529" s="256">
        <v>214</v>
      </c>
      <c r="H529" s="191" t="s">
        <v>151</v>
      </c>
      <c r="I529" s="19" t="s">
        <v>11</v>
      </c>
      <c r="J529" s="19"/>
      <c r="K529" s="20"/>
    </row>
    <row r="530" spans="1:11" ht="19.5" hidden="1" customHeight="1" x14ac:dyDescent="0.3">
      <c r="A530" s="254">
        <v>44721</v>
      </c>
      <c r="B530" s="271">
        <v>45961</v>
      </c>
      <c r="C530" s="255" t="s">
        <v>843</v>
      </c>
      <c r="D530" s="191" t="s">
        <v>118</v>
      </c>
      <c r="E530" s="191"/>
      <c r="F530" s="191">
        <v>0</v>
      </c>
      <c r="G530" s="256">
        <v>52</v>
      </c>
      <c r="H530" s="191" t="s">
        <v>96</v>
      </c>
      <c r="I530" s="19" t="s">
        <v>11</v>
      </c>
      <c r="J530" s="32"/>
      <c r="K530" s="272" t="s">
        <v>844</v>
      </c>
    </row>
    <row r="531" spans="1:11" ht="19.5" hidden="1" customHeight="1" x14ac:dyDescent="0.3">
      <c r="A531" s="254">
        <v>45987</v>
      </c>
      <c r="B531" s="271">
        <v>46326</v>
      </c>
      <c r="C531" s="255" t="s">
        <v>845</v>
      </c>
      <c r="D531" s="191" t="s">
        <v>118</v>
      </c>
      <c r="E531" s="191"/>
      <c r="F531" s="191">
        <v>0</v>
      </c>
      <c r="G531" s="256">
        <v>52</v>
      </c>
      <c r="H531" s="191" t="s">
        <v>846</v>
      </c>
      <c r="I531" s="19" t="s">
        <v>11</v>
      </c>
      <c r="J531" s="32"/>
      <c r="K531" s="272"/>
    </row>
    <row r="532" spans="1:11" ht="19.5" hidden="1" customHeight="1" x14ac:dyDescent="0.3">
      <c r="A532" s="254">
        <v>46027</v>
      </c>
      <c r="B532" s="271">
        <v>46386</v>
      </c>
      <c r="C532" s="255" t="s">
        <v>847</v>
      </c>
      <c r="D532" s="191" t="s">
        <v>118</v>
      </c>
      <c r="E532" s="191"/>
      <c r="F532" s="191">
        <v>0</v>
      </c>
      <c r="G532" s="256">
        <v>52</v>
      </c>
      <c r="H532" s="191" t="s">
        <v>848</v>
      </c>
      <c r="I532" s="19" t="s">
        <v>11</v>
      </c>
      <c r="J532" s="32"/>
      <c r="K532" s="272"/>
    </row>
    <row r="533" spans="1:11" ht="19.5" hidden="1" customHeight="1" x14ac:dyDescent="0.3">
      <c r="A533" s="254">
        <v>45988</v>
      </c>
      <c r="B533" s="271">
        <v>46325</v>
      </c>
      <c r="C533" s="255" t="s">
        <v>849</v>
      </c>
      <c r="D533" s="191" t="s">
        <v>1275</v>
      </c>
      <c r="E533" s="191"/>
      <c r="F533" s="191">
        <v>0</v>
      </c>
      <c r="G533" s="256">
        <v>24</v>
      </c>
      <c r="H533" s="191" t="s">
        <v>851</v>
      </c>
      <c r="I533" s="19" t="s">
        <v>11</v>
      </c>
      <c r="J533" s="32"/>
      <c r="K533" s="272"/>
    </row>
    <row r="534" spans="1:11" ht="19.5" hidden="1" customHeight="1" x14ac:dyDescent="0.3">
      <c r="A534" s="254">
        <v>45989</v>
      </c>
      <c r="B534" s="271">
        <v>46326</v>
      </c>
      <c r="C534" s="255" t="s">
        <v>852</v>
      </c>
      <c r="D534" s="191" t="s">
        <v>1275</v>
      </c>
      <c r="E534" s="191"/>
      <c r="F534" s="191">
        <v>0</v>
      </c>
      <c r="G534" s="256">
        <v>24</v>
      </c>
      <c r="H534" s="191" t="s">
        <v>202</v>
      </c>
      <c r="I534" s="19" t="s">
        <v>11</v>
      </c>
      <c r="J534" s="32"/>
      <c r="K534" s="272"/>
    </row>
    <row r="535" spans="1:11" ht="19.5" hidden="1" customHeight="1" x14ac:dyDescent="0.3">
      <c r="A535" s="254">
        <v>45896</v>
      </c>
      <c r="B535" s="9"/>
      <c r="C535" s="255" t="s">
        <v>853</v>
      </c>
      <c r="D535" s="191" t="s">
        <v>145</v>
      </c>
      <c r="E535" s="191"/>
      <c r="F535" s="191">
        <v>0</v>
      </c>
      <c r="G535" s="256">
        <v>79</v>
      </c>
      <c r="H535" s="191" t="s">
        <v>600</v>
      </c>
      <c r="I535" s="19"/>
      <c r="J535" s="19"/>
      <c r="K535" s="272"/>
    </row>
    <row r="536" spans="1:11" ht="19.5" hidden="1" customHeight="1" x14ac:dyDescent="0.3">
      <c r="A536" s="343">
        <v>46035</v>
      </c>
      <c r="B536" s="290">
        <v>46386</v>
      </c>
      <c r="C536" s="282" t="s">
        <v>856</v>
      </c>
      <c r="D536" s="291" t="s">
        <v>118</v>
      </c>
      <c r="E536" s="291"/>
      <c r="F536" s="291">
        <v>0</v>
      </c>
      <c r="G536" s="333">
        <v>52</v>
      </c>
      <c r="H536" s="291" t="s">
        <v>857</v>
      </c>
      <c r="I536" s="27" t="s">
        <v>11</v>
      </c>
      <c r="J536" s="34" t="s">
        <v>1567</v>
      </c>
      <c r="K536" s="284"/>
    </row>
    <row r="537" spans="1:11" ht="19.5" hidden="1" customHeight="1" x14ac:dyDescent="0.3">
      <c r="A537" s="254">
        <v>45796</v>
      </c>
      <c r="B537" s="9"/>
      <c r="C537" s="255" t="s">
        <v>854</v>
      </c>
      <c r="D537" s="191" t="s">
        <v>118</v>
      </c>
      <c r="E537" s="191"/>
      <c r="F537" s="191">
        <v>0</v>
      </c>
      <c r="G537" s="256">
        <v>48</v>
      </c>
      <c r="H537" s="191" t="s">
        <v>855</v>
      </c>
      <c r="I537" s="19" t="s">
        <v>11</v>
      </c>
      <c r="J537" s="19"/>
      <c r="K537" s="272"/>
    </row>
    <row r="538" spans="1:11" ht="19.5" hidden="1" customHeight="1" x14ac:dyDescent="0.3">
      <c r="A538" s="254">
        <v>44793</v>
      </c>
      <c r="B538" s="271">
        <v>45961</v>
      </c>
      <c r="C538" s="255" t="s">
        <v>859</v>
      </c>
      <c r="D538" s="191" t="s">
        <v>118</v>
      </c>
      <c r="E538" s="191"/>
      <c r="F538" s="191">
        <v>0</v>
      </c>
      <c r="G538" s="256">
        <v>52</v>
      </c>
      <c r="H538" s="191" t="s">
        <v>860</v>
      </c>
      <c r="I538" s="19" t="s">
        <v>11</v>
      </c>
      <c r="J538" s="19"/>
      <c r="K538" s="20"/>
    </row>
    <row r="539" spans="1:11" ht="19.5" hidden="1" customHeight="1" x14ac:dyDescent="0.3">
      <c r="A539" s="254">
        <v>45075</v>
      </c>
      <c r="B539" s="271">
        <v>45961</v>
      </c>
      <c r="C539" s="255" t="s">
        <v>861</v>
      </c>
      <c r="D539" s="191" t="s">
        <v>118</v>
      </c>
      <c r="E539" s="191"/>
      <c r="F539" s="191">
        <v>0</v>
      </c>
      <c r="G539" s="256">
        <v>52</v>
      </c>
      <c r="H539" s="191" t="s">
        <v>862</v>
      </c>
      <c r="I539" s="19" t="s">
        <v>11</v>
      </c>
      <c r="J539" s="19"/>
      <c r="K539" s="20"/>
    </row>
    <row r="540" spans="1:11" ht="19.5" hidden="1" customHeight="1" x14ac:dyDescent="0.3">
      <c r="A540" s="344">
        <v>45726</v>
      </c>
      <c r="B540" s="125"/>
      <c r="C540" s="334" t="s">
        <v>865</v>
      </c>
      <c r="D540" s="335" t="s">
        <v>1275</v>
      </c>
      <c r="E540" s="335"/>
      <c r="F540" s="335">
        <v>0</v>
      </c>
      <c r="G540" s="336">
        <v>20</v>
      </c>
      <c r="H540" s="335" t="s">
        <v>866</v>
      </c>
      <c r="I540" s="122" t="s">
        <v>11</v>
      </c>
      <c r="J540" s="122"/>
      <c r="K540" s="123"/>
    </row>
    <row r="541" spans="1:11" ht="19.5" hidden="1" customHeight="1" x14ac:dyDescent="0.3">
      <c r="A541" s="254">
        <v>45993</v>
      </c>
      <c r="B541" s="9">
        <v>46356</v>
      </c>
      <c r="C541" s="255" t="s">
        <v>867</v>
      </c>
      <c r="D541" s="191" t="s">
        <v>15</v>
      </c>
      <c r="E541" s="191"/>
      <c r="F541" s="191">
        <v>2</v>
      </c>
      <c r="G541" s="256">
        <v>126.5</v>
      </c>
      <c r="H541" s="191" t="s">
        <v>868</v>
      </c>
      <c r="I541" s="19" t="s">
        <v>11</v>
      </c>
      <c r="J541" s="19"/>
      <c r="K541" s="20"/>
    </row>
    <row r="542" spans="1:11" ht="19.5" hidden="1" customHeight="1" x14ac:dyDescent="0.3">
      <c r="A542" s="254">
        <v>44949</v>
      </c>
      <c r="B542" s="271">
        <v>45961</v>
      </c>
      <c r="C542" s="255" t="s">
        <v>870</v>
      </c>
      <c r="D542" s="191" t="s">
        <v>1275</v>
      </c>
      <c r="E542" s="191"/>
      <c r="F542" s="191">
        <v>0</v>
      </c>
      <c r="G542" s="256">
        <v>24</v>
      </c>
      <c r="H542" s="191" t="s">
        <v>871</v>
      </c>
      <c r="I542" s="19" t="s">
        <v>11</v>
      </c>
      <c r="J542" s="19"/>
      <c r="K542" s="20"/>
    </row>
    <row r="543" spans="1:11" ht="19.5" hidden="1" customHeight="1" x14ac:dyDescent="0.3">
      <c r="A543" s="254">
        <v>45793</v>
      </c>
      <c r="B543" s="9"/>
      <c r="C543" s="255" t="s">
        <v>872</v>
      </c>
      <c r="D543" s="191" t="s">
        <v>1275</v>
      </c>
      <c r="E543" s="191"/>
      <c r="F543" s="191">
        <v>0</v>
      </c>
      <c r="G543" s="256">
        <v>20</v>
      </c>
      <c r="H543" s="191" t="s">
        <v>873</v>
      </c>
      <c r="I543" s="19" t="s">
        <v>11</v>
      </c>
      <c r="J543" s="19"/>
      <c r="K543" s="20"/>
    </row>
    <row r="544" spans="1:11" ht="19.5" hidden="1" customHeight="1" x14ac:dyDescent="0.3">
      <c r="A544" s="254">
        <v>44831</v>
      </c>
      <c r="B544" s="271">
        <v>45961</v>
      </c>
      <c r="C544" s="255" t="s">
        <v>874</v>
      </c>
      <c r="D544" s="191" t="s">
        <v>145</v>
      </c>
      <c r="E544" s="191" t="s">
        <v>1504</v>
      </c>
      <c r="F544" s="191">
        <v>0</v>
      </c>
      <c r="G544" s="256">
        <v>540.79999999999995</v>
      </c>
      <c r="H544" s="191" t="s">
        <v>876</v>
      </c>
      <c r="I544" s="19" t="s">
        <v>11</v>
      </c>
      <c r="J544" s="19"/>
      <c r="K544" s="20"/>
    </row>
    <row r="545" spans="1:11" ht="19.5" hidden="1" customHeight="1" x14ac:dyDescent="0.3">
      <c r="A545" s="254">
        <v>46035</v>
      </c>
      <c r="B545" s="271">
        <v>46386</v>
      </c>
      <c r="C545" s="255" t="s">
        <v>874</v>
      </c>
      <c r="D545" s="191" t="s">
        <v>145</v>
      </c>
      <c r="E545" s="191"/>
      <c r="F545" s="191">
        <v>0</v>
      </c>
      <c r="G545" s="256">
        <v>86</v>
      </c>
      <c r="H545" s="191" t="s">
        <v>150</v>
      </c>
      <c r="I545" s="19" t="s">
        <v>11</v>
      </c>
      <c r="J545" s="19"/>
      <c r="K545" s="20"/>
    </row>
    <row r="546" spans="1:11" ht="19.5" hidden="1" customHeight="1" x14ac:dyDescent="0.3">
      <c r="A546" s="254">
        <v>46035</v>
      </c>
      <c r="B546" s="271">
        <v>46386</v>
      </c>
      <c r="C546" s="255" t="s">
        <v>874</v>
      </c>
      <c r="D546" s="191" t="s">
        <v>187</v>
      </c>
      <c r="E546" s="191"/>
      <c r="F546" s="191">
        <v>4</v>
      </c>
      <c r="G546" s="256">
        <v>230</v>
      </c>
      <c r="H546" s="191" t="s">
        <v>150</v>
      </c>
      <c r="I546" s="19" t="s">
        <v>11</v>
      </c>
      <c r="J546" s="19"/>
      <c r="K546" s="20"/>
    </row>
    <row r="547" spans="1:11" ht="19.5" hidden="1" customHeight="1" x14ac:dyDescent="0.3">
      <c r="A547" s="254">
        <v>45691</v>
      </c>
      <c r="B547" s="9" t="s">
        <v>1568</v>
      </c>
      <c r="C547" s="255" t="s">
        <v>874</v>
      </c>
      <c r="D547" s="191" t="s">
        <v>1275</v>
      </c>
      <c r="E547" s="191"/>
      <c r="F547" s="191">
        <v>0</v>
      </c>
      <c r="G547" s="256">
        <v>24</v>
      </c>
      <c r="H547" s="191" t="s">
        <v>877</v>
      </c>
      <c r="I547" s="19" t="s">
        <v>11</v>
      </c>
      <c r="J547" s="19"/>
      <c r="K547" s="20"/>
    </row>
    <row r="548" spans="1:11" ht="19.5" hidden="1" customHeight="1" x14ac:dyDescent="0.3">
      <c r="A548" s="254">
        <v>45819</v>
      </c>
      <c r="B548" s="9"/>
      <c r="C548" s="255" t="s">
        <v>878</v>
      </c>
      <c r="D548" s="191" t="s">
        <v>1275</v>
      </c>
      <c r="E548" s="191"/>
      <c r="F548" s="191">
        <v>0</v>
      </c>
      <c r="G548" s="256">
        <v>20</v>
      </c>
      <c r="H548" s="191" t="s">
        <v>202</v>
      </c>
      <c r="I548" s="19" t="s">
        <v>11</v>
      </c>
      <c r="J548" s="19"/>
      <c r="K548" s="20" t="s">
        <v>879</v>
      </c>
    </row>
    <row r="549" spans="1:11" ht="19.5" hidden="1" customHeight="1" x14ac:dyDescent="0.3">
      <c r="A549" s="254">
        <v>45996</v>
      </c>
      <c r="B549" s="9">
        <v>46356</v>
      </c>
      <c r="C549" s="255" t="s">
        <v>881</v>
      </c>
      <c r="D549" s="191" t="s">
        <v>15</v>
      </c>
      <c r="E549" s="191"/>
      <c r="F549" s="191">
        <v>2</v>
      </c>
      <c r="G549" s="256">
        <v>132</v>
      </c>
      <c r="H549" s="191" t="s">
        <v>882</v>
      </c>
      <c r="I549" s="19" t="s">
        <v>11</v>
      </c>
      <c r="J549" s="19"/>
      <c r="K549" s="20"/>
    </row>
    <row r="550" spans="1:11" ht="19.5" hidden="1" customHeight="1" x14ac:dyDescent="0.3">
      <c r="A550" s="254">
        <v>45996</v>
      </c>
      <c r="B550" s="9">
        <v>46356</v>
      </c>
      <c r="C550" s="255" t="s">
        <v>881</v>
      </c>
      <c r="D550" s="191" t="s">
        <v>118</v>
      </c>
      <c r="E550" s="191"/>
      <c r="F550" s="191">
        <v>0</v>
      </c>
      <c r="G550" s="256">
        <v>52</v>
      </c>
      <c r="H550" s="191" t="s">
        <v>882</v>
      </c>
      <c r="I550" s="19" t="s">
        <v>11</v>
      </c>
      <c r="J550" s="19"/>
      <c r="K550" s="20"/>
    </row>
    <row r="551" spans="1:11" ht="19.5" hidden="1" customHeight="1" x14ac:dyDescent="0.3">
      <c r="A551" s="254">
        <v>45327</v>
      </c>
      <c r="B551" s="9"/>
      <c r="C551" s="255" t="s">
        <v>883</v>
      </c>
      <c r="D551" s="191" t="s">
        <v>1275</v>
      </c>
      <c r="E551" s="191"/>
      <c r="F551" s="191">
        <v>0</v>
      </c>
      <c r="G551" s="256">
        <v>20</v>
      </c>
      <c r="H551" s="191" t="s">
        <v>96</v>
      </c>
      <c r="I551" s="19" t="s">
        <v>11</v>
      </c>
      <c r="J551" s="19"/>
      <c r="K551" s="20" t="s">
        <v>1569</v>
      </c>
    </row>
    <row r="552" spans="1:11" ht="19.5" hidden="1" customHeight="1" x14ac:dyDescent="0.3">
      <c r="A552" s="254">
        <v>45327</v>
      </c>
      <c r="B552" s="9"/>
      <c r="C552" s="255" t="s">
        <v>883</v>
      </c>
      <c r="D552" s="191" t="s">
        <v>1275</v>
      </c>
      <c r="E552" s="191"/>
      <c r="F552" s="191">
        <v>0</v>
      </c>
      <c r="G552" s="256">
        <v>20</v>
      </c>
      <c r="H552" s="191" t="s">
        <v>884</v>
      </c>
      <c r="I552" s="19" t="s">
        <v>11</v>
      </c>
      <c r="J552" s="19"/>
      <c r="K552" s="20"/>
    </row>
    <row r="553" spans="1:11" ht="19.5" hidden="1" customHeight="1" x14ac:dyDescent="0.3">
      <c r="A553" s="254">
        <v>45412</v>
      </c>
      <c r="B553" s="9"/>
      <c r="C553" s="255" t="s">
        <v>885</v>
      </c>
      <c r="D553" s="191" t="s">
        <v>1275</v>
      </c>
      <c r="E553" s="191"/>
      <c r="F553" s="191">
        <v>0</v>
      </c>
      <c r="G553" s="256">
        <v>20</v>
      </c>
      <c r="H553" s="191" t="s">
        <v>886</v>
      </c>
      <c r="I553" s="19" t="s">
        <v>11</v>
      </c>
      <c r="J553" s="19"/>
      <c r="K553" s="20"/>
    </row>
    <row r="554" spans="1:11" ht="19.5" hidden="1" customHeight="1" x14ac:dyDescent="0.3">
      <c r="A554" s="254">
        <v>45432</v>
      </c>
      <c r="B554" s="9"/>
      <c r="C554" s="255" t="s">
        <v>885</v>
      </c>
      <c r="D554" s="191" t="s">
        <v>1275</v>
      </c>
      <c r="E554" s="191"/>
      <c r="F554" s="191">
        <v>0</v>
      </c>
      <c r="G554" s="256">
        <v>20</v>
      </c>
      <c r="H554" s="191" t="s">
        <v>447</v>
      </c>
      <c r="I554" s="19" t="s">
        <v>11</v>
      </c>
      <c r="J554" s="19"/>
      <c r="K554" s="20"/>
    </row>
    <row r="555" spans="1:11" ht="19.5" hidden="1" customHeight="1" x14ac:dyDescent="0.3">
      <c r="A555" s="254">
        <v>45432</v>
      </c>
      <c r="B555" s="9"/>
      <c r="C555" s="255" t="s">
        <v>885</v>
      </c>
      <c r="D555" s="191" t="s">
        <v>1275</v>
      </c>
      <c r="E555" s="191"/>
      <c r="F555" s="191">
        <v>0</v>
      </c>
      <c r="G555" s="256">
        <v>20</v>
      </c>
      <c r="H555" s="191" t="s">
        <v>256</v>
      </c>
      <c r="I555" s="19" t="s">
        <v>11</v>
      </c>
      <c r="J555" s="19"/>
      <c r="K555" s="20"/>
    </row>
    <row r="556" spans="1:11" ht="19.5" hidden="1" customHeight="1" x14ac:dyDescent="0.3">
      <c r="A556" s="346"/>
      <c r="B556" s="339">
        <v>45961</v>
      </c>
      <c r="C556" s="340" t="s">
        <v>887</v>
      </c>
      <c r="D556" s="348" t="s">
        <v>635</v>
      </c>
      <c r="E556" s="348"/>
      <c r="F556" s="348">
        <v>4</v>
      </c>
      <c r="G556" s="342">
        <v>330</v>
      </c>
      <c r="H556" s="348" t="s">
        <v>42</v>
      </c>
      <c r="I556" s="99" t="s">
        <v>11</v>
      </c>
      <c r="J556" s="99"/>
      <c r="K556" s="102"/>
    </row>
    <row r="557" spans="1:11" ht="19.5" hidden="1" customHeight="1" x14ac:dyDescent="0.3">
      <c r="A557" s="254">
        <v>45205</v>
      </c>
      <c r="B557" s="271">
        <v>45961</v>
      </c>
      <c r="C557" s="255" t="s">
        <v>889</v>
      </c>
      <c r="D557" s="191" t="s">
        <v>118</v>
      </c>
      <c r="E557" s="191"/>
      <c r="F557" s="191">
        <v>0</v>
      </c>
      <c r="G557" s="256">
        <v>52</v>
      </c>
      <c r="H557" s="191" t="s">
        <v>433</v>
      </c>
      <c r="I557" s="19" t="s">
        <v>11</v>
      </c>
      <c r="J557" s="19"/>
      <c r="K557" s="20"/>
    </row>
    <row r="558" spans="1:11" ht="19.5" hidden="1" customHeight="1" x14ac:dyDescent="0.3">
      <c r="A558" s="254">
        <v>45761</v>
      </c>
      <c r="B558" s="9"/>
      <c r="C558" s="255" t="s">
        <v>891</v>
      </c>
      <c r="D558" s="191" t="s">
        <v>118</v>
      </c>
      <c r="E558" s="191"/>
      <c r="F558" s="191">
        <v>0</v>
      </c>
      <c r="G558" s="256">
        <v>48</v>
      </c>
      <c r="H558" s="191" t="s">
        <v>892</v>
      </c>
      <c r="I558" s="19" t="s">
        <v>11</v>
      </c>
      <c r="J558" s="19"/>
      <c r="K558" s="20" t="s">
        <v>893</v>
      </c>
    </row>
    <row r="559" spans="1:11" ht="19.5" hidden="1" customHeight="1" x14ac:dyDescent="0.3">
      <c r="A559" s="254">
        <v>45761</v>
      </c>
      <c r="B559" s="9"/>
      <c r="C559" s="255" t="s">
        <v>891</v>
      </c>
      <c r="D559" s="191" t="s">
        <v>1275</v>
      </c>
      <c r="E559" s="191"/>
      <c r="F559" s="191">
        <v>0</v>
      </c>
      <c r="G559" s="256">
        <v>20</v>
      </c>
      <c r="H559" s="191" t="s">
        <v>894</v>
      </c>
      <c r="I559" s="19" t="s">
        <v>11</v>
      </c>
      <c r="J559" s="19"/>
      <c r="K559" s="20" t="s">
        <v>893</v>
      </c>
    </row>
    <row r="560" spans="1:11" ht="19.5" hidden="1" customHeight="1" x14ac:dyDescent="0.3">
      <c r="A560" s="254">
        <v>46029</v>
      </c>
      <c r="B560" s="271">
        <v>46386</v>
      </c>
      <c r="C560" s="255" t="s">
        <v>890</v>
      </c>
      <c r="D560" s="191" t="s">
        <v>118</v>
      </c>
      <c r="E560" s="191"/>
      <c r="F560" s="191">
        <v>0</v>
      </c>
      <c r="G560" s="256">
        <v>52</v>
      </c>
      <c r="H560" s="191" t="s">
        <v>601</v>
      </c>
      <c r="I560" s="19" t="s">
        <v>11</v>
      </c>
      <c r="J560" s="19"/>
      <c r="K560" s="20"/>
    </row>
    <row r="561" spans="1:11" ht="19.5" hidden="1" customHeight="1" x14ac:dyDescent="0.3">
      <c r="A561" s="330">
        <v>45793</v>
      </c>
      <c r="B561" s="271"/>
      <c r="C561" s="255" t="s">
        <v>895</v>
      </c>
      <c r="D561" s="10" t="s">
        <v>118</v>
      </c>
      <c r="E561" s="10"/>
      <c r="F561" s="10">
        <v>0</v>
      </c>
      <c r="G561" s="256">
        <v>48</v>
      </c>
      <c r="H561" s="10" t="s">
        <v>175</v>
      </c>
      <c r="I561" s="19" t="s">
        <v>11</v>
      </c>
      <c r="J561" s="19"/>
      <c r="K561" s="20"/>
    </row>
    <row r="562" spans="1:11" ht="19.5" hidden="1" customHeight="1" x14ac:dyDescent="0.3">
      <c r="A562" s="254">
        <v>45309</v>
      </c>
      <c r="B562" s="9"/>
      <c r="C562" s="255" t="s">
        <v>897</v>
      </c>
      <c r="D562" s="191" t="s">
        <v>1275</v>
      </c>
      <c r="E562" s="191"/>
      <c r="F562" s="191">
        <v>0</v>
      </c>
      <c r="G562" s="256">
        <v>20</v>
      </c>
      <c r="H562" s="191" t="s">
        <v>898</v>
      </c>
      <c r="I562" s="19" t="s">
        <v>11</v>
      </c>
      <c r="J562" s="19"/>
      <c r="K562" s="20"/>
    </row>
    <row r="563" spans="1:11" ht="19.5" hidden="1" customHeight="1" x14ac:dyDescent="0.3">
      <c r="A563" s="254">
        <v>45309</v>
      </c>
      <c r="B563" s="9"/>
      <c r="C563" s="255" t="s">
        <v>897</v>
      </c>
      <c r="D563" s="191" t="s">
        <v>1275</v>
      </c>
      <c r="E563" s="191"/>
      <c r="F563" s="191">
        <v>0</v>
      </c>
      <c r="G563" s="256">
        <v>20</v>
      </c>
      <c r="H563" s="191" t="s">
        <v>96</v>
      </c>
      <c r="I563" s="19" t="s">
        <v>11</v>
      </c>
      <c r="J563" s="19"/>
      <c r="K563" s="20"/>
    </row>
    <row r="564" spans="1:11" ht="19.5" hidden="1" customHeight="1" x14ac:dyDescent="0.3">
      <c r="A564" s="254">
        <v>45309</v>
      </c>
      <c r="B564" s="9"/>
      <c r="C564" s="255" t="s">
        <v>897</v>
      </c>
      <c r="D564" s="191" t="s">
        <v>1275</v>
      </c>
      <c r="E564" s="191"/>
      <c r="F564" s="191">
        <v>0</v>
      </c>
      <c r="G564" s="256">
        <v>20</v>
      </c>
      <c r="H564" s="191" t="s">
        <v>899</v>
      </c>
      <c r="I564" s="19" t="s">
        <v>11</v>
      </c>
      <c r="J564" s="19"/>
      <c r="K564" s="20"/>
    </row>
    <row r="565" spans="1:11" ht="19.5" hidden="1" customHeight="1" x14ac:dyDescent="0.3">
      <c r="A565" s="254">
        <v>45309</v>
      </c>
      <c r="B565" s="9"/>
      <c r="C565" s="255" t="s">
        <v>897</v>
      </c>
      <c r="D565" s="191" t="s">
        <v>1275</v>
      </c>
      <c r="E565" s="191"/>
      <c r="F565" s="191">
        <v>0</v>
      </c>
      <c r="G565" s="256">
        <v>20</v>
      </c>
      <c r="H565" s="191" t="s">
        <v>900</v>
      </c>
      <c r="I565" s="19" t="s">
        <v>11</v>
      </c>
      <c r="J565" s="19"/>
      <c r="K565" s="20"/>
    </row>
    <row r="566" spans="1:11" ht="19.5" hidden="1" customHeight="1" x14ac:dyDescent="0.3">
      <c r="A566" s="254">
        <v>45309</v>
      </c>
      <c r="B566" s="9"/>
      <c r="C566" s="255" t="s">
        <v>897</v>
      </c>
      <c r="D566" s="191" t="s">
        <v>1275</v>
      </c>
      <c r="E566" s="191"/>
      <c r="F566" s="191">
        <v>0</v>
      </c>
      <c r="G566" s="256">
        <v>20</v>
      </c>
      <c r="H566" s="191" t="s">
        <v>333</v>
      </c>
      <c r="I566" s="19" t="s">
        <v>11</v>
      </c>
      <c r="J566" s="19"/>
      <c r="K566" s="20"/>
    </row>
    <row r="567" spans="1:11" ht="19.5" hidden="1" customHeight="1" x14ac:dyDescent="0.3">
      <c r="A567" s="254">
        <v>45309</v>
      </c>
      <c r="B567" s="9"/>
      <c r="C567" s="255" t="s">
        <v>897</v>
      </c>
      <c r="D567" s="191" t="s">
        <v>1275</v>
      </c>
      <c r="E567" s="191"/>
      <c r="F567" s="191">
        <v>0</v>
      </c>
      <c r="G567" s="256">
        <v>20</v>
      </c>
      <c r="H567" s="191" t="s">
        <v>10</v>
      </c>
      <c r="I567" s="19" t="s">
        <v>11</v>
      </c>
      <c r="J567" s="19"/>
      <c r="K567" s="20"/>
    </row>
    <row r="568" spans="1:11" ht="19.5" hidden="1" customHeight="1" x14ac:dyDescent="0.3">
      <c r="A568" s="254">
        <v>45309</v>
      </c>
      <c r="B568" s="9"/>
      <c r="C568" s="255" t="s">
        <v>897</v>
      </c>
      <c r="D568" s="191" t="s">
        <v>1275</v>
      </c>
      <c r="E568" s="191"/>
      <c r="F568" s="191">
        <v>0</v>
      </c>
      <c r="G568" s="256">
        <v>20</v>
      </c>
      <c r="H568" s="191" t="s">
        <v>901</v>
      </c>
      <c r="I568" s="19" t="s">
        <v>11</v>
      </c>
      <c r="J568" s="19"/>
      <c r="K568" s="20"/>
    </row>
    <row r="569" spans="1:11" ht="19.5" hidden="1" customHeight="1" x14ac:dyDescent="0.3">
      <c r="A569" s="254">
        <v>45901</v>
      </c>
      <c r="B569" s="9"/>
      <c r="C569" s="255" t="s">
        <v>897</v>
      </c>
      <c r="D569" s="191" t="s">
        <v>1275</v>
      </c>
      <c r="E569" s="191"/>
      <c r="F569" s="191">
        <v>0</v>
      </c>
      <c r="G569" s="256">
        <v>20</v>
      </c>
      <c r="H569" s="191" t="s">
        <v>903</v>
      </c>
      <c r="I569" s="19" t="s">
        <v>11</v>
      </c>
      <c r="J569" s="19"/>
      <c r="K569" s="20"/>
    </row>
    <row r="570" spans="1:11" ht="19.5" hidden="1" customHeight="1" x14ac:dyDescent="0.3">
      <c r="A570" s="330">
        <v>44861</v>
      </c>
      <c r="B570" s="271">
        <v>45961</v>
      </c>
      <c r="C570" s="255" t="s">
        <v>904</v>
      </c>
      <c r="D570" s="10" t="s">
        <v>118</v>
      </c>
      <c r="E570" s="10"/>
      <c r="F570" s="10">
        <v>0</v>
      </c>
      <c r="G570" s="256">
        <v>52</v>
      </c>
      <c r="H570" s="10" t="s">
        <v>138</v>
      </c>
      <c r="I570" s="19" t="s">
        <v>11</v>
      </c>
      <c r="J570" s="19"/>
      <c r="K570" s="20"/>
    </row>
    <row r="571" spans="1:11" ht="19.5" hidden="1" customHeight="1" x14ac:dyDescent="0.3">
      <c r="A571" s="330">
        <v>45962</v>
      </c>
      <c r="B571" s="271"/>
      <c r="C571" s="255" t="s">
        <v>905</v>
      </c>
      <c r="D571" s="10" t="s">
        <v>118</v>
      </c>
      <c r="E571" s="10"/>
      <c r="F571" s="10">
        <v>0</v>
      </c>
      <c r="G571" s="256">
        <v>52</v>
      </c>
      <c r="H571" s="10" t="s">
        <v>906</v>
      </c>
      <c r="I571" s="19" t="s">
        <v>11</v>
      </c>
      <c r="J571" s="19"/>
      <c r="K571" s="20"/>
    </row>
    <row r="572" spans="1:11" ht="19.5" hidden="1" customHeight="1" x14ac:dyDescent="0.3">
      <c r="A572" s="330">
        <v>45855</v>
      </c>
      <c r="B572" s="271"/>
      <c r="C572" s="255" t="s">
        <v>907</v>
      </c>
      <c r="D572" s="10" t="s">
        <v>118</v>
      </c>
      <c r="E572" s="10"/>
      <c r="F572" s="10">
        <v>0</v>
      </c>
      <c r="G572" s="256">
        <v>48</v>
      </c>
      <c r="H572" s="10" t="s">
        <v>908</v>
      </c>
      <c r="I572" s="19" t="s">
        <v>11</v>
      </c>
      <c r="J572" s="19"/>
      <c r="K572" s="20" t="s">
        <v>909</v>
      </c>
    </row>
    <row r="573" spans="1:11" ht="19.5" hidden="1" customHeight="1" x14ac:dyDescent="0.3">
      <c r="A573" s="330">
        <v>45695</v>
      </c>
      <c r="B573" s="271">
        <v>46081</v>
      </c>
      <c r="C573" s="255" t="s">
        <v>910</v>
      </c>
      <c r="D573" s="10" t="s">
        <v>118</v>
      </c>
      <c r="E573" s="10"/>
      <c r="F573" s="10">
        <v>0</v>
      </c>
      <c r="G573" s="256">
        <v>52</v>
      </c>
      <c r="H573" s="272" t="s">
        <v>154</v>
      </c>
      <c r="I573" s="19" t="s">
        <v>11</v>
      </c>
      <c r="J573" s="19"/>
      <c r="K573" s="20"/>
    </row>
    <row r="574" spans="1:11" ht="19.5" hidden="1" customHeight="1" x14ac:dyDescent="0.3">
      <c r="A574" s="330">
        <v>45840</v>
      </c>
      <c r="B574" s="271"/>
      <c r="C574" s="255" t="s">
        <v>910</v>
      </c>
      <c r="D574" s="10" t="s">
        <v>118</v>
      </c>
      <c r="E574" s="10"/>
      <c r="F574" s="10">
        <v>0</v>
      </c>
      <c r="G574" s="256">
        <v>52</v>
      </c>
      <c r="H574" s="272" t="s">
        <v>150</v>
      </c>
      <c r="I574" s="19" t="s">
        <v>11</v>
      </c>
      <c r="J574" s="32"/>
      <c r="K574" s="20"/>
    </row>
    <row r="575" spans="1:11" ht="19.5" hidden="1" customHeight="1" x14ac:dyDescent="0.3">
      <c r="A575" s="254">
        <v>45652</v>
      </c>
      <c r="B575" s="271">
        <v>46020</v>
      </c>
      <c r="C575" s="255" t="s">
        <v>911</v>
      </c>
      <c r="D575" s="10" t="s">
        <v>1275</v>
      </c>
      <c r="E575" s="10"/>
      <c r="F575" s="10">
        <v>0</v>
      </c>
      <c r="G575" s="256">
        <v>24</v>
      </c>
      <c r="H575" s="191" t="s">
        <v>912</v>
      </c>
      <c r="I575" s="19" t="s">
        <v>11</v>
      </c>
      <c r="J575" s="19"/>
      <c r="K575" s="20"/>
    </row>
    <row r="576" spans="1:11" ht="19.5" hidden="1" customHeight="1" x14ac:dyDescent="0.3">
      <c r="A576" s="330">
        <v>45776</v>
      </c>
      <c r="B576" s="271"/>
      <c r="C576" s="255" t="s">
        <v>913</v>
      </c>
      <c r="D576" s="10" t="s">
        <v>1275</v>
      </c>
      <c r="E576" s="10"/>
      <c r="F576" s="10">
        <v>0</v>
      </c>
      <c r="G576" s="256">
        <v>20</v>
      </c>
      <c r="H576" s="272" t="s">
        <v>580</v>
      </c>
      <c r="I576" s="19" t="s">
        <v>11</v>
      </c>
      <c r="J576" s="19"/>
      <c r="K576" s="20"/>
    </row>
    <row r="577" spans="1:11" ht="19.5" hidden="1" customHeight="1" x14ac:dyDescent="0.3">
      <c r="A577" s="330">
        <v>45776</v>
      </c>
      <c r="B577" s="271"/>
      <c r="C577" s="255" t="s">
        <v>913</v>
      </c>
      <c r="D577" s="10" t="s">
        <v>1275</v>
      </c>
      <c r="E577" s="10"/>
      <c r="F577" s="10">
        <v>0</v>
      </c>
      <c r="G577" s="256">
        <v>20</v>
      </c>
      <c r="H577" s="272" t="s">
        <v>914</v>
      </c>
      <c r="I577" s="19" t="s">
        <v>11</v>
      </c>
      <c r="J577" s="19"/>
      <c r="K577" s="20"/>
    </row>
    <row r="578" spans="1:11" ht="19.5" hidden="1" customHeight="1" x14ac:dyDescent="0.3">
      <c r="A578" s="330">
        <v>45996</v>
      </c>
      <c r="B578" s="271">
        <v>46356</v>
      </c>
      <c r="C578" s="255" t="s">
        <v>915</v>
      </c>
      <c r="D578" s="10" t="s">
        <v>118</v>
      </c>
      <c r="E578" s="10"/>
      <c r="F578" s="10">
        <v>0</v>
      </c>
      <c r="G578" s="256">
        <v>52</v>
      </c>
      <c r="H578" s="272" t="s">
        <v>916</v>
      </c>
      <c r="I578" s="19" t="s">
        <v>11</v>
      </c>
      <c r="J578" s="19"/>
      <c r="K578" s="20"/>
    </row>
    <row r="579" spans="1:11" ht="19.5" hidden="1" customHeight="1" x14ac:dyDescent="0.3">
      <c r="A579" s="330">
        <v>45546</v>
      </c>
      <c r="B579" s="271">
        <v>45961</v>
      </c>
      <c r="C579" s="255" t="s">
        <v>917</v>
      </c>
      <c r="D579" s="10" t="s">
        <v>1275</v>
      </c>
      <c r="E579" s="10"/>
      <c r="F579" s="10">
        <v>0</v>
      </c>
      <c r="G579" s="256">
        <v>24</v>
      </c>
      <c r="H579" s="10" t="s">
        <v>102</v>
      </c>
      <c r="I579" s="19" t="s">
        <v>11</v>
      </c>
      <c r="J579" s="19"/>
      <c r="K579" s="20"/>
    </row>
    <row r="580" spans="1:11" ht="19.5" hidden="1" customHeight="1" x14ac:dyDescent="0.3">
      <c r="A580" s="330">
        <v>45546</v>
      </c>
      <c r="B580" s="271">
        <v>45961</v>
      </c>
      <c r="C580" s="255" t="s">
        <v>917</v>
      </c>
      <c r="D580" s="10" t="s">
        <v>1275</v>
      </c>
      <c r="E580" s="10"/>
      <c r="F580" s="10">
        <v>0</v>
      </c>
      <c r="G580" s="256">
        <v>24</v>
      </c>
      <c r="H580" s="10" t="s">
        <v>918</v>
      </c>
      <c r="I580" s="19" t="s">
        <v>11</v>
      </c>
      <c r="J580" s="19"/>
      <c r="K580" s="20"/>
    </row>
    <row r="581" spans="1:11" ht="19.5" hidden="1" customHeight="1" x14ac:dyDescent="0.3">
      <c r="A581" s="330">
        <v>45546</v>
      </c>
      <c r="B581" s="271">
        <v>45961</v>
      </c>
      <c r="C581" s="255" t="s">
        <v>917</v>
      </c>
      <c r="D581" s="10" t="s">
        <v>1275</v>
      </c>
      <c r="E581" s="10"/>
      <c r="F581" s="10">
        <v>0</v>
      </c>
      <c r="G581" s="256">
        <v>24</v>
      </c>
      <c r="H581" s="10" t="s">
        <v>919</v>
      </c>
      <c r="I581" s="19" t="s">
        <v>11</v>
      </c>
      <c r="J581" s="19"/>
      <c r="K581" s="20"/>
    </row>
    <row r="582" spans="1:11" s="197" customFormat="1" ht="19.5" hidden="1" customHeight="1" x14ac:dyDescent="0.3">
      <c r="A582" s="330">
        <v>45762</v>
      </c>
      <c r="B582" s="271"/>
      <c r="C582" s="255" t="s">
        <v>920</v>
      </c>
      <c r="D582" s="10" t="s">
        <v>118</v>
      </c>
      <c r="E582" s="10"/>
      <c r="F582" s="10">
        <v>0</v>
      </c>
      <c r="G582" s="256">
        <v>48</v>
      </c>
      <c r="H582" s="10" t="s">
        <v>636</v>
      </c>
      <c r="I582" s="19" t="s">
        <v>11</v>
      </c>
      <c r="J582" s="19"/>
      <c r="K582" s="20"/>
    </row>
    <row r="583" spans="1:11" ht="19.5" hidden="1" customHeight="1" x14ac:dyDescent="0.3">
      <c r="A583" s="330">
        <v>45520</v>
      </c>
      <c r="B583" s="271"/>
      <c r="C583" s="255" t="s">
        <v>921</v>
      </c>
      <c r="D583" s="10" t="s">
        <v>1275</v>
      </c>
      <c r="E583" s="10"/>
      <c r="F583" s="10">
        <v>0</v>
      </c>
      <c r="G583" s="256">
        <v>20</v>
      </c>
      <c r="H583" s="10" t="s">
        <v>922</v>
      </c>
      <c r="I583" s="19" t="s">
        <v>11</v>
      </c>
      <c r="J583" s="19"/>
      <c r="K583" s="20"/>
    </row>
    <row r="584" spans="1:11" ht="19.5" hidden="1" customHeight="1" x14ac:dyDescent="0.3">
      <c r="A584" s="330">
        <v>45300</v>
      </c>
      <c r="B584" s="271"/>
      <c r="C584" s="255" t="s">
        <v>923</v>
      </c>
      <c r="D584" s="10" t="s">
        <v>118</v>
      </c>
      <c r="E584" s="10" t="s">
        <v>1491</v>
      </c>
      <c r="F584" s="10">
        <v>0</v>
      </c>
      <c r="G584" s="256">
        <v>278</v>
      </c>
      <c r="H584" s="10" t="s">
        <v>554</v>
      </c>
      <c r="I584" s="19" t="s">
        <v>11</v>
      </c>
      <c r="J584" s="19"/>
      <c r="K584" s="20"/>
    </row>
    <row r="585" spans="1:11" ht="19.5" hidden="1" customHeight="1" x14ac:dyDescent="0.3">
      <c r="A585" s="330">
        <v>45846</v>
      </c>
      <c r="B585" s="271"/>
      <c r="C585" s="255" t="s">
        <v>925</v>
      </c>
      <c r="D585" s="10" t="s">
        <v>15</v>
      </c>
      <c r="E585" s="10" t="s">
        <v>1489</v>
      </c>
      <c r="F585" s="10">
        <v>2</v>
      </c>
      <c r="G585" s="256">
        <v>194.8</v>
      </c>
      <c r="H585" s="10" t="s">
        <v>278</v>
      </c>
      <c r="I585" s="19" t="s">
        <v>11</v>
      </c>
      <c r="J585" s="32" t="s">
        <v>1570</v>
      </c>
      <c r="K585" s="20"/>
    </row>
    <row r="586" spans="1:11" ht="19.5" hidden="1" customHeight="1" x14ac:dyDescent="0.3">
      <c r="A586" s="330"/>
      <c r="B586" s="271">
        <v>45961</v>
      </c>
      <c r="C586" s="255" t="s">
        <v>927</v>
      </c>
      <c r="D586" s="10" t="s">
        <v>118</v>
      </c>
      <c r="E586" s="10" t="s">
        <v>1491</v>
      </c>
      <c r="F586" s="10">
        <v>0</v>
      </c>
      <c r="G586" s="256">
        <v>305</v>
      </c>
      <c r="H586" s="10" t="s">
        <v>32</v>
      </c>
      <c r="I586" s="19" t="s">
        <v>11</v>
      </c>
      <c r="J586" s="19"/>
      <c r="K586" s="20"/>
    </row>
    <row r="587" spans="1:11" ht="25.5" hidden="1" customHeight="1" x14ac:dyDescent="0.3">
      <c r="A587" s="330">
        <v>45036</v>
      </c>
      <c r="B587" s="271">
        <v>45961</v>
      </c>
      <c r="C587" s="255" t="s">
        <v>928</v>
      </c>
      <c r="D587" s="10" t="s">
        <v>1275</v>
      </c>
      <c r="E587" s="10"/>
      <c r="F587" s="10">
        <v>0</v>
      </c>
      <c r="G587" s="256">
        <v>24</v>
      </c>
      <c r="H587" s="10" t="s">
        <v>20</v>
      </c>
      <c r="I587" s="19" t="s">
        <v>11</v>
      </c>
      <c r="J587" s="19"/>
      <c r="K587" s="20"/>
    </row>
    <row r="588" spans="1:11" ht="25.5" hidden="1" customHeight="1" x14ac:dyDescent="0.3">
      <c r="A588" s="254">
        <v>45264</v>
      </c>
      <c r="B588" s="9">
        <v>46020</v>
      </c>
      <c r="C588" s="255" t="s">
        <v>929</v>
      </c>
      <c r="D588" s="191" t="s">
        <v>118</v>
      </c>
      <c r="E588" s="191"/>
      <c r="F588" s="191">
        <v>0</v>
      </c>
      <c r="G588" s="256">
        <v>52</v>
      </c>
      <c r="H588" s="191" t="s">
        <v>306</v>
      </c>
      <c r="I588" s="19"/>
      <c r="J588" s="19"/>
      <c r="K588" s="20"/>
    </row>
    <row r="589" spans="1:11" ht="25.5" hidden="1" customHeight="1" x14ac:dyDescent="0.3">
      <c r="A589" s="254">
        <v>46000</v>
      </c>
      <c r="B589" s="9">
        <v>46356</v>
      </c>
      <c r="C589" s="255" t="s">
        <v>930</v>
      </c>
      <c r="D589" s="191" t="s">
        <v>1275</v>
      </c>
      <c r="E589" s="191"/>
      <c r="F589" s="191">
        <v>0</v>
      </c>
      <c r="G589" s="256">
        <v>24</v>
      </c>
      <c r="H589" s="191" t="s">
        <v>20</v>
      </c>
      <c r="I589" s="19" t="s">
        <v>11</v>
      </c>
      <c r="J589" s="19"/>
      <c r="K589" s="20"/>
    </row>
    <row r="590" spans="1:11" ht="19.5" hidden="1" customHeight="1" x14ac:dyDescent="0.3">
      <c r="A590" s="254">
        <v>45754</v>
      </c>
      <c r="B590" s="9"/>
      <c r="C590" s="10" t="s">
        <v>931</v>
      </c>
      <c r="D590" s="191" t="s">
        <v>1275</v>
      </c>
      <c r="E590" s="191"/>
      <c r="F590" s="191">
        <v>0</v>
      </c>
      <c r="G590" s="256">
        <v>20</v>
      </c>
      <c r="H590" s="191" t="s">
        <v>932</v>
      </c>
      <c r="I590" s="19" t="s">
        <v>11</v>
      </c>
      <c r="J590" s="19"/>
      <c r="K590" s="20"/>
    </row>
    <row r="591" spans="1:11" ht="19.5" hidden="1" customHeight="1" x14ac:dyDescent="0.3">
      <c r="A591" s="254">
        <v>45761</v>
      </c>
      <c r="B591" s="9"/>
      <c r="C591" s="255" t="s">
        <v>933</v>
      </c>
      <c r="D591" s="191" t="s">
        <v>1275</v>
      </c>
      <c r="E591" s="191"/>
      <c r="F591" s="191">
        <v>0</v>
      </c>
      <c r="G591" s="256">
        <v>20</v>
      </c>
      <c r="H591" s="191" t="s">
        <v>934</v>
      </c>
      <c r="I591" s="19"/>
      <c r="J591" s="19"/>
      <c r="K591" s="20"/>
    </row>
    <row r="592" spans="1:11" ht="19.5" hidden="1" customHeight="1" x14ac:dyDescent="0.3">
      <c r="A592" s="254">
        <v>45761</v>
      </c>
      <c r="B592" s="9"/>
      <c r="C592" s="255" t="s">
        <v>933</v>
      </c>
      <c r="D592" s="191" t="s">
        <v>1275</v>
      </c>
      <c r="E592" s="191"/>
      <c r="F592" s="191">
        <v>0</v>
      </c>
      <c r="G592" s="256">
        <v>20</v>
      </c>
      <c r="H592" s="191" t="s">
        <v>935</v>
      </c>
      <c r="I592" s="19"/>
      <c r="J592" s="19"/>
      <c r="K592" s="20"/>
    </row>
    <row r="593" spans="1:11" s="184" customFormat="1" ht="19.5" hidden="1" customHeight="1" x14ac:dyDescent="0.3">
      <c r="A593" s="332"/>
      <c r="B593" s="332">
        <v>45961</v>
      </c>
      <c r="C593" s="334" t="s">
        <v>936</v>
      </c>
      <c r="D593" s="127" t="s">
        <v>492</v>
      </c>
      <c r="E593" s="127" t="s">
        <v>1489</v>
      </c>
      <c r="F593" s="127">
        <v>4</v>
      </c>
      <c r="G593" s="336">
        <v>306</v>
      </c>
      <c r="H593" s="127" t="s">
        <v>937</v>
      </c>
      <c r="I593" s="122" t="s">
        <v>11</v>
      </c>
      <c r="J593" s="123" t="s">
        <v>938</v>
      </c>
      <c r="K593" s="123"/>
    </row>
    <row r="594" spans="1:11" ht="19.5" hidden="1" customHeight="1" x14ac:dyDescent="0.3">
      <c r="A594" s="152">
        <v>45523</v>
      </c>
      <c r="B594" s="113"/>
      <c r="C594" s="114" t="s">
        <v>939</v>
      </c>
      <c r="D594" s="115" t="s">
        <v>1275</v>
      </c>
      <c r="E594" s="115"/>
      <c r="F594" s="115">
        <v>0</v>
      </c>
      <c r="G594" s="188">
        <v>20</v>
      </c>
      <c r="H594" s="115" t="s">
        <v>940</v>
      </c>
      <c r="I594" s="116" t="s">
        <v>11</v>
      </c>
      <c r="J594" s="116"/>
      <c r="K594" s="117"/>
    </row>
    <row r="595" spans="1:11" ht="19.5" hidden="1" customHeight="1" x14ac:dyDescent="0.3">
      <c r="A595" s="254">
        <v>45673</v>
      </c>
      <c r="B595" s="9">
        <v>46052</v>
      </c>
      <c r="C595" s="255" t="s">
        <v>941</v>
      </c>
      <c r="D595" s="191" t="s">
        <v>118</v>
      </c>
      <c r="E595" s="191"/>
      <c r="F595" s="191">
        <v>0</v>
      </c>
      <c r="G595" s="256">
        <v>52</v>
      </c>
      <c r="H595" s="191" t="s">
        <v>942</v>
      </c>
      <c r="I595" s="19" t="s">
        <v>11</v>
      </c>
      <c r="J595" s="19"/>
      <c r="K595" s="20" t="s">
        <v>943</v>
      </c>
    </row>
    <row r="596" spans="1:11" ht="19.5" hidden="1" customHeight="1" x14ac:dyDescent="0.3">
      <c r="A596" s="254">
        <v>45773</v>
      </c>
      <c r="B596" s="9"/>
      <c r="C596" s="255" t="s">
        <v>941</v>
      </c>
      <c r="D596" s="191" t="s">
        <v>118</v>
      </c>
      <c r="E596" s="191"/>
      <c r="F596" s="191">
        <v>0</v>
      </c>
      <c r="G596" s="256">
        <v>48</v>
      </c>
      <c r="H596" s="191" t="s">
        <v>944</v>
      </c>
      <c r="I596" s="19" t="s">
        <v>11</v>
      </c>
      <c r="J596" s="19"/>
      <c r="K596" s="20"/>
    </row>
    <row r="597" spans="1:11" ht="19.5" hidden="1" customHeight="1" x14ac:dyDescent="0.3">
      <c r="A597" s="254">
        <v>46017</v>
      </c>
      <c r="B597" s="9">
        <v>46356</v>
      </c>
      <c r="C597" s="255" t="s">
        <v>945</v>
      </c>
      <c r="D597" s="191" t="s">
        <v>1275</v>
      </c>
      <c r="E597" s="191"/>
      <c r="F597" s="191">
        <v>0</v>
      </c>
      <c r="G597" s="256">
        <v>24</v>
      </c>
      <c r="H597" s="191" t="s">
        <v>946</v>
      </c>
      <c r="I597" s="19" t="s">
        <v>11</v>
      </c>
      <c r="J597" s="19"/>
      <c r="K597" s="20"/>
    </row>
    <row r="598" spans="1:11" ht="19.5" hidden="1" customHeight="1" x14ac:dyDescent="0.3">
      <c r="A598" s="254">
        <v>45817</v>
      </c>
      <c r="B598" s="9"/>
      <c r="C598" s="10" t="s">
        <v>949</v>
      </c>
      <c r="D598" s="191" t="s">
        <v>118</v>
      </c>
      <c r="E598" s="191"/>
      <c r="F598" s="191">
        <v>0</v>
      </c>
      <c r="G598" s="256">
        <v>48</v>
      </c>
      <c r="H598" s="191" t="s">
        <v>950</v>
      </c>
      <c r="I598" s="19" t="s">
        <v>11</v>
      </c>
      <c r="J598" s="19" t="s">
        <v>951</v>
      </c>
      <c r="K598" s="20"/>
    </row>
    <row r="599" spans="1:11" ht="19.5" hidden="1" customHeight="1" x14ac:dyDescent="0.3">
      <c r="A599" s="254">
        <v>45699</v>
      </c>
      <c r="B599" s="271">
        <v>46081</v>
      </c>
      <c r="C599" s="10" t="s">
        <v>947</v>
      </c>
      <c r="D599" s="191" t="s">
        <v>1275</v>
      </c>
      <c r="E599" s="191"/>
      <c r="F599" s="191">
        <v>0</v>
      </c>
      <c r="G599" s="256">
        <v>24</v>
      </c>
      <c r="H599" s="191" t="s">
        <v>948</v>
      </c>
      <c r="I599" s="19" t="s">
        <v>11</v>
      </c>
      <c r="J599" s="19"/>
      <c r="K599" s="20"/>
    </row>
    <row r="600" spans="1:11" ht="19.5" hidden="1" customHeight="1" x14ac:dyDescent="0.3">
      <c r="A600" s="254">
        <v>45699</v>
      </c>
      <c r="B600" s="271">
        <v>46081</v>
      </c>
      <c r="C600" s="10" t="s">
        <v>947</v>
      </c>
      <c r="D600" s="191" t="s">
        <v>1275</v>
      </c>
      <c r="E600" s="191"/>
      <c r="F600" s="191">
        <v>0</v>
      </c>
      <c r="G600" s="256">
        <v>24</v>
      </c>
      <c r="H600" s="191" t="s">
        <v>149</v>
      </c>
      <c r="I600" s="19" t="s">
        <v>11</v>
      </c>
      <c r="J600" s="19"/>
      <c r="K600" s="20"/>
    </row>
    <row r="601" spans="1:11" ht="19.5" hidden="1" customHeight="1" x14ac:dyDescent="0.3">
      <c r="A601" s="254">
        <v>45699</v>
      </c>
      <c r="B601" s="271">
        <v>46081</v>
      </c>
      <c r="C601" s="10" t="s">
        <v>947</v>
      </c>
      <c r="D601" s="191" t="s">
        <v>1275</v>
      </c>
      <c r="E601" s="191"/>
      <c r="F601" s="191">
        <v>0</v>
      </c>
      <c r="G601" s="256">
        <v>24</v>
      </c>
      <c r="H601" s="191" t="s">
        <v>48</v>
      </c>
      <c r="I601" s="19" t="s">
        <v>11</v>
      </c>
      <c r="J601" s="19"/>
      <c r="K601" s="20"/>
    </row>
    <row r="602" spans="1:11" ht="19.5" hidden="1" customHeight="1" x14ac:dyDescent="0.3">
      <c r="A602" s="192">
        <v>46063</v>
      </c>
      <c r="B602" s="8">
        <v>46418</v>
      </c>
      <c r="C602" s="191" t="s">
        <v>947</v>
      </c>
      <c r="D602" s="13" t="s">
        <v>1275</v>
      </c>
      <c r="E602" s="13"/>
      <c r="F602" s="13">
        <v>0</v>
      </c>
      <c r="G602" s="190">
        <v>24</v>
      </c>
      <c r="H602" s="13" t="s">
        <v>550</v>
      </c>
      <c r="I602" s="13" t="s">
        <v>11</v>
      </c>
      <c r="J602" s="13" t="s">
        <v>1485</v>
      </c>
      <c r="K602" s="13"/>
    </row>
    <row r="603" spans="1:11" ht="19.5" hidden="1" customHeight="1" x14ac:dyDescent="0.3">
      <c r="A603" s="254">
        <v>45972</v>
      </c>
      <c r="B603" s="9"/>
      <c r="C603" s="10" t="s">
        <v>952</v>
      </c>
      <c r="D603" s="191" t="s">
        <v>118</v>
      </c>
      <c r="E603" s="191"/>
      <c r="F603" s="191">
        <v>0</v>
      </c>
      <c r="G603" s="256">
        <v>52</v>
      </c>
      <c r="H603" s="191" t="s">
        <v>58</v>
      </c>
      <c r="I603" s="19" t="s">
        <v>11</v>
      </c>
      <c r="J603" s="32"/>
      <c r="K603" s="20"/>
    </row>
    <row r="604" spans="1:11" ht="19.5" hidden="1" customHeight="1" x14ac:dyDescent="0.3">
      <c r="A604" s="343">
        <v>46021</v>
      </c>
      <c r="B604" s="290">
        <v>46356</v>
      </c>
      <c r="C604" s="283" t="s">
        <v>953</v>
      </c>
      <c r="D604" s="291" t="s">
        <v>118</v>
      </c>
      <c r="E604" s="291"/>
      <c r="F604" s="291">
        <v>0</v>
      </c>
      <c r="G604" s="333">
        <v>52</v>
      </c>
      <c r="H604" s="291" t="s">
        <v>151</v>
      </c>
      <c r="I604" s="27" t="s">
        <v>11</v>
      </c>
      <c r="J604" s="34" t="s">
        <v>1571</v>
      </c>
      <c r="K604" s="28"/>
    </row>
    <row r="605" spans="1:11" ht="19.5" hidden="1" customHeight="1" x14ac:dyDescent="0.3">
      <c r="A605" s="363">
        <v>44698</v>
      </c>
      <c r="B605" s="364">
        <v>45961</v>
      </c>
      <c r="C605" s="365" t="s">
        <v>955</v>
      </c>
      <c r="D605" s="366" t="s">
        <v>246</v>
      </c>
      <c r="E605" s="366" t="s">
        <v>492</v>
      </c>
      <c r="F605" s="366">
        <v>0</v>
      </c>
      <c r="G605" s="367">
        <v>302.5</v>
      </c>
      <c r="H605" s="366" t="s">
        <v>515</v>
      </c>
      <c r="I605" s="103" t="s">
        <v>11</v>
      </c>
      <c r="J605" s="103"/>
      <c r="K605" s="104"/>
    </row>
    <row r="606" spans="1:11" ht="19.5" hidden="1" customHeight="1" x14ac:dyDescent="0.3">
      <c r="A606" s="330">
        <v>45870</v>
      </c>
      <c r="B606" s="271"/>
      <c r="C606" s="255" t="s">
        <v>957</v>
      </c>
      <c r="D606" s="10" t="s">
        <v>1275</v>
      </c>
      <c r="E606" s="10"/>
      <c r="F606" s="10">
        <v>0</v>
      </c>
      <c r="G606" s="256">
        <v>20</v>
      </c>
      <c r="H606" s="10" t="s">
        <v>958</v>
      </c>
      <c r="I606" s="19" t="s">
        <v>11</v>
      </c>
      <c r="J606" s="19"/>
      <c r="K606" s="20"/>
    </row>
    <row r="607" spans="1:11" s="65" customFormat="1" ht="19.5" hidden="1" customHeight="1" x14ac:dyDescent="0.3">
      <c r="A607" s="330">
        <v>45705</v>
      </c>
      <c r="B607" s="271">
        <v>46081</v>
      </c>
      <c r="C607" s="255" t="s">
        <v>959</v>
      </c>
      <c r="D607" s="10" t="s">
        <v>1275</v>
      </c>
      <c r="E607" s="10"/>
      <c r="F607" s="10">
        <v>0</v>
      </c>
      <c r="G607" s="256">
        <v>24</v>
      </c>
      <c r="H607" s="10" t="s">
        <v>960</v>
      </c>
      <c r="I607" s="19"/>
      <c r="J607" s="19"/>
      <c r="K607" s="20"/>
    </row>
    <row r="608" spans="1:11" s="65" customFormat="1" ht="19.5" hidden="1" customHeight="1" x14ac:dyDescent="0.3">
      <c r="A608" s="330">
        <v>45940</v>
      </c>
      <c r="B608" s="271"/>
      <c r="C608" s="255" t="s">
        <v>961</v>
      </c>
      <c r="D608" s="10" t="s">
        <v>1275</v>
      </c>
      <c r="E608" s="10"/>
      <c r="F608" s="10">
        <v>0</v>
      </c>
      <c r="G608" s="256">
        <v>20</v>
      </c>
      <c r="H608" s="10" t="s">
        <v>962</v>
      </c>
      <c r="I608" s="19" t="s">
        <v>11</v>
      </c>
      <c r="J608" s="19"/>
      <c r="K608" s="20"/>
    </row>
    <row r="609" spans="1:11" s="65" customFormat="1" ht="19.5" hidden="1" customHeight="1" x14ac:dyDescent="0.3">
      <c r="A609" s="330">
        <v>46018</v>
      </c>
      <c r="B609" s="271">
        <v>46356</v>
      </c>
      <c r="C609" s="255" t="s">
        <v>963</v>
      </c>
      <c r="D609" s="10" t="s">
        <v>118</v>
      </c>
      <c r="E609" s="10"/>
      <c r="F609" s="10">
        <v>0</v>
      </c>
      <c r="G609" s="256">
        <v>52</v>
      </c>
      <c r="H609" s="10" t="s">
        <v>964</v>
      </c>
      <c r="I609" s="19" t="s">
        <v>11</v>
      </c>
      <c r="J609" s="19"/>
      <c r="K609" s="20"/>
    </row>
    <row r="610" spans="1:11" s="65" customFormat="1" ht="19.5" hidden="1" customHeight="1" x14ac:dyDescent="0.3">
      <c r="A610" s="254">
        <v>45734</v>
      </c>
      <c r="B610" s="9"/>
      <c r="C610" s="255" t="s">
        <v>965</v>
      </c>
      <c r="D610" s="13" t="s">
        <v>118</v>
      </c>
      <c r="E610" s="13"/>
      <c r="F610" s="13">
        <v>0</v>
      </c>
      <c r="G610" s="256">
        <v>48</v>
      </c>
      <c r="H610" s="191" t="s">
        <v>199</v>
      </c>
      <c r="I610" s="19" t="s">
        <v>11</v>
      </c>
      <c r="J610" s="19"/>
      <c r="K610" s="20"/>
    </row>
    <row r="611" spans="1:11" s="65" customFormat="1" ht="19.5" hidden="1" customHeight="1" x14ac:dyDescent="0.3">
      <c r="A611" s="254">
        <v>45734</v>
      </c>
      <c r="B611" s="9"/>
      <c r="C611" s="255" t="s">
        <v>965</v>
      </c>
      <c r="D611" s="13" t="s">
        <v>118</v>
      </c>
      <c r="E611" s="13"/>
      <c r="F611" s="13">
        <v>0</v>
      </c>
      <c r="G611" s="256">
        <v>48</v>
      </c>
      <c r="H611" s="191" t="s">
        <v>96</v>
      </c>
      <c r="I611" s="19" t="s">
        <v>11</v>
      </c>
      <c r="J611" s="19"/>
      <c r="K611" s="20"/>
    </row>
    <row r="612" spans="1:11" s="65" customFormat="1" ht="19.5" hidden="1" customHeight="1" x14ac:dyDescent="0.3">
      <c r="A612" s="330">
        <v>44293</v>
      </c>
      <c r="B612" s="271">
        <v>45961</v>
      </c>
      <c r="C612" s="255" t="s">
        <v>966</v>
      </c>
      <c r="D612" s="10" t="s">
        <v>635</v>
      </c>
      <c r="E612" s="10"/>
      <c r="F612" s="10">
        <v>4</v>
      </c>
      <c r="G612" s="256">
        <v>330</v>
      </c>
      <c r="H612" s="10" t="s">
        <v>407</v>
      </c>
      <c r="I612" s="19" t="s">
        <v>11</v>
      </c>
      <c r="J612" s="19"/>
      <c r="K612" s="20"/>
    </row>
    <row r="613" spans="1:11" ht="19.5" hidden="1" customHeight="1" x14ac:dyDescent="0.3">
      <c r="A613" s="330">
        <v>44925</v>
      </c>
      <c r="B613" s="271">
        <v>45961</v>
      </c>
      <c r="C613" s="255" t="s">
        <v>967</v>
      </c>
      <c r="D613" s="10" t="s">
        <v>246</v>
      </c>
      <c r="E613" s="10"/>
      <c r="F613" s="10">
        <v>0</v>
      </c>
      <c r="G613" s="256">
        <v>60.5</v>
      </c>
      <c r="H613" s="10" t="s">
        <v>515</v>
      </c>
      <c r="I613" s="19" t="s">
        <v>11</v>
      </c>
      <c r="J613" s="19"/>
      <c r="K613" s="20"/>
    </row>
    <row r="614" spans="1:11" ht="19.5" hidden="1" customHeight="1" x14ac:dyDescent="0.3">
      <c r="A614" s="153">
        <v>45302</v>
      </c>
      <c r="B614" s="118"/>
      <c r="C614" s="119" t="s">
        <v>968</v>
      </c>
      <c r="D614" s="120" t="s">
        <v>118</v>
      </c>
      <c r="E614" s="120"/>
      <c r="F614" s="120">
        <v>0</v>
      </c>
      <c r="G614" s="189">
        <v>48</v>
      </c>
      <c r="H614" s="120" t="s">
        <v>846</v>
      </c>
      <c r="I614" s="121" t="s">
        <v>11</v>
      </c>
      <c r="J614" s="121"/>
      <c r="K614" s="368" t="s">
        <v>1506</v>
      </c>
    </row>
    <row r="615" spans="1:11" ht="19.5" hidden="1" customHeight="1" x14ac:dyDescent="0.3">
      <c r="A615" s="254">
        <v>45915</v>
      </c>
      <c r="B615" s="9"/>
      <c r="C615" s="255" t="s">
        <v>969</v>
      </c>
      <c r="D615" s="10" t="s">
        <v>1275</v>
      </c>
      <c r="E615" s="10"/>
      <c r="F615" s="10">
        <v>0</v>
      </c>
      <c r="G615" s="256">
        <v>20</v>
      </c>
      <c r="H615" s="191" t="s">
        <v>970</v>
      </c>
      <c r="I615" s="19" t="s">
        <v>11</v>
      </c>
      <c r="J615" s="19"/>
      <c r="K615" s="20"/>
    </row>
    <row r="616" spans="1:11" ht="19.5" hidden="1" customHeight="1" x14ac:dyDescent="0.3">
      <c r="A616" s="254">
        <v>45507</v>
      </c>
      <c r="B616" s="9"/>
      <c r="C616" s="255" t="s">
        <v>971</v>
      </c>
      <c r="D616" s="191" t="s">
        <v>118</v>
      </c>
      <c r="E616" s="191"/>
      <c r="F616" s="191">
        <v>0</v>
      </c>
      <c r="G616" s="256">
        <v>48</v>
      </c>
      <c r="H616" s="191" t="s">
        <v>972</v>
      </c>
      <c r="I616" s="19" t="s">
        <v>11</v>
      </c>
      <c r="J616" s="19"/>
      <c r="K616" s="20"/>
    </row>
    <row r="617" spans="1:11" s="39" customFormat="1" ht="19.5" hidden="1" customHeight="1" x14ac:dyDescent="0.3">
      <c r="A617" s="369">
        <v>45841</v>
      </c>
      <c r="B617" s="273"/>
      <c r="C617" s="274" t="s">
        <v>973</v>
      </c>
      <c r="D617" s="275" t="s">
        <v>145</v>
      </c>
      <c r="E617" s="354"/>
      <c r="F617" s="354">
        <v>0</v>
      </c>
      <c r="G617" s="370">
        <v>79</v>
      </c>
      <c r="H617" s="275" t="s">
        <v>202</v>
      </c>
      <c r="I617" s="23" t="s">
        <v>11</v>
      </c>
      <c r="J617" s="23"/>
      <c r="K617" s="25"/>
    </row>
    <row r="618" spans="1:11" s="39" customFormat="1" ht="19.5" hidden="1" customHeight="1" x14ac:dyDescent="0.3">
      <c r="A618" s="369">
        <v>45959</v>
      </c>
      <c r="B618" s="273"/>
      <c r="C618" s="274" t="s">
        <v>973</v>
      </c>
      <c r="D618" s="275" t="s">
        <v>118</v>
      </c>
      <c r="E618" s="354"/>
      <c r="F618" s="354">
        <v>0</v>
      </c>
      <c r="G618" s="370">
        <v>48</v>
      </c>
      <c r="H618" s="275" t="s">
        <v>974</v>
      </c>
      <c r="I618" s="23" t="s">
        <v>11</v>
      </c>
      <c r="J618" s="23"/>
      <c r="K618" s="25"/>
    </row>
    <row r="619" spans="1:11" ht="19.5" hidden="1" customHeight="1" x14ac:dyDescent="0.3">
      <c r="A619" s="152">
        <v>44915</v>
      </c>
      <c r="B619" s="113">
        <v>45961</v>
      </c>
      <c r="C619" s="114" t="s">
        <v>975</v>
      </c>
      <c r="D619" s="115" t="s">
        <v>1275</v>
      </c>
      <c r="E619" s="115"/>
      <c r="F619" s="115">
        <v>0</v>
      </c>
      <c r="G619" s="188">
        <v>24</v>
      </c>
      <c r="H619" s="115" t="s">
        <v>976</v>
      </c>
      <c r="I619" s="116" t="s">
        <v>11</v>
      </c>
      <c r="J619" s="116"/>
      <c r="K619" s="117"/>
    </row>
    <row r="620" spans="1:11" ht="19.5" hidden="1" customHeight="1" x14ac:dyDescent="0.3">
      <c r="A620" s="152">
        <v>44915</v>
      </c>
      <c r="B620" s="113">
        <v>45961</v>
      </c>
      <c r="C620" s="114" t="s">
        <v>975</v>
      </c>
      <c r="D620" s="115" t="s">
        <v>1275</v>
      </c>
      <c r="E620" s="115"/>
      <c r="F620" s="115">
        <v>0</v>
      </c>
      <c r="G620" s="188">
        <v>24</v>
      </c>
      <c r="H620" s="115" t="s">
        <v>150</v>
      </c>
      <c r="I620" s="116" t="s">
        <v>11</v>
      </c>
      <c r="J620" s="116"/>
      <c r="K620" s="117"/>
    </row>
    <row r="621" spans="1:11" ht="19.5" hidden="1" customHeight="1" x14ac:dyDescent="0.3">
      <c r="A621" s="152">
        <v>44915</v>
      </c>
      <c r="B621" s="113">
        <v>45961</v>
      </c>
      <c r="C621" s="114" t="s">
        <v>975</v>
      </c>
      <c r="D621" s="115" t="s">
        <v>1275</v>
      </c>
      <c r="E621" s="115"/>
      <c r="F621" s="115">
        <v>0</v>
      </c>
      <c r="G621" s="188">
        <v>24</v>
      </c>
      <c r="H621" s="115" t="s">
        <v>256</v>
      </c>
      <c r="I621" s="116" t="s">
        <v>11</v>
      </c>
      <c r="J621" s="116"/>
      <c r="K621" s="117"/>
    </row>
    <row r="622" spans="1:11" ht="19.5" hidden="1" customHeight="1" x14ac:dyDescent="0.3">
      <c r="A622" s="152">
        <v>44915</v>
      </c>
      <c r="B622" s="113">
        <v>45961</v>
      </c>
      <c r="C622" s="114" t="s">
        <v>975</v>
      </c>
      <c r="D622" s="115" t="s">
        <v>1275</v>
      </c>
      <c r="E622" s="115"/>
      <c r="F622" s="115">
        <v>0</v>
      </c>
      <c r="G622" s="188">
        <v>24</v>
      </c>
      <c r="H622" s="115" t="s">
        <v>977</v>
      </c>
      <c r="I622" s="116" t="s">
        <v>11</v>
      </c>
      <c r="J622" s="116"/>
      <c r="K622" s="117"/>
    </row>
    <row r="623" spans="1:11" ht="19.5" hidden="1" customHeight="1" x14ac:dyDescent="0.3">
      <c r="A623" s="152">
        <v>45629</v>
      </c>
      <c r="B623" s="113">
        <v>46020</v>
      </c>
      <c r="C623" s="114" t="s">
        <v>975</v>
      </c>
      <c r="D623" s="115" t="s">
        <v>1275</v>
      </c>
      <c r="E623" s="115"/>
      <c r="F623" s="115">
        <v>0</v>
      </c>
      <c r="G623" s="188">
        <v>24</v>
      </c>
      <c r="H623" s="115" t="s">
        <v>65</v>
      </c>
      <c r="I623" s="116" t="s">
        <v>11</v>
      </c>
      <c r="J623" s="116"/>
      <c r="K623" s="117"/>
    </row>
    <row r="624" spans="1:11" ht="19.5" hidden="1" customHeight="1" x14ac:dyDescent="0.3">
      <c r="A624" s="152">
        <v>45821</v>
      </c>
      <c r="B624" s="113"/>
      <c r="C624" s="114" t="s">
        <v>975</v>
      </c>
      <c r="D624" s="115" t="s">
        <v>1275</v>
      </c>
      <c r="E624" s="115"/>
      <c r="F624" s="115">
        <v>0</v>
      </c>
      <c r="G624" s="188">
        <v>20</v>
      </c>
      <c r="H624" s="115" t="s">
        <v>978</v>
      </c>
      <c r="I624" s="116" t="s">
        <v>11</v>
      </c>
      <c r="J624" s="116"/>
      <c r="K624" s="117"/>
    </row>
    <row r="625" spans="1:11" ht="19.5" hidden="1" customHeight="1" x14ac:dyDescent="0.3">
      <c r="A625" s="254">
        <v>44075</v>
      </c>
      <c r="B625" s="271">
        <v>45961</v>
      </c>
      <c r="C625" s="371" t="s">
        <v>979</v>
      </c>
      <c r="D625" s="191" t="s">
        <v>15</v>
      </c>
      <c r="E625" s="191" t="s">
        <v>1489</v>
      </c>
      <c r="F625" s="191">
        <v>2</v>
      </c>
      <c r="G625" s="256">
        <v>148.5</v>
      </c>
      <c r="H625" s="191" t="s">
        <v>980</v>
      </c>
      <c r="I625" s="19" t="s">
        <v>11</v>
      </c>
      <c r="J625" s="47"/>
      <c r="K625" s="20"/>
    </row>
    <row r="626" spans="1:11" ht="19.5" hidden="1" customHeight="1" x14ac:dyDescent="0.3">
      <c r="A626" s="254">
        <v>44075</v>
      </c>
      <c r="B626" s="271">
        <v>45961</v>
      </c>
      <c r="C626" s="371" t="s">
        <v>979</v>
      </c>
      <c r="D626" s="191" t="s">
        <v>15</v>
      </c>
      <c r="E626" s="191" t="s">
        <v>1489</v>
      </c>
      <c r="F626" s="191">
        <v>2</v>
      </c>
      <c r="G626" s="256">
        <v>148.5</v>
      </c>
      <c r="H626" s="191" t="s">
        <v>981</v>
      </c>
      <c r="I626" s="19" t="s">
        <v>11</v>
      </c>
      <c r="J626" s="47"/>
      <c r="K626" s="20"/>
    </row>
    <row r="627" spans="1:11" ht="19.5" hidden="1" customHeight="1" x14ac:dyDescent="0.3">
      <c r="A627" s="254">
        <v>43411</v>
      </c>
      <c r="B627" s="271">
        <v>45961</v>
      </c>
      <c r="C627" s="255" t="s">
        <v>982</v>
      </c>
      <c r="D627" s="191" t="s">
        <v>15</v>
      </c>
      <c r="E627" s="191"/>
      <c r="F627" s="191">
        <v>2</v>
      </c>
      <c r="G627" s="256">
        <v>132</v>
      </c>
      <c r="H627" s="191" t="s">
        <v>983</v>
      </c>
      <c r="I627" s="19" t="s">
        <v>11</v>
      </c>
      <c r="J627" s="19"/>
      <c r="K627" s="20"/>
    </row>
    <row r="628" spans="1:11" ht="19.5" hidden="1" customHeight="1" x14ac:dyDescent="0.3">
      <c r="A628" s="344"/>
      <c r="B628" s="125">
        <v>45961</v>
      </c>
      <c r="C628" s="129" t="s">
        <v>984</v>
      </c>
      <c r="D628" s="335" t="s">
        <v>1120</v>
      </c>
      <c r="E628" s="335"/>
      <c r="F628" s="335">
        <v>4</v>
      </c>
      <c r="G628" s="336">
        <v>474</v>
      </c>
      <c r="H628" s="335" t="s">
        <v>986</v>
      </c>
      <c r="I628" s="122" t="s">
        <v>11</v>
      </c>
      <c r="J628" s="122"/>
      <c r="K628" s="123" t="s">
        <v>987</v>
      </c>
    </row>
    <row r="629" spans="1:11" ht="19.5" hidden="1" customHeight="1" x14ac:dyDescent="0.3">
      <c r="A629" s="344">
        <v>45485</v>
      </c>
      <c r="B629" s="125">
        <v>46203</v>
      </c>
      <c r="C629" s="129" t="s">
        <v>988</v>
      </c>
      <c r="D629" s="335" t="s">
        <v>1275</v>
      </c>
      <c r="E629" s="335"/>
      <c r="F629" s="335">
        <v>0</v>
      </c>
      <c r="G629" s="336">
        <v>20</v>
      </c>
      <c r="H629" s="335" t="s">
        <v>989</v>
      </c>
      <c r="I629" s="122" t="s">
        <v>11</v>
      </c>
      <c r="J629" s="122"/>
      <c r="K629" s="123"/>
    </row>
    <row r="630" spans="1:11" ht="19.5" hidden="1" customHeight="1" x14ac:dyDescent="0.3">
      <c r="A630" s="344">
        <v>46011</v>
      </c>
      <c r="B630" s="125">
        <v>46356</v>
      </c>
      <c r="C630" s="129" t="s">
        <v>988</v>
      </c>
      <c r="D630" s="335" t="s">
        <v>1275</v>
      </c>
      <c r="E630" s="335"/>
      <c r="F630" s="335">
        <v>0</v>
      </c>
      <c r="G630" s="336">
        <v>24</v>
      </c>
      <c r="H630" s="335" t="s">
        <v>404</v>
      </c>
      <c r="I630" s="122" t="s">
        <v>11</v>
      </c>
      <c r="J630" s="122"/>
      <c r="K630" s="123"/>
    </row>
    <row r="631" spans="1:11" ht="19.5" hidden="1" customHeight="1" x14ac:dyDescent="0.3">
      <c r="A631" s="254"/>
      <c r="B631" s="271">
        <v>45961</v>
      </c>
      <c r="C631" s="255" t="s">
        <v>990</v>
      </c>
      <c r="D631" s="191" t="s">
        <v>1275</v>
      </c>
      <c r="E631" s="191"/>
      <c r="F631" s="191">
        <v>0</v>
      </c>
      <c r="G631" s="256">
        <v>24</v>
      </c>
      <c r="H631" s="191" t="s">
        <v>991</v>
      </c>
      <c r="I631" s="19" t="s">
        <v>11</v>
      </c>
      <c r="J631" s="19"/>
      <c r="K631" s="20"/>
    </row>
    <row r="632" spans="1:11" ht="19.5" hidden="1" customHeight="1" x14ac:dyDescent="0.3">
      <c r="A632" s="254"/>
      <c r="B632" s="271">
        <v>45961</v>
      </c>
      <c r="C632" s="255" t="s">
        <v>990</v>
      </c>
      <c r="D632" s="191" t="s">
        <v>1275</v>
      </c>
      <c r="E632" s="191"/>
      <c r="F632" s="191">
        <v>0</v>
      </c>
      <c r="G632" s="256">
        <v>24</v>
      </c>
      <c r="H632" s="191" t="s">
        <v>992</v>
      </c>
      <c r="I632" s="19" t="s">
        <v>11</v>
      </c>
      <c r="J632" s="19"/>
      <c r="K632" s="20"/>
    </row>
    <row r="633" spans="1:11" ht="19.5" hidden="1" customHeight="1" x14ac:dyDescent="0.3">
      <c r="A633" s="254"/>
      <c r="B633" s="271">
        <v>45961</v>
      </c>
      <c r="C633" s="255" t="s">
        <v>990</v>
      </c>
      <c r="D633" s="191" t="s">
        <v>1275</v>
      </c>
      <c r="E633" s="191"/>
      <c r="F633" s="191">
        <v>0</v>
      </c>
      <c r="G633" s="256">
        <v>24</v>
      </c>
      <c r="H633" s="191" t="s">
        <v>993</v>
      </c>
      <c r="I633" s="19" t="s">
        <v>11</v>
      </c>
      <c r="J633" s="19"/>
      <c r="K633" s="20"/>
    </row>
    <row r="634" spans="1:11" ht="19.5" hidden="1" customHeight="1" x14ac:dyDescent="0.3">
      <c r="A634" s="254">
        <v>45831</v>
      </c>
      <c r="B634" s="9"/>
      <c r="C634" s="255" t="s">
        <v>994</v>
      </c>
      <c r="D634" s="191" t="s">
        <v>15</v>
      </c>
      <c r="E634" s="191"/>
      <c r="F634" s="191">
        <v>2</v>
      </c>
      <c r="G634" s="256">
        <v>100</v>
      </c>
      <c r="H634" s="191" t="s">
        <v>995</v>
      </c>
      <c r="I634" s="19" t="s">
        <v>11</v>
      </c>
      <c r="J634" s="19"/>
      <c r="K634" s="20"/>
    </row>
    <row r="635" spans="1:11" ht="19.5" hidden="1" customHeight="1" x14ac:dyDescent="0.3">
      <c r="A635" s="254">
        <v>45992</v>
      </c>
      <c r="B635" s="9">
        <v>46356</v>
      </c>
      <c r="C635" s="255" t="s">
        <v>994</v>
      </c>
      <c r="D635" s="191" t="s">
        <v>118</v>
      </c>
      <c r="E635" s="191"/>
      <c r="F635" s="191">
        <v>0</v>
      </c>
      <c r="G635" s="256">
        <v>52</v>
      </c>
      <c r="H635" s="191" t="s">
        <v>995</v>
      </c>
      <c r="I635" s="19" t="s">
        <v>11</v>
      </c>
      <c r="J635" s="19"/>
      <c r="K635" s="20"/>
    </row>
    <row r="636" spans="1:11" ht="19.5" hidden="1" customHeight="1" x14ac:dyDescent="0.3">
      <c r="A636" s="254">
        <v>45740</v>
      </c>
      <c r="B636" s="9"/>
      <c r="C636" s="255" t="s">
        <v>996</v>
      </c>
      <c r="D636" s="191" t="s">
        <v>1275</v>
      </c>
      <c r="E636" s="191"/>
      <c r="F636" s="191">
        <v>0</v>
      </c>
      <c r="G636" s="256">
        <v>20</v>
      </c>
      <c r="H636" s="191" t="s">
        <v>997</v>
      </c>
      <c r="I636" s="19" t="s">
        <v>11</v>
      </c>
      <c r="J636" s="19"/>
      <c r="K636" s="20"/>
    </row>
    <row r="637" spans="1:11" ht="19.5" hidden="1" customHeight="1" x14ac:dyDescent="0.3">
      <c r="A637" s="254">
        <v>45462</v>
      </c>
      <c r="B637" s="9"/>
      <c r="C637" s="255" t="s">
        <v>998</v>
      </c>
      <c r="D637" s="191" t="s">
        <v>118</v>
      </c>
      <c r="E637" s="191"/>
      <c r="F637" s="191">
        <v>0</v>
      </c>
      <c r="G637" s="256">
        <v>48</v>
      </c>
      <c r="H637" s="191" t="s">
        <v>999</v>
      </c>
      <c r="I637" s="19" t="s">
        <v>11</v>
      </c>
      <c r="J637" s="19"/>
      <c r="K637" s="20"/>
    </row>
    <row r="638" spans="1:11" ht="19.5" hidden="1" customHeight="1" x14ac:dyDescent="0.3">
      <c r="A638" s="254">
        <v>45462</v>
      </c>
      <c r="B638" s="9"/>
      <c r="C638" s="255" t="s">
        <v>998</v>
      </c>
      <c r="D638" s="191" t="s">
        <v>118</v>
      </c>
      <c r="E638" s="191"/>
      <c r="F638" s="191">
        <v>0</v>
      </c>
      <c r="G638" s="256">
        <v>48</v>
      </c>
      <c r="H638" s="191" t="s">
        <v>362</v>
      </c>
      <c r="I638" s="19" t="s">
        <v>11</v>
      </c>
      <c r="J638" s="19"/>
      <c r="K638" s="20"/>
    </row>
    <row r="639" spans="1:11" ht="19.5" hidden="1" customHeight="1" x14ac:dyDescent="0.3">
      <c r="A639" s="254">
        <v>45756</v>
      </c>
      <c r="B639" s="9"/>
      <c r="C639" s="255" t="s">
        <v>998</v>
      </c>
      <c r="D639" s="191" t="s">
        <v>287</v>
      </c>
      <c r="E639" s="191"/>
      <c r="F639" s="191">
        <v>0</v>
      </c>
      <c r="G639" s="256">
        <v>252</v>
      </c>
      <c r="H639" s="191" t="s">
        <v>1000</v>
      </c>
      <c r="I639" s="19" t="s">
        <v>11</v>
      </c>
      <c r="J639" s="19"/>
      <c r="K639" s="20"/>
    </row>
    <row r="640" spans="1:11" ht="19.5" hidden="1" customHeight="1" x14ac:dyDescent="0.3">
      <c r="A640" s="254">
        <v>45540</v>
      </c>
      <c r="B640" s="271">
        <v>45961</v>
      </c>
      <c r="C640" s="255" t="s">
        <v>1001</v>
      </c>
      <c r="D640" s="191" t="s">
        <v>15</v>
      </c>
      <c r="E640" s="191"/>
      <c r="F640" s="191">
        <v>2</v>
      </c>
      <c r="G640" s="256">
        <v>132</v>
      </c>
      <c r="H640" s="191" t="s">
        <v>1002</v>
      </c>
      <c r="I640" s="19" t="s">
        <v>11</v>
      </c>
      <c r="J640" s="19"/>
      <c r="K640" s="20" t="s">
        <v>1003</v>
      </c>
    </row>
    <row r="641" spans="1:11" ht="19.5" hidden="1" customHeight="1" x14ac:dyDescent="0.3">
      <c r="A641" s="254">
        <v>45110</v>
      </c>
      <c r="B641" s="271">
        <v>45961</v>
      </c>
      <c r="C641" s="255" t="s">
        <v>1004</v>
      </c>
      <c r="D641" s="191" t="s">
        <v>118</v>
      </c>
      <c r="E641" s="191"/>
      <c r="F641" s="191">
        <v>0</v>
      </c>
      <c r="G641" s="256">
        <v>52</v>
      </c>
      <c r="H641" s="191" t="s">
        <v>1005</v>
      </c>
      <c r="I641" s="19" t="s">
        <v>11</v>
      </c>
      <c r="J641" s="19"/>
      <c r="K641" s="20"/>
    </row>
    <row r="642" spans="1:11" ht="19.5" hidden="1" customHeight="1" x14ac:dyDescent="0.3">
      <c r="A642" s="254"/>
      <c r="B642" s="271">
        <v>45961</v>
      </c>
      <c r="C642" s="255" t="s">
        <v>1006</v>
      </c>
      <c r="D642" s="191" t="s">
        <v>145</v>
      </c>
      <c r="E642" s="191" t="s">
        <v>1495</v>
      </c>
      <c r="F642" s="191">
        <v>2</v>
      </c>
      <c r="G642" s="256">
        <v>192</v>
      </c>
      <c r="H642" s="191" t="s">
        <v>1007</v>
      </c>
      <c r="I642" s="19" t="s">
        <v>11</v>
      </c>
      <c r="J642" s="19"/>
      <c r="K642" s="20"/>
    </row>
    <row r="643" spans="1:11" ht="19.5" hidden="1" customHeight="1" x14ac:dyDescent="0.3">
      <c r="A643" s="254">
        <v>44409</v>
      </c>
      <c r="B643" s="271">
        <v>46020</v>
      </c>
      <c r="C643" s="255" t="s">
        <v>1008</v>
      </c>
      <c r="D643" s="191" t="s">
        <v>1009</v>
      </c>
      <c r="E643" s="191"/>
      <c r="F643" s="191">
        <v>0</v>
      </c>
      <c r="G643" s="256">
        <v>60.5</v>
      </c>
      <c r="H643" s="191" t="s">
        <v>20</v>
      </c>
      <c r="I643" s="19" t="s">
        <v>11</v>
      </c>
      <c r="J643" s="32"/>
      <c r="K643" s="20"/>
    </row>
    <row r="644" spans="1:11" ht="19.5" hidden="1" customHeight="1" x14ac:dyDescent="0.3">
      <c r="A644" s="254">
        <v>44893</v>
      </c>
      <c r="B644" s="271">
        <v>45961</v>
      </c>
      <c r="C644" s="255" t="s">
        <v>1010</v>
      </c>
      <c r="D644" s="191" t="s">
        <v>1275</v>
      </c>
      <c r="E644" s="191"/>
      <c r="F644" s="191">
        <v>0</v>
      </c>
      <c r="G644" s="256">
        <v>24</v>
      </c>
      <c r="H644" s="191" t="s">
        <v>1011</v>
      </c>
      <c r="I644" s="19" t="s">
        <v>11</v>
      </c>
      <c r="J644" s="19"/>
      <c r="K644" s="20"/>
    </row>
    <row r="645" spans="1:11" ht="19.5" hidden="1" customHeight="1" x14ac:dyDescent="0.3">
      <c r="A645" s="254">
        <v>44893</v>
      </c>
      <c r="B645" s="271">
        <v>45961</v>
      </c>
      <c r="C645" s="255" t="s">
        <v>1010</v>
      </c>
      <c r="D645" s="191" t="s">
        <v>1275</v>
      </c>
      <c r="E645" s="191"/>
      <c r="F645" s="191">
        <v>0</v>
      </c>
      <c r="G645" s="256">
        <v>24</v>
      </c>
      <c r="H645" s="191" t="s">
        <v>20</v>
      </c>
      <c r="I645" s="19" t="s">
        <v>11</v>
      </c>
      <c r="J645" s="19"/>
      <c r="K645" s="20"/>
    </row>
    <row r="646" spans="1:11" ht="19.5" hidden="1" customHeight="1" x14ac:dyDescent="0.3">
      <c r="A646" s="254">
        <v>45541</v>
      </c>
      <c r="B646" s="271">
        <v>45961</v>
      </c>
      <c r="C646" s="255" t="s">
        <v>1012</v>
      </c>
      <c r="D646" s="191" t="s">
        <v>1275</v>
      </c>
      <c r="E646" s="191"/>
      <c r="F646" s="191">
        <v>0</v>
      </c>
      <c r="G646" s="256">
        <v>24</v>
      </c>
      <c r="H646" s="191" t="s">
        <v>1013</v>
      </c>
      <c r="I646" s="19" t="s">
        <v>11</v>
      </c>
      <c r="J646" s="19"/>
      <c r="K646" s="20"/>
    </row>
    <row r="647" spans="1:11" ht="19.5" hidden="1" customHeight="1" x14ac:dyDescent="0.3">
      <c r="A647" s="254">
        <v>45541</v>
      </c>
      <c r="B647" s="271">
        <v>45961</v>
      </c>
      <c r="C647" s="255" t="s">
        <v>1012</v>
      </c>
      <c r="D647" s="191" t="s">
        <v>1275</v>
      </c>
      <c r="E647" s="191"/>
      <c r="F647" s="191">
        <v>0</v>
      </c>
      <c r="G647" s="256">
        <v>24</v>
      </c>
      <c r="H647" s="191" t="s">
        <v>1014</v>
      </c>
      <c r="I647" s="19" t="s">
        <v>11</v>
      </c>
      <c r="J647" s="19"/>
      <c r="K647" s="20"/>
    </row>
    <row r="648" spans="1:11" ht="19.5" hidden="1" customHeight="1" x14ac:dyDescent="0.3">
      <c r="A648" s="254">
        <v>45946</v>
      </c>
      <c r="B648" s="9">
        <v>46295</v>
      </c>
      <c r="C648" s="255" t="s">
        <v>1572</v>
      </c>
      <c r="D648" s="191" t="s">
        <v>118</v>
      </c>
      <c r="E648" s="191"/>
      <c r="F648" s="191">
        <v>0</v>
      </c>
      <c r="G648" s="256">
        <v>48</v>
      </c>
      <c r="H648" s="191" t="s">
        <v>1016</v>
      </c>
      <c r="I648" s="19" t="s">
        <v>11</v>
      </c>
      <c r="J648" s="19"/>
      <c r="K648" s="20"/>
    </row>
    <row r="649" spans="1:11" ht="19.5" hidden="1" customHeight="1" x14ac:dyDescent="0.3">
      <c r="A649" s="254">
        <v>46008</v>
      </c>
      <c r="B649" s="9">
        <v>46356</v>
      </c>
      <c r="C649" s="255" t="s">
        <v>1572</v>
      </c>
      <c r="D649" s="191" t="s">
        <v>15</v>
      </c>
      <c r="E649" s="191"/>
      <c r="F649" s="191">
        <v>2</v>
      </c>
      <c r="G649" s="256">
        <v>132</v>
      </c>
      <c r="H649" s="191" t="s">
        <v>1016</v>
      </c>
      <c r="I649" s="19" t="s">
        <v>11</v>
      </c>
      <c r="J649" s="19"/>
      <c r="K649" s="20"/>
    </row>
    <row r="650" spans="1:11" ht="19.5" hidden="1" customHeight="1" x14ac:dyDescent="0.3">
      <c r="A650" s="254">
        <v>45722</v>
      </c>
      <c r="B650" s="9"/>
      <c r="C650" s="10" t="s">
        <v>1573</v>
      </c>
      <c r="D650" s="191" t="s">
        <v>1275</v>
      </c>
      <c r="E650" s="191"/>
      <c r="F650" s="191">
        <v>0</v>
      </c>
      <c r="G650" s="256">
        <v>20</v>
      </c>
      <c r="H650" s="191" t="s">
        <v>1019</v>
      </c>
      <c r="I650" s="19" t="s">
        <v>11</v>
      </c>
      <c r="J650" s="19"/>
      <c r="K650" s="20"/>
    </row>
    <row r="651" spans="1:11" ht="19.5" hidden="1" customHeight="1" x14ac:dyDescent="0.3">
      <c r="A651" s="254">
        <v>45722</v>
      </c>
      <c r="B651" s="9"/>
      <c r="C651" s="10" t="s">
        <v>1574</v>
      </c>
      <c r="D651" s="191" t="s">
        <v>1275</v>
      </c>
      <c r="E651" s="191"/>
      <c r="F651" s="191">
        <v>0</v>
      </c>
      <c r="G651" s="256">
        <v>20</v>
      </c>
      <c r="H651" s="191" t="s">
        <v>1020</v>
      </c>
      <c r="I651" s="19" t="s">
        <v>11</v>
      </c>
      <c r="J651" s="19"/>
      <c r="K651" s="20"/>
    </row>
    <row r="652" spans="1:11" ht="19.5" hidden="1" customHeight="1" x14ac:dyDescent="0.3">
      <c r="A652" s="254">
        <v>46043</v>
      </c>
      <c r="B652" s="9">
        <v>46386</v>
      </c>
      <c r="C652" s="10" t="s">
        <v>1021</v>
      </c>
      <c r="D652" s="191" t="s">
        <v>1275</v>
      </c>
      <c r="E652" s="191"/>
      <c r="F652" s="191">
        <v>0</v>
      </c>
      <c r="G652" s="256">
        <v>40</v>
      </c>
      <c r="H652" s="191" t="s">
        <v>1022</v>
      </c>
      <c r="I652" s="19" t="s">
        <v>11</v>
      </c>
      <c r="J652" s="19"/>
      <c r="K652" s="20"/>
    </row>
    <row r="653" spans="1:11" ht="19.5" hidden="1" customHeight="1" x14ac:dyDescent="0.3">
      <c r="A653" s="254">
        <v>45874</v>
      </c>
      <c r="B653" s="9"/>
      <c r="C653" s="255" t="s">
        <v>1017</v>
      </c>
      <c r="D653" s="191" t="s">
        <v>118</v>
      </c>
      <c r="E653" s="191"/>
      <c r="F653" s="191">
        <v>0</v>
      </c>
      <c r="G653" s="256">
        <v>48</v>
      </c>
      <c r="H653" s="191" t="s">
        <v>85</v>
      </c>
      <c r="I653" s="19" t="s">
        <v>11</v>
      </c>
      <c r="J653" s="19"/>
      <c r="K653" s="20"/>
    </row>
    <row r="654" spans="1:11" ht="19.5" hidden="1" customHeight="1" x14ac:dyDescent="0.3">
      <c r="A654" s="344">
        <v>45486</v>
      </c>
      <c r="B654" s="125"/>
      <c r="C654" s="334" t="s">
        <v>1023</v>
      </c>
      <c r="D654" s="335" t="s">
        <v>1275</v>
      </c>
      <c r="E654" s="335"/>
      <c r="F654" s="335">
        <v>0</v>
      </c>
      <c r="G654" s="336">
        <v>20</v>
      </c>
      <c r="H654" s="335" t="s">
        <v>1024</v>
      </c>
      <c r="I654" s="131" t="s">
        <v>11</v>
      </c>
      <c r="J654" s="132"/>
      <c r="K654" s="123"/>
    </row>
    <row r="655" spans="1:11" ht="19.5" hidden="1" customHeight="1" x14ac:dyDescent="0.3">
      <c r="A655" s="344">
        <v>45884</v>
      </c>
      <c r="B655" s="125"/>
      <c r="C655" s="334" t="s">
        <v>1023</v>
      </c>
      <c r="D655" s="335" t="s">
        <v>1275</v>
      </c>
      <c r="E655" s="335"/>
      <c r="F655" s="335">
        <v>0</v>
      </c>
      <c r="G655" s="336">
        <v>20</v>
      </c>
      <c r="H655" s="335" t="s">
        <v>1025</v>
      </c>
      <c r="I655" s="131" t="s">
        <v>11</v>
      </c>
      <c r="J655" s="132"/>
      <c r="K655" s="123"/>
    </row>
    <row r="656" spans="1:11" ht="19.5" hidden="1" customHeight="1" x14ac:dyDescent="0.3">
      <c r="A656" s="344">
        <v>45939</v>
      </c>
      <c r="B656" s="125"/>
      <c r="C656" s="334" t="s">
        <v>1023</v>
      </c>
      <c r="D656" s="335" t="s">
        <v>1275</v>
      </c>
      <c r="E656" s="335"/>
      <c r="F656" s="335">
        <v>0</v>
      </c>
      <c r="G656" s="336">
        <v>20</v>
      </c>
      <c r="H656" s="335" t="s">
        <v>1026</v>
      </c>
      <c r="I656" s="131" t="s">
        <v>11</v>
      </c>
      <c r="J656" s="132"/>
      <c r="K656" s="123"/>
    </row>
    <row r="657" spans="1:11" ht="19.5" hidden="1" customHeight="1" x14ac:dyDescent="0.3">
      <c r="A657" s="344">
        <v>45939</v>
      </c>
      <c r="B657" s="125"/>
      <c r="C657" s="334" t="s">
        <v>1023</v>
      </c>
      <c r="D657" s="335" t="s">
        <v>1275</v>
      </c>
      <c r="E657" s="335"/>
      <c r="F657" s="335">
        <v>0</v>
      </c>
      <c r="G657" s="336">
        <v>20</v>
      </c>
      <c r="H657" s="335" t="s">
        <v>1027</v>
      </c>
      <c r="I657" s="131" t="s">
        <v>11</v>
      </c>
      <c r="J657" s="132"/>
      <c r="K657" s="123"/>
    </row>
    <row r="658" spans="1:11" ht="19.5" hidden="1" customHeight="1" x14ac:dyDescent="0.3">
      <c r="A658" s="344">
        <v>45939</v>
      </c>
      <c r="B658" s="125"/>
      <c r="C658" s="334" t="s">
        <v>1023</v>
      </c>
      <c r="D658" s="335" t="s">
        <v>1275</v>
      </c>
      <c r="E658" s="335"/>
      <c r="F658" s="335">
        <v>0</v>
      </c>
      <c r="G658" s="336">
        <v>20</v>
      </c>
      <c r="H658" s="335" t="s">
        <v>1028</v>
      </c>
      <c r="I658" s="131" t="s">
        <v>11</v>
      </c>
      <c r="J658" s="132"/>
      <c r="K658" s="123"/>
    </row>
    <row r="659" spans="1:11" ht="19.5" hidden="1" customHeight="1" x14ac:dyDescent="0.3">
      <c r="A659" s="344">
        <v>45939</v>
      </c>
      <c r="B659" s="125"/>
      <c r="C659" s="334" t="s">
        <v>1023</v>
      </c>
      <c r="D659" s="335" t="s">
        <v>1275</v>
      </c>
      <c r="E659" s="335"/>
      <c r="F659" s="335">
        <v>0</v>
      </c>
      <c r="G659" s="336">
        <v>20</v>
      </c>
      <c r="H659" s="335" t="s">
        <v>73</v>
      </c>
      <c r="I659" s="131" t="s">
        <v>11</v>
      </c>
      <c r="J659" s="132"/>
      <c r="K659" s="123"/>
    </row>
    <row r="660" spans="1:11" ht="19.5" hidden="1" customHeight="1" x14ac:dyDescent="0.3">
      <c r="A660" s="254">
        <v>45862</v>
      </c>
      <c r="B660" s="9"/>
      <c r="C660" s="255" t="s">
        <v>1029</v>
      </c>
      <c r="D660" s="191" t="s">
        <v>1275</v>
      </c>
      <c r="E660" s="191"/>
      <c r="F660" s="191">
        <v>0</v>
      </c>
      <c r="G660" s="256">
        <v>20</v>
      </c>
      <c r="H660" s="191" t="s">
        <v>1030</v>
      </c>
      <c r="I660" s="19" t="s">
        <v>11</v>
      </c>
      <c r="J660" s="48"/>
      <c r="K660" s="20"/>
    </row>
    <row r="661" spans="1:11" ht="19.5" hidden="1" customHeight="1" x14ac:dyDescent="0.3">
      <c r="A661" s="254">
        <v>46028</v>
      </c>
      <c r="B661" s="271">
        <v>46386</v>
      </c>
      <c r="C661" s="10" t="s">
        <v>1031</v>
      </c>
      <c r="D661" s="191" t="s">
        <v>1032</v>
      </c>
      <c r="E661" s="191"/>
      <c r="F661" s="191">
        <v>0</v>
      </c>
      <c r="G661" s="256">
        <v>226</v>
      </c>
      <c r="H661" s="191" t="s">
        <v>186</v>
      </c>
      <c r="I661" s="19" t="s">
        <v>11</v>
      </c>
      <c r="J661" s="48"/>
      <c r="K661" s="20"/>
    </row>
    <row r="662" spans="1:11" ht="19.5" hidden="1" customHeight="1" x14ac:dyDescent="0.3">
      <c r="A662" s="254">
        <v>44567</v>
      </c>
      <c r="B662" s="271">
        <v>45961</v>
      </c>
      <c r="C662" s="255" t="s">
        <v>1033</v>
      </c>
      <c r="D662" s="191" t="s">
        <v>118</v>
      </c>
      <c r="E662" s="191"/>
      <c r="F662" s="191">
        <v>0</v>
      </c>
      <c r="G662" s="256">
        <v>52</v>
      </c>
      <c r="H662" s="191" t="s">
        <v>1034</v>
      </c>
      <c r="I662" s="19" t="s">
        <v>11</v>
      </c>
      <c r="J662" s="47"/>
      <c r="K662" s="20"/>
    </row>
    <row r="663" spans="1:11" ht="19.5" hidden="1" customHeight="1" x14ac:dyDescent="0.3">
      <c r="A663" s="254">
        <v>45873</v>
      </c>
      <c r="B663" s="9"/>
      <c r="C663" s="255" t="s">
        <v>1035</v>
      </c>
      <c r="D663" s="191" t="s">
        <v>1275</v>
      </c>
      <c r="E663" s="191"/>
      <c r="F663" s="191">
        <v>0</v>
      </c>
      <c r="G663" s="256">
        <v>20</v>
      </c>
      <c r="H663" s="191" t="s">
        <v>1036</v>
      </c>
      <c r="I663" s="19" t="s">
        <v>11</v>
      </c>
      <c r="J663" s="47"/>
      <c r="K663" s="20"/>
    </row>
    <row r="664" spans="1:11" ht="19.5" hidden="1" customHeight="1" x14ac:dyDescent="0.3">
      <c r="A664" s="346">
        <v>45568</v>
      </c>
      <c r="B664" s="339">
        <v>45961</v>
      </c>
      <c r="C664" s="340" t="s">
        <v>1037</v>
      </c>
      <c r="D664" s="348" t="s">
        <v>1275</v>
      </c>
      <c r="E664" s="348"/>
      <c r="F664" s="348">
        <v>0</v>
      </c>
      <c r="G664" s="342">
        <v>24</v>
      </c>
      <c r="H664" s="348" t="s">
        <v>1038</v>
      </c>
      <c r="I664" s="99" t="s">
        <v>11</v>
      </c>
      <c r="J664" s="99"/>
      <c r="K664" s="102"/>
    </row>
    <row r="665" spans="1:11" ht="19.5" hidden="1" customHeight="1" x14ac:dyDescent="0.3">
      <c r="A665" s="346">
        <v>45568</v>
      </c>
      <c r="B665" s="339">
        <v>45961</v>
      </c>
      <c r="C665" s="340" t="s">
        <v>1037</v>
      </c>
      <c r="D665" s="348" t="s">
        <v>1275</v>
      </c>
      <c r="E665" s="348"/>
      <c r="F665" s="348">
        <v>0</v>
      </c>
      <c r="G665" s="342">
        <v>24</v>
      </c>
      <c r="H665" s="348" t="s">
        <v>1039</v>
      </c>
      <c r="I665" s="99" t="s">
        <v>11</v>
      </c>
      <c r="J665" s="99"/>
      <c r="K665" s="102"/>
    </row>
    <row r="666" spans="1:11" ht="19.5" hidden="1" customHeight="1" x14ac:dyDescent="0.3">
      <c r="A666" s="254">
        <v>45809</v>
      </c>
      <c r="B666" s="9"/>
      <c r="C666" s="255" t="s">
        <v>1040</v>
      </c>
      <c r="D666" s="191" t="s">
        <v>1275</v>
      </c>
      <c r="E666" s="191"/>
      <c r="F666" s="191">
        <v>0</v>
      </c>
      <c r="G666" s="256">
        <v>20</v>
      </c>
      <c r="H666" s="191" t="s">
        <v>1041</v>
      </c>
      <c r="I666" s="19" t="s">
        <v>11</v>
      </c>
      <c r="J666" s="19"/>
      <c r="K666" s="20"/>
    </row>
    <row r="667" spans="1:11" ht="19.5" hidden="1" customHeight="1" x14ac:dyDescent="0.3">
      <c r="A667" s="254">
        <v>45863</v>
      </c>
      <c r="B667" s="9"/>
      <c r="C667" s="255" t="s">
        <v>1042</v>
      </c>
      <c r="D667" s="191" t="s">
        <v>118</v>
      </c>
      <c r="E667" s="191"/>
      <c r="F667" s="191">
        <v>0</v>
      </c>
      <c r="G667" s="256">
        <v>48</v>
      </c>
      <c r="H667" s="191" t="s">
        <v>1043</v>
      </c>
      <c r="I667" s="19" t="s">
        <v>11</v>
      </c>
      <c r="J667" s="19"/>
      <c r="K667" s="20"/>
    </row>
    <row r="668" spans="1:11" ht="19.5" hidden="1" customHeight="1" x14ac:dyDescent="0.3">
      <c r="A668" s="254">
        <v>44919</v>
      </c>
      <c r="B668" s="271">
        <v>45961</v>
      </c>
      <c r="C668" s="255" t="s">
        <v>1044</v>
      </c>
      <c r="D668" s="191" t="s">
        <v>1275</v>
      </c>
      <c r="E668" s="191"/>
      <c r="F668" s="191">
        <v>0</v>
      </c>
      <c r="G668" s="256">
        <v>24</v>
      </c>
      <c r="H668" s="191" t="s">
        <v>1045</v>
      </c>
      <c r="I668" s="19" t="s">
        <v>11</v>
      </c>
      <c r="J668" s="19"/>
      <c r="K668" s="20"/>
    </row>
    <row r="669" spans="1:11" ht="19.5" hidden="1" customHeight="1" x14ac:dyDescent="0.3">
      <c r="A669" s="254">
        <v>46025</v>
      </c>
      <c r="B669" s="271">
        <v>46386</v>
      </c>
      <c r="C669" s="255" t="s">
        <v>1046</v>
      </c>
      <c r="D669" s="191" t="s">
        <v>118</v>
      </c>
      <c r="E669" s="191"/>
      <c r="F669" s="191">
        <v>0</v>
      </c>
      <c r="G669" s="256">
        <v>52</v>
      </c>
      <c r="H669" s="191" t="s">
        <v>1047</v>
      </c>
      <c r="I669" s="19" t="s">
        <v>11</v>
      </c>
      <c r="J669" s="19"/>
      <c r="K669" s="20"/>
    </row>
    <row r="670" spans="1:11" ht="19.5" hidden="1" customHeight="1" x14ac:dyDescent="0.3">
      <c r="A670" s="254">
        <v>46350</v>
      </c>
      <c r="B670" s="271">
        <v>46386</v>
      </c>
      <c r="C670" s="255" t="s">
        <v>1048</v>
      </c>
      <c r="D670" s="191" t="s">
        <v>1275</v>
      </c>
      <c r="E670" s="191"/>
      <c r="F670" s="191">
        <v>0</v>
      </c>
      <c r="G670" s="256">
        <v>24</v>
      </c>
      <c r="H670" s="191" t="s">
        <v>1049</v>
      </c>
      <c r="I670" s="19" t="s">
        <v>11</v>
      </c>
      <c r="J670" s="19"/>
      <c r="K670" s="20"/>
    </row>
    <row r="671" spans="1:11" ht="19.5" hidden="1" customHeight="1" x14ac:dyDescent="0.3">
      <c r="A671" s="254">
        <v>45711</v>
      </c>
      <c r="B671" s="271">
        <v>46081</v>
      </c>
      <c r="C671" s="255" t="s">
        <v>1050</v>
      </c>
      <c r="D671" s="191" t="s">
        <v>1275</v>
      </c>
      <c r="E671" s="191"/>
      <c r="F671" s="191">
        <v>0</v>
      </c>
      <c r="G671" s="256">
        <v>24</v>
      </c>
      <c r="H671" s="191" t="s">
        <v>1051</v>
      </c>
      <c r="I671" s="19" t="s">
        <v>11</v>
      </c>
      <c r="J671" s="19"/>
      <c r="K671" s="20"/>
    </row>
    <row r="672" spans="1:11" ht="19.5" hidden="1" customHeight="1" x14ac:dyDescent="0.3">
      <c r="A672" s="254">
        <v>46071</v>
      </c>
      <c r="B672" s="9">
        <v>46418</v>
      </c>
      <c r="C672" s="255" t="s">
        <v>1575</v>
      </c>
      <c r="D672" s="191" t="s">
        <v>118</v>
      </c>
      <c r="E672" s="191"/>
      <c r="F672" s="191">
        <v>0</v>
      </c>
      <c r="G672" s="256">
        <v>52</v>
      </c>
      <c r="H672" s="191" t="s">
        <v>674</v>
      </c>
      <c r="I672" s="19" t="s">
        <v>11</v>
      </c>
      <c r="J672" s="21"/>
      <c r="K672" s="20"/>
    </row>
    <row r="673" spans="1:11" ht="19.5" hidden="1" customHeight="1" x14ac:dyDescent="0.3">
      <c r="A673" s="254">
        <v>45499</v>
      </c>
      <c r="B673" s="9"/>
      <c r="C673" s="255" t="s">
        <v>1052</v>
      </c>
      <c r="D673" s="191" t="s">
        <v>118</v>
      </c>
      <c r="E673" s="191"/>
      <c r="F673" s="191">
        <v>0</v>
      </c>
      <c r="G673" s="256">
        <v>48</v>
      </c>
      <c r="H673" s="191" t="s">
        <v>96</v>
      </c>
      <c r="I673" s="42" t="s">
        <v>11</v>
      </c>
      <c r="J673" s="43"/>
      <c r="K673" s="20"/>
    </row>
    <row r="674" spans="1:11" ht="19.5" hidden="1" customHeight="1" x14ac:dyDescent="0.3">
      <c r="A674" s="343"/>
      <c r="B674" s="290"/>
      <c r="C674" s="282" t="s">
        <v>1053</v>
      </c>
      <c r="D674" s="291" t="s">
        <v>635</v>
      </c>
      <c r="E674" s="291"/>
      <c r="F674" s="291">
        <v>4</v>
      </c>
      <c r="G674" s="333"/>
      <c r="H674" s="291" t="s">
        <v>1054</v>
      </c>
      <c r="I674" s="27" t="s">
        <v>11</v>
      </c>
      <c r="J674" s="284" t="s">
        <v>1055</v>
      </c>
      <c r="K674" s="28"/>
    </row>
    <row r="675" spans="1:11" ht="19.5" hidden="1" customHeight="1" x14ac:dyDescent="0.3">
      <c r="A675" s="254">
        <v>45825</v>
      </c>
      <c r="B675" s="9"/>
      <c r="C675" s="255" t="s">
        <v>1056</v>
      </c>
      <c r="D675" s="191" t="s">
        <v>118</v>
      </c>
      <c r="E675" s="191"/>
      <c r="F675" s="191">
        <v>0</v>
      </c>
      <c r="G675" s="256">
        <v>48</v>
      </c>
      <c r="H675" s="191" t="s">
        <v>1057</v>
      </c>
      <c r="I675" s="272" t="s">
        <v>11</v>
      </c>
      <c r="J675" s="272"/>
      <c r="K675" s="20"/>
    </row>
    <row r="676" spans="1:11" ht="19.5" hidden="1" customHeight="1" x14ac:dyDescent="0.3">
      <c r="A676" s="254">
        <v>45939</v>
      </c>
      <c r="B676" s="9"/>
      <c r="C676" s="255" t="s">
        <v>1058</v>
      </c>
      <c r="D676" s="191" t="s">
        <v>118</v>
      </c>
      <c r="E676" s="191"/>
      <c r="F676" s="191">
        <v>0</v>
      </c>
      <c r="G676" s="256">
        <v>48</v>
      </c>
      <c r="H676" s="191" t="s">
        <v>1059</v>
      </c>
      <c r="I676" s="272" t="s">
        <v>11</v>
      </c>
      <c r="J676" s="272"/>
      <c r="K676" s="20" t="s">
        <v>1060</v>
      </c>
    </row>
    <row r="677" spans="1:11" ht="19.5" hidden="1" customHeight="1" x14ac:dyDescent="0.3">
      <c r="A677" s="254">
        <v>44925</v>
      </c>
      <c r="B677" s="271">
        <v>45961</v>
      </c>
      <c r="C677" s="255" t="s">
        <v>1062</v>
      </c>
      <c r="D677" s="191" t="s">
        <v>118</v>
      </c>
      <c r="E677" s="191"/>
      <c r="F677" s="191">
        <v>0</v>
      </c>
      <c r="G677" s="256">
        <v>52</v>
      </c>
      <c r="H677" s="191" t="s">
        <v>150</v>
      </c>
      <c r="I677" s="272" t="s">
        <v>11</v>
      </c>
      <c r="J677" s="19"/>
      <c r="K677" s="20"/>
    </row>
    <row r="678" spans="1:11" ht="19.5" hidden="1" customHeight="1" x14ac:dyDescent="0.3">
      <c r="A678" s="254">
        <v>44925</v>
      </c>
      <c r="B678" s="271">
        <v>45961</v>
      </c>
      <c r="C678" s="255" t="s">
        <v>1062</v>
      </c>
      <c r="D678" s="191" t="s">
        <v>118</v>
      </c>
      <c r="E678" s="191"/>
      <c r="F678" s="191">
        <v>0</v>
      </c>
      <c r="G678" s="256">
        <v>52</v>
      </c>
      <c r="H678" s="191" t="s">
        <v>306</v>
      </c>
      <c r="I678" s="272" t="s">
        <v>11</v>
      </c>
      <c r="J678" s="19"/>
      <c r="K678" s="20"/>
    </row>
    <row r="679" spans="1:11" ht="19.5" hidden="1" customHeight="1" x14ac:dyDescent="0.3">
      <c r="A679" s="254">
        <v>45858</v>
      </c>
      <c r="B679" s="9"/>
      <c r="C679" s="255" t="s">
        <v>1063</v>
      </c>
      <c r="D679" s="191" t="s">
        <v>1275</v>
      </c>
      <c r="E679" s="191"/>
      <c r="F679" s="191">
        <v>0</v>
      </c>
      <c r="G679" s="256">
        <v>20</v>
      </c>
      <c r="H679" s="191" t="s">
        <v>1064</v>
      </c>
      <c r="I679" s="19" t="s">
        <v>11</v>
      </c>
      <c r="J679" s="19"/>
      <c r="K679" s="20"/>
    </row>
    <row r="680" spans="1:11" ht="19.5" hidden="1" customHeight="1" x14ac:dyDescent="0.3">
      <c r="A680" s="254">
        <v>44364</v>
      </c>
      <c r="B680" s="271">
        <v>45961</v>
      </c>
      <c r="C680" s="255" t="s">
        <v>1065</v>
      </c>
      <c r="D680" s="191" t="s">
        <v>1497</v>
      </c>
      <c r="E680" s="191"/>
      <c r="F680" s="191">
        <v>0</v>
      </c>
      <c r="G680" s="256">
        <v>246</v>
      </c>
      <c r="H680" s="191" t="s">
        <v>1067</v>
      </c>
      <c r="I680" s="19" t="s">
        <v>11</v>
      </c>
      <c r="J680" s="19"/>
      <c r="K680" s="20"/>
    </row>
    <row r="681" spans="1:11" ht="19.5" hidden="1" customHeight="1" x14ac:dyDescent="0.3">
      <c r="A681" s="344">
        <v>44037</v>
      </c>
      <c r="B681" s="125">
        <v>45961</v>
      </c>
      <c r="C681" s="129" t="s">
        <v>1068</v>
      </c>
      <c r="D681" s="335" t="s">
        <v>1032</v>
      </c>
      <c r="E681" s="335"/>
      <c r="F681" s="335">
        <v>0</v>
      </c>
      <c r="G681" s="372">
        <v>220</v>
      </c>
      <c r="H681" s="335" t="s">
        <v>151</v>
      </c>
      <c r="I681" s="122" t="s">
        <v>11</v>
      </c>
      <c r="J681" s="122"/>
      <c r="K681" s="123"/>
    </row>
    <row r="682" spans="1:11" ht="19.5" hidden="1" customHeight="1" x14ac:dyDescent="0.3">
      <c r="A682" s="344">
        <v>45497</v>
      </c>
      <c r="B682" s="125"/>
      <c r="C682" s="334" t="s">
        <v>1070</v>
      </c>
      <c r="D682" s="335" t="s">
        <v>1275</v>
      </c>
      <c r="E682" s="335"/>
      <c r="F682" s="335">
        <v>0</v>
      </c>
      <c r="G682" s="336">
        <v>20</v>
      </c>
      <c r="H682" s="335" t="s">
        <v>1071</v>
      </c>
      <c r="I682" s="122" t="s">
        <v>11</v>
      </c>
      <c r="J682" s="133"/>
      <c r="K682" s="123"/>
    </row>
    <row r="683" spans="1:11" ht="19.5" hidden="1" customHeight="1" x14ac:dyDescent="0.3">
      <c r="A683" s="343">
        <v>45394</v>
      </c>
      <c r="B683" s="290"/>
      <c r="C683" s="283" t="s">
        <v>1072</v>
      </c>
      <c r="D683" s="291" t="s">
        <v>118</v>
      </c>
      <c r="E683" s="291"/>
      <c r="F683" s="291">
        <v>0</v>
      </c>
      <c r="G683" s="333">
        <v>48</v>
      </c>
      <c r="H683" s="291" t="s">
        <v>900</v>
      </c>
      <c r="I683" s="27" t="s">
        <v>11</v>
      </c>
      <c r="J683" s="34" t="s">
        <v>56</v>
      </c>
      <c r="K683" s="28"/>
    </row>
    <row r="684" spans="1:11" ht="19.5" hidden="1" customHeight="1" x14ac:dyDescent="0.3">
      <c r="A684" s="254">
        <v>45613</v>
      </c>
      <c r="B684" s="271">
        <v>45991</v>
      </c>
      <c r="C684" s="255" t="s">
        <v>1073</v>
      </c>
      <c r="D684" s="191" t="s">
        <v>118</v>
      </c>
      <c r="E684" s="191"/>
      <c r="F684" s="191">
        <v>0</v>
      </c>
      <c r="G684" s="256">
        <v>52</v>
      </c>
      <c r="H684" s="191" t="s">
        <v>1074</v>
      </c>
      <c r="I684" s="19" t="s">
        <v>11</v>
      </c>
      <c r="J684" s="47"/>
      <c r="K684" s="20" t="s">
        <v>1075</v>
      </c>
    </row>
    <row r="685" spans="1:11" ht="19.5" hidden="1" customHeight="1" x14ac:dyDescent="0.3">
      <c r="A685" s="254">
        <v>45553</v>
      </c>
      <c r="B685" s="271">
        <v>45961</v>
      </c>
      <c r="C685" s="255" t="s">
        <v>1076</v>
      </c>
      <c r="D685" s="191" t="s">
        <v>1275</v>
      </c>
      <c r="E685" s="191"/>
      <c r="F685" s="191">
        <v>0</v>
      </c>
      <c r="G685" s="256">
        <v>24</v>
      </c>
      <c r="H685" s="191" t="s">
        <v>1077</v>
      </c>
      <c r="I685" s="19" t="s">
        <v>11</v>
      </c>
      <c r="J685" s="19"/>
      <c r="K685" s="20"/>
    </row>
    <row r="686" spans="1:11" ht="19.5" hidden="1" customHeight="1" x14ac:dyDescent="0.3">
      <c r="A686" s="344">
        <v>45301</v>
      </c>
      <c r="B686" s="125"/>
      <c r="C686" s="334" t="s">
        <v>1078</v>
      </c>
      <c r="D686" s="335" t="s">
        <v>167</v>
      </c>
      <c r="E686" s="335"/>
      <c r="F686" s="335">
        <v>0</v>
      </c>
      <c r="G686" s="336">
        <v>183.7</v>
      </c>
      <c r="H686" s="335" t="s">
        <v>1079</v>
      </c>
      <c r="I686" s="122" t="s">
        <v>11</v>
      </c>
      <c r="J686" s="122"/>
      <c r="K686" s="123"/>
    </row>
    <row r="687" spans="1:11" ht="19.5" hidden="1" customHeight="1" x14ac:dyDescent="0.3">
      <c r="A687" s="254">
        <v>45831</v>
      </c>
      <c r="B687" s="9"/>
      <c r="C687" s="255" t="s">
        <v>1082</v>
      </c>
      <c r="D687" s="191" t="s">
        <v>15</v>
      </c>
      <c r="E687" s="191"/>
      <c r="F687" s="191">
        <v>2</v>
      </c>
      <c r="G687" s="256">
        <v>120</v>
      </c>
      <c r="H687" s="191" t="s">
        <v>1084</v>
      </c>
      <c r="I687" s="19" t="s">
        <v>11</v>
      </c>
      <c r="J687" s="32"/>
      <c r="K687" s="20"/>
    </row>
    <row r="688" spans="1:11" ht="19.5" hidden="1" customHeight="1" x14ac:dyDescent="0.3">
      <c r="A688" s="254">
        <v>44756</v>
      </c>
      <c r="B688" s="271">
        <v>45961</v>
      </c>
      <c r="C688" s="255" t="s">
        <v>1082</v>
      </c>
      <c r="D688" s="191" t="s">
        <v>118</v>
      </c>
      <c r="E688" s="191"/>
      <c r="F688" s="191">
        <v>0</v>
      </c>
      <c r="G688" s="256">
        <v>52</v>
      </c>
      <c r="H688" s="191" t="s">
        <v>1084</v>
      </c>
      <c r="I688" s="19" t="s">
        <v>11</v>
      </c>
      <c r="J688" s="19"/>
      <c r="K688" s="20"/>
    </row>
    <row r="689" spans="1:11" ht="19.5" hidden="1" customHeight="1" x14ac:dyDescent="0.3">
      <c r="A689" s="344">
        <v>45630</v>
      </c>
      <c r="B689" s="125">
        <v>46020</v>
      </c>
      <c r="C689" s="334" t="s">
        <v>1086</v>
      </c>
      <c r="D689" s="335" t="s">
        <v>185</v>
      </c>
      <c r="E689" s="335"/>
      <c r="F689" s="335">
        <v>0</v>
      </c>
      <c r="G689" s="336">
        <v>165</v>
      </c>
      <c r="H689" s="335" t="s">
        <v>186</v>
      </c>
      <c r="I689" s="349" t="s">
        <v>11</v>
      </c>
      <c r="J689" s="349"/>
      <c r="K689" s="123" t="s">
        <v>1087</v>
      </c>
    </row>
    <row r="690" spans="1:11" ht="19.5" hidden="1" customHeight="1" x14ac:dyDescent="0.3">
      <c r="A690" s="254">
        <v>45769</v>
      </c>
      <c r="B690" s="9"/>
      <c r="C690" s="255" t="s">
        <v>1088</v>
      </c>
      <c r="D690" s="191" t="s">
        <v>1275</v>
      </c>
      <c r="E690" s="191"/>
      <c r="F690" s="191">
        <v>0</v>
      </c>
      <c r="G690" s="256">
        <v>20</v>
      </c>
      <c r="H690" s="191" t="s">
        <v>1089</v>
      </c>
      <c r="I690" s="19" t="s">
        <v>11</v>
      </c>
      <c r="J690" s="19"/>
      <c r="K690" s="20"/>
    </row>
    <row r="691" spans="1:11" ht="19.5" hidden="1" customHeight="1" x14ac:dyDescent="0.3">
      <c r="A691" s="254">
        <v>45852</v>
      </c>
      <c r="B691" s="9"/>
      <c r="C691" s="255" t="s">
        <v>1088</v>
      </c>
      <c r="D691" s="191" t="s">
        <v>1275</v>
      </c>
      <c r="E691" s="191"/>
      <c r="F691" s="191">
        <v>0</v>
      </c>
      <c r="G691" s="256">
        <v>20</v>
      </c>
      <c r="H691" s="191" t="s">
        <v>1090</v>
      </c>
      <c r="I691" s="19" t="s">
        <v>11</v>
      </c>
      <c r="J691" s="19"/>
      <c r="K691" s="20"/>
    </row>
    <row r="692" spans="1:11" ht="19.5" hidden="1" customHeight="1" x14ac:dyDescent="0.3">
      <c r="A692" s="254">
        <v>45883</v>
      </c>
      <c r="B692" s="9"/>
      <c r="C692" s="255" t="s">
        <v>1088</v>
      </c>
      <c r="D692" s="191" t="s">
        <v>1275</v>
      </c>
      <c r="E692" s="191"/>
      <c r="F692" s="191">
        <v>0</v>
      </c>
      <c r="G692" s="256">
        <v>20</v>
      </c>
      <c r="H692" s="191" t="s">
        <v>1091</v>
      </c>
      <c r="I692" s="19" t="s">
        <v>11</v>
      </c>
      <c r="J692" s="19"/>
      <c r="K692" s="20"/>
    </row>
    <row r="693" spans="1:11" ht="19.5" hidden="1" customHeight="1" x14ac:dyDescent="0.3">
      <c r="A693" s="254">
        <v>45947</v>
      </c>
      <c r="B693" s="9"/>
      <c r="C693" s="255" t="s">
        <v>1092</v>
      </c>
      <c r="D693" s="191" t="s">
        <v>118</v>
      </c>
      <c r="E693" s="191"/>
      <c r="F693" s="191">
        <v>0</v>
      </c>
      <c r="G693" s="256">
        <v>48</v>
      </c>
      <c r="H693" s="191" t="s">
        <v>37</v>
      </c>
      <c r="I693" s="19" t="s">
        <v>11</v>
      </c>
      <c r="J693" s="32"/>
      <c r="K693" s="20"/>
    </row>
    <row r="694" spans="1:11" ht="19.5" hidden="1" customHeight="1" x14ac:dyDescent="0.3">
      <c r="A694" s="254">
        <v>45947</v>
      </c>
      <c r="B694" s="9"/>
      <c r="C694" s="255" t="s">
        <v>1092</v>
      </c>
      <c r="D694" s="191" t="s">
        <v>118</v>
      </c>
      <c r="E694" s="191"/>
      <c r="F694" s="191">
        <v>0</v>
      </c>
      <c r="G694" s="256">
        <v>48</v>
      </c>
      <c r="H694" s="191" t="s">
        <v>475</v>
      </c>
      <c r="I694" s="19" t="s">
        <v>11</v>
      </c>
      <c r="J694" s="32"/>
      <c r="K694" s="20"/>
    </row>
    <row r="695" spans="1:11" ht="19.5" hidden="1" customHeight="1" x14ac:dyDescent="0.3">
      <c r="A695" s="254">
        <v>44718</v>
      </c>
      <c r="B695" s="271">
        <v>45961</v>
      </c>
      <c r="C695" s="255" t="s">
        <v>1093</v>
      </c>
      <c r="D695" s="13" t="s">
        <v>118</v>
      </c>
      <c r="E695" s="13" t="s">
        <v>1495</v>
      </c>
      <c r="F695" s="13">
        <v>2</v>
      </c>
      <c r="G695" s="256">
        <v>187.55</v>
      </c>
      <c r="H695" s="191" t="s">
        <v>1094</v>
      </c>
      <c r="I695" s="19" t="s">
        <v>11</v>
      </c>
      <c r="J695" s="19"/>
      <c r="K695" s="20"/>
    </row>
    <row r="696" spans="1:11" ht="19.5" hidden="1" customHeight="1" x14ac:dyDescent="0.3">
      <c r="A696" s="254">
        <v>45871</v>
      </c>
      <c r="B696" s="9"/>
      <c r="C696" s="255" t="s">
        <v>1061</v>
      </c>
      <c r="D696" s="191" t="s">
        <v>1275</v>
      </c>
      <c r="E696" s="191"/>
      <c r="F696" s="191">
        <v>0</v>
      </c>
      <c r="G696" s="256">
        <v>20</v>
      </c>
      <c r="H696" s="191" t="s">
        <v>284</v>
      </c>
      <c r="I696" s="272" t="s">
        <v>11</v>
      </c>
      <c r="J696" s="19"/>
      <c r="K696" s="20"/>
    </row>
    <row r="697" spans="1:11" ht="19.5" hidden="1" customHeight="1" x14ac:dyDescent="0.3">
      <c r="A697" s="254">
        <v>46054</v>
      </c>
      <c r="B697" s="271">
        <v>46418</v>
      </c>
      <c r="C697" s="255" t="s">
        <v>1576</v>
      </c>
      <c r="D697" s="13" t="s">
        <v>1275</v>
      </c>
      <c r="E697" s="13"/>
      <c r="F697" s="13">
        <v>0</v>
      </c>
      <c r="G697" s="256">
        <v>24</v>
      </c>
      <c r="H697" s="191" t="s">
        <v>770</v>
      </c>
      <c r="I697" s="19" t="s">
        <v>11</v>
      </c>
      <c r="J697" s="19"/>
      <c r="K697" s="20"/>
    </row>
    <row r="698" spans="1:11" ht="19.5" hidden="1" customHeight="1" x14ac:dyDescent="0.3">
      <c r="A698" s="254">
        <v>46054</v>
      </c>
      <c r="B698" s="271">
        <v>46418</v>
      </c>
      <c r="C698" s="255" t="s">
        <v>1576</v>
      </c>
      <c r="D698" s="13" t="s">
        <v>1275</v>
      </c>
      <c r="E698" s="13"/>
      <c r="F698" s="13">
        <v>0</v>
      </c>
      <c r="G698" s="256">
        <v>24</v>
      </c>
      <c r="H698" s="191" t="s">
        <v>1577</v>
      </c>
      <c r="I698" s="19" t="s">
        <v>11</v>
      </c>
      <c r="J698" s="19"/>
      <c r="K698" s="20"/>
    </row>
    <row r="699" spans="1:11" ht="19.5" hidden="1" customHeight="1" x14ac:dyDescent="0.3">
      <c r="A699" s="254">
        <v>46054</v>
      </c>
      <c r="B699" s="271">
        <v>46418</v>
      </c>
      <c r="C699" s="255" t="s">
        <v>1576</v>
      </c>
      <c r="D699" s="13" t="s">
        <v>1275</v>
      </c>
      <c r="E699" s="13"/>
      <c r="F699" s="13">
        <v>0</v>
      </c>
      <c r="G699" s="256">
        <v>24</v>
      </c>
      <c r="H699" s="191" t="s">
        <v>1578</v>
      </c>
      <c r="I699" s="19" t="s">
        <v>11</v>
      </c>
      <c r="J699" s="19"/>
      <c r="K699" s="20"/>
    </row>
    <row r="700" spans="1:11" ht="19.5" hidden="1" customHeight="1" x14ac:dyDescent="0.3">
      <c r="A700" s="254">
        <v>46054</v>
      </c>
      <c r="B700" s="271">
        <v>46418</v>
      </c>
      <c r="C700" s="255" t="s">
        <v>1576</v>
      </c>
      <c r="D700" s="13" t="s">
        <v>1275</v>
      </c>
      <c r="E700" s="13"/>
      <c r="F700" s="13">
        <v>0</v>
      </c>
      <c r="G700" s="256">
        <v>24</v>
      </c>
      <c r="H700" s="191" t="s">
        <v>1579</v>
      </c>
      <c r="I700" s="19" t="s">
        <v>11</v>
      </c>
      <c r="J700" s="19"/>
      <c r="K700" s="20"/>
    </row>
    <row r="701" spans="1:11" ht="19.5" hidden="1" customHeight="1" x14ac:dyDescent="0.3">
      <c r="A701" s="254">
        <v>45605</v>
      </c>
      <c r="B701" s="271">
        <v>45991</v>
      </c>
      <c r="C701" s="255" t="s">
        <v>1095</v>
      </c>
      <c r="D701" s="13" t="s">
        <v>118</v>
      </c>
      <c r="E701" s="13"/>
      <c r="F701" s="13">
        <v>0</v>
      </c>
      <c r="G701" s="256">
        <v>52</v>
      </c>
      <c r="H701" s="191" t="s">
        <v>221</v>
      </c>
      <c r="I701" s="19" t="s">
        <v>11</v>
      </c>
      <c r="J701" s="19"/>
      <c r="K701" s="20"/>
    </row>
    <row r="702" spans="1:11" ht="19.5" hidden="1" customHeight="1" x14ac:dyDescent="0.3">
      <c r="A702" s="330">
        <v>44865</v>
      </c>
      <c r="B702" s="271">
        <v>45961</v>
      </c>
      <c r="C702" s="255" t="s">
        <v>1096</v>
      </c>
      <c r="D702" s="10" t="s">
        <v>118</v>
      </c>
      <c r="E702" s="10"/>
      <c r="F702" s="10">
        <v>0</v>
      </c>
      <c r="G702" s="256">
        <v>52</v>
      </c>
      <c r="H702" s="10" t="s">
        <v>89</v>
      </c>
      <c r="I702" s="19" t="s">
        <v>11</v>
      </c>
      <c r="J702" s="19"/>
      <c r="K702" s="20"/>
    </row>
    <row r="703" spans="1:11" ht="19.5" hidden="1" customHeight="1" x14ac:dyDescent="0.3">
      <c r="A703" s="373">
        <v>44645</v>
      </c>
      <c r="B703" s="364">
        <v>45961</v>
      </c>
      <c r="C703" s="365" t="s">
        <v>1097</v>
      </c>
      <c r="D703" s="374" t="s">
        <v>635</v>
      </c>
      <c r="E703" s="374"/>
      <c r="F703" s="374">
        <v>4</v>
      </c>
      <c r="G703" s="367">
        <v>318</v>
      </c>
      <c r="H703" s="374" t="s">
        <v>1099</v>
      </c>
      <c r="I703" s="103" t="s">
        <v>11</v>
      </c>
      <c r="J703" s="103"/>
      <c r="K703" s="104"/>
    </row>
    <row r="704" spans="1:11" ht="19.5" hidden="1" customHeight="1" x14ac:dyDescent="0.3">
      <c r="A704" s="254">
        <v>45355</v>
      </c>
      <c r="B704" s="9"/>
      <c r="C704" s="255" t="s">
        <v>1100</v>
      </c>
      <c r="D704" s="191" t="s">
        <v>118</v>
      </c>
      <c r="E704" s="191"/>
      <c r="F704" s="191">
        <v>0</v>
      </c>
      <c r="G704" s="256">
        <v>48</v>
      </c>
      <c r="H704" s="191" t="s">
        <v>368</v>
      </c>
      <c r="I704" s="19" t="s">
        <v>11</v>
      </c>
      <c r="J704" s="19"/>
      <c r="K704" s="20"/>
    </row>
    <row r="705" spans="1:11" ht="19.5" hidden="1" customHeight="1" x14ac:dyDescent="0.3">
      <c r="A705" s="254">
        <v>45355</v>
      </c>
      <c r="B705" s="9"/>
      <c r="C705" s="255" t="s">
        <v>1100</v>
      </c>
      <c r="D705" s="191" t="s">
        <v>187</v>
      </c>
      <c r="E705" s="191" t="s">
        <v>1507</v>
      </c>
      <c r="F705" s="191">
        <v>6</v>
      </c>
      <c r="G705" s="256">
        <v>372.35</v>
      </c>
      <c r="H705" s="191" t="s">
        <v>368</v>
      </c>
      <c r="I705" s="19" t="s">
        <v>11</v>
      </c>
      <c r="J705" s="19"/>
      <c r="K705" s="20"/>
    </row>
    <row r="706" spans="1:11" ht="19.5" hidden="1" customHeight="1" x14ac:dyDescent="0.3">
      <c r="A706" s="254">
        <v>45497</v>
      </c>
      <c r="B706" s="9"/>
      <c r="C706" s="255" t="s">
        <v>1100</v>
      </c>
      <c r="D706" s="191" t="s">
        <v>15</v>
      </c>
      <c r="E706" s="191"/>
      <c r="F706" s="191">
        <v>2</v>
      </c>
      <c r="G706" s="256">
        <v>121</v>
      </c>
      <c r="H706" s="191" t="s">
        <v>703</v>
      </c>
      <c r="I706" s="19" t="s">
        <v>11</v>
      </c>
      <c r="J706" s="19"/>
      <c r="K706" s="20"/>
    </row>
    <row r="707" spans="1:11" ht="19.5" hidden="1" customHeight="1" x14ac:dyDescent="0.3">
      <c r="A707" s="254">
        <v>45497</v>
      </c>
      <c r="B707" s="9"/>
      <c r="C707" s="255" t="s">
        <v>1100</v>
      </c>
      <c r="D707" s="191" t="s">
        <v>118</v>
      </c>
      <c r="E707" s="191"/>
      <c r="F707" s="191">
        <v>0</v>
      </c>
      <c r="G707" s="256">
        <v>48</v>
      </c>
      <c r="H707" s="191" t="s">
        <v>703</v>
      </c>
      <c r="I707" s="19" t="s">
        <v>11</v>
      </c>
      <c r="J707" s="19"/>
      <c r="K707" s="20"/>
    </row>
    <row r="708" spans="1:11" ht="19.5" hidden="1" customHeight="1" x14ac:dyDescent="0.3">
      <c r="A708" s="254">
        <v>45497</v>
      </c>
      <c r="B708" s="9"/>
      <c r="C708" s="255" t="s">
        <v>1100</v>
      </c>
      <c r="D708" s="191" t="s">
        <v>118</v>
      </c>
      <c r="E708" s="191"/>
      <c r="F708" s="191">
        <v>0</v>
      </c>
      <c r="G708" s="256">
        <v>48</v>
      </c>
      <c r="H708" s="191" t="s">
        <v>1102</v>
      </c>
      <c r="I708" s="19" t="s">
        <v>11</v>
      </c>
      <c r="J708" s="19"/>
      <c r="K708" s="20"/>
    </row>
    <row r="709" spans="1:11" ht="19.5" hidden="1" customHeight="1" x14ac:dyDescent="0.3">
      <c r="A709" s="254">
        <v>45497</v>
      </c>
      <c r="B709" s="9"/>
      <c r="C709" s="255" t="s">
        <v>1100</v>
      </c>
      <c r="D709" s="191" t="s">
        <v>15</v>
      </c>
      <c r="E709" s="191"/>
      <c r="F709" s="191">
        <v>2</v>
      </c>
      <c r="G709" s="256">
        <v>121</v>
      </c>
      <c r="H709" s="191" t="s">
        <v>1102</v>
      </c>
      <c r="I709" s="19" t="s">
        <v>11</v>
      </c>
      <c r="J709" s="19"/>
      <c r="K709" s="20"/>
    </row>
    <row r="710" spans="1:11" ht="19.5" hidden="1" customHeight="1" x14ac:dyDescent="0.3">
      <c r="A710" s="344">
        <v>45764</v>
      </c>
      <c r="B710" s="125"/>
      <c r="C710" s="334" t="s">
        <v>1105</v>
      </c>
      <c r="D710" s="335" t="s">
        <v>118</v>
      </c>
      <c r="E710" s="335"/>
      <c r="F710" s="335">
        <v>0</v>
      </c>
      <c r="G710" s="336">
        <v>48</v>
      </c>
      <c r="H710" s="335" t="s">
        <v>1106</v>
      </c>
      <c r="I710" s="122"/>
      <c r="J710" s="122"/>
      <c r="K710" s="123"/>
    </row>
    <row r="711" spans="1:11" ht="19.5" hidden="1" customHeight="1" x14ac:dyDescent="0.3">
      <c r="A711" s="344">
        <v>45764</v>
      </c>
      <c r="B711" s="125"/>
      <c r="C711" s="334" t="s">
        <v>1105</v>
      </c>
      <c r="D711" s="335" t="s">
        <v>118</v>
      </c>
      <c r="E711" s="335"/>
      <c r="F711" s="335">
        <v>0</v>
      </c>
      <c r="G711" s="336">
        <v>48</v>
      </c>
      <c r="H711" s="335" t="s">
        <v>1107</v>
      </c>
      <c r="I711" s="122"/>
      <c r="J711" s="122"/>
      <c r="K711" s="123"/>
    </row>
    <row r="712" spans="1:11" ht="19.5" hidden="1" customHeight="1" x14ac:dyDescent="0.3">
      <c r="A712" s="254">
        <v>45938</v>
      </c>
      <c r="B712" s="9"/>
      <c r="C712" s="255" t="s">
        <v>1108</v>
      </c>
      <c r="D712" s="191" t="s">
        <v>1275</v>
      </c>
      <c r="E712" s="191"/>
      <c r="F712" s="191">
        <v>0</v>
      </c>
      <c r="G712" s="256">
        <v>20</v>
      </c>
      <c r="H712" s="191" t="s">
        <v>1109</v>
      </c>
      <c r="I712" s="19" t="s">
        <v>11</v>
      </c>
      <c r="J712" s="19"/>
      <c r="K712" s="20" t="s">
        <v>1110</v>
      </c>
    </row>
    <row r="713" spans="1:11" ht="19.5" hidden="1" customHeight="1" x14ac:dyDescent="0.3">
      <c r="A713" s="254">
        <v>45938</v>
      </c>
      <c r="B713" s="9"/>
      <c r="C713" s="255" t="s">
        <v>1108</v>
      </c>
      <c r="D713" s="191" t="s">
        <v>1275</v>
      </c>
      <c r="E713" s="191"/>
      <c r="F713" s="191">
        <v>0</v>
      </c>
      <c r="G713" s="256">
        <v>20</v>
      </c>
      <c r="H713" s="191" t="s">
        <v>822</v>
      </c>
      <c r="I713" s="19" t="s">
        <v>11</v>
      </c>
      <c r="J713" s="19"/>
      <c r="K713" s="20" t="s">
        <v>1110</v>
      </c>
    </row>
    <row r="714" spans="1:11" ht="19.5" hidden="1" customHeight="1" x14ac:dyDescent="0.3">
      <c r="A714" s="254">
        <v>45938</v>
      </c>
      <c r="B714" s="9"/>
      <c r="C714" s="255" t="s">
        <v>1108</v>
      </c>
      <c r="D714" s="191" t="s">
        <v>1275</v>
      </c>
      <c r="E714" s="191"/>
      <c r="F714" s="191">
        <v>0</v>
      </c>
      <c r="G714" s="256">
        <v>20</v>
      </c>
      <c r="H714" s="191" t="s">
        <v>600</v>
      </c>
      <c r="I714" s="19" t="s">
        <v>11</v>
      </c>
      <c r="J714" s="19"/>
      <c r="K714" s="20" t="s">
        <v>1110</v>
      </c>
    </row>
    <row r="715" spans="1:11" ht="19.5" hidden="1" customHeight="1" x14ac:dyDescent="0.3">
      <c r="A715" s="254">
        <v>45938</v>
      </c>
      <c r="B715" s="9"/>
      <c r="C715" s="255" t="s">
        <v>1108</v>
      </c>
      <c r="D715" s="191" t="s">
        <v>1275</v>
      </c>
      <c r="E715" s="191"/>
      <c r="F715" s="191">
        <v>0</v>
      </c>
      <c r="G715" s="256">
        <v>20</v>
      </c>
      <c r="H715" s="191" t="s">
        <v>146</v>
      </c>
      <c r="I715" s="19" t="s">
        <v>11</v>
      </c>
      <c r="J715" s="19"/>
      <c r="K715" s="20" t="s">
        <v>1110</v>
      </c>
    </row>
    <row r="716" spans="1:11" ht="19.5" hidden="1" customHeight="1" x14ac:dyDescent="0.3">
      <c r="A716" s="351">
        <v>45931</v>
      </c>
      <c r="B716" s="352"/>
      <c r="C716" s="360" t="s">
        <v>1103</v>
      </c>
      <c r="D716" s="354" t="s">
        <v>1275</v>
      </c>
      <c r="E716" s="354"/>
      <c r="F716" s="354">
        <v>0</v>
      </c>
      <c r="G716" s="362">
        <v>20</v>
      </c>
      <c r="H716" s="354" t="s">
        <v>1104</v>
      </c>
      <c r="I716" s="107"/>
      <c r="J716" s="107" t="s">
        <v>1524</v>
      </c>
      <c r="K716" s="108"/>
    </row>
    <row r="717" spans="1:11" ht="19.5" hidden="1" customHeight="1" x14ac:dyDescent="0.3">
      <c r="A717" s="375">
        <v>45223</v>
      </c>
      <c r="B717" s="271">
        <v>45961</v>
      </c>
      <c r="C717" s="255" t="s">
        <v>1111</v>
      </c>
      <c r="D717" s="191" t="s">
        <v>118</v>
      </c>
      <c r="E717" s="191"/>
      <c r="F717" s="191">
        <v>0</v>
      </c>
      <c r="G717" s="256">
        <v>52</v>
      </c>
      <c r="H717" s="191" t="s">
        <v>12</v>
      </c>
      <c r="I717" s="19" t="s">
        <v>11</v>
      </c>
      <c r="J717" s="19"/>
      <c r="K717" s="20"/>
    </row>
    <row r="718" spans="1:11" ht="19.5" hidden="1" customHeight="1" x14ac:dyDescent="0.3">
      <c r="A718" s="254">
        <v>45279</v>
      </c>
      <c r="B718" s="271">
        <v>45961</v>
      </c>
      <c r="C718" s="255" t="s">
        <v>1112</v>
      </c>
      <c r="D718" s="191" t="s">
        <v>1275</v>
      </c>
      <c r="E718" s="191"/>
      <c r="F718" s="191">
        <v>0</v>
      </c>
      <c r="G718" s="256">
        <v>24</v>
      </c>
      <c r="H718" s="191" t="s">
        <v>146</v>
      </c>
      <c r="I718" s="19"/>
      <c r="J718" s="19" t="s">
        <v>1526</v>
      </c>
      <c r="K718" s="20"/>
    </row>
    <row r="719" spans="1:11" ht="19.5" hidden="1" customHeight="1" x14ac:dyDescent="0.3">
      <c r="A719" s="254">
        <v>45511</v>
      </c>
      <c r="B719" s="9"/>
      <c r="C719" s="255" t="s">
        <v>1112</v>
      </c>
      <c r="D719" s="191" t="s">
        <v>1275</v>
      </c>
      <c r="E719" s="191"/>
      <c r="F719" s="191">
        <v>0</v>
      </c>
      <c r="G719" s="256">
        <v>20</v>
      </c>
      <c r="H719" s="191" t="s">
        <v>1113</v>
      </c>
      <c r="I719" s="19"/>
      <c r="J719" s="19" t="s">
        <v>1526</v>
      </c>
      <c r="K719" s="20"/>
    </row>
    <row r="720" spans="1:11" ht="19.5" hidden="1" customHeight="1" x14ac:dyDescent="0.3">
      <c r="A720" s="254">
        <v>46017</v>
      </c>
      <c r="B720" s="9">
        <v>46356</v>
      </c>
      <c r="C720" s="255" t="s">
        <v>1112</v>
      </c>
      <c r="D720" s="191" t="s">
        <v>118</v>
      </c>
      <c r="E720" s="191"/>
      <c r="F720" s="191">
        <v>0</v>
      </c>
      <c r="G720" s="256">
        <v>52</v>
      </c>
      <c r="H720" s="191" t="s">
        <v>433</v>
      </c>
      <c r="I720" s="19"/>
      <c r="J720" s="19" t="s">
        <v>1526</v>
      </c>
      <c r="K720" s="20"/>
    </row>
    <row r="721" spans="1:11" ht="19.5" hidden="1" customHeight="1" x14ac:dyDescent="0.3">
      <c r="A721" s="254">
        <v>44750</v>
      </c>
      <c r="B721" s="271">
        <v>45961</v>
      </c>
      <c r="C721" s="255" t="s">
        <v>1114</v>
      </c>
      <c r="D721" s="191" t="s">
        <v>118</v>
      </c>
      <c r="E721" s="191" t="s">
        <v>1495</v>
      </c>
      <c r="F721" s="191">
        <v>2</v>
      </c>
      <c r="G721" s="256">
        <v>186</v>
      </c>
      <c r="H721" s="191" t="s">
        <v>1116</v>
      </c>
      <c r="I721" s="19" t="s">
        <v>11</v>
      </c>
      <c r="J721" s="19"/>
      <c r="K721" s="20"/>
    </row>
    <row r="722" spans="1:11" ht="19.5" hidden="1" customHeight="1" x14ac:dyDescent="0.3">
      <c r="A722" s="254">
        <v>46000</v>
      </c>
      <c r="B722" s="271">
        <v>46356</v>
      </c>
      <c r="C722" s="255" t="s">
        <v>1117</v>
      </c>
      <c r="D722" s="191" t="s">
        <v>1275</v>
      </c>
      <c r="E722" s="191"/>
      <c r="F722" s="191">
        <v>0</v>
      </c>
      <c r="G722" s="256">
        <v>20</v>
      </c>
      <c r="H722" s="191" t="s">
        <v>1118</v>
      </c>
      <c r="I722" s="19" t="s">
        <v>11</v>
      </c>
      <c r="J722" s="19"/>
      <c r="K722" s="20"/>
    </row>
    <row r="723" spans="1:11" ht="19.5" hidden="1" customHeight="1" x14ac:dyDescent="0.3">
      <c r="A723" s="254">
        <v>45668</v>
      </c>
      <c r="B723" s="9">
        <v>46052</v>
      </c>
      <c r="C723" s="255" t="s">
        <v>1117</v>
      </c>
      <c r="D723" s="191" t="s">
        <v>118</v>
      </c>
      <c r="E723" s="191"/>
      <c r="F723" s="191">
        <v>0</v>
      </c>
      <c r="G723" s="256">
        <v>52</v>
      </c>
      <c r="H723" s="191" t="s">
        <v>760</v>
      </c>
      <c r="I723" s="19" t="s">
        <v>11</v>
      </c>
      <c r="J723" s="19"/>
      <c r="K723" s="20"/>
    </row>
    <row r="724" spans="1:11" ht="19.5" hidden="1" customHeight="1" x14ac:dyDescent="0.3">
      <c r="A724" s="254">
        <v>45668</v>
      </c>
      <c r="B724" s="9">
        <v>46052</v>
      </c>
      <c r="C724" s="255" t="s">
        <v>1117</v>
      </c>
      <c r="D724" s="191" t="s">
        <v>1275</v>
      </c>
      <c r="E724" s="191"/>
      <c r="F724" s="191">
        <v>0</v>
      </c>
      <c r="G724" s="256">
        <v>24</v>
      </c>
      <c r="H724" s="191" t="s">
        <v>186</v>
      </c>
      <c r="I724" s="19" t="s">
        <v>11</v>
      </c>
      <c r="J724" s="19"/>
      <c r="K724" s="20"/>
    </row>
    <row r="725" spans="1:11" ht="19.5" hidden="1" customHeight="1" x14ac:dyDescent="0.3">
      <c r="A725" s="344">
        <v>46045</v>
      </c>
      <c r="B725" s="125">
        <v>46386</v>
      </c>
      <c r="C725" s="334" t="s">
        <v>1119</v>
      </c>
      <c r="D725" s="335" t="s">
        <v>287</v>
      </c>
      <c r="E725" s="335"/>
      <c r="F725" s="335">
        <v>0</v>
      </c>
      <c r="G725" s="336">
        <v>250</v>
      </c>
      <c r="H725" s="335" t="s">
        <v>1580</v>
      </c>
      <c r="I725" s="122" t="s">
        <v>11</v>
      </c>
      <c r="J725" s="122"/>
      <c r="K725" s="123"/>
    </row>
    <row r="726" spans="1:11" ht="19.5" hidden="1" customHeight="1" x14ac:dyDescent="0.3">
      <c r="A726" s="344">
        <v>45387</v>
      </c>
      <c r="B726" s="125">
        <v>46111</v>
      </c>
      <c r="C726" s="334" t="s">
        <v>1119</v>
      </c>
      <c r="D726" s="335" t="s">
        <v>1120</v>
      </c>
      <c r="E726" s="335"/>
      <c r="F726" s="335">
        <v>4</v>
      </c>
      <c r="G726" s="336">
        <v>431.2</v>
      </c>
      <c r="H726" s="335" t="s">
        <v>1079</v>
      </c>
      <c r="I726" s="122" t="s">
        <v>11</v>
      </c>
      <c r="J726" s="122"/>
      <c r="K726" s="123"/>
    </row>
    <row r="727" spans="1:11" ht="19.5" hidden="1" customHeight="1" x14ac:dyDescent="0.3">
      <c r="A727" s="254">
        <v>45055</v>
      </c>
      <c r="B727" s="271">
        <v>45961</v>
      </c>
      <c r="C727" s="255" t="s">
        <v>1121</v>
      </c>
      <c r="D727" s="191" t="s">
        <v>1275</v>
      </c>
      <c r="E727" s="191"/>
      <c r="F727" s="191">
        <v>0</v>
      </c>
      <c r="G727" s="256">
        <v>24</v>
      </c>
      <c r="H727" s="191" t="s">
        <v>1122</v>
      </c>
      <c r="I727" s="19" t="s">
        <v>11</v>
      </c>
      <c r="J727" s="19"/>
      <c r="K727" s="20"/>
    </row>
    <row r="728" spans="1:11" ht="19.5" hidden="1" customHeight="1" x14ac:dyDescent="0.3">
      <c r="A728" s="254">
        <v>45256</v>
      </c>
      <c r="B728" s="271">
        <v>45961</v>
      </c>
      <c r="C728" s="255" t="s">
        <v>1121</v>
      </c>
      <c r="D728" s="191" t="s">
        <v>1275</v>
      </c>
      <c r="E728" s="191"/>
      <c r="F728" s="191">
        <v>0</v>
      </c>
      <c r="G728" s="256">
        <v>24</v>
      </c>
      <c r="H728" s="191" t="s">
        <v>225</v>
      </c>
      <c r="I728" s="19" t="s">
        <v>11</v>
      </c>
      <c r="J728" s="19"/>
      <c r="K728" s="20"/>
    </row>
    <row r="729" spans="1:11" ht="19.5" hidden="1" customHeight="1" x14ac:dyDescent="0.3">
      <c r="A729" s="254">
        <v>45979</v>
      </c>
      <c r="B729" s="271">
        <v>46326</v>
      </c>
      <c r="C729" s="255" t="s">
        <v>1121</v>
      </c>
      <c r="D729" s="191" t="s">
        <v>1275</v>
      </c>
      <c r="E729" s="191"/>
      <c r="F729" s="191">
        <v>0</v>
      </c>
      <c r="G729" s="256">
        <v>24</v>
      </c>
      <c r="H729" s="191" t="s">
        <v>1123</v>
      </c>
      <c r="I729" s="19" t="s">
        <v>11</v>
      </c>
      <c r="J729" s="19"/>
      <c r="K729" s="20"/>
    </row>
    <row r="730" spans="1:11" ht="19.5" hidden="1" customHeight="1" x14ac:dyDescent="0.3">
      <c r="A730" s="254">
        <v>45979</v>
      </c>
      <c r="B730" s="271">
        <v>46326</v>
      </c>
      <c r="C730" s="255" t="s">
        <v>1121</v>
      </c>
      <c r="D730" s="191" t="s">
        <v>1275</v>
      </c>
      <c r="E730" s="191"/>
      <c r="F730" s="191">
        <v>0</v>
      </c>
      <c r="G730" s="256">
        <v>24</v>
      </c>
      <c r="H730" s="191" t="s">
        <v>550</v>
      </c>
      <c r="I730" s="19" t="s">
        <v>11</v>
      </c>
      <c r="J730" s="19"/>
      <c r="K730" s="20"/>
    </row>
    <row r="731" spans="1:11" ht="19.5" hidden="1" customHeight="1" x14ac:dyDescent="0.3">
      <c r="A731" s="254">
        <v>45979</v>
      </c>
      <c r="B731" s="271">
        <v>46326</v>
      </c>
      <c r="C731" s="255" t="s">
        <v>1121</v>
      </c>
      <c r="D731" s="191" t="s">
        <v>1275</v>
      </c>
      <c r="E731" s="191"/>
      <c r="F731" s="191">
        <v>0</v>
      </c>
      <c r="G731" s="256">
        <v>24</v>
      </c>
      <c r="H731" s="191" t="s">
        <v>978</v>
      </c>
      <c r="I731" s="19" t="s">
        <v>11</v>
      </c>
      <c r="J731" s="19"/>
      <c r="K731" s="20"/>
    </row>
    <row r="732" spans="1:11" ht="19.5" hidden="1" customHeight="1" x14ac:dyDescent="0.3">
      <c r="A732" s="254">
        <v>45748</v>
      </c>
      <c r="B732" s="9"/>
      <c r="C732" s="255" t="s">
        <v>1124</v>
      </c>
      <c r="D732" s="191" t="s">
        <v>118</v>
      </c>
      <c r="E732" s="191"/>
      <c r="F732" s="191">
        <v>0</v>
      </c>
      <c r="G732" s="256">
        <v>48</v>
      </c>
      <c r="H732" s="191" t="s">
        <v>20</v>
      </c>
      <c r="I732" s="19" t="s">
        <v>11</v>
      </c>
      <c r="J732" s="19"/>
      <c r="K732" s="20"/>
    </row>
    <row r="733" spans="1:11" ht="19.5" hidden="1" customHeight="1" x14ac:dyDescent="0.3">
      <c r="A733" s="254">
        <v>44802</v>
      </c>
      <c r="B733" s="271">
        <v>45961</v>
      </c>
      <c r="C733" s="255" t="s">
        <v>1125</v>
      </c>
      <c r="D733" s="191" t="s">
        <v>1275</v>
      </c>
      <c r="E733" s="191"/>
      <c r="F733" s="191">
        <v>0</v>
      </c>
      <c r="G733" s="256">
        <v>24</v>
      </c>
      <c r="H733" s="191" t="s">
        <v>1126</v>
      </c>
      <c r="I733" s="19" t="s">
        <v>11</v>
      </c>
      <c r="J733" s="19"/>
      <c r="K733" s="20"/>
    </row>
    <row r="734" spans="1:11" ht="19.5" hidden="1" customHeight="1" x14ac:dyDescent="0.3">
      <c r="A734" s="344">
        <v>44912</v>
      </c>
      <c r="B734" s="125">
        <v>45961</v>
      </c>
      <c r="C734" s="334" t="s">
        <v>1127</v>
      </c>
      <c r="D734" s="335" t="s">
        <v>1275</v>
      </c>
      <c r="E734" s="335"/>
      <c r="F734" s="335">
        <v>0</v>
      </c>
      <c r="G734" s="336">
        <v>24</v>
      </c>
      <c r="H734" s="335" t="s">
        <v>1128</v>
      </c>
      <c r="I734" s="122" t="s">
        <v>11</v>
      </c>
      <c r="J734" s="122"/>
      <c r="K734" s="123"/>
    </row>
    <row r="735" spans="1:11" ht="19.5" hidden="1" customHeight="1" x14ac:dyDescent="0.3">
      <c r="A735" s="254">
        <v>45693</v>
      </c>
      <c r="B735" s="271">
        <v>46081</v>
      </c>
      <c r="C735" s="255" t="s">
        <v>1129</v>
      </c>
      <c r="D735" s="191" t="s">
        <v>187</v>
      </c>
      <c r="E735" s="191"/>
      <c r="F735" s="191">
        <v>4</v>
      </c>
      <c r="G735" s="256">
        <v>253</v>
      </c>
      <c r="H735" s="191" t="s">
        <v>1130</v>
      </c>
      <c r="I735" s="19" t="s">
        <v>11</v>
      </c>
      <c r="J735" s="19"/>
      <c r="K735" s="20"/>
    </row>
    <row r="736" spans="1:11" ht="19.5" hidden="1" customHeight="1" x14ac:dyDescent="0.3">
      <c r="A736" s="254">
        <v>45693</v>
      </c>
      <c r="B736" s="271">
        <v>46081</v>
      </c>
      <c r="C736" s="255" t="s">
        <v>1129</v>
      </c>
      <c r="D736" s="191" t="s">
        <v>118</v>
      </c>
      <c r="E736" s="191"/>
      <c r="F736" s="191">
        <v>0</v>
      </c>
      <c r="G736" s="256">
        <v>52</v>
      </c>
      <c r="H736" s="191" t="s">
        <v>1130</v>
      </c>
      <c r="I736" s="19" t="s">
        <v>11</v>
      </c>
      <c r="J736" s="19"/>
      <c r="K736" s="20"/>
    </row>
    <row r="737" spans="1:11" ht="19.5" hidden="1" customHeight="1" x14ac:dyDescent="0.3">
      <c r="A737" s="254">
        <v>45945</v>
      </c>
      <c r="B737" s="9"/>
      <c r="C737" s="255" t="s">
        <v>1129</v>
      </c>
      <c r="D737" s="191" t="s">
        <v>118</v>
      </c>
      <c r="E737" s="191"/>
      <c r="F737" s="191">
        <v>0</v>
      </c>
      <c r="G737" s="256">
        <v>48</v>
      </c>
      <c r="H737" s="191" t="s">
        <v>584</v>
      </c>
      <c r="I737" s="19" t="s">
        <v>11</v>
      </c>
      <c r="J737" s="19"/>
      <c r="K737" s="20"/>
    </row>
    <row r="738" spans="1:11" ht="19.5" hidden="1" customHeight="1" x14ac:dyDescent="0.3">
      <c r="A738" s="254">
        <v>45838</v>
      </c>
      <c r="B738" s="9"/>
      <c r="C738" s="255" t="s">
        <v>1131</v>
      </c>
      <c r="D738" s="191" t="s">
        <v>1275</v>
      </c>
      <c r="E738" s="191"/>
      <c r="F738" s="191">
        <v>0</v>
      </c>
      <c r="G738" s="256">
        <v>20</v>
      </c>
      <c r="H738" s="191" t="s">
        <v>1132</v>
      </c>
      <c r="I738" s="19" t="s">
        <v>11</v>
      </c>
      <c r="J738" s="19"/>
      <c r="K738" s="20"/>
    </row>
    <row r="739" spans="1:11" ht="19.5" hidden="1" customHeight="1" x14ac:dyDescent="0.3">
      <c r="A739" s="254">
        <v>45838</v>
      </c>
      <c r="B739" s="9"/>
      <c r="C739" s="255" t="s">
        <v>1131</v>
      </c>
      <c r="D739" s="191" t="s">
        <v>1275</v>
      </c>
      <c r="E739" s="191"/>
      <c r="F739" s="191">
        <v>0</v>
      </c>
      <c r="G739" s="256">
        <v>20</v>
      </c>
      <c r="H739" s="191" t="s">
        <v>1133</v>
      </c>
      <c r="I739" s="19" t="s">
        <v>11</v>
      </c>
      <c r="J739" s="19"/>
      <c r="K739" s="20"/>
    </row>
    <row r="740" spans="1:11" ht="19.5" hidden="1" customHeight="1" x14ac:dyDescent="0.3">
      <c r="A740" s="254">
        <v>45769</v>
      </c>
      <c r="B740" s="9"/>
      <c r="C740" s="255" t="s">
        <v>1134</v>
      </c>
      <c r="D740" s="191" t="s">
        <v>145</v>
      </c>
      <c r="E740" s="191"/>
      <c r="F740" s="191">
        <v>0</v>
      </c>
      <c r="G740" s="256">
        <v>79</v>
      </c>
      <c r="H740" s="191" t="s">
        <v>108</v>
      </c>
      <c r="I740" s="19" t="s">
        <v>11</v>
      </c>
      <c r="J740" s="19"/>
      <c r="K740" s="20"/>
    </row>
    <row r="741" spans="1:11" ht="19.5" hidden="1" customHeight="1" x14ac:dyDescent="0.3">
      <c r="A741" s="351">
        <v>45633</v>
      </c>
      <c r="B741" s="376">
        <v>46020</v>
      </c>
      <c r="C741" s="360" t="s">
        <v>1135</v>
      </c>
      <c r="D741" s="354" t="s">
        <v>118</v>
      </c>
      <c r="E741" s="354"/>
      <c r="F741" s="354">
        <v>0</v>
      </c>
      <c r="G741" s="362">
        <v>52</v>
      </c>
      <c r="H741" s="354" t="s">
        <v>1136</v>
      </c>
      <c r="I741" s="107"/>
      <c r="J741" s="107" t="s">
        <v>1524</v>
      </c>
      <c r="K741" s="108"/>
    </row>
    <row r="742" spans="1:11" ht="19.5" hidden="1" customHeight="1" x14ac:dyDescent="0.3">
      <c r="A742" s="254">
        <v>45367</v>
      </c>
      <c r="B742" s="9"/>
      <c r="C742" s="255" t="s">
        <v>1137</v>
      </c>
      <c r="D742" s="191" t="s">
        <v>118</v>
      </c>
      <c r="E742" s="191"/>
      <c r="F742" s="191">
        <v>0</v>
      </c>
      <c r="G742" s="256">
        <v>48</v>
      </c>
      <c r="H742" s="191" t="s">
        <v>175</v>
      </c>
      <c r="I742" s="19" t="s">
        <v>11</v>
      </c>
      <c r="J742" s="19"/>
      <c r="K742" s="20"/>
    </row>
    <row r="743" spans="1:11" ht="19.5" hidden="1" customHeight="1" x14ac:dyDescent="0.3">
      <c r="A743" s="254">
        <v>45964</v>
      </c>
      <c r="B743" s="9"/>
      <c r="C743" s="255" t="s">
        <v>1138</v>
      </c>
      <c r="D743" s="191" t="s">
        <v>118</v>
      </c>
      <c r="E743" s="191"/>
      <c r="F743" s="191">
        <v>0</v>
      </c>
      <c r="G743" s="256">
        <v>52</v>
      </c>
      <c r="H743" s="191" t="s">
        <v>306</v>
      </c>
      <c r="I743" s="19" t="s">
        <v>11</v>
      </c>
      <c r="J743" s="19"/>
      <c r="K743" s="20"/>
    </row>
    <row r="744" spans="1:11" ht="19.5" hidden="1" customHeight="1" x14ac:dyDescent="0.3">
      <c r="A744" s="254">
        <v>45982</v>
      </c>
      <c r="B744" s="9">
        <v>46326</v>
      </c>
      <c r="C744" s="255" t="s">
        <v>1140</v>
      </c>
      <c r="D744" s="191" t="s">
        <v>118</v>
      </c>
      <c r="E744" s="191"/>
      <c r="F744" s="191">
        <v>0</v>
      </c>
      <c r="G744" s="256">
        <v>52</v>
      </c>
      <c r="H744" s="191" t="s">
        <v>151</v>
      </c>
      <c r="I744" s="19" t="s">
        <v>11</v>
      </c>
      <c r="J744" s="19"/>
      <c r="K744" s="20"/>
    </row>
    <row r="745" spans="1:11" ht="19.5" hidden="1" customHeight="1" x14ac:dyDescent="0.3">
      <c r="A745" s="254">
        <v>45894</v>
      </c>
      <c r="B745" s="9"/>
      <c r="C745" s="255" t="s">
        <v>1139</v>
      </c>
      <c r="D745" s="191" t="s">
        <v>118</v>
      </c>
      <c r="E745" s="191"/>
      <c r="F745" s="191">
        <v>0</v>
      </c>
      <c r="G745" s="256">
        <v>48</v>
      </c>
      <c r="H745" s="191" t="s">
        <v>699</v>
      </c>
      <c r="I745" s="19" t="s">
        <v>11</v>
      </c>
      <c r="J745" s="19"/>
      <c r="K745" s="20"/>
    </row>
    <row r="746" spans="1:11" ht="19.5" hidden="1" customHeight="1" x14ac:dyDescent="0.3">
      <c r="A746" s="254">
        <v>45891</v>
      </c>
      <c r="B746" s="9"/>
      <c r="C746" s="10" t="s">
        <v>1144</v>
      </c>
      <c r="D746" s="191" t="s">
        <v>145</v>
      </c>
      <c r="E746" s="191" t="s">
        <v>1494</v>
      </c>
      <c r="F746" s="191">
        <v>0</v>
      </c>
      <c r="G746" s="256">
        <v>89</v>
      </c>
      <c r="H746" s="191" t="s">
        <v>42</v>
      </c>
      <c r="I746" s="19" t="s">
        <v>11</v>
      </c>
      <c r="J746" s="19" t="s">
        <v>1146</v>
      </c>
      <c r="K746" s="20" t="s">
        <v>1147</v>
      </c>
    </row>
    <row r="747" spans="1:11" ht="19.5" hidden="1" customHeight="1" x14ac:dyDescent="0.3">
      <c r="A747" s="254">
        <v>45742</v>
      </c>
      <c r="B747" s="9"/>
      <c r="C747" s="255" t="s">
        <v>1141</v>
      </c>
      <c r="D747" s="191" t="s">
        <v>1275</v>
      </c>
      <c r="E747" s="191"/>
      <c r="F747" s="191">
        <v>0</v>
      </c>
      <c r="G747" s="256">
        <v>20</v>
      </c>
      <c r="H747" s="191" t="s">
        <v>1142</v>
      </c>
      <c r="I747" s="19" t="s">
        <v>11</v>
      </c>
      <c r="J747" s="19"/>
      <c r="K747" s="20"/>
    </row>
    <row r="748" spans="1:11" ht="19.5" hidden="1" customHeight="1" x14ac:dyDescent="0.3">
      <c r="A748" s="254">
        <v>45742</v>
      </c>
      <c r="B748" s="9"/>
      <c r="C748" s="255" t="s">
        <v>1141</v>
      </c>
      <c r="D748" s="191" t="s">
        <v>1275</v>
      </c>
      <c r="E748" s="191"/>
      <c r="F748" s="191">
        <v>0</v>
      </c>
      <c r="G748" s="256">
        <v>20</v>
      </c>
      <c r="H748" s="191" t="s">
        <v>1143</v>
      </c>
      <c r="I748" s="19" t="s">
        <v>11</v>
      </c>
      <c r="J748" s="19"/>
      <c r="K748" s="20"/>
    </row>
    <row r="749" spans="1:11" ht="19.5" hidden="1" customHeight="1" x14ac:dyDescent="0.3">
      <c r="A749" s="363">
        <v>43097</v>
      </c>
      <c r="B749" s="364">
        <v>45961</v>
      </c>
      <c r="C749" s="365" t="s">
        <v>1148</v>
      </c>
      <c r="D749" s="366" t="s">
        <v>635</v>
      </c>
      <c r="E749" s="366" t="s">
        <v>1489</v>
      </c>
      <c r="F749" s="366">
        <v>4</v>
      </c>
      <c r="G749" s="367">
        <v>312.33</v>
      </c>
      <c r="H749" s="366" t="s">
        <v>1149</v>
      </c>
      <c r="I749" s="103" t="s">
        <v>11</v>
      </c>
      <c r="J749" s="103"/>
      <c r="K749" s="104" t="s">
        <v>1150</v>
      </c>
    </row>
    <row r="750" spans="1:11" ht="19.5" hidden="1" customHeight="1" x14ac:dyDescent="0.3">
      <c r="A750" s="363">
        <v>43097</v>
      </c>
      <c r="B750" s="364">
        <v>45961</v>
      </c>
      <c r="C750" s="365" t="s">
        <v>1148</v>
      </c>
      <c r="D750" s="366" t="s">
        <v>635</v>
      </c>
      <c r="E750" s="366" t="s">
        <v>1489</v>
      </c>
      <c r="F750" s="366">
        <v>4</v>
      </c>
      <c r="G750" s="367">
        <v>312.33</v>
      </c>
      <c r="H750" s="366" t="s">
        <v>119</v>
      </c>
      <c r="I750" s="103" t="s">
        <v>11</v>
      </c>
      <c r="J750" s="103"/>
      <c r="K750" s="104" t="s">
        <v>1150</v>
      </c>
    </row>
    <row r="751" spans="1:11" ht="19.5" hidden="1" customHeight="1" x14ac:dyDescent="0.3">
      <c r="A751" s="330">
        <v>45610</v>
      </c>
      <c r="B751" s="271">
        <v>45991</v>
      </c>
      <c r="C751" s="255" t="s">
        <v>1151</v>
      </c>
      <c r="D751" s="10" t="s">
        <v>145</v>
      </c>
      <c r="E751" s="10"/>
      <c r="F751" s="10">
        <v>0</v>
      </c>
      <c r="G751" s="256">
        <v>86</v>
      </c>
      <c r="H751" s="10" t="s">
        <v>1153</v>
      </c>
      <c r="I751" s="19" t="s">
        <v>11</v>
      </c>
      <c r="J751" s="19"/>
      <c r="K751" s="20"/>
    </row>
    <row r="752" spans="1:11" ht="19.5" hidden="1" customHeight="1" x14ac:dyDescent="0.3">
      <c r="A752" s="330">
        <v>45750</v>
      </c>
      <c r="B752" s="271"/>
      <c r="C752" s="255" t="s">
        <v>1151</v>
      </c>
      <c r="D752" s="10" t="s">
        <v>15</v>
      </c>
      <c r="E752" s="10"/>
      <c r="F752" s="10">
        <v>2</v>
      </c>
      <c r="G752" s="256">
        <v>120</v>
      </c>
      <c r="H752" s="10" t="s">
        <v>1153</v>
      </c>
      <c r="I752" s="19" t="s">
        <v>11</v>
      </c>
      <c r="J752" s="19"/>
      <c r="K752" s="20"/>
    </row>
    <row r="753" spans="1:11" ht="19.5" hidden="1" customHeight="1" x14ac:dyDescent="0.3">
      <c r="A753" s="330">
        <v>45992</v>
      </c>
      <c r="B753" s="271">
        <v>46356</v>
      </c>
      <c r="C753" s="255" t="s">
        <v>1154</v>
      </c>
      <c r="D753" s="10" t="s">
        <v>1275</v>
      </c>
      <c r="E753" s="10"/>
      <c r="F753" s="10">
        <v>0</v>
      </c>
      <c r="G753" s="256">
        <v>24</v>
      </c>
      <c r="H753" s="272" t="s">
        <v>916</v>
      </c>
      <c r="I753" s="19" t="s">
        <v>11</v>
      </c>
      <c r="J753" s="19"/>
      <c r="K753" s="20"/>
    </row>
    <row r="754" spans="1:11" ht="19.5" hidden="1" customHeight="1" x14ac:dyDescent="0.3">
      <c r="A754" s="330">
        <v>45992</v>
      </c>
      <c r="B754" s="271">
        <v>46356</v>
      </c>
      <c r="C754" s="255" t="s">
        <v>1154</v>
      </c>
      <c r="D754" s="10" t="s">
        <v>1275</v>
      </c>
      <c r="E754" s="10"/>
      <c r="F754" s="10">
        <v>0</v>
      </c>
      <c r="G754" s="256">
        <v>24</v>
      </c>
      <c r="H754" s="272" t="s">
        <v>108</v>
      </c>
      <c r="I754" s="19" t="s">
        <v>11</v>
      </c>
      <c r="J754" s="19"/>
      <c r="K754" s="20"/>
    </row>
    <row r="755" spans="1:11" ht="19.5" hidden="1" customHeight="1" x14ac:dyDescent="0.3">
      <c r="A755" s="331">
        <v>45724</v>
      </c>
      <c r="B755" s="332"/>
      <c r="C755" s="334" t="s">
        <v>1160</v>
      </c>
      <c r="D755" s="127" t="s">
        <v>118</v>
      </c>
      <c r="E755" s="127"/>
      <c r="F755" s="127">
        <v>0</v>
      </c>
      <c r="G755" s="336">
        <v>48</v>
      </c>
      <c r="H755" s="127" t="s">
        <v>150</v>
      </c>
      <c r="I755" s="122" t="s">
        <v>11</v>
      </c>
      <c r="J755" s="122"/>
      <c r="K755" s="123"/>
    </row>
    <row r="756" spans="1:11" ht="19.5" hidden="1" customHeight="1" x14ac:dyDescent="0.3">
      <c r="A756" s="330">
        <v>45875</v>
      </c>
      <c r="B756" s="271"/>
      <c r="C756" s="255" t="s">
        <v>1155</v>
      </c>
      <c r="D756" s="10" t="s">
        <v>118</v>
      </c>
      <c r="E756" s="10"/>
      <c r="F756" s="10">
        <v>0</v>
      </c>
      <c r="G756" s="256">
        <v>48</v>
      </c>
      <c r="H756" s="10" t="s">
        <v>916</v>
      </c>
      <c r="I756" s="19" t="s">
        <v>11</v>
      </c>
      <c r="J756" s="19"/>
      <c r="K756" s="20"/>
    </row>
    <row r="757" spans="1:11" ht="19.5" hidden="1" customHeight="1" x14ac:dyDescent="0.3">
      <c r="A757" s="330">
        <v>45796</v>
      </c>
      <c r="B757" s="271"/>
      <c r="C757" s="255" t="s">
        <v>1156</v>
      </c>
      <c r="D757" s="10" t="s">
        <v>1275</v>
      </c>
      <c r="E757" s="10"/>
      <c r="F757" s="10">
        <v>0</v>
      </c>
      <c r="G757" s="256">
        <v>20</v>
      </c>
      <c r="H757" s="10" t="s">
        <v>1157</v>
      </c>
      <c r="I757" s="19" t="s">
        <v>11</v>
      </c>
      <c r="J757" s="19"/>
      <c r="K757" s="20"/>
    </row>
    <row r="758" spans="1:11" ht="19.5" hidden="1" customHeight="1" x14ac:dyDescent="0.3">
      <c r="A758" s="330">
        <v>45871</v>
      </c>
      <c r="B758" s="271"/>
      <c r="C758" s="255" t="s">
        <v>1158</v>
      </c>
      <c r="D758" s="10" t="s">
        <v>145</v>
      </c>
      <c r="E758" s="10"/>
      <c r="F758" s="10">
        <v>0</v>
      </c>
      <c r="G758" s="256">
        <v>79</v>
      </c>
      <c r="H758" s="10" t="s">
        <v>1159</v>
      </c>
      <c r="I758" s="19" t="s">
        <v>11</v>
      </c>
      <c r="J758" s="19"/>
      <c r="K758" s="20"/>
    </row>
    <row r="759" spans="1:11" ht="19.5" hidden="1" customHeight="1" x14ac:dyDescent="0.3">
      <c r="A759" s="377">
        <v>45975</v>
      </c>
      <c r="B759" s="376">
        <v>46325</v>
      </c>
      <c r="C759" s="360" t="s">
        <v>1161</v>
      </c>
      <c r="D759" s="378" t="s">
        <v>118</v>
      </c>
      <c r="E759" s="378"/>
      <c r="F759" s="378">
        <v>0</v>
      </c>
      <c r="G759" s="362">
        <v>52</v>
      </c>
      <c r="H759" s="378" t="s">
        <v>1028</v>
      </c>
      <c r="I759" s="107"/>
      <c r="J759" s="107" t="s">
        <v>1524</v>
      </c>
      <c r="K759" s="108"/>
    </row>
    <row r="760" spans="1:11" s="22" customFormat="1" ht="19.5" hidden="1" customHeight="1" x14ac:dyDescent="0.3">
      <c r="A760" s="330">
        <v>46022</v>
      </c>
      <c r="B760" s="271">
        <v>46356</v>
      </c>
      <c r="C760" s="255" t="s">
        <v>1162</v>
      </c>
      <c r="D760" s="10" t="s">
        <v>1275</v>
      </c>
      <c r="E760" s="10"/>
      <c r="F760" s="10">
        <v>0</v>
      </c>
      <c r="G760" s="256">
        <v>24</v>
      </c>
      <c r="H760" s="10" t="s">
        <v>1163</v>
      </c>
      <c r="I760" s="19" t="s">
        <v>11</v>
      </c>
      <c r="J760" s="19"/>
      <c r="K760" s="20"/>
    </row>
    <row r="761" spans="1:11" ht="19.5" hidden="1" customHeight="1" x14ac:dyDescent="0.3">
      <c r="A761" s="327">
        <v>46033</v>
      </c>
      <c r="B761" s="281">
        <v>46386</v>
      </c>
      <c r="C761" s="282" t="s">
        <v>1164</v>
      </c>
      <c r="D761" s="283" t="s">
        <v>118</v>
      </c>
      <c r="E761" s="283"/>
      <c r="F761" s="283">
        <v>0</v>
      </c>
      <c r="G761" s="333">
        <v>52</v>
      </c>
      <c r="H761" s="283" t="s">
        <v>1165</v>
      </c>
      <c r="I761" s="27" t="s">
        <v>11</v>
      </c>
      <c r="J761" s="27" t="s">
        <v>1166</v>
      </c>
      <c r="K761" s="28"/>
    </row>
    <row r="762" spans="1:11" ht="19.5" hidden="1" customHeight="1" x14ac:dyDescent="0.3">
      <c r="A762" s="330">
        <v>46027</v>
      </c>
      <c r="B762" s="271">
        <v>46386</v>
      </c>
      <c r="C762" s="255" t="s">
        <v>1167</v>
      </c>
      <c r="D762" s="191" t="s">
        <v>145</v>
      </c>
      <c r="E762" s="10"/>
      <c r="F762" s="10">
        <v>0</v>
      </c>
      <c r="G762" s="256">
        <v>86</v>
      </c>
      <c r="H762" s="10" t="s">
        <v>48</v>
      </c>
      <c r="I762" s="19" t="s">
        <v>11</v>
      </c>
      <c r="J762" s="19"/>
      <c r="K762" s="20"/>
    </row>
    <row r="763" spans="1:11" ht="19.5" hidden="1" customHeight="1" x14ac:dyDescent="0.3">
      <c r="A763" s="327">
        <v>45930</v>
      </c>
      <c r="B763" s="281"/>
      <c r="C763" s="282" t="s">
        <v>1168</v>
      </c>
      <c r="D763" s="283" t="s">
        <v>1275</v>
      </c>
      <c r="E763" s="283"/>
      <c r="F763" s="283">
        <v>0</v>
      </c>
      <c r="G763" s="333">
        <v>20</v>
      </c>
      <c r="H763" s="283" t="s">
        <v>20</v>
      </c>
      <c r="I763" s="27" t="s">
        <v>11</v>
      </c>
      <c r="J763" s="34" t="s">
        <v>1169</v>
      </c>
      <c r="K763" s="28"/>
    </row>
    <row r="764" spans="1:11" ht="19.5" hidden="1" customHeight="1" x14ac:dyDescent="0.3">
      <c r="A764" s="330">
        <v>44076</v>
      </c>
      <c r="B764" s="271">
        <v>46122</v>
      </c>
      <c r="C764" s="255" t="s">
        <v>1170</v>
      </c>
      <c r="D764" s="10" t="s">
        <v>1120</v>
      </c>
      <c r="E764" s="10"/>
      <c r="F764" s="10">
        <v>4</v>
      </c>
      <c r="G764" s="256">
        <v>431</v>
      </c>
      <c r="H764" s="10" t="s">
        <v>1171</v>
      </c>
      <c r="I764" s="19" t="s">
        <v>11</v>
      </c>
      <c r="J764" s="19"/>
      <c r="K764" s="20"/>
    </row>
    <row r="765" spans="1:11" ht="19.5" hidden="1" customHeight="1" x14ac:dyDescent="0.3">
      <c r="A765" s="330">
        <v>45899</v>
      </c>
      <c r="B765" s="271"/>
      <c r="C765" s="255" t="s">
        <v>1172</v>
      </c>
      <c r="D765" s="10" t="s">
        <v>118</v>
      </c>
      <c r="E765" s="10"/>
      <c r="F765" s="10">
        <v>0</v>
      </c>
      <c r="G765" s="256">
        <v>48</v>
      </c>
      <c r="H765" s="10" t="s">
        <v>1173</v>
      </c>
      <c r="I765" s="19" t="s">
        <v>11</v>
      </c>
      <c r="J765" s="19"/>
      <c r="K765" s="20"/>
    </row>
    <row r="766" spans="1:11" ht="19.5" hidden="1" customHeight="1" x14ac:dyDescent="0.3">
      <c r="A766" s="330">
        <v>45899</v>
      </c>
      <c r="B766" s="271"/>
      <c r="C766" s="255" t="s">
        <v>1172</v>
      </c>
      <c r="D766" s="10" t="s">
        <v>118</v>
      </c>
      <c r="E766" s="10"/>
      <c r="F766" s="10">
        <v>0</v>
      </c>
      <c r="G766" s="256">
        <v>48</v>
      </c>
      <c r="H766" s="10" t="s">
        <v>1174</v>
      </c>
      <c r="I766" s="19" t="s">
        <v>11</v>
      </c>
      <c r="J766" s="19"/>
      <c r="K766" s="20"/>
    </row>
    <row r="767" spans="1:11" ht="19.5" hidden="1" customHeight="1" x14ac:dyDescent="0.3">
      <c r="A767" s="330">
        <v>45552</v>
      </c>
      <c r="B767" s="271">
        <v>45961</v>
      </c>
      <c r="C767" s="255" t="s">
        <v>1175</v>
      </c>
      <c r="D767" s="10" t="s">
        <v>118</v>
      </c>
      <c r="E767" s="10" t="s">
        <v>1493</v>
      </c>
      <c r="F767" s="10">
        <v>1</v>
      </c>
      <c r="G767" s="256">
        <v>132</v>
      </c>
      <c r="H767" s="10" t="s">
        <v>1177</v>
      </c>
      <c r="I767" s="19" t="s">
        <v>11</v>
      </c>
      <c r="J767" s="19"/>
      <c r="K767" s="20" t="s">
        <v>1178</v>
      </c>
    </row>
    <row r="768" spans="1:11" ht="19.5" hidden="1" customHeight="1" x14ac:dyDescent="0.3">
      <c r="A768" s="330">
        <v>45681</v>
      </c>
      <c r="B768" s="9">
        <v>46052</v>
      </c>
      <c r="C768" s="255" t="s">
        <v>1179</v>
      </c>
      <c r="D768" s="10" t="s">
        <v>187</v>
      </c>
      <c r="E768" s="10" t="s">
        <v>1489</v>
      </c>
      <c r="F768" s="10">
        <v>4</v>
      </c>
      <c r="G768" s="256">
        <v>341</v>
      </c>
      <c r="H768" s="10" t="s">
        <v>1180</v>
      </c>
      <c r="I768" s="19" t="s">
        <v>11</v>
      </c>
      <c r="J768" s="19"/>
      <c r="K768" s="20"/>
    </row>
    <row r="769" spans="1:11" ht="19.5" hidden="1" customHeight="1" x14ac:dyDescent="0.3">
      <c r="A769" s="330">
        <v>45681</v>
      </c>
      <c r="B769" s="9">
        <v>46052</v>
      </c>
      <c r="C769" s="255" t="s">
        <v>1179</v>
      </c>
      <c r="D769" s="10" t="s">
        <v>118</v>
      </c>
      <c r="E769" s="10"/>
      <c r="F769" s="10">
        <v>0</v>
      </c>
      <c r="G769" s="256">
        <v>52</v>
      </c>
      <c r="H769" s="10" t="s">
        <v>1180</v>
      </c>
      <c r="I769" s="19" t="s">
        <v>11</v>
      </c>
      <c r="J769" s="19"/>
      <c r="K769" s="20"/>
    </row>
    <row r="770" spans="1:11" ht="19.5" hidden="1" customHeight="1" x14ac:dyDescent="0.3">
      <c r="A770" s="331">
        <v>45993</v>
      </c>
      <c r="B770" s="332">
        <v>46356</v>
      </c>
      <c r="C770" s="334" t="s">
        <v>1181</v>
      </c>
      <c r="D770" s="127" t="s">
        <v>145</v>
      </c>
      <c r="E770" s="127"/>
      <c r="F770" s="127">
        <v>0</v>
      </c>
      <c r="G770" s="336">
        <v>86</v>
      </c>
      <c r="H770" s="127" t="s">
        <v>362</v>
      </c>
      <c r="I770" s="122" t="s">
        <v>11</v>
      </c>
      <c r="J770" s="122"/>
      <c r="K770" s="123"/>
    </row>
    <row r="771" spans="1:11" ht="19.5" hidden="1" customHeight="1" x14ac:dyDescent="0.3">
      <c r="A771" s="330">
        <v>45762</v>
      </c>
      <c r="B771" s="271"/>
      <c r="C771" s="255" t="s">
        <v>1182</v>
      </c>
      <c r="D771" s="10" t="s">
        <v>1275</v>
      </c>
      <c r="E771" s="10"/>
      <c r="F771" s="10">
        <v>0</v>
      </c>
      <c r="G771" s="256">
        <v>20</v>
      </c>
      <c r="H771" s="10" t="s">
        <v>106</v>
      </c>
      <c r="I771" s="19" t="s">
        <v>11</v>
      </c>
      <c r="J771" s="19"/>
      <c r="K771" s="20"/>
    </row>
    <row r="772" spans="1:11" ht="19.5" hidden="1" customHeight="1" x14ac:dyDescent="0.3">
      <c r="A772" s="330">
        <v>45762</v>
      </c>
      <c r="B772" s="271"/>
      <c r="C772" s="255" t="s">
        <v>1182</v>
      </c>
      <c r="D772" s="10" t="s">
        <v>1275</v>
      </c>
      <c r="E772" s="10"/>
      <c r="F772" s="10">
        <v>0</v>
      </c>
      <c r="G772" s="256">
        <v>20</v>
      </c>
      <c r="H772" s="10" t="s">
        <v>43</v>
      </c>
      <c r="I772" s="19" t="s">
        <v>11</v>
      </c>
      <c r="J772" s="19"/>
      <c r="K772" s="20"/>
    </row>
    <row r="773" spans="1:11" ht="19.5" hidden="1" customHeight="1" x14ac:dyDescent="0.3">
      <c r="A773" s="330">
        <v>45976</v>
      </c>
      <c r="B773" s="271">
        <v>46326</v>
      </c>
      <c r="C773" s="255" t="s">
        <v>1183</v>
      </c>
      <c r="D773" s="10" t="s">
        <v>1275</v>
      </c>
      <c r="E773" s="10"/>
      <c r="F773" s="10">
        <v>0</v>
      </c>
      <c r="G773" s="256">
        <v>24</v>
      </c>
      <c r="H773" s="10" t="s">
        <v>1581</v>
      </c>
      <c r="I773" s="19" t="s">
        <v>11</v>
      </c>
      <c r="J773" s="19"/>
      <c r="K773" s="20" t="s">
        <v>1184</v>
      </c>
    </row>
    <row r="774" spans="1:11" ht="19.5" hidden="1" customHeight="1" x14ac:dyDescent="0.3">
      <c r="A774" s="254">
        <v>46059</v>
      </c>
      <c r="B774" s="9">
        <v>46418</v>
      </c>
      <c r="C774" s="255" t="s">
        <v>1582</v>
      </c>
      <c r="D774" s="191" t="s">
        <v>145</v>
      </c>
      <c r="E774" s="191"/>
      <c r="F774" s="191">
        <v>0</v>
      </c>
      <c r="G774" s="256">
        <v>86</v>
      </c>
      <c r="H774" s="191" t="s">
        <v>1171</v>
      </c>
      <c r="I774" s="19" t="s">
        <v>11</v>
      </c>
      <c r="J774" s="21"/>
      <c r="K774" s="20"/>
    </row>
    <row r="775" spans="1:11" ht="19.5" hidden="1" customHeight="1" x14ac:dyDescent="0.3">
      <c r="A775" s="330">
        <v>44937</v>
      </c>
      <c r="B775" s="271"/>
      <c r="C775" s="255" t="s">
        <v>1186</v>
      </c>
      <c r="D775" s="10" t="s">
        <v>1275</v>
      </c>
      <c r="E775" s="10"/>
      <c r="F775" s="10">
        <v>0</v>
      </c>
      <c r="G775" s="256">
        <v>24</v>
      </c>
      <c r="H775" s="10" t="s">
        <v>1187</v>
      </c>
      <c r="I775" s="19" t="s">
        <v>11</v>
      </c>
      <c r="J775" s="32"/>
      <c r="K775" s="20"/>
    </row>
    <row r="776" spans="1:11" ht="19.5" hidden="1" customHeight="1" x14ac:dyDescent="0.3">
      <c r="A776" s="330">
        <v>45873</v>
      </c>
      <c r="B776" s="271"/>
      <c r="C776" s="255" t="s">
        <v>1185</v>
      </c>
      <c r="D776" s="10" t="s">
        <v>118</v>
      </c>
      <c r="E776" s="10"/>
      <c r="F776" s="10">
        <v>0</v>
      </c>
      <c r="G776" s="256">
        <v>48</v>
      </c>
      <c r="H776" s="10" t="s">
        <v>20</v>
      </c>
      <c r="I776" s="19"/>
      <c r="J776" s="19"/>
      <c r="K776" s="20"/>
    </row>
    <row r="777" spans="1:11" ht="19.5" hidden="1" customHeight="1" x14ac:dyDescent="0.3">
      <c r="A777" s="330">
        <v>44712</v>
      </c>
      <c r="B777" s="271">
        <v>45961</v>
      </c>
      <c r="C777" s="255" t="s">
        <v>1188</v>
      </c>
      <c r="D777" s="10" t="s">
        <v>118</v>
      </c>
      <c r="E777" s="10"/>
      <c r="F777" s="10">
        <v>0</v>
      </c>
      <c r="G777" s="256">
        <v>52</v>
      </c>
      <c r="H777" s="10" t="s">
        <v>1189</v>
      </c>
      <c r="I777" s="19" t="s">
        <v>11</v>
      </c>
      <c r="J777" s="19"/>
      <c r="K777" s="20"/>
    </row>
    <row r="778" spans="1:11" ht="19.5" hidden="1" customHeight="1" x14ac:dyDescent="0.3">
      <c r="A778" s="330">
        <v>46021</v>
      </c>
      <c r="B778" s="271">
        <v>46356</v>
      </c>
      <c r="C778" s="255" t="s">
        <v>1190</v>
      </c>
      <c r="D778" s="10" t="s">
        <v>118</v>
      </c>
      <c r="E778" s="10"/>
      <c r="F778" s="10">
        <v>0</v>
      </c>
      <c r="G778" s="256">
        <v>52</v>
      </c>
      <c r="H778" s="10" t="s">
        <v>1191</v>
      </c>
      <c r="I778" s="19" t="s">
        <v>11</v>
      </c>
      <c r="J778" s="47"/>
      <c r="K778" s="20"/>
    </row>
    <row r="779" spans="1:11" ht="19.5" hidden="1" customHeight="1" x14ac:dyDescent="0.3">
      <c r="A779" s="330">
        <v>45757</v>
      </c>
      <c r="B779" s="271"/>
      <c r="C779" s="255" t="s">
        <v>1192</v>
      </c>
      <c r="D779" s="10" t="s">
        <v>1275</v>
      </c>
      <c r="E779" s="10"/>
      <c r="F779" s="10">
        <v>0</v>
      </c>
      <c r="G779" s="256">
        <v>20</v>
      </c>
      <c r="H779" s="10" t="s">
        <v>1193</v>
      </c>
      <c r="I779" s="19" t="s">
        <v>11</v>
      </c>
      <c r="J779" s="19"/>
      <c r="K779" s="20"/>
    </row>
    <row r="780" spans="1:11" ht="19.5" hidden="1" customHeight="1" x14ac:dyDescent="0.3">
      <c r="A780" s="330">
        <v>45757</v>
      </c>
      <c r="B780" s="271"/>
      <c r="C780" s="255" t="s">
        <v>1192</v>
      </c>
      <c r="D780" s="10" t="s">
        <v>1275</v>
      </c>
      <c r="E780" s="10"/>
      <c r="F780" s="10">
        <v>0</v>
      </c>
      <c r="G780" s="256">
        <v>20</v>
      </c>
      <c r="H780" s="10" t="s">
        <v>1194</v>
      </c>
      <c r="I780" s="19" t="s">
        <v>11</v>
      </c>
      <c r="J780" s="19"/>
      <c r="K780" s="20"/>
    </row>
    <row r="781" spans="1:11" ht="19.5" hidden="1" customHeight="1" x14ac:dyDescent="0.3">
      <c r="A781" s="330">
        <v>45757</v>
      </c>
      <c r="B781" s="271"/>
      <c r="C781" s="255" t="s">
        <v>1192</v>
      </c>
      <c r="D781" s="10" t="s">
        <v>1275</v>
      </c>
      <c r="E781" s="10"/>
      <c r="F781" s="10">
        <v>0</v>
      </c>
      <c r="G781" s="256">
        <v>20</v>
      </c>
      <c r="H781" s="10" t="s">
        <v>1195</v>
      </c>
      <c r="I781" s="19" t="s">
        <v>11</v>
      </c>
      <c r="J781" s="19"/>
      <c r="K781" s="20"/>
    </row>
    <row r="782" spans="1:11" ht="19.5" hidden="1" customHeight="1" x14ac:dyDescent="0.3">
      <c r="A782" s="330">
        <v>45757</v>
      </c>
      <c r="B782" s="271"/>
      <c r="C782" s="255" t="s">
        <v>1192</v>
      </c>
      <c r="D782" s="10" t="s">
        <v>1275</v>
      </c>
      <c r="E782" s="10"/>
      <c r="F782" s="10">
        <v>0</v>
      </c>
      <c r="G782" s="256">
        <v>20</v>
      </c>
      <c r="H782" s="10" t="s">
        <v>256</v>
      </c>
      <c r="I782" s="19" t="s">
        <v>11</v>
      </c>
      <c r="J782" s="19"/>
      <c r="K782" s="20"/>
    </row>
    <row r="783" spans="1:11" ht="19.5" hidden="1" customHeight="1" x14ac:dyDescent="0.3">
      <c r="A783" s="330">
        <v>45757</v>
      </c>
      <c r="B783" s="271"/>
      <c r="C783" s="255" t="s">
        <v>1192</v>
      </c>
      <c r="D783" s="10" t="s">
        <v>1275</v>
      </c>
      <c r="E783" s="10"/>
      <c r="F783" s="10">
        <v>0</v>
      </c>
      <c r="G783" s="256">
        <v>20</v>
      </c>
      <c r="H783" s="10" t="s">
        <v>368</v>
      </c>
      <c r="I783" s="19" t="s">
        <v>11</v>
      </c>
      <c r="J783" s="19"/>
      <c r="K783" s="20"/>
    </row>
    <row r="784" spans="1:11" ht="19.5" hidden="1" customHeight="1" x14ac:dyDescent="0.3">
      <c r="A784" s="330">
        <v>46001</v>
      </c>
      <c r="B784" s="271">
        <v>46356</v>
      </c>
      <c r="C784" s="255" t="s">
        <v>1200</v>
      </c>
      <c r="D784" s="10" t="s">
        <v>1275</v>
      </c>
      <c r="E784" s="10"/>
      <c r="F784" s="10">
        <v>0</v>
      </c>
      <c r="G784" s="256">
        <v>24</v>
      </c>
      <c r="H784" s="10" t="s">
        <v>1201</v>
      </c>
      <c r="I784" s="19" t="s">
        <v>11</v>
      </c>
      <c r="J784" s="19"/>
      <c r="K784" s="20"/>
    </row>
    <row r="785" spans="1:11" ht="19.5" hidden="1" customHeight="1" x14ac:dyDescent="0.3">
      <c r="A785" s="330">
        <v>46001</v>
      </c>
      <c r="B785" s="271">
        <v>46356</v>
      </c>
      <c r="C785" s="255" t="s">
        <v>1200</v>
      </c>
      <c r="D785" s="10" t="s">
        <v>1275</v>
      </c>
      <c r="E785" s="10"/>
      <c r="F785" s="10">
        <v>0</v>
      </c>
      <c r="G785" s="256">
        <v>24</v>
      </c>
      <c r="H785" s="10" t="s">
        <v>1202</v>
      </c>
      <c r="I785" s="19" t="s">
        <v>11</v>
      </c>
      <c r="J785" s="19"/>
      <c r="K785" s="20"/>
    </row>
    <row r="786" spans="1:11" ht="19.5" hidden="1" customHeight="1" x14ac:dyDescent="0.3">
      <c r="A786" s="330">
        <v>44749</v>
      </c>
      <c r="B786" s="271">
        <v>45961</v>
      </c>
      <c r="C786" s="255" t="s">
        <v>1203</v>
      </c>
      <c r="D786" s="10" t="s">
        <v>118</v>
      </c>
      <c r="E786" s="10"/>
      <c r="F786" s="10">
        <v>0</v>
      </c>
      <c r="G786" s="256">
        <v>52</v>
      </c>
      <c r="H786" s="10" t="s">
        <v>362</v>
      </c>
      <c r="I786" s="19" t="s">
        <v>11</v>
      </c>
      <c r="J786" s="19"/>
      <c r="K786" s="20"/>
    </row>
    <row r="787" spans="1:11" ht="19.5" hidden="1" customHeight="1" x14ac:dyDescent="0.3">
      <c r="A787" s="330">
        <v>45515</v>
      </c>
      <c r="B787" s="271"/>
      <c r="C787" s="255" t="s">
        <v>1204</v>
      </c>
      <c r="D787" s="10" t="s">
        <v>1275</v>
      </c>
      <c r="E787" s="10"/>
      <c r="F787" s="10">
        <v>0</v>
      </c>
      <c r="G787" s="256">
        <v>20</v>
      </c>
      <c r="H787" s="10" t="s">
        <v>1205</v>
      </c>
      <c r="I787" s="19" t="s">
        <v>11</v>
      </c>
      <c r="J787" s="19"/>
      <c r="K787" s="20" t="s">
        <v>1206</v>
      </c>
    </row>
    <row r="788" spans="1:11" ht="19.5" hidden="1" customHeight="1" x14ac:dyDescent="0.3">
      <c r="A788" s="330">
        <v>45515</v>
      </c>
      <c r="B788" s="271"/>
      <c r="C788" s="255" t="s">
        <v>1204</v>
      </c>
      <c r="D788" s="10" t="s">
        <v>1275</v>
      </c>
      <c r="E788" s="10"/>
      <c r="F788" s="10">
        <v>0</v>
      </c>
      <c r="G788" s="256">
        <v>20</v>
      </c>
      <c r="H788" s="10" t="s">
        <v>1207</v>
      </c>
      <c r="I788" s="19" t="s">
        <v>11</v>
      </c>
      <c r="J788" s="19"/>
      <c r="K788" s="20" t="s">
        <v>1206</v>
      </c>
    </row>
    <row r="789" spans="1:11" ht="19.5" hidden="1" customHeight="1" x14ac:dyDescent="0.3">
      <c r="A789" s="377">
        <v>45973</v>
      </c>
      <c r="B789" s="376"/>
      <c r="C789" s="360" t="s">
        <v>1204</v>
      </c>
      <c r="D789" s="378" t="s">
        <v>118</v>
      </c>
      <c r="E789" s="378"/>
      <c r="F789" s="378">
        <v>0</v>
      </c>
      <c r="G789" s="362">
        <v>52</v>
      </c>
      <c r="H789" s="378" t="s">
        <v>1208</v>
      </c>
      <c r="I789" s="107"/>
      <c r="J789" s="107" t="s">
        <v>1524</v>
      </c>
      <c r="K789" s="108"/>
    </row>
    <row r="790" spans="1:11" ht="19.5" hidden="1" customHeight="1" x14ac:dyDescent="0.3">
      <c r="A790" s="330">
        <v>45948</v>
      </c>
      <c r="B790" s="271"/>
      <c r="C790" s="255" t="s">
        <v>1209</v>
      </c>
      <c r="D790" s="10" t="s">
        <v>1275</v>
      </c>
      <c r="E790" s="10"/>
      <c r="F790" s="10">
        <v>0</v>
      </c>
      <c r="G790" s="256">
        <v>20</v>
      </c>
      <c r="H790" s="10" t="s">
        <v>256</v>
      </c>
      <c r="I790" s="19" t="s">
        <v>11</v>
      </c>
      <c r="J790" s="19"/>
      <c r="K790" s="20"/>
    </row>
    <row r="791" spans="1:11" ht="19.5" hidden="1" customHeight="1" x14ac:dyDescent="0.3">
      <c r="A791" s="330">
        <v>45948</v>
      </c>
      <c r="B791" s="271"/>
      <c r="C791" s="255" t="s">
        <v>1209</v>
      </c>
      <c r="D791" s="10" t="s">
        <v>1275</v>
      </c>
      <c r="E791" s="10"/>
      <c r="F791" s="10">
        <v>0</v>
      </c>
      <c r="G791" s="256">
        <v>20</v>
      </c>
      <c r="H791" s="10" t="s">
        <v>225</v>
      </c>
      <c r="I791" s="19" t="s">
        <v>11</v>
      </c>
      <c r="J791" s="19"/>
      <c r="K791" s="20"/>
    </row>
    <row r="792" spans="1:11" ht="19.5" hidden="1" customHeight="1" x14ac:dyDescent="0.3">
      <c r="A792" s="254">
        <v>45397</v>
      </c>
      <c r="B792" s="9"/>
      <c r="C792" s="255" t="s">
        <v>1210</v>
      </c>
      <c r="D792" s="191" t="s">
        <v>145</v>
      </c>
      <c r="E792" s="191"/>
      <c r="F792" s="191">
        <v>0</v>
      </c>
      <c r="G792" s="256">
        <v>109.36</v>
      </c>
      <c r="H792" s="191" t="s">
        <v>451</v>
      </c>
      <c r="I792" s="19" t="s">
        <v>11</v>
      </c>
      <c r="J792" s="19"/>
      <c r="K792" s="20"/>
    </row>
    <row r="793" spans="1:11" ht="19.5" hidden="1" customHeight="1" x14ac:dyDescent="0.3">
      <c r="A793" s="330">
        <v>45483</v>
      </c>
      <c r="B793" s="271"/>
      <c r="C793" s="255" t="s">
        <v>1211</v>
      </c>
      <c r="D793" s="10" t="s">
        <v>118</v>
      </c>
      <c r="E793" s="10"/>
      <c r="F793" s="10">
        <v>0</v>
      </c>
      <c r="G793" s="256">
        <v>48</v>
      </c>
      <c r="H793" s="10" t="s">
        <v>223</v>
      </c>
      <c r="I793" s="19" t="s">
        <v>11</v>
      </c>
      <c r="J793" s="19"/>
      <c r="K793" s="272" t="s">
        <v>1212</v>
      </c>
    </row>
    <row r="794" spans="1:11" ht="19.5" hidden="1" customHeight="1" x14ac:dyDescent="0.3">
      <c r="A794" s="330">
        <v>44743</v>
      </c>
      <c r="B794" s="271">
        <v>45961</v>
      </c>
      <c r="C794" s="255" t="s">
        <v>1211</v>
      </c>
      <c r="D794" s="10" t="s">
        <v>118</v>
      </c>
      <c r="E794" s="10"/>
      <c r="F794" s="10">
        <v>0</v>
      </c>
      <c r="G794" s="256">
        <v>52</v>
      </c>
      <c r="H794" s="10" t="s">
        <v>1213</v>
      </c>
      <c r="I794" s="19" t="s">
        <v>11</v>
      </c>
      <c r="J794" s="19"/>
      <c r="K794" s="272" t="s">
        <v>1212</v>
      </c>
    </row>
    <row r="795" spans="1:11" ht="19.5" hidden="1" customHeight="1" x14ac:dyDescent="0.3">
      <c r="A795" s="330">
        <v>45905</v>
      </c>
      <c r="B795" s="271"/>
      <c r="C795" s="255" t="s">
        <v>1196</v>
      </c>
      <c r="D795" s="10" t="s">
        <v>118</v>
      </c>
      <c r="E795" s="10"/>
      <c r="F795" s="10">
        <v>0</v>
      </c>
      <c r="G795" s="256">
        <v>48</v>
      </c>
      <c r="H795" s="10" t="s">
        <v>1197</v>
      </c>
      <c r="I795" s="19" t="s">
        <v>11</v>
      </c>
      <c r="J795" s="19"/>
      <c r="K795" s="20"/>
    </row>
    <row r="796" spans="1:11" ht="19.5" hidden="1" customHeight="1" x14ac:dyDescent="0.3">
      <c r="A796" s="330">
        <v>46041</v>
      </c>
      <c r="B796" s="271">
        <v>46386</v>
      </c>
      <c r="C796" s="255" t="s">
        <v>1198</v>
      </c>
      <c r="D796" s="10" t="s">
        <v>145</v>
      </c>
      <c r="E796" s="10"/>
      <c r="F796" s="10">
        <v>0</v>
      </c>
      <c r="G796" s="256">
        <v>86</v>
      </c>
      <c r="H796" s="10" t="s">
        <v>1199</v>
      </c>
      <c r="I796" s="19" t="s">
        <v>11</v>
      </c>
      <c r="J796" s="19"/>
      <c r="K796" s="20"/>
    </row>
    <row r="797" spans="1:11" ht="19.5" hidden="1" customHeight="1" x14ac:dyDescent="0.3">
      <c r="A797" s="254">
        <v>44166</v>
      </c>
      <c r="B797" s="271">
        <v>45961</v>
      </c>
      <c r="C797" s="255" t="s">
        <v>1214</v>
      </c>
      <c r="D797" s="191" t="s">
        <v>15</v>
      </c>
      <c r="E797" s="191" t="s">
        <v>1489</v>
      </c>
      <c r="F797" s="191">
        <v>2</v>
      </c>
      <c r="G797" s="256">
        <v>152.5</v>
      </c>
      <c r="H797" s="191" t="s">
        <v>553</v>
      </c>
      <c r="I797" s="19" t="s">
        <v>11</v>
      </c>
      <c r="J797" s="19"/>
      <c r="K797" s="20"/>
    </row>
    <row r="798" spans="1:11" ht="19.5" hidden="1" customHeight="1" x14ac:dyDescent="0.3">
      <c r="A798" s="254">
        <v>45426</v>
      </c>
      <c r="B798" s="9"/>
      <c r="C798" s="255" t="s">
        <v>1214</v>
      </c>
      <c r="D798" s="191" t="s">
        <v>118</v>
      </c>
      <c r="E798" s="191"/>
      <c r="F798" s="191">
        <v>0</v>
      </c>
      <c r="G798" s="256">
        <v>48</v>
      </c>
      <c r="H798" s="191" t="s">
        <v>553</v>
      </c>
      <c r="I798" s="19" t="s">
        <v>11</v>
      </c>
      <c r="J798" s="19"/>
      <c r="K798" s="20"/>
    </row>
    <row r="799" spans="1:11" ht="19.5" hidden="1" customHeight="1" x14ac:dyDescent="0.3">
      <c r="A799" s="344">
        <v>45987</v>
      </c>
      <c r="B799" s="125">
        <v>46326</v>
      </c>
      <c r="C799" s="334" t="s">
        <v>1215</v>
      </c>
      <c r="D799" s="335" t="s">
        <v>1275</v>
      </c>
      <c r="E799" s="335"/>
      <c r="F799" s="335">
        <v>0</v>
      </c>
      <c r="G799" s="336">
        <v>24</v>
      </c>
      <c r="H799" s="335" t="s">
        <v>550</v>
      </c>
      <c r="I799" s="122" t="s">
        <v>11</v>
      </c>
      <c r="J799" s="122"/>
      <c r="K799" s="123"/>
    </row>
    <row r="800" spans="1:11" ht="19.5" hidden="1" customHeight="1" x14ac:dyDescent="0.3">
      <c r="A800" s="254">
        <v>44952</v>
      </c>
      <c r="B800" s="271">
        <v>45961</v>
      </c>
      <c r="C800" s="255" t="s">
        <v>1216</v>
      </c>
      <c r="D800" s="191" t="s">
        <v>1275</v>
      </c>
      <c r="E800" s="191"/>
      <c r="F800" s="191">
        <v>0</v>
      </c>
      <c r="G800" s="256">
        <v>24</v>
      </c>
      <c r="H800" s="191" t="s">
        <v>37</v>
      </c>
      <c r="I800" s="19" t="s">
        <v>11</v>
      </c>
      <c r="J800" s="19"/>
      <c r="K800" s="20"/>
    </row>
    <row r="801" spans="1:11" ht="19.5" hidden="1" customHeight="1" x14ac:dyDescent="0.3">
      <c r="A801" s="254">
        <v>43298</v>
      </c>
      <c r="B801" s="271">
        <v>45961</v>
      </c>
      <c r="C801" s="255" t="s">
        <v>1217</v>
      </c>
      <c r="D801" s="191" t="s">
        <v>118</v>
      </c>
      <c r="E801" s="191"/>
      <c r="F801" s="191">
        <v>0</v>
      </c>
      <c r="G801" s="256">
        <v>52</v>
      </c>
      <c r="H801" s="191" t="s">
        <v>1218</v>
      </c>
      <c r="I801" s="19" t="s">
        <v>11</v>
      </c>
      <c r="J801" s="19"/>
      <c r="K801" s="20"/>
    </row>
    <row r="802" spans="1:11" ht="19.5" hidden="1" customHeight="1" x14ac:dyDescent="0.3">
      <c r="A802" s="254">
        <v>43568</v>
      </c>
      <c r="B802" s="271">
        <v>45961</v>
      </c>
      <c r="C802" s="255" t="s">
        <v>1217</v>
      </c>
      <c r="D802" s="191" t="s">
        <v>118</v>
      </c>
      <c r="E802" s="191"/>
      <c r="F802" s="191">
        <v>0</v>
      </c>
      <c r="G802" s="256">
        <v>52</v>
      </c>
      <c r="H802" s="191" t="s">
        <v>503</v>
      </c>
      <c r="I802" s="19" t="s">
        <v>11</v>
      </c>
      <c r="J802" s="19"/>
      <c r="K802" s="20"/>
    </row>
    <row r="803" spans="1:11" ht="19.5" hidden="1" customHeight="1" x14ac:dyDescent="0.3">
      <c r="A803" s="254">
        <v>43899</v>
      </c>
      <c r="B803" s="271">
        <v>45961</v>
      </c>
      <c r="C803" s="255" t="s">
        <v>1217</v>
      </c>
      <c r="D803" s="191" t="s">
        <v>118</v>
      </c>
      <c r="E803" s="191"/>
      <c r="F803" s="191">
        <v>0</v>
      </c>
      <c r="G803" s="256">
        <v>52</v>
      </c>
      <c r="H803" s="191" t="s">
        <v>96</v>
      </c>
      <c r="I803" s="19" t="s">
        <v>11</v>
      </c>
      <c r="J803" s="19"/>
      <c r="K803" s="20"/>
    </row>
    <row r="804" spans="1:11" ht="19.5" hidden="1" customHeight="1" x14ac:dyDescent="0.3">
      <c r="A804" s="254">
        <v>45939</v>
      </c>
      <c r="B804" s="9"/>
      <c r="C804" s="255" t="s">
        <v>1219</v>
      </c>
      <c r="D804" s="191" t="s">
        <v>118</v>
      </c>
      <c r="E804" s="191"/>
      <c r="F804" s="191">
        <v>0</v>
      </c>
      <c r="G804" s="256">
        <v>48</v>
      </c>
      <c r="H804" s="191" t="s">
        <v>1220</v>
      </c>
      <c r="I804" s="19"/>
      <c r="J804" s="19"/>
      <c r="K804" s="20" t="s">
        <v>1221</v>
      </c>
    </row>
    <row r="805" spans="1:11" s="22" customFormat="1" ht="19.5" hidden="1" customHeight="1" x14ac:dyDescent="0.3">
      <c r="A805" s="254">
        <v>43592</v>
      </c>
      <c r="B805" s="271">
        <v>45961</v>
      </c>
      <c r="C805" s="255" t="s">
        <v>1222</v>
      </c>
      <c r="D805" s="191" t="s">
        <v>287</v>
      </c>
      <c r="E805" s="191"/>
      <c r="F805" s="191">
        <v>0</v>
      </c>
      <c r="G805" s="256">
        <v>282</v>
      </c>
      <c r="H805" s="191" t="s">
        <v>1223</v>
      </c>
      <c r="I805" s="19" t="s">
        <v>11</v>
      </c>
      <c r="J805" s="19"/>
      <c r="K805" s="20"/>
    </row>
    <row r="806" spans="1:11" ht="19.5" hidden="1" customHeight="1" x14ac:dyDescent="0.3">
      <c r="A806" s="254">
        <v>45902</v>
      </c>
      <c r="B806" s="271"/>
      <c r="C806" s="255" t="s">
        <v>1224</v>
      </c>
      <c r="D806" s="191" t="s">
        <v>118</v>
      </c>
      <c r="E806" s="191"/>
      <c r="F806" s="191">
        <v>0</v>
      </c>
      <c r="G806" s="256">
        <v>48</v>
      </c>
      <c r="H806" s="191" t="s">
        <v>980</v>
      </c>
      <c r="I806" s="19" t="s">
        <v>11</v>
      </c>
      <c r="J806" s="19"/>
      <c r="K806" s="20"/>
    </row>
    <row r="807" spans="1:11" ht="19.5" hidden="1" customHeight="1" x14ac:dyDescent="0.3">
      <c r="A807" s="254">
        <v>45902</v>
      </c>
      <c r="B807" s="9"/>
      <c r="C807" s="255" t="s">
        <v>1224</v>
      </c>
      <c r="D807" s="191" t="s">
        <v>118</v>
      </c>
      <c r="E807" s="191"/>
      <c r="F807" s="191">
        <v>0</v>
      </c>
      <c r="G807" s="256">
        <v>48</v>
      </c>
      <c r="H807" s="191" t="s">
        <v>1028</v>
      </c>
      <c r="I807" s="19" t="s">
        <v>11</v>
      </c>
      <c r="J807" s="19"/>
      <c r="K807" s="20"/>
    </row>
    <row r="808" spans="1:11" ht="19.5" hidden="1" customHeight="1" x14ac:dyDescent="0.3">
      <c r="A808" s="254">
        <v>45761</v>
      </c>
      <c r="B808" s="9"/>
      <c r="C808" s="255" t="s">
        <v>1225</v>
      </c>
      <c r="D808" s="191" t="s">
        <v>1275</v>
      </c>
      <c r="E808" s="191"/>
      <c r="F808" s="191">
        <v>0</v>
      </c>
      <c r="G808" s="256">
        <v>20</v>
      </c>
      <c r="H808" s="191" t="s">
        <v>1226</v>
      </c>
      <c r="I808" s="19" t="s">
        <v>11</v>
      </c>
      <c r="J808" s="19"/>
      <c r="K808" s="20"/>
    </row>
    <row r="809" spans="1:11" ht="19.5" hidden="1" customHeight="1" x14ac:dyDescent="0.3">
      <c r="A809" s="254">
        <v>45758</v>
      </c>
      <c r="B809" s="9"/>
      <c r="C809" s="255" t="s">
        <v>1227</v>
      </c>
      <c r="D809" s="191" t="s">
        <v>1275</v>
      </c>
      <c r="E809" s="191"/>
      <c r="F809" s="191">
        <v>0</v>
      </c>
      <c r="G809" s="256">
        <v>20</v>
      </c>
      <c r="H809" s="191" t="s">
        <v>1229</v>
      </c>
      <c r="I809" s="19" t="s">
        <v>11</v>
      </c>
      <c r="J809" s="19"/>
      <c r="K809" s="20"/>
    </row>
    <row r="810" spans="1:11" ht="19.5" hidden="1" customHeight="1" x14ac:dyDescent="0.3">
      <c r="A810" s="254">
        <v>45758</v>
      </c>
      <c r="B810" s="9"/>
      <c r="C810" s="255" t="s">
        <v>1227</v>
      </c>
      <c r="D810" s="191" t="s">
        <v>1275</v>
      </c>
      <c r="E810" s="191"/>
      <c r="F810" s="191">
        <v>0</v>
      </c>
      <c r="G810" s="256">
        <v>20</v>
      </c>
      <c r="H810" s="191" t="s">
        <v>1230</v>
      </c>
      <c r="I810" s="19" t="s">
        <v>11</v>
      </c>
      <c r="J810" s="19"/>
      <c r="K810" s="20"/>
    </row>
    <row r="811" spans="1:11" ht="19.5" hidden="1" customHeight="1" x14ac:dyDescent="0.3">
      <c r="A811" s="346">
        <v>45669</v>
      </c>
      <c r="B811" s="347">
        <v>46052</v>
      </c>
      <c r="C811" s="340" t="s">
        <v>1231</v>
      </c>
      <c r="D811" s="348" t="s">
        <v>118</v>
      </c>
      <c r="E811" s="348"/>
      <c r="F811" s="348">
        <v>0</v>
      </c>
      <c r="G811" s="342">
        <v>52</v>
      </c>
      <c r="H811" s="348" t="s">
        <v>1232</v>
      </c>
      <c r="I811" s="99"/>
      <c r="J811" s="99" t="s">
        <v>1526</v>
      </c>
      <c r="K811" s="102"/>
    </row>
    <row r="812" spans="1:11" ht="19.5" hidden="1" customHeight="1" x14ac:dyDescent="0.3">
      <c r="A812" s="254">
        <v>45001</v>
      </c>
      <c r="B812" s="271">
        <v>45961</v>
      </c>
      <c r="C812" s="255" t="s">
        <v>1233</v>
      </c>
      <c r="D812" s="191" t="s">
        <v>1275</v>
      </c>
      <c r="E812" s="191"/>
      <c r="F812" s="191">
        <v>0</v>
      </c>
      <c r="G812" s="256">
        <v>24</v>
      </c>
      <c r="H812" s="191" t="s">
        <v>772</v>
      </c>
      <c r="I812" s="19" t="s">
        <v>11</v>
      </c>
      <c r="J812" s="19"/>
      <c r="K812" s="20"/>
    </row>
    <row r="813" spans="1:11" ht="19.5" hidden="1" customHeight="1" x14ac:dyDescent="0.3">
      <c r="A813" s="254">
        <v>45001</v>
      </c>
      <c r="B813" s="271">
        <v>45961</v>
      </c>
      <c r="C813" s="255" t="s">
        <v>1233</v>
      </c>
      <c r="D813" s="191" t="s">
        <v>1275</v>
      </c>
      <c r="E813" s="191"/>
      <c r="F813" s="191">
        <v>0</v>
      </c>
      <c r="G813" s="256">
        <v>24</v>
      </c>
      <c r="H813" s="191" t="s">
        <v>1234</v>
      </c>
      <c r="I813" s="19" t="s">
        <v>11</v>
      </c>
      <c r="J813" s="19"/>
      <c r="K813" s="20"/>
    </row>
    <row r="814" spans="1:11" ht="19.5" hidden="1" customHeight="1" x14ac:dyDescent="0.3">
      <c r="A814" s="254">
        <v>45521</v>
      </c>
      <c r="B814" s="9"/>
      <c r="C814" s="255" t="s">
        <v>1235</v>
      </c>
      <c r="D814" s="191" t="s">
        <v>1032</v>
      </c>
      <c r="E814" s="191"/>
      <c r="F814" s="191">
        <v>0</v>
      </c>
      <c r="G814" s="256">
        <v>206</v>
      </c>
      <c r="H814" s="191" t="s">
        <v>1237</v>
      </c>
      <c r="I814" s="19" t="s">
        <v>11</v>
      </c>
      <c r="J814" s="19"/>
      <c r="K814" s="20"/>
    </row>
    <row r="815" spans="1:11" ht="19.5" hidden="1" customHeight="1" x14ac:dyDescent="0.3">
      <c r="A815" s="254">
        <v>45845</v>
      </c>
      <c r="B815" s="9"/>
      <c r="C815" s="255" t="s">
        <v>1238</v>
      </c>
      <c r="D815" s="191" t="s">
        <v>1275</v>
      </c>
      <c r="E815" s="191"/>
      <c r="F815" s="191">
        <v>0</v>
      </c>
      <c r="G815" s="256">
        <v>20</v>
      </c>
      <c r="H815" s="191" t="s">
        <v>225</v>
      </c>
      <c r="I815" s="19" t="s">
        <v>11</v>
      </c>
      <c r="J815" s="19"/>
      <c r="K815" s="20"/>
    </row>
    <row r="816" spans="1:11" ht="19.5" hidden="1" customHeight="1" x14ac:dyDescent="0.3">
      <c r="A816" s="254">
        <v>45902</v>
      </c>
      <c r="B816" s="9"/>
      <c r="C816" s="255" t="s">
        <v>1239</v>
      </c>
      <c r="D816" s="191" t="s">
        <v>15</v>
      </c>
      <c r="E816" s="191"/>
      <c r="F816" s="191">
        <v>2</v>
      </c>
      <c r="G816" s="256">
        <v>120</v>
      </c>
      <c r="H816" s="191" t="s">
        <v>306</v>
      </c>
      <c r="I816" s="19" t="s">
        <v>11</v>
      </c>
      <c r="J816" s="19"/>
      <c r="K816" s="20"/>
    </row>
    <row r="817" spans="1:11" ht="19.5" hidden="1" customHeight="1" x14ac:dyDescent="0.3">
      <c r="A817" s="254">
        <v>46026</v>
      </c>
      <c r="B817" s="9">
        <v>46386</v>
      </c>
      <c r="C817" s="255" t="s">
        <v>1240</v>
      </c>
      <c r="D817" s="191" t="s">
        <v>1275</v>
      </c>
      <c r="E817" s="191"/>
      <c r="F817" s="191">
        <v>0</v>
      </c>
      <c r="G817" s="256">
        <v>24</v>
      </c>
      <c r="H817" s="191" t="s">
        <v>1241</v>
      </c>
      <c r="I817" s="19" t="s">
        <v>11</v>
      </c>
      <c r="J817" s="19"/>
      <c r="K817" s="20"/>
    </row>
    <row r="818" spans="1:11" ht="19.5" hidden="1" customHeight="1" x14ac:dyDescent="0.3">
      <c r="A818" s="254">
        <v>45779</v>
      </c>
      <c r="B818" s="9"/>
      <c r="C818" s="255" t="s">
        <v>1242</v>
      </c>
      <c r="D818" s="191" t="s">
        <v>145</v>
      </c>
      <c r="E818" s="191"/>
      <c r="F818" s="191">
        <v>0</v>
      </c>
      <c r="G818" s="256">
        <v>79</v>
      </c>
      <c r="H818" s="191" t="s">
        <v>1243</v>
      </c>
      <c r="I818" s="19" t="s">
        <v>11</v>
      </c>
      <c r="J818" s="19"/>
      <c r="K818" s="20"/>
    </row>
    <row r="819" spans="1:11" ht="19.5" hidden="1" customHeight="1" x14ac:dyDescent="0.3">
      <c r="A819" s="254">
        <v>44957</v>
      </c>
      <c r="B819" s="271">
        <v>45961</v>
      </c>
      <c r="C819" s="255" t="s">
        <v>1244</v>
      </c>
      <c r="D819" s="191" t="s">
        <v>118</v>
      </c>
      <c r="E819" s="191"/>
      <c r="F819" s="191">
        <v>0</v>
      </c>
      <c r="G819" s="256">
        <v>52</v>
      </c>
      <c r="H819" s="191" t="s">
        <v>580</v>
      </c>
      <c r="I819" s="19" t="s">
        <v>11</v>
      </c>
      <c r="J819" s="19"/>
      <c r="K819" s="20"/>
    </row>
    <row r="820" spans="1:11" ht="19.5" hidden="1" customHeight="1" x14ac:dyDescent="0.3">
      <c r="A820" s="254">
        <v>44957</v>
      </c>
      <c r="B820" s="271">
        <v>45961</v>
      </c>
      <c r="C820" s="255" t="s">
        <v>1244</v>
      </c>
      <c r="D820" s="191" t="s">
        <v>118</v>
      </c>
      <c r="E820" s="191"/>
      <c r="F820" s="191">
        <v>0</v>
      </c>
      <c r="G820" s="256">
        <v>52</v>
      </c>
      <c r="H820" s="191" t="s">
        <v>221</v>
      </c>
      <c r="I820" s="19" t="s">
        <v>11</v>
      </c>
      <c r="J820" s="19"/>
      <c r="K820" s="20"/>
    </row>
    <row r="821" spans="1:11" ht="19.5" hidden="1" customHeight="1" x14ac:dyDescent="0.3">
      <c r="A821" s="254">
        <v>45281</v>
      </c>
      <c r="B821" s="9">
        <v>46020</v>
      </c>
      <c r="C821" s="255" t="s">
        <v>1244</v>
      </c>
      <c r="D821" s="191" t="s">
        <v>118</v>
      </c>
      <c r="E821" s="191"/>
      <c r="F821" s="191">
        <v>0</v>
      </c>
      <c r="G821" s="256">
        <v>52</v>
      </c>
      <c r="H821" s="191" t="s">
        <v>1245</v>
      </c>
      <c r="I821" s="19" t="s">
        <v>11</v>
      </c>
      <c r="J821" s="19"/>
      <c r="K821" s="20"/>
    </row>
    <row r="822" spans="1:11" ht="19.5" hidden="1" customHeight="1" x14ac:dyDescent="0.3">
      <c r="A822" s="254">
        <v>45545</v>
      </c>
      <c r="B822" s="271">
        <v>45961</v>
      </c>
      <c r="C822" s="255" t="s">
        <v>1246</v>
      </c>
      <c r="D822" s="191" t="s">
        <v>1275</v>
      </c>
      <c r="E822" s="191"/>
      <c r="F822" s="191">
        <v>0</v>
      </c>
      <c r="G822" s="256">
        <v>24</v>
      </c>
      <c r="H822" s="191" t="s">
        <v>1247</v>
      </c>
      <c r="I822" s="19" t="s">
        <v>11</v>
      </c>
      <c r="J822" s="19"/>
      <c r="K822" s="20"/>
    </row>
    <row r="823" spans="1:11" ht="19.5" hidden="1" customHeight="1" x14ac:dyDescent="0.3">
      <c r="A823" s="254">
        <v>45090</v>
      </c>
      <c r="B823" s="271">
        <v>45961</v>
      </c>
      <c r="C823" s="255" t="s">
        <v>1246</v>
      </c>
      <c r="D823" s="191" t="s">
        <v>1275</v>
      </c>
      <c r="E823" s="191"/>
      <c r="F823" s="191">
        <v>0</v>
      </c>
      <c r="G823" s="256">
        <v>24</v>
      </c>
      <c r="H823" s="191" t="s">
        <v>1248</v>
      </c>
      <c r="I823" s="19" t="s">
        <v>11</v>
      </c>
      <c r="J823" s="19"/>
      <c r="K823" s="20"/>
    </row>
    <row r="824" spans="1:11" ht="19.5" hidden="1" customHeight="1" x14ac:dyDescent="0.3">
      <c r="A824" s="254">
        <v>44828</v>
      </c>
      <c r="B824" s="271">
        <v>45961</v>
      </c>
      <c r="C824" s="255" t="s">
        <v>1249</v>
      </c>
      <c r="D824" s="191" t="s">
        <v>1275</v>
      </c>
      <c r="E824" s="191"/>
      <c r="F824" s="191">
        <v>0</v>
      </c>
      <c r="G824" s="256">
        <v>24</v>
      </c>
      <c r="H824" s="191" t="s">
        <v>1250</v>
      </c>
      <c r="I824" s="19" t="s">
        <v>11</v>
      </c>
      <c r="J824" s="19"/>
      <c r="K824" s="20"/>
    </row>
    <row r="825" spans="1:11" ht="19.5" hidden="1" customHeight="1" x14ac:dyDescent="0.3">
      <c r="A825" s="254">
        <v>45510</v>
      </c>
      <c r="B825" s="9"/>
      <c r="C825" s="255" t="s">
        <v>1251</v>
      </c>
      <c r="D825" s="191" t="s">
        <v>118</v>
      </c>
      <c r="E825" s="191"/>
      <c r="F825" s="191">
        <v>0</v>
      </c>
      <c r="G825" s="256">
        <v>48</v>
      </c>
      <c r="H825" s="191" t="s">
        <v>1252</v>
      </c>
      <c r="I825" s="19" t="s">
        <v>11</v>
      </c>
      <c r="J825" s="19"/>
      <c r="K825" s="20"/>
    </row>
    <row r="826" spans="1:11" ht="19.5" hidden="1" customHeight="1" x14ac:dyDescent="0.3">
      <c r="A826" s="254">
        <v>45668</v>
      </c>
      <c r="B826" s="9">
        <v>46052</v>
      </c>
      <c r="C826" s="379" t="s">
        <v>1253</v>
      </c>
      <c r="D826" s="191" t="s">
        <v>15</v>
      </c>
      <c r="E826" s="191"/>
      <c r="F826" s="191">
        <v>2</v>
      </c>
      <c r="G826" s="256">
        <v>132</v>
      </c>
      <c r="H826" s="191" t="s">
        <v>1254</v>
      </c>
      <c r="I826" s="19" t="s">
        <v>11</v>
      </c>
      <c r="J826" s="19"/>
      <c r="K826" s="20"/>
    </row>
    <row r="827" spans="1:11" ht="19.5" hidden="1" customHeight="1" x14ac:dyDescent="0.3">
      <c r="A827" s="254">
        <v>45668</v>
      </c>
      <c r="B827" s="9">
        <v>46052</v>
      </c>
      <c r="C827" s="379" t="s">
        <v>1253</v>
      </c>
      <c r="D827" s="191" t="s">
        <v>15</v>
      </c>
      <c r="E827" s="191"/>
      <c r="F827" s="191">
        <v>2</v>
      </c>
      <c r="G827" s="256">
        <v>132</v>
      </c>
      <c r="H827" s="191" t="s">
        <v>1255</v>
      </c>
      <c r="I827" s="19" t="s">
        <v>11</v>
      </c>
      <c r="J827" s="19"/>
      <c r="K827" s="20"/>
    </row>
    <row r="828" spans="1:11" ht="19.5" hidden="1" customHeight="1" x14ac:dyDescent="0.3">
      <c r="A828" s="254">
        <v>45668</v>
      </c>
      <c r="B828" s="9">
        <v>46052</v>
      </c>
      <c r="C828" s="379" t="s">
        <v>1253</v>
      </c>
      <c r="D828" s="191" t="s">
        <v>15</v>
      </c>
      <c r="E828" s="191"/>
      <c r="F828" s="191">
        <v>2</v>
      </c>
      <c r="G828" s="256">
        <v>132</v>
      </c>
      <c r="H828" s="191" t="s">
        <v>1256</v>
      </c>
      <c r="I828" s="19" t="s">
        <v>11</v>
      </c>
      <c r="J828" s="19"/>
      <c r="K828" s="20"/>
    </row>
    <row r="829" spans="1:11" ht="19.5" hidden="1" customHeight="1" x14ac:dyDescent="0.3">
      <c r="A829" s="344">
        <v>44428</v>
      </c>
      <c r="B829" s="125">
        <v>45961</v>
      </c>
      <c r="C829" s="334" t="s">
        <v>1257</v>
      </c>
      <c r="D829" s="335" t="s">
        <v>145</v>
      </c>
      <c r="E829" s="335" t="s">
        <v>1493</v>
      </c>
      <c r="F829" s="335">
        <v>1</v>
      </c>
      <c r="G829" s="336">
        <v>145</v>
      </c>
      <c r="H829" s="335" t="s">
        <v>106</v>
      </c>
      <c r="I829" s="122" t="s">
        <v>11</v>
      </c>
      <c r="J829" s="122"/>
      <c r="K829" s="123"/>
    </row>
    <row r="830" spans="1:11" ht="19.5" hidden="1" customHeight="1" x14ac:dyDescent="0.3">
      <c r="A830" s="344">
        <v>45841</v>
      </c>
      <c r="B830" s="125"/>
      <c r="C830" s="334" t="s">
        <v>1261</v>
      </c>
      <c r="D830" s="335" t="s">
        <v>1275</v>
      </c>
      <c r="E830" s="335"/>
      <c r="F830" s="335">
        <v>0</v>
      </c>
      <c r="G830" s="336">
        <v>20</v>
      </c>
      <c r="H830" s="335" t="s">
        <v>1262</v>
      </c>
      <c r="I830" s="122" t="s">
        <v>11</v>
      </c>
      <c r="J830" s="122"/>
      <c r="K830" s="123"/>
    </row>
    <row r="831" spans="1:11" ht="19.5" hidden="1" customHeight="1" x14ac:dyDescent="0.3">
      <c r="A831" s="254">
        <v>45911</v>
      </c>
      <c r="B831" s="9"/>
      <c r="C831" s="255" t="s">
        <v>1263</v>
      </c>
      <c r="D831" s="191" t="s">
        <v>1275</v>
      </c>
      <c r="E831" s="191"/>
      <c r="F831" s="191">
        <v>0</v>
      </c>
      <c r="G831" s="256">
        <v>20</v>
      </c>
      <c r="H831" s="191" t="s">
        <v>1264</v>
      </c>
      <c r="I831" s="19" t="s">
        <v>11</v>
      </c>
      <c r="J831" s="19"/>
      <c r="K831" s="20"/>
    </row>
    <row r="832" spans="1:11" ht="19.5" hidden="1" customHeight="1" x14ac:dyDescent="0.3">
      <c r="A832" s="254">
        <v>45911</v>
      </c>
      <c r="B832" s="9"/>
      <c r="C832" s="255" t="s">
        <v>1263</v>
      </c>
      <c r="D832" s="191" t="s">
        <v>1275</v>
      </c>
      <c r="E832" s="191"/>
      <c r="F832" s="191">
        <v>0</v>
      </c>
      <c r="G832" s="256">
        <v>20</v>
      </c>
      <c r="H832" s="191" t="s">
        <v>1265</v>
      </c>
      <c r="I832" s="19" t="s">
        <v>11</v>
      </c>
      <c r="J832" s="19"/>
      <c r="K832" s="20"/>
    </row>
    <row r="833" spans="1:11" ht="19.5" hidden="1" customHeight="1" x14ac:dyDescent="0.3">
      <c r="A833" s="254">
        <v>45518</v>
      </c>
      <c r="B833" s="9"/>
      <c r="C833" s="255" t="s">
        <v>1259</v>
      </c>
      <c r="D833" s="191" t="s">
        <v>1275</v>
      </c>
      <c r="E833" s="191"/>
      <c r="F833" s="191">
        <v>0</v>
      </c>
      <c r="G833" s="256">
        <v>20</v>
      </c>
      <c r="H833" s="191" t="s">
        <v>449</v>
      </c>
      <c r="I833" s="19" t="s">
        <v>11</v>
      </c>
      <c r="J833" s="19"/>
      <c r="K833" s="20"/>
    </row>
    <row r="834" spans="1:11" ht="19.5" hidden="1" customHeight="1" x14ac:dyDescent="0.3">
      <c r="A834" s="254">
        <v>45518</v>
      </c>
      <c r="B834" s="9"/>
      <c r="C834" s="255" t="s">
        <v>1259</v>
      </c>
      <c r="D834" s="191" t="s">
        <v>1275</v>
      </c>
      <c r="E834" s="191"/>
      <c r="F834" s="191">
        <v>0</v>
      </c>
      <c r="G834" s="256">
        <v>20</v>
      </c>
      <c r="H834" s="191" t="s">
        <v>1260</v>
      </c>
      <c r="I834" s="19" t="s">
        <v>11</v>
      </c>
      <c r="J834" s="19"/>
      <c r="K834" s="20"/>
    </row>
    <row r="835" spans="1:11" ht="19.5" hidden="1" customHeight="1" x14ac:dyDescent="0.3">
      <c r="A835" s="254">
        <v>45587</v>
      </c>
      <c r="B835" s="271">
        <v>45961</v>
      </c>
      <c r="C835" s="255" t="s">
        <v>1259</v>
      </c>
      <c r="D835" s="191" t="s">
        <v>1275</v>
      </c>
      <c r="E835" s="191"/>
      <c r="F835" s="191">
        <v>0</v>
      </c>
      <c r="G835" s="256">
        <v>24</v>
      </c>
      <c r="H835" s="191" t="s">
        <v>654</v>
      </c>
      <c r="I835" s="19" t="s">
        <v>11</v>
      </c>
      <c r="J835" s="19"/>
      <c r="K835" s="20"/>
    </row>
    <row r="836" spans="1:11" ht="19.5" hidden="1" customHeight="1" x14ac:dyDescent="0.3">
      <c r="A836" s="254">
        <v>45937</v>
      </c>
      <c r="B836" s="9"/>
      <c r="C836" s="255" t="s">
        <v>1259</v>
      </c>
      <c r="D836" s="191" t="s">
        <v>1275</v>
      </c>
      <c r="E836" s="191"/>
      <c r="F836" s="191">
        <v>0</v>
      </c>
      <c r="G836" s="256">
        <v>20</v>
      </c>
      <c r="H836" s="191" t="s">
        <v>149</v>
      </c>
      <c r="I836" s="19" t="s">
        <v>11</v>
      </c>
      <c r="J836" s="19"/>
      <c r="K836" s="20"/>
    </row>
    <row r="837" spans="1:11" ht="19.5" hidden="1" customHeight="1" x14ac:dyDescent="0.3">
      <c r="A837" s="254">
        <v>45492</v>
      </c>
      <c r="B837" s="9">
        <v>46203</v>
      </c>
      <c r="C837" s="255" t="s">
        <v>1266</v>
      </c>
      <c r="D837" s="191" t="s">
        <v>118</v>
      </c>
      <c r="E837" s="191"/>
      <c r="F837" s="191">
        <v>0</v>
      </c>
      <c r="G837" s="256">
        <v>48</v>
      </c>
      <c r="H837" s="191" t="s">
        <v>138</v>
      </c>
      <c r="I837" s="19" t="s">
        <v>11</v>
      </c>
      <c r="J837" s="19"/>
      <c r="K837" s="20"/>
    </row>
    <row r="838" spans="1:11" ht="19.5" hidden="1" customHeight="1" x14ac:dyDescent="0.3">
      <c r="A838" s="254">
        <v>46058</v>
      </c>
      <c r="B838" s="9">
        <v>46418</v>
      </c>
      <c r="C838" s="255" t="s">
        <v>1266</v>
      </c>
      <c r="D838" s="191" t="s">
        <v>118</v>
      </c>
      <c r="E838" s="191"/>
      <c r="F838" s="191">
        <v>0</v>
      </c>
      <c r="G838" s="256">
        <v>52</v>
      </c>
      <c r="H838" s="191" t="s">
        <v>1583</v>
      </c>
      <c r="I838" s="19" t="s">
        <v>11</v>
      </c>
      <c r="J838" s="19"/>
      <c r="K838" s="20"/>
    </row>
    <row r="839" spans="1:11" ht="19.5" hidden="1" customHeight="1" x14ac:dyDescent="0.3">
      <c r="A839" s="254">
        <v>45721</v>
      </c>
      <c r="B839" s="9"/>
      <c r="C839" s="255" t="s">
        <v>1267</v>
      </c>
      <c r="D839" s="191" t="s">
        <v>118</v>
      </c>
      <c r="E839" s="191"/>
      <c r="F839" s="191">
        <v>0</v>
      </c>
      <c r="G839" s="256">
        <v>48</v>
      </c>
      <c r="H839" s="191" t="s">
        <v>1268</v>
      </c>
      <c r="I839" s="19" t="s">
        <v>11</v>
      </c>
      <c r="J839" s="19"/>
      <c r="K839" s="20"/>
    </row>
    <row r="840" spans="1:11" ht="19.5" hidden="1" customHeight="1" x14ac:dyDescent="0.3">
      <c r="A840" s="254">
        <v>45552</v>
      </c>
      <c r="B840" s="9"/>
      <c r="C840" s="255" t="s">
        <v>1269</v>
      </c>
      <c r="D840" s="191" t="s">
        <v>118</v>
      </c>
      <c r="E840" s="191"/>
      <c r="F840" s="191">
        <v>0</v>
      </c>
      <c r="G840" s="256">
        <v>52</v>
      </c>
      <c r="H840" s="191" t="s">
        <v>1270</v>
      </c>
      <c r="I840" s="19" t="s">
        <v>11</v>
      </c>
      <c r="J840" s="32"/>
      <c r="K840" s="20"/>
    </row>
    <row r="841" spans="1:11" ht="19.5" hidden="1" customHeight="1" x14ac:dyDescent="0.3">
      <c r="A841" s="254">
        <v>45552</v>
      </c>
      <c r="B841" s="9"/>
      <c r="C841" s="255" t="s">
        <v>1269</v>
      </c>
      <c r="D841" s="191" t="s">
        <v>118</v>
      </c>
      <c r="E841" s="191"/>
      <c r="F841" s="191">
        <v>0</v>
      </c>
      <c r="G841" s="256">
        <v>52</v>
      </c>
      <c r="H841" s="191" t="s">
        <v>102</v>
      </c>
      <c r="I841" s="19" t="s">
        <v>11</v>
      </c>
      <c r="J841" s="32"/>
      <c r="K841" s="20"/>
    </row>
    <row r="842" spans="1:11" ht="19.5" hidden="1" customHeight="1" x14ac:dyDescent="0.3">
      <c r="A842" s="254">
        <v>45633</v>
      </c>
      <c r="B842" s="271">
        <v>46020</v>
      </c>
      <c r="C842" s="255" t="s">
        <v>1271</v>
      </c>
      <c r="D842" s="191" t="s">
        <v>118</v>
      </c>
      <c r="E842" s="191" t="s">
        <v>1493</v>
      </c>
      <c r="F842" s="191">
        <v>1</v>
      </c>
      <c r="G842" s="256">
        <v>149.6</v>
      </c>
      <c r="H842" s="191" t="s">
        <v>1273</v>
      </c>
      <c r="I842" s="19" t="s">
        <v>11</v>
      </c>
      <c r="J842" s="19"/>
      <c r="K842" s="20"/>
    </row>
    <row r="843" spans="1:11" ht="19.5" hidden="1" customHeight="1" x14ac:dyDescent="0.3">
      <c r="A843" s="343">
        <v>44735</v>
      </c>
      <c r="B843" s="290">
        <v>45961</v>
      </c>
      <c r="C843" s="282" t="s">
        <v>1274</v>
      </c>
      <c r="D843" s="291" t="s">
        <v>1275</v>
      </c>
      <c r="E843" s="291"/>
      <c r="F843" s="291">
        <v>0</v>
      </c>
      <c r="G843" s="333">
        <v>24</v>
      </c>
      <c r="H843" s="291" t="s">
        <v>1276</v>
      </c>
      <c r="I843" s="27" t="s">
        <v>11</v>
      </c>
      <c r="J843" s="27" t="s">
        <v>1277</v>
      </c>
      <c r="K843" s="28"/>
    </row>
    <row r="844" spans="1:11" ht="19.5" hidden="1" customHeight="1" x14ac:dyDescent="0.3">
      <c r="A844" s="254">
        <v>45973</v>
      </c>
      <c r="B844" s="9"/>
      <c r="C844" s="255" t="s">
        <v>1278</v>
      </c>
      <c r="D844" s="191" t="s">
        <v>118</v>
      </c>
      <c r="E844" s="191"/>
      <c r="F844" s="191">
        <v>0</v>
      </c>
      <c r="G844" s="256">
        <v>52</v>
      </c>
      <c r="H844" s="191" t="s">
        <v>306</v>
      </c>
      <c r="I844" s="19" t="s">
        <v>11</v>
      </c>
      <c r="J844" s="19"/>
      <c r="K844" s="20"/>
    </row>
    <row r="845" spans="1:11" ht="19.5" hidden="1" customHeight="1" x14ac:dyDescent="0.3">
      <c r="A845" s="254">
        <v>45785</v>
      </c>
      <c r="B845" s="9"/>
      <c r="C845" s="255" t="s">
        <v>1279</v>
      </c>
      <c r="D845" s="191" t="s">
        <v>15</v>
      </c>
      <c r="E845" s="191"/>
      <c r="F845" s="191">
        <v>2</v>
      </c>
      <c r="G845" s="256">
        <v>120</v>
      </c>
      <c r="H845" s="191" t="s">
        <v>1280</v>
      </c>
      <c r="I845" s="19" t="s">
        <v>11</v>
      </c>
      <c r="J845" s="19"/>
      <c r="K845" s="20"/>
    </row>
    <row r="846" spans="1:11" ht="19.5" hidden="1" customHeight="1" x14ac:dyDescent="0.3">
      <c r="A846" s="254">
        <v>44902</v>
      </c>
      <c r="B846" s="271">
        <v>45961</v>
      </c>
      <c r="C846" s="255" t="s">
        <v>1281</v>
      </c>
      <c r="D846" s="191" t="s">
        <v>118</v>
      </c>
      <c r="E846" s="191"/>
      <c r="F846" s="191">
        <v>0</v>
      </c>
      <c r="G846" s="256">
        <v>52</v>
      </c>
      <c r="H846" s="191" t="s">
        <v>151</v>
      </c>
      <c r="I846" s="19" t="s">
        <v>11</v>
      </c>
      <c r="J846" s="19"/>
      <c r="K846" s="20"/>
    </row>
    <row r="847" spans="1:11" ht="19.5" hidden="1" customHeight="1" x14ac:dyDescent="0.3">
      <c r="A847" s="254">
        <v>45072</v>
      </c>
      <c r="B847" s="271">
        <v>45961</v>
      </c>
      <c r="C847" s="255" t="s">
        <v>1282</v>
      </c>
      <c r="D847" s="191" t="s">
        <v>145</v>
      </c>
      <c r="E847" s="191" t="s">
        <v>1492</v>
      </c>
      <c r="F847" s="191">
        <v>2</v>
      </c>
      <c r="G847" s="256">
        <v>245</v>
      </c>
      <c r="H847" s="191" t="s">
        <v>1284</v>
      </c>
      <c r="I847" s="19" t="s">
        <v>11</v>
      </c>
      <c r="J847" s="19"/>
      <c r="K847" s="20"/>
    </row>
    <row r="848" spans="1:11" ht="19.5" hidden="1" customHeight="1" x14ac:dyDescent="0.3">
      <c r="A848" s="254">
        <v>46070</v>
      </c>
      <c r="B848" s="9">
        <v>46053</v>
      </c>
      <c r="C848" s="255" t="s">
        <v>1584</v>
      </c>
      <c r="D848" s="191" t="s">
        <v>1275</v>
      </c>
      <c r="E848" s="191"/>
      <c r="F848" s="191">
        <v>0</v>
      </c>
      <c r="G848" s="256">
        <v>24</v>
      </c>
      <c r="H848" s="191" t="s">
        <v>58</v>
      </c>
      <c r="I848" s="19" t="s">
        <v>11</v>
      </c>
      <c r="J848" s="19"/>
      <c r="K848" s="20"/>
    </row>
    <row r="849" spans="1:11" ht="19.5" hidden="1" customHeight="1" x14ac:dyDescent="0.3">
      <c r="A849" s="254">
        <v>46070</v>
      </c>
      <c r="B849" s="9">
        <v>46053</v>
      </c>
      <c r="C849" s="255" t="s">
        <v>1584</v>
      </c>
      <c r="D849" s="191" t="s">
        <v>1275</v>
      </c>
      <c r="E849" s="191"/>
      <c r="F849" s="191">
        <v>0</v>
      </c>
      <c r="G849" s="256">
        <v>24</v>
      </c>
      <c r="H849" s="191" t="s">
        <v>96</v>
      </c>
      <c r="I849" s="19" t="s">
        <v>11</v>
      </c>
      <c r="J849" s="19"/>
      <c r="K849" s="20"/>
    </row>
    <row r="850" spans="1:11" s="22" customFormat="1" ht="19.5" hidden="1" customHeight="1" x14ac:dyDescent="0.3">
      <c r="A850" s="254">
        <v>46070</v>
      </c>
      <c r="B850" s="9">
        <v>46053</v>
      </c>
      <c r="C850" s="255" t="s">
        <v>1584</v>
      </c>
      <c r="D850" s="191" t="s">
        <v>1275</v>
      </c>
      <c r="E850" s="191"/>
      <c r="F850" s="191">
        <v>0</v>
      </c>
      <c r="G850" s="256">
        <v>24</v>
      </c>
      <c r="H850" s="191" t="s">
        <v>1585</v>
      </c>
      <c r="I850" s="19" t="s">
        <v>11</v>
      </c>
      <c r="J850" s="19"/>
      <c r="K850" s="20"/>
    </row>
    <row r="851" spans="1:11" ht="19.5" hidden="1" customHeight="1" x14ac:dyDescent="0.3">
      <c r="A851" s="344">
        <v>45817</v>
      </c>
      <c r="B851" s="125"/>
      <c r="C851" s="334" t="s">
        <v>1285</v>
      </c>
      <c r="D851" s="335" t="s">
        <v>15</v>
      </c>
      <c r="E851" s="335" t="s">
        <v>1489</v>
      </c>
      <c r="F851" s="335">
        <v>2</v>
      </c>
      <c r="G851" s="336">
        <v>208</v>
      </c>
      <c r="H851" s="335" t="s">
        <v>362</v>
      </c>
      <c r="I851" s="122" t="s">
        <v>11</v>
      </c>
      <c r="J851" s="122"/>
      <c r="K851" s="123"/>
    </row>
    <row r="852" spans="1:11" ht="19.5" hidden="1" customHeight="1" x14ac:dyDescent="0.3">
      <c r="A852" s="344">
        <v>44951</v>
      </c>
      <c r="B852" s="125">
        <v>45961</v>
      </c>
      <c r="C852" s="334" t="s">
        <v>1285</v>
      </c>
      <c r="D852" s="335" t="s">
        <v>1032</v>
      </c>
      <c r="E852" s="335" t="s">
        <v>1493</v>
      </c>
      <c r="F852" s="335">
        <v>2</v>
      </c>
      <c r="G852" s="336">
        <v>293.5</v>
      </c>
      <c r="H852" s="335" t="s">
        <v>362</v>
      </c>
      <c r="I852" s="122" t="s">
        <v>11</v>
      </c>
      <c r="J852" s="122"/>
      <c r="K852" s="123"/>
    </row>
    <row r="853" spans="1:11" ht="19.5" hidden="1" customHeight="1" x14ac:dyDescent="0.3">
      <c r="A853" s="344">
        <v>45672</v>
      </c>
      <c r="B853" s="125">
        <v>46052</v>
      </c>
      <c r="C853" s="334" t="s">
        <v>1285</v>
      </c>
      <c r="D853" s="335" t="s">
        <v>1032</v>
      </c>
      <c r="E853" s="335" t="s">
        <v>1493</v>
      </c>
      <c r="F853" s="335">
        <v>2</v>
      </c>
      <c r="G853" s="336">
        <v>276.10000000000002</v>
      </c>
      <c r="H853" s="335" t="s">
        <v>882</v>
      </c>
      <c r="I853" s="122" t="s">
        <v>11</v>
      </c>
      <c r="J853" s="122"/>
      <c r="K853" s="123"/>
    </row>
    <row r="854" spans="1:11" ht="19.5" hidden="1" customHeight="1" x14ac:dyDescent="0.3">
      <c r="A854" s="344">
        <v>45392</v>
      </c>
      <c r="B854" s="125"/>
      <c r="C854" s="334" t="s">
        <v>1288</v>
      </c>
      <c r="D854" s="335" t="s">
        <v>118</v>
      </c>
      <c r="E854" s="335"/>
      <c r="F854" s="335">
        <v>0</v>
      </c>
      <c r="G854" s="336">
        <v>48</v>
      </c>
      <c r="H854" s="335" t="s">
        <v>223</v>
      </c>
      <c r="I854" s="122" t="s">
        <v>11</v>
      </c>
      <c r="J854" s="122"/>
      <c r="K854" s="123" t="s">
        <v>1289</v>
      </c>
    </row>
    <row r="855" spans="1:11" ht="19.5" customHeight="1" x14ac:dyDescent="0.3">
      <c r="A855" s="254">
        <v>45506</v>
      </c>
      <c r="B855" s="9"/>
      <c r="C855" s="255" t="s">
        <v>1290</v>
      </c>
      <c r="D855" s="191" t="s">
        <v>118</v>
      </c>
      <c r="E855" s="191"/>
      <c r="F855" s="191">
        <v>0</v>
      </c>
      <c r="G855" s="256">
        <v>48</v>
      </c>
      <c r="H855" s="191" t="s">
        <v>150</v>
      </c>
      <c r="I855" s="19" t="s">
        <v>11</v>
      </c>
      <c r="J855" s="19"/>
      <c r="K855" s="20"/>
    </row>
    <row r="856" spans="1:11" s="22" customFormat="1" ht="19.5" hidden="1" customHeight="1" x14ac:dyDescent="0.3">
      <c r="A856" s="254">
        <v>45913</v>
      </c>
      <c r="B856" s="9"/>
      <c r="C856" s="255" t="s">
        <v>1291</v>
      </c>
      <c r="D856" s="191" t="s">
        <v>1275</v>
      </c>
      <c r="E856" s="191"/>
      <c r="F856" s="191">
        <v>0</v>
      </c>
      <c r="G856" s="256">
        <v>20</v>
      </c>
      <c r="H856" s="191" t="s">
        <v>1292</v>
      </c>
      <c r="I856" s="19" t="s">
        <v>11</v>
      </c>
      <c r="J856" s="19"/>
      <c r="K856" s="20"/>
    </row>
    <row r="857" spans="1:11" ht="19.5" hidden="1" customHeight="1" x14ac:dyDescent="0.3">
      <c r="A857" s="373">
        <v>45673</v>
      </c>
      <c r="B857" s="380">
        <v>46052</v>
      </c>
      <c r="C857" s="365" t="s">
        <v>1293</v>
      </c>
      <c r="D857" s="374" t="s">
        <v>15</v>
      </c>
      <c r="E857" s="374" t="s">
        <v>1489</v>
      </c>
      <c r="F857" s="374">
        <v>2</v>
      </c>
      <c r="G857" s="367">
        <v>218.9</v>
      </c>
      <c r="H857" s="374" t="s">
        <v>23</v>
      </c>
      <c r="I857" s="103" t="s">
        <v>11</v>
      </c>
      <c r="J857" s="103"/>
      <c r="K857" s="104"/>
    </row>
    <row r="858" spans="1:11" ht="19.5" hidden="1" customHeight="1" x14ac:dyDescent="0.3">
      <c r="A858" s="373">
        <v>45049</v>
      </c>
      <c r="B858" s="364">
        <v>45961</v>
      </c>
      <c r="C858" s="365" t="s">
        <v>1293</v>
      </c>
      <c r="D858" s="374" t="s">
        <v>118</v>
      </c>
      <c r="E858" s="374"/>
      <c r="F858" s="374">
        <v>0</v>
      </c>
      <c r="G858" s="367">
        <v>52</v>
      </c>
      <c r="H858" s="374" t="s">
        <v>23</v>
      </c>
      <c r="I858" s="103" t="s">
        <v>11</v>
      </c>
      <c r="J858" s="103"/>
      <c r="K858" s="104"/>
    </row>
    <row r="859" spans="1:11" ht="19.5" hidden="1" customHeight="1" x14ac:dyDescent="0.3">
      <c r="A859" s="254">
        <v>46044</v>
      </c>
      <c r="B859" s="271">
        <v>46386</v>
      </c>
      <c r="C859" s="255" t="s">
        <v>1295</v>
      </c>
      <c r="D859" s="191" t="s">
        <v>118</v>
      </c>
      <c r="E859" s="191"/>
      <c r="F859" s="191">
        <v>0</v>
      </c>
      <c r="G859" s="256">
        <v>52</v>
      </c>
      <c r="H859" s="191" t="s">
        <v>96</v>
      </c>
      <c r="I859" s="19" t="s">
        <v>11</v>
      </c>
      <c r="J859" s="19"/>
      <c r="K859" s="20"/>
    </row>
    <row r="860" spans="1:11" ht="19.5" hidden="1" customHeight="1" x14ac:dyDescent="0.3">
      <c r="A860" s="254">
        <v>45974</v>
      </c>
      <c r="B860" s="271"/>
      <c r="C860" s="255" t="s">
        <v>1296</v>
      </c>
      <c r="D860" s="191" t="s">
        <v>118</v>
      </c>
      <c r="E860" s="191"/>
      <c r="F860" s="191">
        <v>0</v>
      </c>
      <c r="G860" s="256">
        <v>52</v>
      </c>
      <c r="H860" s="191" t="s">
        <v>165</v>
      </c>
      <c r="I860" s="19" t="s">
        <v>11</v>
      </c>
      <c r="J860" s="19"/>
      <c r="K860" s="20" t="s">
        <v>1586</v>
      </c>
    </row>
    <row r="861" spans="1:11" ht="19.5" hidden="1" customHeight="1" x14ac:dyDescent="0.3">
      <c r="A861" s="254">
        <v>44891</v>
      </c>
      <c r="B861" s="271">
        <v>45961</v>
      </c>
      <c r="C861" s="255" t="s">
        <v>1297</v>
      </c>
      <c r="D861" s="191" t="s">
        <v>118</v>
      </c>
      <c r="E861" s="191"/>
      <c r="F861" s="191">
        <v>0</v>
      </c>
      <c r="G861" s="256">
        <v>52</v>
      </c>
      <c r="H861" s="191" t="s">
        <v>165</v>
      </c>
      <c r="I861" s="272" t="s">
        <v>11</v>
      </c>
      <c r="J861" s="32"/>
      <c r="K861" s="272" t="s">
        <v>1298</v>
      </c>
    </row>
    <row r="862" spans="1:11" ht="19.5" hidden="1" customHeight="1" x14ac:dyDescent="0.3">
      <c r="A862" s="254">
        <v>45833</v>
      </c>
      <c r="B862" s="9"/>
      <c r="C862" s="255" t="s">
        <v>1299</v>
      </c>
      <c r="D862" s="191" t="s">
        <v>145</v>
      </c>
      <c r="E862" s="191"/>
      <c r="F862" s="191">
        <v>0</v>
      </c>
      <c r="G862" s="256">
        <v>79</v>
      </c>
      <c r="H862" s="191" t="s">
        <v>1300</v>
      </c>
      <c r="I862" s="272" t="s">
        <v>11</v>
      </c>
      <c r="J862" s="19"/>
      <c r="K862" s="20"/>
    </row>
    <row r="863" spans="1:11" ht="19.5" hidden="1" customHeight="1" x14ac:dyDescent="0.3">
      <c r="A863" s="254">
        <v>45861</v>
      </c>
      <c r="B863" s="9"/>
      <c r="C863" s="255" t="s">
        <v>1299</v>
      </c>
      <c r="D863" s="191" t="s">
        <v>15</v>
      </c>
      <c r="E863" s="191"/>
      <c r="F863" s="191">
        <v>2</v>
      </c>
      <c r="G863" s="256">
        <v>120</v>
      </c>
      <c r="H863" s="191" t="s">
        <v>1300</v>
      </c>
      <c r="I863" s="272" t="s">
        <v>11</v>
      </c>
      <c r="J863" s="19"/>
      <c r="K863" s="20"/>
    </row>
    <row r="864" spans="1:11" ht="20.25" hidden="1" customHeight="1" x14ac:dyDescent="0.3">
      <c r="A864" s="254">
        <v>45851</v>
      </c>
      <c r="B864" s="9"/>
      <c r="C864" s="255" t="s">
        <v>1301</v>
      </c>
      <c r="D864" s="191" t="s">
        <v>1275</v>
      </c>
      <c r="E864" s="191"/>
      <c r="F864" s="191">
        <v>0</v>
      </c>
      <c r="G864" s="256">
        <v>20</v>
      </c>
      <c r="H864" s="191" t="s">
        <v>1302</v>
      </c>
      <c r="I864" s="19" t="s">
        <v>11</v>
      </c>
      <c r="J864" s="19"/>
      <c r="K864" s="20"/>
    </row>
    <row r="865" spans="1:11" ht="20.25" hidden="1" customHeight="1" x14ac:dyDescent="0.3">
      <c r="A865" s="254">
        <v>46061</v>
      </c>
      <c r="B865" s="9">
        <v>46417</v>
      </c>
      <c r="C865" s="255" t="s">
        <v>1587</v>
      </c>
      <c r="D865" s="191" t="s">
        <v>1275</v>
      </c>
      <c r="E865" s="191"/>
      <c r="F865" s="191">
        <v>0</v>
      </c>
      <c r="G865" s="256">
        <v>24</v>
      </c>
      <c r="H865" s="191" t="s">
        <v>1588</v>
      </c>
      <c r="I865" s="19" t="s">
        <v>11</v>
      </c>
      <c r="J865" s="19"/>
      <c r="K865" s="20"/>
    </row>
    <row r="866" spans="1:11" ht="19.5" hidden="1" customHeight="1" x14ac:dyDescent="0.3">
      <c r="A866" s="254">
        <v>46061</v>
      </c>
      <c r="B866" s="9">
        <v>46417</v>
      </c>
      <c r="C866" s="255" t="s">
        <v>1587</v>
      </c>
      <c r="D866" s="191" t="s">
        <v>1275</v>
      </c>
      <c r="E866" s="191"/>
      <c r="F866" s="191">
        <v>0</v>
      </c>
      <c r="G866" s="256">
        <v>24</v>
      </c>
      <c r="H866" s="191" t="s">
        <v>1589</v>
      </c>
      <c r="I866" s="19" t="s">
        <v>11</v>
      </c>
      <c r="J866" s="19"/>
      <c r="K866" s="20"/>
    </row>
    <row r="867" spans="1:11" ht="19.5" hidden="1" customHeight="1" x14ac:dyDescent="0.3">
      <c r="A867" s="344">
        <v>45898</v>
      </c>
      <c r="B867" s="125"/>
      <c r="C867" s="334" t="s">
        <v>1303</v>
      </c>
      <c r="D867" s="335" t="s">
        <v>118</v>
      </c>
      <c r="E867" s="335"/>
      <c r="F867" s="335">
        <v>0</v>
      </c>
      <c r="G867" s="336">
        <v>48</v>
      </c>
      <c r="H867" s="335" t="s">
        <v>1304</v>
      </c>
      <c r="I867" s="122" t="s">
        <v>11</v>
      </c>
      <c r="J867" s="122"/>
      <c r="K867" s="123"/>
    </row>
    <row r="868" spans="1:11" s="22" customFormat="1" ht="19.5" hidden="1" customHeight="1" x14ac:dyDescent="0.3">
      <c r="A868" s="254">
        <v>45743</v>
      </c>
      <c r="B868" s="9"/>
      <c r="C868" s="255" t="s">
        <v>1305</v>
      </c>
      <c r="D868" s="191" t="s">
        <v>1275</v>
      </c>
      <c r="E868" s="191"/>
      <c r="F868" s="191">
        <v>0</v>
      </c>
      <c r="G868" s="256">
        <v>20</v>
      </c>
      <c r="H868" s="191" t="s">
        <v>1306</v>
      </c>
      <c r="I868" s="19" t="s">
        <v>11</v>
      </c>
      <c r="J868" s="19"/>
      <c r="K868" s="20"/>
    </row>
    <row r="869" spans="1:11" ht="19.5" hidden="1" customHeight="1" x14ac:dyDescent="0.3">
      <c r="A869" s="351">
        <v>44744</v>
      </c>
      <c r="B869" s="352">
        <v>45961</v>
      </c>
      <c r="C869" s="353" t="s">
        <v>1307</v>
      </c>
      <c r="D869" s="354" t="s">
        <v>635</v>
      </c>
      <c r="E869" s="354"/>
      <c r="F869" s="354">
        <v>4</v>
      </c>
      <c r="G869" s="355">
        <v>330</v>
      </c>
      <c r="H869" s="354" t="s">
        <v>515</v>
      </c>
      <c r="I869" s="107"/>
      <c r="J869" s="106" t="s">
        <v>1590</v>
      </c>
      <c r="K869" s="109" t="s">
        <v>1309</v>
      </c>
    </row>
    <row r="870" spans="1:11" ht="19.5" hidden="1" customHeight="1" x14ac:dyDescent="0.3">
      <c r="A870" s="254">
        <v>44107</v>
      </c>
      <c r="B870" s="271">
        <v>45961</v>
      </c>
      <c r="C870" s="255" t="s">
        <v>1310</v>
      </c>
      <c r="D870" s="191" t="s">
        <v>118</v>
      </c>
      <c r="E870" s="191"/>
      <c r="F870" s="191">
        <v>0</v>
      </c>
      <c r="G870" s="256">
        <v>52</v>
      </c>
      <c r="H870" s="191" t="s">
        <v>151</v>
      </c>
      <c r="I870" s="19" t="s">
        <v>11</v>
      </c>
      <c r="J870" s="19"/>
      <c r="K870" s="20"/>
    </row>
    <row r="871" spans="1:11" s="22" customFormat="1" ht="19.5" hidden="1" customHeight="1" x14ac:dyDescent="0.3">
      <c r="A871" s="254">
        <v>45849</v>
      </c>
      <c r="B871" s="9"/>
      <c r="C871" s="255" t="s">
        <v>1310</v>
      </c>
      <c r="D871" s="191" t="s">
        <v>15</v>
      </c>
      <c r="E871" s="191"/>
      <c r="F871" s="191">
        <v>2</v>
      </c>
      <c r="G871" s="256">
        <v>120</v>
      </c>
      <c r="H871" s="191" t="s">
        <v>151</v>
      </c>
      <c r="I871" s="19" t="s">
        <v>11</v>
      </c>
      <c r="J871" s="19"/>
      <c r="K871" s="20"/>
    </row>
    <row r="872" spans="1:11" s="22" customFormat="1" ht="19.5" hidden="1" customHeight="1" x14ac:dyDescent="0.3">
      <c r="A872" s="254">
        <v>45849</v>
      </c>
      <c r="B872" s="9"/>
      <c r="C872" s="255" t="s">
        <v>1310</v>
      </c>
      <c r="D872" s="191" t="s">
        <v>15</v>
      </c>
      <c r="E872" s="191"/>
      <c r="F872" s="191">
        <v>2</v>
      </c>
      <c r="G872" s="256">
        <v>120</v>
      </c>
      <c r="H872" s="304" t="s">
        <v>146</v>
      </c>
      <c r="I872" s="19" t="s">
        <v>11</v>
      </c>
      <c r="J872" s="19"/>
      <c r="K872" s="20"/>
    </row>
    <row r="873" spans="1:11" s="22" customFormat="1" ht="19.5" hidden="1" customHeight="1" x14ac:dyDescent="0.3">
      <c r="A873" s="254">
        <v>45152</v>
      </c>
      <c r="B873" s="271">
        <v>45961</v>
      </c>
      <c r="C873" s="255" t="s">
        <v>1310</v>
      </c>
      <c r="D873" s="304" t="s">
        <v>118</v>
      </c>
      <c r="E873" s="304"/>
      <c r="F873" s="304">
        <v>0</v>
      </c>
      <c r="G873" s="256">
        <v>52</v>
      </c>
      <c r="H873" s="304" t="s">
        <v>146</v>
      </c>
      <c r="I873" s="19" t="s">
        <v>11</v>
      </c>
      <c r="J873" s="19"/>
      <c r="K873" s="20"/>
    </row>
    <row r="874" spans="1:11" s="22" customFormat="1" ht="19.5" hidden="1" customHeight="1" x14ac:dyDescent="0.3">
      <c r="A874" s="254">
        <v>45397</v>
      </c>
      <c r="B874" s="9">
        <v>46111</v>
      </c>
      <c r="C874" s="255" t="s">
        <v>1311</v>
      </c>
      <c r="D874" s="304" t="s">
        <v>1275</v>
      </c>
      <c r="E874" s="304"/>
      <c r="F874" s="304">
        <v>0</v>
      </c>
      <c r="G874" s="256">
        <v>20</v>
      </c>
      <c r="H874" s="304" t="s">
        <v>96</v>
      </c>
      <c r="I874" s="19" t="s">
        <v>11</v>
      </c>
      <c r="J874" s="19"/>
      <c r="K874" s="20"/>
    </row>
    <row r="875" spans="1:11" ht="19.5" hidden="1" customHeight="1" x14ac:dyDescent="0.3">
      <c r="A875" s="254">
        <v>45397</v>
      </c>
      <c r="B875" s="9">
        <v>46111</v>
      </c>
      <c r="C875" s="255" t="s">
        <v>1311</v>
      </c>
      <c r="D875" s="304" t="s">
        <v>1275</v>
      </c>
      <c r="E875" s="304"/>
      <c r="F875" s="304">
        <v>0</v>
      </c>
      <c r="G875" s="256">
        <v>20</v>
      </c>
      <c r="H875" s="304" t="s">
        <v>356</v>
      </c>
      <c r="I875" s="19" t="s">
        <v>11</v>
      </c>
      <c r="J875" s="19"/>
      <c r="K875" s="20"/>
    </row>
    <row r="876" spans="1:11" ht="19.5" hidden="1" customHeight="1" x14ac:dyDescent="0.3">
      <c r="A876" s="254">
        <v>45548</v>
      </c>
      <c r="B876" s="271">
        <v>45961</v>
      </c>
      <c r="C876" s="255" t="s">
        <v>1311</v>
      </c>
      <c r="D876" s="304" t="s">
        <v>1275</v>
      </c>
      <c r="E876" s="304"/>
      <c r="F876" s="304">
        <v>0</v>
      </c>
      <c r="G876" s="256">
        <v>24</v>
      </c>
      <c r="H876" s="304" t="s">
        <v>489</v>
      </c>
      <c r="I876" s="19" t="s">
        <v>11</v>
      </c>
      <c r="J876" s="19"/>
      <c r="K876" s="20"/>
    </row>
    <row r="877" spans="1:11" ht="19.5" hidden="1" customHeight="1" x14ac:dyDescent="0.3">
      <c r="A877" s="254">
        <v>45910</v>
      </c>
      <c r="B877" s="9">
        <v>46264</v>
      </c>
      <c r="C877" s="255" t="s">
        <v>1311</v>
      </c>
      <c r="D877" s="304" t="s">
        <v>1275</v>
      </c>
      <c r="E877" s="304"/>
      <c r="F877" s="304">
        <v>0</v>
      </c>
      <c r="G877" s="256">
        <v>20</v>
      </c>
      <c r="H877" s="304" t="s">
        <v>1312</v>
      </c>
      <c r="I877" s="19" t="s">
        <v>11</v>
      </c>
      <c r="J877" s="19"/>
      <c r="K877" s="20"/>
    </row>
    <row r="878" spans="1:11" ht="19.5" hidden="1" customHeight="1" x14ac:dyDescent="0.3">
      <c r="A878" s="254">
        <v>46017</v>
      </c>
      <c r="B878" s="9">
        <v>46356</v>
      </c>
      <c r="C878" s="255" t="s">
        <v>1311</v>
      </c>
      <c r="D878" s="304" t="s">
        <v>1275</v>
      </c>
      <c r="E878" s="304"/>
      <c r="F878" s="304">
        <v>0</v>
      </c>
      <c r="G878" s="256">
        <v>24</v>
      </c>
      <c r="H878" s="304" t="s">
        <v>380</v>
      </c>
      <c r="I878" s="19" t="s">
        <v>11</v>
      </c>
      <c r="J878" s="19"/>
      <c r="K878" s="20"/>
    </row>
    <row r="879" spans="1:11" s="22" customFormat="1" ht="19.5" hidden="1" customHeight="1" x14ac:dyDescent="0.3">
      <c r="A879" s="254">
        <v>45562</v>
      </c>
      <c r="B879" s="271">
        <v>45961</v>
      </c>
      <c r="C879" s="255" t="s">
        <v>1313</v>
      </c>
      <c r="D879" s="304" t="s">
        <v>118</v>
      </c>
      <c r="E879" s="304"/>
      <c r="F879" s="304">
        <v>0</v>
      </c>
      <c r="G879" s="256">
        <v>52</v>
      </c>
      <c r="H879" s="304" t="s">
        <v>130</v>
      </c>
      <c r="I879" s="19" t="s">
        <v>11</v>
      </c>
      <c r="J879" s="19"/>
      <c r="K879" s="20"/>
    </row>
    <row r="880" spans="1:11" s="22" customFormat="1" ht="19.5" hidden="1" customHeight="1" x14ac:dyDescent="0.3">
      <c r="A880" s="254">
        <v>45785</v>
      </c>
      <c r="B880" s="9"/>
      <c r="C880" s="255" t="s">
        <v>1314</v>
      </c>
      <c r="D880" s="304" t="s">
        <v>118</v>
      </c>
      <c r="E880" s="304"/>
      <c r="F880" s="304">
        <v>0</v>
      </c>
      <c r="G880" s="256">
        <v>48</v>
      </c>
      <c r="H880" s="304" t="s">
        <v>165</v>
      </c>
      <c r="I880" s="19" t="s">
        <v>11</v>
      </c>
      <c r="J880" s="19"/>
      <c r="K880" s="20"/>
    </row>
    <row r="881" spans="1:11" s="22" customFormat="1" ht="19.5" hidden="1" customHeight="1" x14ac:dyDescent="0.3">
      <c r="A881" s="254">
        <v>45785</v>
      </c>
      <c r="B881" s="9"/>
      <c r="C881" s="255" t="s">
        <v>1314</v>
      </c>
      <c r="D881" s="304" t="s">
        <v>118</v>
      </c>
      <c r="E881" s="304"/>
      <c r="F881" s="304">
        <v>0</v>
      </c>
      <c r="G881" s="256">
        <v>48</v>
      </c>
      <c r="H881" s="304" t="s">
        <v>997</v>
      </c>
      <c r="I881" s="19" t="s">
        <v>11</v>
      </c>
      <c r="J881" s="19"/>
      <c r="K881" s="20"/>
    </row>
    <row r="882" spans="1:11" s="22" customFormat="1" ht="19.5" hidden="1" customHeight="1" x14ac:dyDescent="0.3">
      <c r="A882" s="254">
        <v>45882</v>
      </c>
      <c r="B882" s="9"/>
      <c r="C882" s="255" t="s">
        <v>1315</v>
      </c>
      <c r="D882" s="304" t="s">
        <v>118</v>
      </c>
      <c r="E882" s="304"/>
      <c r="F882" s="304">
        <v>0</v>
      </c>
      <c r="G882" s="256">
        <v>48</v>
      </c>
      <c r="H882" s="304" t="s">
        <v>760</v>
      </c>
      <c r="I882" s="19" t="s">
        <v>11</v>
      </c>
      <c r="J882" s="19"/>
      <c r="K882" s="20"/>
    </row>
    <row r="883" spans="1:11" ht="19.5" hidden="1" customHeight="1" x14ac:dyDescent="0.3">
      <c r="A883" s="254">
        <v>45804</v>
      </c>
      <c r="B883" s="9"/>
      <c r="C883" s="255" t="s">
        <v>1316</v>
      </c>
      <c r="D883" s="304" t="s">
        <v>118</v>
      </c>
      <c r="E883" s="304"/>
      <c r="F883" s="304">
        <v>0</v>
      </c>
      <c r="G883" s="256">
        <v>48</v>
      </c>
      <c r="H883" s="304" t="s">
        <v>89</v>
      </c>
      <c r="I883" s="19" t="s">
        <v>11</v>
      </c>
      <c r="J883" s="19"/>
      <c r="K883" s="20"/>
    </row>
    <row r="884" spans="1:11" ht="19.5" hidden="1" customHeight="1" x14ac:dyDescent="0.3">
      <c r="A884" s="254">
        <v>43896</v>
      </c>
      <c r="B884" s="271">
        <v>45961</v>
      </c>
      <c r="C884" s="255" t="s">
        <v>1317</v>
      </c>
      <c r="D884" s="191" t="s">
        <v>118</v>
      </c>
      <c r="E884" s="191"/>
      <c r="F884" s="191">
        <v>0</v>
      </c>
      <c r="G884" s="256">
        <v>52</v>
      </c>
      <c r="H884" s="191" t="s">
        <v>837</v>
      </c>
      <c r="I884" s="19" t="s">
        <v>11</v>
      </c>
      <c r="J884" s="19"/>
      <c r="K884" s="20"/>
    </row>
    <row r="885" spans="1:11" ht="19.5" hidden="1" customHeight="1" x14ac:dyDescent="0.3">
      <c r="A885" s="254">
        <v>45860</v>
      </c>
      <c r="B885" s="9"/>
      <c r="C885" s="255" t="s">
        <v>1318</v>
      </c>
      <c r="D885" s="191" t="s">
        <v>1275</v>
      </c>
      <c r="E885" s="191"/>
      <c r="F885" s="191">
        <v>0</v>
      </c>
      <c r="G885" s="256">
        <v>20</v>
      </c>
      <c r="H885" s="191" t="s">
        <v>1319</v>
      </c>
      <c r="I885" s="19" t="s">
        <v>11</v>
      </c>
      <c r="J885" s="19"/>
      <c r="K885" s="20" t="s">
        <v>1320</v>
      </c>
    </row>
    <row r="886" spans="1:11" ht="19.5" hidden="1" customHeight="1" x14ac:dyDescent="0.3">
      <c r="A886" s="254">
        <v>45860</v>
      </c>
      <c r="B886" s="9"/>
      <c r="C886" s="255" t="s">
        <v>1318</v>
      </c>
      <c r="D886" s="191" t="s">
        <v>1275</v>
      </c>
      <c r="E886" s="191"/>
      <c r="F886" s="191">
        <v>0</v>
      </c>
      <c r="G886" s="256">
        <v>20</v>
      </c>
      <c r="H886" s="191" t="s">
        <v>1321</v>
      </c>
      <c r="I886" s="19" t="s">
        <v>11</v>
      </c>
      <c r="J886" s="19"/>
      <c r="K886" s="20" t="s">
        <v>1320</v>
      </c>
    </row>
    <row r="887" spans="1:11" ht="19.5" hidden="1" customHeight="1" x14ac:dyDescent="0.3">
      <c r="A887" s="254">
        <v>45613</v>
      </c>
      <c r="B887" s="271">
        <v>45991</v>
      </c>
      <c r="C887" s="255" t="s">
        <v>1322</v>
      </c>
      <c r="D887" s="191" t="s">
        <v>1275</v>
      </c>
      <c r="E887" s="191"/>
      <c r="F887" s="191">
        <v>0</v>
      </c>
      <c r="G887" s="256">
        <v>20</v>
      </c>
      <c r="H887" s="191" t="s">
        <v>1323</v>
      </c>
      <c r="I887" s="19" t="s">
        <v>11</v>
      </c>
      <c r="J887" s="19"/>
      <c r="K887" s="20"/>
    </row>
    <row r="888" spans="1:11" ht="19.5" hidden="1" customHeight="1" x14ac:dyDescent="0.3">
      <c r="A888" s="254">
        <v>45850</v>
      </c>
      <c r="B888" s="9"/>
      <c r="C888" s="255" t="s">
        <v>1324</v>
      </c>
      <c r="D888" s="191" t="s">
        <v>118</v>
      </c>
      <c r="E888" s="191"/>
      <c r="F888" s="191">
        <v>0</v>
      </c>
      <c r="G888" s="256">
        <v>48</v>
      </c>
      <c r="H888" s="191" t="s">
        <v>20</v>
      </c>
      <c r="I888" s="19" t="s">
        <v>11</v>
      </c>
      <c r="J888" s="19"/>
      <c r="K888" s="20"/>
    </row>
    <row r="889" spans="1:11" ht="19.5" hidden="1" customHeight="1" x14ac:dyDescent="0.3">
      <c r="A889" s="254">
        <v>45880</v>
      </c>
      <c r="B889" s="9"/>
      <c r="C889" s="255" t="s">
        <v>1325</v>
      </c>
      <c r="D889" s="191" t="s">
        <v>118</v>
      </c>
      <c r="E889" s="191"/>
      <c r="F889" s="191">
        <v>0</v>
      </c>
      <c r="G889" s="256">
        <v>48</v>
      </c>
      <c r="H889" s="191" t="s">
        <v>63</v>
      </c>
      <c r="I889" s="19" t="s">
        <v>11</v>
      </c>
      <c r="J889" s="19"/>
      <c r="K889" s="20"/>
    </row>
    <row r="890" spans="1:11" ht="19.5" hidden="1" customHeight="1" x14ac:dyDescent="0.3">
      <c r="A890" s="254">
        <v>45922</v>
      </c>
      <c r="B890" s="9">
        <v>46264</v>
      </c>
      <c r="C890" s="255" t="s">
        <v>1349</v>
      </c>
      <c r="D890" s="191" t="s">
        <v>118</v>
      </c>
      <c r="E890" s="191"/>
      <c r="F890" s="191">
        <v>0</v>
      </c>
      <c r="G890" s="256">
        <v>48</v>
      </c>
      <c r="H890" s="191" t="s">
        <v>43</v>
      </c>
      <c r="I890" s="19" t="s">
        <v>11</v>
      </c>
      <c r="J890" s="19"/>
      <c r="K890" s="20"/>
    </row>
    <row r="891" spans="1:11" ht="19.5" hidden="1" customHeight="1" x14ac:dyDescent="0.3">
      <c r="A891" s="254">
        <v>46063</v>
      </c>
      <c r="B891" s="9">
        <v>46418</v>
      </c>
      <c r="C891" s="255" t="s">
        <v>1349</v>
      </c>
      <c r="D891" s="191" t="s">
        <v>1275</v>
      </c>
      <c r="E891" s="191"/>
      <c r="F891" s="191">
        <v>0</v>
      </c>
      <c r="G891" s="256">
        <v>24</v>
      </c>
      <c r="H891" s="191" t="s">
        <v>349</v>
      </c>
      <c r="I891" s="19" t="s">
        <v>11</v>
      </c>
      <c r="J891" s="21"/>
      <c r="K891" s="20"/>
    </row>
    <row r="892" spans="1:11" ht="19.5" hidden="1" customHeight="1" x14ac:dyDescent="0.3">
      <c r="A892" s="254">
        <v>46063</v>
      </c>
      <c r="B892" s="9">
        <v>46418</v>
      </c>
      <c r="C892" s="255" t="s">
        <v>1591</v>
      </c>
      <c r="D892" s="191" t="s">
        <v>118</v>
      </c>
      <c r="E892" s="191"/>
      <c r="F892" s="191">
        <v>0</v>
      </c>
      <c r="G892" s="256">
        <v>52</v>
      </c>
      <c r="H892" s="191" t="s">
        <v>23</v>
      </c>
      <c r="I892" s="19" t="s">
        <v>11</v>
      </c>
      <c r="J892" s="21"/>
      <c r="K892" s="20"/>
    </row>
    <row r="893" spans="1:11" ht="19.5" hidden="1" customHeight="1" x14ac:dyDescent="0.3">
      <c r="A893" s="254">
        <v>45565</v>
      </c>
      <c r="B893" s="271">
        <v>45961</v>
      </c>
      <c r="C893" s="255" t="s">
        <v>1326</v>
      </c>
      <c r="D893" s="191" t="s">
        <v>118</v>
      </c>
      <c r="E893" s="191"/>
      <c r="F893" s="191">
        <v>0</v>
      </c>
      <c r="G893" s="256">
        <v>52</v>
      </c>
      <c r="H893" s="191" t="s">
        <v>1079</v>
      </c>
      <c r="I893" s="19" t="s">
        <v>11</v>
      </c>
      <c r="J893" s="19"/>
      <c r="K893" s="20"/>
    </row>
    <row r="894" spans="1:11" ht="19.5" hidden="1" customHeight="1" x14ac:dyDescent="0.3">
      <c r="A894" s="346">
        <v>45132</v>
      </c>
      <c r="B894" s="339">
        <v>45961</v>
      </c>
      <c r="C894" s="340" t="s">
        <v>1327</v>
      </c>
      <c r="D894" s="348" t="s">
        <v>118</v>
      </c>
      <c r="E894" s="348"/>
      <c r="F894" s="348">
        <v>0</v>
      </c>
      <c r="G894" s="342">
        <v>52</v>
      </c>
      <c r="H894" s="348" t="s">
        <v>362</v>
      </c>
      <c r="I894" s="99" t="s">
        <v>11</v>
      </c>
      <c r="J894" s="99"/>
      <c r="K894" s="102"/>
    </row>
    <row r="895" spans="1:11" ht="19.5" hidden="1" customHeight="1" x14ac:dyDescent="0.3">
      <c r="A895" s="254">
        <v>44991</v>
      </c>
      <c r="B895" s="271">
        <v>45961</v>
      </c>
      <c r="C895" s="255" t="s">
        <v>1328</v>
      </c>
      <c r="D895" s="191" t="s">
        <v>118</v>
      </c>
      <c r="E895" s="191"/>
      <c r="F895" s="191">
        <v>0</v>
      </c>
      <c r="G895" s="256">
        <v>52</v>
      </c>
      <c r="H895" s="191" t="s">
        <v>138</v>
      </c>
      <c r="I895" s="19" t="s">
        <v>11</v>
      </c>
      <c r="J895" s="32"/>
      <c r="K895" s="272" t="s">
        <v>1329</v>
      </c>
    </row>
    <row r="896" spans="1:11" ht="19.5" hidden="1" customHeight="1" x14ac:dyDescent="0.3">
      <c r="A896" s="254">
        <v>44989</v>
      </c>
      <c r="B896" s="271">
        <v>45961</v>
      </c>
      <c r="C896" s="255" t="s">
        <v>1330</v>
      </c>
      <c r="D896" s="191" t="s">
        <v>118</v>
      </c>
      <c r="E896" s="191"/>
      <c r="F896" s="191">
        <v>0</v>
      </c>
      <c r="G896" s="256">
        <v>52</v>
      </c>
      <c r="H896" s="191" t="s">
        <v>1331</v>
      </c>
      <c r="I896" s="19" t="s">
        <v>11</v>
      </c>
      <c r="J896" s="47"/>
      <c r="K896" s="20"/>
    </row>
    <row r="897" spans="1:11" ht="19.5" hidden="1" customHeight="1" x14ac:dyDescent="0.3">
      <c r="A897" s="254">
        <v>43294</v>
      </c>
      <c r="B897" s="271">
        <v>45961</v>
      </c>
      <c r="C897" s="255" t="s">
        <v>1332</v>
      </c>
      <c r="D897" s="191" t="s">
        <v>635</v>
      </c>
      <c r="E897" s="191"/>
      <c r="F897" s="191">
        <v>4</v>
      </c>
      <c r="G897" s="256">
        <v>220</v>
      </c>
      <c r="H897" s="191" t="s">
        <v>1333</v>
      </c>
      <c r="I897" s="19" t="s">
        <v>11</v>
      </c>
      <c r="J897" s="19"/>
      <c r="K897" s="20"/>
    </row>
    <row r="898" spans="1:11" ht="19.5" hidden="1" customHeight="1" x14ac:dyDescent="0.3">
      <c r="A898" s="254">
        <v>45075</v>
      </c>
      <c r="B898" s="271">
        <v>45961</v>
      </c>
      <c r="C898" s="255" t="s">
        <v>1334</v>
      </c>
      <c r="D898" s="191" t="s">
        <v>145</v>
      </c>
      <c r="E898" s="191"/>
      <c r="F898" s="191">
        <v>0</v>
      </c>
      <c r="G898" s="256">
        <v>86</v>
      </c>
      <c r="H898" s="191" t="s">
        <v>451</v>
      </c>
      <c r="I898" s="19" t="s">
        <v>11</v>
      </c>
      <c r="J898" s="19"/>
      <c r="K898" s="20"/>
    </row>
    <row r="899" spans="1:11" ht="19.5" hidden="1" customHeight="1" x14ac:dyDescent="0.3">
      <c r="A899" s="254">
        <v>43952</v>
      </c>
      <c r="B899" s="271">
        <v>45961</v>
      </c>
      <c r="C899" s="255" t="s">
        <v>1335</v>
      </c>
      <c r="D899" s="191" t="s">
        <v>1497</v>
      </c>
      <c r="E899" s="191"/>
      <c r="F899" s="191">
        <v>0</v>
      </c>
      <c r="G899" s="256">
        <v>246</v>
      </c>
      <c r="H899" s="191" t="s">
        <v>200</v>
      </c>
      <c r="I899" s="19" t="s">
        <v>11</v>
      </c>
      <c r="J899" s="32"/>
      <c r="K899" s="20"/>
    </row>
    <row r="900" spans="1:11" ht="19.5" hidden="1" customHeight="1" x14ac:dyDescent="0.3">
      <c r="A900" s="344"/>
      <c r="B900" s="125">
        <v>45961</v>
      </c>
      <c r="C900" s="334" t="s">
        <v>1338</v>
      </c>
      <c r="D900" s="335" t="s">
        <v>1120</v>
      </c>
      <c r="E900" s="335"/>
      <c r="F900" s="335">
        <v>4</v>
      </c>
      <c r="G900" s="336">
        <v>452.5</v>
      </c>
      <c r="H900" s="335" t="s">
        <v>980</v>
      </c>
      <c r="I900" s="122" t="s">
        <v>11</v>
      </c>
      <c r="J900" s="122" t="s">
        <v>1592</v>
      </c>
      <c r="K900" s="123"/>
    </row>
    <row r="901" spans="1:11" ht="19.5" hidden="1" customHeight="1" x14ac:dyDescent="0.3">
      <c r="A901" s="254">
        <v>45876</v>
      </c>
      <c r="B901" s="9"/>
      <c r="C901" s="255" t="s">
        <v>1339</v>
      </c>
      <c r="D901" s="191" t="s">
        <v>118</v>
      </c>
      <c r="E901" s="191"/>
      <c r="F901" s="191">
        <v>0</v>
      </c>
      <c r="G901" s="256">
        <v>48</v>
      </c>
      <c r="H901" s="191" t="s">
        <v>96</v>
      </c>
      <c r="I901" s="19" t="s">
        <v>11</v>
      </c>
      <c r="J901" s="19"/>
      <c r="K901" s="20"/>
    </row>
    <row r="902" spans="1:11" ht="19.5" hidden="1" customHeight="1" x14ac:dyDescent="0.3">
      <c r="A902" s="254">
        <v>45890</v>
      </c>
      <c r="B902" s="9"/>
      <c r="C902" s="255" t="s">
        <v>1339</v>
      </c>
      <c r="D902" s="191" t="s">
        <v>118</v>
      </c>
      <c r="E902" s="191"/>
      <c r="F902" s="191">
        <v>0</v>
      </c>
      <c r="G902" s="256">
        <v>48</v>
      </c>
      <c r="H902" s="191" t="s">
        <v>701</v>
      </c>
      <c r="I902" s="19" t="s">
        <v>11</v>
      </c>
      <c r="J902" s="19"/>
      <c r="K902" s="20"/>
    </row>
    <row r="903" spans="1:11" ht="19.5" hidden="1" customHeight="1" x14ac:dyDescent="0.3">
      <c r="A903" s="254">
        <v>45673</v>
      </c>
      <c r="B903" s="9">
        <v>46052</v>
      </c>
      <c r="C903" s="255" t="s">
        <v>1344</v>
      </c>
      <c r="D903" s="191" t="s">
        <v>1275</v>
      </c>
      <c r="E903" s="191"/>
      <c r="F903" s="191">
        <v>0</v>
      </c>
      <c r="G903" s="256">
        <v>24</v>
      </c>
      <c r="H903" s="191" t="s">
        <v>339</v>
      </c>
      <c r="I903" s="19" t="s">
        <v>11</v>
      </c>
      <c r="J903" s="19"/>
      <c r="K903" s="20"/>
    </row>
    <row r="904" spans="1:11" ht="19.5" hidden="1" customHeight="1" x14ac:dyDescent="0.3">
      <c r="A904" s="254">
        <v>45860</v>
      </c>
      <c r="B904" s="9"/>
      <c r="C904" s="255" t="s">
        <v>1340</v>
      </c>
      <c r="D904" s="191" t="s">
        <v>1275</v>
      </c>
      <c r="E904" s="191"/>
      <c r="F904" s="191">
        <v>0</v>
      </c>
      <c r="G904" s="256">
        <v>20</v>
      </c>
      <c r="H904" s="191" t="s">
        <v>591</v>
      </c>
      <c r="I904" s="19" t="s">
        <v>11</v>
      </c>
      <c r="J904" s="19"/>
      <c r="K904" s="20" t="s">
        <v>1341</v>
      </c>
    </row>
    <row r="905" spans="1:11" s="22" customFormat="1" ht="19.5" hidden="1" customHeight="1" x14ac:dyDescent="0.3">
      <c r="A905" s="254">
        <v>45860</v>
      </c>
      <c r="B905" s="9"/>
      <c r="C905" s="255" t="s">
        <v>1340</v>
      </c>
      <c r="D905" s="191" t="s">
        <v>1275</v>
      </c>
      <c r="E905" s="191"/>
      <c r="F905" s="191">
        <v>0</v>
      </c>
      <c r="G905" s="256">
        <v>20</v>
      </c>
      <c r="H905" s="191" t="s">
        <v>1342</v>
      </c>
      <c r="I905" s="19" t="s">
        <v>11</v>
      </c>
      <c r="J905" s="19"/>
      <c r="K905" s="20" t="s">
        <v>1341</v>
      </c>
    </row>
    <row r="906" spans="1:11" ht="19.5" hidden="1" customHeight="1" x14ac:dyDescent="0.3">
      <c r="A906" s="254">
        <v>44936</v>
      </c>
      <c r="B906" s="271">
        <v>45961</v>
      </c>
      <c r="C906" s="255" t="s">
        <v>1343</v>
      </c>
      <c r="D906" s="191" t="s">
        <v>118</v>
      </c>
      <c r="E906" s="191"/>
      <c r="F906" s="191">
        <v>0</v>
      </c>
      <c r="G906" s="256">
        <v>52</v>
      </c>
      <c r="H906" s="191" t="s">
        <v>272</v>
      </c>
      <c r="I906" s="19" t="s">
        <v>11</v>
      </c>
      <c r="J906" s="19"/>
      <c r="K906" s="20"/>
    </row>
    <row r="907" spans="1:11" s="7" customFormat="1" ht="19.5" hidden="1" customHeight="1" x14ac:dyDescent="0.3">
      <c r="A907" s="344">
        <v>46007</v>
      </c>
      <c r="B907" s="125">
        <v>46356</v>
      </c>
      <c r="C907" s="334" t="s">
        <v>1345</v>
      </c>
      <c r="D907" s="335" t="s">
        <v>1032</v>
      </c>
      <c r="E907" s="335"/>
      <c r="F907" s="335">
        <v>0</v>
      </c>
      <c r="G907" s="336">
        <v>226</v>
      </c>
      <c r="H907" s="335" t="s">
        <v>362</v>
      </c>
      <c r="I907" s="122" t="s">
        <v>11</v>
      </c>
      <c r="J907" s="122"/>
      <c r="K907" s="123" t="s">
        <v>1593</v>
      </c>
    </row>
    <row r="908" spans="1:11" s="7" customFormat="1" ht="19.5" hidden="1" customHeight="1" x14ac:dyDescent="0.3">
      <c r="A908" s="344">
        <v>45426</v>
      </c>
      <c r="B908" s="125"/>
      <c r="C908" s="334" t="s">
        <v>1346</v>
      </c>
      <c r="D908" s="335" t="s">
        <v>1275</v>
      </c>
      <c r="E908" s="335"/>
      <c r="F908" s="335">
        <v>0</v>
      </c>
      <c r="G908" s="336">
        <v>20</v>
      </c>
      <c r="H908" s="335" t="s">
        <v>1347</v>
      </c>
      <c r="I908" s="130" t="s">
        <v>11</v>
      </c>
      <c r="J908" s="122"/>
      <c r="K908" s="123"/>
    </row>
    <row r="909" spans="1:11" ht="19.5" hidden="1" customHeight="1" x14ac:dyDescent="0.3">
      <c r="A909" s="254">
        <v>46009</v>
      </c>
      <c r="B909" s="9">
        <v>46356</v>
      </c>
      <c r="C909" s="255" t="s">
        <v>1348</v>
      </c>
      <c r="D909" s="191" t="s">
        <v>118</v>
      </c>
      <c r="E909" s="191"/>
      <c r="F909" s="191">
        <v>0</v>
      </c>
      <c r="G909" s="256">
        <v>52</v>
      </c>
      <c r="H909" s="191" t="s">
        <v>864</v>
      </c>
      <c r="I909" s="19" t="s">
        <v>11</v>
      </c>
      <c r="J909" s="19"/>
      <c r="K909" s="20"/>
    </row>
    <row r="910" spans="1:11" ht="19.5" hidden="1" customHeight="1" x14ac:dyDescent="0.3">
      <c r="A910" s="254">
        <v>46009</v>
      </c>
      <c r="B910" s="9">
        <v>46356</v>
      </c>
      <c r="C910" s="255" t="s">
        <v>1348</v>
      </c>
      <c r="D910" s="191" t="s">
        <v>118</v>
      </c>
      <c r="E910" s="191"/>
      <c r="F910" s="191">
        <v>0</v>
      </c>
      <c r="G910" s="256">
        <v>52</v>
      </c>
      <c r="H910" s="191" t="s">
        <v>12</v>
      </c>
      <c r="I910" s="19" t="s">
        <v>11</v>
      </c>
      <c r="J910" s="19"/>
      <c r="K910" s="20"/>
    </row>
    <row r="911" spans="1:11" ht="19.5" hidden="1" customHeight="1" x14ac:dyDescent="0.3">
      <c r="A911" s="254">
        <v>46009</v>
      </c>
      <c r="B911" s="9">
        <v>46356</v>
      </c>
      <c r="C911" s="255" t="s">
        <v>1348</v>
      </c>
      <c r="D911" s="191" t="s">
        <v>118</v>
      </c>
      <c r="E911" s="191"/>
      <c r="F911" s="191">
        <v>0</v>
      </c>
      <c r="G911" s="256">
        <v>52</v>
      </c>
      <c r="H911" s="191" t="s">
        <v>150</v>
      </c>
      <c r="I911" s="19" t="s">
        <v>11</v>
      </c>
      <c r="J911" s="19"/>
      <c r="K911" s="20"/>
    </row>
    <row r="912" spans="1:11" ht="15.75" hidden="1" customHeight="1" x14ac:dyDescent="0.3">
      <c r="A912" s="254">
        <v>46063</v>
      </c>
      <c r="B912" s="9">
        <v>46053</v>
      </c>
      <c r="C912" s="255" t="s">
        <v>1594</v>
      </c>
      <c r="D912" s="191" t="s">
        <v>145</v>
      </c>
      <c r="E912" s="191"/>
      <c r="F912" s="191">
        <v>0</v>
      </c>
      <c r="G912" s="256">
        <v>86</v>
      </c>
      <c r="H912" s="191" t="s">
        <v>58</v>
      </c>
      <c r="I912" s="19" t="s">
        <v>11</v>
      </c>
      <c r="J912" s="21"/>
      <c r="K912" s="20"/>
    </row>
    <row r="913" spans="1:11" ht="19.5" hidden="1" customHeight="1" x14ac:dyDescent="0.3">
      <c r="A913" s="254">
        <v>45972</v>
      </c>
      <c r="B913" s="9"/>
      <c r="C913" s="255" t="s">
        <v>1357</v>
      </c>
      <c r="D913" s="191" t="s">
        <v>118</v>
      </c>
      <c r="E913" s="191"/>
      <c r="F913" s="191">
        <v>0</v>
      </c>
      <c r="G913" s="256">
        <v>52</v>
      </c>
      <c r="H913" s="191" t="s">
        <v>1358</v>
      </c>
      <c r="I913" s="19" t="s">
        <v>11</v>
      </c>
      <c r="J913" s="19"/>
      <c r="K913" s="20"/>
    </row>
    <row r="914" spans="1:11" ht="19.5" hidden="1" customHeight="1" x14ac:dyDescent="0.3">
      <c r="A914" s="254">
        <v>45875</v>
      </c>
      <c r="B914" s="9"/>
      <c r="C914" s="255" t="s">
        <v>1350</v>
      </c>
      <c r="D914" s="191" t="s">
        <v>1275</v>
      </c>
      <c r="E914" s="191"/>
      <c r="F914" s="191">
        <v>0</v>
      </c>
      <c r="G914" s="256">
        <v>20</v>
      </c>
      <c r="H914" s="191" t="s">
        <v>1351</v>
      </c>
      <c r="I914" s="19" t="s">
        <v>11</v>
      </c>
      <c r="J914" s="19"/>
      <c r="K914" s="20"/>
    </row>
    <row r="915" spans="1:11" ht="19.5" hidden="1" customHeight="1" x14ac:dyDescent="0.3">
      <c r="A915" s="254">
        <v>46028</v>
      </c>
      <c r="B915" s="9">
        <v>46386</v>
      </c>
      <c r="C915" s="255" t="s">
        <v>1352</v>
      </c>
      <c r="D915" s="191" t="s">
        <v>1275</v>
      </c>
      <c r="E915" s="191"/>
      <c r="F915" s="191">
        <v>0</v>
      </c>
      <c r="G915" s="256">
        <v>24</v>
      </c>
      <c r="H915" s="191" t="s">
        <v>1353</v>
      </c>
      <c r="I915" s="19" t="s">
        <v>11</v>
      </c>
      <c r="J915" s="19"/>
      <c r="K915" s="20"/>
    </row>
    <row r="916" spans="1:11" ht="19.5" hidden="1" customHeight="1" x14ac:dyDescent="0.3">
      <c r="A916" s="254">
        <v>45740</v>
      </c>
      <c r="B916" s="9"/>
      <c r="C916" s="255" t="s">
        <v>1354</v>
      </c>
      <c r="D916" s="191" t="s">
        <v>118</v>
      </c>
      <c r="E916" s="191"/>
      <c r="F916" s="191">
        <v>0</v>
      </c>
      <c r="G916" s="256">
        <v>48</v>
      </c>
      <c r="H916" s="191" t="s">
        <v>1355</v>
      </c>
      <c r="I916" s="19" t="s">
        <v>11</v>
      </c>
      <c r="J916" s="19"/>
      <c r="K916" s="20" t="s">
        <v>1356</v>
      </c>
    </row>
    <row r="917" spans="1:11" ht="19.5" hidden="1" customHeight="1" x14ac:dyDescent="0.3">
      <c r="A917" s="254">
        <v>45726</v>
      </c>
      <c r="B917" s="9"/>
      <c r="C917" s="255" t="s">
        <v>1359</v>
      </c>
      <c r="D917" s="191" t="s">
        <v>118</v>
      </c>
      <c r="E917" s="191"/>
      <c r="F917" s="191">
        <v>0</v>
      </c>
      <c r="G917" s="256">
        <v>48</v>
      </c>
      <c r="H917" s="191" t="s">
        <v>1360</v>
      </c>
      <c r="I917" s="19" t="s">
        <v>11</v>
      </c>
      <c r="J917" s="19"/>
      <c r="K917" s="19"/>
    </row>
    <row r="918" spans="1:11" ht="19.5" hidden="1" customHeight="1" x14ac:dyDescent="0.3">
      <c r="A918" s="254">
        <v>45778</v>
      </c>
      <c r="B918" s="9"/>
      <c r="C918" s="255" t="s">
        <v>1359</v>
      </c>
      <c r="D918" s="191" t="s">
        <v>118</v>
      </c>
      <c r="E918" s="191"/>
      <c r="F918" s="191">
        <v>0</v>
      </c>
      <c r="G918" s="256">
        <v>48</v>
      </c>
      <c r="H918" s="191" t="s">
        <v>1361</v>
      </c>
      <c r="I918" s="19" t="s">
        <v>11</v>
      </c>
      <c r="J918" s="19"/>
      <c r="K918" s="19"/>
    </row>
    <row r="919" spans="1:11" ht="19.5" hidden="1" customHeight="1" x14ac:dyDescent="0.3">
      <c r="A919" s="254">
        <v>45597</v>
      </c>
      <c r="B919" s="271">
        <v>45991</v>
      </c>
      <c r="C919" s="255" t="s">
        <v>1362</v>
      </c>
      <c r="D919" s="191" t="s">
        <v>1275</v>
      </c>
      <c r="E919" s="191"/>
      <c r="F919" s="191">
        <v>0</v>
      </c>
      <c r="G919" s="256">
        <v>24</v>
      </c>
      <c r="H919" s="191" t="s">
        <v>1363</v>
      </c>
      <c r="I919" s="19" t="s">
        <v>11</v>
      </c>
      <c r="J919" s="19"/>
      <c r="K919" s="20"/>
    </row>
    <row r="920" spans="1:11" ht="19.5" hidden="1" customHeight="1" x14ac:dyDescent="0.3">
      <c r="A920" s="254">
        <v>45597</v>
      </c>
      <c r="B920" s="271">
        <v>45991</v>
      </c>
      <c r="C920" s="255" t="s">
        <v>1362</v>
      </c>
      <c r="D920" s="191" t="s">
        <v>1275</v>
      </c>
      <c r="E920" s="191"/>
      <c r="F920" s="191">
        <v>0</v>
      </c>
      <c r="G920" s="256">
        <v>24</v>
      </c>
      <c r="H920" s="191" t="s">
        <v>1364</v>
      </c>
      <c r="I920" s="19" t="s">
        <v>11</v>
      </c>
      <c r="J920" s="19"/>
      <c r="K920" s="20"/>
    </row>
    <row r="921" spans="1:11" ht="19.5" hidden="1" customHeight="1" x14ac:dyDescent="0.3">
      <c r="A921" s="254">
        <v>46006</v>
      </c>
      <c r="B921" s="271">
        <v>46356</v>
      </c>
      <c r="C921" s="255" t="s">
        <v>1362</v>
      </c>
      <c r="D921" s="191" t="s">
        <v>1275</v>
      </c>
      <c r="E921" s="191"/>
      <c r="F921" s="191">
        <v>0</v>
      </c>
      <c r="G921" s="256">
        <v>24</v>
      </c>
      <c r="H921" s="191" t="s">
        <v>1365</v>
      </c>
      <c r="I921" s="19" t="s">
        <v>11</v>
      </c>
      <c r="J921" s="19"/>
      <c r="K921" s="20"/>
    </row>
    <row r="922" spans="1:11" ht="19.5" hidden="1" customHeight="1" x14ac:dyDescent="0.3">
      <c r="A922" s="254">
        <v>44533</v>
      </c>
      <c r="B922" s="271">
        <v>45961</v>
      </c>
      <c r="C922" s="255" t="s">
        <v>1366</v>
      </c>
      <c r="D922" s="191" t="s">
        <v>246</v>
      </c>
      <c r="E922" s="191"/>
      <c r="F922" s="191">
        <v>0</v>
      </c>
      <c r="G922" s="256">
        <v>60.5</v>
      </c>
      <c r="H922" s="191" t="s">
        <v>1367</v>
      </c>
      <c r="I922" s="19" t="s">
        <v>11</v>
      </c>
      <c r="J922" s="19"/>
      <c r="K922" s="20"/>
    </row>
    <row r="923" spans="1:11" ht="19.5" hidden="1" customHeight="1" x14ac:dyDescent="0.3">
      <c r="A923" s="254" t="s">
        <v>1368</v>
      </c>
      <c r="B923" s="9">
        <v>45971</v>
      </c>
      <c r="C923" s="255" t="s">
        <v>1369</v>
      </c>
      <c r="D923" s="191" t="s">
        <v>635</v>
      </c>
      <c r="E923" s="191"/>
      <c r="F923" s="191">
        <v>4</v>
      </c>
      <c r="G923" s="256">
        <v>300</v>
      </c>
      <c r="H923" s="191" t="s">
        <v>272</v>
      </c>
      <c r="I923" s="19" t="s">
        <v>11</v>
      </c>
      <c r="J923" s="19"/>
      <c r="K923" s="19" t="s">
        <v>1370</v>
      </c>
    </row>
    <row r="924" spans="1:11" ht="19.5" hidden="1" customHeight="1" x14ac:dyDescent="0.3">
      <c r="A924" s="254">
        <v>45862</v>
      </c>
      <c r="B924" s="9"/>
      <c r="C924" s="255" t="s">
        <v>1371</v>
      </c>
      <c r="D924" s="191" t="s">
        <v>15</v>
      </c>
      <c r="E924" s="191"/>
      <c r="F924" s="191">
        <v>2</v>
      </c>
      <c r="G924" s="256">
        <v>120</v>
      </c>
      <c r="H924" s="191" t="s">
        <v>151</v>
      </c>
      <c r="I924" s="19" t="s">
        <v>11</v>
      </c>
      <c r="J924" s="19"/>
      <c r="K924" s="19"/>
    </row>
    <row r="925" spans="1:11" ht="19.5" hidden="1" customHeight="1" x14ac:dyDescent="0.3">
      <c r="A925" s="254">
        <v>45862</v>
      </c>
      <c r="B925" s="9"/>
      <c r="C925" s="255" t="s">
        <v>1371</v>
      </c>
      <c r="D925" s="191" t="s">
        <v>118</v>
      </c>
      <c r="E925" s="191"/>
      <c r="F925" s="191">
        <v>0</v>
      </c>
      <c r="G925" s="256">
        <v>48</v>
      </c>
      <c r="H925" s="191" t="s">
        <v>151</v>
      </c>
      <c r="I925" s="19" t="s">
        <v>11</v>
      </c>
      <c r="J925" s="19"/>
      <c r="K925" s="19"/>
    </row>
    <row r="926" spans="1:11" ht="19.5" hidden="1" customHeight="1" x14ac:dyDescent="0.3">
      <c r="A926" s="254">
        <v>45656</v>
      </c>
      <c r="B926" s="271">
        <v>46020</v>
      </c>
      <c r="C926" s="255" t="s">
        <v>1372</v>
      </c>
      <c r="D926" s="191" t="s">
        <v>145</v>
      </c>
      <c r="E926" s="191"/>
      <c r="F926" s="191">
        <v>0</v>
      </c>
      <c r="G926" s="256">
        <v>86</v>
      </c>
      <c r="H926" s="191" t="s">
        <v>846</v>
      </c>
      <c r="I926" s="19" t="s">
        <v>11</v>
      </c>
      <c r="J926" s="19"/>
      <c r="K926" s="20" t="s">
        <v>1373</v>
      </c>
    </row>
    <row r="927" spans="1:11" s="22" customFormat="1" ht="19.5" hidden="1" customHeight="1" x14ac:dyDescent="0.3">
      <c r="A927" s="254">
        <v>45656</v>
      </c>
      <c r="B927" s="271">
        <v>46020</v>
      </c>
      <c r="C927" s="255" t="s">
        <v>1372</v>
      </c>
      <c r="D927" s="191" t="s">
        <v>118</v>
      </c>
      <c r="E927" s="191"/>
      <c r="F927" s="191">
        <v>0</v>
      </c>
      <c r="G927" s="256">
        <v>52</v>
      </c>
      <c r="H927" s="191" t="s">
        <v>12</v>
      </c>
      <c r="I927" s="19" t="s">
        <v>11</v>
      </c>
      <c r="J927" s="19"/>
      <c r="K927" s="20" t="s">
        <v>1373</v>
      </c>
    </row>
    <row r="928" spans="1:11" s="22" customFormat="1" ht="19.5" hidden="1" customHeight="1" x14ac:dyDescent="0.3">
      <c r="A928" s="254">
        <v>45187</v>
      </c>
      <c r="B928" s="271">
        <v>45961</v>
      </c>
      <c r="C928" s="255" t="s">
        <v>1374</v>
      </c>
      <c r="D928" s="191" t="s">
        <v>1275</v>
      </c>
      <c r="E928" s="191"/>
      <c r="F928" s="191">
        <v>0</v>
      </c>
      <c r="G928" s="256">
        <v>24</v>
      </c>
      <c r="H928" s="191" t="s">
        <v>671</v>
      </c>
      <c r="I928" s="19" t="s">
        <v>11</v>
      </c>
      <c r="J928" s="19"/>
      <c r="K928" s="20"/>
    </row>
    <row r="929" spans="1:11" s="22" customFormat="1" ht="19.5" hidden="1" customHeight="1" x14ac:dyDescent="0.3">
      <c r="A929" s="254">
        <v>45521</v>
      </c>
      <c r="B929" s="9"/>
      <c r="C929" s="255" t="s">
        <v>1374</v>
      </c>
      <c r="D929" s="191" t="s">
        <v>118</v>
      </c>
      <c r="E929" s="191"/>
      <c r="F929" s="191">
        <v>0</v>
      </c>
      <c r="G929" s="256">
        <v>48</v>
      </c>
      <c r="H929" s="191" t="s">
        <v>1375</v>
      </c>
      <c r="I929" s="19" t="s">
        <v>11</v>
      </c>
      <c r="J929" s="19"/>
      <c r="K929" s="20"/>
    </row>
    <row r="930" spans="1:11" s="22" customFormat="1" ht="19.5" hidden="1" customHeight="1" x14ac:dyDescent="0.3">
      <c r="A930" s="254">
        <v>45421</v>
      </c>
      <c r="B930" s="9"/>
      <c r="C930" s="255" t="s">
        <v>1376</v>
      </c>
      <c r="D930" s="191" t="s">
        <v>187</v>
      </c>
      <c r="E930" s="191"/>
      <c r="F930" s="191">
        <v>4</v>
      </c>
      <c r="G930" s="256">
        <v>229.9</v>
      </c>
      <c r="H930" s="191" t="s">
        <v>1378</v>
      </c>
      <c r="I930" s="19" t="s">
        <v>11</v>
      </c>
      <c r="J930" s="19"/>
      <c r="K930" s="20"/>
    </row>
    <row r="931" spans="1:11" ht="19.5" hidden="1" customHeight="1" x14ac:dyDescent="0.3">
      <c r="A931" s="254"/>
      <c r="B931" s="271">
        <v>45961</v>
      </c>
      <c r="C931" s="255" t="s">
        <v>1379</v>
      </c>
      <c r="D931" s="191" t="s">
        <v>635</v>
      </c>
      <c r="E931" s="191" t="s">
        <v>1489</v>
      </c>
      <c r="F931" s="191">
        <v>4</v>
      </c>
      <c r="G931" s="256">
        <v>319.44</v>
      </c>
      <c r="H931" s="191" t="s">
        <v>1381</v>
      </c>
      <c r="I931" s="19" t="s">
        <v>11</v>
      </c>
      <c r="J931" s="19"/>
      <c r="K931" s="20"/>
    </row>
    <row r="932" spans="1:11" s="22" customFormat="1" ht="19.5" hidden="1" customHeight="1" x14ac:dyDescent="0.3">
      <c r="A932" s="254"/>
      <c r="B932" s="271">
        <v>45961</v>
      </c>
      <c r="C932" s="255" t="s">
        <v>1379</v>
      </c>
      <c r="D932" s="191" t="s">
        <v>635</v>
      </c>
      <c r="E932" s="191" t="s">
        <v>1489</v>
      </c>
      <c r="F932" s="191">
        <v>4</v>
      </c>
      <c r="G932" s="256">
        <v>319.44</v>
      </c>
      <c r="H932" s="191" t="s">
        <v>306</v>
      </c>
      <c r="I932" s="19" t="s">
        <v>11</v>
      </c>
      <c r="J932" s="19"/>
      <c r="K932" s="20"/>
    </row>
    <row r="933" spans="1:11" ht="19.5" hidden="1" customHeight="1" x14ac:dyDescent="0.3">
      <c r="A933" s="254">
        <v>44578</v>
      </c>
      <c r="B933" s="271">
        <v>45961</v>
      </c>
      <c r="C933" s="255" t="s">
        <v>1382</v>
      </c>
      <c r="D933" s="191" t="s">
        <v>635</v>
      </c>
      <c r="E933" s="191" t="s">
        <v>1489</v>
      </c>
      <c r="F933" s="191">
        <v>4</v>
      </c>
      <c r="G933" s="256">
        <v>317.89999999999998</v>
      </c>
      <c r="H933" s="191" t="s">
        <v>65</v>
      </c>
      <c r="I933" s="19" t="s">
        <v>11</v>
      </c>
      <c r="J933" s="19"/>
      <c r="K933" s="20"/>
    </row>
    <row r="934" spans="1:11" ht="19.5" hidden="1" customHeight="1" x14ac:dyDescent="0.3">
      <c r="A934" s="254">
        <v>44820</v>
      </c>
      <c r="B934" s="271">
        <v>45961</v>
      </c>
      <c r="C934" s="255" t="s">
        <v>1382</v>
      </c>
      <c r="D934" s="191" t="s">
        <v>145</v>
      </c>
      <c r="E934" s="191" t="s">
        <v>1491</v>
      </c>
      <c r="F934" s="191">
        <v>0</v>
      </c>
      <c r="G934" s="256">
        <v>339.9</v>
      </c>
      <c r="H934" s="191" t="s">
        <v>1384</v>
      </c>
      <c r="I934" s="19" t="s">
        <v>11</v>
      </c>
      <c r="J934" s="19"/>
      <c r="K934" s="20"/>
    </row>
    <row r="935" spans="1:11" ht="19.5" hidden="1" customHeight="1" x14ac:dyDescent="0.3">
      <c r="A935" s="344">
        <v>44837</v>
      </c>
      <c r="B935" s="125">
        <v>45961</v>
      </c>
      <c r="C935" s="334" t="s">
        <v>1385</v>
      </c>
      <c r="D935" s="335" t="s">
        <v>118</v>
      </c>
      <c r="E935" s="335"/>
      <c r="F935" s="335">
        <v>0</v>
      </c>
      <c r="G935" s="336">
        <v>52</v>
      </c>
      <c r="H935" s="335" t="s">
        <v>106</v>
      </c>
      <c r="I935" s="122" t="s">
        <v>11</v>
      </c>
      <c r="J935" s="122"/>
      <c r="K935" s="123"/>
    </row>
    <row r="936" spans="1:11" ht="19.5" hidden="1" customHeight="1" x14ac:dyDescent="0.3">
      <c r="A936" s="254">
        <v>45391</v>
      </c>
      <c r="B936" s="9"/>
      <c r="C936" s="255" t="s">
        <v>1387</v>
      </c>
      <c r="D936" s="191" t="s">
        <v>118</v>
      </c>
      <c r="E936" s="191"/>
      <c r="F936" s="191">
        <v>0</v>
      </c>
      <c r="G936" s="256">
        <v>48</v>
      </c>
      <c r="H936" s="191" t="s">
        <v>1388</v>
      </c>
      <c r="I936" s="272" t="s">
        <v>11</v>
      </c>
      <c r="J936" s="19"/>
      <c r="K936" s="20"/>
    </row>
    <row r="937" spans="1:11" ht="19.5" hidden="1" customHeight="1" x14ac:dyDescent="0.3">
      <c r="A937" s="254">
        <v>45808</v>
      </c>
      <c r="B937" s="9"/>
      <c r="C937" s="255" t="s">
        <v>1387</v>
      </c>
      <c r="D937" s="191" t="s">
        <v>118</v>
      </c>
      <c r="E937" s="191"/>
      <c r="F937" s="191">
        <v>0</v>
      </c>
      <c r="G937" s="256">
        <v>48</v>
      </c>
      <c r="H937" s="191" t="s">
        <v>1389</v>
      </c>
      <c r="I937" s="272" t="s">
        <v>11</v>
      </c>
      <c r="J937" s="19"/>
      <c r="K937" s="20"/>
    </row>
    <row r="938" spans="1:11" ht="19.5" hidden="1" customHeight="1" x14ac:dyDescent="0.3">
      <c r="A938" s="254">
        <v>45406</v>
      </c>
      <c r="B938" s="9">
        <v>46052</v>
      </c>
      <c r="C938" s="255" t="s">
        <v>1391</v>
      </c>
      <c r="D938" s="191" t="s">
        <v>118</v>
      </c>
      <c r="E938" s="191"/>
      <c r="F938" s="191">
        <v>0</v>
      </c>
      <c r="G938" s="256">
        <v>48</v>
      </c>
      <c r="H938" s="191" t="s">
        <v>517</v>
      </c>
      <c r="I938" s="19"/>
      <c r="J938" s="19" t="s">
        <v>1526</v>
      </c>
      <c r="K938" s="20"/>
    </row>
    <row r="939" spans="1:11" s="197" customFormat="1" ht="19.5" hidden="1" customHeight="1" x14ac:dyDescent="0.3">
      <c r="A939" s="351">
        <v>45748</v>
      </c>
      <c r="B939" s="352"/>
      <c r="C939" s="360" t="s">
        <v>1392</v>
      </c>
      <c r="D939" s="354" t="s">
        <v>1275</v>
      </c>
      <c r="E939" s="354"/>
      <c r="F939" s="354">
        <v>0</v>
      </c>
      <c r="G939" s="362">
        <v>20</v>
      </c>
      <c r="H939" s="354" t="s">
        <v>225</v>
      </c>
      <c r="I939" s="107"/>
      <c r="J939" s="107" t="s">
        <v>1524</v>
      </c>
      <c r="K939" s="108"/>
    </row>
    <row r="940" spans="1:11" s="22" customFormat="1" ht="19.5" hidden="1" customHeight="1" x14ac:dyDescent="0.3">
      <c r="A940" s="254">
        <v>45644</v>
      </c>
      <c r="B940" s="271">
        <v>46020</v>
      </c>
      <c r="C940" s="255" t="s">
        <v>1393</v>
      </c>
      <c r="D940" s="191" t="s">
        <v>1275</v>
      </c>
      <c r="E940" s="191"/>
      <c r="F940" s="191">
        <v>0</v>
      </c>
      <c r="G940" s="256">
        <v>24</v>
      </c>
      <c r="H940" s="191" t="s">
        <v>1394</v>
      </c>
      <c r="I940" s="19" t="s">
        <v>11</v>
      </c>
      <c r="J940" s="19"/>
      <c r="K940" s="20"/>
    </row>
    <row r="941" spans="1:11" s="22" customFormat="1" ht="19.5" hidden="1" customHeight="1" x14ac:dyDescent="0.3">
      <c r="A941" s="254">
        <v>46050</v>
      </c>
      <c r="B941" s="271">
        <v>46386</v>
      </c>
      <c r="C941" s="255" t="s">
        <v>1393</v>
      </c>
      <c r="D941" s="191" t="s">
        <v>1275</v>
      </c>
      <c r="E941" s="191"/>
      <c r="F941" s="191">
        <v>0</v>
      </c>
      <c r="G941" s="256">
        <v>24</v>
      </c>
      <c r="H941" s="191" t="s">
        <v>1331</v>
      </c>
      <c r="I941" s="19" t="s">
        <v>11</v>
      </c>
      <c r="J941" s="19"/>
      <c r="K941" s="20"/>
    </row>
    <row r="942" spans="1:11" s="22" customFormat="1" ht="19.5" hidden="1" customHeight="1" x14ac:dyDescent="0.3">
      <c r="A942" s="254">
        <v>45891</v>
      </c>
      <c r="B942" s="9"/>
      <c r="C942" s="255" t="s">
        <v>1386</v>
      </c>
      <c r="D942" s="191" t="s">
        <v>1275</v>
      </c>
      <c r="E942" s="191"/>
      <c r="F942" s="191">
        <v>0</v>
      </c>
      <c r="G942" s="256">
        <v>20</v>
      </c>
      <c r="H942" s="191" t="s">
        <v>1230</v>
      </c>
      <c r="I942" s="19" t="s">
        <v>11</v>
      </c>
      <c r="J942" s="19"/>
      <c r="K942" s="20"/>
    </row>
    <row r="943" spans="1:11" ht="19.5" hidden="1" customHeight="1" x14ac:dyDescent="0.3">
      <c r="A943" s="254">
        <v>46067</v>
      </c>
      <c r="B943" s="9">
        <v>46418</v>
      </c>
      <c r="C943" s="255" t="s">
        <v>1595</v>
      </c>
      <c r="D943" s="191" t="s">
        <v>287</v>
      </c>
      <c r="E943" s="191"/>
      <c r="F943" s="191">
        <v>0</v>
      </c>
      <c r="G943" s="256">
        <v>320</v>
      </c>
      <c r="H943" s="191" t="s">
        <v>1596</v>
      </c>
      <c r="I943" s="19" t="s">
        <v>11</v>
      </c>
      <c r="J943" s="19"/>
      <c r="K943" s="350"/>
    </row>
    <row r="944" spans="1:11" ht="19.5" hidden="1" customHeight="1" x14ac:dyDescent="0.3">
      <c r="A944" s="254">
        <v>46067</v>
      </c>
      <c r="B944" s="9">
        <v>46418</v>
      </c>
      <c r="C944" s="255" t="s">
        <v>1595</v>
      </c>
      <c r="D944" s="191" t="s">
        <v>287</v>
      </c>
      <c r="E944" s="191"/>
      <c r="F944" s="191">
        <v>0</v>
      </c>
      <c r="G944" s="256">
        <v>282</v>
      </c>
      <c r="H944" s="191" t="s">
        <v>448</v>
      </c>
      <c r="I944" s="19" t="s">
        <v>11</v>
      </c>
      <c r="J944" s="19"/>
      <c r="K944" s="350"/>
    </row>
    <row r="945" spans="1:11" ht="19.5" hidden="1" customHeight="1" x14ac:dyDescent="0.3">
      <c r="A945" s="254">
        <v>45645</v>
      </c>
      <c r="B945" s="271">
        <v>46020</v>
      </c>
      <c r="C945" s="255" t="s">
        <v>1395</v>
      </c>
      <c r="D945" s="191" t="s">
        <v>118</v>
      </c>
      <c r="E945" s="191"/>
      <c r="F945" s="191">
        <v>0</v>
      </c>
      <c r="G945" s="256">
        <v>52</v>
      </c>
      <c r="H945" s="191" t="s">
        <v>1397</v>
      </c>
      <c r="I945" s="42" t="s">
        <v>11</v>
      </c>
      <c r="J945" s="19"/>
      <c r="K945" s="20"/>
    </row>
    <row r="946" spans="1:11" ht="19.5" hidden="1" customHeight="1" x14ac:dyDescent="0.3">
      <c r="A946" s="254">
        <v>45057</v>
      </c>
      <c r="B946" s="271">
        <v>45961</v>
      </c>
      <c r="C946" s="255" t="s">
        <v>1398</v>
      </c>
      <c r="D946" s="191" t="s">
        <v>118</v>
      </c>
      <c r="E946" s="191"/>
      <c r="F946" s="191">
        <v>0</v>
      </c>
      <c r="G946" s="256">
        <v>52</v>
      </c>
      <c r="H946" s="191" t="s">
        <v>1400</v>
      </c>
      <c r="I946" s="42" t="s">
        <v>11</v>
      </c>
      <c r="J946" s="19"/>
      <c r="K946" s="20"/>
    </row>
    <row r="947" spans="1:11" ht="19.5" hidden="1" customHeight="1" x14ac:dyDescent="0.3">
      <c r="A947" s="254">
        <v>45057</v>
      </c>
      <c r="B947" s="271">
        <v>45961</v>
      </c>
      <c r="C947" s="255" t="s">
        <v>1398</v>
      </c>
      <c r="D947" s="191" t="s">
        <v>118</v>
      </c>
      <c r="E947" s="191"/>
      <c r="F947" s="191">
        <v>0</v>
      </c>
      <c r="G947" s="256">
        <v>52</v>
      </c>
      <c r="H947" s="191" t="s">
        <v>1402</v>
      </c>
      <c r="I947" s="42" t="s">
        <v>11</v>
      </c>
      <c r="J947" s="19"/>
      <c r="K947" s="20"/>
    </row>
    <row r="948" spans="1:11" ht="19.5" hidden="1" customHeight="1" x14ac:dyDescent="0.3">
      <c r="A948" s="254">
        <v>45323</v>
      </c>
      <c r="B948" s="9">
        <v>46081</v>
      </c>
      <c r="C948" s="255" t="s">
        <v>1398</v>
      </c>
      <c r="D948" s="191" t="s">
        <v>118</v>
      </c>
      <c r="E948" s="191"/>
      <c r="F948" s="191">
        <v>0</v>
      </c>
      <c r="G948" s="256">
        <v>52</v>
      </c>
      <c r="H948" s="191" t="s">
        <v>1406</v>
      </c>
      <c r="I948" s="42" t="s">
        <v>11</v>
      </c>
      <c r="J948" s="19"/>
      <c r="K948" s="20"/>
    </row>
    <row r="949" spans="1:11" ht="19.5" hidden="1" customHeight="1" x14ac:dyDescent="0.3">
      <c r="A949" s="254">
        <v>45432</v>
      </c>
      <c r="B949" s="9">
        <v>46081</v>
      </c>
      <c r="C949" s="255" t="s">
        <v>1398</v>
      </c>
      <c r="D949" s="191" t="s">
        <v>118</v>
      </c>
      <c r="E949" s="191"/>
      <c r="F949" s="191">
        <v>0</v>
      </c>
      <c r="G949" s="256">
        <v>52</v>
      </c>
      <c r="H949" s="191" t="s">
        <v>1408</v>
      </c>
      <c r="I949" s="42" t="s">
        <v>11</v>
      </c>
      <c r="J949" s="19"/>
      <c r="K949" s="20"/>
    </row>
    <row r="950" spans="1:11" s="22" customFormat="1" ht="19.5" hidden="1" customHeight="1" x14ac:dyDescent="0.3">
      <c r="A950" s="254">
        <v>45885</v>
      </c>
      <c r="B950" s="9"/>
      <c r="C950" s="255" t="s">
        <v>1390</v>
      </c>
      <c r="D950" s="191" t="s">
        <v>145</v>
      </c>
      <c r="E950" s="191"/>
      <c r="F950" s="191">
        <v>0</v>
      </c>
      <c r="G950" s="256">
        <v>79</v>
      </c>
      <c r="H950" s="191" t="s">
        <v>937</v>
      </c>
      <c r="I950" s="19" t="s">
        <v>11</v>
      </c>
      <c r="J950" s="19"/>
      <c r="K950" s="20"/>
    </row>
    <row r="951" spans="1:11" ht="19.5" hidden="1" customHeight="1" x14ac:dyDescent="0.3">
      <c r="A951" s="254"/>
      <c r="B951" s="271">
        <v>45961</v>
      </c>
      <c r="C951" s="255" t="s">
        <v>1409</v>
      </c>
      <c r="D951" s="191" t="s">
        <v>287</v>
      </c>
      <c r="E951" s="191" t="s">
        <v>1512</v>
      </c>
      <c r="F951" s="191">
        <v>4</v>
      </c>
      <c r="G951" s="256">
        <v>356</v>
      </c>
      <c r="H951" s="191" t="s">
        <v>1378</v>
      </c>
      <c r="I951" s="19" t="s">
        <v>11</v>
      </c>
      <c r="J951" s="19"/>
      <c r="K951" s="20"/>
    </row>
    <row r="952" spans="1:11" ht="19.5" hidden="1" customHeight="1" x14ac:dyDescent="0.3">
      <c r="A952" s="254">
        <v>44854</v>
      </c>
      <c r="B952" s="271">
        <v>45961</v>
      </c>
      <c r="C952" s="255" t="s">
        <v>1411</v>
      </c>
      <c r="D952" s="191" t="s">
        <v>1275</v>
      </c>
      <c r="E952" s="191"/>
      <c r="F952" s="191">
        <v>0</v>
      </c>
      <c r="G952" s="256">
        <v>24</v>
      </c>
      <c r="H952" s="191" t="s">
        <v>978</v>
      </c>
      <c r="I952" s="19" t="s">
        <v>11</v>
      </c>
      <c r="J952" s="19"/>
      <c r="K952" s="20"/>
    </row>
    <row r="953" spans="1:11" ht="19.5" hidden="1" customHeight="1" x14ac:dyDescent="0.3">
      <c r="A953" s="254">
        <v>44854</v>
      </c>
      <c r="B953" s="271">
        <v>45961</v>
      </c>
      <c r="C953" s="255" t="s">
        <v>1411</v>
      </c>
      <c r="D953" s="191" t="s">
        <v>1275</v>
      </c>
      <c r="E953" s="191"/>
      <c r="F953" s="191">
        <v>0</v>
      </c>
      <c r="G953" s="256">
        <v>24</v>
      </c>
      <c r="H953" s="191" t="s">
        <v>1412</v>
      </c>
      <c r="I953" s="19" t="s">
        <v>11</v>
      </c>
      <c r="J953" s="19"/>
      <c r="K953" s="20"/>
    </row>
    <row r="954" spans="1:11" ht="19.5" hidden="1" customHeight="1" x14ac:dyDescent="0.3">
      <c r="A954" s="254">
        <v>44854</v>
      </c>
      <c r="B954" s="271">
        <v>45961</v>
      </c>
      <c r="C954" s="255" t="s">
        <v>1411</v>
      </c>
      <c r="D954" s="191" t="s">
        <v>1275</v>
      </c>
      <c r="E954" s="191"/>
      <c r="F954" s="191">
        <v>0</v>
      </c>
      <c r="G954" s="256">
        <v>24</v>
      </c>
      <c r="H954" s="191" t="s">
        <v>1413</v>
      </c>
      <c r="I954" s="19" t="s">
        <v>11</v>
      </c>
      <c r="J954" s="19"/>
      <c r="K954" s="20"/>
    </row>
    <row r="955" spans="1:11" ht="19.5" hidden="1" customHeight="1" x14ac:dyDescent="0.3">
      <c r="A955" s="254">
        <v>44854</v>
      </c>
      <c r="B955" s="271">
        <v>45961</v>
      </c>
      <c r="C955" s="255" t="s">
        <v>1411</v>
      </c>
      <c r="D955" s="191" t="s">
        <v>1275</v>
      </c>
      <c r="E955" s="191"/>
      <c r="F955" s="191">
        <v>0</v>
      </c>
      <c r="G955" s="256">
        <v>24</v>
      </c>
      <c r="H955" s="191" t="s">
        <v>1414</v>
      </c>
      <c r="I955" s="19" t="s">
        <v>11</v>
      </c>
      <c r="J955" s="19"/>
      <c r="K955" s="20"/>
    </row>
    <row r="956" spans="1:11" ht="19.5" hidden="1" customHeight="1" x14ac:dyDescent="0.3">
      <c r="A956" s="254">
        <v>45863</v>
      </c>
      <c r="B956" s="9"/>
      <c r="C956" s="255" t="s">
        <v>1415</v>
      </c>
      <c r="D956" s="191" t="s">
        <v>145</v>
      </c>
      <c r="E956" s="191"/>
      <c r="F956" s="191">
        <v>0</v>
      </c>
      <c r="G956" s="256">
        <v>79</v>
      </c>
      <c r="H956" s="191" t="s">
        <v>1416</v>
      </c>
      <c r="I956" s="19" t="s">
        <v>11</v>
      </c>
      <c r="J956" s="19"/>
      <c r="K956" s="20"/>
    </row>
    <row r="957" spans="1:11" ht="19.5" hidden="1" customHeight="1" x14ac:dyDescent="0.3">
      <c r="A957" s="254">
        <v>45596</v>
      </c>
      <c r="B957" s="271">
        <v>45961</v>
      </c>
      <c r="C957" s="255" t="s">
        <v>1417</v>
      </c>
      <c r="D957" s="191" t="s">
        <v>118</v>
      </c>
      <c r="E957" s="191" t="s">
        <v>1597</v>
      </c>
      <c r="F957" s="191">
        <v>1</v>
      </c>
      <c r="G957" s="256">
        <v>193.5</v>
      </c>
      <c r="H957" s="191" t="s">
        <v>200</v>
      </c>
      <c r="I957" s="19" t="s">
        <v>11</v>
      </c>
      <c r="J957" s="19"/>
      <c r="K957" s="20"/>
    </row>
    <row r="958" spans="1:11" s="22" customFormat="1" ht="19.5" hidden="1" customHeight="1" x14ac:dyDescent="0.3">
      <c r="A958" s="152">
        <v>45848</v>
      </c>
      <c r="B958" s="113"/>
      <c r="C958" s="114" t="s">
        <v>1419</v>
      </c>
      <c r="D958" s="115" t="s">
        <v>1275</v>
      </c>
      <c r="E958" s="115"/>
      <c r="F958" s="115">
        <v>0</v>
      </c>
      <c r="G958" s="188">
        <v>20</v>
      </c>
      <c r="H958" s="115" t="s">
        <v>347</v>
      </c>
      <c r="I958" s="116" t="s">
        <v>11</v>
      </c>
      <c r="J958" s="225"/>
      <c r="K958" s="226" t="s">
        <v>1516</v>
      </c>
    </row>
    <row r="959" spans="1:11" ht="19.5" hidden="1" customHeight="1" x14ac:dyDescent="0.3">
      <c r="A959" s="344"/>
      <c r="B959" s="125">
        <v>45961</v>
      </c>
      <c r="C959" s="334" t="s">
        <v>1425</v>
      </c>
      <c r="D959" s="335" t="s">
        <v>1497</v>
      </c>
      <c r="E959" s="335"/>
      <c r="F959" s="335">
        <v>0</v>
      </c>
      <c r="G959" s="336">
        <v>246</v>
      </c>
      <c r="H959" s="335" t="s">
        <v>1171</v>
      </c>
      <c r="I959" s="122" t="s">
        <v>11</v>
      </c>
      <c r="J959" s="123"/>
      <c r="K959" s="123"/>
    </row>
    <row r="960" spans="1:11" ht="19.5" hidden="1" customHeight="1" x14ac:dyDescent="0.3">
      <c r="A960" s="254">
        <v>45882</v>
      </c>
      <c r="B960" s="9"/>
      <c r="C960" s="255" t="s">
        <v>1420</v>
      </c>
      <c r="D960" s="191" t="s">
        <v>1275</v>
      </c>
      <c r="E960" s="191"/>
      <c r="F960" s="191">
        <v>0</v>
      </c>
      <c r="G960" s="256">
        <v>20</v>
      </c>
      <c r="H960" s="191" t="s">
        <v>225</v>
      </c>
      <c r="I960" s="19" t="s">
        <v>11</v>
      </c>
      <c r="J960" s="19"/>
      <c r="K960" s="20"/>
    </row>
    <row r="961" spans="1:11" ht="19.5" hidden="1" customHeight="1" x14ac:dyDescent="0.3">
      <c r="A961" s="254">
        <v>45882</v>
      </c>
      <c r="B961" s="9"/>
      <c r="C961" s="255" t="s">
        <v>1420</v>
      </c>
      <c r="D961" s="191" t="s">
        <v>1275</v>
      </c>
      <c r="E961" s="191"/>
      <c r="F961" s="191">
        <v>0</v>
      </c>
      <c r="G961" s="256">
        <v>20</v>
      </c>
      <c r="H961" s="191" t="s">
        <v>1421</v>
      </c>
      <c r="I961" s="19" t="s">
        <v>11</v>
      </c>
      <c r="J961" s="19"/>
      <c r="K961" s="20"/>
    </row>
    <row r="962" spans="1:11" ht="19.5" hidden="1" customHeight="1" x14ac:dyDescent="0.3">
      <c r="A962" s="254">
        <v>45882</v>
      </c>
      <c r="B962" s="9"/>
      <c r="C962" s="255" t="s">
        <v>1420</v>
      </c>
      <c r="D962" s="191" t="s">
        <v>1275</v>
      </c>
      <c r="E962" s="191"/>
      <c r="F962" s="191">
        <v>0</v>
      </c>
      <c r="G962" s="256">
        <v>20</v>
      </c>
      <c r="H962" s="191" t="s">
        <v>1422</v>
      </c>
      <c r="I962" s="19" t="s">
        <v>11</v>
      </c>
      <c r="J962" s="19"/>
      <c r="K962" s="20"/>
    </row>
    <row r="963" spans="1:11" ht="19.5" hidden="1" customHeight="1" x14ac:dyDescent="0.3">
      <c r="A963" s="254">
        <v>45882</v>
      </c>
      <c r="B963" s="9"/>
      <c r="C963" s="255" t="s">
        <v>1420</v>
      </c>
      <c r="D963" s="191" t="s">
        <v>1275</v>
      </c>
      <c r="E963" s="191"/>
      <c r="F963" s="191">
        <v>0</v>
      </c>
      <c r="G963" s="256">
        <v>20</v>
      </c>
      <c r="H963" s="191" t="s">
        <v>1423</v>
      </c>
      <c r="I963" s="19" t="s">
        <v>11</v>
      </c>
      <c r="J963" s="19"/>
      <c r="K963" s="20"/>
    </row>
    <row r="964" spans="1:11" ht="19.5" hidden="1" customHeight="1" x14ac:dyDescent="0.3">
      <c r="A964" s="254">
        <v>45882</v>
      </c>
      <c r="B964" s="9"/>
      <c r="C964" s="255" t="s">
        <v>1420</v>
      </c>
      <c r="D964" s="191" t="s">
        <v>1275</v>
      </c>
      <c r="E964" s="191"/>
      <c r="F964" s="191">
        <v>0</v>
      </c>
      <c r="G964" s="256">
        <v>20</v>
      </c>
      <c r="H964" s="191" t="s">
        <v>1424</v>
      </c>
      <c r="I964" s="19" t="s">
        <v>11</v>
      </c>
      <c r="J964" s="19"/>
      <c r="K964" s="20"/>
    </row>
    <row r="965" spans="1:11" ht="19.5" hidden="1" customHeight="1" x14ac:dyDescent="0.3">
      <c r="A965" s="254">
        <v>45882</v>
      </c>
      <c r="B965" s="9"/>
      <c r="C965" s="255" t="s">
        <v>1420</v>
      </c>
      <c r="D965" s="191" t="s">
        <v>118</v>
      </c>
      <c r="E965" s="191"/>
      <c r="F965" s="191">
        <v>0</v>
      </c>
      <c r="G965" s="256">
        <v>48</v>
      </c>
      <c r="H965" s="191" t="s">
        <v>362</v>
      </c>
      <c r="I965" s="19" t="s">
        <v>11</v>
      </c>
      <c r="J965" s="19"/>
      <c r="K965" s="20"/>
    </row>
    <row r="966" spans="1:11" ht="19.5" hidden="1" customHeight="1" x14ac:dyDescent="0.3">
      <c r="A966" s="254">
        <v>45966</v>
      </c>
      <c r="B966" s="9"/>
      <c r="C966" s="255" t="s">
        <v>1427</v>
      </c>
      <c r="D966" s="191" t="s">
        <v>1275</v>
      </c>
      <c r="E966" s="191"/>
      <c r="F966" s="191">
        <v>0</v>
      </c>
      <c r="G966" s="256">
        <v>24</v>
      </c>
      <c r="H966" s="191" t="s">
        <v>1428</v>
      </c>
      <c r="I966" s="19" t="s">
        <v>11</v>
      </c>
      <c r="J966" s="19"/>
      <c r="K966" s="20"/>
    </row>
    <row r="967" spans="1:11" ht="19.5" hidden="1" customHeight="1" x14ac:dyDescent="0.3">
      <c r="A967" s="254">
        <v>45899</v>
      </c>
      <c r="B967" s="9"/>
      <c r="C967" s="255" t="s">
        <v>1429</v>
      </c>
      <c r="D967" s="191" t="s">
        <v>287</v>
      </c>
      <c r="E967" s="191"/>
      <c r="F967" s="191">
        <v>0</v>
      </c>
      <c r="G967" s="256">
        <v>257</v>
      </c>
      <c r="H967" s="191" t="s">
        <v>23</v>
      </c>
      <c r="I967" s="19" t="s">
        <v>11</v>
      </c>
      <c r="J967" s="19"/>
      <c r="K967" s="20"/>
    </row>
    <row r="968" spans="1:11" ht="19.5" hidden="1" customHeight="1" x14ac:dyDescent="0.3">
      <c r="A968" s="254">
        <v>43455</v>
      </c>
      <c r="B968" s="271">
        <v>45961</v>
      </c>
      <c r="C968" s="255" t="s">
        <v>1430</v>
      </c>
      <c r="D968" s="191" t="s">
        <v>635</v>
      </c>
      <c r="E968" s="191"/>
      <c r="F968" s="191">
        <v>4</v>
      </c>
      <c r="G968" s="256">
        <v>199.65</v>
      </c>
      <c r="H968" s="191" t="s">
        <v>1431</v>
      </c>
      <c r="I968" s="19" t="s">
        <v>11</v>
      </c>
      <c r="J968" s="19"/>
      <c r="K968" s="20"/>
    </row>
    <row r="969" spans="1:11" ht="19.5" hidden="1" customHeight="1" x14ac:dyDescent="0.3">
      <c r="A969" s="254">
        <v>45365</v>
      </c>
      <c r="B969" s="9"/>
      <c r="C969" s="255" t="s">
        <v>1432</v>
      </c>
      <c r="D969" s="191" t="s">
        <v>1275</v>
      </c>
      <c r="E969" s="191"/>
      <c r="F969" s="191">
        <v>0</v>
      </c>
      <c r="G969" s="256">
        <v>20</v>
      </c>
      <c r="H969" s="191" t="s">
        <v>1433</v>
      </c>
      <c r="I969" s="19" t="s">
        <v>11</v>
      </c>
      <c r="J969" s="19"/>
      <c r="K969" s="20"/>
    </row>
    <row r="970" spans="1:11" ht="19.5" hidden="1" customHeight="1" x14ac:dyDescent="0.3">
      <c r="A970" s="254">
        <v>45365</v>
      </c>
      <c r="B970" s="9"/>
      <c r="C970" s="255" t="s">
        <v>1432</v>
      </c>
      <c r="D970" s="191" t="s">
        <v>1275</v>
      </c>
      <c r="E970" s="191"/>
      <c r="F970" s="191">
        <v>0</v>
      </c>
      <c r="G970" s="256">
        <v>20</v>
      </c>
      <c r="H970" s="191" t="s">
        <v>96</v>
      </c>
      <c r="I970" s="19" t="s">
        <v>11</v>
      </c>
      <c r="J970" s="19"/>
      <c r="K970" s="20"/>
    </row>
    <row r="971" spans="1:11" ht="19.5" hidden="1" customHeight="1" x14ac:dyDescent="0.3">
      <c r="A971" s="254">
        <v>45394</v>
      </c>
      <c r="B971" s="9"/>
      <c r="C971" s="255" t="s">
        <v>1432</v>
      </c>
      <c r="D971" s="191" t="s">
        <v>1275</v>
      </c>
      <c r="E971" s="191"/>
      <c r="F971" s="191">
        <v>0</v>
      </c>
      <c r="G971" s="256">
        <v>20</v>
      </c>
      <c r="H971" s="191" t="s">
        <v>308</v>
      </c>
      <c r="I971" s="19" t="s">
        <v>11</v>
      </c>
      <c r="J971" s="19"/>
      <c r="K971" s="20"/>
    </row>
    <row r="972" spans="1:11" ht="19.5" hidden="1" customHeight="1" x14ac:dyDescent="0.3">
      <c r="A972" s="254">
        <v>45623</v>
      </c>
      <c r="B972" s="271">
        <v>45991</v>
      </c>
      <c r="C972" s="255" t="s">
        <v>1432</v>
      </c>
      <c r="D972" s="191" t="s">
        <v>1275</v>
      </c>
      <c r="E972" s="191"/>
      <c r="F972" s="191">
        <v>0</v>
      </c>
      <c r="G972" s="256">
        <v>24</v>
      </c>
      <c r="H972" s="191" t="s">
        <v>1434</v>
      </c>
      <c r="I972" s="19" t="s">
        <v>11</v>
      </c>
      <c r="J972" s="19"/>
      <c r="K972" s="20"/>
    </row>
    <row r="973" spans="1:11" ht="19.5" hidden="1" customHeight="1" x14ac:dyDescent="0.3">
      <c r="A973" s="254">
        <v>45623</v>
      </c>
      <c r="B973" s="271">
        <v>45991</v>
      </c>
      <c r="C973" s="255" t="s">
        <v>1432</v>
      </c>
      <c r="D973" s="191" t="s">
        <v>1275</v>
      </c>
      <c r="E973" s="191"/>
      <c r="F973" s="191">
        <v>0</v>
      </c>
      <c r="G973" s="256">
        <v>24</v>
      </c>
      <c r="H973" s="191" t="s">
        <v>1435</v>
      </c>
      <c r="I973" s="19" t="s">
        <v>11</v>
      </c>
      <c r="J973" s="19"/>
      <c r="K973" s="20"/>
    </row>
    <row r="974" spans="1:11" ht="19.5" hidden="1" customHeight="1" x14ac:dyDescent="0.3">
      <c r="A974" s="254">
        <v>45623</v>
      </c>
      <c r="B974" s="271">
        <v>45991</v>
      </c>
      <c r="C974" s="255" t="s">
        <v>1432</v>
      </c>
      <c r="D974" s="191" t="s">
        <v>1275</v>
      </c>
      <c r="E974" s="191"/>
      <c r="F974" s="191">
        <v>0</v>
      </c>
      <c r="G974" s="256">
        <v>24</v>
      </c>
      <c r="H974" s="191" t="s">
        <v>195</v>
      </c>
      <c r="I974" s="19" t="s">
        <v>11</v>
      </c>
      <c r="J974" s="19"/>
      <c r="K974" s="20"/>
    </row>
    <row r="975" spans="1:11" ht="19.5" hidden="1" customHeight="1" x14ac:dyDescent="0.3">
      <c r="A975" s="254">
        <v>45438</v>
      </c>
      <c r="B975" s="9"/>
      <c r="C975" s="255" t="s">
        <v>1432</v>
      </c>
      <c r="D975" s="191" t="s">
        <v>287</v>
      </c>
      <c r="E975" s="191"/>
      <c r="F975" s="191">
        <v>0</v>
      </c>
      <c r="G975" s="256">
        <v>256.95999999999998</v>
      </c>
      <c r="H975" s="191" t="s">
        <v>175</v>
      </c>
      <c r="I975" s="19" t="s">
        <v>11</v>
      </c>
      <c r="J975" s="19"/>
      <c r="K975" s="20"/>
    </row>
    <row r="976" spans="1:11" ht="19.5" hidden="1" customHeight="1" x14ac:dyDescent="0.3">
      <c r="A976" s="254">
        <v>45171</v>
      </c>
      <c r="B976" s="9">
        <v>45961</v>
      </c>
      <c r="C976" s="255" t="s">
        <v>1436</v>
      </c>
      <c r="D976" s="191" t="s">
        <v>1275</v>
      </c>
      <c r="E976" s="191"/>
      <c r="F976" s="191">
        <v>0</v>
      </c>
      <c r="G976" s="256">
        <v>24</v>
      </c>
      <c r="H976" s="191" t="s">
        <v>1437</v>
      </c>
      <c r="I976" s="32"/>
      <c r="J976" s="19" t="s">
        <v>1526</v>
      </c>
      <c r="K976" s="20"/>
    </row>
    <row r="977" spans="1:11" ht="19.5" hidden="1" customHeight="1" x14ac:dyDescent="0.3">
      <c r="A977" s="254">
        <v>45780</v>
      </c>
      <c r="B977" s="9"/>
      <c r="C977" s="255" t="s">
        <v>1438</v>
      </c>
      <c r="D977" s="255" t="s">
        <v>1032</v>
      </c>
      <c r="E977" s="255"/>
      <c r="F977" s="255">
        <v>0</v>
      </c>
      <c r="G977" s="256">
        <v>180</v>
      </c>
      <c r="H977" s="191" t="s">
        <v>380</v>
      </c>
      <c r="I977" s="32" t="s">
        <v>11</v>
      </c>
      <c r="J977" s="19"/>
      <c r="K977" s="20" t="s">
        <v>1439</v>
      </c>
    </row>
    <row r="978" spans="1:11" ht="19.5" hidden="1" customHeight="1" x14ac:dyDescent="0.3">
      <c r="A978" s="254">
        <v>45780</v>
      </c>
      <c r="B978" s="9"/>
      <c r="C978" s="255" t="s">
        <v>1438</v>
      </c>
      <c r="D978" s="191" t="s">
        <v>15</v>
      </c>
      <c r="E978" s="191"/>
      <c r="F978" s="191">
        <v>2</v>
      </c>
      <c r="G978" s="256">
        <v>120</v>
      </c>
      <c r="H978" s="191" t="s">
        <v>1440</v>
      </c>
      <c r="I978" s="32" t="s">
        <v>11</v>
      </c>
      <c r="J978" s="19"/>
      <c r="K978" s="20" t="s">
        <v>1439</v>
      </c>
    </row>
    <row r="979" spans="1:11" ht="19.5" hidden="1" customHeight="1" x14ac:dyDescent="0.3">
      <c r="A979" s="254">
        <v>45713</v>
      </c>
      <c r="B979" s="271">
        <v>46081</v>
      </c>
      <c r="C979" s="255" t="s">
        <v>1441</v>
      </c>
      <c r="D979" s="191" t="s">
        <v>118</v>
      </c>
      <c r="E979" s="191"/>
      <c r="F979" s="191">
        <v>0</v>
      </c>
      <c r="G979" s="256">
        <v>52</v>
      </c>
      <c r="H979" s="191" t="s">
        <v>1384</v>
      </c>
      <c r="I979" s="32" t="s">
        <v>11</v>
      </c>
      <c r="J979" s="19"/>
      <c r="K979" s="20"/>
    </row>
    <row r="980" spans="1:11" ht="19.5" hidden="1" customHeight="1" x14ac:dyDescent="0.3">
      <c r="A980" s="344">
        <v>45502</v>
      </c>
      <c r="B980" s="125"/>
      <c r="C980" s="334" t="s">
        <v>1442</v>
      </c>
      <c r="D980" s="335" t="s">
        <v>187</v>
      </c>
      <c r="E980" s="335" t="s">
        <v>1489</v>
      </c>
      <c r="F980" s="335">
        <v>4</v>
      </c>
      <c r="G980" s="336">
        <v>388.3</v>
      </c>
      <c r="H980" s="335" t="s">
        <v>200</v>
      </c>
      <c r="I980" s="122" t="s">
        <v>11</v>
      </c>
      <c r="J980" s="122"/>
      <c r="K980" s="123"/>
    </row>
    <row r="981" spans="1:11" ht="19.5" hidden="1" customHeight="1" x14ac:dyDescent="0.3">
      <c r="A981" s="344">
        <v>45537</v>
      </c>
      <c r="B981" s="125">
        <v>45961</v>
      </c>
      <c r="C981" s="334" t="s">
        <v>1442</v>
      </c>
      <c r="D981" s="335" t="s">
        <v>187</v>
      </c>
      <c r="E981" s="335" t="s">
        <v>1489</v>
      </c>
      <c r="F981" s="335">
        <v>4</v>
      </c>
      <c r="G981" s="336">
        <v>220</v>
      </c>
      <c r="H981" s="335" t="s">
        <v>1443</v>
      </c>
      <c r="I981" s="122" t="s">
        <v>11</v>
      </c>
      <c r="J981" s="122"/>
      <c r="K981" s="123"/>
    </row>
    <row r="982" spans="1:11" ht="19.5" hidden="1" customHeight="1" x14ac:dyDescent="0.3">
      <c r="A982" s="373">
        <v>44718</v>
      </c>
      <c r="B982" s="380">
        <v>45961</v>
      </c>
      <c r="C982" s="365" t="s">
        <v>1444</v>
      </c>
      <c r="D982" s="374" t="s">
        <v>118</v>
      </c>
      <c r="E982" s="374"/>
      <c r="F982" s="374">
        <v>0</v>
      </c>
      <c r="G982" s="367">
        <v>52</v>
      </c>
      <c r="H982" s="374" t="s">
        <v>1099</v>
      </c>
      <c r="I982" s="103"/>
      <c r="J982" s="103" t="s">
        <v>1526</v>
      </c>
      <c r="K982" s="104"/>
    </row>
    <row r="983" spans="1:11" ht="19.5" hidden="1" customHeight="1" x14ac:dyDescent="0.3">
      <c r="A983" s="373">
        <v>44718</v>
      </c>
      <c r="B983" s="380">
        <v>45961</v>
      </c>
      <c r="C983" s="365" t="s">
        <v>1444</v>
      </c>
      <c r="D983" s="374" t="s">
        <v>118</v>
      </c>
      <c r="E983" s="374"/>
      <c r="F983" s="374">
        <v>0</v>
      </c>
      <c r="G983" s="367">
        <v>52</v>
      </c>
      <c r="H983" s="374" t="s">
        <v>306</v>
      </c>
      <c r="I983" s="103"/>
      <c r="J983" s="103" t="s">
        <v>1526</v>
      </c>
      <c r="K983" s="104"/>
    </row>
    <row r="984" spans="1:11" ht="19.5" hidden="1" customHeight="1" x14ac:dyDescent="0.3">
      <c r="A984" s="373">
        <v>45208</v>
      </c>
      <c r="B984" s="380">
        <v>45961</v>
      </c>
      <c r="C984" s="365" t="s">
        <v>1444</v>
      </c>
      <c r="D984" s="374" t="s">
        <v>1275</v>
      </c>
      <c r="E984" s="374"/>
      <c r="F984" s="374">
        <v>0</v>
      </c>
      <c r="G984" s="367">
        <v>24</v>
      </c>
      <c r="H984" s="374" t="s">
        <v>1381</v>
      </c>
      <c r="I984" s="103"/>
      <c r="J984" s="103" t="s">
        <v>1526</v>
      </c>
      <c r="K984" s="104"/>
    </row>
    <row r="985" spans="1:11" ht="19.5" hidden="1" customHeight="1" x14ac:dyDescent="0.3">
      <c r="A985" s="373">
        <v>45848</v>
      </c>
      <c r="B985" s="380"/>
      <c r="C985" s="365" t="s">
        <v>1444</v>
      </c>
      <c r="D985" s="374" t="s">
        <v>1275</v>
      </c>
      <c r="E985" s="374"/>
      <c r="F985" s="374">
        <v>0</v>
      </c>
      <c r="G985" s="367">
        <v>20</v>
      </c>
      <c r="H985" s="374" t="s">
        <v>1445</v>
      </c>
      <c r="I985" s="103"/>
      <c r="J985" s="103" t="s">
        <v>1526</v>
      </c>
      <c r="K985" s="104"/>
    </row>
    <row r="986" spans="1:11" ht="19.5" hidden="1" customHeight="1" x14ac:dyDescent="0.3">
      <c r="A986" s="344">
        <v>44911</v>
      </c>
      <c r="B986" s="125">
        <v>45961</v>
      </c>
      <c r="C986" s="334" t="s">
        <v>1446</v>
      </c>
      <c r="D986" s="335" t="s">
        <v>118</v>
      </c>
      <c r="E986" s="335"/>
      <c r="F986" s="335">
        <v>0</v>
      </c>
      <c r="G986" s="336">
        <v>52</v>
      </c>
      <c r="H986" s="335" t="s">
        <v>1447</v>
      </c>
      <c r="I986" s="122" t="s">
        <v>11</v>
      </c>
      <c r="J986" s="122"/>
      <c r="K986" s="123"/>
    </row>
    <row r="987" spans="1:11" ht="19.5" hidden="1" customHeight="1" x14ac:dyDescent="0.3">
      <c r="A987" s="254">
        <v>45289</v>
      </c>
      <c r="B987" s="9">
        <v>45961</v>
      </c>
      <c r="C987" s="255" t="s">
        <v>1448</v>
      </c>
      <c r="D987" s="191" t="s">
        <v>118</v>
      </c>
      <c r="E987" s="191"/>
      <c r="F987" s="191">
        <v>0</v>
      </c>
      <c r="G987" s="256">
        <v>52</v>
      </c>
      <c r="H987" s="191" t="s">
        <v>992</v>
      </c>
      <c r="I987" s="19" t="s">
        <v>11</v>
      </c>
      <c r="J987" s="19"/>
      <c r="K987" s="20"/>
    </row>
    <row r="988" spans="1:11" ht="19.5" hidden="1" customHeight="1" x14ac:dyDescent="0.3">
      <c r="A988" s="254">
        <v>46026</v>
      </c>
      <c r="B988" s="271">
        <v>46386</v>
      </c>
      <c r="C988" s="255" t="s">
        <v>1449</v>
      </c>
      <c r="D988" s="191" t="s">
        <v>118</v>
      </c>
      <c r="E988" s="191"/>
      <c r="F988" s="191">
        <v>0</v>
      </c>
      <c r="G988" s="256">
        <v>52</v>
      </c>
      <c r="H988" s="191" t="s">
        <v>882</v>
      </c>
      <c r="I988" s="19" t="s">
        <v>11</v>
      </c>
      <c r="J988" s="19"/>
      <c r="K988" s="20"/>
    </row>
    <row r="989" spans="1:11" ht="19.5" hidden="1" customHeight="1" x14ac:dyDescent="0.3">
      <c r="A989" s="254">
        <v>45871</v>
      </c>
      <c r="B989" s="9"/>
      <c r="C989" s="255" t="s">
        <v>1450</v>
      </c>
      <c r="D989" s="191" t="s">
        <v>1275</v>
      </c>
      <c r="E989" s="191"/>
      <c r="F989" s="191">
        <v>0</v>
      </c>
      <c r="G989" s="256">
        <v>20</v>
      </c>
      <c r="H989" s="191" t="s">
        <v>356</v>
      </c>
      <c r="I989" s="19" t="s">
        <v>11</v>
      </c>
      <c r="J989" s="19"/>
      <c r="K989" s="20"/>
    </row>
    <row r="990" spans="1:11" ht="19.5" hidden="1" customHeight="1" x14ac:dyDescent="0.3">
      <c r="A990" s="254">
        <v>46014</v>
      </c>
      <c r="B990" s="9">
        <v>46356</v>
      </c>
      <c r="C990" s="255" t="s">
        <v>1451</v>
      </c>
      <c r="D990" s="191" t="s">
        <v>1275</v>
      </c>
      <c r="E990" s="191"/>
      <c r="F990" s="191">
        <v>0</v>
      </c>
      <c r="G990" s="256">
        <v>24</v>
      </c>
      <c r="H990" s="191" t="s">
        <v>1452</v>
      </c>
      <c r="I990" s="19" t="s">
        <v>11</v>
      </c>
      <c r="J990" s="19"/>
      <c r="K990" s="20"/>
    </row>
    <row r="991" spans="1:11" ht="19.5" hidden="1" customHeight="1" x14ac:dyDescent="0.3">
      <c r="A991" s="254">
        <v>45728</v>
      </c>
      <c r="B991" s="9"/>
      <c r="C991" s="255" t="s">
        <v>1453</v>
      </c>
      <c r="D991" s="191" t="s">
        <v>118</v>
      </c>
      <c r="E991" s="191"/>
      <c r="F991" s="191">
        <v>0</v>
      </c>
      <c r="G991" s="256">
        <v>48</v>
      </c>
      <c r="H991" s="191" t="s">
        <v>1454</v>
      </c>
      <c r="I991" s="19" t="s">
        <v>11</v>
      </c>
      <c r="J991" s="19"/>
      <c r="K991" s="20" t="s">
        <v>1455</v>
      </c>
    </row>
    <row r="992" spans="1:11" s="22" customFormat="1" ht="19.5" hidden="1" customHeight="1" x14ac:dyDescent="0.3">
      <c r="A992" s="254">
        <v>45728</v>
      </c>
      <c r="B992" s="9"/>
      <c r="C992" s="255" t="s">
        <v>1453</v>
      </c>
      <c r="D992" s="191" t="s">
        <v>15</v>
      </c>
      <c r="E992" s="191" t="s">
        <v>1489</v>
      </c>
      <c r="F992" s="191">
        <v>2</v>
      </c>
      <c r="G992" s="256">
        <v>199</v>
      </c>
      <c r="H992" s="191" t="s">
        <v>1454</v>
      </c>
      <c r="I992" s="19" t="s">
        <v>11</v>
      </c>
      <c r="J992" s="19"/>
      <c r="K992" s="20" t="s">
        <v>1455</v>
      </c>
    </row>
    <row r="993" spans="1:11" s="22" customFormat="1" ht="19.5" hidden="1" customHeight="1" x14ac:dyDescent="0.3">
      <c r="A993" s="344">
        <v>44359</v>
      </c>
      <c r="B993" s="125">
        <v>45961</v>
      </c>
      <c r="C993" s="334" t="s">
        <v>1456</v>
      </c>
      <c r="D993" s="335" t="s">
        <v>145</v>
      </c>
      <c r="E993" s="335"/>
      <c r="F993" s="335">
        <v>0</v>
      </c>
      <c r="G993" s="336">
        <v>52</v>
      </c>
      <c r="H993" s="335" t="s">
        <v>1457</v>
      </c>
      <c r="I993" s="122" t="s">
        <v>11</v>
      </c>
      <c r="J993" s="122"/>
      <c r="K993" s="123" t="s">
        <v>1458</v>
      </c>
    </row>
    <row r="994" spans="1:11" ht="19.5" hidden="1" customHeight="1" x14ac:dyDescent="0.3">
      <c r="A994" s="381">
        <v>45273</v>
      </c>
      <c r="B994" s="382">
        <v>46020</v>
      </c>
      <c r="C994" s="383" t="s">
        <v>1456</v>
      </c>
      <c r="D994" s="384" t="s">
        <v>145</v>
      </c>
      <c r="E994" s="384"/>
      <c r="F994" s="384">
        <v>0</v>
      </c>
      <c r="G994" s="385">
        <v>86</v>
      </c>
      <c r="H994" s="384" t="s">
        <v>1013</v>
      </c>
      <c r="I994" s="220" t="s">
        <v>11</v>
      </c>
      <c r="J994" s="220"/>
      <c r="K994" s="221" t="s">
        <v>1458</v>
      </c>
    </row>
    <row r="995" spans="1:11" s="22" customFormat="1" ht="19.5" hidden="1" customHeight="1" x14ac:dyDescent="0.3">
      <c r="A995" s="257">
        <v>46034</v>
      </c>
      <c r="B995" s="258">
        <v>46386</v>
      </c>
      <c r="C995" s="259" t="s">
        <v>1459</v>
      </c>
      <c r="D995" s="260" t="s">
        <v>118</v>
      </c>
      <c r="E995" s="260"/>
      <c r="F995" s="260">
        <v>0</v>
      </c>
      <c r="G995" s="261">
        <v>52</v>
      </c>
      <c r="H995" s="260" t="s">
        <v>451</v>
      </c>
      <c r="I995" s="155" t="s">
        <v>11</v>
      </c>
      <c r="J995" s="155"/>
      <c r="K995" s="156"/>
    </row>
    <row r="996" spans="1:11" s="22" customFormat="1" ht="19.5" hidden="1" customHeight="1" x14ac:dyDescent="0.3">
      <c r="A996" s="257">
        <v>45813</v>
      </c>
      <c r="B996" s="258"/>
      <c r="C996" s="259" t="s">
        <v>1460</v>
      </c>
      <c r="D996" s="260" t="s">
        <v>118</v>
      </c>
      <c r="E996" s="260"/>
      <c r="F996" s="260">
        <v>0</v>
      </c>
      <c r="G996" s="261">
        <v>48</v>
      </c>
      <c r="H996" s="260" t="s">
        <v>1159</v>
      </c>
      <c r="I996" s="155" t="s">
        <v>11</v>
      </c>
      <c r="J996" s="155"/>
      <c r="K996" s="156"/>
    </row>
    <row r="997" spans="1:11" s="22" customFormat="1" ht="19.5" hidden="1" customHeight="1" x14ac:dyDescent="0.3">
      <c r="A997" s="257">
        <v>45461</v>
      </c>
      <c r="B997" s="258"/>
      <c r="C997" s="259" t="s">
        <v>1461</v>
      </c>
      <c r="D997" s="260" t="s">
        <v>1275</v>
      </c>
      <c r="E997" s="260"/>
      <c r="F997" s="260">
        <v>0</v>
      </c>
      <c r="G997" s="261">
        <v>20</v>
      </c>
      <c r="H997" s="260" t="s">
        <v>1462</v>
      </c>
      <c r="I997" s="155" t="s">
        <v>11</v>
      </c>
      <c r="J997" s="155"/>
      <c r="K997" s="156"/>
    </row>
    <row r="998" spans="1:11" s="22" customFormat="1" ht="19.5" hidden="1" customHeight="1" x14ac:dyDescent="0.3">
      <c r="A998" s="257">
        <v>45461</v>
      </c>
      <c r="B998" s="258"/>
      <c r="C998" s="259" t="s">
        <v>1461</v>
      </c>
      <c r="D998" s="260" t="s">
        <v>1275</v>
      </c>
      <c r="E998" s="260"/>
      <c r="F998" s="260">
        <v>0</v>
      </c>
      <c r="G998" s="261">
        <v>20</v>
      </c>
      <c r="H998" s="260" t="s">
        <v>1463</v>
      </c>
      <c r="I998" s="155" t="s">
        <v>11</v>
      </c>
      <c r="J998" s="155"/>
      <c r="K998" s="156"/>
    </row>
    <row r="999" spans="1:11" s="22" customFormat="1" ht="19.5" hidden="1" customHeight="1" x14ac:dyDescent="0.3">
      <c r="A999" s="257">
        <v>45756</v>
      </c>
      <c r="B999" s="258"/>
      <c r="C999" s="259" t="s">
        <v>1464</v>
      </c>
      <c r="D999" s="260" t="s">
        <v>15</v>
      </c>
      <c r="E999" s="260"/>
      <c r="F999" s="260">
        <v>2</v>
      </c>
      <c r="G999" s="261">
        <v>120</v>
      </c>
      <c r="H999" s="260" t="s">
        <v>1465</v>
      </c>
      <c r="I999" s="155" t="s">
        <v>11</v>
      </c>
      <c r="J999" s="155"/>
      <c r="K999" s="156"/>
    </row>
    <row r="1000" spans="1:11" s="22" customFormat="1" ht="19.5" hidden="1" customHeight="1" x14ac:dyDescent="0.3">
      <c r="A1000" s="257">
        <v>46030</v>
      </c>
      <c r="B1000" s="258">
        <v>46386</v>
      </c>
      <c r="C1000" s="259" t="s">
        <v>1464</v>
      </c>
      <c r="D1000" s="260" t="s">
        <v>15</v>
      </c>
      <c r="E1000" s="260"/>
      <c r="F1000" s="260">
        <v>2</v>
      </c>
      <c r="G1000" s="261">
        <v>132</v>
      </c>
      <c r="H1000" s="260" t="s">
        <v>1465</v>
      </c>
      <c r="I1000" s="155" t="s">
        <v>11</v>
      </c>
      <c r="J1000" s="155"/>
      <c r="K1000" s="156"/>
    </row>
    <row r="1001" spans="1:11" s="185" customFormat="1" ht="19.5" hidden="1" customHeight="1" x14ac:dyDescent="0.3">
      <c r="A1001" s="257"/>
      <c r="B1001" s="258">
        <v>45961</v>
      </c>
      <c r="C1001" s="259" t="s">
        <v>1466</v>
      </c>
      <c r="D1001" s="260" t="s">
        <v>145</v>
      </c>
      <c r="E1001" s="260"/>
      <c r="F1001" s="260">
        <v>0</v>
      </c>
      <c r="G1001" s="261">
        <v>86</v>
      </c>
      <c r="H1001" s="260" t="s">
        <v>916</v>
      </c>
      <c r="I1001" s="155" t="s">
        <v>11</v>
      </c>
      <c r="J1001" s="155"/>
      <c r="K1001" s="156"/>
    </row>
    <row r="1002" spans="1:11" s="185" customFormat="1" ht="19.5" hidden="1" customHeight="1" x14ac:dyDescent="0.3">
      <c r="A1002" s="386">
        <v>43695</v>
      </c>
      <c r="B1002" s="387">
        <v>45961</v>
      </c>
      <c r="C1002" s="388" t="s">
        <v>1467</v>
      </c>
      <c r="D1002" s="389" t="s">
        <v>635</v>
      </c>
      <c r="E1002" s="389"/>
      <c r="F1002" s="389">
        <v>4</v>
      </c>
      <c r="G1002" s="390">
        <v>220</v>
      </c>
      <c r="H1002" s="389" t="s">
        <v>1469</v>
      </c>
      <c r="I1002" s="193" t="s">
        <v>11</v>
      </c>
      <c r="J1002" s="193"/>
      <c r="K1002" s="194"/>
    </row>
    <row r="1003" spans="1:11" s="185" customFormat="1" ht="19.5" hidden="1" customHeight="1" x14ac:dyDescent="0.3">
      <c r="A1003" s="386">
        <v>43695</v>
      </c>
      <c r="B1003" s="387">
        <v>45961</v>
      </c>
      <c r="C1003" s="388" t="s">
        <v>1467</v>
      </c>
      <c r="D1003" s="389" t="s">
        <v>635</v>
      </c>
      <c r="E1003" s="389"/>
      <c r="F1003" s="389">
        <v>4</v>
      </c>
      <c r="G1003" s="390">
        <v>220</v>
      </c>
      <c r="H1003" s="389" t="s">
        <v>1470</v>
      </c>
      <c r="I1003" s="193" t="s">
        <v>11</v>
      </c>
      <c r="J1003" s="193"/>
      <c r="K1003" s="194"/>
    </row>
    <row r="1004" spans="1:11" s="195" customFormat="1" ht="19.5" hidden="1" customHeight="1" x14ac:dyDescent="0.3">
      <c r="A1004" s="386">
        <v>45738</v>
      </c>
      <c r="B1004" s="387"/>
      <c r="C1004" s="388" t="s">
        <v>1467</v>
      </c>
      <c r="D1004" s="389" t="s">
        <v>118</v>
      </c>
      <c r="E1004" s="389"/>
      <c r="F1004" s="389">
        <v>0</v>
      </c>
      <c r="G1004" s="390">
        <v>48</v>
      </c>
      <c r="H1004" s="389" t="s">
        <v>1471</v>
      </c>
      <c r="I1004" s="193" t="s">
        <v>11</v>
      </c>
      <c r="J1004" s="193"/>
      <c r="K1004" s="194"/>
    </row>
    <row r="1005" spans="1:11" s="195" customFormat="1" ht="19.5" hidden="1" customHeight="1" x14ac:dyDescent="0.3">
      <c r="A1005" s="257">
        <v>45850</v>
      </c>
      <c r="B1005" s="258"/>
      <c r="C1005" s="259" t="s">
        <v>1472</v>
      </c>
      <c r="D1005" s="260" t="s">
        <v>1275</v>
      </c>
      <c r="E1005" s="260"/>
      <c r="F1005" s="260">
        <v>0</v>
      </c>
      <c r="G1005" s="261">
        <v>20</v>
      </c>
      <c r="H1005" s="260" t="s">
        <v>1473</v>
      </c>
      <c r="I1005" s="155" t="s">
        <v>11</v>
      </c>
      <c r="J1005" s="155"/>
      <c r="K1005" s="156"/>
    </row>
    <row r="1006" spans="1:11" s="185" customFormat="1" ht="19.5" hidden="1" customHeight="1" x14ac:dyDescent="0.3">
      <c r="A1006" s="257">
        <v>45682</v>
      </c>
      <c r="B1006" s="258">
        <v>46052</v>
      </c>
      <c r="C1006" s="259" t="s">
        <v>1476</v>
      </c>
      <c r="D1006" s="260" t="s">
        <v>118</v>
      </c>
      <c r="E1006" s="260"/>
      <c r="F1006" s="260">
        <v>0</v>
      </c>
      <c r="G1006" s="261">
        <v>52</v>
      </c>
      <c r="H1006" s="260" t="s">
        <v>306</v>
      </c>
      <c r="I1006" s="155" t="s">
        <v>11</v>
      </c>
      <c r="J1006" s="155"/>
      <c r="K1006" s="156"/>
    </row>
    <row r="1007" spans="1:11" s="185" customFormat="1" ht="19.5" hidden="1" customHeight="1" x14ac:dyDescent="0.3">
      <c r="A1007" s="257">
        <v>45682</v>
      </c>
      <c r="B1007" s="258">
        <v>46052</v>
      </c>
      <c r="C1007" s="259" t="s">
        <v>1476</v>
      </c>
      <c r="D1007" s="260" t="s">
        <v>15</v>
      </c>
      <c r="E1007" s="260"/>
      <c r="F1007" s="260">
        <v>2</v>
      </c>
      <c r="G1007" s="261">
        <v>132</v>
      </c>
      <c r="H1007" s="260" t="s">
        <v>306</v>
      </c>
      <c r="I1007" s="155" t="s">
        <v>11</v>
      </c>
      <c r="J1007" s="155"/>
      <c r="K1007" s="156"/>
    </row>
    <row r="1008" spans="1:11" s="185" customFormat="1" ht="19.5" hidden="1" customHeight="1" x14ac:dyDescent="0.3">
      <c r="A1008" s="257">
        <v>45923</v>
      </c>
      <c r="B1008" s="258"/>
      <c r="C1008" s="259" t="s">
        <v>1474</v>
      </c>
      <c r="D1008" s="260" t="s">
        <v>118</v>
      </c>
      <c r="E1008" s="260"/>
      <c r="F1008" s="260">
        <v>0</v>
      </c>
      <c r="G1008" s="261">
        <v>48</v>
      </c>
      <c r="H1008" s="260" t="s">
        <v>146</v>
      </c>
      <c r="I1008" s="155" t="s">
        <v>11</v>
      </c>
      <c r="J1008" s="155"/>
      <c r="K1008" s="156"/>
    </row>
    <row r="1009" spans="1:11" ht="19.5" hidden="1" customHeight="1" x14ac:dyDescent="0.3">
      <c r="A1009" s="257">
        <v>45923</v>
      </c>
      <c r="B1009" s="258"/>
      <c r="C1009" s="259" t="s">
        <v>1474</v>
      </c>
      <c r="D1009" s="260" t="s">
        <v>118</v>
      </c>
      <c r="E1009" s="260"/>
      <c r="F1009" s="260">
        <v>0</v>
      </c>
      <c r="G1009" s="261">
        <v>48</v>
      </c>
      <c r="H1009" s="260" t="s">
        <v>1475</v>
      </c>
      <c r="I1009" s="155" t="s">
        <v>11</v>
      </c>
      <c r="J1009" s="155"/>
      <c r="K1009" s="156"/>
    </row>
    <row r="1010" spans="1:11" ht="19.5" hidden="1" customHeight="1" x14ac:dyDescent="0.3">
      <c r="A1010" s="391">
        <v>45773</v>
      </c>
      <c r="B1010" s="392"/>
      <c r="C1010" s="393" t="s">
        <v>1479</v>
      </c>
      <c r="D1010" s="394" t="s">
        <v>118</v>
      </c>
      <c r="E1010" s="394"/>
      <c r="F1010" s="394">
        <v>0</v>
      </c>
      <c r="G1010" s="395">
        <v>48</v>
      </c>
      <c r="H1010" s="394" t="s">
        <v>1480</v>
      </c>
      <c r="I1010" s="181"/>
      <c r="J1010" s="181" t="s">
        <v>1524</v>
      </c>
      <c r="K1010" s="183"/>
    </row>
    <row r="1011" spans="1:11" ht="19.5" hidden="1" customHeight="1" x14ac:dyDescent="0.3">
      <c r="A1011" s="396">
        <v>45670</v>
      </c>
      <c r="B1011" s="397">
        <v>46052</v>
      </c>
      <c r="C1011" s="398" t="s">
        <v>1481</v>
      </c>
      <c r="D1011" s="399" t="s">
        <v>118</v>
      </c>
      <c r="E1011" s="399"/>
      <c r="F1011" s="399">
        <v>0</v>
      </c>
      <c r="G1011" s="400">
        <v>52</v>
      </c>
      <c r="H1011" s="399" t="s">
        <v>219</v>
      </c>
      <c r="I1011" s="180" t="s">
        <v>11</v>
      </c>
      <c r="J1011" s="180"/>
      <c r="K1011" s="182"/>
    </row>
    <row r="1012" spans="1:11" ht="19.5" hidden="1" customHeight="1" x14ac:dyDescent="0.3">
      <c r="A1012" s="257">
        <v>45876</v>
      </c>
      <c r="B1012" s="258"/>
      <c r="C1012" s="259" t="s">
        <v>1477</v>
      </c>
      <c r="D1012" s="260" t="s">
        <v>118</v>
      </c>
      <c r="E1012" s="260"/>
      <c r="F1012" s="260">
        <v>0</v>
      </c>
      <c r="G1012" s="261">
        <v>48</v>
      </c>
      <c r="H1012" s="260" t="s">
        <v>1478</v>
      </c>
      <c r="I1012" s="155"/>
      <c r="J1012" s="156"/>
      <c r="K1012" s="156"/>
    </row>
    <row r="1013" spans="1:11" s="22" customFormat="1" ht="19.5" hidden="1" customHeight="1" x14ac:dyDescent="0.3">
      <c r="A1013" s="257">
        <v>43832</v>
      </c>
      <c r="B1013" s="258">
        <v>45961</v>
      </c>
      <c r="C1013" s="259" t="s">
        <v>1482</v>
      </c>
      <c r="D1013" s="260" t="s">
        <v>287</v>
      </c>
      <c r="E1013" s="260" t="s">
        <v>1512</v>
      </c>
      <c r="F1013" s="260">
        <v>4</v>
      </c>
      <c r="G1013" s="261">
        <v>393</v>
      </c>
      <c r="H1013" s="260" t="s">
        <v>1484</v>
      </c>
      <c r="I1013" s="155" t="s">
        <v>11</v>
      </c>
      <c r="J1013" s="155"/>
      <c r="K1013" s="156"/>
    </row>
    <row r="1014" spans="1:11" ht="19.5" hidden="1" customHeight="1" x14ac:dyDescent="0.3"/>
    <row r="1042" ht="15" customHeight="1" x14ac:dyDescent="0.3"/>
  </sheetData>
  <pageMargins left="0.7" right="0.7" top="0.75" bottom="0.75" header="0.3" footer="0.3"/>
  <pageSetup paperSize="9" fitToHeight="0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561A-FF9A-4E04-8B03-A633A51F503A}">
  <sheetPr>
    <pageSetUpPr fitToPage="1"/>
  </sheetPr>
  <dimension ref="A1:AC1097"/>
  <sheetViews>
    <sheetView zoomScale="70" zoomScaleNormal="70" workbookViewId="0">
      <selection activeCell="I590" sqref="I590"/>
    </sheetView>
  </sheetViews>
  <sheetFormatPr defaultColWidth="9.109375" defaultRowHeight="20.25" customHeight="1" x14ac:dyDescent="0.3"/>
  <cols>
    <col min="1" max="1" width="10.88671875" bestFit="1" customWidth="1"/>
    <col min="2" max="2" width="12.109375" customWidth="1"/>
    <col min="3" max="3" width="42.6640625" bestFit="1" customWidth="1"/>
    <col min="4" max="4" width="38.6640625" style="39" hidden="1" customWidth="1"/>
    <col min="5" max="5" width="28.6640625" hidden="1" customWidth="1"/>
    <col min="6" max="6" width="15.6640625" bestFit="1" customWidth="1"/>
    <col min="7" max="7" width="10" customWidth="1"/>
    <col min="8" max="8" width="10" bestFit="1" customWidth="1"/>
    <col min="9" max="9" width="30.33203125" customWidth="1"/>
    <col min="10" max="10" width="42.33203125" bestFit="1" customWidth="1"/>
  </cols>
  <sheetData>
    <row r="1" spans="1:10" ht="20.25" customHeight="1" x14ac:dyDescent="0.3">
      <c r="A1" s="154" t="s">
        <v>0</v>
      </c>
      <c r="B1" s="137" t="s">
        <v>1</v>
      </c>
      <c r="C1" s="138" t="s">
        <v>2</v>
      </c>
      <c r="D1" s="227" t="s">
        <v>3</v>
      </c>
      <c r="E1" s="138" t="s">
        <v>1517</v>
      </c>
      <c r="F1" s="186" t="s">
        <v>1519</v>
      </c>
      <c r="G1" s="138" t="s">
        <v>4</v>
      </c>
      <c r="H1" s="23" t="s">
        <v>1488</v>
      </c>
      <c r="I1" s="140" t="s">
        <v>5</v>
      </c>
      <c r="J1" s="141" t="s">
        <v>6</v>
      </c>
    </row>
    <row r="2" spans="1:10" s="22" customFormat="1" ht="20.25" hidden="1" customHeight="1" x14ac:dyDescent="0.3">
      <c r="A2" s="148">
        <v>45985</v>
      </c>
      <c r="B2" s="125">
        <v>46325</v>
      </c>
      <c r="C2" s="127" t="s">
        <v>8</v>
      </c>
      <c r="D2" s="326" t="s">
        <v>1275</v>
      </c>
      <c r="E2" s="326"/>
      <c r="F2" s="187">
        <v>24</v>
      </c>
      <c r="G2" s="127" t="s">
        <v>10</v>
      </c>
      <c r="H2" s="126" t="s">
        <v>11</v>
      </c>
      <c r="I2" s="128"/>
      <c r="J2" s="129"/>
    </row>
    <row r="3" spans="1:10" ht="20.25" hidden="1" customHeight="1" x14ac:dyDescent="0.3">
      <c r="A3" s="148">
        <v>45985</v>
      </c>
      <c r="B3" s="125">
        <v>46325</v>
      </c>
      <c r="C3" s="127" t="s">
        <v>8</v>
      </c>
      <c r="D3" s="326" t="s">
        <v>1275</v>
      </c>
      <c r="E3" s="326"/>
      <c r="F3" s="187">
        <v>24</v>
      </c>
      <c r="G3" s="127" t="s">
        <v>12</v>
      </c>
      <c r="H3" s="126" t="s">
        <v>11</v>
      </c>
      <c r="I3" s="128"/>
      <c r="J3" s="129"/>
    </row>
    <row r="4" spans="1:10" ht="20.25" hidden="1" customHeight="1" x14ac:dyDescent="0.3">
      <c r="A4" s="327">
        <v>44910</v>
      </c>
      <c r="B4" s="281">
        <v>45961</v>
      </c>
      <c r="C4" s="283" t="s">
        <v>13</v>
      </c>
      <c r="D4" s="328" t="s">
        <v>1275</v>
      </c>
      <c r="E4" s="328"/>
      <c r="F4" s="329">
        <v>24</v>
      </c>
      <c r="G4" s="328" t="s">
        <v>14</v>
      </c>
      <c r="H4" s="27" t="s">
        <v>11</v>
      </c>
      <c r="I4" s="34" t="s">
        <v>1598</v>
      </c>
      <c r="J4" s="28"/>
    </row>
    <row r="5" spans="1:10" ht="20.25" hidden="1" customHeight="1" x14ac:dyDescent="0.3">
      <c r="A5" s="330">
        <v>44387</v>
      </c>
      <c r="B5" s="271">
        <v>45961</v>
      </c>
      <c r="C5" s="255" t="s">
        <v>16</v>
      </c>
      <c r="D5" s="10" t="s">
        <v>118</v>
      </c>
      <c r="E5" s="10"/>
      <c r="F5" s="256">
        <v>52</v>
      </c>
      <c r="G5" s="10" t="s">
        <v>18</v>
      </c>
      <c r="H5" s="19" t="s">
        <v>11</v>
      </c>
      <c r="I5" s="32" t="s">
        <v>1599</v>
      </c>
      <c r="J5" s="20"/>
    </row>
    <row r="6" spans="1:10" ht="20.25" hidden="1" customHeight="1" x14ac:dyDescent="0.3">
      <c r="A6" s="330">
        <v>45664</v>
      </c>
      <c r="B6" s="9">
        <v>46052</v>
      </c>
      <c r="C6" s="255" t="s">
        <v>19</v>
      </c>
      <c r="D6" s="10" t="s">
        <v>118</v>
      </c>
      <c r="E6" s="10"/>
      <c r="F6" s="256">
        <v>52</v>
      </c>
      <c r="G6" s="10" t="s">
        <v>20</v>
      </c>
      <c r="H6" s="19" t="s">
        <v>11</v>
      </c>
      <c r="I6" s="19"/>
      <c r="J6" s="20"/>
    </row>
    <row r="7" spans="1:10" ht="20.25" hidden="1" customHeight="1" x14ac:dyDescent="0.3">
      <c r="A7" s="254">
        <v>46134</v>
      </c>
      <c r="B7" s="9">
        <v>46476</v>
      </c>
      <c r="C7" s="255" t="s">
        <v>1600</v>
      </c>
      <c r="D7" s="191" t="s">
        <v>1275</v>
      </c>
      <c r="E7" s="191"/>
      <c r="F7" s="256">
        <v>24</v>
      </c>
      <c r="G7" s="191" t="s">
        <v>550</v>
      </c>
      <c r="H7" s="19" t="s">
        <v>11</v>
      </c>
      <c r="I7" s="19" t="s">
        <v>1599</v>
      </c>
      <c r="J7" s="20"/>
    </row>
    <row r="8" spans="1:10" ht="20.25" hidden="1" customHeight="1" x14ac:dyDescent="0.3">
      <c r="A8" s="330">
        <v>46007</v>
      </c>
      <c r="B8" s="271">
        <v>46356</v>
      </c>
      <c r="C8" s="255" t="s">
        <v>21</v>
      </c>
      <c r="D8" s="10" t="s">
        <v>1275</v>
      </c>
      <c r="E8" s="10"/>
      <c r="F8" s="256">
        <v>24</v>
      </c>
      <c r="G8" s="10" t="s">
        <v>23</v>
      </c>
      <c r="H8" s="19" t="s">
        <v>11</v>
      </c>
      <c r="I8" s="19" t="s">
        <v>1599</v>
      </c>
      <c r="J8" s="20"/>
    </row>
    <row r="9" spans="1:10" ht="20.25" hidden="1" customHeight="1" x14ac:dyDescent="0.3">
      <c r="A9" s="331">
        <v>44887</v>
      </c>
      <c r="B9" s="332">
        <v>45961</v>
      </c>
      <c r="C9" s="127" t="s">
        <v>24</v>
      </c>
      <c r="D9" s="127" t="s">
        <v>118</v>
      </c>
      <c r="E9" s="127"/>
      <c r="F9" s="187">
        <v>52</v>
      </c>
      <c r="G9" s="127" t="s">
        <v>20</v>
      </c>
      <c r="H9" s="126" t="s">
        <v>11</v>
      </c>
      <c r="I9" s="122" t="s">
        <v>1599</v>
      </c>
      <c r="J9" s="123"/>
    </row>
    <row r="10" spans="1:10" ht="20.25" hidden="1" customHeight="1" x14ac:dyDescent="0.3">
      <c r="A10" s="331">
        <v>45791</v>
      </c>
      <c r="B10" s="332"/>
      <c r="C10" s="127" t="s">
        <v>24</v>
      </c>
      <c r="D10" s="127" t="s">
        <v>118</v>
      </c>
      <c r="E10" s="127"/>
      <c r="F10" s="187">
        <v>48</v>
      </c>
      <c r="G10" s="127" t="s">
        <v>25</v>
      </c>
      <c r="H10" s="126" t="s">
        <v>11</v>
      </c>
      <c r="I10" s="122" t="s">
        <v>1599</v>
      </c>
      <c r="J10" s="123"/>
    </row>
    <row r="11" spans="1:10" ht="20.25" hidden="1" customHeight="1" x14ac:dyDescent="0.3">
      <c r="A11" s="254">
        <v>45386</v>
      </c>
      <c r="B11" s="9"/>
      <c r="C11" s="255" t="s">
        <v>28</v>
      </c>
      <c r="D11" s="191" t="s">
        <v>15</v>
      </c>
      <c r="E11" s="191" t="s">
        <v>1489</v>
      </c>
      <c r="F11" s="256">
        <v>192.28</v>
      </c>
      <c r="G11" s="191" t="s">
        <v>30</v>
      </c>
      <c r="H11" s="19" t="s">
        <v>11</v>
      </c>
      <c r="I11" s="19" t="s">
        <v>1599</v>
      </c>
      <c r="J11" s="20"/>
    </row>
    <row r="12" spans="1:10" ht="20.25" hidden="1" customHeight="1" x14ac:dyDescent="0.3">
      <c r="A12" s="254">
        <v>45386</v>
      </c>
      <c r="B12" s="9"/>
      <c r="C12" s="255" t="s">
        <v>28</v>
      </c>
      <c r="D12" s="191" t="s">
        <v>118</v>
      </c>
      <c r="E12" s="191"/>
      <c r="F12" s="256">
        <v>48</v>
      </c>
      <c r="G12" s="191" t="s">
        <v>30</v>
      </c>
      <c r="H12" s="19" t="s">
        <v>11</v>
      </c>
      <c r="I12" s="19" t="s">
        <v>1599</v>
      </c>
      <c r="J12" s="20"/>
    </row>
    <row r="13" spans="1:10" ht="20.25" hidden="1" customHeight="1" x14ac:dyDescent="0.3">
      <c r="A13" s="330">
        <v>45810</v>
      </c>
      <c r="B13" s="271"/>
      <c r="C13" s="255" t="s">
        <v>33</v>
      </c>
      <c r="D13" s="10" t="s">
        <v>1275</v>
      </c>
      <c r="E13" s="10"/>
      <c r="F13" s="256">
        <v>20</v>
      </c>
      <c r="G13" s="10" t="s">
        <v>34</v>
      </c>
      <c r="H13" s="19" t="s">
        <v>11</v>
      </c>
      <c r="I13" s="19"/>
      <c r="J13" s="20"/>
    </row>
    <row r="14" spans="1:10" ht="20.25" hidden="1" customHeight="1" x14ac:dyDescent="0.3">
      <c r="A14" s="330">
        <v>45696</v>
      </c>
      <c r="B14" s="271">
        <v>46081</v>
      </c>
      <c r="C14" s="255" t="s">
        <v>35</v>
      </c>
      <c r="D14" s="10" t="s">
        <v>1275</v>
      </c>
      <c r="E14" s="10"/>
      <c r="F14" s="256">
        <v>24</v>
      </c>
      <c r="G14" s="10" t="s">
        <v>36</v>
      </c>
      <c r="H14" s="19" t="s">
        <v>11</v>
      </c>
      <c r="I14" s="272" t="s">
        <v>1599</v>
      </c>
      <c r="J14" s="20"/>
    </row>
    <row r="15" spans="1:10" ht="20.25" hidden="1" customHeight="1" x14ac:dyDescent="0.3">
      <c r="A15" s="330">
        <v>45602</v>
      </c>
      <c r="B15" s="271">
        <v>45991</v>
      </c>
      <c r="C15" s="255" t="s">
        <v>35</v>
      </c>
      <c r="D15" s="10" t="s">
        <v>1275</v>
      </c>
      <c r="E15" s="10"/>
      <c r="F15" s="256">
        <v>24</v>
      </c>
      <c r="G15" s="10" t="s">
        <v>37</v>
      </c>
      <c r="H15" s="19" t="s">
        <v>11</v>
      </c>
      <c r="I15" s="272" t="s">
        <v>1599</v>
      </c>
      <c r="J15" s="20"/>
    </row>
    <row r="16" spans="1:10" ht="20.25" hidden="1" customHeight="1" x14ac:dyDescent="0.3">
      <c r="A16" s="254">
        <v>46090</v>
      </c>
      <c r="B16" s="9">
        <v>46446</v>
      </c>
      <c r="C16" s="255" t="s">
        <v>35</v>
      </c>
      <c r="D16" s="10" t="s">
        <v>1275</v>
      </c>
      <c r="E16" s="191"/>
      <c r="F16" s="256">
        <v>24</v>
      </c>
      <c r="G16" s="191" t="s">
        <v>333</v>
      </c>
      <c r="H16" s="19" t="s">
        <v>11</v>
      </c>
      <c r="I16" s="272" t="s">
        <v>1599</v>
      </c>
      <c r="J16" s="20"/>
    </row>
    <row r="17" spans="1:10" ht="20.25" hidden="1" customHeight="1" x14ac:dyDescent="0.3">
      <c r="A17" s="254">
        <v>46058</v>
      </c>
      <c r="B17" s="9">
        <v>46418</v>
      </c>
      <c r="C17" s="255" t="s">
        <v>1521</v>
      </c>
      <c r="D17" s="191" t="s">
        <v>1601</v>
      </c>
      <c r="E17" s="191" t="s">
        <v>1522</v>
      </c>
      <c r="F17" s="256">
        <v>429</v>
      </c>
      <c r="G17" s="191" t="s">
        <v>1523</v>
      </c>
      <c r="H17" s="19" t="s">
        <v>11</v>
      </c>
      <c r="I17" s="19" t="s">
        <v>1599</v>
      </c>
      <c r="J17" s="20"/>
    </row>
    <row r="18" spans="1:10" ht="20.25" hidden="1" customHeight="1" x14ac:dyDescent="0.3">
      <c r="A18" s="254">
        <v>46058</v>
      </c>
      <c r="B18" s="9">
        <v>46418</v>
      </c>
      <c r="C18" s="255" t="s">
        <v>1521</v>
      </c>
      <c r="D18" s="191" t="s">
        <v>187</v>
      </c>
      <c r="E18" s="191" t="s">
        <v>1522</v>
      </c>
      <c r="F18" s="256">
        <v>429</v>
      </c>
      <c r="G18" s="191" t="s">
        <v>12</v>
      </c>
      <c r="H18" s="19" t="s">
        <v>11</v>
      </c>
      <c r="I18" s="19" t="s">
        <v>1599</v>
      </c>
      <c r="J18" s="20"/>
    </row>
    <row r="19" spans="1:10" ht="20.25" hidden="1" customHeight="1" x14ac:dyDescent="0.3">
      <c r="A19" s="254">
        <v>46058</v>
      </c>
      <c r="B19" s="9">
        <v>46418</v>
      </c>
      <c r="C19" s="255" t="s">
        <v>1521</v>
      </c>
      <c r="D19" s="191" t="s">
        <v>187</v>
      </c>
      <c r="E19" s="191"/>
      <c r="F19" s="256">
        <v>253</v>
      </c>
      <c r="G19" s="191" t="s">
        <v>362</v>
      </c>
      <c r="H19" s="19" t="s">
        <v>11</v>
      </c>
      <c r="I19" s="19" t="s">
        <v>1599</v>
      </c>
      <c r="J19" s="20"/>
    </row>
    <row r="20" spans="1:10" ht="20.25" hidden="1" customHeight="1" x14ac:dyDescent="0.3">
      <c r="A20" s="254">
        <v>46087</v>
      </c>
      <c r="B20" s="9">
        <v>46446</v>
      </c>
      <c r="C20" s="255" t="s">
        <v>1602</v>
      </c>
      <c r="D20" s="191" t="s">
        <v>17</v>
      </c>
      <c r="E20" s="191"/>
      <c r="F20" s="256">
        <v>52</v>
      </c>
      <c r="G20" s="191" t="s">
        <v>150</v>
      </c>
      <c r="H20" s="19" t="s">
        <v>11</v>
      </c>
      <c r="I20" s="19" t="s">
        <v>1599</v>
      </c>
      <c r="J20" s="20"/>
    </row>
    <row r="21" spans="1:10" ht="20.25" hidden="1" customHeight="1" x14ac:dyDescent="0.3">
      <c r="A21" s="330">
        <v>43285</v>
      </c>
      <c r="B21" s="271">
        <v>45961</v>
      </c>
      <c r="C21" s="255" t="s">
        <v>40</v>
      </c>
      <c r="D21" s="10" t="s">
        <v>635</v>
      </c>
      <c r="E21" s="10" t="s">
        <v>1489</v>
      </c>
      <c r="F21" s="256">
        <v>266.5</v>
      </c>
      <c r="G21" s="10" t="s">
        <v>42</v>
      </c>
      <c r="H21" s="19" t="s">
        <v>11</v>
      </c>
      <c r="I21" s="19" t="s">
        <v>1599</v>
      </c>
      <c r="J21" s="20"/>
    </row>
    <row r="22" spans="1:10" ht="20.25" hidden="1" customHeight="1" x14ac:dyDescent="0.3">
      <c r="A22" s="330">
        <v>43285</v>
      </c>
      <c r="B22" s="271">
        <v>45961</v>
      </c>
      <c r="C22" s="255" t="s">
        <v>40</v>
      </c>
      <c r="D22" s="10" t="s">
        <v>635</v>
      </c>
      <c r="E22" s="10" t="s">
        <v>1489</v>
      </c>
      <c r="F22" s="256">
        <v>266.5</v>
      </c>
      <c r="G22" s="10" t="s">
        <v>43</v>
      </c>
      <c r="H22" s="19" t="s">
        <v>11</v>
      </c>
      <c r="I22" s="19" t="s">
        <v>1599</v>
      </c>
      <c r="J22" s="20"/>
    </row>
    <row r="23" spans="1:10" ht="20.25" hidden="1" customHeight="1" x14ac:dyDescent="0.3">
      <c r="A23" s="330" t="s">
        <v>44</v>
      </c>
      <c r="B23" s="271">
        <v>45961</v>
      </c>
      <c r="C23" s="255" t="s">
        <v>40</v>
      </c>
      <c r="D23" s="10" t="s">
        <v>635</v>
      </c>
      <c r="E23" s="10" t="s">
        <v>1489</v>
      </c>
      <c r="F23" s="256">
        <v>266.5</v>
      </c>
      <c r="G23" s="10" t="s">
        <v>45</v>
      </c>
      <c r="H23" s="19" t="s">
        <v>11</v>
      </c>
      <c r="I23" s="19" t="s">
        <v>1599</v>
      </c>
      <c r="J23" s="20"/>
    </row>
    <row r="24" spans="1:10" ht="20.25" hidden="1" customHeight="1" x14ac:dyDescent="0.3">
      <c r="A24" s="330">
        <v>45400</v>
      </c>
      <c r="B24" s="271"/>
      <c r="C24" s="255" t="s">
        <v>46</v>
      </c>
      <c r="D24" s="10" t="s">
        <v>118</v>
      </c>
      <c r="E24" s="10"/>
      <c r="F24" s="256">
        <v>48</v>
      </c>
      <c r="G24" s="10" t="s">
        <v>48</v>
      </c>
      <c r="H24" s="19" t="s">
        <v>11</v>
      </c>
      <c r="I24" s="19" t="s">
        <v>1599</v>
      </c>
      <c r="J24" s="20"/>
    </row>
    <row r="25" spans="1:10" ht="20.25" hidden="1" customHeight="1" x14ac:dyDescent="0.3">
      <c r="A25" s="330">
        <v>44445</v>
      </c>
      <c r="B25" s="271">
        <v>45961</v>
      </c>
      <c r="C25" s="255" t="s">
        <v>49</v>
      </c>
      <c r="D25" s="10" t="s">
        <v>246</v>
      </c>
      <c r="E25" s="10"/>
      <c r="F25" s="256">
        <v>60.5</v>
      </c>
      <c r="G25" s="10" t="s">
        <v>51</v>
      </c>
      <c r="H25" s="19" t="s">
        <v>11</v>
      </c>
      <c r="I25" s="19" t="s">
        <v>1599</v>
      </c>
      <c r="J25" s="20"/>
    </row>
    <row r="26" spans="1:10" s="22" customFormat="1" ht="20.25" hidden="1" customHeight="1" x14ac:dyDescent="0.3">
      <c r="A26" s="330">
        <v>45556</v>
      </c>
      <c r="B26" s="271">
        <v>45961</v>
      </c>
      <c r="C26" s="255" t="s">
        <v>52</v>
      </c>
      <c r="D26" s="10" t="s">
        <v>1275</v>
      </c>
      <c r="E26" s="10"/>
      <c r="F26" s="256">
        <v>24</v>
      </c>
      <c r="G26" s="10" t="s">
        <v>53</v>
      </c>
      <c r="H26" s="19" t="s">
        <v>11</v>
      </c>
      <c r="I26" s="19" t="s">
        <v>1599</v>
      </c>
      <c r="J26" s="20"/>
    </row>
    <row r="27" spans="1:10" ht="20.25" hidden="1" customHeight="1" x14ac:dyDescent="0.3">
      <c r="A27" s="330">
        <v>45749</v>
      </c>
      <c r="B27" s="271"/>
      <c r="C27" s="255" t="s">
        <v>54</v>
      </c>
      <c r="D27" s="283" t="s">
        <v>1275</v>
      </c>
      <c r="E27" s="283"/>
      <c r="F27" s="256">
        <v>20</v>
      </c>
      <c r="G27" s="10" t="s">
        <v>55</v>
      </c>
      <c r="H27" s="19" t="s">
        <v>11</v>
      </c>
      <c r="I27" s="19" t="s">
        <v>1599</v>
      </c>
      <c r="J27" s="20"/>
    </row>
    <row r="28" spans="1:10" ht="20.25" hidden="1" customHeight="1" x14ac:dyDescent="0.3">
      <c r="A28" s="330">
        <v>46035</v>
      </c>
      <c r="B28" s="271">
        <v>46386</v>
      </c>
      <c r="C28" s="255" t="s">
        <v>57</v>
      </c>
      <c r="D28" s="10" t="s">
        <v>118</v>
      </c>
      <c r="E28" s="10"/>
      <c r="F28" s="256">
        <v>52</v>
      </c>
      <c r="G28" s="10" t="s">
        <v>58</v>
      </c>
      <c r="H28" s="19" t="s">
        <v>11</v>
      </c>
      <c r="I28" s="19" t="s">
        <v>1599</v>
      </c>
      <c r="J28" s="20"/>
    </row>
    <row r="29" spans="1:10" ht="20.25" hidden="1" customHeight="1" x14ac:dyDescent="0.3">
      <c r="A29" s="330">
        <v>45077</v>
      </c>
      <c r="B29" s="271">
        <v>45961</v>
      </c>
      <c r="C29" s="255" t="s">
        <v>59</v>
      </c>
      <c r="D29" s="10" t="s">
        <v>1275</v>
      </c>
      <c r="E29" s="10"/>
      <c r="F29" s="256">
        <v>24</v>
      </c>
      <c r="G29" s="10" t="s">
        <v>60</v>
      </c>
      <c r="H29" s="19" t="s">
        <v>11</v>
      </c>
      <c r="I29" s="19" t="s">
        <v>1599</v>
      </c>
      <c r="J29" s="20"/>
    </row>
    <row r="30" spans="1:10" ht="20.25" hidden="1" customHeight="1" x14ac:dyDescent="0.3">
      <c r="A30" s="330">
        <v>45703</v>
      </c>
      <c r="B30" s="271">
        <v>46081</v>
      </c>
      <c r="C30" s="255" t="s">
        <v>61</v>
      </c>
      <c r="D30" s="10" t="s">
        <v>118</v>
      </c>
      <c r="E30" s="10"/>
      <c r="F30" s="256">
        <v>52</v>
      </c>
      <c r="G30" s="10" t="s">
        <v>63</v>
      </c>
      <c r="H30" s="19" t="s">
        <v>11</v>
      </c>
      <c r="I30" s="19" t="s">
        <v>1599</v>
      </c>
      <c r="J30" s="20"/>
    </row>
    <row r="31" spans="1:10" ht="20.25" hidden="1" customHeight="1" x14ac:dyDescent="0.3">
      <c r="A31" s="330">
        <v>44727</v>
      </c>
      <c r="B31" s="271">
        <v>45961</v>
      </c>
      <c r="C31" s="255" t="s">
        <v>64</v>
      </c>
      <c r="D31" s="10" t="s">
        <v>118</v>
      </c>
      <c r="E31" s="10"/>
      <c r="F31" s="256">
        <v>52</v>
      </c>
      <c r="G31" s="10" t="s">
        <v>65</v>
      </c>
      <c r="H31" s="19" t="s">
        <v>11</v>
      </c>
      <c r="I31" s="19" t="s">
        <v>1599</v>
      </c>
      <c r="J31" s="19" t="s">
        <v>66</v>
      </c>
    </row>
    <row r="32" spans="1:10" ht="20.25" hidden="1" customHeight="1" x14ac:dyDescent="0.3">
      <c r="A32" s="330">
        <v>44727</v>
      </c>
      <c r="B32" s="271">
        <v>45961</v>
      </c>
      <c r="C32" s="255" t="s">
        <v>64</v>
      </c>
      <c r="D32" s="10" t="s">
        <v>118</v>
      </c>
      <c r="E32" s="10"/>
      <c r="F32" s="256">
        <v>52</v>
      </c>
      <c r="G32" s="10" t="s">
        <v>67</v>
      </c>
      <c r="H32" s="19" t="s">
        <v>11</v>
      </c>
      <c r="I32" s="19" t="s">
        <v>1599</v>
      </c>
      <c r="J32" s="19" t="s">
        <v>66</v>
      </c>
    </row>
    <row r="33" spans="1:10" ht="20.25" hidden="1" customHeight="1" x14ac:dyDescent="0.3">
      <c r="A33" s="330">
        <v>44727</v>
      </c>
      <c r="B33" s="271">
        <v>45961</v>
      </c>
      <c r="C33" s="255" t="s">
        <v>64</v>
      </c>
      <c r="D33" s="10" t="s">
        <v>118</v>
      </c>
      <c r="E33" s="10"/>
      <c r="F33" s="256">
        <v>52</v>
      </c>
      <c r="G33" s="10" t="s">
        <v>68</v>
      </c>
      <c r="H33" s="19" t="s">
        <v>11</v>
      </c>
      <c r="I33" s="19" t="s">
        <v>1599</v>
      </c>
      <c r="J33" s="19" t="s">
        <v>66</v>
      </c>
    </row>
    <row r="34" spans="1:10" ht="20.25" hidden="1" customHeight="1" x14ac:dyDescent="0.3">
      <c r="A34" s="330">
        <v>45438</v>
      </c>
      <c r="B34" s="271">
        <v>46142</v>
      </c>
      <c r="C34" s="255" t="s">
        <v>69</v>
      </c>
      <c r="D34" s="10" t="s">
        <v>1275</v>
      </c>
      <c r="E34" s="10"/>
      <c r="F34" s="256">
        <v>20</v>
      </c>
      <c r="G34" s="10" t="s">
        <v>70</v>
      </c>
      <c r="H34" s="19" t="s">
        <v>11</v>
      </c>
      <c r="I34" s="19" t="s">
        <v>1599</v>
      </c>
      <c r="J34" s="20"/>
    </row>
    <row r="35" spans="1:10" ht="20.25" hidden="1" customHeight="1" x14ac:dyDescent="0.3">
      <c r="A35" s="330">
        <v>44960</v>
      </c>
      <c r="B35" s="271">
        <v>45961</v>
      </c>
      <c r="C35" s="255" t="s">
        <v>76</v>
      </c>
      <c r="D35" s="10" t="s">
        <v>118</v>
      </c>
      <c r="E35" s="10" t="s">
        <v>1491</v>
      </c>
      <c r="F35" s="256">
        <v>305</v>
      </c>
      <c r="G35" s="10" t="s">
        <v>78</v>
      </c>
      <c r="H35" s="19" t="s">
        <v>11</v>
      </c>
      <c r="I35" s="19" t="s">
        <v>1599</v>
      </c>
      <c r="J35" s="20"/>
    </row>
    <row r="36" spans="1:10" ht="20.25" hidden="1" customHeight="1" x14ac:dyDescent="0.3">
      <c r="A36" s="330">
        <v>46047</v>
      </c>
      <c r="B36" s="271">
        <v>46386</v>
      </c>
      <c r="C36" s="255" t="s">
        <v>81</v>
      </c>
      <c r="D36" s="10" t="s">
        <v>118</v>
      </c>
      <c r="E36" s="10"/>
      <c r="F36" s="256">
        <v>52</v>
      </c>
      <c r="G36" s="10" t="s">
        <v>82</v>
      </c>
      <c r="H36" s="19" t="s">
        <v>11</v>
      </c>
      <c r="I36" s="19" t="s">
        <v>1599</v>
      </c>
      <c r="J36" s="20"/>
    </row>
    <row r="37" spans="1:10" ht="20.25" hidden="1" customHeight="1" x14ac:dyDescent="0.3">
      <c r="A37" s="330">
        <v>46047</v>
      </c>
      <c r="B37" s="271">
        <v>46386</v>
      </c>
      <c r="C37" s="255" t="s">
        <v>81</v>
      </c>
      <c r="D37" s="10" t="s">
        <v>118</v>
      </c>
      <c r="E37" s="10"/>
      <c r="F37" s="256">
        <v>52</v>
      </c>
      <c r="G37" s="10" t="s">
        <v>37</v>
      </c>
      <c r="H37" s="19" t="s">
        <v>11</v>
      </c>
      <c r="I37" s="19" t="s">
        <v>1599</v>
      </c>
      <c r="J37" s="20"/>
    </row>
    <row r="38" spans="1:10" ht="20.25" hidden="1" customHeight="1" x14ac:dyDescent="0.3">
      <c r="A38" s="330">
        <v>45126</v>
      </c>
      <c r="B38" s="271">
        <v>45961</v>
      </c>
      <c r="C38" s="255" t="s">
        <v>79</v>
      </c>
      <c r="D38" s="10" t="s">
        <v>1275</v>
      </c>
      <c r="E38" s="10"/>
      <c r="F38" s="256">
        <v>24</v>
      </c>
      <c r="G38" s="10" t="s">
        <v>80</v>
      </c>
      <c r="H38" s="19" t="s">
        <v>11</v>
      </c>
      <c r="I38" s="19" t="s">
        <v>1599</v>
      </c>
      <c r="J38" s="20"/>
    </row>
    <row r="39" spans="1:10" ht="20.25" hidden="1" customHeight="1" x14ac:dyDescent="0.3">
      <c r="A39" s="330">
        <v>45957</v>
      </c>
      <c r="B39" s="271"/>
      <c r="C39" s="255" t="s">
        <v>83</v>
      </c>
      <c r="D39" s="10" t="s">
        <v>1275</v>
      </c>
      <c r="E39" s="10"/>
      <c r="F39" s="256">
        <v>20</v>
      </c>
      <c r="G39" s="10" t="s">
        <v>84</v>
      </c>
      <c r="H39" s="19" t="s">
        <v>11</v>
      </c>
      <c r="I39" s="19" t="s">
        <v>1599</v>
      </c>
      <c r="J39" s="20"/>
    </row>
    <row r="40" spans="1:10" ht="20.25" hidden="1" customHeight="1" x14ac:dyDescent="0.3">
      <c r="A40" s="330">
        <v>45731</v>
      </c>
      <c r="B40" s="271">
        <v>46109</v>
      </c>
      <c r="C40" s="255" t="s">
        <v>83</v>
      </c>
      <c r="D40" s="10" t="s">
        <v>1275</v>
      </c>
      <c r="E40" s="10"/>
      <c r="F40" s="256">
        <v>24</v>
      </c>
      <c r="G40" s="10" t="s">
        <v>85</v>
      </c>
      <c r="H40" s="19" t="s">
        <v>11</v>
      </c>
      <c r="I40" s="19" t="s">
        <v>1599</v>
      </c>
      <c r="J40" s="20"/>
    </row>
    <row r="41" spans="1:10" ht="20.25" hidden="1" customHeight="1" x14ac:dyDescent="0.3">
      <c r="A41" s="330">
        <v>45649</v>
      </c>
      <c r="B41" s="271">
        <v>46020</v>
      </c>
      <c r="C41" s="255" t="s">
        <v>83</v>
      </c>
      <c r="D41" s="10" t="s">
        <v>1275</v>
      </c>
      <c r="E41" s="10"/>
      <c r="F41" s="256">
        <v>24</v>
      </c>
      <c r="G41" s="10" t="s">
        <v>86</v>
      </c>
      <c r="H41" s="19" t="s">
        <v>11</v>
      </c>
      <c r="I41" s="19" t="s">
        <v>1599</v>
      </c>
      <c r="J41" s="20"/>
    </row>
    <row r="42" spans="1:10" ht="20.25" hidden="1" customHeight="1" x14ac:dyDescent="0.3">
      <c r="A42" s="330">
        <v>45983</v>
      </c>
      <c r="B42" s="271">
        <v>46325</v>
      </c>
      <c r="C42" s="255" t="s">
        <v>71</v>
      </c>
      <c r="D42" s="10" t="s">
        <v>1275</v>
      </c>
      <c r="E42" s="10"/>
      <c r="F42" s="256">
        <v>24</v>
      </c>
      <c r="G42" s="10" t="s">
        <v>72</v>
      </c>
      <c r="H42" s="19" t="s">
        <v>11</v>
      </c>
      <c r="I42" s="19" t="s">
        <v>1599</v>
      </c>
      <c r="J42" s="20"/>
    </row>
    <row r="43" spans="1:10" ht="20.25" hidden="1" customHeight="1" x14ac:dyDescent="0.3">
      <c r="A43" s="330">
        <v>45983</v>
      </c>
      <c r="B43" s="271">
        <v>46325</v>
      </c>
      <c r="C43" s="255" t="s">
        <v>71</v>
      </c>
      <c r="D43" s="10" t="s">
        <v>1275</v>
      </c>
      <c r="E43" s="10"/>
      <c r="F43" s="256">
        <v>24</v>
      </c>
      <c r="G43" s="10" t="s">
        <v>73</v>
      </c>
      <c r="H43" s="19" t="s">
        <v>11</v>
      </c>
      <c r="I43" s="19" t="s">
        <v>1599</v>
      </c>
      <c r="J43" s="20"/>
    </row>
    <row r="44" spans="1:10" ht="20.25" hidden="1" customHeight="1" x14ac:dyDescent="0.3">
      <c r="A44" s="330">
        <v>45983</v>
      </c>
      <c r="B44" s="271">
        <v>46325</v>
      </c>
      <c r="C44" s="255" t="s">
        <v>71</v>
      </c>
      <c r="D44" s="10" t="s">
        <v>1275</v>
      </c>
      <c r="E44" s="10"/>
      <c r="F44" s="256">
        <v>24</v>
      </c>
      <c r="G44" s="10" t="s">
        <v>74</v>
      </c>
      <c r="H44" s="19" t="s">
        <v>11</v>
      </c>
      <c r="I44" s="19" t="s">
        <v>1599</v>
      </c>
      <c r="J44" s="20"/>
    </row>
    <row r="45" spans="1:10" ht="20.25" hidden="1" customHeight="1" x14ac:dyDescent="0.3">
      <c r="A45" s="330">
        <v>45983</v>
      </c>
      <c r="B45" s="271">
        <v>46325</v>
      </c>
      <c r="C45" s="255" t="s">
        <v>71</v>
      </c>
      <c r="D45" s="10" t="s">
        <v>1275</v>
      </c>
      <c r="E45" s="10"/>
      <c r="F45" s="256">
        <v>24</v>
      </c>
      <c r="G45" s="10" t="s">
        <v>75</v>
      </c>
      <c r="H45" s="19" t="s">
        <v>11</v>
      </c>
      <c r="I45" s="19" t="s">
        <v>1599</v>
      </c>
      <c r="J45" s="20"/>
    </row>
    <row r="46" spans="1:10" ht="20.25" hidden="1" customHeight="1" x14ac:dyDescent="0.3">
      <c r="A46" s="331">
        <v>45888</v>
      </c>
      <c r="B46" s="332"/>
      <c r="C46" s="334" t="s">
        <v>38</v>
      </c>
      <c r="D46" s="335" t="s">
        <v>118</v>
      </c>
      <c r="E46" s="335"/>
      <c r="F46" s="336">
        <v>48</v>
      </c>
      <c r="G46" s="127" t="s">
        <v>39</v>
      </c>
      <c r="H46" s="122" t="s">
        <v>11</v>
      </c>
      <c r="I46" s="128"/>
      <c r="J46" s="123"/>
    </row>
    <row r="47" spans="1:10" s="22" customFormat="1" ht="20.25" hidden="1" customHeight="1" x14ac:dyDescent="0.3">
      <c r="A47" s="331">
        <v>44819</v>
      </c>
      <c r="B47" s="332">
        <v>45961</v>
      </c>
      <c r="C47" s="334" t="s">
        <v>87</v>
      </c>
      <c r="D47" s="127" t="s">
        <v>118</v>
      </c>
      <c r="E47" s="127" t="s">
        <v>1492</v>
      </c>
      <c r="F47" s="336">
        <v>216</v>
      </c>
      <c r="G47" s="127" t="s">
        <v>89</v>
      </c>
      <c r="H47" s="122" t="s">
        <v>11</v>
      </c>
      <c r="I47" s="337" t="s">
        <v>1599</v>
      </c>
      <c r="J47" s="123"/>
    </row>
    <row r="48" spans="1:10" ht="20.25" hidden="1" customHeight="1" x14ac:dyDescent="0.3">
      <c r="A48" s="330">
        <v>45568</v>
      </c>
      <c r="B48" s="79">
        <v>46020</v>
      </c>
      <c r="C48" s="255" t="s">
        <v>90</v>
      </c>
      <c r="D48" s="10" t="s">
        <v>1275</v>
      </c>
      <c r="E48" s="10"/>
      <c r="F48" s="256">
        <v>24</v>
      </c>
      <c r="G48" s="272" t="s">
        <v>91</v>
      </c>
      <c r="H48" s="19"/>
      <c r="I48" s="19" t="s">
        <v>1603</v>
      </c>
      <c r="J48" s="21"/>
    </row>
    <row r="49" spans="1:10" ht="20.25" hidden="1" customHeight="1" x14ac:dyDescent="0.3">
      <c r="A49" s="254">
        <v>44252</v>
      </c>
      <c r="B49" s="271">
        <v>45961</v>
      </c>
      <c r="C49" s="255" t="s">
        <v>94</v>
      </c>
      <c r="D49" s="191" t="s">
        <v>15</v>
      </c>
      <c r="E49" s="191" t="s">
        <v>1489</v>
      </c>
      <c r="F49" s="256">
        <v>166</v>
      </c>
      <c r="G49" s="191" t="s">
        <v>96</v>
      </c>
      <c r="H49" s="19" t="s">
        <v>11</v>
      </c>
      <c r="I49" s="19" t="s">
        <v>1599</v>
      </c>
      <c r="J49" s="20"/>
    </row>
    <row r="50" spans="1:10" ht="20.25" hidden="1" customHeight="1" x14ac:dyDescent="0.3">
      <c r="A50" s="343">
        <v>45497</v>
      </c>
      <c r="B50" s="290"/>
      <c r="C50" s="282" t="s">
        <v>97</v>
      </c>
      <c r="D50" s="291" t="s">
        <v>118</v>
      </c>
      <c r="E50" s="291"/>
      <c r="F50" s="333">
        <v>48</v>
      </c>
      <c r="G50" s="291" t="s">
        <v>98</v>
      </c>
      <c r="H50" s="27" t="s">
        <v>11</v>
      </c>
      <c r="I50" s="27" t="s">
        <v>99</v>
      </c>
      <c r="J50" s="28"/>
    </row>
    <row r="51" spans="1:10" ht="20.25" hidden="1" customHeight="1" x14ac:dyDescent="0.3">
      <c r="A51" s="254">
        <v>44790</v>
      </c>
      <c r="B51" s="271">
        <v>45961</v>
      </c>
      <c r="C51" s="255" t="s">
        <v>100</v>
      </c>
      <c r="D51" s="191" t="s">
        <v>1275</v>
      </c>
      <c r="E51" s="191"/>
      <c r="F51" s="256">
        <v>24</v>
      </c>
      <c r="G51" s="191" t="s">
        <v>102</v>
      </c>
      <c r="H51" s="19" t="s">
        <v>11</v>
      </c>
      <c r="I51" s="19" t="s">
        <v>1599</v>
      </c>
      <c r="J51" s="20"/>
    </row>
    <row r="52" spans="1:10" ht="20.25" hidden="1" customHeight="1" x14ac:dyDescent="0.3">
      <c r="A52" s="344">
        <v>45992</v>
      </c>
      <c r="B52" s="332">
        <v>46356</v>
      </c>
      <c r="C52" s="334" t="s">
        <v>111</v>
      </c>
      <c r="D52" s="335" t="s">
        <v>118</v>
      </c>
      <c r="E52" s="335"/>
      <c r="F52" s="336">
        <v>52</v>
      </c>
      <c r="G52" s="335" t="s">
        <v>112</v>
      </c>
      <c r="H52" s="122" t="s">
        <v>11</v>
      </c>
      <c r="I52" s="122" t="s">
        <v>1599</v>
      </c>
      <c r="J52" s="123"/>
    </row>
    <row r="53" spans="1:10" ht="20.25" hidden="1" customHeight="1" x14ac:dyDescent="0.3">
      <c r="A53" s="344">
        <v>45965</v>
      </c>
      <c r="B53" s="332">
        <v>46326</v>
      </c>
      <c r="C53" s="334" t="s">
        <v>113</v>
      </c>
      <c r="D53" s="335" t="s">
        <v>118</v>
      </c>
      <c r="E53" s="335"/>
      <c r="F53" s="336">
        <v>52</v>
      </c>
      <c r="G53" s="335" t="s">
        <v>18</v>
      </c>
      <c r="H53" s="122" t="s">
        <v>11</v>
      </c>
      <c r="I53" s="122" t="s">
        <v>1599</v>
      </c>
      <c r="J53" s="123"/>
    </row>
    <row r="54" spans="1:10" ht="20.25" hidden="1" customHeight="1" x14ac:dyDescent="0.3">
      <c r="A54" s="254">
        <v>45836</v>
      </c>
      <c r="B54" s="9"/>
      <c r="C54" s="255" t="s">
        <v>114</v>
      </c>
      <c r="D54" s="191" t="s">
        <v>118</v>
      </c>
      <c r="E54" s="191" t="s">
        <v>1493</v>
      </c>
      <c r="F54" s="256">
        <v>166</v>
      </c>
      <c r="G54" s="191" t="s">
        <v>116</v>
      </c>
      <c r="H54" s="19" t="s">
        <v>11</v>
      </c>
      <c r="I54" s="19" t="s">
        <v>1599</v>
      </c>
      <c r="J54" s="20"/>
    </row>
    <row r="55" spans="1:10" ht="20.25" hidden="1" customHeight="1" x14ac:dyDescent="0.3">
      <c r="A55" s="254">
        <v>45836</v>
      </c>
      <c r="B55" s="9"/>
      <c r="C55" s="255" t="s">
        <v>114</v>
      </c>
      <c r="D55" s="191" t="s">
        <v>118</v>
      </c>
      <c r="E55" s="191" t="s">
        <v>1493</v>
      </c>
      <c r="F55" s="256">
        <v>111</v>
      </c>
      <c r="G55" s="191" t="s">
        <v>112</v>
      </c>
      <c r="H55" s="19" t="s">
        <v>11</v>
      </c>
      <c r="I55" s="19" t="s">
        <v>1599</v>
      </c>
      <c r="J55" s="20"/>
    </row>
    <row r="56" spans="1:10" ht="20.25" hidden="1" customHeight="1" x14ac:dyDescent="0.3">
      <c r="A56" s="254">
        <v>45079</v>
      </c>
      <c r="B56" s="271">
        <v>45961</v>
      </c>
      <c r="C56" s="255" t="s">
        <v>117</v>
      </c>
      <c r="D56" s="191" t="s">
        <v>118</v>
      </c>
      <c r="E56" s="191"/>
      <c r="F56" s="256">
        <v>52</v>
      </c>
      <c r="G56" s="191" t="s">
        <v>119</v>
      </c>
      <c r="H56" s="19" t="s">
        <v>11</v>
      </c>
      <c r="I56" s="19" t="s">
        <v>1599</v>
      </c>
      <c r="J56" s="20"/>
    </row>
    <row r="57" spans="1:10" ht="20.25" hidden="1" customHeight="1" x14ac:dyDescent="0.3">
      <c r="A57" s="254">
        <v>45677</v>
      </c>
      <c r="B57" s="9">
        <v>46052</v>
      </c>
      <c r="C57" s="255" t="s">
        <v>120</v>
      </c>
      <c r="D57" s="191" t="s">
        <v>1275</v>
      </c>
      <c r="E57" s="191"/>
      <c r="F57" s="256">
        <v>24</v>
      </c>
      <c r="G57" s="191" t="s">
        <v>18</v>
      </c>
      <c r="H57" s="19" t="s">
        <v>11</v>
      </c>
      <c r="I57" s="19" t="s">
        <v>1599</v>
      </c>
      <c r="J57" s="20"/>
    </row>
    <row r="58" spans="1:10" ht="20.25" hidden="1" customHeight="1" x14ac:dyDescent="0.3">
      <c r="A58" s="254">
        <v>45677</v>
      </c>
      <c r="B58" s="9">
        <v>46052</v>
      </c>
      <c r="C58" s="255" t="s">
        <v>120</v>
      </c>
      <c r="D58" s="191" t="s">
        <v>1275</v>
      </c>
      <c r="E58" s="191"/>
      <c r="F58" s="256">
        <v>24</v>
      </c>
      <c r="G58" s="191" t="s">
        <v>121</v>
      </c>
      <c r="H58" s="19" t="s">
        <v>11</v>
      </c>
      <c r="I58" s="19" t="s">
        <v>1599</v>
      </c>
      <c r="J58" s="20"/>
    </row>
    <row r="59" spans="1:10" ht="20.25" hidden="1" customHeight="1" x14ac:dyDescent="0.3">
      <c r="A59" s="344">
        <v>45894</v>
      </c>
      <c r="B59" s="125"/>
      <c r="C59" s="334" t="s">
        <v>122</v>
      </c>
      <c r="D59" s="335" t="s">
        <v>118</v>
      </c>
      <c r="E59" s="335"/>
      <c r="F59" s="336">
        <v>48</v>
      </c>
      <c r="G59" s="335" t="s">
        <v>123</v>
      </c>
      <c r="H59" s="122" t="s">
        <v>11</v>
      </c>
      <c r="I59" s="122" t="s">
        <v>1599</v>
      </c>
      <c r="J59" s="123"/>
    </row>
    <row r="60" spans="1:10" ht="20.25" hidden="1" customHeight="1" x14ac:dyDescent="0.3">
      <c r="A60" s="254">
        <v>45783</v>
      </c>
      <c r="B60" s="9"/>
      <c r="C60" s="13" t="s">
        <v>124</v>
      </c>
      <c r="D60" s="191" t="s">
        <v>118</v>
      </c>
      <c r="E60" s="191"/>
      <c r="F60" s="345">
        <v>48</v>
      </c>
      <c r="G60" s="191" t="s">
        <v>125</v>
      </c>
      <c r="H60" s="19"/>
      <c r="I60" s="19" t="s">
        <v>1604</v>
      </c>
      <c r="J60" s="20"/>
    </row>
    <row r="61" spans="1:10" ht="20.25" hidden="1" customHeight="1" x14ac:dyDescent="0.3">
      <c r="A61" s="254">
        <v>45857</v>
      </c>
      <c r="B61" s="9"/>
      <c r="C61" s="255" t="s">
        <v>126</v>
      </c>
      <c r="D61" s="191" t="s">
        <v>118</v>
      </c>
      <c r="E61" s="191"/>
      <c r="F61" s="256">
        <v>48</v>
      </c>
      <c r="G61" s="191" t="s">
        <v>127</v>
      </c>
      <c r="H61" s="19" t="s">
        <v>11</v>
      </c>
      <c r="I61" s="19" t="s">
        <v>1599</v>
      </c>
      <c r="J61" s="20" t="s">
        <v>128</v>
      </c>
    </row>
    <row r="62" spans="1:10" ht="20.25" hidden="1" customHeight="1" x14ac:dyDescent="0.3">
      <c r="A62" s="254">
        <v>45838</v>
      </c>
      <c r="B62" s="9"/>
      <c r="C62" s="255" t="s">
        <v>129</v>
      </c>
      <c r="D62" s="191" t="s">
        <v>118</v>
      </c>
      <c r="E62" s="191"/>
      <c r="F62" s="256">
        <v>48</v>
      </c>
      <c r="G62" s="191" t="s">
        <v>130</v>
      </c>
      <c r="H62" s="19" t="s">
        <v>11</v>
      </c>
      <c r="I62" s="19"/>
      <c r="J62" s="20"/>
    </row>
    <row r="63" spans="1:10" ht="20.25" hidden="1" customHeight="1" x14ac:dyDescent="0.3">
      <c r="A63" s="344">
        <v>45448</v>
      </c>
      <c r="B63" s="125">
        <v>46173</v>
      </c>
      <c r="C63" s="334" t="s">
        <v>131</v>
      </c>
      <c r="D63" s="335" t="s">
        <v>15</v>
      </c>
      <c r="E63" s="335" t="s">
        <v>1489</v>
      </c>
      <c r="F63" s="336">
        <v>280.17</v>
      </c>
      <c r="G63" s="335" t="s">
        <v>23</v>
      </c>
      <c r="H63" s="122" t="s">
        <v>11</v>
      </c>
      <c r="I63" s="128"/>
      <c r="J63" s="123"/>
    </row>
    <row r="64" spans="1:10" ht="20.25" hidden="1" customHeight="1" x14ac:dyDescent="0.3">
      <c r="A64" s="344">
        <v>45972</v>
      </c>
      <c r="B64" s="125">
        <v>46326</v>
      </c>
      <c r="C64" s="334" t="s">
        <v>131</v>
      </c>
      <c r="D64" s="335" t="s">
        <v>118</v>
      </c>
      <c r="E64" s="335"/>
      <c r="F64" s="336">
        <v>52</v>
      </c>
      <c r="G64" s="335" t="s">
        <v>23</v>
      </c>
      <c r="H64" s="122" t="s">
        <v>11</v>
      </c>
      <c r="I64" s="128"/>
      <c r="J64" s="123"/>
    </row>
    <row r="65" spans="1:10" ht="20.25" hidden="1" customHeight="1" x14ac:dyDescent="0.3">
      <c r="A65" s="344">
        <v>45448</v>
      </c>
      <c r="B65" s="125">
        <v>46173</v>
      </c>
      <c r="C65" s="334" t="s">
        <v>131</v>
      </c>
      <c r="D65" s="335" t="s">
        <v>15</v>
      </c>
      <c r="E65" s="335"/>
      <c r="F65" s="336">
        <v>255.42</v>
      </c>
      <c r="G65" s="335" t="s">
        <v>133</v>
      </c>
      <c r="H65" s="122" t="s">
        <v>11</v>
      </c>
      <c r="I65" s="128"/>
      <c r="J65" s="123"/>
    </row>
    <row r="66" spans="1:10" ht="20.25" hidden="1" customHeight="1" x14ac:dyDescent="0.3">
      <c r="A66" s="344">
        <v>45972</v>
      </c>
      <c r="B66" s="125">
        <v>46326</v>
      </c>
      <c r="C66" s="334" t="s">
        <v>131</v>
      </c>
      <c r="D66" s="335" t="s">
        <v>118</v>
      </c>
      <c r="E66" s="335"/>
      <c r="F66" s="336">
        <v>52</v>
      </c>
      <c r="G66" s="335" t="s">
        <v>133</v>
      </c>
      <c r="H66" s="122" t="s">
        <v>11</v>
      </c>
      <c r="I66" s="128"/>
      <c r="J66" s="123"/>
    </row>
    <row r="67" spans="1:10" ht="20.25" hidden="1" customHeight="1" x14ac:dyDescent="0.3">
      <c r="A67" s="254">
        <v>45742</v>
      </c>
      <c r="B67" s="271">
        <v>46109</v>
      </c>
      <c r="C67" s="255" t="s">
        <v>134</v>
      </c>
      <c r="D67" s="191" t="s">
        <v>1275</v>
      </c>
      <c r="E67" s="191"/>
      <c r="F67" s="256">
        <v>24</v>
      </c>
      <c r="G67" s="191" t="s">
        <v>12</v>
      </c>
      <c r="H67" s="19" t="s">
        <v>11</v>
      </c>
      <c r="I67" s="19" t="s">
        <v>1599</v>
      </c>
      <c r="J67" s="20"/>
    </row>
    <row r="68" spans="1:10" ht="20.25" hidden="1" customHeight="1" x14ac:dyDescent="0.3">
      <c r="A68" s="254">
        <v>45902</v>
      </c>
      <c r="B68" s="9"/>
      <c r="C68" s="255" t="s">
        <v>135</v>
      </c>
      <c r="D68" s="191" t="s">
        <v>1275</v>
      </c>
      <c r="E68" s="191"/>
      <c r="F68" s="256">
        <v>20</v>
      </c>
      <c r="G68" s="191" t="s">
        <v>136</v>
      </c>
      <c r="H68" s="19" t="s">
        <v>11</v>
      </c>
      <c r="I68" s="19" t="s">
        <v>1599</v>
      </c>
      <c r="J68" s="20"/>
    </row>
    <row r="69" spans="1:10" ht="20.25" hidden="1" customHeight="1" x14ac:dyDescent="0.3">
      <c r="A69" s="254">
        <v>45902</v>
      </c>
      <c r="B69" s="9"/>
      <c r="C69" s="255" t="s">
        <v>135</v>
      </c>
      <c r="D69" s="191" t="s">
        <v>1275</v>
      </c>
      <c r="E69" s="191"/>
      <c r="F69" s="256">
        <v>20</v>
      </c>
      <c r="G69" s="191" t="s">
        <v>137</v>
      </c>
      <c r="H69" s="19" t="s">
        <v>11</v>
      </c>
      <c r="I69" s="19" t="s">
        <v>1599</v>
      </c>
      <c r="J69" s="20"/>
    </row>
    <row r="70" spans="1:10" ht="20.25" hidden="1" customHeight="1" x14ac:dyDescent="0.3">
      <c r="A70" s="254">
        <v>45934</v>
      </c>
      <c r="B70" s="9"/>
      <c r="C70" s="255" t="s">
        <v>135</v>
      </c>
      <c r="D70" s="191" t="s">
        <v>1275</v>
      </c>
      <c r="E70" s="191"/>
      <c r="F70" s="256">
        <v>20</v>
      </c>
      <c r="G70" s="191" t="s">
        <v>138</v>
      </c>
      <c r="H70" s="19" t="s">
        <v>11</v>
      </c>
      <c r="I70" s="19" t="s">
        <v>1599</v>
      </c>
      <c r="J70" s="20"/>
    </row>
    <row r="71" spans="1:10" ht="20.25" hidden="1" customHeight="1" x14ac:dyDescent="0.3">
      <c r="A71" s="254">
        <v>45947</v>
      </c>
      <c r="B71" s="9">
        <v>46295</v>
      </c>
      <c r="C71" s="255" t="s">
        <v>139</v>
      </c>
      <c r="D71" s="191" t="s">
        <v>1275</v>
      </c>
      <c r="E71" s="191"/>
      <c r="F71" s="256">
        <v>20</v>
      </c>
      <c r="G71" s="191" t="s">
        <v>140</v>
      </c>
      <c r="H71" s="19" t="s">
        <v>11</v>
      </c>
      <c r="I71" s="19" t="s">
        <v>1599</v>
      </c>
      <c r="J71" s="20"/>
    </row>
    <row r="72" spans="1:10" s="22" customFormat="1" ht="20.25" hidden="1" customHeight="1" x14ac:dyDescent="0.3">
      <c r="A72" s="254">
        <v>46041</v>
      </c>
      <c r="B72" s="9">
        <v>46386</v>
      </c>
      <c r="C72" s="255" t="s">
        <v>139</v>
      </c>
      <c r="D72" s="191" t="s">
        <v>1275</v>
      </c>
      <c r="E72" s="191"/>
      <c r="F72" s="256">
        <v>20</v>
      </c>
      <c r="G72" s="191" t="s">
        <v>1525</v>
      </c>
      <c r="H72" s="19" t="s">
        <v>11</v>
      </c>
      <c r="I72" s="19" t="s">
        <v>1599</v>
      </c>
      <c r="J72" s="20"/>
    </row>
    <row r="73" spans="1:10" ht="20.25" hidden="1" customHeight="1" x14ac:dyDescent="0.3">
      <c r="A73" s="254">
        <v>43591</v>
      </c>
      <c r="B73" s="271">
        <v>45961</v>
      </c>
      <c r="C73" s="255" t="s">
        <v>141</v>
      </c>
      <c r="D73" s="191" t="s">
        <v>635</v>
      </c>
      <c r="E73" s="191"/>
      <c r="F73" s="256">
        <v>220</v>
      </c>
      <c r="G73" s="191" t="s">
        <v>143</v>
      </c>
      <c r="H73" s="19" t="s">
        <v>11</v>
      </c>
      <c r="I73" s="19"/>
      <c r="J73" s="20"/>
    </row>
    <row r="74" spans="1:10" ht="20.25" hidden="1" customHeight="1" x14ac:dyDescent="0.3">
      <c r="A74" s="254">
        <v>45860</v>
      </c>
      <c r="B74" s="9"/>
      <c r="C74" s="255" t="s">
        <v>144</v>
      </c>
      <c r="D74" s="191" t="s">
        <v>145</v>
      </c>
      <c r="E74" s="191"/>
      <c r="F74" s="256">
        <v>79</v>
      </c>
      <c r="G74" s="191" t="s">
        <v>146</v>
      </c>
      <c r="H74" s="19"/>
      <c r="I74" s="19" t="s">
        <v>1605</v>
      </c>
      <c r="J74" s="20"/>
    </row>
    <row r="75" spans="1:10" ht="20.25" hidden="1" customHeight="1" x14ac:dyDescent="0.3">
      <c r="A75" s="254">
        <v>44984</v>
      </c>
      <c r="B75" s="271">
        <v>45961</v>
      </c>
      <c r="C75" s="255" t="s">
        <v>147</v>
      </c>
      <c r="D75" s="191" t="s">
        <v>145</v>
      </c>
      <c r="E75" s="191" t="s">
        <v>1494</v>
      </c>
      <c r="F75" s="256">
        <v>93.9</v>
      </c>
      <c r="G75" s="191" t="s">
        <v>149</v>
      </c>
      <c r="H75" s="19" t="s">
        <v>11</v>
      </c>
      <c r="I75" s="19" t="s">
        <v>1599</v>
      </c>
      <c r="J75" s="20"/>
    </row>
    <row r="76" spans="1:10" s="124" customFormat="1" ht="20.25" hidden="1" customHeight="1" x14ac:dyDescent="0.3">
      <c r="A76" s="254">
        <v>44984</v>
      </c>
      <c r="B76" s="271">
        <v>45961</v>
      </c>
      <c r="C76" s="255" t="s">
        <v>147</v>
      </c>
      <c r="D76" s="191" t="s">
        <v>118</v>
      </c>
      <c r="E76" s="191"/>
      <c r="F76" s="256">
        <v>52</v>
      </c>
      <c r="G76" s="191" t="s">
        <v>150</v>
      </c>
      <c r="H76" s="19" t="s">
        <v>11</v>
      </c>
      <c r="I76" s="19" t="s">
        <v>1599</v>
      </c>
      <c r="J76" s="20"/>
    </row>
    <row r="77" spans="1:10" s="124" customFormat="1" ht="20.25" hidden="1" customHeight="1" x14ac:dyDescent="0.3">
      <c r="A77" s="254">
        <v>44984</v>
      </c>
      <c r="B77" s="271">
        <v>45961</v>
      </c>
      <c r="C77" s="255" t="s">
        <v>147</v>
      </c>
      <c r="D77" s="191" t="s">
        <v>118</v>
      </c>
      <c r="E77" s="191"/>
      <c r="F77" s="256">
        <v>52</v>
      </c>
      <c r="G77" s="191" t="s">
        <v>151</v>
      </c>
      <c r="H77" s="19" t="s">
        <v>11</v>
      </c>
      <c r="I77" s="19" t="s">
        <v>1599</v>
      </c>
      <c r="J77" s="20"/>
    </row>
    <row r="78" spans="1:10" s="124" customFormat="1" ht="20.25" hidden="1" customHeight="1" x14ac:dyDescent="0.3">
      <c r="A78" s="344">
        <v>46050</v>
      </c>
      <c r="B78" s="125">
        <v>46386</v>
      </c>
      <c r="C78" s="334" t="s">
        <v>156</v>
      </c>
      <c r="D78" s="335" t="s">
        <v>118</v>
      </c>
      <c r="E78" s="335"/>
      <c r="F78" s="336">
        <v>52</v>
      </c>
      <c r="G78" s="335" t="s">
        <v>157</v>
      </c>
      <c r="H78" s="122" t="s">
        <v>11</v>
      </c>
      <c r="I78" s="122" t="s">
        <v>1599</v>
      </c>
      <c r="J78" s="123"/>
    </row>
    <row r="79" spans="1:10" ht="20.25" hidden="1" customHeight="1" x14ac:dyDescent="0.3">
      <c r="A79" s="344">
        <v>46050</v>
      </c>
      <c r="B79" s="125">
        <v>46386</v>
      </c>
      <c r="C79" s="334" t="s">
        <v>156</v>
      </c>
      <c r="D79" s="335" t="s">
        <v>118</v>
      </c>
      <c r="E79" s="335"/>
      <c r="F79" s="336">
        <v>52</v>
      </c>
      <c r="G79" s="335" t="s">
        <v>158</v>
      </c>
      <c r="H79" s="122" t="s">
        <v>11</v>
      </c>
      <c r="I79" s="122" t="s">
        <v>1599</v>
      </c>
      <c r="J79" s="123"/>
    </row>
    <row r="80" spans="1:10" ht="20.25" hidden="1" customHeight="1" x14ac:dyDescent="0.3">
      <c r="A80" s="344">
        <v>46050</v>
      </c>
      <c r="B80" s="125">
        <v>46386</v>
      </c>
      <c r="C80" s="334" t="s">
        <v>156</v>
      </c>
      <c r="D80" s="335" t="s">
        <v>118</v>
      </c>
      <c r="E80" s="335"/>
      <c r="F80" s="336">
        <v>52</v>
      </c>
      <c r="G80" s="335" t="s">
        <v>159</v>
      </c>
      <c r="H80" s="122" t="s">
        <v>11</v>
      </c>
      <c r="I80" s="122" t="s">
        <v>1599</v>
      </c>
      <c r="J80" s="123"/>
    </row>
    <row r="81" spans="1:10" ht="20.25" hidden="1" customHeight="1" x14ac:dyDescent="0.3">
      <c r="A81" s="254">
        <v>43628</v>
      </c>
      <c r="B81" s="9">
        <v>46122</v>
      </c>
      <c r="C81" s="255" t="s">
        <v>160</v>
      </c>
      <c r="D81" s="191" t="s">
        <v>145</v>
      </c>
      <c r="E81" s="191"/>
      <c r="F81" s="256">
        <v>206</v>
      </c>
      <c r="G81" s="191" t="s">
        <v>162</v>
      </c>
      <c r="H81" s="42" t="s">
        <v>11</v>
      </c>
      <c r="I81" s="19" t="s">
        <v>1599</v>
      </c>
      <c r="J81" s="20"/>
    </row>
    <row r="82" spans="1:10" ht="20.25" hidden="1" customHeight="1" x14ac:dyDescent="0.3">
      <c r="A82" s="344">
        <v>45973</v>
      </c>
      <c r="B82" s="125"/>
      <c r="C82" s="334" t="s">
        <v>169</v>
      </c>
      <c r="D82" s="335" t="s">
        <v>118</v>
      </c>
      <c r="E82" s="335"/>
      <c r="F82" s="336">
        <v>52</v>
      </c>
      <c r="G82" s="335" t="s">
        <v>170</v>
      </c>
      <c r="H82" s="122" t="s">
        <v>11</v>
      </c>
      <c r="I82" s="122" t="s">
        <v>1599</v>
      </c>
      <c r="J82" s="123"/>
    </row>
    <row r="83" spans="1:10" ht="20.25" hidden="1" customHeight="1" x14ac:dyDescent="0.3">
      <c r="A83" s="344">
        <v>46028</v>
      </c>
      <c r="B83" s="125">
        <v>46386</v>
      </c>
      <c r="C83" s="334" t="s">
        <v>164</v>
      </c>
      <c r="D83" s="335" t="s">
        <v>118</v>
      </c>
      <c r="E83" s="335"/>
      <c r="F83" s="336">
        <v>52</v>
      </c>
      <c r="G83" s="335" t="s">
        <v>165</v>
      </c>
      <c r="H83" s="122" t="s">
        <v>11</v>
      </c>
      <c r="I83" s="122" t="s">
        <v>1599</v>
      </c>
      <c r="J83" s="123"/>
    </row>
    <row r="84" spans="1:10" ht="20.25" hidden="1" customHeight="1" x14ac:dyDescent="0.3">
      <c r="A84" s="254">
        <v>45784</v>
      </c>
      <c r="B84" s="9"/>
      <c r="C84" s="255" t="s">
        <v>166</v>
      </c>
      <c r="D84" s="191" t="s">
        <v>167</v>
      </c>
      <c r="E84" s="191"/>
      <c r="F84" s="256">
        <v>183</v>
      </c>
      <c r="G84" s="191" t="s">
        <v>168</v>
      </c>
      <c r="H84" s="19" t="s">
        <v>11</v>
      </c>
      <c r="I84" s="19" t="s">
        <v>1599</v>
      </c>
      <c r="J84" s="20"/>
    </row>
    <row r="85" spans="1:10" ht="20.25" hidden="1" customHeight="1" x14ac:dyDescent="0.3">
      <c r="A85" s="254">
        <v>45446</v>
      </c>
      <c r="B85" s="9"/>
      <c r="C85" s="255" t="s">
        <v>171</v>
      </c>
      <c r="D85" s="191" t="s">
        <v>118</v>
      </c>
      <c r="E85" s="191"/>
      <c r="F85" s="256">
        <v>48</v>
      </c>
      <c r="G85" s="191" t="s">
        <v>20</v>
      </c>
      <c r="H85" s="19" t="s">
        <v>11</v>
      </c>
      <c r="I85" s="19" t="s">
        <v>1599</v>
      </c>
      <c r="J85" s="20" t="s">
        <v>172</v>
      </c>
    </row>
    <row r="86" spans="1:10" ht="20.25" hidden="1" customHeight="1" x14ac:dyDescent="0.3">
      <c r="A86" s="254">
        <v>45224</v>
      </c>
      <c r="B86" s="271">
        <v>45961</v>
      </c>
      <c r="C86" s="255" t="s">
        <v>173</v>
      </c>
      <c r="D86" s="191" t="s">
        <v>118</v>
      </c>
      <c r="E86" s="191"/>
      <c r="F86" s="256">
        <v>52</v>
      </c>
      <c r="G86" s="191" t="s">
        <v>23</v>
      </c>
      <c r="H86" s="19" t="s">
        <v>11</v>
      </c>
      <c r="I86" s="19" t="s">
        <v>1599</v>
      </c>
      <c r="J86" s="20"/>
    </row>
    <row r="87" spans="1:10" ht="20.25" hidden="1" customHeight="1" x14ac:dyDescent="0.3">
      <c r="A87" s="254">
        <v>46092</v>
      </c>
      <c r="B87" s="9">
        <v>46446</v>
      </c>
      <c r="C87" s="255" t="s">
        <v>1606</v>
      </c>
      <c r="D87" s="191" t="s">
        <v>15</v>
      </c>
      <c r="E87" s="191"/>
      <c r="F87" s="256">
        <v>132</v>
      </c>
      <c r="G87" s="191" t="s">
        <v>1607</v>
      </c>
      <c r="H87" s="19" t="s">
        <v>11</v>
      </c>
      <c r="I87" s="19" t="s">
        <v>1599</v>
      </c>
      <c r="J87" s="20"/>
    </row>
    <row r="88" spans="1:10" ht="20.25" hidden="1" customHeight="1" x14ac:dyDescent="0.3">
      <c r="A88" s="254">
        <v>46014</v>
      </c>
      <c r="B88" s="271">
        <v>46356</v>
      </c>
      <c r="C88" s="255" t="s">
        <v>109</v>
      </c>
      <c r="D88" s="191" t="s">
        <v>118</v>
      </c>
      <c r="E88" s="191"/>
      <c r="F88" s="256">
        <v>52</v>
      </c>
      <c r="G88" s="191" t="s">
        <v>110</v>
      </c>
      <c r="H88" s="19" t="s">
        <v>11</v>
      </c>
      <c r="I88" s="19"/>
      <c r="J88" s="20"/>
    </row>
    <row r="89" spans="1:10" ht="20.25" hidden="1" customHeight="1" x14ac:dyDescent="0.3">
      <c r="A89" s="254">
        <v>45207</v>
      </c>
      <c r="B89" s="271">
        <v>45961</v>
      </c>
      <c r="C89" s="255" t="s">
        <v>176</v>
      </c>
      <c r="D89" s="191" t="s">
        <v>118</v>
      </c>
      <c r="E89" s="191"/>
      <c r="F89" s="256">
        <v>52</v>
      </c>
      <c r="G89" s="191" t="s">
        <v>177</v>
      </c>
      <c r="H89" s="19" t="s">
        <v>11</v>
      </c>
      <c r="I89" s="19" t="s">
        <v>1608</v>
      </c>
      <c r="J89" s="20"/>
    </row>
    <row r="90" spans="1:10" ht="20.25" hidden="1" customHeight="1" x14ac:dyDescent="0.3">
      <c r="A90" s="254">
        <v>46132</v>
      </c>
      <c r="B90" s="9">
        <v>46476</v>
      </c>
      <c r="C90" s="255" t="s">
        <v>1609</v>
      </c>
      <c r="D90" s="191" t="s">
        <v>145</v>
      </c>
      <c r="E90" s="191"/>
      <c r="F90" s="256">
        <v>86</v>
      </c>
      <c r="G90" s="191" t="s">
        <v>1610</v>
      </c>
      <c r="H90" s="19" t="s">
        <v>11</v>
      </c>
      <c r="I90" s="19" t="s">
        <v>1608</v>
      </c>
      <c r="J90" s="20"/>
    </row>
    <row r="91" spans="1:10" ht="20.25" hidden="1" customHeight="1" x14ac:dyDescent="0.3">
      <c r="A91" s="254">
        <v>46119</v>
      </c>
      <c r="B91" s="9">
        <v>46477</v>
      </c>
      <c r="C91" s="255" t="s">
        <v>1611</v>
      </c>
      <c r="D91" s="191" t="s">
        <v>1275</v>
      </c>
      <c r="E91" s="191"/>
      <c r="F91" s="256">
        <v>24</v>
      </c>
      <c r="G91" s="191" t="s">
        <v>1612</v>
      </c>
      <c r="H91" s="19" t="s">
        <v>11</v>
      </c>
      <c r="I91" s="19" t="s">
        <v>1608</v>
      </c>
      <c r="J91" s="20"/>
    </row>
    <row r="92" spans="1:10" ht="20.25" hidden="1" customHeight="1" x14ac:dyDescent="0.3">
      <c r="A92" s="254">
        <v>45208</v>
      </c>
      <c r="B92" s="271">
        <v>45961</v>
      </c>
      <c r="C92" s="255" t="s">
        <v>178</v>
      </c>
      <c r="D92" s="191" t="s">
        <v>118</v>
      </c>
      <c r="E92" s="191"/>
      <c r="F92" s="256">
        <v>52</v>
      </c>
      <c r="G92" s="191" t="s">
        <v>179</v>
      </c>
      <c r="H92" s="19" t="s">
        <v>11</v>
      </c>
      <c r="I92" s="19" t="s">
        <v>1608</v>
      </c>
      <c r="J92" s="20"/>
    </row>
    <row r="93" spans="1:10" ht="20.25" hidden="1" customHeight="1" x14ac:dyDescent="0.3">
      <c r="A93" s="254">
        <v>44498</v>
      </c>
      <c r="B93" s="271">
        <v>45961</v>
      </c>
      <c r="C93" s="13" t="s">
        <v>180</v>
      </c>
      <c r="D93" s="191" t="s">
        <v>635</v>
      </c>
      <c r="E93" s="191" t="s">
        <v>1489</v>
      </c>
      <c r="F93" s="256">
        <v>323.2</v>
      </c>
      <c r="G93" s="191" t="s">
        <v>182</v>
      </c>
      <c r="H93" s="19" t="s">
        <v>11</v>
      </c>
      <c r="I93" s="19" t="s">
        <v>1608</v>
      </c>
      <c r="J93" s="20"/>
    </row>
    <row r="94" spans="1:10" ht="20.25" hidden="1" customHeight="1" x14ac:dyDescent="0.3">
      <c r="A94" s="254">
        <v>43402</v>
      </c>
      <c r="B94" s="271">
        <v>45961</v>
      </c>
      <c r="C94" s="13" t="s">
        <v>180</v>
      </c>
      <c r="D94" s="191" t="s">
        <v>635</v>
      </c>
      <c r="E94" s="191" t="s">
        <v>1489</v>
      </c>
      <c r="F94" s="256">
        <v>323.2</v>
      </c>
      <c r="G94" s="191" t="s">
        <v>183</v>
      </c>
      <c r="H94" s="19" t="s">
        <v>11</v>
      </c>
      <c r="I94" s="19" t="s">
        <v>1608</v>
      </c>
      <c r="J94" s="20"/>
    </row>
    <row r="95" spans="1:10" ht="20.25" hidden="1" customHeight="1" x14ac:dyDescent="0.3">
      <c r="A95" s="344">
        <v>45625</v>
      </c>
      <c r="B95" s="125">
        <v>46020</v>
      </c>
      <c r="C95" s="129" t="s">
        <v>184</v>
      </c>
      <c r="D95" s="335" t="s">
        <v>185</v>
      </c>
      <c r="E95" s="335"/>
      <c r="F95" s="336">
        <v>165</v>
      </c>
      <c r="G95" s="335" t="s">
        <v>186</v>
      </c>
      <c r="H95" s="122" t="s">
        <v>11</v>
      </c>
      <c r="I95" s="122" t="s">
        <v>1608</v>
      </c>
      <c r="J95" s="123"/>
    </row>
    <row r="96" spans="1:10" ht="20.25" hidden="1" customHeight="1" x14ac:dyDescent="0.3">
      <c r="A96" s="344">
        <v>45947</v>
      </c>
      <c r="B96" s="125">
        <v>46295</v>
      </c>
      <c r="C96" s="129" t="s">
        <v>184</v>
      </c>
      <c r="D96" s="335" t="s">
        <v>187</v>
      </c>
      <c r="E96" s="335"/>
      <c r="F96" s="336">
        <v>230</v>
      </c>
      <c r="G96" s="335" t="s">
        <v>186</v>
      </c>
      <c r="H96" s="122" t="s">
        <v>11</v>
      </c>
      <c r="I96" s="130" t="s">
        <v>1608</v>
      </c>
      <c r="J96" s="123"/>
    </row>
    <row r="97" spans="1:10" ht="20.25" hidden="1" customHeight="1" x14ac:dyDescent="0.3">
      <c r="A97" s="254">
        <v>45062</v>
      </c>
      <c r="B97" s="271">
        <v>45961</v>
      </c>
      <c r="C97" s="13" t="s">
        <v>188</v>
      </c>
      <c r="D97" s="191" t="s">
        <v>118</v>
      </c>
      <c r="E97" s="191"/>
      <c r="F97" s="256">
        <v>52</v>
      </c>
      <c r="G97" s="191" t="s">
        <v>189</v>
      </c>
      <c r="H97" s="19" t="s">
        <v>11</v>
      </c>
      <c r="I97" s="19" t="s">
        <v>1599</v>
      </c>
      <c r="J97" s="20"/>
    </row>
    <row r="98" spans="1:10" ht="20.25" hidden="1" customHeight="1" x14ac:dyDescent="0.3">
      <c r="A98" s="254">
        <v>45660</v>
      </c>
      <c r="B98" s="9">
        <v>46052</v>
      </c>
      <c r="C98" s="13" t="s">
        <v>188</v>
      </c>
      <c r="D98" s="191" t="s">
        <v>187</v>
      </c>
      <c r="E98" s="191"/>
      <c r="F98" s="256">
        <v>253</v>
      </c>
      <c r="G98" s="191" t="s">
        <v>189</v>
      </c>
      <c r="H98" s="19" t="s">
        <v>11</v>
      </c>
      <c r="I98" s="19" t="s">
        <v>1599</v>
      </c>
      <c r="J98" s="20"/>
    </row>
    <row r="99" spans="1:10" ht="20.25" hidden="1" customHeight="1" x14ac:dyDescent="0.3">
      <c r="A99" s="254">
        <v>45875</v>
      </c>
      <c r="B99" s="9">
        <v>46234</v>
      </c>
      <c r="C99" s="13" t="s">
        <v>188</v>
      </c>
      <c r="D99" s="191" t="s">
        <v>1275</v>
      </c>
      <c r="E99" s="191"/>
      <c r="F99" s="256">
        <v>20</v>
      </c>
      <c r="G99" s="191" t="s">
        <v>190</v>
      </c>
      <c r="H99" s="19" t="s">
        <v>11</v>
      </c>
      <c r="I99" s="19" t="s">
        <v>1599</v>
      </c>
      <c r="J99" s="20"/>
    </row>
    <row r="100" spans="1:10" ht="20.25" hidden="1" customHeight="1" x14ac:dyDescent="0.3">
      <c r="A100" s="254">
        <v>45213</v>
      </c>
      <c r="B100" s="271">
        <v>45961</v>
      </c>
      <c r="C100" s="255" t="s">
        <v>191</v>
      </c>
      <c r="D100" s="191" t="s">
        <v>118</v>
      </c>
      <c r="E100" s="191"/>
      <c r="F100" s="256">
        <v>52</v>
      </c>
      <c r="G100" s="191" t="s">
        <v>102</v>
      </c>
      <c r="H100" s="19" t="s">
        <v>11</v>
      </c>
      <c r="I100" s="19" t="s">
        <v>1599</v>
      </c>
      <c r="J100" s="20"/>
    </row>
    <row r="101" spans="1:10" ht="20.25" hidden="1" customHeight="1" x14ac:dyDescent="0.3">
      <c r="A101" s="254">
        <v>45213</v>
      </c>
      <c r="B101" s="271">
        <v>45961</v>
      </c>
      <c r="C101" s="255" t="s">
        <v>191</v>
      </c>
      <c r="D101" s="191" t="s">
        <v>118</v>
      </c>
      <c r="E101" s="191"/>
      <c r="F101" s="256">
        <v>52</v>
      </c>
      <c r="G101" s="191" t="s">
        <v>20</v>
      </c>
      <c r="H101" s="19" t="s">
        <v>11</v>
      </c>
      <c r="I101" s="19" t="s">
        <v>1599</v>
      </c>
      <c r="J101" s="20"/>
    </row>
    <row r="102" spans="1:10" ht="20.25" hidden="1" customHeight="1" x14ac:dyDescent="0.3">
      <c r="A102" s="254">
        <v>45719</v>
      </c>
      <c r="B102" s="271">
        <v>46109</v>
      </c>
      <c r="C102" s="255" t="s">
        <v>192</v>
      </c>
      <c r="D102" s="191" t="s">
        <v>118</v>
      </c>
      <c r="E102" s="191"/>
      <c r="F102" s="256">
        <v>52</v>
      </c>
      <c r="G102" s="191" t="s">
        <v>193</v>
      </c>
      <c r="H102" s="19" t="s">
        <v>11</v>
      </c>
      <c r="I102" s="19"/>
      <c r="J102" s="105" t="s">
        <v>194</v>
      </c>
    </row>
    <row r="103" spans="1:10" ht="20.25" hidden="1" customHeight="1" x14ac:dyDescent="0.3">
      <c r="A103" s="254">
        <v>45719</v>
      </c>
      <c r="B103" s="271">
        <v>46109</v>
      </c>
      <c r="C103" s="255" t="s">
        <v>192</v>
      </c>
      <c r="D103" s="191" t="s">
        <v>118</v>
      </c>
      <c r="E103" s="191"/>
      <c r="F103" s="256">
        <v>52</v>
      </c>
      <c r="G103" s="191" t="s">
        <v>195</v>
      </c>
      <c r="H103" s="19" t="s">
        <v>11</v>
      </c>
      <c r="I103" s="19"/>
      <c r="J103" s="105" t="s">
        <v>194</v>
      </c>
    </row>
    <row r="104" spans="1:10" ht="20.25" hidden="1" customHeight="1" x14ac:dyDescent="0.3">
      <c r="A104" s="254">
        <v>46132</v>
      </c>
      <c r="B104" s="9">
        <v>46476</v>
      </c>
      <c r="C104" s="255" t="s">
        <v>1613</v>
      </c>
      <c r="D104" s="191" t="s">
        <v>145</v>
      </c>
      <c r="E104" s="191"/>
      <c r="F104" s="256">
        <v>86</v>
      </c>
      <c r="G104" s="191" t="s">
        <v>1614</v>
      </c>
      <c r="H104" s="19" t="s">
        <v>11</v>
      </c>
      <c r="I104" s="21" t="s">
        <v>1599</v>
      </c>
      <c r="J104" s="20"/>
    </row>
    <row r="105" spans="1:10" s="22" customFormat="1" ht="20.25" hidden="1" customHeight="1" x14ac:dyDescent="0.3">
      <c r="A105" s="254">
        <v>45758</v>
      </c>
      <c r="B105" s="9"/>
      <c r="C105" s="255" t="s">
        <v>196</v>
      </c>
      <c r="D105" s="191" t="s">
        <v>1275</v>
      </c>
      <c r="E105" s="191"/>
      <c r="F105" s="256">
        <v>20</v>
      </c>
      <c r="G105" s="191" t="s">
        <v>197</v>
      </c>
      <c r="H105" s="272" t="s">
        <v>11</v>
      </c>
      <c r="I105" s="272" t="s">
        <v>1599</v>
      </c>
      <c r="J105" s="20"/>
    </row>
    <row r="106" spans="1:10" ht="20.25" hidden="1" customHeight="1" x14ac:dyDescent="0.3">
      <c r="A106" s="344">
        <v>45215</v>
      </c>
      <c r="B106" s="125">
        <v>45961</v>
      </c>
      <c r="C106" s="334" t="s">
        <v>198</v>
      </c>
      <c r="D106" s="335" t="s">
        <v>118</v>
      </c>
      <c r="E106" s="335"/>
      <c r="F106" s="336">
        <v>52</v>
      </c>
      <c r="G106" s="335" t="s">
        <v>199</v>
      </c>
      <c r="H106" s="337" t="s">
        <v>11</v>
      </c>
      <c r="I106" s="122" t="s">
        <v>1599</v>
      </c>
      <c r="J106" s="123"/>
    </row>
    <row r="107" spans="1:10" ht="20.25" hidden="1" customHeight="1" x14ac:dyDescent="0.3">
      <c r="A107" s="344">
        <v>45706</v>
      </c>
      <c r="B107" s="125">
        <v>46081</v>
      </c>
      <c r="C107" s="334" t="s">
        <v>198</v>
      </c>
      <c r="D107" s="335" t="s">
        <v>1275</v>
      </c>
      <c r="E107" s="335"/>
      <c r="F107" s="336">
        <v>24</v>
      </c>
      <c r="G107" s="335" t="s">
        <v>200</v>
      </c>
      <c r="H107" s="337" t="s">
        <v>11</v>
      </c>
      <c r="I107" s="122" t="s">
        <v>1599</v>
      </c>
      <c r="J107" s="123"/>
    </row>
    <row r="108" spans="1:10" ht="20.25" hidden="1" customHeight="1" x14ac:dyDescent="0.3">
      <c r="A108" s="254">
        <v>45808</v>
      </c>
      <c r="B108" s="9"/>
      <c r="C108" s="255" t="s">
        <v>201</v>
      </c>
      <c r="D108" s="191" t="s">
        <v>1275</v>
      </c>
      <c r="E108" s="191"/>
      <c r="F108" s="256">
        <v>20</v>
      </c>
      <c r="G108" s="191" t="s">
        <v>202</v>
      </c>
      <c r="H108" s="272"/>
      <c r="I108" s="32" t="s">
        <v>1615</v>
      </c>
      <c r="J108" s="20"/>
    </row>
    <row r="109" spans="1:10" ht="20.25" hidden="1" customHeight="1" x14ac:dyDescent="0.3">
      <c r="A109" s="254">
        <v>45899</v>
      </c>
      <c r="B109" s="9"/>
      <c r="C109" s="255" t="s">
        <v>201</v>
      </c>
      <c r="D109" s="191" t="s">
        <v>1275</v>
      </c>
      <c r="E109" s="191"/>
      <c r="F109" s="256">
        <v>20</v>
      </c>
      <c r="G109" s="191" t="s">
        <v>10</v>
      </c>
      <c r="H109" s="272"/>
      <c r="I109" s="32" t="s">
        <v>1615</v>
      </c>
      <c r="J109" s="20"/>
    </row>
    <row r="110" spans="1:10" ht="20.25" hidden="1" customHeight="1" x14ac:dyDescent="0.3">
      <c r="A110" s="254">
        <v>45860</v>
      </c>
      <c r="B110" s="9"/>
      <c r="C110" s="255" t="s">
        <v>174</v>
      </c>
      <c r="D110" s="191" t="s">
        <v>118</v>
      </c>
      <c r="E110" s="191"/>
      <c r="F110" s="256">
        <v>48</v>
      </c>
      <c r="G110" s="191" t="s">
        <v>175</v>
      </c>
      <c r="H110" s="19" t="s">
        <v>11</v>
      </c>
      <c r="I110" s="19" t="s">
        <v>1599</v>
      </c>
      <c r="J110" s="20"/>
    </row>
    <row r="111" spans="1:10" ht="20.25" hidden="1" customHeight="1" x14ac:dyDescent="0.3">
      <c r="A111" s="254">
        <v>46049</v>
      </c>
      <c r="B111" s="271">
        <v>46386</v>
      </c>
      <c r="C111" s="255" t="s">
        <v>210</v>
      </c>
      <c r="D111" s="191" t="s">
        <v>118</v>
      </c>
      <c r="E111" s="191" t="s">
        <v>1495</v>
      </c>
      <c r="F111" s="256">
        <v>180</v>
      </c>
      <c r="G111" s="191" t="s">
        <v>212</v>
      </c>
      <c r="H111" s="19"/>
      <c r="I111" s="12" t="s">
        <v>1604</v>
      </c>
      <c r="J111" s="20"/>
    </row>
    <row r="112" spans="1:10" ht="20.25" hidden="1" customHeight="1" x14ac:dyDescent="0.3">
      <c r="A112" s="254">
        <v>43132</v>
      </c>
      <c r="B112" s="271">
        <v>45961</v>
      </c>
      <c r="C112" s="255" t="s">
        <v>205</v>
      </c>
      <c r="D112" s="191" t="s">
        <v>287</v>
      </c>
      <c r="E112" s="191"/>
      <c r="F112" s="256">
        <v>256</v>
      </c>
      <c r="G112" s="191" t="s">
        <v>207</v>
      </c>
      <c r="H112" s="19" t="s">
        <v>11</v>
      </c>
      <c r="I112" s="21" t="s">
        <v>1599</v>
      </c>
      <c r="J112" s="20"/>
    </row>
    <row r="113" spans="1:10" ht="20.25" hidden="1" customHeight="1" x14ac:dyDescent="0.3">
      <c r="A113" s="254">
        <v>45538</v>
      </c>
      <c r="B113" s="271">
        <v>45961</v>
      </c>
      <c r="C113" s="255" t="s">
        <v>208</v>
      </c>
      <c r="D113" s="191" t="s">
        <v>1275</v>
      </c>
      <c r="E113" s="191"/>
      <c r="F113" s="256">
        <v>24</v>
      </c>
      <c r="G113" s="191" t="s">
        <v>209</v>
      </c>
      <c r="H113" s="19" t="s">
        <v>11</v>
      </c>
      <c r="I113" s="19" t="s">
        <v>1599</v>
      </c>
      <c r="J113" s="20"/>
    </row>
    <row r="114" spans="1:10" ht="20.25" hidden="1" customHeight="1" x14ac:dyDescent="0.3">
      <c r="A114" s="343">
        <v>45874</v>
      </c>
      <c r="B114" s="290"/>
      <c r="C114" s="282" t="s">
        <v>213</v>
      </c>
      <c r="D114" s="291" t="s">
        <v>1275</v>
      </c>
      <c r="E114" s="291"/>
      <c r="F114" s="333">
        <v>20</v>
      </c>
      <c r="G114" s="291" t="s">
        <v>214</v>
      </c>
      <c r="H114" s="27" t="s">
        <v>11</v>
      </c>
      <c r="I114" s="28" t="s">
        <v>215</v>
      </c>
      <c r="J114" s="28"/>
    </row>
    <row r="115" spans="1:10" ht="20.25" hidden="1" customHeight="1" x14ac:dyDescent="0.3">
      <c r="A115" s="344">
        <v>45437</v>
      </c>
      <c r="B115" s="125"/>
      <c r="C115" s="334" t="s">
        <v>216</v>
      </c>
      <c r="D115" s="335" t="s">
        <v>118</v>
      </c>
      <c r="E115" s="335"/>
      <c r="F115" s="336">
        <v>48</v>
      </c>
      <c r="G115" s="335" t="s">
        <v>217</v>
      </c>
      <c r="H115" s="122" t="s">
        <v>11</v>
      </c>
      <c r="I115" s="122" t="s">
        <v>1608</v>
      </c>
      <c r="J115" s="123"/>
    </row>
    <row r="116" spans="1:10" ht="20.25" hidden="1" customHeight="1" x14ac:dyDescent="0.3">
      <c r="A116" s="344">
        <v>45437</v>
      </c>
      <c r="B116" s="125"/>
      <c r="C116" s="334" t="s">
        <v>216</v>
      </c>
      <c r="D116" s="335" t="s">
        <v>15</v>
      </c>
      <c r="E116" s="335"/>
      <c r="F116" s="336">
        <v>121</v>
      </c>
      <c r="G116" s="335" t="s">
        <v>217</v>
      </c>
      <c r="H116" s="122" t="s">
        <v>11</v>
      </c>
      <c r="I116" s="122" t="s">
        <v>1608</v>
      </c>
      <c r="J116" s="123"/>
    </row>
    <row r="117" spans="1:10" ht="20.25" hidden="1" customHeight="1" x14ac:dyDescent="0.3">
      <c r="A117" s="254">
        <v>45691</v>
      </c>
      <c r="B117" s="271">
        <v>46081</v>
      </c>
      <c r="C117" s="255" t="s">
        <v>218</v>
      </c>
      <c r="D117" s="191" t="s">
        <v>118</v>
      </c>
      <c r="E117" s="191"/>
      <c r="F117" s="256">
        <v>52</v>
      </c>
      <c r="G117" s="191" t="s">
        <v>219</v>
      </c>
      <c r="H117" s="19" t="s">
        <v>11</v>
      </c>
      <c r="I117" s="19" t="s">
        <v>1599</v>
      </c>
      <c r="J117" s="20"/>
    </row>
    <row r="118" spans="1:10" ht="20.25" hidden="1" customHeight="1" x14ac:dyDescent="0.3">
      <c r="A118" s="254">
        <v>45929</v>
      </c>
      <c r="B118" s="9"/>
      <c r="C118" s="255" t="s">
        <v>220</v>
      </c>
      <c r="D118" s="191" t="s">
        <v>118</v>
      </c>
      <c r="E118" s="191"/>
      <c r="F118" s="256">
        <v>48</v>
      </c>
      <c r="G118" s="191" t="s">
        <v>221</v>
      </c>
      <c r="H118" s="19" t="s">
        <v>11</v>
      </c>
      <c r="I118" s="19" t="s">
        <v>1599</v>
      </c>
      <c r="J118" s="20"/>
    </row>
    <row r="119" spans="1:10" ht="20.25" hidden="1" customHeight="1" x14ac:dyDescent="0.3">
      <c r="A119" s="254">
        <v>45448</v>
      </c>
      <c r="B119" s="9"/>
      <c r="C119" s="255" t="s">
        <v>222</v>
      </c>
      <c r="D119" s="191" t="s">
        <v>118</v>
      </c>
      <c r="E119" s="191"/>
      <c r="F119" s="256">
        <v>48</v>
      </c>
      <c r="G119" s="191" t="s">
        <v>223</v>
      </c>
      <c r="H119" s="19" t="s">
        <v>11</v>
      </c>
      <c r="I119" s="21" t="s">
        <v>1599</v>
      </c>
      <c r="J119" s="20"/>
    </row>
    <row r="120" spans="1:10" ht="20.25" hidden="1" customHeight="1" x14ac:dyDescent="0.3">
      <c r="A120" s="254">
        <v>45448</v>
      </c>
      <c r="B120" s="9"/>
      <c r="C120" s="255" t="s">
        <v>222</v>
      </c>
      <c r="D120" s="191" t="s">
        <v>118</v>
      </c>
      <c r="E120" s="191"/>
      <c r="F120" s="256">
        <v>229.9</v>
      </c>
      <c r="G120" s="191" t="s">
        <v>223</v>
      </c>
      <c r="H120" s="19" t="s">
        <v>11</v>
      </c>
      <c r="I120" s="21" t="s">
        <v>1599</v>
      </c>
      <c r="J120" s="20"/>
    </row>
    <row r="121" spans="1:10" ht="20.25" hidden="1" customHeight="1" x14ac:dyDescent="0.3">
      <c r="A121" s="254">
        <v>46037</v>
      </c>
      <c r="B121" s="9">
        <v>46386</v>
      </c>
      <c r="C121" s="255" t="s">
        <v>224</v>
      </c>
      <c r="D121" s="191" t="s">
        <v>1275</v>
      </c>
      <c r="E121" s="191"/>
      <c r="F121" s="256">
        <v>24</v>
      </c>
      <c r="G121" s="191" t="s">
        <v>225</v>
      </c>
      <c r="H121" s="19" t="s">
        <v>11</v>
      </c>
      <c r="I121" s="19"/>
      <c r="J121" s="20"/>
    </row>
    <row r="122" spans="1:10" ht="20.25" hidden="1" customHeight="1" x14ac:dyDescent="0.3">
      <c r="A122" s="254">
        <v>46037</v>
      </c>
      <c r="B122" s="9">
        <v>46386</v>
      </c>
      <c r="C122" s="255" t="s">
        <v>224</v>
      </c>
      <c r="D122" s="191" t="s">
        <v>1275</v>
      </c>
      <c r="E122" s="191"/>
      <c r="F122" s="256">
        <v>24</v>
      </c>
      <c r="G122" s="191" t="s">
        <v>223</v>
      </c>
      <c r="H122" s="19" t="s">
        <v>11</v>
      </c>
      <c r="I122" s="19"/>
      <c r="J122" s="20"/>
    </row>
    <row r="123" spans="1:10" ht="20.25" hidden="1" customHeight="1" x14ac:dyDescent="0.3">
      <c r="A123" s="254">
        <v>45364</v>
      </c>
      <c r="B123" s="9"/>
      <c r="C123" s="255" t="s">
        <v>226</v>
      </c>
      <c r="D123" s="191" t="s">
        <v>118</v>
      </c>
      <c r="E123" s="191"/>
      <c r="F123" s="256">
        <v>48</v>
      </c>
      <c r="G123" s="191" t="s">
        <v>227</v>
      </c>
      <c r="H123" s="19" t="s">
        <v>11</v>
      </c>
      <c r="I123" s="19" t="s">
        <v>1599</v>
      </c>
      <c r="J123" s="20"/>
    </row>
    <row r="124" spans="1:10" ht="20.25" hidden="1" customHeight="1" x14ac:dyDescent="0.3">
      <c r="A124" s="254">
        <v>45635</v>
      </c>
      <c r="B124" s="271">
        <v>46020</v>
      </c>
      <c r="C124" s="255" t="s">
        <v>228</v>
      </c>
      <c r="D124" s="191" t="s">
        <v>1275</v>
      </c>
      <c r="E124" s="191"/>
      <c r="F124" s="256">
        <v>24</v>
      </c>
      <c r="G124" s="191" t="s">
        <v>150</v>
      </c>
      <c r="H124" s="19" t="s">
        <v>11</v>
      </c>
      <c r="I124" s="21" t="s">
        <v>1599</v>
      </c>
      <c r="J124" s="20"/>
    </row>
    <row r="125" spans="1:10" ht="20.25" hidden="1" customHeight="1" x14ac:dyDescent="0.3">
      <c r="A125" s="254">
        <v>45706</v>
      </c>
      <c r="B125" s="271">
        <v>46081</v>
      </c>
      <c r="C125" s="255" t="s">
        <v>228</v>
      </c>
      <c r="D125" s="191" t="s">
        <v>118</v>
      </c>
      <c r="E125" s="191"/>
      <c r="F125" s="256">
        <v>52</v>
      </c>
      <c r="G125" s="191" t="s">
        <v>229</v>
      </c>
      <c r="H125" s="19" t="s">
        <v>11</v>
      </c>
      <c r="I125" s="21" t="s">
        <v>1599</v>
      </c>
      <c r="J125" s="20"/>
    </row>
    <row r="126" spans="1:10" ht="20.25" hidden="1" customHeight="1" x14ac:dyDescent="0.3">
      <c r="A126" s="254">
        <v>44895</v>
      </c>
      <c r="B126" s="271">
        <v>45961</v>
      </c>
      <c r="C126" s="255" t="s">
        <v>236</v>
      </c>
      <c r="D126" s="191" t="s">
        <v>118</v>
      </c>
      <c r="E126" s="191"/>
      <c r="F126" s="256">
        <v>52</v>
      </c>
      <c r="G126" s="191" t="s">
        <v>150</v>
      </c>
      <c r="H126" s="19" t="s">
        <v>11</v>
      </c>
      <c r="I126" s="21" t="s">
        <v>1599</v>
      </c>
      <c r="J126" s="272" t="s">
        <v>237</v>
      </c>
    </row>
    <row r="127" spans="1:10" ht="20.25" hidden="1" customHeight="1" x14ac:dyDescent="0.3">
      <c r="A127" s="254">
        <v>46132</v>
      </c>
      <c r="B127" s="9">
        <v>46476</v>
      </c>
      <c r="C127" s="255" t="s">
        <v>1616</v>
      </c>
      <c r="D127" s="191" t="s">
        <v>145</v>
      </c>
      <c r="E127" s="191"/>
      <c r="F127" s="256">
        <v>86</v>
      </c>
      <c r="G127" s="191" t="s">
        <v>1617</v>
      </c>
      <c r="H127" s="19" t="s">
        <v>11</v>
      </c>
      <c r="I127" s="19" t="s">
        <v>1599</v>
      </c>
      <c r="J127" s="20"/>
    </row>
    <row r="128" spans="1:10" ht="20.25" hidden="1" customHeight="1" x14ac:dyDescent="0.3">
      <c r="A128" s="254">
        <v>45915</v>
      </c>
      <c r="B128" s="9"/>
      <c r="C128" s="255" t="s">
        <v>238</v>
      </c>
      <c r="D128" s="191" t="s">
        <v>1275</v>
      </c>
      <c r="E128" s="191"/>
      <c r="F128" s="256">
        <v>20</v>
      </c>
      <c r="G128" s="191" t="s">
        <v>239</v>
      </c>
      <c r="H128" s="19" t="s">
        <v>11</v>
      </c>
      <c r="I128" s="19" t="s">
        <v>1599</v>
      </c>
      <c r="J128" s="272"/>
    </row>
    <row r="129" spans="1:10" ht="20.25" hidden="1" customHeight="1" x14ac:dyDescent="0.3">
      <c r="A129" s="254">
        <v>45980</v>
      </c>
      <c r="B129" s="9">
        <v>46326</v>
      </c>
      <c r="C129" s="255" t="s">
        <v>241</v>
      </c>
      <c r="D129" s="191" t="s">
        <v>118</v>
      </c>
      <c r="E129" s="191"/>
      <c r="F129" s="256">
        <v>52</v>
      </c>
      <c r="G129" s="191" t="s">
        <v>37</v>
      </c>
      <c r="H129" s="19" t="s">
        <v>11</v>
      </c>
      <c r="I129" s="19" t="s">
        <v>1599</v>
      </c>
      <c r="J129" s="272"/>
    </row>
    <row r="130" spans="1:10" ht="20.25" hidden="1" customHeight="1" x14ac:dyDescent="0.3">
      <c r="A130" s="254">
        <v>45850</v>
      </c>
      <c r="B130" s="9"/>
      <c r="C130" s="255" t="s">
        <v>242</v>
      </c>
      <c r="D130" s="191" t="s">
        <v>118</v>
      </c>
      <c r="E130" s="191"/>
      <c r="F130" s="256">
        <v>48</v>
      </c>
      <c r="G130" s="191" t="s">
        <v>243</v>
      </c>
      <c r="H130" s="19" t="s">
        <v>11</v>
      </c>
      <c r="I130" s="19"/>
      <c r="J130" s="272"/>
    </row>
    <row r="131" spans="1:10" s="22" customFormat="1" ht="20.25" hidden="1" customHeight="1" x14ac:dyDescent="0.3">
      <c r="A131" s="254">
        <v>45384</v>
      </c>
      <c r="B131" s="9"/>
      <c r="C131" s="255" t="s">
        <v>242</v>
      </c>
      <c r="D131" s="191" t="s">
        <v>118</v>
      </c>
      <c r="E131" s="191"/>
      <c r="F131" s="256">
        <v>48</v>
      </c>
      <c r="G131" s="191" t="s">
        <v>244</v>
      </c>
      <c r="H131" s="19" t="s">
        <v>11</v>
      </c>
      <c r="I131" s="19"/>
      <c r="J131" s="20"/>
    </row>
    <row r="132" spans="1:10" ht="20.25" hidden="1" customHeight="1" x14ac:dyDescent="0.3">
      <c r="A132" s="330">
        <v>44421</v>
      </c>
      <c r="B132" s="271">
        <v>45961</v>
      </c>
      <c r="C132" s="255" t="s">
        <v>245</v>
      </c>
      <c r="D132" s="10" t="s">
        <v>246</v>
      </c>
      <c r="E132" s="10"/>
      <c r="F132" s="256">
        <v>60.5</v>
      </c>
      <c r="G132" s="10" t="s">
        <v>229</v>
      </c>
      <c r="H132" s="19" t="s">
        <v>11</v>
      </c>
      <c r="I132" s="19" t="s">
        <v>1599</v>
      </c>
      <c r="J132" s="20"/>
    </row>
    <row r="133" spans="1:10" ht="20.25" hidden="1" customHeight="1" x14ac:dyDescent="0.3">
      <c r="A133" s="330">
        <v>45910</v>
      </c>
      <c r="B133" s="271"/>
      <c r="C133" s="255" t="s">
        <v>247</v>
      </c>
      <c r="D133" s="263" t="s">
        <v>1275</v>
      </c>
      <c r="E133" s="263"/>
      <c r="F133" s="256">
        <v>20</v>
      </c>
      <c r="G133" s="10" t="s">
        <v>84</v>
      </c>
      <c r="H133" s="19" t="s">
        <v>11</v>
      </c>
      <c r="I133" s="19" t="s">
        <v>1599</v>
      </c>
      <c r="J133" s="20"/>
    </row>
    <row r="134" spans="1:10" ht="20.25" hidden="1" customHeight="1" x14ac:dyDescent="0.3">
      <c r="A134" s="330">
        <v>45910</v>
      </c>
      <c r="B134" s="271"/>
      <c r="C134" s="255" t="s">
        <v>247</v>
      </c>
      <c r="D134" s="263" t="s">
        <v>1275</v>
      </c>
      <c r="E134" s="263"/>
      <c r="F134" s="256">
        <v>20</v>
      </c>
      <c r="G134" s="10" t="s">
        <v>248</v>
      </c>
      <c r="H134" s="19" t="s">
        <v>11</v>
      </c>
      <c r="I134" s="19" t="s">
        <v>1599</v>
      </c>
      <c r="J134" s="20"/>
    </row>
    <row r="135" spans="1:10" ht="20.25" hidden="1" customHeight="1" x14ac:dyDescent="0.3">
      <c r="A135" s="330">
        <v>45910</v>
      </c>
      <c r="B135" s="271"/>
      <c r="C135" s="255" t="s">
        <v>247</v>
      </c>
      <c r="D135" s="263" t="s">
        <v>1275</v>
      </c>
      <c r="E135" s="263"/>
      <c r="F135" s="256">
        <v>20</v>
      </c>
      <c r="G135" s="10" t="s">
        <v>249</v>
      </c>
      <c r="H135" s="19" t="s">
        <v>11</v>
      </c>
      <c r="I135" s="19" t="s">
        <v>1599</v>
      </c>
      <c r="J135" s="20"/>
    </row>
    <row r="136" spans="1:10" ht="20.25" hidden="1" customHeight="1" x14ac:dyDescent="0.3">
      <c r="A136" s="330">
        <v>45659</v>
      </c>
      <c r="B136" s="9">
        <v>46052</v>
      </c>
      <c r="C136" s="255" t="s">
        <v>250</v>
      </c>
      <c r="D136" s="10" t="s">
        <v>118</v>
      </c>
      <c r="E136" s="10"/>
      <c r="F136" s="256">
        <v>52</v>
      </c>
      <c r="G136" s="10" t="s">
        <v>251</v>
      </c>
      <c r="H136" s="19" t="s">
        <v>11</v>
      </c>
      <c r="I136" s="21" t="s">
        <v>1599</v>
      </c>
      <c r="J136" s="20"/>
    </row>
    <row r="137" spans="1:10" ht="20.25" hidden="1" customHeight="1" x14ac:dyDescent="0.3">
      <c r="A137" s="330">
        <v>45873</v>
      </c>
      <c r="B137" s="271"/>
      <c r="C137" s="255" t="s">
        <v>252</v>
      </c>
      <c r="D137" s="10" t="s">
        <v>15</v>
      </c>
      <c r="E137" s="10"/>
      <c r="F137" s="256">
        <v>120</v>
      </c>
      <c r="G137" s="10" t="s">
        <v>254</v>
      </c>
      <c r="H137" s="272" t="s">
        <v>11</v>
      </c>
      <c r="I137" s="295" t="s">
        <v>1599</v>
      </c>
      <c r="J137" s="20"/>
    </row>
    <row r="138" spans="1:10" ht="20.25" hidden="1" customHeight="1" x14ac:dyDescent="0.3">
      <c r="A138" s="254">
        <v>46080</v>
      </c>
      <c r="B138" s="9">
        <v>46418</v>
      </c>
      <c r="C138" s="255" t="s">
        <v>1528</v>
      </c>
      <c r="D138" s="191" t="s">
        <v>118</v>
      </c>
      <c r="E138" s="191"/>
      <c r="F138" s="256">
        <v>52</v>
      </c>
      <c r="G138" s="191" t="s">
        <v>1529</v>
      </c>
      <c r="H138" s="196" t="s">
        <v>11</v>
      </c>
      <c r="I138" s="295"/>
      <c r="J138" s="20"/>
    </row>
    <row r="139" spans="1:10" ht="20.25" hidden="1" customHeight="1" x14ac:dyDescent="0.3">
      <c r="A139" s="330">
        <v>45810</v>
      </c>
      <c r="B139" s="271"/>
      <c r="C139" s="255" t="s">
        <v>255</v>
      </c>
      <c r="D139" s="10" t="s">
        <v>1275</v>
      </c>
      <c r="E139" s="10"/>
      <c r="F139" s="256">
        <v>20</v>
      </c>
      <c r="G139" s="10" t="s">
        <v>256</v>
      </c>
      <c r="H139" s="272" t="s">
        <v>11</v>
      </c>
      <c r="I139" s="295" t="s">
        <v>1599</v>
      </c>
      <c r="J139" s="20"/>
    </row>
    <row r="140" spans="1:10" ht="20.25" hidden="1" customHeight="1" x14ac:dyDescent="0.3">
      <c r="A140" s="330">
        <v>45810</v>
      </c>
      <c r="B140" s="271"/>
      <c r="C140" s="255" t="s">
        <v>255</v>
      </c>
      <c r="D140" s="10" t="s">
        <v>1275</v>
      </c>
      <c r="E140" s="10"/>
      <c r="F140" s="256">
        <v>20</v>
      </c>
      <c r="G140" s="10" t="s">
        <v>221</v>
      </c>
      <c r="H140" s="272" t="s">
        <v>11</v>
      </c>
      <c r="I140" s="295" t="s">
        <v>1599</v>
      </c>
      <c r="J140" s="20"/>
    </row>
    <row r="141" spans="1:10" ht="20.25" hidden="1" customHeight="1" x14ac:dyDescent="0.3">
      <c r="A141" s="330">
        <v>45810</v>
      </c>
      <c r="B141" s="271"/>
      <c r="C141" s="255" t="s">
        <v>255</v>
      </c>
      <c r="D141" s="10" t="s">
        <v>1275</v>
      </c>
      <c r="E141" s="10"/>
      <c r="F141" s="256">
        <v>20</v>
      </c>
      <c r="G141" s="10" t="s">
        <v>257</v>
      </c>
      <c r="H141" s="272" t="s">
        <v>11</v>
      </c>
      <c r="I141" s="295" t="s">
        <v>1599</v>
      </c>
      <c r="J141" s="20"/>
    </row>
    <row r="142" spans="1:10" ht="20.25" hidden="1" customHeight="1" x14ac:dyDescent="0.3">
      <c r="A142" s="330">
        <v>45671</v>
      </c>
      <c r="B142" s="271">
        <v>46052</v>
      </c>
      <c r="C142" s="255" t="s">
        <v>258</v>
      </c>
      <c r="D142" s="10" t="s">
        <v>1275</v>
      </c>
      <c r="E142" s="10"/>
      <c r="F142" s="256">
        <v>24</v>
      </c>
      <c r="G142" s="10" t="s">
        <v>259</v>
      </c>
      <c r="H142" s="272" t="s">
        <v>11</v>
      </c>
      <c r="I142" s="295" t="s">
        <v>1599</v>
      </c>
      <c r="J142" s="20"/>
    </row>
    <row r="143" spans="1:10" ht="20.25" hidden="1" customHeight="1" x14ac:dyDescent="0.3">
      <c r="A143" s="330">
        <v>46034</v>
      </c>
      <c r="B143" s="271">
        <v>46386</v>
      </c>
      <c r="C143" s="255" t="s">
        <v>258</v>
      </c>
      <c r="D143" s="10" t="s">
        <v>1275</v>
      </c>
      <c r="E143" s="10"/>
      <c r="F143" s="256">
        <v>24</v>
      </c>
      <c r="G143" s="10" t="s">
        <v>260</v>
      </c>
      <c r="H143" s="272" t="s">
        <v>11</v>
      </c>
      <c r="I143" s="295" t="s">
        <v>1599</v>
      </c>
      <c r="J143" s="20"/>
    </row>
    <row r="144" spans="1:10" ht="20.25" hidden="1" customHeight="1" x14ac:dyDescent="0.3">
      <c r="A144" s="254">
        <v>46090</v>
      </c>
      <c r="B144" s="9">
        <v>46446</v>
      </c>
      <c r="C144" s="255" t="s">
        <v>1618</v>
      </c>
      <c r="D144" s="191" t="s">
        <v>1275</v>
      </c>
      <c r="E144" s="191"/>
      <c r="F144" s="256">
        <v>24</v>
      </c>
      <c r="G144" s="191" t="s">
        <v>1529</v>
      </c>
      <c r="H144" s="196" t="s">
        <v>11</v>
      </c>
      <c r="I144" s="295" t="s">
        <v>1599</v>
      </c>
      <c r="J144" s="20"/>
    </row>
    <row r="145" spans="1:10" ht="20.25" hidden="1" customHeight="1" x14ac:dyDescent="0.3">
      <c r="A145" s="149">
        <v>45334</v>
      </c>
      <c r="B145" s="79"/>
      <c r="C145" s="255" t="s">
        <v>264</v>
      </c>
      <c r="D145" s="191" t="s">
        <v>167</v>
      </c>
      <c r="E145" s="191"/>
      <c r="F145" s="256">
        <v>183.7</v>
      </c>
      <c r="G145" s="20" t="s">
        <v>223</v>
      </c>
      <c r="H145" s="19" t="s">
        <v>11</v>
      </c>
      <c r="I145" s="19" t="s">
        <v>1599</v>
      </c>
      <c r="J145" s="20"/>
    </row>
    <row r="146" spans="1:10" ht="20.25" hidden="1" customHeight="1" x14ac:dyDescent="0.3">
      <c r="A146" s="149">
        <v>46038</v>
      </c>
      <c r="B146" s="79">
        <v>46386</v>
      </c>
      <c r="C146" s="255" t="s">
        <v>265</v>
      </c>
      <c r="D146" s="191" t="s">
        <v>145</v>
      </c>
      <c r="E146" s="191"/>
      <c r="F146" s="256">
        <v>86</v>
      </c>
      <c r="G146" s="20" t="s">
        <v>266</v>
      </c>
      <c r="H146" s="19" t="s">
        <v>11</v>
      </c>
      <c r="I146" s="19" t="s">
        <v>1599</v>
      </c>
      <c r="J146" s="20"/>
    </row>
    <row r="147" spans="1:10" ht="20.25" hidden="1" customHeight="1" x14ac:dyDescent="0.3">
      <c r="A147" s="149">
        <v>45762</v>
      </c>
      <c r="B147" s="79"/>
      <c r="C147" s="255" t="s">
        <v>267</v>
      </c>
      <c r="D147" s="191" t="s">
        <v>1275</v>
      </c>
      <c r="E147" s="191"/>
      <c r="F147" s="256">
        <v>20</v>
      </c>
      <c r="G147" s="20" t="s">
        <v>223</v>
      </c>
      <c r="H147" s="19" t="s">
        <v>11</v>
      </c>
      <c r="I147" s="19" t="s">
        <v>1599</v>
      </c>
      <c r="J147" s="20" t="s">
        <v>268</v>
      </c>
    </row>
    <row r="148" spans="1:10" ht="20.25" hidden="1" customHeight="1" x14ac:dyDescent="0.3">
      <c r="A148" s="330">
        <v>45478</v>
      </c>
      <c r="B148" s="271"/>
      <c r="C148" s="255" t="s">
        <v>269</v>
      </c>
      <c r="D148" s="10" t="s">
        <v>1275</v>
      </c>
      <c r="E148" s="10"/>
      <c r="F148" s="256">
        <v>20</v>
      </c>
      <c r="G148" s="10" t="s">
        <v>270</v>
      </c>
      <c r="H148" s="19" t="s">
        <v>11</v>
      </c>
      <c r="I148" s="19"/>
      <c r="J148" s="20"/>
    </row>
    <row r="149" spans="1:10" ht="20.25" hidden="1" customHeight="1" x14ac:dyDescent="0.3">
      <c r="A149" s="330">
        <v>45603</v>
      </c>
      <c r="B149" s="271">
        <v>45991</v>
      </c>
      <c r="C149" s="255" t="s">
        <v>269</v>
      </c>
      <c r="D149" s="10" t="s">
        <v>1275</v>
      </c>
      <c r="E149" s="10"/>
      <c r="F149" s="256">
        <v>20</v>
      </c>
      <c r="G149" s="10" t="s">
        <v>271</v>
      </c>
      <c r="H149" s="19" t="s">
        <v>11</v>
      </c>
      <c r="I149" s="19"/>
      <c r="J149" s="20"/>
    </row>
    <row r="150" spans="1:10" ht="20.25" hidden="1" customHeight="1" x14ac:dyDescent="0.3">
      <c r="A150" s="330">
        <v>45603</v>
      </c>
      <c r="B150" s="271">
        <v>45991</v>
      </c>
      <c r="C150" s="255" t="s">
        <v>269</v>
      </c>
      <c r="D150" s="10" t="s">
        <v>1275</v>
      </c>
      <c r="E150" s="10"/>
      <c r="F150" s="256">
        <v>20</v>
      </c>
      <c r="G150" s="10" t="s">
        <v>272</v>
      </c>
      <c r="H150" s="19" t="s">
        <v>11</v>
      </c>
      <c r="I150" s="19"/>
      <c r="J150" s="20"/>
    </row>
    <row r="151" spans="1:10" ht="20.25" hidden="1" customHeight="1" x14ac:dyDescent="0.3">
      <c r="A151" s="330">
        <v>45603</v>
      </c>
      <c r="B151" s="271">
        <v>45991</v>
      </c>
      <c r="C151" s="255" t="s">
        <v>269</v>
      </c>
      <c r="D151" s="10" t="s">
        <v>1275</v>
      </c>
      <c r="E151" s="10"/>
      <c r="F151" s="256">
        <v>20</v>
      </c>
      <c r="G151" s="10" t="s">
        <v>273</v>
      </c>
      <c r="H151" s="19" t="s">
        <v>11</v>
      </c>
      <c r="I151" s="19"/>
      <c r="J151" s="20"/>
    </row>
    <row r="152" spans="1:10" ht="20.25" hidden="1" customHeight="1" x14ac:dyDescent="0.3">
      <c r="A152" s="254">
        <v>43739</v>
      </c>
      <c r="B152" s="271">
        <v>45961</v>
      </c>
      <c r="C152" s="255" t="s">
        <v>274</v>
      </c>
      <c r="D152" s="191" t="s">
        <v>287</v>
      </c>
      <c r="E152" s="191"/>
      <c r="F152" s="256">
        <v>275.3</v>
      </c>
      <c r="G152" s="191" t="s">
        <v>276</v>
      </c>
      <c r="H152" s="19" t="s">
        <v>11</v>
      </c>
      <c r="I152" s="21" t="s">
        <v>1599</v>
      </c>
      <c r="J152" s="20"/>
    </row>
    <row r="153" spans="1:10" ht="20.25" hidden="1" customHeight="1" x14ac:dyDescent="0.3">
      <c r="A153" s="254"/>
      <c r="B153" s="271">
        <v>45961</v>
      </c>
      <c r="C153" s="255" t="s">
        <v>277</v>
      </c>
      <c r="D153" s="191" t="s">
        <v>118</v>
      </c>
      <c r="E153" s="191"/>
      <c r="F153" s="256">
        <v>52</v>
      </c>
      <c r="G153" s="191" t="s">
        <v>278</v>
      </c>
      <c r="H153" s="19" t="s">
        <v>11</v>
      </c>
      <c r="I153" s="21" t="s">
        <v>1599</v>
      </c>
      <c r="J153" s="20"/>
    </row>
    <row r="154" spans="1:10" ht="20.25" hidden="1" customHeight="1" x14ac:dyDescent="0.3">
      <c r="A154" s="254"/>
      <c r="B154" s="271">
        <v>45961</v>
      </c>
      <c r="C154" s="255" t="s">
        <v>277</v>
      </c>
      <c r="D154" s="191" t="s">
        <v>118</v>
      </c>
      <c r="E154" s="191"/>
      <c r="F154" s="300">
        <v>52</v>
      </c>
      <c r="G154" s="191" t="s">
        <v>279</v>
      </c>
      <c r="H154" s="19" t="s">
        <v>11</v>
      </c>
      <c r="I154" s="21" t="s">
        <v>1599</v>
      </c>
      <c r="J154" s="20"/>
    </row>
    <row r="155" spans="1:10" ht="20.25" hidden="1" customHeight="1" x14ac:dyDescent="0.3">
      <c r="A155" s="254">
        <v>45570</v>
      </c>
      <c r="B155" s="271">
        <v>45961</v>
      </c>
      <c r="C155" s="255" t="s">
        <v>280</v>
      </c>
      <c r="D155" s="191" t="s">
        <v>1275</v>
      </c>
      <c r="E155" s="191"/>
      <c r="F155" s="300">
        <v>24</v>
      </c>
      <c r="G155" s="191" t="s">
        <v>281</v>
      </c>
      <c r="H155" s="19" t="s">
        <v>11</v>
      </c>
      <c r="I155" s="19" t="s">
        <v>1599</v>
      </c>
      <c r="J155" s="20"/>
    </row>
    <row r="156" spans="1:10" ht="20.25" hidden="1" customHeight="1" x14ac:dyDescent="0.3">
      <c r="A156" s="254">
        <v>45570</v>
      </c>
      <c r="B156" s="271">
        <v>45961</v>
      </c>
      <c r="C156" s="255" t="s">
        <v>280</v>
      </c>
      <c r="D156" s="191" t="s">
        <v>1275</v>
      </c>
      <c r="E156" s="191"/>
      <c r="F156" s="300">
        <v>24</v>
      </c>
      <c r="G156" s="191" t="s">
        <v>282</v>
      </c>
      <c r="H156" s="19" t="s">
        <v>11</v>
      </c>
      <c r="I156" s="19" t="s">
        <v>1599</v>
      </c>
      <c r="J156" s="20"/>
    </row>
    <row r="157" spans="1:10" ht="20.25" hidden="1" customHeight="1" x14ac:dyDescent="0.3">
      <c r="A157" s="254">
        <v>46050</v>
      </c>
      <c r="B157" s="271">
        <v>46386</v>
      </c>
      <c r="C157" s="255" t="s">
        <v>1531</v>
      </c>
      <c r="D157" s="191" t="s">
        <v>1275</v>
      </c>
      <c r="E157" s="191"/>
      <c r="F157" s="300">
        <v>24</v>
      </c>
      <c r="G157" s="191" t="s">
        <v>150</v>
      </c>
      <c r="H157" s="19" t="s">
        <v>11</v>
      </c>
      <c r="I157" s="19" t="s">
        <v>1599</v>
      </c>
      <c r="J157" s="20"/>
    </row>
    <row r="158" spans="1:10" ht="20.25" hidden="1" customHeight="1" x14ac:dyDescent="0.3">
      <c r="A158" s="254">
        <v>46050</v>
      </c>
      <c r="B158" s="271">
        <v>46386</v>
      </c>
      <c r="C158" s="255" t="s">
        <v>1531</v>
      </c>
      <c r="D158" s="191" t="s">
        <v>1275</v>
      </c>
      <c r="E158" s="191"/>
      <c r="F158" s="300">
        <v>24</v>
      </c>
      <c r="G158" s="191" t="s">
        <v>1532</v>
      </c>
      <c r="H158" s="19" t="s">
        <v>11</v>
      </c>
      <c r="I158" s="19" t="s">
        <v>1599</v>
      </c>
      <c r="J158" s="20"/>
    </row>
    <row r="159" spans="1:10" ht="20.25" hidden="1" customHeight="1" x14ac:dyDescent="0.3">
      <c r="A159" s="254">
        <v>46050</v>
      </c>
      <c r="B159" s="271">
        <v>46386</v>
      </c>
      <c r="C159" s="255" t="s">
        <v>1531</v>
      </c>
      <c r="D159" s="191" t="s">
        <v>1275</v>
      </c>
      <c r="E159" s="191"/>
      <c r="F159" s="300">
        <v>24</v>
      </c>
      <c r="G159" s="191" t="s">
        <v>1533</v>
      </c>
      <c r="H159" s="19" t="s">
        <v>11</v>
      </c>
      <c r="I159" s="19" t="s">
        <v>1599</v>
      </c>
      <c r="J159" s="20"/>
    </row>
    <row r="160" spans="1:10" ht="20.25" hidden="1" customHeight="1" x14ac:dyDescent="0.3">
      <c r="A160" s="254">
        <v>45951</v>
      </c>
      <c r="B160" s="9"/>
      <c r="C160" s="255" t="s">
        <v>283</v>
      </c>
      <c r="D160" s="191" t="s">
        <v>1275</v>
      </c>
      <c r="E160" s="191"/>
      <c r="F160" s="300">
        <v>20</v>
      </c>
      <c r="G160" s="191" t="s">
        <v>284</v>
      </c>
      <c r="H160" s="19"/>
      <c r="I160" s="19" t="s">
        <v>1599</v>
      </c>
      <c r="J160" s="20"/>
    </row>
    <row r="161" spans="1:10" ht="20.25" hidden="1" customHeight="1" x14ac:dyDescent="0.3">
      <c r="A161" s="254">
        <v>45951</v>
      </c>
      <c r="B161" s="9"/>
      <c r="C161" s="255" t="s">
        <v>283</v>
      </c>
      <c r="D161" s="191" t="s">
        <v>1275</v>
      </c>
      <c r="E161" s="191"/>
      <c r="F161" s="300">
        <v>20</v>
      </c>
      <c r="G161" s="191" t="s">
        <v>285</v>
      </c>
      <c r="H161" s="19"/>
      <c r="I161" s="19" t="s">
        <v>1599</v>
      </c>
      <c r="J161" s="20"/>
    </row>
    <row r="162" spans="1:10" ht="20.25" hidden="1" customHeight="1" x14ac:dyDescent="0.3">
      <c r="A162" s="254">
        <v>46114</v>
      </c>
      <c r="B162" s="9">
        <v>46477</v>
      </c>
      <c r="C162" s="255" t="s">
        <v>1619</v>
      </c>
      <c r="D162" s="191" t="s">
        <v>145</v>
      </c>
      <c r="E162" s="191"/>
      <c r="F162" s="256">
        <v>86</v>
      </c>
      <c r="G162" s="191" t="s">
        <v>1620</v>
      </c>
      <c r="H162" s="19" t="s">
        <v>11</v>
      </c>
      <c r="I162" s="21" t="s">
        <v>1599</v>
      </c>
      <c r="J162" s="20"/>
    </row>
    <row r="163" spans="1:10" ht="20.25" hidden="1" customHeight="1" x14ac:dyDescent="0.3">
      <c r="A163" s="254">
        <v>44973</v>
      </c>
      <c r="B163" s="271">
        <v>45961</v>
      </c>
      <c r="C163" s="255" t="s">
        <v>286</v>
      </c>
      <c r="D163" s="191" t="s">
        <v>287</v>
      </c>
      <c r="E163" s="191"/>
      <c r="F163" s="256">
        <v>282</v>
      </c>
      <c r="G163" s="191" t="s">
        <v>217</v>
      </c>
      <c r="H163" s="19" t="s">
        <v>11</v>
      </c>
      <c r="I163" s="19" t="s">
        <v>1599</v>
      </c>
      <c r="J163" s="20" t="s">
        <v>288</v>
      </c>
    </row>
    <row r="164" spans="1:10" ht="20.25" hidden="1" customHeight="1" x14ac:dyDescent="0.3">
      <c r="A164" s="254">
        <v>45430</v>
      </c>
      <c r="B164" s="9"/>
      <c r="C164" s="255" t="s">
        <v>289</v>
      </c>
      <c r="D164" s="191" t="s">
        <v>1275</v>
      </c>
      <c r="E164" s="191"/>
      <c r="F164" s="256">
        <v>20</v>
      </c>
      <c r="G164" s="191" t="s">
        <v>290</v>
      </c>
      <c r="H164" s="19" t="s">
        <v>11</v>
      </c>
      <c r="I164" s="19" t="s">
        <v>1599</v>
      </c>
      <c r="J164" s="20"/>
    </row>
    <row r="165" spans="1:10" ht="20.25" hidden="1" customHeight="1" x14ac:dyDescent="0.3">
      <c r="A165" s="254">
        <v>45939</v>
      </c>
      <c r="B165" s="9"/>
      <c r="C165" s="255" t="s">
        <v>289</v>
      </c>
      <c r="D165" s="191" t="s">
        <v>1275</v>
      </c>
      <c r="E165" s="191"/>
      <c r="F165" s="256">
        <v>20</v>
      </c>
      <c r="G165" s="191" t="s">
        <v>291</v>
      </c>
      <c r="H165" s="19" t="s">
        <v>11</v>
      </c>
      <c r="I165" s="19" t="s">
        <v>1599</v>
      </c>
      <c r="J165" s="20"/>
    </row>
    <row r="166" spans="1:10" ht="20.25" hidden="1" customHeight="1" x14ac:dyDescent="0.3">
      <c r="A166" s="254">
        <v>46003</v>
      </c>
      <c r="B166" s="9">
        <v>46356</v>
      </c>
      <c r="C166" s="255" t="s">
        <v>292</v>
      </c>
      <c r="D166" s="191" t="s">
        <v>118</v>
      </c>
      <c r="E166" s="191"/>
      <c r="F166" s="256">
        <v>52</v>
      </c>
      <c r="G166" s="191" t="s">
        <v>293</v>
      </c>
      <c r="H166" s="19" t="s">
        <v>11</v>
      </c>
      <c r="I166" s="19"/>
      <c r="J166" s="20"/>
    </row>
    <row r="167" spans="1:10" ht="20.25" hidden="1" customHeight="1" x14ac:dyDescent="0.3">
      <c r="A167" s="254">
        <v>45832</v>
      </c>
      <c r="B167" s="9"/>
      <c r="C167" s="255" t="s">
        <v>294</v>
      </c>
      <c r="D167" s="191" t="s">
        <v>118</v>
      </c>
      <c r="E167" s="191"/>
      <c r="F167" s="256">
        <v>48</v>
      </c>
      <c r="G167" s="191" t="s">
        <v>295</v>
      </c>
      <c r="H167" s="19" t="s">
        <v>11</v>
      </c>
      <c r="I167" s="19" t="s">
        <v>1599</v>
      </c>
      <c r="J167" s="20"/>
    </row>
    <row r="168" spans="1:10" ht="20.25" hidden="1" customHeight="1" x14ac:dyDescent="0.3">
      <c r="A168" s="254">
        <v>46029</v>
      </c>
      <c r="B168" s="9">
        <v>46387</v>
      </c>
      <c r="C168" s="255" t="s">
        <v>1621</v>
      </c>
      <c r="D168" s="191" t="s">
        <v>118</v>
      </c>
      <c r="E168" s="191"/>
      <c r="F168" s="256">
        <v>52</v>
      </c>
      <c r="G168" s="191" t="s">
        <v>601</v>
      </c>
      <c r="H168" s="19" t="s">
        <v>11</v>
      </c>
      <c r="I168" s="19" t="s">
        <v>1599</v>
      </c>
      <c r="J168" s="20"/>
    </row>
    <row r="169" spans="1:10" ht="20.25" hidden="1" customHeight="1" x14ac:dyDescent="0.3">
      <c r="A169" s="254">
        <v>46046</v>
      </c>
      <c r="B169" s="9">
        <v>46386</v>
      </c>
      <c r="C169" s="255" t="s">
        <v>298</v>
      </c>
      <c r="D169" s="191" t="s">
        <v>1275</v>
      </c>
      <c r="E169" s="191"/>
      <c r="F169" s="256">
        <v>40</v>
      </c>
      <c r="G169" s="191" t="s">
        <v>189</v>
      </c>
      <c r="H169" s="19" t="s">
        <v>11</v>
      </c>
      <c r="I169" s="19" t="s">
        <v>1599</v>
      </c>
      <c r="J169" s="20"/>
    </row>
    <row r="170" spans="1:10" ht="20.25" hidden="1" customHeight="1" x14ac:dyDescent="0.3">
      <c r="A170" s="254">
        <v>45400</v>
      </c>
      <c r="B170" s="9"/>
      <c r="C170" s="255" t="s">
        <v>299</v>
      </c>
      <c r="D170" s="191" t="s">
        <v>1275</v>
      </c>
      <c r="E170" s="191"/>
      <c r="F170" s="256">
        <v>20</v>
      </c>
      <c r="G170" s="255" t="s">
        <v>300</v>
      </c>
      <c r="H170" s="19" t="s">
        <v>11</v>
      </c>
      <c r="I170" s="32"/>
      <c r="J170" s="20"/>
    </row>
    <row r="171" spans="1:10" ht="20.25" hidden="1" customHeight="1" x14ac:dyDescent="0.3">
      <c r="A171" s="254">
        <v>43374</v>
      </c>
      <c r="B171" s="271">
        <v>45961</v>
      </c>
      <c r="C171" s="255" t="s">
        <v>302</v>
      </c>
      <c r="D171" s="191" t="s">
        <v>635</v>
      </c>
      <c r="E171" s="191"/>
      <c r="F171" s="256">
        <v>220</v>
      </c>
      <c r="G171" s="191" t="s">
        <v>63</v>
      </c>
      <c r="H171" s="19"/>
      <c r="I171" s="19" t="s">
        <v>1622</v>
      </c>
      <c r="J171" s="20"/>
    </row>
    <row r="172" spans="1:10" ht="20.25" hidden="1" customHeight="1" x14ac:dyDescent="0.3">
      <c r="A172" s="254">
        <v>43689</v>
      </c>
      <c r="B172" s="271">
        <v>45961</v>
      </c>
      <c r="C172" s="255" t="s">
        <v>304</v>
      </c>
      <c r="D172" s="191" t="s">
        <v>118</v>
      </c>
      <c r="E172" s="191" t="s">
        <v>1491</v>
      </c>
      <c r="F172" s="256">
        <v>325</v>
      </c>
      <c r="G172" s="191" t="s">
        <v>306</v>
      </c>
      <c r="H172" s="19" t="s">
        <v>11</v>
      </c>
      <c r="I172" s="19" t="s">
        <v>1599</v>
      </c>
      <c r="J172" s="20"/>
    </row>
    <row r="173" spans="1:10" ht="20.25" hidden="1" customHeight="1" x14ac:dyDescent="0.3">
      <c r="A173" s="344">
        <v>45804</v>
      </c>
      <c r="B173" s="125"/>
      <c r="C173" s="334" t="s">
        <v>307</v>
      </c>
      <c r="D173" s="335" t="s">
        <v>118</v>
      </c>
      <c r="E173" s="335"/>
      <c r="F173" s="336">
        <v>48</v>
      </c>
      <c r="G173" s="335" t="s">
        <v>311</v>
      </c>
      <c r="H173" s="122"/>
      <c r="I173" s="128"/>
      <c r="J173" s="123"/>
    </row>
    <row r="174" spans="1:10" ht="20.25" hidden="1" customHeight="1" x14ac:dyDescent="0.3">
      <c r="A174" s="344">
        <v>45804</v>
      </c>
      <c r="B174" s="125"/>
      <c r="C174" s="334" t="s">
        <v>307</v>
      </c>
      <c r="D174" s="335" t="s">
        <v>118</v>
      </c>
      <c r="E174" s="335"/>
      <c r="F174" s="336">
        <v>48</v>
      </c>
      <c r="G174" s="335" t="s">
        <v>312</v>
      </c>
      <c r="H174" s="122"/>
      <c r="I174" s="128"/>
      <c r="J174" s="123"/>
    </row>
    <row r="175" spans="1:10" ht="20.25" hidden="1" customHeight="1" x14ac:dyDescent="0.3">
      <c r="A175" s="254">
        <v>45139</v>
      </c>
      <c r="B175" s="271">
        <v>45961</v>
      </c>
      <c r="C175" s="255" t="s">
        <v>313</v>
      </c>
      <c r="D175" s="191" t="s">
        <v>1275</v>
      </c>
      <c r="E175" s="191"/>
      <c r="F175" s="256">
        <v>24</v>
      </c>
      <c r="G175" s="191" t="s">
        <v>202</v>
      </c>
      <c r="H175" s="32" t="s">
        <v>11</v>
      </c>
      <c r="I175" s="19" t="s">
        <v>1599</v>
      </c>
      <c r="J175" s="20"/>
    </row>
    <row r="176" spans="1:10" ht="20.25" hidden="1" customHeight="1" x14ac:dyDescent="0.3">
      <c r="A176" s="254">
        <v>46097</v>
      </c>
      <c r="B176" s="9">
        <v>46446</v>
      </c>
      <c r="C176" s="255" t="s">
        <v>1623</v>
      </c>
      <c r="D176" s="191" t="s">
        <v>118</v>
      </c>
      <c r="E176" s="191"/>
      <c r="F176" s="256">
        <v>52</v>
      </c>
      <c r="G176" s="191" t="s">
        <v>1624</v>
      </c>
      <c r="H176" s="19" t="s">
        <v>11</v>
      </c>
      <c r="I176" s="21" t="s">
        <v>1599</v>
      </c>
      <c r="J176" s="20"/>
    </row>
    <row r="177" spans="1:10" ht="20.25" hidden="1" customHeight="1" x14ac:dyDescent="0.3">
      <c r="A177" s="254">
        <v>44691</v>
      </c>
      <c r="B177" s="271">
        <v>45961</v>
      </c>
      <c r="C177" s="255" t="s">
        <v>314</v>
      </c>
      <c r="D177" s="191" t="s">
        <v>187</v>
      </c>
      <c r="E177" s="191"/>
      <c r="F177" s="256">
        <v>253</v>
      </c>
      <c r="G177" s="191" t="s">
        <v>278</v>
      </c>
      <c r="H177" s="19" t="s">
        <v>11</v>
      </c>
      <c r="I177" s="19" t="s">
        <v>1599</v>
      </c>
      <c r="J177" s="20"/>
    </row>
    <row r="178" spans="1:10" ht="20.25" hidden="1" customHeight="1" x14ac:dyDescent="0.3">
      <c r="A178" s="343">
        <v>46038</v>
      </c>
      <c r="B178" s="281">
        <v>46386</v>
      </c>
      <c r="C178" s="282" t="s">
        <v>315</v>
      </c>
      <c r="D178" s="291" t="s">
        <v>118</v>
      </c>
      <c r="E178" s="291"/>
      <c r="F178" s="333">
        <v>52</v>
      </c>
      <c r="G178" s="291" t="s">
        <v>316</v>
      </c>
      <c r="H178" s="27" t="s">
        <v>11</v>
      </c>
      <c r="I178" s="27" t="s">
        <v>317</v>
      </c>
      <c r="J178" s="28"/>
    </row>
    <row r="179" spans="1:10" ht="20.25" hidden="1" customHeight="1" x14ac:dyDescent="0.3">
      <c r="A179" s="254">
        <v>45815</v>
      </c>
      <c r="B179" s="9"/>
      <c r="C179" s="255" t="s">
        <v>318</v>
      </c>
      <c r="D179" s="191" t="s">
        <v>15</v>
      </c>
      <c r="E179" s="191"/>
      <c r="F179" s="256">
        <v>120</v>
      </c>
      <c r="G179" s="191" t="s">
        <v>219</v>
      </c>
      <c r="H179" s="32" t="s">
        <v>11</v>
      </c>
      <c r="I179" s="19" t="s">
        <v>1608</v>
      </c>
      <c r="J179" s="20"/>
    </row>
    <row r="180" spans="1:10" ht="20.25" hidden="1" customHeight="1" x14ac:dyDescent="0.3">
      <c r="A180" s="254">
        <v>45790</v>
      </c>
      <c r="B180" s="9"/>
      <c r="C180" s="255" t="s">
        <v>318</v>
      </c>
      <c r="D180" s="191" t="s">
        <v>15</v>
      </c>
      <c r="E180" s="191"/>
      <c r="F180" s="256">
        <v>120</v>
      </c>
      <c r="G180" s="191" t="s">
        <v>319</v>
      </c>
      <c r="H180" s="32" t="s">
        <v>11</v>
      </c>
      <c r="I180" s="19" t="s">
        <v>1599</v>
      </c>
      <c r="J180" s="20"/>
    </row>
    <row r="181" spans="1:10" ht="20.25" hidden="1" customHeight="1" x14ac:dyDescent="0.3">
      <c r="A181" s="254">
        <v>44993</v>
      </c>
      <c r="B181" s="271">
        <v>45961</v>
      </c>
      <c r="C181" s="255" t="s">
        <v>320</v>
      </c>
      <c r="D181" s="191" t="s">
        <v>1275</v>
      </c>
      <c r="E181" s="191"/>
      <c r="F181" s="256">
        <v>24</v>
      </c>
      <c r="G181" s="191" t="s">
        <v>321</v>
      </c>
      <c r="H181" s="32" t="s">
        <v>11</v>
      </c>
      <c r="I181" s="19"/>
      <c r="J181" s="20"/>
    </row>
    <row r="182" spans="1:10" ht="20.25" hidden="1" customHeight="1" x14ac:dyDescent="0.3">
      <c r="A182" s="344">
        <v>44756</v>
      </c>
      <c r="B182" s="125">
        <v>45961</v>
      </c>
      <c r="C182" s="334" t="s">
        <v>322</v>
      </c>
      <c r="D182" s="335" t="s">
        <v>118</v>
      </c>
      <c r="E182" s="335"/>
      <c r="F182" s="336">
        <v>52</v>
      </c>
      <c r="G182" s="335" t="s">
        <v>20</v>
      </c>
      <c r="H182" s="122" t="s">
        <v>11</v>
      </c>
      <c r="I182" s="122" t="s">
        <v>1599</v>
      </c>
      <c r="J182" s="123"/>
    </row>
    <row r="183" spans="1:10" ht="20.25" hidden="1" customHeight="1" x14ac:dyDescent="0.3">
      <c r="A183" s="344">
        <v>45432</v>
      </c>
      <c r="B183" s="125"/>
      <c r="C183" s="334" t="s">
        <v>323</v>
      </c>
      <c r="D183" s="335" t="s">
        <v>287</v>
      </c>
      <c r="E183" s="335"/>
      <c r="F183" s="336">
        <v>256.95999999999998</v>
      </c>
      <c r="G183" s="335" t="s">
        <v>321</v>
      </c>
      <c r="H183" s="122" t="s">
        <v>11</v>
      </c>
      <c r="I183" s="122" t="s">
        <v>1599</v>
      </c>
      <c r="J183" s="123"/>
    </row>
    <row r="184" spans="1:10" ht="20.25" hidden="1" customHeight="1" x14ac:dyDescent="0.3">
      <c r="A184" s="344">
        <v>45432</v>
      </c>
      <c r="B184" s="125"/>
      <c r="C184" s="334" t="s">
        <v>323</v>
      </c>
      <c r="D184" s="335" t="s">
        <v>287</v>
      </c>
      <c r="E184" s="335"/>
      <c r="F184" s="336">
        <v>256.95999999999998</v>
      </c>
      <c r="G184" s="335" t="s">
        <v>325</v>
      </c>
      <c r="H184" s="122" t="s">
        <v>11</v>
      </c>
      <c r="I184" s="122" t="s">
        <v>1599</v>
      </c>
      <c r="J184" s="123"/>
    </row>
    <row r="185" spans="1:10" ht="20.25" hidden="1" customHeight="1" x14ac:dyDescent="0.3">
      <c r="A185" s="254">
        <v>45730</v>
      </c>
      <c r="B185" s="271">
        <v>46109</v>
      </c>
      <c r="C185" s="255" t="s">
        <v>326</v>
      </c>
      <c r="D185" s="191" t="s">
        <v>118</v>
      </c>
      <c r="E185" s="191"/>
      <c r="F185" s="256">
        <v>52</v>
      </c>
      <c r="G185" s="191" t="s">
        <v>327</v>
      </c>
      <c r="H185" s="19" t="s">
        <v>11</v>
      </c>
      <c r="I185" s="19"/>
      <c r="J185" s="20"/>
    </row>
    <row r="186" spans="1:10" ht="20.25" hidden="1" customHeight="1" x14ac:dyDescent="0.3">
      <c r="A186" s="254">
        <v>45905</v>
      </c>
      <c r="B186" s="9"/>
      <c r="C186" s="255" t="s">
        <v>326</v>
      </c>
      <c r="D186" s="191" t="s">
        <v>118</v>
      </c>
      <c r="E186" s="191"/>
      <c r="F186" s="256">
        <v>48</v>
      </c>
      <c r="G186" s="191" t="s">
        <v>328</v>
      </c>
      <c r="H186" s="19" t="s">
        <v>11</v>
      </c>
      <c r="I186" s="19"/>
      <c r="J186" s="20"/>
    </row>
    <row r="187" spans="1:10" ht="20.25" hidden="1" customHeight="1" x14ac:dyDescent="0.3">
      <c r="A187" s="254">
        <v>45905</v>
      </c>
      <c r="B187" s="9"/>
      <c r="C187" s="255" t="s">
        <v>326</v>
      </c>
      <c r="D187" s="191" t="s">
        <v>118</v>
      </c>
      <c r="E187" s="191"/>
      <c r="F187" s="256">
        <v>48</v>
      </c>
      <c r="G187" s="191" t="s">
        <v>96</v>
      </c>
      <c r="H187" s="19" t="s">
        <v>11</v>
      </c>
      <c r="I187" s="19"/>
      <c r="J187" s="20"/>
    </row>
    <row r="188" spans="1:10" ht="20.25" hidden="1" customHeight="1" x14ac:dyDescent="0.3">
      <c r="A188" s="254">
        <v>45225</v>
      </c>
      <c r="B188" s="271">
        <v>45961</v>
      </c>
      <c r="C188" s="9" t="s">
        <v>329</v>
      </c>
      <c r="D188" s="191" t="s">
        <v>287</v>
      </c>
      <c r="E188" s="191"/>
      <c r="F188" s="256">
        <v>282</v>
      </c>
      <c r="G188" s="191" t="s">
        <v>330</v>
      </c>
      <c r="H188" s="19" t="s">
        <v>11</v>
      </c>
      <c r="I188" s="19" t="s">
        <v>1599</v>
      </c>
      <c r="J188" s="20"/>
    </row>
    <row r="189" spans="1:10" ht="20.25" hidden="1" customHeight="1" x14ac:dyDescent="0.3">
      <c r="A189" s="344">
        <v>44351</v>
      </c>
      <c r="B189" s="125">
        <v>45961</v>
      </c>
      <c r="C189" s="334" t="s">
        <v>331</v>
      </c>
      <c r="D189" s="335" t="s">
        <v>118</v>
      </c>
      <c r="E189" s="335" t="s">
        <v>492</v>
      </c>
      <c r="F189" s="336">
        <v>300</v>
      </c>
      <c r="G189" s="335" t="s">
        <v>333</v>
      </c>
      <c r="H189" s="122" t="s">
        <v>11</v>
      </c>
      <c r="I189" s="337" t="s">
        <v>1599</v>
      </c>
      <c r="J189" s="123"/>
    </row>
    <row r="190" spans="1:10" ht="20.25" hidden="1" customHeight="1" x14ac:dyDescent="0.3">
      <c r="A190" s="150">
        <v>45904</v>
      </c>
      <c r="B190" s="37"/>
      <c r="C190" s="282" t="s">
        <v>353</v>
      </c>
      <c r="D190" s="291" t="s">
        <v>1275</v>
      </c>
      <c r="E190" s="291"/>
      <c r="F190" s="333">
        <v>20</v>
      </c>
      <c r="G190" s="28" t="s">
        <v>354</v>
      </c>
      <c r="H190" s="27" t="s">
        <v>11</v>
      </c>
      <c r="I190" s="27" t="s">
        <v>355</v>
      </c>
      <c r="J190" s="28"/>
    </row>
    <row r="191" spans="1:10" ht="20.25" hidden="1" customHeight="1" x14ac:dyDescent="0.3">
      <c r="A191" s="150">
        <v>45904</v>
      </c>
      <c r="B191" s="37"/>
      <c r="C191" s="282" t="s">
        <v>353</v>
      </c>
      <c r="D191" s="291" t="s">
        <v>1275</v>
      </c>
      <c r="E191" s="291"/>
      <c r="F191" s="333">
        <v>20</v>
      </c>
      <c r="G191" s="28" t="s">
        <v>356</v>
      </c>
      <c r="H191" s="27" t="s">
        <v>11</v>
      </c>
      <c r="I191" s="27" t="s">
        <v>355</v>
      </c>
      <c r="J191" s="28"/>
    </row>
    <row r="192" spans="1:10" ht="20.25" hidden="1" customHeight="1" x14ac:dyDescent="0.3">
      <c r="A192" s="254">
        <v>44883</v>
      </c>
      <c r="B192" s="271">
        <v>45961</v>
      </c>
      <c r="C192" s="255" t="s">
        <v>334</v>
      </c>
      <c r="D192" s="191" t="s">
        <v>1275</v>
      </c>
      <c r="E192" s="191"/>
      <c r="F192" s="256">
        <v>24</v>
      </c>
      <c r="G192" s="191" t="s">
        <v>335</v>
      </c>
      <c r="H192" s="19" t="s">
        <v>11</v>
      </c>
      <c r="I192" s="19" t="s">
        <v>1599</v>
      </c>
      <c r="J192" s="20"/>
    </row>
    <row r="193" spans="1:10" ht="20.25" hidden="1" customHeight="1" x14ac:dyDescent="0.3">
      <c r="A193" s="254">
        <v>45621</v>
      </c>
      <c r="B193" s="271">
        <v>45991</v>
      </c>
      <c r="C193" s="255" t="s">
        <v>334</v>
      </c>
      <c r="D193" s="191" t="s">
        <v>1275</v>
      </c>
      <c r="E193" s="191"/>
      <c r="F193" s="256">
        <v>24</v>
      </c>
      <c r="G193" s="191" t="s">
        <v>336</v>
      </c>
      <c r="H193" s="19" t="s">
        <v>11</v>
      </c>
      <c r="I193" s="19" t="s">
        <v>1599</v>
      </c>
      <c r="J193" s="20"/>
    </row>
    <row r="194" spans="1:10" ht="20.25" hidden="1" customHeight="1" x14ac:dyDescent="0.3">
      <c r="A194" s="254">
        <v>44718</v>
      </c>
      <c r="B194" s="271">
        <v>45961</v>
      </c>
      <c r="C194" s="255" t="s">
        <v>337</v>
      </c>
      <c r="D194" s="191" t="s">
        <v>118</v>
      </c>
      <c r="E194" s="191"/>
      <c r="F194" s="256">
        <v>52</v>
      </c>
      <c r="G194" s="191" t="s">
        <v>338</v>
      </c>
      <c r="H194" s="19" t="s">
        <v>11</v>
      </c>
      <c r="I194" s="19"/>
      <c r="J194" s="20"/>
    </row>
    <row r="195" spans="1:10" ht="20.25" hidden="1" customHeight="1" x14ac:dyDescent="0.3">
      <c r="A195" s="254">
        <v>44718</v>
      </c>
      <c r="B195" s="271">
        <v>45961</v>
      </c>
      <c r="C195" s="255" t="s">
        <v>337</v>
      </c>
      <c r="D195" s="191" t="s">
        <v>118</v>
      </c>
      <c r="E195" s="191"/>
      <c r="F195" s="256">
        <v>52</v>
      </c>
      <c r="G195" s="191" t="s">
        <v>20</v>
      </c>
      <c r="H195" s="19" t="s">
        <v>11</v>
      </c>
      <c r="I195" s="19"/>
      <c r="J195" s="20"/>
    </row>
    <row r="196" spans="1:10" ht="20.25" hidden="1" customHeight="1" x14ac:dyDescent="0.3">
      <c r="A196" s="254">
        <v>44718</v>
      </c>
      <c r="B196" s="271">
        <v>45961</v>
      </c>
      <c r="C196" s="255" t="s">
        <v>337</v>
      </c>
      <c r="D196" s="191" t="s">
        <v>118</v>
      </c>
      <c r="E196" s="191"/>
      <c r="F196" s="256">
        <v>52</v>
      </c>
      <c r="G196" s="191" t="s">
        <v>339</v>
      </c>
      <c r="H196" s="19" t="s">
        <v>11</v>
      </c>
      <c r="I196" s="19"/>
      <c r="J196" s="20"/>
    </row>
    <row r="197" spans="1:10" ht="20.25" hidden="1" customHeight="1" x14ac:dyDescent="0.3">
      <c r="A197" s="254">
        <v>44718</v>
      </c>
      <c r="B197" s="271">
        <v>45961</v>
      </c>
      <c r="C197" s="255" t="s">
        <v>337</v>
      </c>
      <c r="D197" s="191" t="s">
        <v>118</v>
      </c>
      <c r="E197" s="191"/>
      <c r="F197" s="256">
        <v>52</v>
      </c>
      <c r="G197" s="191" t="s">
        <v>223</v>
      </c>
      <c r="H197" s="19" t="s">
        <v>11</v>
      </c>
      <c r="I197" s="19"/>
      <c r="J197" s="20"/>
    </row>
    <row r="198" spans="1:10" ht="20.25" hidden="1" customHeight="1" x14ac:dyDescent="0.3">
      <c r="A198" s="254">
        <v>44718</v>
      </c>
      <c r="B198" s="271">
        <v>45961</v>
      </c>
      <c r="C198" s="255" t="s">
        <v>337</v>
      </c>
      <c r="D198" s="191" t="s">
        <v>118</v>
      </c>
      <c r="E198" s="191"/>
      <c r="F198" s="256">
        <v>52</v>
      </c>
      <c r="G198" s="191" t="s">
        <v>340</v>
      </c>
      <c r="H198" s="19" t="s">
        <v>11</v>
      </c>
      <c r="I198" s="19"/>
      <c r="J198" s="20"/>
    </row>
    <row r="199" spans="1:10" ht="20.25" hidden="1" customHeight="1" x14ac:dyDescent="0.3">
      <c r="A199" s="254">
        <v>45444</v>
      </c>
      <c r="B199" s="271">
        <v>45961</v>
      </c>
      <c r="C199" s="255" t="s">
        <v>337</v>
      </c>
      <c r="D199" s="191" t="s">
        <v>118</v>
      </c>
      <c r="E199" s="191"/>
      <c r="F199" s="256">
        <v>52</v>
      </c>
      <c r="G199" s="191" t="s">
        <v>341</v>
      </c>
      <c r="H199" s="19" t="s">
        <v>11</v>
      </c>
      <c r="I199" s="19"/>
      <c r="J199" s="20"/>
    </row>
    <row r="200" spans="1:10" ht="20.25" hidden="1" customHeight="1" x14ac:dyDescent="0.3">
      <c r="A200" s="254">
        <v>45897</v>
      </c>
      <c r="B200" s="9"/>
      <c r="C200" s="255" t="s">
        <v>337</v>
      </c>
      <c r="D200" s="191" t="s">
        <v>118</v>
      </c>
      <c r="E200" s="191"/>
      <c r="F200" s="300">
        <v>48</v>
      </c>
      <c r="G200" s="191" t="s">
        <v>342</v>
      </c>
      <c r="H200" s="19" t="s">
        <v>11</v>
      </c>
      <c r="I200" s="19"/>
      <c r="J200" s="20"/>
    </row>
    <row r="201" spans="1:10" ht="20.25" hidden="1" customHeight="1" x14ac:dyDescent="0.3">
      <c r="A201" s="254">
        <v>44830</v>
      </c>
      <c r="B201" s="271">
        <v>45961</v>
      </c>
      <c r="C201" s="255" t="s">
        <v>343</v>
      </c>
      <c r="D201" s="191" t="s">
        <v>118</v>
      </c>
      <c r="E201" s="191" t="s">
        <v>1495</v>
      </c>
      <c r="F201" s="256">
        <v>184.8</v>
      </c>
      <c r="G201" s="191" t="s">
        <v>345</v>
      </c>
      <c r="H201" s="19" t="s">
        <v>11</v>
      </c>
      <c r="I201" s="19" t="s">
        <v>1599</v>
      </c>
      <c r="J201" s="20"/>
    </row>
    <row r="202" spans="1:10" ht="20.25" hidden="1" customHeight="1" x14ac:dyDescent="0.3">
      <c r="A202" s="149">
        <v>45332</v>
      </c>
      <c r="B202" s="79"/>
      <c r="C202" s="255" t="s">
        <v>348</v>
      </c>
      <c r="D202" s="191" t="s">
        <v>287</v>
      </c>
      <c r="E202" s="191"/>
      <c r="F202" s="256">
        <v>257</v>
      </c>
      <c r="G202" s="20" t="s">
        <v>349</v>
      </c>
      <c r="H202" s="19" t="s">
        <v>11</v>
      </c>
      <c r="I202" s="19" t="s">
        <v>1599</v>
      </c>
      <c r="J202" s="20"/>
    </row>
    <row r="203" spans="1:10" ht="20.25" hidden="1" customHeight="1" x14ac:dyDescent="0.3">
      <c r="A203" s="149">
        <v>45860</v>
      </c>
      <c r="B203" s="79"/>
      <c r="C203" s="255" t="s">
        <v>359</v>
      </c>
      <c r="D203" s="191" t="s">
        <v>118</v>
      </c>
      <c r="E203" s="191"/>
      <c r="F203" s="256">
        <v>48</v>
      </c>
      <c r="G203" s="20" t="s">
        <v>360</v>
      </c>
      <c r="H203" s="19" t="s">
        <v>11</v>
      </c>
      <c r="I203" s="19" t="s">
        <v>1599</v>
      </c>
      <c r="J203" s="20"/>
    </row>
    <row r="204" spans="1:10" ht="20.25" hidden="1" customHeight="1" x14ac:dyDescent="0.3">
      <c r="A204" s="254">
        <v>45796</v>
      </c>
      <c r="B204" s="9"/>
      <c r="C204" s="255" t="s">
        <v>361</v>
      </c>
      <c r="D204" s="191" t="s">
        <v>118</v>
      </c>
      <c r="E204" s="191"/>
      <c r="F204" s="256">
        <v>48</v>
      </c>
      <c r="G204" s="191" t="s">
        <v>362</v>
      </c>
      <c r="H204" s="19" t="s">
        <v>11</v>
      </c>
      <c r="I204" s="19" t="s">
        <v>1599</v>
      </c>
      <c r="J204" s="19" t="s">
        <v>363</v>
      </c>
    </row>
    <row r="205" spans="1:10" ht="20.25" hidden="1" customHeight="1" x14ac:dyDescent="0.3">
      <c r="A205" s="254">
        <v>45584</v>
      </c>
      <c r="B205" s="271">
        <v>45961</v>
      </c>
      <c r="C205" s="255" t="s">
        <v>364</v>
      </c>
      <c r="D205" s="191" t="s">
        <v>15</v>
      </c>
      <c r="E205" s="191"/>
      <c r="F205" s="256">
        <v>198</v>
      </c>
      <c r="G205" s="191" t="s">
        <v>366</v>
      </c>
      <c r="H205" s="19" t="s">
        <v>11</v>
      </c>
      <c r="I205" s="19" t="s">
        <v>1599</v>
      </c>
      <c r="J205" s="20"/>
    </row>
    <row r="206" spans="1:10" ht="20.25" hidden="1" customHeight="1" x14ac:dyDescent="0.3">
      <c r="A206" s="254">
        <v>45584</v>
      </c>
      <c r="B206" s="271">
        <v>45961</v>
      </c>
      <c r="C206" s="255" t="s">
        <v>364</v>
      </c>
      <c r="D206" s="191" t="s">
        <v>15</v>
      </c>
      <c r="E206" s="191"/>
      <c r="F206" s="256">
        <v>198</v>
      </c>
      <c r="G206" s="191" t="s">
        <v>96</v>
      </c>
      <c r="H206" s="19" t="s">
        <v>11</v>
      </c>
      <c r="I206" s="19" t="s">
        <v>1599</v>
      </c>
      <c r="J206" s="20"/>
    </row>
    <row r="207" spans="1:10" ht="20.25" hidden="1" customHeight="1" x14ac:dyDescent="0.3">
      <c r="A207" s="254">
        <v>45356</v>
      </c>
      <c r="B207" s="9"/>
      <c r="C207" s="255" t="s">
        <v>367</v>
      </c>
      <c r="D207" s="191" t="s">
        <v>118</v>
      </c>
      <c r="E207" s="191"/>
      <c r="F207" s="256">
        <v>48</v>
      </c>
      <c r="G207" s="191" t="s">
        <v>368</v>
      </c>
      <c r="H207" s="19" t="s">
        <v>11</v>
      </c>
      <c r="I207" s="19" t="s">
        <v>1599</v>
      </c>
      <c r="J207" s="272" t="s">
        <v>369</v>
      </c>
    </row>
    <row r="208" spans="1:10" ht="20.25" hidden="1" customHeight="1" x14ac:dyDescent="0.3">
      <c r="A208" s="254">
        <v>46114</v>
      </c>
      <c r="B208" s="9">
        <v>46476</v>
      </c>
      <c r="C208" s="255" t="s">
        <v>1625</v>
      </c>
      <c r="D208" s="191"/>
      <c r="E208" s="191"/>
      <c r="F208" s="256">
        <v>24</v>
      </c>
      <c r="G208" s="191" t="s">
        <v>150</v>
      </c>
      <c r="H208" s="19" t="s">
        <v>11</v>
      </c>
      <c r="I208" s="21" t="s">
        <v>1599</v>
      </c>
      <c r="J208" s="20"/>
    </row>
    <row r="209" spans="1:10" ht="20.25" hidden="1" customHeight="1" x14ac:dyDescent="0.3">
      <c r="A209" s="254">
        <v>44394</v>
      </c>
      <c r="B209" s="271">
        <v>45961</v>
      </c>
      <c r="C209" s="255" t="s">
        <v>370</v>
      </c>
      <c r="D209" s="191" t="s">
        <v>118</v>
      </c>
      <c r="E209" s="191"/>
      <c r="F209" s="256">
        <v>52</v>
      </c>
      <c r="G209" s="191" t="s">
        <v>179</v>
      </c>
      <c r="H209" s="19" t="s">
        <v>11</v>
      </c>
      <c r="I209" s="19" t="s">
        <v>1599</v>
      </c>
      <c r="J209" s="20"/>
    </row>
    <row r="210" spans="1:10" ht="20.25" hidden="1" customHeight="1" x14ac:dyDescent="0.3">
      <c r="A210" s="254">
        <v>46069</v>
      </c>
      <c r="B210" s="9">
        <v>46418</v>
      </c>
      <c r="C210" s="255" t="s">
        <v>1534</v>
      </c>
      <c r="D210" s="191" t="s">
        <v>1275</v>
      </c>
      <c r="E210" s="191"/>
      <c r="F210" s="256">
        <v>24</v>
      </c>
      <c r="G210" s="191" t="s">
        <v>1535</v>
      </c>
      <c r="H210" s="19" t="s">
        <v>11</v>
      </c>
      <c r="I210" s="19" t="s">
        <v>1599</v>
      </c>
      <c r="J210" s="20"/>
    </row>
    <row r="211" spans="1:10" ht="20.25" hidden="1" customHeight="1" x14ac:dyDescent="0.3">
      <c r="A211" s="254">
        <v>43999</v>
      </c>
      <c r="B211" s="271">
        <v>45961</v>
      </c>
      <c r="C211" s="255" t="s">
        <v>374</v>
      </c>
      <c r="D211" s="191" t="s">
        <v>118</v>
      </c>
      <c r="E211" s="191" t="s">
        <v>1491</v>
      </c>
      <c r="F211" s="256">
        <v>305</v>
      </c>
      <c r="G211" s="191" t="s">
        <v>376</v>
      </c>
      <c r="H211" s="19" t="s">
        <v>11</v>
      </c>
      <c r="I211" s="19" t="s">
        <v>1599</v>
      </c>
      <c r="J211" s="20"/>
    </row>
    <row r="212" spans="1:10" ht="20.25" hidden="1" customHeight="1" x14ac:dyDescent="0.3">
      <c r="A212" s="254">
        <v>46030</v>
      </c>
      <c r="B212" s="271">
        <v>46386</v>
      </c>
      <c r="C212" s="255" t="s">
        <v>1626</v>
      </c>
      <c r="D212" s="191" t="s">
        <v>118</v>
      </c>
      <c r="E212" s="191"/>
      <c r="F212" s="256">
        <v>52</v>
      </c>
      <c r="G212" s="191" t="s">
        <v>373</v>
      </c>
      <c r="H212" s="19" t="s">
        <v>11</v>
      </c>
      <c r="I212" s="19" t="s">
        <v>1599</v>
      </c>
      <c r="J212" s="20"/>
    </row>
    <row r="213" spans="1:10" ht="20.25" hidden="1" customHeight="1" x14ac:dyDescent="0.3">
      <c r="A213" s="343">
        <v>45968</v>
      </c>
      <c r="B213" s="281"/>
      <c r="C213" s="282" t="s">
        <v>377</v>
      </c>
      <c r="D213" s="291" t="s">
        <v>1275</v>
      </c>
      <c r="E213" s="291"/>
      <c r="F213" s="333">
        <v>24</v>
      </c>
      <c r="G213" s="291" t="s">
        <v>23</v>
      </c>
      <c r="H213" s="27" t="s">
        <v>11</v>
      </c>
      <c r="I213" s="27" t="s">
        <v>378</v>
      </c>
      <c r="J213" s="28"/>
    </row>
    <row r="214" spans="1:10" ht="20.25" hidden="1" customHeight="1" x14ac:dyDescent="0.3">
      <c r="A214" s="254">
        <v>46132</v>
      </c>
      <c r="B214" s="9">
        <v>46476</v>
      </c>
      <c r="C214" s="255" t="s">
        <v>1627</v>
      </c>
      <c r="D214" s="191" t="s">
        <v>118</v>
      </c>
      <c r="E214" s="191"/>
      <c r="F214" s="256">
        <v>52</v>
      </c>
      <c r="G214" s="191" t="s">
        <v>1628</v>
      </c>
      <c r="H214" s="19" t="s">
        <v>11</v>
      </c>
      <c r="I214" s="19" t="s">
        <v>1599</v>
      </c>
      <c r="J214" s="20"/>
    </row>
    <row r="215" spans="1:10" ht="20.25" hidden="1" customHeight="1" x14ac:dyDescent="0.3">
      <c r="A215" s="254">
        <v>45379</v>
      </c>
      <c r="B215" s="9"/>
      <c r="C215" s="255" t="s">
        <v>379</v>
      </c>
      <c r="D215" s="191" t="s">
        <v>118</v>
      </c>
      <c r="E215" s="191"/>
      <c r="F215" s="256">
        <v>48</v>
      </c>
      <c r="G215" s="191" t="s">
        <v>380</v>
      </c>
      <c r="H215" s="19" t="s">
        <v>11</v>
      </c>
      <c r="I215" s="19" t="s">
        <v>1599</v>
      </c>
      <c r="J215" s="20"/>
    </row>
    <row r="216" spans="1:10" ht="20.25" hidden="1" customHeight="1" x14ac:dyDescent="0.3">
      <c r="A216" s="254">
        <v>45772</v>
      </c>
      <c r="B216" s="9"/>
      <c r="C216" s="255" t="s">
        <v>381</v>
      </c>
      <c r="D216" s="191" t="s">
        <v>15</v>
      </c>
      <c r="E216" s="191" t="s">
        <v>1496</v>
      </c>
      <c r="F216" s="256">
        <v>164</v>
      </c>
      <c r="G216" s="191" t="s">
        <v>383</v>
      </c>
      <c r="H216" s="19" t="s">
        <v>11</v>
      </c>
      <c r="I216" s="32" t="s">
        <v>1599</v>
      </c>
      <c r="J216" s="20"/>
    </row>
    <row r="217" spans="1:10" ht="20.25" hidden="1" customHeight="1" x14ac:dyDescent="0.3">
      <c r="A217" s="254">
        <v>45867</v>
      </c>
      <c r="B217" s="9"/>
      <c r="C217" s="255" t="s">
        <v>386</v>
      </c>
      <c r="D217" s="191" t="s">
        <v>1275</v>
      </c>
      <c r="E217" s="191"/>
      <c r="F217" s="256">
        <v>20</v>
      </c>
      <c r="G217" s="191" t="s">
        <v>89</v>
      </c>
      <c r="H217" s="19" t="s">
        <v>11</v>
      </c>
      <c r="I217" s="19"/>
      <c r="J217" s="20"/>
    </row>
    <row r="218" spans="1:10" ht="20.25" hidden="1" customHeight="1" x14ac:dyDescent="0.3">
      <c r="A218" s="254">
        <v>45867</v>
      </c>
      <c r="B218" s="9"/>
      <c r="C218" s="255" t="s">
        <v>386</v>
      </c>
      <c r="D218" s="191" t="s">
        <v>1275</v>
      </c>
      <c r="E218" s="191"/>
      <c r="F218" s="256">
        <v>20</v>
      </c>
      <c r="G218" s="191" t="s">
        <v>387</v>
      </c>
      <c r="H218" s="19" t="s">
        <v>11</v>
      </c>
      <c r="I218" s="19"/>
      <c r="J218" s="20"/>
    </row>
    <row r="219" spans="1:10" ht="20.25" hidden="1" customHeight="1" x14ac:dyDescent="0.3">
      <c r="A219" s="254">
        <v>45849</v>
      </c>
      <c r="B219" s="9"/>
      <c r="C219" s="255" t="s">
        <v>384</v>
      </c>
      <c r="D219" s="191" t="s">
        <v>118</v>
      </c>
      <c r="E219" s="191"/>
      <c r="F219" s="256">
        <v>48</v>
      </c>
      <c r="G219" s="191" t="s">
        <v>146</v>
      </c>
      <c r="H219" s="19" t="s">
        <v>11</v>
      </c>
      <c r="I219" s="19" t="s">
        <v>1599</v>
      </c>
      <c r="J219" s="20" t="s">
        <v>385</v>
      </c>
    </row>
    <row r="220" spans="1:10" ht="20.25" hidden="1" customHeight="1" x14ac:dyDescent="0.3">
      <c r="A220" s="254">
        <v>45391</v>
      </c>
      <c r="B220" s="9"/>
      <c r="C220" s="255" t="s">
        <v>388</v>
      </c>
      <c r="D220" s="191" t="s">
        <v>118</v>
      </c>
      <c r="E220" s="191"/>
      <c r="F220" s="256">
        <v>48</v>
      </c>
      <c r="G220" s="191" t="s">
        <v>389</v>
      </c>
      <c r="H220" s="19" t="s">
        <v>11</v>
      </c>
      <c r="I220" s="19" t="s">
        <v>1599</v>
      </c>
      <c r="J220" s="20"/>
    </row>
    <row r="221" spans="1:10" ht="20.25" hidden="1" customHeight="1" x14ac:dyDescent="0.3">
      <c r="A221" s="254">
        <v>45833</v>
      </c>
      <c r="B221" s="9"/>
      <c r="C221" s="10" t="s">
        <v>390</v>
      </c>
      <c r="D221" s="191" t="s">
        <v>1275</v>
      </c>
      <c r="E221" s="191"/>
      <c r="F221" s="256">
        <v>20</v>
      </c>
      <c r="G221" s="191" t="s">
        <v>391</v>
      </c>
      <c r="H221" s="19" t="s">
        <v>11</v>
      </c>
      <c r="I221" s="19" t="s">
        <v>1599</v>
      </c>
      <c r="J221" s="20"/>
    </row>
    <row r="222" spans="1:10" ht="20.25" hidden="1" customHeight="1" x14ac:dyDescent="0.3">
      <c r="A222" s="254">
        <v>45631</v>
      </c>
      <c r="B222" s="271">
        <v>46020</v>
      </c>
      <c r="C222" s="255" t="s">
        <v>392</v>
      </c>
      <c r="D222" s="191" t="s">
        <v>118</v>
      </c>
      <c r="E222" s="191"/>
      <c r="F222" s="256">
        <v>52</v>
      </c>
      <c r="G222" s="191" t="s">
        <v>393</v>
      </c>
      <c r="H222" s="19" t="s">
        <v>11</v>
      </c>
      <c r="I222" s="21" t="s">
        <v>1599</v>
      </c>
      <c r="J222" s="20"/>
    </row>
    <row r="223" spans="1:10" ht="20.25" hidden="1" customHeight="1" x14ac:dyDescent="0.3">
      <c r="A223" s="254">
        <v>45072</v>
      </c>
      <c r="B223" s="271">
        <v>45961</v>
      </c>
      <c r="C223" s="255" t="s">
        <v>394</v>
      </c>
      <c r="D223" s="191" t="s">
        <v>287</v>
      </c>
      <c r="E223" s="191"/>
      <c r="F223" s="256">
        <v>282</v>
      </c>
      <c r="G223" s="191" t="s">
        <v>395</v>
      </c>
      <c r="H223" s="19" t="s">
        <v>11</v>
      </c>
      <c r="I223" s="19" t="s">
        <v>1599</v>
      </c>
      <c r="J223" s="20"/>
    </row>
    <row r="224" spans="1:10" ht="20.25" hidden="1" customHeight="1" x14ac:dyDescent="0.3">
      <c r="A224" s="254">
        <v>45069</v>
      </c>
      <c r="B224" s="271">
        <v>45961</v>
      </c>
      <c r="C224" s="255" t="s">
        <v>396</v>
      </c>
      <c r="D224" s="191" t="s">
        <v>118</v>
      </c>
      <c r="E224" s="191"/>
      <c r="F224" s="256">
        <v>52</v>
      </c>
      <c r="G224" s="191" t="s">
        <v>20</v>
      </c>
      <c r="H224" s="19" t="s">
        <v>11</v>
      </c>
      <c r="I224" s="21" t="s">
        <v>1599</v>
      </c>
      <c r="J224" s="20"/>
    </row>
    <row r="225" spans="1:10" ht="20.25" hidden="1" customHeight="1" x14ac:dyDescent="0.3">
      <c r="A225" s="254">
        <v>46062</v>
      </c>
      <c r="B225" s="9">
        <v>46418</v>
      </c>
      <c r="C225" s="255" t="s">
        <v>1538</v>
      </c>
      <c r="D225" s="191" t="s">
        <v>118</v>
      </c>
      <c r="E225" s="191"/>
      <c r="F225" s="256">
        <v>52</v>
      </c>
      <c r="G225" s="191" t="s">
        <v>1539</v>
      </c>
      <c r="H225" s="19" t="s">
        <v>11</v>
      </c>
      <c r="I225" s="19" t="s">
        <v>1599</v>
      </c>
      <c r="J225" s="350"/>
    </row>
    <row r="226" spans="1:10" ht="20.25" hidden="1" customHeight="1" x14ac:dyDescent="0.3">
      <c r="A226" s="254">
        <v>45843</v>
      </c>
      <c r="B226" s="9"/>
      <c r="C226" s="255" t="s">
        <v>397</v>
      </c>
      <c r="D226" s="191" t="s">
        <v>15</v>
      </c>
      <c r="E226" s="191"/>
      <c r="F226" s="256">
        <v>120</v>
      </c>
      <c r="G226" s="191" t="s">
        <v>398</v>
      </c>
      <c r="H226" s="19" t="s">
        <v>11</v>
      </c>
      <c r="I226" s="19" t="s">
        <v>1599</v>
      </c>
      <c r="J226" s="20"/>
    </row>
    <row r="227" spans="1:10" ht="20.25" hidden="1" customHeight="1" x14ac:dyDescent="0.3">
      <c r="A227" s="254">
        <v>46049</v>
      </c>
      <c r="B227" s="9">
        <v>46386</v>
      </c>
      <c r="C227" s="255" t="s">
        <v>397</v>
      </c>
      <c r="D227" s="191" t="s">
        <v>118</v>
      </c>
      <c r="E227" s="191"/>
      <c r="F227" s="256">
        <v>52</v>
      </c>
      <c r="G227" s="191" t="s">
        <v>398</v>
      </c>
      <c r="H227" s="19" t="s">
        <v>11</v>
      </c>
      <c r="I227" s="19" t="s">
        <v>1599</v>
      </c>
      <c r="J227" s="20"/>
    </row>
    <row r="228" spans="1:10" ht="20.25" hidden="1" customHeight="1" x14ac:dyDescent="0.3">
      <c r="A228" s="254">
        <v>45730</v>
      </c>
      <c r="B228" s="271">
        <v>46109</v>
      </c>
      <c r="C228" s="13" t="s">
        <v>399</v>
      </c>
      <c r="D228" s="191" t="s">
        <v>15</v>
      </c>
      <c r="E228" s="191"/>
      <c r="F228" s="345">
        <v>132</v>
      </c>
      <c r="G228" s="191" t="s">
        <v>136</v>
      </c>
      <c r="H228" s="19" t="s">
        <v>11</v>
      </c>
      <c r="I228" s="19" t="s">
        <v>1599</v>
      </c>
      <c r="J228" s="20"/>
    </row>
    <row r="229" spans="1:10" ht="20.25" hidden="1" customHeight="1" x14ac:dyDescent="0.3">
      <c r="A229" s="254">
        <v>45416</v>
      </c>
      <c r="B229" s="9"/>
      <c r="C229" s="255" t="s">
        <v>400</v>
      </c>
      <c r="D229" s="191" t="s">
        <v>187</v>
      </c>
      <c r="E229" s="191"/>
      <c r="F229" s="256">
        <v>229.9</v>
      </c>
      <c r="G229" s="191" t="s">
        <v>402</v>
      </c>
      <c r="H229" s="19" t="s">
        <v>11</v>
      </c>
      <c r="I229" s="19" t="s">
        <v>1599</v>
      </c>
      <c r="J229" s="20"/>
    </row>
    <row r="230" spans="1:10" ht="20.25" hidden="1" customHeight="1" x14ac:dyDescent="0.3">
      <c r="A230" s="254">
        <v>44936</v>
      </c>
      <c r="B230" s="271">
        <v>45961</v>
      </c>
      <c r="C230" s="255" t="s">
        <v>403</v>
      </c>
      <c r="D230" s="191" t="s">
        <v>1275</v>
      </c>
      <c r="E230" s="191"/>
      <c r="F230" s="256">
        <v>24</v>
      </c>
      <c r="G230" s="191" t="s">
        <v>262</v>
      </c>
      <c r="H230" s="19" t="s">
        <v>11</v>
      </c>
      <c r="I230" s="19" t="s">
        <v>1599</v>
      </c>
      <c r="J230" s="20"/>
    </row>
    <row r="231" spans="1:10" ht="20.25" hidden="1" customHeight="1" x14ac:dyDescent="0.3">
      <c r="A231" s="254">
        <v>44936</v>
      </c>
      <c r="B231" s="271">
        <v>45961</v>
      </c>
      <c r="C231" s="255" t="s">
        <v>403</v>
      </c>
      <c r="D231" s="191" t="s">
        <v>1275</v>
      </c>
      <c r="E231" s="191"/>
      <c r="F231" s="256">
        <v>24</v>
      </c>
      <c r="G231" s="191" t="s">
        <v>404</v>
      </c>
      <c r="H231" s="19" t="s">
        <v>11</v>
      </c>
      <c r="I231" s="19" t="s">
        <v>1599</v>
      </c>
      <c r="J231" s="20"/>
    </row>
    <row r="232" spans="1:10" ht="20.25" hidden="1" customHeight="1" x14ac:dyDescent="0.3">
      <c r="A232" s="254">
        <v>45587</v>
      </c>
      <c r="B232" s="271">
        <v>45961</v>
      </c>
      <c r="C232" s="255" t="s">
        <v>405</v>
      </c>
      <c r="D232" s="191" t="s">
        <v>118</v>
      </c>
      <c r="E232" s="191"/>
      <c r="F232" s="256">
        <v>52</v>
      </c>
      <c r="G232" s="191" t="s">
        <v>162</v>
      </c>
      <c r="H232" s="19" t="s">
        <v>11</v>
      </c>
      <c r="I232" s="19" t="s">
        <v>1599</v>
      </c>
      <c r="J232" s="20"/>
    </row>
    <row r="233" spans="1:10" ht="20.25" hidden="1" customHeight="1" x14ac:dyDescent="0.3">
      <c r="A233" s="254">
        <v>45587</v>
      </c>
      <c r="B233" s="271">
        <v>45961</v>
      </c>
      <c r="C233" s="255" t="s">
        <v>405</v>
      </c>
      <c r="D233" s="191" t="s">
        <v>15</v>
      </c>
      <c r="E233" s="191"/>
      <c r="F233" s="256">
        <v>172.8</v>
      </c>
      <c r="G233" s="191" t="s">
        <v>162</v>
      </c>
      <c r="H233" s="19" t="s">
        <v>11</v>
      </c>
      <c r="I233" s="19" t="s">
        <v>1599</v>
      </c>
      <c r="J233" s="20"/>
    </row>
    <row r="234" spans="1:10" ht="20.25" hidden="1" customHeight="1" x14ac:dyDescent="0.3">
      <c r="A234" s="254">
        <v>45138</v>
      </c>
      <c r="B234" s="271">
        <v>45961</v>
      </c>
      <c r="C234" s="255" t="s">
        <v>406</v>
      </c>
      <c r="D234" s="191" t="s">
        <v>15</v>
      </c>
      <c r="E234" s="191"/>
      <c r="F234" s="256">
        <v>132</v>
      </c>
      <c r="G234" s="191" t="s">
        <v>407</v>
      </c>
      <c r="H234" s="19" t="s">
        <v>11</v>
      </c>
      <c r="I234" s="19" t="s">
        <v>1599</v>
      </c>
      <c r="J234" s="20"/>
    </row>
    <row r="235" spans="1:10" ht="20.25" hidden="1" customHeight="1" x14ac:dyDescent="0.3">
      <c r="A235" s="254">
        <v>45630</v>
      </c>
      <c r="B235" s="271">
        <v>46020</v>
      </c>
      <c r="C235" s="255" t="s">
        <v>408</v>
      </c>
      <c r="D235" s="191" t="s">
        <v>15</v>
      </c>
      <c r="E235" s="191"/>
      <c r="F235" s="256">
        <v>132</v>
      </c>
      <c r="G235" s="191" t="s">
        <v>409</v>
      </c>
      <c r="H235" s="19" t="s">
        <v>11</v>
      </c>
      <c r="I235" s="19"/>
      <c r="J235" s="20"/>
    </row>
    <row r="236" spans="1:10" ht="20.25" hidden="1" customHeight="1" x14ac:dyDescent="0.3">
      <c r="A236" s="254">
        <v>46036</v>
      </c>
      <c r="B236" s="271">
        <v>46386</v>
      </c>
      <c r="C236" s="255" t="s">
        <v>410</v>
      </c>
      <c r="D236" s="191" t="s">
        <v>1275</v>
      </c>
      <c r="E236" s="191"/>
      <c r="F236" s="256">
        <v>24</v>
      </c>
      <c r="G236" s="191" t="s">
        <v>106</v>
      </c>
      <c r="H236" s="19" t="s">
        <v>11</v>
      </c>
      <c r="I236" s="19" t="s">
        <v>1599</v>
      </c>
      <c r="J236" s="20"/>
    </row>
    <row r="237" spans="1:10" ht="20.25" hidden="1" customHeight="1" x14ac:dyDescent="0.3">
      <c r="A237" s="254">
        <v>46036</v>
      </c>
      <c r="B237" s="271">
        <v>46386</v>
      </c>
      <c r="C237" s="255" t="s">
        <v>410</v>
      </c>
      <c r="D237" s="191" t="s">
        <v>1275</v>
      </c>
      <c r="E237" s="191"/>
      <c r="F237" s="256">
        <v>24</v>
      </c>
      <c r="G237" s="191" t="s">
        <v>411</v>
      </c>
      <c r="H237" s="19" t="s">
        <v>11</v>
      </c>
      <c r="I237" s="19" t="s">
        <v>1599</v>
      </c>
      <c r="J237" s="20"/>
    </row>
    <row r="238" spans="1:10" ht="20.25" hidden="1" customHeight="1" x14ac:dyDescent="0.3">
      <c r="A238" s="254">
        <v>46036</v>
      </c>
      <c r="B238" s="271">
        <v>46386</v>
      </c>
      <c r="C238" s="255" t="s">
        <v>410</v>
      </c>
      <c r="D238" s="191" t="s">
        <v>1275</v>
      </c>
      <c r="E238" s="191"/>
      <c r="F238" s="256">
        <v>24</v>
      </c>
      <c r="G238" s="191" t="s">
        <v>412</v>
      </c>
      <c r="H238" s="19" t="s">
        <v>11</v>
      </c>
      <c r="I238" s="19" t="s">
        <v>1599</v>
      </c>
      <c r="J238" s="20"/>
    </row>
    <row r="239" spans="1:10" ht="20.25" hidden="1" customHeight="1" x14ac:dyDescent="0.3">
      <c r="A239" s="254">
        <v>46036</v>
      </c>
      <c r="B239" s="271">
        <v>46386</v>
      </c>
      <c r="C239" s="255" t="s">
        <v>410</v>
      </c>
      <c r="D239" s="191" t="s">
        <v>1275</v>
      </c>
      <c r="E239" s="191"/>
      <c r="F239" s="256">
        <v>24</v>
      </c>
      <c r="G239" s="191" t="s">
        <v>96</v>
      </c>
      <c r="H239" s="19" t="s">
        <v>11</v>
      </c>
      <c r="I239" s="19" t="s">
        <v>1599</v>
      </c>
      <c r="J239" s="20"/>
    </row>
    <row r="240" spans="1:10" ht="20.25" hidden="1" customHeight="1" x14ac:dyDescent="0.3">
      <c r="A240" s="254">
        <v>46036</v>
      </c>
      <c r="B240" s="271">
        <v>46386</v>
      </c>
      <c r="C240" s="255" t="s">
        <v>410</v>
      </c>
      <c r="D240" s="191" t="s">
        <v>1275</v>
      </c>
      <c r="E240" s="191"/>
      <c r="F240" s="256">
        <v>24</v>
      </c>
      <c r="G240" s="191" t="s">
        <v>356</v>
      </c>
      <c r="H240" s="19" t="s">
        <v>11</v>
      </c>
      <c r="I240" s="19" t="s">
        <v>1599</v>
      </c>
      <c r="J240" s="20"/>
    </row>
    <row r="241" spans="1:10" ht="20.25" hidden="1" customHeight="1" x14ac:dyDescent="0.3">
      <c r="A241" s="254">
        <v>45861</v>
      </c>
      <c r="B241" s="9"/>
      <c r="C241" s="255" t="s">
        <v>413</v>
      </c>
      <c r="D241" s="191" t="s">
        <v>118</v>
      </c>
      <c r="E241" s="191"/>
      <c r="F241" s="256">
        <v>48</v>
      </c>
      <c r="G241" s="191" t="s">
        <v>151</v>
      </c>
      <c r="H241" s="19" t="s">
        <v>11</v>
      </c>
      <c r="I241" s="19" t="s">
        <v>1599</v>
      </c>
      <c r="J241" s="20"/>
    </row>
    <row r="242" spans="1:10" ht="20.25" hidden="1" customHeight="1" x14ac:dyDescent="0.3">
      <c r="A242" s="254">
        <v>45849</v>
      </c>
      <c r="B242" s="9"/>
      <c r="C242" s="255" t="s">
        <v>414</v>
      </c>
      <c r="D242" s="191" t="s">
        <v>1275</v>
      </c>
      <c r="E242" s="191"/>
      <c r="F242" s="256">
        <v>20</v>
      </c>
      <c r="G242" s="191" t="s">
        <v>415</v>
      </c>
      <c r="H242" s="19" t="s">
        <v>11</v>
      </c>
      <c r="I242" s="19" t="s">
        <v>1599</v>
      </c>
      <c r="J242" s="20"/>
    </row>
    <row r="243" spans="1:10" ht="20.25" hidden="1" customHeight="1" x14ac:dyDescent="0.3">
      <c r="A243" s="254">
        <v>45891</v>
      </c>
      <c r="B243" s="9"/>
      <c r="C243" s="255" t="s">
        <v>416</v>
      </c>
      <c r="D243" s="191" t="s">
        <v>1275</v>
      </c>
      <c r="E243" s="191"/>
      <c r="F243" s="256">
        <v>20</v>
      </c>
      <c r="G243" s="191" t="s">
        <v>417</v>
      </c>
      <c r="H243" s="19" t="s">
        <v>11</v>
      </c>
      <c r="I243" s="19" t="s">
        <v>1599</v>
      </c>
      <c r="J243" s="20"/>
    </row>
    <row r="244" spans="1:10" ht="20.25" hidden="1" customHeight="1" x14ac:dyDescent="0.3">
      <c r="A244" s="254">
        <v>45891</v>
      </c>
      <c r="B244" s="9"/>
      <c r="C244" s="255" t="s">
        <v>416</v>
      </c>
      <c r="D244" s="191" t="s">
        <v>1275</v>
      </c>
      <c r="E244" s="191"/>
      <c r="F244" s="256">
        <v>20</v>
      </c>
      <c r="G244" s="191" t="s">
        <v>418</v>
      </c>
      <c r="H244" s="19" t="s">
        <v>11</v>
      </c>
      <c r="I244" s="19" t="s">
        <v>1599</v>
      </c>
      <c r="J244" s="20"/>
    </row>
    <row r="245" spans="1:10" ht="20.25" hidden="1" customHeight="1" x14ac:dyDescent="0.3">
      <c r="A245" s="254">
        <v>45891</v>
      </c>
      <c r="B245" s="9"/>
      <c r="C245" s="255" t="s">
        <v>416</v>
      </c>
      <c r="D245" s="191" t="s">
        <v>1275</v>
      </c>
      <c r="E245" s="191"/>
      <c r="F245" s="256">
        <v>20</v>
      </c>
      <c r="G245" s="191" t="s">
        <v>419</v>
      </c>
      <c r="H245" s="19" t="s">
        <v>11</v>
      </c>
      <c r="I245" s="19" t="s">
        <v>1599</v>
      </c>
      <c r="J245" s="20"/>
    </row>
    <row r="246" spans="1:10" ht="20.25" hidden="1" customHeight="1" x14ac:dyDescent="0.3">
      <c r="A246" s="254">
        <v>45891</v>
      </c>
      <c r="B246" s="9"/>
      <c r="C246" s="255" t="s">
        <v>416</v>
      </c>
      <c r="D246" s="191" t="s">
        <v>1275</v>
      </c>
      <c r="E246" s="191"/>
      <c r="F246" s="256">
        <v>20</v>
      </c>
      <c r="G246" s="191" t="s">
        <v>420</v>
      </c>
      <c r="H246" s="19" t="s">
        <v>11</v>
      </c>
      <c r="I246" s="19" t="s">
        <v>1599</v>
      </c>
      <c r="J246" s="20"/>
    </row>
    <row r="247" spans="1:10" ht="20.25" hidden="1" customHeight="1" x14ac:dyDescent="0.3">
      <c r="A247" s="254">
        <v>45891</v>
      </c>
      <c r="B247" s="9"/>
      <c r="C247" s="255" t="s">
        <v>416</v>
      </c>
      <c r="D247" s="191" t="s">
        <v>1275</v>
      </c>
      <c r="E247" s="191"/>
      <c r="F247" s="256">
        <v>20</v>
      </c>
      <c r="G247" s="191" t="s">
        <v>421</v>
      </c>
      <c r="H247" s="19" t="s">
        <v>11</v>
      </c>
      <c r="I247" s="19" t="s">
        <v>1599</v>
      </c>
      <c r="J247" s="20"/>
    </row>
    <row r="248" spans="1:10" ht="20.25" hidden="1" customHeight="1" x14ac:dyDescent="0.3">
      <c r="A248" s="254">
        <v>46060</v>
      </c>
      <c r="B248" s="9">
        <v>46418</v>
      </c>
      <c r="C248" s="255" t="s">
        <v>1540</v>
      </c>
      <c r="D248" s="191" t="s">
        <v>1275</v>
      </c>
      <c r="E248" s="191"/>
      <c r="F248" s="256">
        <v>24</v>
      </c>
      <c r="G248" s="191" t="s">
        <v>1541</v>
      </c>
      <c r="H248" s="19" t="s">
        <v>11</v>
      </c>
      <c r="I248" s="19" t="s">
        <v>1599</v>
      </c>
      <c r="J248" s="350"/>
    </row>
    <row r="249" spans="1:10" ht="20.25" hidden="1" customHeight="1" x14ac:dyDescent="0.3">
      <c r="A249" s="254">
        <v>45586</v>
      </c>
      <c r="B249" s="271">
        <v>45961</v>
      </c>
      <c r="C249" s="255" t="s">
        <v>422</v>
      </c>
      <c r="D249" s="191" t="s">
        <v>1275</v>
      </c>
      <c r="E249" s="191"/>
      <c r="F249" s="256">
        <v>24</v>
      </c>
      <c r="G249" s="191" t="s">
        <v>423</v>
      </c>
      <c r="H249" s="19" t="s">
        <v>11</v>
      </c>
      <c r="I249" s="21" t="s">
        <v>1599</v>
      </c>
      <c r="J249" s="20"/>
    </row>
    <row r="250" spans="1:10" ht="20.25" hidden="1" customHeight="1" x14ac:dyDescent="0.3">
      <c r="A250" s="254">
        <v>45395</v>
      </c>
      <c r="B250" s="9"/>
      <c r="C250" s="255" t="s">
        <v>426</v>
      </c>
      <c r="D250" s="191" t="s">
        <v>1275</v>
      </c>
      <c r="E250" s="191"/>
      <c r="F250" s="256">
        <v>20</v>
      </c>
      <c r="G250" s="191" t="s">
        <v>256</v>
      </c>
      <c r="H250" s="19" t="s">
        <v>11</v>
      </c>
      <c r="I250" s="19" t="s">
        <v>1599</v>
      </c>
      <c r="J250" s="20"/>
    </row>
    <row r="251" spans="1:10" ht="20.25" hidden="1" customHeight="1" x14ac:dyDescent="0.3">
      <c r="A251" s="254">
        <v>45638</v>
      </c>
      <c r="B251" s="271">
        <v>46020</v>
      </c>
      <c r="C251" s="255" t="s">
        <v>428</v>
      </c>
      <c r="D251" s="191" t="s">
        <v>118</v>
      </c>
      <c r="E251" s="191" t="s">
        <v>1493</v>
      </c>
      <c r="F251" s="256">
        <v>118.8</v>
      </c>
      <c r="G251" s="191" t="s">
        <v>195</v>
      </c>
      <c r="H251" s="19" t="s">
        <v>11</v>
      </c>
      <c r="I251" s="21" t="s">
        <v>1599</v>
      </c>
      <c r="J251" s="20"/>
    </row>
    <row r="252" spans="1:10" ht="20.25" hidden="1" customHeight="1" x14ac:dyDescent="0.3">
      <c r="A252" s="254">
        <v>45866</v>
      </c>
      <c r="B252" s="9"/>
      <c r="C252" s="255" t="s">
        <v>427</v>
      </c>
      <c r="D252" s="191" t="s">
        <v>118</v>
      </c>
      <c r="E252" s="191"/>
      <c r="F252" s="256">
        <v>48</v>
      </c>
      <c r="G252" s="191" t="s">
        <v>96</v>
      </c>
      <c r="H252" s="19"/>
      <c r="I252" s="19"/>
      <c r="J252" s="20"/>
    </row>
    <row r="253" spans="1:10" ht="20.25" hidden="1" customHeight="1" x14ac:dyDescent="0.3">
      <c r="A253" s="254">
        <v>45701</v>
      </c>
      <c r="B253" s="271">
        <v>46081</v>
      </c>
      <c r="C253" s="255" t="s">
        <v>430</v>
      </c>
      <c r="D253" s="191" t="s">
        <v>1275</v>
      </c>
      <c r="E253" s="191"/>
      <c r="F253" s="256">
        <v>24</v>
      </c>
      <c r="G253" s="191" t="s">
        <v>431</v>
      </c>
      <c r="H253" s="19" t="s">
        <v>11</v>
      </c>
      <c r="I253" s="19" t="s">
        <v>1599</v>
      </c>
      <c r="J253" s="20"/>
    </row>
    <row r="254" spans="1:10" ht="20.25" hidden="1" customHeight="1" x14ac:dyDescent="0.3">
      <c r="A254" s="254">
        <v>44802</v>
      </c>
      <c r="B254" s="271">
        <v>45961</v>
      </c>
      <c r="C254" s="255" t="s">
        <v>432</v>
      </c>
      <c r="D254" s="191" t="s">
        <v>118</v>
      </c>
      <c r="E254" s="191"/>
      <c r="F254" s="256">
        <v>52</v>
      </c>
      <c r="G254" s="191" t="s">
        <v>433</v>
      </c>
      <c r="H254" s="19" t="s">
        <v>11</v>
      </c>
      <c r="I254" s="19" t="s">
        <v>1599</v>
      </c>
      <c r="J254" s="20"/>
    </row>
    <row r="255" spans="1:10" ht="20.25" hidden="1" customHeight="1" x14ac:dyDescent="0.3">
      <c r="A255" s="254">
        <v>45671</v>
      </c>
      <c r="B255" s="9">
        <v>46052</v>
      </c>
      <c r="C255" s="255" t="s">
        <v>434</v>
      </c>
      <c r="D255" s="191" t="s">
        <v>1275</v>
      </c>
      <c r="E255" s="191"/>
      <c r="F255" s="256">
        <v>24</v>
      </c>
      <c r="G255" s="191" t="s">
        <v>308</v>
      </c>
      <c r="H255" s="19" t="s">
        <v>11</v>
      </c>
      <c r="I255" s="19" t="s">
        <v>1599</v>
      </c>
      <c r="J255" s="20"/>
    </row>
    <row r="256" spans="1:10" ht="20.25" hidden="1" customHeight="1" x14ac:dyDescent="0.3">
      <c r="A256" s="254">
        <v>45848</v>
      </c>
      <c r="B256" s="9"/>
      <c r="C256" s="255" t="s">
        <v>434</v>
      </c>
      <c r="D256" s="191" t="s">
        <v>1275</v>
      </c>
      <c r="E256" s="191"/>
      <c r="F256" s="256">
        <v>20</v>
      </c>
      <c r="G256" s="191" t="s">
        <v>435</v>
      </c>
      <c r="H256" s="19" t="s">
        <v>11</v>
      </c>
      <c r="I256" s="19" t="s">
        <v>1599</v>
      </c>
      <c r="J256" s="20"/>
    </row>
    <row r="257" spans="1:10" ht="20.25" hidden="1" customHeight="1" x14ac:dyDescent="0.3">
      <c r="A257" s="254">
        <v>44716</v>
      </c>
      <c r="B257" s="271">
        <v>45961</v>
      </c>
      <c r="C257" s="255" t="s">
        <v>436</v>
      </c>
      <c r="D257" s="191" t="s">
        <v>118</v>
      </c>
      <c r="E257" s="191"/>
      <c r="F257" s="256">
        <v>52</v>
      </c>
      <c r="G257" s="191" t="s">
        <v>437</v>
      </c>
      <c r="H257" s="19" t="s">
        <v>11</v>
      </c>
      <c r="I257" s="19" t="s">
        <v>1599</v>
      </c>
      <c r="J257" s="20"/>
    </row>
    <row r="258" spans="1:10" ht="20.25" hidden="1" customHeight="1" x14ac:dyDescent="0.3">
      <c r="A258" s="254">
        <v>46086</v>
      </c>
      <c r="B258" s="9">
        <v>46446</v>
      </c>
      <c r="C258" s="255" t="s">
        <v>1629</v>
      </c>
      <c r="D258" s="191" t="s">
        <v>118</v>
      </c>
      <c r="E258" s="191"/>
      <c r="F258" s="256">
        <v>52</v>
      </c>
      <c r="G258" s="191" t="s">
        <v>162</v>
      </c>
      <c r="H258" s="19" t="s">
        <v>11</v>
      </c>
      <c r="I258" s="21"/>
      <c r="J258" s="20"/>
    </row>
    <row r="259" spans="1:10" ht="20.25" hidden="1" customHeight="1" x14ac:dyDescent="0.3">
      <c r="A259" s="254">
        <v>46107</v>
      </c>
      <c r="B259" s="9">
        <v>46446</v>
      </c>
      <c r="C259" s="255" t="s">
        <v>1629</v>
      </c>
      <c r="D259" s="191" t="s">
        <v>118</v>
      </c>
      <c r="E259" s="191"/>
      <c r="F259" s="256">
        <v>52</v>
      </c>
      <c r="G259" s="191" t="s">
        <v>219</v>
      </c>
      <c r="H259" s="19" t="s">
        <v>11</v>
      </c>
      <c r="I259" s="21"/>
      <c r="J259" s="20"/>
    </row>
    <row r="260" spans="1:10" ht="20.25" hidden="1" customHeight="1" x14ac:dyDescent="0.3">
      <c r="A260" s="254">
        <v>45909</v>
      </c>
      <c r="B260" s="9"/>
      <c r="C260" s="255" t="s">
        <v>446</v>
      </c>
      <c r="D260" s="191" t="s">
        <v>118</v>
      </c>
      <c r="E260" s="191"/>
      <c r="F260" s="256">
        <v>48</v>
      </c>
      <c r="G260" s="191" t="s">
        <v>447</v>
      </c>
      <c r="H260" s="19" t="s">
        <v>11</v>
      </c>
      <c r="I260" s="19" t="s">
        <v>1599</v>
      </c>
      <c r="J260" s="20"/>
    </row>
    <row r="261" spans="1:10" ht="20.25" hidden="1" customHeight="1" x14ac:dyDescent="0.3">
      <c r="A261" s="254">
        <v>45678</v>
      </c>
      <c r="B261" s="9">
        <v>46052</v>
      </c>
      <c r="C261" s="255" t="s">
        <v>445</v>
      </c>
      <c r="D261" s="191" t="s">
        <v>1275</v>
      </c>
      <c r="E261" s="191"/>
      <c r="F261" s="256">
        <v>24</v>
      </c>
      <c r="G261" s="191" t="s">
        <v>290</v>
      </c>
      <c r="H261" s="19" t="s">
        <v>11</v>
      </c>
      <c r="I261" s="19" t="s">
        <v>1599</v>
      </c>
      <c r="J261" s="20"/>
    </row>
    <row r="262" spans="1:10" ht="20.25" hidden="1" customHeight="1" x14ac:dyDescent="0.3">
      <c r="A262" s="254">
        <v>46106</v>
      </c>
      <c r="B262" s="9">
        <v>46446</v>
      </c>
      <c r="C262" s="255" t="s">
        <v>1630</v>
      </c>
      <c r="D262" s="191" t="s">
        <v>17</v>
      </c>
      <c r="E262" s="191"/>
      <c r="F262" s="256">
        <v>52</v>
      </c>
      <c r="G262" s="191" t="s">
        <v>27</v>
      </c>
      <c r="H262" s="19" t="s">
        <v>11</v>
      </c>
      <c r="I262" s="21"/>
      <c r="J262" s="20"/>
    </row>
    <row r="263" spans="1:10" ht="20.25" hidden="1" customHeight="1" x14ac:dyDescent="0.3">
      <c r="A263" s="254">
        <v>45998</v>
      </c>
      <c r="B263" s="9">
        <v>46356</v>
      </c>
      <c r="C263" s="255" t="s">
        <v>450</v>
      </c>
      <c r="D263" s="191" t="s">
        <v>287</v>
      </c>
      <c r="E263" s="191"/>
      <c r="F263" s="256">
        <v>282</v>
      </c>
      <c r="G263" s="191" t="s">
        <v>451</v>
      </c>
      <c r="H263" s="19" t="s">
        <v>11</v>
      </c>
      <c r="I263" s="19" t="s">
        <v>1599</v>
      </c>
      <c r="J263" s="20"/>
    </row>
    <row r="264" spans="1:10" ht="20.25" hidden="1" customHeight="1" x14ac:dyDescent="0.3">
      <c r="A264" s="254"/>
      <c r="B264" s="271">
        <v>45961</v>
      </c>
      <c r="C264" s="255" t="s">
        <v>452</v>
      </c>
      <c r="D264" s="191" t="s">
        <v>145</v>
      </c>
      <c r="E264" s="191"/>
      <c r="F264" s="256">
        <v>85</v>
      </c>
      <c r="G264" s="191" t="s">
        <v>150</v>
      </c>
      <c r="H264" s="19" t="s">
        <v>11</v>
      </c>
      <c r="I264" s="19" t="s">
        <v>1599</v>
      </c>
      <c r="J264" s="20"/>
    </row>
    <row r="265" spans="1:10" ht="20.25" hidden="1" customHeight="1" x14ac:dyDescent="0.3">
      <c r="A265" s="254"/>
      <c r="B265" s="271">
        <v>45961</v>
      </c>
      <c r="C265" s="255" t="s">
        <v>452</v>
      </c>
      <c r="D265" s="191" t="s">
        <v>145</v>
      </c>
      <c r="E265" s="191"/>
      <c r="F265" s="256">
        <v>85</v>
      </c>
      <c r="G265" s="191" t="s">
        <v>20</v>
      </c>
      <c r="H265" s="19" t="s">
        <v>11</v>
      </c>
      <c r="I265" s="19" t="s">
        <v>1599</v>
      </c>
      <c r="J265" s="20"/>
    </row>
    <row r="266" spans="1:10" ht="20.25" hidden="1" customHeight="1" x14ac:dyDescent="0.3">
      <c r="A266" s="254">
        <v>45758</v>
      </c>
      <c r="B266" s="9"/>
      <c r="C266" s="255" t="s">
        <v>453</v>
      </c>
      <c r="D266" s="191" t="s">
        <v>118</v>
      </c>
      <c r="E266" s="191"/>
      <c r="F266" s="256">
        <v>48</v>
      </c>
      <c r="G266" s="191" t="s">
        <v>20</v>
      </c>
      <c r="H266" s="19" t="s">
        <v>11</v>
      </c>
      <c r="I266" s="19" t="s">
        <v>1599</v>
      </c>
      <c r="J266" s="20"/>
    </row>
    <row r="267" spans="1:10" ht="20.25" hidden="1" customHeight="1" x14ac:dyDescent="0.3">
      <c r="A267" s="254">
        <v>45758</v>
      </c>
      <c r="B267" s="9"/>
      <c r="C267" s="255" t="s">
        <v>453</v>
      </c>
      <c r="D267" s="191" t="s">
        <v>15</v>
      </c>
      <c r="E267" s="191"/>
      <c r="F267" s="256">
        <v>120</v>
      </c>
      <c r="G267" s="191" t="s">
        <v>20</v>
      </c>
      <c r="H267" s="19" t="s">
        <v>11</v>
      </c>
      <c r="I267" s="19" t="s">
        <v>1599</v>
      </c>
      <c r="J267" s="20"/>
    </row>
    <row r="268" spans="1:10" ht="20.25" hidden="1" customHeight="1" x14ac:dyDescent="0.3">
      <c r="A268" s="254">
        <v>46085</v>
      </c>
      <c r="B268" s="9">
        <v>46446</v>
      </c>
      <c r="C268" s="255" t="s">
        <v>1631</v>
      </c>
      <c r="D268" s="191" t="s">
        <v>145</v>
      </c>
      <c r="E268" s="191"/>
      <c r="F268" s="256">
        <v>86</v>
      </c>
      <c r="G268" s="191" t="s">
        <v>23</v>
      </c>
      <c r="H268" s="19" t="s">
        <v>11</v>
      </c>
      <c r="I268" s="19" t="s">
        <v>1599</v>
      </c>
      <c r="J268" s="20"/>
    </row>
    <row r="269" spans="1:10" ht="20.25" hidden="1" customHeight="1" x14ac:dyDescent="0.3">
      <c r="A269" s="254">
        <v>45026</v>
      </c>
      <c r="B269" s="271">
        <v>45961</v>
      </c>
      <c r="C269" s="255" t="s">
        <v>454</v>
      </c>
      <c r="D269" s="191" t="s">
        <v>118</v>
      </c>
      <c r="E269" s="191"/>
      <c r="F269" s="256">
        <v>52</v>
      </c>
      <c r="G269" s="191" t="s">
        <v>455</v>
      </c>
      <c r="H269" s="19" t="s">
        <v>11</v>
      </c>
      <c r="I269" s="19" t="s">
        <v>1599</v>
      </c>
      <c r="J269" s="20"/>
    </row>
    <row r="270" spans="1:10" ht="20.25" hidden="1" customHeight="1" x14ac:dyDescent="0.3">
      <c r="A270" s="254">
        <v>45645</v>
      </c>
      <c r="B270" s="271">
        <v>46020</v>
      </c>
      <c r="C270" s="255" t="s">
        <v>456</v>
      </c>
      <c r="D270" s="191" t="s">
        <v>118</v>
      </c>
      <c r="E270" s="191"/>
      <c r="F270" s="256">
        <v>52</v>
      </c>
      <c r="G270" s="191" t="s">
        <v>278</v>
      </c>
      <c r="H270" s="19" t="s">
        <v>11</v>
      </c>
      <c r="I270" s="19" t="s">
        <v>1599</v>
      </c>
      <c r="J270" s="20"/>
    </row>
    <row r="271" spans="1:10" ht="20.25" hidden="1" customHeight="1" x14ac:dyDescent="0.3">
      <c r="A271" s="254">
        <v>43297</v>
      </c>
      <c r="B271" s="271">
        <v>45961</v>
      </c>
      <c r="C271" s="255" t="s">
        <v>457</v>
      </c>
      <c r="D271" s="191" t="s">
        <v>1497</v>
      </c>
      <c r="E271" s="191"/>
      <c r="F271" s="256">
        <v>246</v>
      </c>
      <c r="G271" s="191" t="s">
        <v>459</v>
      </c>
      <c r="H271" s="19" t="s">
        <v>11</v>
      </c>
      <c r="I271" s="21" t="s">
        <v>1599</v>
      </c>
      <c r="J271" s="20"/>
    </row>
    <row r="272" spans="1:10" ht="20.25" hidden="1" customHeight="1" x14ac:dyDescent="0.3">
      <c r="A272" s="254">
        <v>44546</v>
      </c>
      <c r="B272" s="271">
        <v>45961</v>
      </c>
      <c r="C272" s="255" t="s">
        <v>465</v>
      </c>
      <c r="D272" s="191" t="s">
        <v>246</v>
      </c>
      <c r="E272" s="191"/>
      <c r="F272" s="256">
        <v>60.5</v>
      </c>
      <c r="G272" s="191" t="s">
        <v>383</v>
      </c>
      <c r="H272" s="19" t="s">
        <v>11</v>
      </c>
      <c r="I272" s="19"/>
      <c r="J272" s="20"/>
    </row>
    <row r="273" spans="1:10" ht="20.25" hidden="1" customHeight="1" x14ac:dyDescent="0.3">
      <c r="A273" s="254">
        <v>45957</v>
      </c>
      <c r="B273" s="9"/>
      <c r="C273" s="255" t="s">
        <v>467</v>
      </c>
      <c r="D273" s="191" t="s">
        <v>1275</v>
      </c>
      <c r="E273" s="191"/>
      <c r="F273" s="256">
        <v>20</v>
      </c>
      <c r="G273" s="191" t="s">
        <v>306</v>
      </c>
      <c r="H273" s="19" t="s">
        <v>11</v>
      </c>
      <c r="I273" s="19" t="s">
        <v>1599</v>
      </c>
      <c r="J273" s="20"/>
    </row>
    <row r="274" spans="1:10" ht="20.25" hidden="1" customHeight="1" x14ac:dyDescent="0.3">
      <c r="A274" s="344">
        <v>45435</v>
      </c>
      <c r="B274" s="125"/>
      <c r="C274" s="334" t="s">
        <v>468</v>
      </c>
      <c r="D274" s="335" t="s">
        <v>145</v>
      </c>
      <c r="E274" s="335"/>
      <c r="F274" s="336">
        <v>79</v>
      </c>
      <c r="G274" s="335" t="s">
        <v>150</v>
      </c>
      <c r="H274" s="122" t="s">
        <v>11</v>
      </c>
      <c r="I274" s="122" t="s">
        <v>1599</v>
      </c>
      <c r="J274" s="123"/>
    </row>
    <row r="275" spans="1:10" ht="20.25" hidden="1" customHeight="1" x14ac:dyDescent="0.3">
      <c r="A275" s="344">
        <v>45435</v>
      </c>
      <c r="B275" s="125"/>
      <c r="C275" s="334" t="s">
        <v>468</v>
      </c>
      <c r="D275" s="335" t="s">
        <v>15</v>
      </c>
      <c r="E275" s="335"/>
      <c r="F275" s="336">
        <v>121</v>
      </c>
      <c r="G275" s="335" t="s">
        <v>150</v>
      </c>
      <c r="H275" s="122" t="s">
        <v>11</v>
      </c>
      <c r="I275" s="122" t="s">
        <v>1599</v>
      </c>
      <c r="J275" s="123"/>
    </row>
    <row r="276" spans="1:10" ht="20.25" hidden="1" customHeight="1" x14ac:dyDescent="0.3">
      <c r="A276" s="254">
        <v>45364</v>
      </c>
      <c r="B276" s="9"/>
      <c r="C276" s="255" t="s">
        <v>470</v>
      </c>
      <c r="D276" s="191" t="s">
        <v>118</v>
      </c>
      <c r="E276" s="191"/>
      <c r="F276" s="256">
        <v>48</v>
      </c>
      <c r="G276" s="191" t="s">
        <v>151</v>
      </c>
      <c r="H276" s="19" t="s">
        <v>11</v>
      </c>
      <c r="I276" s="19" t="s">
        <v>1599</v>
      </c>
      <c r="J276" s="20" t="s">
        <v>471</v>
      </c>
    </row>
    <row r="277" spans="1:10" ht="20.25" hidden="1" customHeight="1" x14ac:dyDescent="0.3">
      <c r="A277" s="254">
        <v>45364</v>
      </c>
      <c r="B277" s="9"/>
      <c r="C277" s="255" t="s">
        <v>470</v>
      </c>
      <c r="D277" s="191" t="s">
        <v>1275</v>
      </c>
      <c r="E277" s="191"/>
      <c r="F277" s="256">
        <v>20</v>
      </c>
      <c r="G277" s="191" t="s">
        <v>472</v>
      </c>
      <c r="H277" s="19" t="s">
        <v>11</v>
      </c>
      <c r="I277" s="19" t="s">
        <v>1599</v>
      </c>
      <c r="J277" s="20" t="s">
        <v>471</v>
      </c>
    </row>
    <row r="278" spans="1:10" ht="20.25" hidden="1" customHeight="1" x14ac:dyDescent="0.3">
      <c r="A278" s="254">
        <v>45887</v>
      </c>
      <c r="B278" s="9"/>
      <c r="C278" s="255" t="s">
        <v>470</v>
      </c>
      <c r="D278" s="191" t="s">
        <v>1275</v>
      </c>
      <c r="E278" s="191"/>
      <c r="F278" s="256">
        <v>20</v>
      </c>
      <c r="G278" s="191" t="s">
        <v>473</v>
      </c>
      <c r="H278" s="19" t="s">
        <v>11</v>
      </c>
      <c r="I278" s="19" t="s">
        <v>1599</v>
      </c>
      <c r="J278" s="20" t="s">
        <v>471</v>
      </c>
    </row>
    <row r="279" spans="1:10" ht="20.25" hidden="1" customHeight="1" x14ac:dyDescent="0.3">
      <c r="A279" s="254">
        <v>39668</v>
      </c>
      <c r="B279" s="271">
        <v>45961</v>
      </c>
      <c r="C279" s="255" t="s">
        <v>474</v>
      </c>
      <c r="D279" s="191" t="s">
        <v>1275</v>
      </c>
      <c r="E279" s="191"/>
      <c r="F279" s="256">
        <v>49.3</v>
      </c>
      <c r="G279" s="299" t="s">
        <v>221</v>
      </c>
      <c r="H279" s="19" t="s">
        <v>11</v>
      </c>
      <c r="I279" s="19" t="s">
        <v>1599</v>
      </c>
      <c r="J279" s="20"/>
    </row>
    <row r="280" spans="1:10" ht="20.25" hidden="1" customHeight="1" x14ac:dyDescent="0.3">
      <c r="A280" s="254">
        <v>39668</v>
      </c>
      <c r="B280" s="271">
        <v>45961</v>
      </c>
      <c r="C280" s="255" t="s">
        <v>474</v>
      </c>
      <c r="D280" s="191" t="s">
        <v>1275</v>
      </c>
      <c r="E280" s="191"/>
      <c r="F280" s="256">
        <v>49.3</v>
      </c>
      <c r="G280" s="299" t="s">
        <v>23</v>
      </c>
      <c r="H280" s="19" t="s">
        <v>11</v>
      </c>
      <c r="I280" s="19" t="s">
        <v>1599</v>
      </c>
      <c r="J280" s="20"/>
    </row>
    <row r="281" spans="1:10" ht="20.25" hidden="1" customHeight="1" x14ac:dyDescent="0.3">
      <c r="A281" s="254">
        <v>39668</v>
      </c>
      <c r="B281" s="271">
        <v>45961</v>
      </c>
      <c r="C281" s="255" t="s">
        <v>474</v>
      </c>
      <c r="D281" s="191" t="s">
        <v>1275</v>
      </c>
      <c r="E281" s="191"/>
      <c r="F281" s="256">
        <v>49.3</v>
      </c>
      <c r="G281" s="299" t="s">
        <v>475</v>
      </c>
      <c r="H281" s="19" t="s">
        <v>11</v>
      </c>
      <c r="I281" s="19" t="s">
        <v>1599</v>
      </c>
      <c r="J281" s="20"/>
    </row>
    <row r="282" spans="1:10" s="22" customFormat="1" ht="20.25" hidden="1" customHeight="1" x14ac:dyDescent="0.3">
      <c r="A282" s="254">
        <v>39668</v>
      </c>
      <c r="B282" s="271">
        <v>45961</v>
      </c>
      <c r="C282" s="255" t="s">
        <v>474</v>
      </c>
      <c r="D282" s="191" t="s">
        <v>1275</v>
      </c>
      <c r="E282" s="191"/>
      <c r="F282" s="256">
        <v>49.3</v>
      </c>
      <c r="G282" s="299" t="s">
        <v>476</v>
      </c>
      <c r="H282" s="19" t="s">
        <v>11</v>
      </c>
      <c r="I282" s="19" t="s">
        <v>1599</v>
      </c>
      <c r="J282" s="20"/>
    </row>
    <row r="283" spans="1:10" ht="20.25" hidden="1" customHeight="1" x14ac:dyDescent="0.3">
      <c r="A283" s="254">
        <v>39668</v>
      </c>
      <c r="B283" s="271">
        <v>45961</v>
      </c>
      <c r="C283" s="255" t="s">
        <v>474</v>
      </c>
      <c r="D283" s="191" t="s">
        <v>1275</v>
      </c>
      <c r="E283" s="191"/>
      <c r="F283" s="256">
        <v>49.3</v>
      </c>
      <c r="G283" s="299" t="s">
        <v>477</v>
      </c>
      <c r="H283" s="19" t="s">
        <v>11</v>
      </c>
      <c r="I283" s="19" t="s">
        <v>1599</v>
      </c>
      <c r="J283" s="20"/>
    </row>
    <row r="284" spans="1:10" ht="20.25" hidden="1" customHeight="1" x14ac:dyDescent="0.3">
      <c r="A284" s="254">
        <v>46049</v>
      </c>
      <c r="B284" s="9">
        <v>46386</v>
      </c>
      <c r="C284" s="255" t="s">
        <v>463</v>
      </c>
      <c r="D284" s="191" t="s">
        <v>1275</v>
      </c>
      <c r="E284" s="191"/>
      <c r="F284" s="256">
        <v>24</v>
      </c>
      <c r="G284" s="191" t="s">
        <v>464</v>
      </c>
      <c r="H284" s="19" t="s">
        <v>11</v>
      </c>
      <c r="I284" s="19" t="s">
        <v>1599</v>
      </c>
      <c r="J284" s="20"/>
    </row>
    <row r="285" spans="1:10" ht="20.25" hidden="1" customHeight="1" x14ac:dyDescent="0.3">
      <c r="A285" s="254">
        <v>44756</v>
      </c>
      <c r="B285" s="271">
        <v>45961</v>
      </c>
      <c r="C285" s="255" t="s">
        <v>478</v>
      </c>
      <c r="D285" s="191" t="s">
        <v>118</v>
      </c>
      <c r="E285" s="191"/>
      <c r="F285" s="256">
        <v>52</v>
      </c>
      <c r="G285" s="299" t="s">
        <v>479</v>
      </c>
      <c r="H285" s="19" t="s">
        <v>11</v>
      </c>
      <c r="I285" s="19" t="s">
        <v>1599</v>
      </c>
      <c r="J285" s="20"/>
    </row>
    <row r="286" spans="1:10" ht="20.25" hidden="1" customHeight="1" x14ac:dyDescent="0.3">
      <c r="A286" s="254">
        <v>44756</v>
      </c>
      <c r="B286" s="271">
        <v>45961</v>
      </c>
      <c r="C286" s="255" t="s">
        <v>478</v>
      </c>
      <c r="D286" s="191" t="s">
        <v>118</v>
      </c>
      <c r="E286" s="191"/>
      <c r="F286" s="300">
        <v>52</v>
      </c>
      <c r="G286" s="299" t="s">
        <v>96</v>
      </c>
      <c r="H286" s="19" t="s">
        <v>11</v>
      </c>
      <c r="I286" s="19" t="s">
        <v>1599</v>
      </c>
      <c r="J286" s="20"/>
    </row>
    <row r="287" spans="1:10" ht="20.25" hidden="1" customHeight="1" x14ac:dyDescent="0.3">
      <c r="A287" s="254">
        <v>45259</v>
      </c>
      <c r="B287" s="9">
        <v>46020</v>
      </c>
      <c r="C287" s="255" t="s">
        <v>480</v>
      </c>
      <c r="D287" s="191" t="s">
        <v>118</v>
      </c>
      <c r="E287" s="191"/>
      <c r="F287" s="256">
        <v>52</v>
      </c>
      <c r="G287" s="191" t="s">
        <v>481</v>
      </c>
      <c r="H287" s="19" t="s">
        <v>11</v>
      </c>
      <c r="I287" s="19" t="s">
        <v>1599</v>
      </c>
      <c r="J287" s="20"/>
    </row>
    <row r="288" spans="1:10" ht="20.25" hidden="1" customHeight="1" x14ac:dyDescent="0.3">
      <c r="A288" s="254">
        <v>45259</v>
      </c>
      <c r="B288" s="9">
        <v>46020</v>
      </c>
      <c r="C288" s="255" t="s">
        <v>480</v>
      </c>
      <c r="D288" s="191" t="s">
        <v>118</v>
      </c>
      <c r="E288" s="191"/>
      <c r="F288" s="256">
        <v>52</v>
      </c>
      <c r="G288" s="191" t="s">
        <v>482</v>
      </c>
      <c r="H288" s="19" t="s">
        <v>11</v>
      </c>
      <c r="I288" s="19" t="s">
        <v>1599</v>
      </c>
      <c r="J288" s="20"/>
    </row>
    <row r="289" spans="1:10" ht="20.25" hidden="1" customHeight="1" x14ac:dyDescent="0.3">
      <c r="A289" s="344">
        <v>44805</v>
      </c>
      <c r="B289" s="125">
        <v>45961</v>
      </c>
      <c r="C289" s="334" t="s">
        <v>483</v>
      </c>
      <c r="D289" s="356" t="s">
        <v>118</v>
      </c>
      <c r="E289" s="356"/>
      <c r="F289" s="336">
        <v>52</v>
      </c>
      <c r="G289" s="356" t="s">
        <v>484</v>
      </c>
      <c r="H289" s="122" t="s">
        <v>11</v>
      </c>
      <c r="I289" s="122" t="s">
        <v>1599</v>
      </c>
      <c r="J289" s="123"/>
    </row>
    <row r="290" spans="1:10" ht="20.25" hidden="1" customHeight="1" x14ac:dyDescent="0.3">
      <c r="A290" s="254">
        <v>46132</v>
      </c>
      <c r="B290" s="9">
        <v>46476</v>
      </c>
      <c r="C290" s="255" t="s">
        <v>1632</v>
      </c>
      <c r="D290" s="191" t="s">
        <v>118</v>
      </c>
      <c r="E290" s="191"/>
      <c r="F290" s="256">
        <v>52</v>
      </c>
      <c r="G290" s="191" t="s">
        <v>433</v>
      </c>
      <c r="H290" s="19" t="s">
        <v>11</v>
      </c>
      <c r="I290" s="21" t="s">
        <v>1599</v>
      </c>
      <c r="J290" s="20"/>
    </row>
    <row r="291" spans="1:10" ht="20.25" hidden="1" customHeight="1" x14ac:dyDescent="0.3">
      <c r="A291" s="254">
        <v>46132</v>
      </c>
      <c r="B291" s="9">
        <v>46476</v>
      </c>
      <c r="C291" s="255" t="s">
        <v>1632</v>
      </c>
      <c r="D291" s="191" t="s">
        <v>1275</v>
      </c>
      <c r="E291" s="191"/>
      <c r="F291" s="256">
        <v>24</v>
      </c>
      <c r="G291" s="191" t="s">
        <v>1025</v>
      </c>
      <c r="H291" s="19" t="s">
        <v>11</v>
      </c>
      <c r="I291" s="21" t="s">
        <v>1599</v>
      </c>
      <c r="J291" s="20"/>
    </row>
    <row r="292" spans="1:10" ht="20.25" hidden="1" customHeight="1" x14ac:dyDescent="0.3">
      <c r="A292" s="254">
        <v>45946</v>
      </c>
      <c r="B292" s="9"/>
      <c r="C292" s="255" t="s">
        <v>485</v>
      </c>
      <c r="D292" s="299" t="s">
        <v>118</v>
      </c>
      <c r="E292" s="299"/>
      <c r="F292" s="256">
        <v>48</v>
      </c>
      <c r="G292" s="299" t="s">
        <v>138</v>
      </c>
      <c r="H292" s="19" t="s">
        <v>11</v>
      </c>
      <c r="I292" s="32"/>
      <c r="J292" s="20" t="s">
        <v>486</v>
      </c>
    </row>
    <row r="293" spans="1:10" ht="20.25" hidden="1" customHeight="1" x14ac:dyDescent="0.3">
      <c r="A293" s="254">
        <v>45806</v>
      </c>
      <c r="B293" s="9"/>
      <c r="C293" s="255" t="s">
        <v>487</v>
      </c>
      <c r="D293" s="191" t="s">
        <v>118</v>
      </c>
      <c r="E293" s="191"/>
      <c r="F293" s="256">
        <v>48</v>
      </c>
      <c r="G293" s="191" t="s">
        <v>433</v>
      </c>
      <c r="H293" s="19" t="s">
        <v>11</v>
      </c>
      <c r="I293" s="19" t="s">
        <v>1599</v>
      </c>
      <c r="J293" s="20"/>
    </row>
    <row r="294" spans="1:10" ht="20.25" hidden="1" customHeight="1" x14ac:dyDescent="0.3">
      <c r="A294" s="254">
        <v>45806</v>
      </c>
      <c r="B294" s="9"/>
      <c r="C294" s="255" t="s">
        <v>487</v>
      </c>
      <c r="D294" s="191" t="s">
        <v>15</v>
      </c>
      <c r="E294" s="191"/>
      <c r="F294" s="256">
        <v>120</v>
      </c>
      <c r="G294" s="191" t="s">
        <v>433</v>
      </c>
      <c r="H294" s="19" t="s">
        <v>11</v>
      </c>
      <c r="I294" s="19" t="s">
        <v>1599</v>
      </c>
      <c r="J294" s="20"/>
    </row>
    <row r="295" spans="1:10" ht="20.25" hidden="1" customHeight="1" x14ac:dyDescent="0.3">
      <c r="A295" s="254">
        <v>45893</v>
      </c>
      <c r="B295" s="9"/>
      <c r="C295" s="255" t="s">
        <v>461</v>
      </c>
      <c r="D295" s="191" t="s">
        <v>118</v>
      </c>
      <c r="E295" s="191"/>
      <c r="F295" s="256">
        <v>48</v>
      </c>
      <c r="G295" s="191" t="s">
        <v>462</v>
      </c>
      <c r="H295" s="19" t="s">
        <v>11</v>
      </c>
      <c r="I295" s="19"/>
      <c r="J295" s="20"/>
    </row>
    <row r="296" spans="1:10" ht="20.25" hidden="1" customHeight="1" x14ac:dyDescent="0.3">
      <c r="A296" s="254">
        <v>46061</v>
      </c>
      <c r="B296" s="9">
        <v>46418</v>
      </c>
      <c r="C296" s="255" t="s">
        <v>1543</v>
      </c>
      <c r="D296" s="191" t="s">
        <v>1275</v>
      </c>
      <c r="E296" s="191"/>
      <c r="F296" s="256">
        <v>24</v>
      </c>
      <c r="G296" s="191" t="s">
        <v>58</v>
      </c>
      <c r="H296" s="19" t="s">
        <v>11</v>
      </c>
      <c r="I296" s="19" t="s">
        <v>1599</v>
      </c>
      <c r="J296" s="350"/>
    </row>
    <row r="297" spans="1:10" ht="20.25" hidden="1" customHeight="1" x14ac:dyDescent="0.3">
      <c r="A297" s="254">
        <v>45806</v>
      </c>
      <c r="B297" s="9"/>
      <c r="C297" s="255" t="s">
        <v>490</v>
      </c>
      <c r="D297" s="191" t="s">
        <v>118</v>
      </c>
      <c r="E297" s="191"/>
      <c r="F297" s="256">
        <v>48</v>
      </c>
      <c r="G297" s="191" t="s">
        <v>491</v>
      </c>
      <c r="H297" s="19" t="s">
        <v>11</v>
      </c>
      <c r="I297" s="19"/>
      <c r="J297" s="20"/>
    </row>
    <row r="298" spans="1:10" ht="20.25" hidden="1" customHeight="1" x14ac:dyDescent="0.3">
      <c r="A298" s="254">
        <v>45806</v>
      </c>
      <c r="B298" s="9"/>
      <c r="C298" s="255" t="s">
        <v>490</v>
      </c>
      <c r="D298" s="191" t="s">
        <v>187</v>
      </c>
      <c r="E298" s="191"/>
      <c r="F298" s="256">
        <v>242</v>
      </c>
      <c r="G298" s="191" t="s">
        <v>491</v>
      </c>
      <c r="H298" s="19" t="s">
        <v>11</v>
      </c>
      <c r="I298" s="19"/>
      <c r="J298" s="20"/>
    </row>
    <row r="299" spans="1:10" ht="20.25" hidden="1" customHeight="1" x14ac:dyDescent="0.3">
      <c r="A299" s="254">
        <v>45940</v>
      </c>
      <c r="B299" s="9"/>
      <c r="C299" s="255" t="s">
        <v>493</v>
      </c>
      <c r="D299" s="191" t="s">
        <v>118</v>
      </c>
      <c r="E299" s="191"/>
      <c r="F299" s="256">
        <v>48</v>
      </c>
      <c r="G299" s="191" t="s">
        <v>108</v>
      </c>
      <c r="H299" s="19" t="s">
        <v>11</v>
      </c>
      <c r="I299" s="32"/>
      <c r="J299" s="20"/>
    </row>
    <row r="300" spans="1:10" ht="20.25" hidden="1" customHeight="1" x14ac:dyDescent="0.3">
      <c r="A300" s="344">
        <v>45861</v>
      </c>
      <c r="B300" s="125"/>
      <c r="C300" s="334" t="s">
        <v>494</v>
      </c>
      <c r="D300" s="335" t="s">
        <v>118</v>
      </c>
      <c r="E300" s="335"/>
      <c r="F300" s="336">
        <v>48</v>
      </c>
      <c r="G300" s="335" t="s">
        <v>495</v>
      </c>
      <c r="H300" s="122" t="s">
        <v>11</v>
      </c>
      <c r="I300" s="130" t="s">
        <v>1599</v>
      </c>
      <c r="J300" s="123" t="s">
        <v>496</v>
      </c>
    </row>
    <row r="301" spans="1:10" ht="20.25" hidden="1" customHeight="1" x14ac:dyDescent="0.3">
      <c r="A301" s="254">
        <v>45961</v>
      </c>
      <c r="B301" s="9"/>
      <c r="C301" s="255" t="s">
        <v>497</v>
      </c>
      <c r="D301" s="191" t="s">
        <v>1275</v>
      </c>
      <c r="E301" s="191"/>
      <c r="F301" s="256">
        <v>20</v>
      </c>
      <c r="G301" s="191" t="s">
        <v>498</v>
      </c>
      <c r="H301" s="19" t="s">
        <v>11</v>
      </c>
      <c r="I301" s="32"/>
      <c r="J301" s="20"/>
    </row>
    <row r="302" spans="1:10" ht="20.25" hidden="1" customHeight="1" x14ac:dyDescent="0.3">
      <c r="A302" s="254">
        <v>45282</v>
      </c>
      <c r="B302" s="271">
        <v>45961</v>
      </c>
      <c r="C302" s="255" t="s">
        <v>499</v>
      </c>
      <c r="D302" s="191" t="s">
        <v>1275</v>
      </c>
      <c r="E302" s="191"/>
      <c r="F302" s="256">
        <v>24</v>
      </c>
      <c r="G302" s="191" t="s">
        <v>23</v>
      </c>
      <c r="H302" s="19" t="s">
        <v>11</v>
      </c>
      <c r="I302" s="19" t="s">
        <v>1599</v>
      </c>
      <c r="J302" s="20"/>
    </row>
    <row r="303" spans="1:10" ht="20.25" hidden="1" customHeight="1" x14ac:dyDescent="0.3">
      <c r="A303" s="254">
        <v>45807</v>
      </c>
      <c r="B303" s="9">
        <v>46142</v>
      </c>
      <c r="C303" s="255" t="s">
        <v>500</v>
      </c>
      <c r="D303" s="191" t="s">
        <v>1275</v>
      </c>
      <c r="E303" s="191"/>
      <c r="F303" s="256">
        <v>20</v>
      </c>
      <c r="G303" s="191" t="s">
        <v>501</v>
      </c>
      <c r="H303" s="19" t="s">
        <v>11</v>
      </c>
      <c r="I303" s="19" t="s">
        <v>1599</v>
      </c>
      <c r="J303" s="20"/>
    </row>
    <row r="304" spans="1:10" ht="20.25" hidden="1" customHeight="1" x14ac:dyDescent="0.3">
      <c r="A304" s="254">
        <v>46132</v>
      </c>
      <c r="B304" s="9">
        <v>46476</v>
      </c>
      <c r="C304" s="255" t="s">
        <v>1633</v>
      </c>
      <c r="D304" s="191" t="s">
        <v>145</v>
      </c>
      <c r="E304" s="191"/>
      <c r="F304" s="256">
        <v>86</v>
      </c>
      <c r="G304" s="191" t="s">
        <v>20</v>
      </c>
      <c r="H304" s="19" t="s">
        <v>11</v>
      </c>
      <c r="I304" s="21" t="s">
        <v>1599</v>
      </c>
      <c r="J304" s="20"/>
    </row>
    <row r="305" spans="1:10" ht="20.25" hidden="1" customHeight="1" x14ac:dyDescent="0.3">
      <c r="A305" s="254">
        <v>45187</v>
      </c>
      <c r="B305" s="271">
        <v>45961</v>
      </c>
      <c r="C305" s="255" t="s">
        <v>502</v>
      </c>
      <c r="D305" s="191" t="s">
        <v>118</v>
      </c>
      <c r="E305" s="191"/>
      <c r="F305" s="256">
        <v>52</v>
      </c>
      <c r="G305" s="191" t="s">
        <v>503</v>
      </c>
      <c r="H305" s="19" t="s">
        <v>11</v>
      </c>
      <c r="I305" s="19" t="s">
        <v>1599</v>
      </c>
      <c r="J305" s="20"/>
    </row>
    <row r="306" spans="1:10" ht="20.25" hidden="1" customHeight="1" x14ac:dyDescent="0.3">
      <c r="A306" s="254">
        <v>45187</v>
      </c>
      <c r="B306" s="271">
        <v>45961</v>
      </c>
      <c r="C306" s="255" t="s">
        <v>502</v>
      </c>
      <c r="D306" s="191" t="s">
        <v>118</v>
      </c>
      <c r="E306" s="191"/>
      <c r="F306" s="256">
        <v>52</v>
      </c>
      <c r="G306" s="191" t="s">
        <v>231</v>
      </c>
      <c r="H306" s="19" t="s">
        <v>11</v>
      </c>
      <c r="I306" s="19" t="s">
        <v>1599</v>
      </c>
      <c r="J306" s="20"/>
    </row>
    <row r="307" spans="1:10" ht="20.25" hidden="1" customHeight="1" x14ac:dyDescent="0.3">
      <c r="A307" s="254">
        <v>45882</v>
      </c>
      <c r="B307" s="9"/>
      <c r="C307" s="255" t="s">
        <v>502</v>
      </c>
      <c r="D307" s="191" t="s">
        <v>1275</v>
      </c>
      <c r="E307" s="191"/>
      <c r="F307" s="256">
        <v>20</v>
      </c>
      <c r="G307" s="191" t="s">
        <v>504</v>
      </c>
      <c r="H307" s="19" t="s">
        <v>11</v>
      </c>
      <c r="I307" s="19" t="s">
        <v>1599</v>
      </c>
      <c r="J307" s="20"/>
    </row>
    <row r="308" spans="1:10" ht="20.25" hidden="1" customHeight="1" x14ac:dyDescent="0.3">
      <c r="A308" s="254">
        <v>45882</v>
      </c>
      <c r="B308" s="9"/>
      <c r="C308" s="255" t="s">
        <v>502</v>
      </c>
      <c r="D308" s="191" t="s">
        <v>1275</v>
      </c>
      <c r="E308" s="191"/>
      <c r="F308" s="256">
        <v>20</v>
      </c>
      <c r="G308" s="191" t="s">
        <v>505</v>
      </c>
      <c r="H308" s="19" t="s">
        <v>11</v>
      </c>
      <c r="I308" s="19" t="s">
        <v>1599</v>
      </c>
      <c r="J308" s="20"/>
    </row>
    <row r="309" spans="1:10" ht="20.25" hidden="1" customHeight="1" x14ac:dyDescent="0.3">
      <c r="A309" s="344">
        <v>43717</v>
      </c>
      <c r="B309" s="125">
        <v>45961</v>
      </c>
      <c r="C309" s="334" t="s">
        <v>506</v>
      </c>
      <c r="D309" s="356" t="s">
        <v>118</v>
      </c>
      <c r="E309" s="356"/>
      <c r="F309" s="336">
        <v>52</v>
      </c>
      <c r="G309" s="356" t="s">
        <v>507</v>
      </c>
      <c r="H309" s="122" t="s">
        <v>11</v>
      </c>
      <c r="I309" s="122" t="s">
        <v>1599</v>
      </c>
      <c r="J309" s="123"/>
    </row>
    <row r="310" spans="1:10" ht="20.25" hidden="1" customHeight="1" x14ac:dyDescent="0.3">
      <c r="A310" s="254">
        <v>45603</v>
      </c>
      <c r="B310" s="271">
        <v>45991</v>
      </c>
      <c r="C310" s="255" t="s">
        <v>508</v>
      </c>
      <c r="D310" s="299" t="s">
        <v>187</v>
      </c>
      <c r="E310" s="299" t="s">
        <v>1489</v>
      </c>
      <c r="F310" s="256">
        <v>446.6</v>
      </c>
      <c r="G310" s="299" t="s">
        <v>151</v>
      </c>
      <c r="H310" s="19" t="s">
        <v>11</v>
      </c>
      <c r="I310" s="19"/>
      <c r="J310" s="20"/>
    </row>
    <row r="311" spans="1:10" ht="20.25" hidden="1" customHeight="1" x14ac:dyDescent="0.3">
      <c r="A311" s="254">
        <v>45603</v>
      </c>
      <c r="B311" s="271">
        <v>45991</v>
      </c>
      <c r="C311" s="255" t="s">
        <v>508</v>
      </c>
      <c r="D311" s="299" t="s">
        <v>187</v>
      </c>
      <c r="E311" s="299"/>
      <c r="F311" s="256">
        <v>253</v>
      </c>
      <c r="G311" s="299" t="s">
        <v>510</v>
      </c>
      <c r="H311" s="19" t="s">
        <v>11</v>
      </c>
      <c r="I311" s="19"/>
      <c r="J311" s="20"/>
    </row>
    <row r="312" spans="1:10" ht="20.25" hidden="1" customHeight="1" x14ac:dyDescent="0.3">
      <c r="A312" s="343">
        <v>46036</v>
      </c>
      <c r="B312" s="281">
        <v>46386</v>
      </c>
      <c r="C312" s="282" t="s">
        <v>1544</v>
      </c>
      <c r="D312" s="357" t="s">
        <v>118</v>
      </c>
      <c r="E312" s="357"/>
      <c r="F312" s="333">
        <v>52</v>
      </c>
      <c r="G312" s="357" t="s">
        <v>1545</v>
      </c>
      <c r="H312" s="27" t="s">
        <v>11</v>
      </c>
      <c r="I312" s="34" t="s">
        <v>1546</v>
      </c>
      <c r="J312" s="28"/>
    </row>
    <row r="313" spans="1:10" ht="20.25" hidden="1" customHeight="1" x14ac:dyDescent="0.3">
      <c r="A313" s="254">
        <v>44877</v>
      </c>
      <c r="B313" s="271">
        <v>45961</v>
      </c>
      <c r="C313" s="255" t="s">
        <v>511</v>
      </c>
      <c r="D313" s="299" t="s">
        <v>1275</v>
      </c>
      <c r="E313" s="299"/>
      <c r="F313" s="256">
        <v>24</v>
      </c>
      <c r="G313" s="299" t="s">
        <v>512</v>
      </c>
      <c r="H313" s="19" t="s">
        <v>11</v>
      </c>
      <c r="I313" s="19" t="s">
        <v>1599</v>
      </c>
      <c r="J313" s="20"/>
    </row>
    <row r="314" spans="1:10" ht="20.25" hidden="1" customHeight="1" x14ac:dyDescent="0.3">
      <c r="A314" s="254">
        <v>44877</v>
      </c>
      <c r="B314" s="271">
        <v>45961</v>
      </c>
      <c r="C314" s="255" t="s">
        <v>511</v>
      </c>
      <c r="D314" s="299" t="s">
        <v>1275</v>
      </c>
      <c r="E314" s="299"/>
      <c r="F314" s="256">
        <v>24</v>
      </c>
      <c r="G314" s="299" t="s">
        <v>12</v>
      </c>
      <c r="H314" s="19" t="s">
        <v>11</v>
      </c>
      <c r="I314" s="19" t="s">
        <v>1599</v>
      </c>
      <c r="J314" s="20"/>
    </row>
    <row r="315" spans="1:10" ht="20.25" hidden="1" customHeight="1" x14ac:dyDescent="0.3">
      <c r="A315" s="254">
        <v>45985</v>
      </c>
      <c r="B315" s="271">
        <v>46326</v>
      </c>
      <c r="C315" s="255" t="s">
        <v>513</v>
      </c>
      <c r="D315" s="299" t="s">
        <v>118</v>
      </c>
      <c r="E315" s="299"/>
      <c r="F315" s="256">
        <v>52</v>
      </c>
      <c r="G315" s="299" t="s">
        <v>380</v>
      </c>
      <c r="H315" s="19" t="s">
        <v>11</v>
      </c>
      <c r="I315" s="32"/>
      <c r="J315" s="20"/>
    </row>
    <row r="316" spans="1:10" ht="20.25" hidden="1" customHeight="1" x14ac:dyDescent="0.3">
      <c r="A316" s="254">
        <v>45734</v>
      </c>
      <c r="B316" s="271">
        <v>46109</v>
      </c>
      <c r="C316" s="255" t="s">
        <v>514</v>
      </c>
      <c r="D316" s="299" t="s">
        <v>118</v>
      </c>
      <c r="E316" s="299"/>
      <c r="F316" s="256">
        <v>52</v>
      </c>
      <c r="G316" s="299" t="s">
        <v>515</v>
      </c>
      <c r="H316" s="19"/>
      <c r="I316" s="19"/>
      <c r="J316" s="20"/>
    </row>
    <row r="317" spans="1:10" ht="20.25" hidden="1" customHeight="1" x14ac:dyDescent="0.3">
      <c r="A317" s="254">
        <v>46006</v>
      </c>
      <c r="B317" s="9">
        <v>46356</v>
      </c>
      <c r="C317" s="255" t="s">
        <v>514</v>
      </c>
      <c r="D317" s="299" t="s">
        <v>187</v>
      </c>
      <c r="E317" s="299"/>
      <c r="F317" s="256">
        <v>253</v>
      </c>
      <c r="G317" s="299" t="s">
        <v>515</v>
      </c>
      <c r="H317" s="19"/>
      <c r="I317" s="19"/>
      <c r="J317" s="20"/>
    </row>
    <row r="318" spans="1:10" ht="20.25" hidden="1" customHeight="1" x14ac:dyDescent="0.3">
      <c r="A318" s="254">
        <v>44445</v>
      </c>
      <c r="B318" s="9"/>
      <c r="C318" s="255" t="s">
        <v>516</v>
      </c>
      <c r="D318" s="299" t="s">
        <v>246</v>
      </c>
      <c r="E318" s="299"/>
      <c r="F318" s="256">
        <v>60.5</v>
      </c>
      <c r="G318" s="299" t="s">
        <v>518</v>
      </c>
      <c r="H318" s="19" t="s">
        <v>11</v>
      </c>
      <c r="I318" s="19" t="s">
        <v>1599</v>
      </c>
      <c r="J318" s="20" t="s">
        <v>519</v>
      </c>
    </row>
    <row r="319" spans="1:10" ht="20.25" hidden="1" customHeight="1" x14ac:dyDescent="0.3">
      <c r="A319" s="254">
        <v>45933</v>
      </c>
      <c r="B319" s="9">
        <v>46295</v>
      </c>
      <c r="C319" s="255" t="s">
        <v>524</v>
      </c>
      <c r="D319" s="299" t="s">
        <v>1275</v>
      </c>
      <c r="E319" s="299"/>
      <c r="F319" s="256">
        <v>20</v>
      </c>
      <c r="G319" s="299" t="s">
        <v>525</v>
      </c>
      <c r="H319" s="19" t="s">
        <v>11</v>
      </c>
      <c r="I319" s="19" t="s">
        <v>1599</v>
      </c>
      <c r="J319" s="20"/>
    </row>
    <row r="320" spans="1:10" ht="20.25" hidden="1" customHeight="1" x14ac:dyDescent="0.3">
      <c r="A320" s="254">
        <v>46055</v>
      </c>
      <c r="B320" s="9">
        <v>46417</v>
      </c>
      <c r="C320" s="255" t="s">
        <v>524</v>
      </c>
      <c r="D320" s="191" t="s">
        <v>1275</v>
      </c>
      <c r="E320" s="191"/>
      <c r="F320" s="256">
        <v>24</v>
      </c>
      <c r="G320" s="191" t="s">
        <v>1547</v>
      </c>
      <c r="H320" s="19" t="s">
        <v>11</v>
      </c>
      <c r="I320" s="19" t="s">
        <v>1599</v>
      </c>
      <c r="J320" s="350"/>
    </row>
    <row r="321" spans="1:10" ht="20.25" hidden="1" customHeight="1" x14ac:dyDescent="0.3">
      <c r="A321" s="254">
        <v>44727</v>
      </c>
      <c r="B321" s="271">
        <v>45961</v>
      </c>
      <c r="C321" s="255" t="s">
        <v>520</v>
      </c>
      <c r="D321" s="299" t="s">
        <v>1275</v>
      </c>
      <c r="E321" s="299"/>
      <c r="F321" s="256">
        <v>24</v>
      </c>
      <c r="G321" s="299" t="s">
        <v>521</v>
      </c>
      <c r="H321" s="19" t="s">
        <v>11</v>
      </c>
      <c r="I321" s="19" t="s">
        <v>1599</v>
      </c>
      <c r="J321" s="20"/>
    </row>
    <row r="322" spans="1:10" ht="20.25" hidden="1" customHeight="1" x14ac:dyDescent="0.3">
      <c r="A322" s="254">
        <v>45451</v>
      </c>
      <c r="B322" s="9"/>
      <c r="C322" s="255" t="s">
        <v>520</v>
      </c>
      <c r="D322" s="299" t="s">
        <v>1275</v>
      </c>
      <c r="E322" s="299"/>
      <c r="F322" s="256">
        <v>20</v>
      </c>
      <c r="G322" s="299" t="s">
        <v>522</v>
      </c>
      <c r="H322" s="19" t="s">
        <v>11</v>
      </c>
      <c r="I322" s="19" t="s">
        <v>1599</v>
      </c>
      <c r="J322" s="20" t="s">
        <v>523</v>
      </c>
    </row>
    <row r="323" spans="1:10" ht="20.25" hidden="1" customHeight="1" x14ac:dyDescent="0.3">
      <c r="A323" s="254">
        <v>46076</v>
      </c>
      <c r="B323" s="9">
        <v>46418</v>
      </c>
      <c r="C323" s="255" t="s">
        <v>520</v>
      </c>
      <c r="D323" s="299" t="s">
        <v>1275</v>
      </c>
      <c r="E323" s="299"/>
      <c r="F323" s="256">
        <v>24</v>
      </c>
      <c r="G323" s="299" t="s">
        <v>1548</v>
      </c>
      <c r="H323" s="19" t="s">
        <v>11</v>
      </c>
      <c r="I323" s="19" t="s">
        <v>1599</v>
      </c>
      <c r="J323" s="20"/>
    </row>
    <row r="324" spans="1:10" ht="20.25" hidden="1" customHeight="1" x14ac:dyDescent="0.3">
      <c r="A324" s="254">
        <v>45204</v>
      </c>
      <c r="B324" s="271">
        <v>45961</v>
      </c>
      <c r="C324" s="255" t="s">
        <v>526</v>
      </c>
      <c r="D324" s="191" t="s">
        <v>118</v>
      </c>
      <c r="E324" s="191"/>
      <c r="F324" s="256">
        <v>52</v>
      </c>
      <c r="G324" s="191" t="s">
        <v>527</v>
      </c>
      <c r="H324" s="19" t="s">
        <v>11</v>
      </c>
      <c r="I324" s="19"/>
      <c r="J324" s="20" t="s">
        <v>528</v>
      </c>
    </row>
    <row r="325" spans="1:10" ht="20.25" hidden="1" customHeight="1" x14ac:dyDescent="0.3">
      <c r="A325" s="343">
        <v>45884</v>
      </c>
      <c r="B325" s="290"/>
      <c r="C325" s="302" t="s">
        <v>529</v>
      </c>
      <c r="D325" s="291" t="s">
        <v>118</v>
      </c>
      <c r="E325" s="291"/>
      <c r="F325" s="358">
        <v>48</v>
      </c>
      <c r="G325" s="291" t="s">
        <v>39</v>
      </c>
      <c r="H325" s="27" t="s">
        <v>11</v>
      </c>
      <c r="I325" s="34" t="s">
        <v>530</v>
      </c>
      <c r="J325" s="28"/>
    </row>
    <row r="326" spans="1:10" ht="20.25" hidden="1" customHeight="1" x14ac:dyDescent="0.3">
      <c r="A326" s="254">
        <v>44799</v>
      </c>
      <c r="B326" s="271">
        <v>45961</v>
      </c>
      <c r="C326" s="255" t="s">
        <v>531</v>
      </c>
      <c r="D326" s="299" t="s">
        <v>118</v>
      </c>
      <c r="E326" s="299"/>
      <c r="F326" s="256">
        <v>52</v>
      </c>
      <c r="G326" s="299" t="s">
        <v>532</v>
      </c>
      <c r="H326" s="19" t="s">
        <v>11</v>
      </c>
      <c r="I326" s="19" t="s">
        <v>1599</v>
      </c>
      <c r="J326" s="20"/>
    </row>
    <row r="327" spans="1:10" ht="20.25" hidden="1" customHeight="1" x14ac:dyDescent="0.3">
      <c r="A327" s="254">
        <v>44814</v>
      </c>
      <c r="B327" s="271">
        <v>45961</v>
      </c>
      <c r="C327" s="255" t="s">
        <v>533</v>
      </c>
      <c r="D327" s="299" t="s">
        <v>118</v>
      </c>
      <c r="E327" s="299"/>
      <c r="F327" s="256">
        <v>52</v>
      </c>
      <c r="G327" s="299" t="s">
        <v>96</v>
      </c>
      <c r="H327" s="19" t="s">
        <v>11</v>
      </c>
      <c r="I327" s="19" t="s">
        <v>1599</v>
      </c>
      <c r="J327" s="20"/>
    </row>
    <row r="328" spans="1:10" ht="20.25" hidden="1" customHeight="1" x14ac:dyDescent="0.3">
      <c r="A328" s="254">
        <v>45641</v>
      </c>
      <c r="B328" s="271">
        <v>46020</v>
      </c>
      <c r="C328" s="255" t="s">
        <v>534</v>
      </c>
      <c r="D328" s="299" t="s">
        <v>118</v>
      </c>
      <c r="E328" s="299"/>
      <c r="F328" s="256">
        <v>52</v>
      </c>
      <c r="G328" s="299" t="s">
        <v>195</v>
      </c>
      <c r="H328" s="19" t="s">
        <v>11</v>
      </c>
      <c r="I328" s="19" t="s">
        <v>1599</v>
      </c>
      <c r="J328" s="20" t="s">
        <v>535</v>
      </c>
    </row>
    <row r="329" spans="1:10" ht="20.25" hidden="1" customHeight="1" x14ac:dyDescent="0.3">
      <c r="A329" s="254">
        <v>45157</v>
      </c>
      <c r="B329" s="271">
        <v>45961</v>
      </c>
      <c r="C329" s="255" t="s">
        <v>536</v>
      </c>
      <c r="D329" s="299" t="s">
        <v>287</v>
      </c>
      <c r="E329" s="299" t="s">
        <v>1499</v>
      </c>
      <c r="F329" s="256">
        <v>437.46</v>
      </c>
      <c r="G329" s="299" t="s">
        <v>349</v>
      </c>
      <c r="H329" s="19" t="s">
        <v>11</v>
      </c>
      <c r="I329" s="19"/>
      <c r="J329" s="20"/>
    </row>
    <row r="330" spans="1:10" ht="20.25" hidden="1" customHeight="1" x14ac:dyDescent="0.3">
      <c r="A330" s="254"/>
      <c r="B330" s="271">
        <v>45961</v>
      </c>
      <c r="C330" s="255" t="s">
        <v>536</v>
      </c>
      <c r="D330" s="191" t="s">
        <v>538</v>
      </c>
      <c r="E330" s="191"/>
      <c r="F330" s="256">
        <v>348.2</v>
      </c>
      <c r="G330" s="191" t="s">
        <v>539</v>
      </c>
      <c r="H330" s="19" t="s">
        <v>11</v>
      </c>
      <c r="I330" s="32"/>
      <c r="J330" s="20"/>
    </row>
    <row r="331" spans="1:10" ht="20.25" hidden="1" customHeight="1" x14ac:dyDescent="0.3">
      <c r="A331" s="254">
        <v>45994</v>
      </c>
      <c r="B331" s="271">
        <v>46356</v>
      </c>
      <c r="C331" s="255" t="s">
        <v>540</v>
      </c>
      <c r="D331" s="191" t="s">
        <v>118</v>
      </c>
      <c r="E331" s="191"/>
      <c r="F331" s="256">
        <v>52</v>
      </c>
      <c r="G331" s="191" t="s">
        <v>362</v>
      </c>
      <c r="H331" s="19" t="s">
        <v>11</v>
      </c>
      <c r="I331" s="19"/>
      <c r="J331" s="20"/>
    </row>
    <row r="332" spans="1:10" ht="20.25" hidden="1" customHeight="1" x14ac:dyDescent="0.3">
      <c r="A332" s="254">
        <v>46065</v>
      </c>
      <c r="B332" s="9">
        <v>46418</v>
      </c>
      <c r="C332" s="255" t="s">
        <v>1550</v>
      </c>
      <c r="D332" s="191" t="s">
        <v>1275</v>
      </c>
      <c r="E332" s="191"/>
      <c r="F332" s="256">
        <v>24</v>
      </c>
      <c r="G332" s="191" t="s">
        <v>1551</v>
      </c>
      <c r="H332" s="19"/>
      <c r="I332" s="21"/>
      <c r="J332" s="20"/>
    </row>
    <row r="333" spans="1:10" ht="20.25" hidden="1" customHeight="1" x14ac:dyDescent="0.3">
      <c r="A333" s="254">
        <v>45391</v>
      </c>
      <c r="B333" s="9"/>
      <c r="C333" s="255" t="s">
        <v>541</v>
      </c>
      <c r="D333" s="299" t="s">
        <v>187</v>
      </c>
      <c r="E333" s="299"/>
      <c r="F333" s="256">
        <v>229.9</v>
      </c>
      <c r="G333" s="299" t="s">
        <v>542</v>
      </c>
      <c r="H333" s="19" t="s">
        <v>11</v>
      </c>
      <c r="I333" s="19" t="s">
        <v>1599</v>
      </c>
      <c r="J333" s="20"/>
    </row>
    <row r="334" spans="1:10" ht="20.25" hidden="1" customHeight="1" x14ac:dyDescent="0.3">
      <c r="A334" s="254">
        <v>45580</v>
      </c>
      <c r="B334" s="271">
        <v>45961</v>
      </c>
      <c r="C334" s="255" t="s">
        <v>541</v>
      </c>
      <c r="D334" s="299" t="s">
        <v>118</v>
      </c>
      <c r="E334" s="299"/>
      <c r="F334" s="256">
        <v>48</v>
      </c>
      <c r="G334" s="299" t="s">
        <v>542</v>
      </c>
      <c r="H334" s="19" t="s">
        <v>11</v>
      </c>
      <c r="I334" s="19" t="s">
        <v>1599</v>
      </c>
      <c r="J334" s="20"/>
    </row>
    <row r="335" spans="1:10" ht="20.25" hidden="1" customHeight="1" x14ac:dyDescent="0.3">
      <c r="A335" s="254">
        <v>45772</v>
      </c>
      <c r="B335" s="9"/>
      <c r="C335" s="255" t="s">
        <v>543</v>
      </c>
      <c r="D335" s="299" t="s">
        <v>1275</v>
      </c>
      <c r="E335" s="299"/>
      <c r="F335" s="256">
        <v>20</v>
      </c>
      <c r="G335" s="299" t="s">
        <v>544</v>
      </c>
      <c r="H335" s="19" t="s">
        <v>11</v>
      </c>
      <c r="I335" s="19" t="s">
        <v>1599</v>
      </c>
      <c r="J335" s="20" t="s">
        <v>545</v>
      </c>
    </row>
    <row r="336" spans="1:10" ht="20.25" hidden="1" customHeight="1" x14ac:dyDescent="0.3">
      <c r="A336" s="254">
        <v>45772</v>
      </c>
      <c r="B336" s="9"/>
      <c r="C336" s="255" t="s">
        <v>543</v>
      </c>
      <c r="D336" s="299" t="s">
        <v>1275</v>
      </c>
      <c r="E336" s="299"/>
      <c r="F336" s="256">
        <v>20</v>
      </c>
      <c r="G336" s="299" t="s">
        <v>546</v>
      </c>
      <c r="H336" s="19" t="s">
        <v>11</v>
      </c>
      <c r="I336" s="19" t="s">
        <v>1599</v>
      </c>
      <c r="J336" s="20" t="s">
        <v>545</v>
      </c>
    </row>
    <row r="337" spans="1:10" ht="20.25" hidden="1" customHeight="1" x14ac:dyDescent="0.3">
      <c r="A337" s="254">
        <v>45772</v>
      </c>
      <c r="B337" s="9"/>
      <c r="C337" s="255" t="s">
        <v>543</v>
      </c>
      <c r="D337" s="299" t="s">
        <v>1275</v>
      </c>
      <c r="E337" s="299"/>
      <c r="F337" s="256">
        <v>20</v>
      </c>
      <c r="G337" s="299" t="s">
        <v>547</v>
      </c>
      <c r="H337" s="19" t="s">
        <v>11</v>
      </c>
      <c r="I337" s="19" t="s">
        <v>1599</v>
      </c>
      <c r="J337" s="20" t="s">
        <v>545</v>
      </c>
    </row>
    <row r="338" spans="1:10" s="22" customFormat="1" ht="20.25" hidden="1" customHeight="1" x14ac:dyDescent="0.3">
      <c r="A338" s="254">
        <v>45939</v>
      </c>
      <c r="B338" s="9"/>
      <c r="C338" s="255" t="s">
        <v>549</v>
      </c>
      <c r="D338" s="299" t="s">
        <v>1275</v>
      </c>
      <c r="E338" s="299"/>
      <c r="F338" s="256">
        <v>20</v>
      </c>
      <c r="G338" s="299" t="s">
        <v>550</v>
      </c>
      <c r="H338" s="19" t="s">
        <v>11</v>
      </c>
      <c r="I338" s="19" t="s">
        <v>1599</v>
      </c>
      <c r="J338" s="20"/>
    </row>
    <row r="339" spans="1:10" ht="20.25" hidden="1" customHeight="1" x14ac:dyDescent="0.3">
      <c r="A339" s="254">
        <v>45924</v>
      </c>
      <c r="B339" s="9"/>
      <c r="C339" s="255" t="s">
        <v>551</v>
      </c>
      <c r="D339" s="299" t="s">
        <v>145</v>
      </c>
      <c r="E339" s="299"/>
      <c r="F339" s="256">
        <v>79</v>
      </c>
      <c r="G339" s="299" t="s">
        <v>96</v>
      </c>
      <c r="H339" s="19" t="s">
        <v>11</v>
      </c>
      <c r="I339" s="19"/>
      <c r="J339" s="20"/>
    </row>
    <row r="340" spans="1:10" ht="20.25" hidden="1" customHeight="1" x14ac:dyDescent="0.3">
      <c r="A340" s="254">
        <v>46119</v>
      </c>
      <c r="B340" s="9">
        <v>46476</v>
      </c>
      <c r="C340" s="255" t="s">
        <v>1634</v>
      </c>
      <c r="D340" s="191" t="s">
        <v>1275</v>
      </c>
      <c r="E340" s="191"/>
      <c r="F340" s="256">
        <v>24</v>
      </c>
      <c r="G340" s="191" t="s">
        <v>832</v>
      </c>
      <c r="H340" s="19" t="s">
        <v>11</v>
      </c>
      <c r="I340" s="21" t="s">
        <v>1599</v>
      </c>
      <c r="J340" s="20"/>
    </row>
    <row r="341" spans="1:10" ht="20.25" hidden="1" customHeight="1" x14ac:dyDescent="0.3">
      <c r="A341" s="254">
        <v>45826</v>
      </c>
      <c r="B341" s="9"/>
      <c r="C341" s="255" t="s">
        <v>552</v>
      </c>
      <c r="D341" s="299" t="s">
        <v>118</v>
      </c>
      <c r="E341" s="299"/>
      <c r="F341" s="256">
        <v>48</v>
      </c>
      <c r="G341" s="299" t="s">
        <v>553</v>
      </c>
      <c r="H341" s="19" t="s">
        <v>11</v>
      </c>
      <c r="I341" s="19"/>
      <c r="J341" s="20"/>
    </row>
    <row r="342" spans="1:10" ht="20.25" hidden="1" customHeight="1" x14ac:dyDescent="0.3">
      <c r="A342" s="254">
        <v>45869</v>
      </c>
      <c r="B342" s="9"/>
      <c r="C342" s="255" t="s">
        <v>552</v>
      </c>
      <c r="D342" s="299" t="s">
        <v>118</v>
      </c>
      <c r="E342" s="299"/>
      <c r="F342" s="256">
        <v>48</v>
      </c>
      <c r="G342" s="299" t="s">
        <v>554</v>
      </c>
      <c r="H342" s="19" t="s">
        <v>11</v>
      </c>
      <c r="I342" s="32"/>
      <c r="J342" s="20"/>
    </row>
    <row r="343" spans="1:10" ht="20.25" hidden="1" customHeight="1" x14ac:dyDescent="0.3">
      <c r="A343" s="254"/>
      <c r="B343" s="271">
        <v>45961</v>
      </c>
      <c r="C343" s="255" t="s">
        <v>556</v>
      </c>
      <c r="D343" s="299" t="s">
        <v>635</v>
      </c>
      <c r="E343" s="299" t="s">
        <v>1498</v>
      </c>
      <c r="F343" s="256">
        <v>268.89999999999998</v>
      </c>
      <c r="G343" s="299" t="s">
        <v>312</v>
      </c>
      <c r="H343" s="19" t="s">
        <v>11</v>
      </c>
      <c r="I343" s="19" t="s">
        <v>1599</v>
      </c>
      <c r="J343" s="20"/>
    </row>
    <row r="344" spans="1:10" ht="20.25" hidden="1" customHeight="1" x14ac:dyDescent="0.3">
      <c r="A344" s="254"/>
      <c r="B344" s="271">
        <v>45961</v>
      </c>
      <c r="C344" s="255" t="s">
        <v>556</v>
      </c>
      <c r="D344" s="299" t="s">
        <v>635</v>
      </c>
      <c r="E344" s="299" t="s">
        <v>1498</v>
      </c>
      <c r="F344" s="256">
        <v>268.89999999999998</v>
      </c>
      <c r="G344" s="299" t="s">
        <v>558</v>
      </c>
      <c r="H344" s="19" t="s">
        <v>11</v>
      </c>
      <c r="I344" s="19" t="s">
        <v>1599</v>
      </c>
      <c r="J344" s="20"/>
    </row>
    <row r="345" spans="1:10" ht="20.25" hidden="1" customHeight="1" x14ac:dyDescent="0.3">
      <c r="A345" s="254"/>
      <c r="B345" s="271">
        <v>45961</v>
      </c>
      <c r="C345" s="255" t="s">
        <v>556</v>
      </c>
      <c r="D345" s="299" t="s">
        <v>635</v>
      </c>
      <c r="E345" s="299" t="s">
        <v>1498</v>
      </c>
      <c r="F345" s="256">
        <v>268.89999999999998</v>
      </c>
      <c r="G345" s="299" t="s">
        <v>12</v>
      </c>
      <c r="H345" s="19" t="s">
        <v>11</v>
      </c>
      <c r="I345" s="19" t="s">
        <v>1599</v>
      </c>
      <c r="J345" s="20"/>
    </row>
    <row r="346" spans="1:10" ht="20.25" hidden="1" customHeight="1" x14ac:dyDescent="0.3">
      <c r="A346" s="254">
        <v>45962</v>
      </c>
      <c r="B346" s="271"/>
      <c r="C346" s="255" t="s">
        <v>559</v>
      </c>
      <c r="D346" s="299" t="s">
        <v>118</v>
      </c>
      <c r="E346" s="299"/>
      <c r="F346" s="256">
        <v>52</v>
      </c>
      <c r="G346" s="299" t="s">
        <v>560</v>
      </c>
      <c r="H346" s="19" t="s">
        <v>11</v>
      </c>
      <c r="I346" s="19" t="s">
        <v>1599</v>
      </c>
      <c r="J346" s="20"/>
    </row>
    <row r="347" spans="1:10" ht="20.25" hidden="1" customHeight="1" x14ac:dyDescent="0.3">
      <c r="A347" s="254">
        <v>45968</v>
      </c>
      <c r="B347" s="271"/>
      <c r="C347" s="255" t="s">
        <v>561</v>
      </c>
      <c r="D347" s="299" t="s">
        <v>145</v>
      </c>
      <c r="E347" s="299"/>
      <c r="F347" s="256">
        <v>86</v>
      </c>
      <c r="G347" s="299" t="s">
        <v>562</v>
      </c>
      <c r="H347" s="19" t="s">
        <v>11</v>
      </c>
      <c r="I347" s="47"/>
      <c r="J347" s="20"/>
    </row>
    <row r="348" spans="1:10" ht="20.25" hidden="1" customHeight="1" x14ac:dyDescent="0.3">
      <c r="A348" s="254">
        <v>46114</v>
      </c>
      <c r="B348" s="9">
        <v>46477</v>
      </c>
      <c r="C348" s="255" t="s">
        <v>561</v>
      </c>
      <c r="D348" s="191" t="s">
        <v>1275</v>
      </c>
      <c r="E348" s="191"/>
      <c r="F348" s="256">
        <v>24</v>
      </c>
      <c r="G348" s="191" t="s">
        <v>1635</v>
      </c>
      <c r="H348" s="19" t="s">
        <v>11</v>
      </c>
      <c r="I348" s="21" t="s">
        <v>1599</v>
      </c>
      <c r="J348" s="20"/>
    </row>
    <row r="349" spans="1:10" ht="20.25" hidden="1" customHeight="1" x14ac:dyDescent="0.3">
      <c r="A349" s="254">
        <v>46128</v>
      </c>
      <c r="B349" s="9">
        <v>46477</v>
      </c>
      <c r="C349" s="255" t="s">
        <v>561</v>
      </c>
      <c r="D349" s="191"/>
      <c r="E349" s="191"/>
      <c r="F349" s="256">
        <v>24</v>
      </c>
      <c r="G349" s="191" t="s">
        <v>202</v>
      </c>
      <c r="H349" s="19" t="s">
        <v>11</v>
      </c>
      <c r="I349" s="21" t="s">
        <v>1599</v>
      </c>
      <c r="J349" s="20"/>
    </row>
    <row r="350" spans="1:10" ht="20.25" hidden="1" customHeight="1" x14ac:dyDescent="0.3">
      <c r="A350" s="254">
        <v>46104</v>
      </c>
      <c r="B350" s="9">
        <v>46446</v>
      </c>
      <c r="C350" s="255" t="s">
        <v>1636</v>
      </c>
      <c r="D350" s="191" t="s">
        <v>1275</v>
      </c>
      <c r="E350" s="191"/>
      <c r="F350" s="256">
        <v>24</v>
      </c>
      <c r="G350" s="191" t="s">
        <v>278</v>
      </c>
      <c r="H350" s="19" t="s">
        <v>11</v>
      </c>
      <c r="I350" s="21" t="s">
        <v>1599</v>
      </c>
      <c r="J350" s="20"/>
    </row>
    <row r="351" spans="1:10" ht="20.25" hidden="1" customHeight="1" x14ac:dyDescent="0.3">
      <c r="A351" s="254">
        <v>45643</v>
      </c>
      <c r="B351" s="271">
        <v>46020</v>
      </c>
      <c r="C351" s="255" t="s">
        <v>563</v>
      </c>
      <c r="D351" s="299" t="s">
        <v>118</v>
      </c>
      <c r="E351" s="299"/>
      <c r="F351" s="256">
        <v>52</v>
      </c>
      <c r="G351" s="299" t="s">
        <v>564</v>
      </c>
      <c r="H351" s="19" t="s">
        <v>11</v>
      </c>
      <c r="I351" s="19" t="s">
        <v>1599</v>
      </c>
      <c r="J351" s="20"/>
    </row>
    <row r="352" spans="1:10" ht="20.25" hidden="1" customHeight="1" x14ac:dyDescent="0.3">
      <c r="A352" s="254">
        <v>45978</v>
      </c>
      <c r="B352" s="9">
        <v>46326</v>
      </c>
      <c r="C352" s="255" t="s">
        <v>565</v>
      </c>
      <c r="D352" s="299" t="s">
        <v>1275</v>
      </c>
      <c r="E352" s="299"/>
      <c r="F352" s="256">
        <v>24</v>
      </c>
      <c r="G352" s="299" t="s">
        <v>566</v>
      </c>
      <c r="H352" s="19" t="s">
        <v>11</v>
      </c>
      <c r="I352" s="19" t="s">
        <v>1599</v>
      </c>
      <c r="J352" s="20"/>
    </row>
    <row r="353" spans="1:10" ht="20.25" hidden="1" customHeight="1" x14ac:dyDescent="0.3">
      <c r="A353" s="254">
        <v>45978</v>
      </c>
      <c r="B353" s="9">
        <v>46326</v>
      </c>
      <c r="C353" s="255" t="s">
        <v>565</v>
      </c>
      <c r="D353" s="299" t="s">
        <v>1275</v>
      </c>
      <c r="E353" s="299"/>
      <c r="F353" s="256">
        <v>24</v>
      </c>
      <c r="G353" s="299" t="s">
        <v>175</v>
      </c>
      <c r="H353" s="19" t="s">
        <v>11</v>
      </c>
      <c r="I353" s="19" t="s">
        <v>1599</v>
      </c>
      <c r="J353" s="20"/>
    </row>
    <row r="354" spans="1:10" ht="20.25" hidden="1" customHeight="1" x14ac:dyDescent="0.3">
      <c r="A354" s="254">
        <v>44237</v>
      </c>
      <c r="B354" s="271">
        <v>45961</v>
      </c>
      <c r="C354" s="255" t="s">
        <v>567</v>
      </c>
      <c r="D354" s="191" t="s">
        <v>167</v>
      </c>
      <c r="E354" s="191" t="s">
        <v>1499</v>
      </c>
      <c r="F354" s="256">
        <v>254</v>
      </c>
      <c r="G354" s="191" t="s">
        <v>569</v>
      </c>
      <c r="H354" s="19" t="s">
        <v>11</v>
      </c>
      <c r="I354" s="19"/>
      <c r="J354" s="20"/>
    </row>
    <row r="355" spans="1:10" ht="20.25" hidden="1" customHeight="1" x14ac:dyDescent="0.3">
      <c r="A355" s="254">
        <v>45978</v>
      </c>
      <c r="B355" s="271">
        <v>46326</v>
      </c>
      <c r="C355" s="255" t="s">
        <v>570</v>
      </c>
      <c r="D355" s="191" t="s">
        <v>145</v>
      </c>
      <c r="E355" s="191"/>
      <c r="F355" s="256">
        <v>86</v>
      </c>
      <c r="G355" s="191" t="s">
        <v>571</v>
      </c>
      <c r="H355" s="19"/>
      <c r="I355" s="19" t="s">
        <v>1603</v>
      </c>
      <c r="J355" s="20"/>
    </row>
    <row r="356" spans="1:10" ht="20.25" hidden="1" customHeight="1" x14ac:dyDescent="0.3">
      <c r="A356" s="254">
        <v>45787</v>
      </c>
      <c r="B356" s="9"/>
      <c r="C356" s="255" t="s">
        <v>572</v>
      </c>
      <c r="D356" s="191" t="s">
        <v>145</v>
      </c>
      <c r="E356" s="191"/>
      <c r="F356" s="256">
        <v>79</v>
      </c>
      <c r="G356" s="191" t="s">
        <v>573</v>
      </c>
      <c r="H356" s="19" t="s">
        <v>11</v>
      </c>
      <c r="I356" s="19" t="s">
        <v>1599</v>
      </c>
      <c r="J356" s="20"/>
    </row>
    <row r="357" spans="1:10" ht="20.25" hidden="1" customHeight="1" x14ac:dyDescent="0.3">
      <c r="A357" s="344">
        <v>45288</v>
      </c>
      <c r="B357" s="125">
        <v>45961</v>
      </c>
      <c r="C357" s="334" t="s">
        <v>574</v>
      </c>
      <c r="D357" s="335" t="s">
        <v>118</v>
      </c>
      <c r="E357" s="335"/>
      <c r="F357" s="336">
        <v>52</v>
      </c>
      <c r="G357" s="335" t="s">
        <v>575</v>
      </c>
      <c r="H357" s="122" t="s">
        <v>11</v>
      </c>
      <c r="I357" s="122" t="s">
        <v>1599</v>
      </c>
      <c r="J357" s="123"/>
    </row>
    <row r="358" spans="1:10" ht="20.25" hidden="1" customHeight="1" x14ac:dyDescent="0.3">
      <c r="A358" s="254">
        <v>45567</v>
      </c>
      <c r="B358" s="271">
        <v>45961</v>
      </c>
      <c r="C358" s="255" t="s">
        <v>576</v>
      </c>
      <c r="D358" s="191" t="s">
        <v>1275</v>
      </c>
      <c r="E358" s="191"/>
      <c r="F358" s="256">
        <v>24</v>
      </c>
      <c r="G358" s="191" t="s">
        <v>150</v>
      </c>
      <c r="H358" s="19" t="s">
        <v>11</v>
      </c>
      <c r="I358" s="19" t="s">
        <v>1599</v>
      </c>
      <c r="J358" s="20"/>
    </row>
    <row r="359" spans="1:10" ht="20.25" hidden="1" customHeight="1" x14ac:dyDescent="0.3">
      <c r="A359" s="254">
        <v>44725</v>
      </c>
      <c r="B359" s="271">
        <v>45961</v>
      </c>
      <c r="C359" s="255" t="s">
        <v>578</v>
      </c>
      <c r="D359" s="191" t="s">
        <v>118</v>
      </c>
      <c r="E359" s="191" t="s">
        <v>1501</v>
      </c>
      <c r="F359" s="256">
        <v>256.5</v>
      </c>
      <c r="G359" s="191" t="s">
        <v>580</v>
      </c>
      <c r="H359" s="19" t="s">
        <v>11</v>
      </c>
      <c r="I359" s="19" t="s">
        <v>1599</v>
      </c>
      <c r="J359" s="20" t="s">
        <v>581</v>
      </c>
    </row>
    <row r="360" spans="1:10" ht="20.25" hidden="1" customHeight="1" x14ac:dyDescent="0.3">
      <c r="A360" s="254">
        <v>45891</v>
      </c>
      <c r="B360" s="9"/>
      <c r="C360" s="255" t="s">
        <v>577</v>
      </c>
      <c r="D360" s="191" t="s">
        <v>1275</v>
      </c>
      <c r="E360" s="191"/>
      <c r="F360" s="256">
        <v>20</v>
      </c>
      <c r="G360" s="191" t="s">
        <v>550</v>
      </c>
      <c r="H360" s="19" t="s">
        <v>11</v>
      </c>
      <c r="I360" s="19" t="s">
        <v>1599</v>
      </c>
      <c r="J360" s="20"/>
    </row>
    <row r="361" spans="1:10" ht="20.25" hidden="1" customHeight="1" x14ac:dyDescent="0.3">
      <c r="A361" s="254">
        <v>46086</v>
      </c>
      <c r="B361" s="9">
        <v>46436</v>
      </c>
      <c r="C361" s="13" t="s">
        <v>588</v>
      </c>
      <c r="D361" s="191" t="s">
        <v>1275</v>
      </c>
      <c r="E361" s="191"/>
      <c r="F361" s="345">
        <v>24</v>
      </c>
      <c r="G361" s="304" t="s">
        <v>1637</v>
      </c>
      <c r="H361" s="19" t="s">
        <v>11</v>
      </c>
      <c r="I361" s="19" t="s">
        <v>1599</v>
      </c>
      <c r="J361" s="105"/>
    </row>
    <row r="362" spans="1:10" ht="20.25" hidden="1" customHeight="1" x14ac:dyDescent="0.3">
      <c r="A362" s="254">
        <v>44952</v>
      </c>
      <c r="B362" s="271">
        <v>45961</v>
      </c>
      <c r="C362" s="255" t="s">
        <v>582</v>
      </c>
      <c r="D362" s="304" t="s">
        <v>118</v>
      </c>
      <c r="E362" s="304" t="s">
        <v>1493</v>
      </c>
      <c r="F362" s="256">
        <v>119.8</v>
      </c>
      <c r="G362" s="304" t="s">
        <v>587</v>
      </c>
      <c r="H362" s="19" t="s">
        <v>11</v>
      </c>
      <c r="I362" s="19" t="s">
        <v>1599</v>
      </c>
      <c r="J362" s="20"/>
    </row>
    <row r="363" spans="1:10" ht="20.25" hidden="1" customHeight="1" x14ac:dyDescent="0.3">
      <c r="A363" s="254">
        <v>44952</v>
      </c>
      <c r="B363" s="271">
        <v>45961</v>
      </c>
      <c r="C363" s="255" t="s">
        <v>582</v>
      </c>
      <c r="D363" s="304" t="s">
        <v>118</v>
      </c>
      <c r="E363" s="304" t="s">
        <v>1493</v>
      </c>
      <c r="F363" s="256">
        <v>119.8</v>
      </c>
      <c r="G363" s="304" t="s">
        <v>43</v>
      </c>
      <c r="H363" s="19" t="s">
        <v>11</v>
      </c>
      <c r="I363" s="19" t="s">
        <v>1599</v>
      </c>
      <c r="J363" s="20"/>
    </row>
    <row r="364" spans="1:10" ht="20.25" hidden="1" customHeight="1" x14ac:dyDescent="0.3">
      <c r="A364" s="344">
        <v>45798</v>
      </c>
      <c r="B364" s="125"/>
      <c r="C364" s="334" t="s">
        <v>582</v>
      </c>
      <c r="D364" s="359" t="s">
        <v>118</v>
      </c>
      <c r="E364" s="359" t="s">
        <v>1493</v>
      </c>
      <c r="F364" s="336">
        <v>108.7</v>
      </c>
      <c r="G364" s="359" t="s">
        <v>584</v>
      </c>
      <c r="H364" s="122" t="s">
        <v>11</v>
      </c>
      <c r="I364" s="122" t="s">
        <v>1599</v>
      </c>
      <c r="J364" s="123"/>
    </row>
    <row r="365" spans="1:10" ht="20.25" hidden="1" customHeight="1" x14ac:dyDescent="0.3">
      <c r="A365" s="344">
        <v>45798</v>
      </c>
      <c r="B365" s="125"/>
      <c r="C365" s="334" t="s">
        <v>582</v>
      </c>
      <c r="D365" s="359" t="s">
        <v>118</v>
      </c>
      <c r="E365" s="359" t="s">
        <v>1493</v>
      </c>
      <c r="F365" s="336">
        <v>108.7</v>
      </c>
      <c r="G365" s="359" t="s">
        <v>585</v>
      </c>
      <c r="H365" s="122" t="s">
        <v>11</v>
      </c>
      <c r="I365" s="122" t="s">
        <v>1599</v>
      </c>
      <c r="J365" s="123"/>
    </row>
    <row r="366" spans="1:10" ht="20.25" hidden="1" customHeight="1" x14ac:dyDescent="0.3">
      <c r="A366" s="254">
        <v>44760</v>
      </c>
      <c r="B366" s="271">
        <v>45961</v>
      </c>
      <c r="C366" s="255" t="s">
        <v>590</v>
      </c>
      <c r="D366" s="191" t="s">
        <v>1275</v>
      </c>
      <c r="E366" s="191"/>
      <c r="F366" s="256">
        <v>24</v>
      </c>
      <c r="G366" s="191" t="s">
        <v>591</v>
      </c>
      <c r="H366" s="19" t="s">
        <v>11</v>
      </c>
      <c r="I366" s="19" t="s">
        <v>1599</v>
      </c>
      <c r="J366" s="20"/>
    </row>
    <row r="367" spans="1:10" ht="20.25" hidden="1" customHeight="1" x14ac:dyDescent="0.3">
      <c r="A367" s="254">
        <v>44844</v>
      </c>
      <c r="B367" s="271">
        <v>45961</v>
      </c>
      <c r="C367" s="255" t="s">
        <v>594</v>
      </c>
      <c r="D367" s="191" t="s">
        <v>118</v>
      </c>
      <c r="E367" s="191"/>
      <c r="F367" s="256">
        <v>52</v>
      </c>
      <c r="G367" s="191" t="s">
        <v>136</v>
      </c>
      <c r="H367" s="19" t="s">
        <v>11</v>
      </c>
      <c r="I367" s="21" t="s">
        <v>1599</v>
      </c>
      <c r="J367" s="20"/>
    </row>
    <row r="368" spans="1:10" ht="20.25" hidden="1" customHeight="1" x14ac:dyDescent="0.3">
      <c r="A368" s="344">
        <v>45679</v>
      </c>
      <c r="B368" s="125">
        <v>46052</v>
      </c>
      <c r="C368" s="334" t="s">
        <v>597</v>
      </c>
      <c r="D368" s="335" t="s">
        <v>118</v>
      </c>
      <c r="E368" s="335"/>
      <c r="F368" s="336">
        <v>52</v>
      </c>
      <c r="G368" s="335" t="s">
        <v>598</v>
      </c>
      <c r="H368" s="122" t="s">
        <v>11</v>
      </c>
      <c r="I368" s="122" t="s">
        <v>1599</v>
      </c>
      <c r="J368" s="123"/>
    </row>
    <row r="369" spans="1:10" ht="20.25" hidden="1" customHeight="1" x14ac:dyDescent="0.3">
      <c r="A369" s="343">
        <v>45917</v>
      </c>
      <c r="B369" s="290"/>
      <c r="C369" s="282" t="s">
        <v>595</v>
      </c>
      <c r="D369" s="291" t="s">
        <v>1275</v>
      </c>
      <c r="E369" s="291"/>
      <c r="F369" s="333">
        <v>20</v>
      </c>
      <c r="G369" s="291" t="s">
        <v>596</v>
      </c>
      <c r="H369" s="27" t="s">
        <v>11</v>
      </c>
      <c r="I369" s="27" t="s">
        <v>355</v>
      </c>
      <c r="J369" s="28"/>
    </row>
    <row r="370" spans="1:10" ht="20.25" hidden="1" customHeight="1" x14ac:dyDescent="0.3">
      <c r="A370" s="254">
        <v>44727</v>
      </c>
      <c r="B370" s="271">
        <v>45961</v>
      </c>
      <c r="C370" s="255" t="s">
        <v>599</v>
      </c>
      <c r="D370" s="191" t="s">
        <v>118</v>
      </c>
      <c r="E370" s="191"/>
      <c r="F370" s="256">
        <v>52</v>
      </c>
      <c r="G370" s="191" t="s">
        <v>600</v>
      </c>
      <c r="H370" s="19" t="s">
        <v>11</v>
      </c>
      <c r="I370" s="19" t="s">
        <v>1599</v>
      </c>
      <c r="J370" s="20"/>
    </row>
    <row r="371" spans="1:10" ht="20.25" hidden="1" customHeight="1" x14ac:dyDescent="0.3">
      <c r="A371" s="254">
        <v>44727</v>
      </c>
      <c r="B371" s="271">
        <v>45961</v>
      </c>
      <c r="C371" s="255" t="s">
        <v>599</v>
      </c>
      <c r="D371" s="191" t="s">
        <v>118</v>
      </c>
      <c r="E371" s="191"/>
      <c r="F371" s="256">
        <v>52</v>
      </c>
      <c r="G371" s="191" t="s">
        <v>601</v>
      </c>
      <c r="H371" s="19" t="s">
        <v>11</v>
      </c>
      <c r="I371" s="19" t="s">
        <v>1599</v>
      </c>
      <c r="J371" s="20"/>
    </row>
    <row r="372" spans="1:10" ht="20.25" hidden="1" customHeight="1" x14ac:dyDescent="0.3">
      <c r="A372" s="254">
        <v>44727</v>
      </c>
      <c r="B372" s="271">
        <v>45961</v>
      </c>
      <c r="C372" s="255" t="s">
        <v>599</v>
      </c>
      <c r="D372" s="191" t="s">
        <v>118</v>
      </c>
      <c r="E372" s="191"/>
      <c r="F372" s="256">
        <v>52</v>
      </c>
      <c r="G372" s="191" t="s">
        <v>177</v>
      </c>
      <c r="H372" s="19" t="s">
        <v>11</v>
      </c>
      <c r="I372" s="19" t="s">
        <v>1599</v>
      </c>
      <c r="J372" s="20"/>
    </row>
    <row r="373" spans="1:10" ht="20.25" hidden="1" customHeight="1" x14ac:dyDescent="0.3">
      <c r="A373" s="254">
        <v>44844</v>
      </c>
      <c r="B373" s="271">
        <v>45961</v>
      </c>
      <c r="C373" s="255" t="s">
        <v>602</v>
      </c>
      <c r="D373" s="191" t="s">
        <v>118</v>
      </c>
      <c r="E373" s="191"/>
      <c r="F373" s="256">
        <v>52</v>
      </c>
      <c r="G373" s="191" t="s">
        <v>65</v>
      </c>
      <c r="H373" s="19" t="s">
        <v>11</v>
      </c>
      <c r="I373" s="19" t="s">
        <v>1599</v>
      </c>
      <c r="J373" s="20"/>
    </row>
    <row r="374" spans="1:10" ht="20.25" hidden="1" customHeight="1" x14ac:dyDescent="0.3">
      <c r="A374" s="254">
        <v>45907</v>
      </c>
      <c r="B374" s="9"/>
      <c r="C374" s="255" t="s">
        <v>603</v>
      </c>
      <c r="D374" s="191" t="s">
        <v>118</v>
      </c>
      <c r="E374" s="191"/>
      <c r="F374" s="256">
        <v>48</v>
      </c>
      <c r="G374" s="191" t="s">
        <v>604</v>
      </c>
      <c r="H374" s="19" t="s">
        <v>11</v>
      </c>
      <c r="I374" s="47"/>
      <c r="J374" s="20"/>
    </row>
    <row r="375" spans="1:10" ht="20.25" hidden="1" customHeight="1" x14ac:dyDescent="0.3">
      <c r="A375" s="254">
        <v>46028</v>
      </c>
      <c r="B375" s="271">
        <v>46386</v>
      </c>
      <c r="C375" s="255" t="s">
        <v>608</v>
      </c>
      <c r="D375" s="191" t="s">
        <v>118</v>
      </c>
      <c r="E375" s="191"/>
      <c r="F375" s="256">
        <v>52</v>
      </c>
      <c r="G375" s="191" t="s">
        <v>609</v>
      </c>
      <c r="H375" s="19" t="s">
        <v>11</v>
      </c>
      <c r="I375" s="32" t="s">
        <v>1599</v>
      </c>
      <c r="J375" s="20"/>
    </row>
    <row r="376" spans="1:10" ht="20.25" hidden="1" customHeight="1" x14ac:dyDescent="0.3">
      <c r="A376" s="254">
        <v>45862</v>
      </c>
      <c r="B376" s="9"/>
      <c r="C376" s="255" t="s">
        <v>610</v>
      </c>
      <c r="D376" s="191" t="s">
        <v>1275</v>
      </c>
      <c r="E376" s="191"/>
      <c r="F376" s="256">
        <v>20</v>
      </c>
      <c r="G376" s="191" t="s">
        <v>96</v>
      </c>
      <c r="H376" s="19" t="s">
        <v>11</v>
      </c>
      <c r="I376" s="32" t="s">
        <v>1599</v>
      </c>
      <c r="J376" s="20"/>
    </row>
    <row r="377" spans="1:10" ht="20.25" hidden="1" customHeight="1" x14ac:dyDescent="0.3">
      <c r="A377" s="254">
        <v>44826</v>
      </c>
      <c r="B377" s="271">
        <v>45961</v>
      </c>
      <c r="C377" s="255" t="s">
        <v>611</v>
      </c>
      <c r="D377" s="191" t="s">
        <v>118</v>
      </c>
      <c r="E377" s="191"/>
      <c r="F377" s="256">
        <v>52</v>
      </c>
      <c r="G377" s="191" t="s">
        <v>183</v>
      </c>
      <c r="H377" s="19" t="s">
        <v>11</v>
      </c>
      <c r="I377" s="19"/>
      <c r="J377" s="20"/>
    </row>
    <row r="378" spans="1:10" ht="20.25" hidden="1" customHeight="1" x14ac:dyDescent="0.3">
      <c r="A378" s="254"/>
      <c r="B378" s="271">
        <v>45961</v>
      </c>
      <c r="C378" s="255" t="s">
        <v>614</v>
      </c>
      <c r="D378" s="191" t="s">
        <v>635</v>
      </c>
      <c r="E378" s="191"/>
      <c r="F378" s="256">
        <v>219.62</v>
      </c>
      <c r="G378" s="191" t="s">
        <v>616</v>
      </c>
      <c r="H378" s="19" t="s">
        <v>11</v>
      </c>
      <c r="I378" s="19" t="s">
        <v>1599</v>
      </c>
      <c r="J378" s="20"/>
    </row>
    <row r="379" spans="1:10" ht="20.25" hidden="1" customHeight="1" x14ac:dyDescent="0.3">
      <c r="A379" s="343">
        <v>46099</v>
      </c>
      <c r="B379" s="290">
        <v>46446</v>
      </c>
      <c r="C379" s="282" t="s">
        <v>1638</v>
      </c>
      <c r="D379" s="291" t="s">
        <v>1275</v>
      </c>
      <c r="E379" s="291"/>
      <c r="F379" s="333">
        <v>24</v>
      </c>
      <c r="G379" s="291" t="s">
        <v>1639</v>
      </c>
      <c r="H379" s="27" t="s">
        <v>11</v>
      </c>
      <c r="I379" s="28" t="s">
        <v>1640</v>
      </c>
      <c r="J379" s="28"/>
    </row>
    <row r="380" spans="1:10" ht="20.25" hidden="1" customHeight="1" x14ac:dyDescent="0.3">
      <c r="A380" s="254">
        <v>46003</v>
      </c>
      <c r="B380" s="9">
        <v>46356</v>
      </c>
      <c r="C380" s="255" t="s">
        <v>612</v>
      </c>
      <c r="D380" s="191" t="s">
        <v>118</v>
      </c>
      <c r="E380" s="191"/>
      <c r="F380" s="256">
        <v>52</v>
      </c>
      <c r="G380" s="191" t="s">
        <v>613</v>
      </c>
      <c r="H380" s="19" t="s">
        <v>11</v>
      </c>
      <c r="I380" s="19"/>
      <c r="J380" s="20"/>
    </row>
    <row r="381" spans="1:10" ht="20.25" hidden="1" customHeight="1" x14ac:dyDescent="0.3">
      <c r="A381" s="254">
        <v>45485</v>
      </c>
      <c r="B381" s="9"/>
      <c r="C381" s="255" t="s">
        <v>617</v>
      </c>
      <c r="D381" s="191" t="s">
        <v>118</v>
      </c>
      <c r="E381" s="191"/>
      <c r="F381" s="256">
        <v>48</v>
      </c>
      <c r="G381" s="191" t="s">
        <v>618</v>
      </c>
      <c r="H381" s="19" t="s">
        <v>11</v>
      </c>
      <c r="I381" s="19" t="s">
        <v>1599</v>
      </c>
      <c r="J381" s="20"/>
    </row>
    <row r="382" spans="1:10" ht="20.25" hidden="1" customHeight="1" x14ac:dyDescent="0.3">
      <c r="A382" s="254">
        <v>45945</v>
      </c>
      <c r="B382" s="9"/>
      <c r="C382" s="255" t="s">
        <v>619</v>
      </c>
      <c r="D382" s="191" t="s">
        <v>1275</v>
      </c>
      <c r="E382" s="191"/>
      <c r="F382" s="256">
        <v>20</v>
      </c>
      <c r="G382" s="191" t="s">
        <v>620</v>
      </c>
      <c r="H382" s="19" t="s">
        <v>11</v>
      </c>
      <c r="I382" s="19" t="s">
        <v>1599</v>
      </c>
      <c r="J382" s="20"/>
    </row>
    <row r="383" spans="1:10" ht="20.25" hidden="1" customHeight="1" x14ac:dyDescent="0.3">
      <c r="A383" s="254">
        <v>45791</v>
      </c>
      <c r="B383" s="9"/>
      <c r="C383" s="255" t="s">
        <v>621</v>
      </c>
      <c r="D383" s="191" t="s">
        <v>118</v>
      </c>
      <c r="E383" s="191"/>
      <c r="F383" s="256">
        <v>48</v>
      </c>
      <c r="G383" s="191" t="s">
        <v>622</v>
      </c>
      <c r="H383" s="19" t="s">
        <v>11</v>
      </c>
      <c r="I383" s="19"/>
      <c r="J383" s="20"/>
    </row>
    <row r="384" spans="1:10" ht="20.25" hidden="1" customHeight="1" x14ac:dyDescent="0.3">
      <c r="A384" s="254">
        <v>46034</v>
      </c>
      <c r="B384" s="9">
        <v>46386</v>
      </c>
      <c r="C384" s="255" t="s">
        <v>623</v>
      </c>
      <c r="D384" s="191" t="s">
        <v>1275</v>
      </c>
      <c r="E384" s="191"/>
      <c r="F384" s="256">
        <v>24</v>
      </c>
      <c r="G384" s="191" t="s">
        <v>624</v>
      </c>
      <c r="H384" s="19" t="s">
        <v>11</v>
      </c>
      <c r="I384" s="19" t="s">
        <v>1599</v>
      </c>
      <c r="J384" s="20"/>
    </row>
    <row r="385" spans="1:10" ht="20.25" hidden="1" customHeight="1" x14ac:dyDescent="0.3">
      <c r="A385" s="344"/>
      <c r="B385" s="125">
        <v>45961</v>
      </c>
      <c r="C385" s="334" t="s">
        <v>626</v>
      </c>
      <c r="D385" s="335" t="s">
        <v>118</v>
      </c>
      <c r="E385" s="335" t="s">
        <v>1495</v>
      </c>
      <c r="F385" s="336">
        <v>166</v>
      </c>
      <c r="G385" s="335" t="s">
        <v>628</v>
      </c>
      <c r="H385" s="122" t="s">
        <v>11</v>
      </c>
      <c r="I385" s="122"/>
      <c r="J385" s="123" t="s">
        <v>629</v>
      </c>
    </row>
    <row r="386" spans="1:10" ht="20.25" hidden="1" customHeight="1" x14ac:dyDescent="0.3">
      <c r="A386" s="344"/>
      <c r="B386" s="125">
        <v>45961</v>
      </c>
      <c r="C386" s="334" t="s">
        <v>626</v>
      </c>
      <c r="D386" s="335" t="s">
        <v>630</v>
      </c>
      <c r="E386" s="335"/>
      <c r="F386" s="336">
        <v>166</v>
      </c>
      <c r="G386" s="335" t="s">
        <v>631</v>
      </c>
      <c r="H386" s="122" t="s">
        <v>11</v>
      </c>
      <c r="I386" s="122"/>
      <c r="J386" s="123" t="s">
        <v>629</v>
      </c>
    </row>
    <row r="387" spans="1:10" ht="20.25" hidden="1" customHeight="1" x14ac:dyDescent="0.3">
      <c r="A387" s="254">
        <v>45940</v>
      </c>
      <c r="B387" s="9"/>
      <c r="C387" s="255" t="s">
        <v>625</v>
      </c>
      <c r="D387" s="191" t="s">
        <v>118</v>
      </c>
      <c r="E387" s="191"/>
      <c r="F387" s="256">
        <v>48</v>
      </c>
      <c r="G387" s="191" t="s">
        <v>202</v>
      </c>
      <c r="H387" s="19" t="s">
        <v>11</v>
      </c>
      <c r="I387" s="19" t="s">
        <v>1599</v>
      </c>
      <c r="J387" s="20"/>
    </row>
    <row r="388" spans="1:10" ht="20.25" hidden="1" customHeight="1" x14ac:dyDescent="0.3">
      <c r="A388" s="254">
        <v>45426</v>
      </c>
      <c r="B388" s="9"/>
      <c r="C388" s="255" t="s">
        <v>632</v>
      </c>
      <c r="D388" s="191" t="s">
        <v>1275</v>
      </c>
      <c r="E388" s="191"/>
      <c r="F388" s="256">
        <v>20</v>
      </c>
      <c r="G388" s="191" t="s">
        <v>633</v>
      </c>
      <c r="H388" s="19" t="s">
        <v>11</v>
      </c>
      <c r="I388" s="19" t="s">
        <v>1599</v>
      </c>
      <c r="J388" s="20"/>
    </row>
    <row r="389" spans="1:10" ht="20.25" hidden="1" customHeight="1" x14ac:dyDescent="0.3">
      <c r="A389" s="254">
        <v>45496</v>
      </c>
      <c r="B389" s="9"/>
      <c r="C389" s="255" t="s">
        <v>637</v>
      </c>
      <c r="D389" s="191" t="s">
        <v>1275</v>
      </c>
      <c r="E389" s="191"/>
      <c r="F389" s="256">
        <v>20</v>
      </c>
      <c r="G389" s="191" t="s">
        <v>308</v>
      </c>
      <c r="H389" s="19" t="s">
        <v>11</v>
      </c>
      <c r="I389" s="19" t="s">
        <v>1599</v>
      </c>
      <c r="J389" s="20"/>
    </row>
    <row r="390" spans="1:10" ht="20.25" hidden="1" customHeight="1" x14ac:dyDescent="0.3">
      <c r="A390" s="254">
        <v>46126</v>
      </c>
      <c r="B390" s="9">
        <v>46476</v>
      </c>
      <c r="C390" s="255" t="s">
        <v>637</v>
      </c>
      <c r="D390" s="191"/>
      <c r="E390" s="191"/>
      <c r="F390" s="256">
        <v>24</v>
      </c>
      <c r="G390" s="191" t="s">
        <v>1378</v>
      </c>
      <c r="H390" s="19" t="s">
        <v>11</v>
      </c>
      <c r="I390" s="19" t="s">
        <v>1599</v>
      </c>
      <c r="J390" s="20"/>
    </row>
    <row r="391" spans="1:10" ht="20.25" hidden="1" customHeight="1" x14ac:dyDescent="0.3">
      <c r="A391" s="254">
        <v>45296</v>
      </c>
      <c r="B391" s="9"/>
      <c r="C391" s="255" t="s">
        <v>638</v>
      </c>
      <c r="D391" s="191" t="s">
        <v>118</v>
      </c>
      <c r="E391" s="191"/>
      <c r="F391" s="256">
        <v>48</v>
      </c>
      <c r="G391" s="191" t="s">
        <v>639</v>
      </c>
      <c r="H391" s="19" t="s">
        <v>11</v>
      </c>
      <c r="I391" s="19" t="s">
        <v>1599</v>
      </c>
      <c r="J391" s="20"/>
    </row>
    <row r="392" spans="1:10" ht="20.25" hidden="1" customHeight="1" x14ac:dyDescent="0.3">
      <c r="A392" s="254">
        <v>46030</v>
      </c>
      <c r="B392" s="9">
        <v>46386</v>
      </c>
      <c r="C392" s="255" t="s">
        <v>640</v>
      </c>
      <c r="D392" s="191" t="s">
        <v>1275</v>
      </c>
      <c r="E392" s="191"/>
      <c r="F392" s="256">
        <v>24</v>
      </c>
      <c r="G392" s="191" t="s">
        <v>641</v>
      </c>
      <c r="H392" s="19" t="s">
        <v>11</v>
      </c>
      <c r="I392" s="19" t="s">
        <v>1599</v>
      </c>
      <c r="J392" s="20"/>
    </row>
    <row r="393" spans="1:10" ht="20.25" hidden="1" customHeight="1" x14ac:dyDescent="0.3">
      <c r="A393" s="254">
        <v>46030</v>
      </c>
      <c r="B393" s="9">
        <v>46386</v>
      </c>
      <c r="C393" s="255" t="s">
        <v>640</v>
      </c>
      <c r="D393" s="191" t="s">
        <v>1275</v>
      </c>
      <c r="E393" s="191"/>
      <c r="F393" s="256">
        <v>24</v>
      </c>
      <c r="G393" s="191" t="s">
        <v>642</v>
      </c>
      <c r="H393" s="19" t="s">
        <v>11</v>
      </c>
      <c r="I393" s="19" t="s">
        <v>1599</v>
      </c>
      <c r="J393" s="20"/>
    </row>
    <row r="394" spans="1:10" ht="20.25" hidden="1" customHeight="1" x14ac:dyDescent="0.3">
      <c r="A394" s="254">
        <v>45931</v>
      </c>
      <c r="B394" s="9"/>
      <c r="C394" s="255" t="s">
        <v>643</v>
      </c>
      <c r="D394" s="191" t="s">
        <v>118</v>
      </c>
      <c r="E394" s="191"/>
      <c r="F394" s="256">
        <v>48</v>
      </c>
      <c r="G394" s="191" t="s">
        <v>644</v>
      </c>
      <c r="H394" s="19" t="s">
        <v>11</v>
      </c>
      <c r="I394" s="19"/>
      <c r="J394" s="20"/>
    </row>
    <row r="395" spans="1:10" ht="20.25" hidden="1" customHeight="1" x14ac:dyDescent="0.3">
      <c r="A395" s="254">
        <v>45931</v>
      </c>
      <c r="B395" s="9"/>
      <c r="C395" s="255" t="s">
        <v>643</v>
      </c>
      <c r="D395" s="191" t="s">
        <v>118</v>
      </c>
      <c r="E395" s="191"/>
      <c r="F395" s="256">
        <v>48</v>
      </c>
      <c r="G395" s="191" t="s">
        <v>645</v>
      </c>
      <c r="H395" s="19" t="s">
        <v>11</v>
      </c>
      <c r="I395" s="19"/>
      <c r="J395" s="20"/>
    </row>
    <row r="396" spans="1:10" ht="20.25" hidden="1" customHeight="1" x14ac:dyDescent="0.3">
      <c r="A396" s="254">
        <v>46015</v>
      </c>
      <c r="B396" s="9">
        <v>46356</v>
      </c>
      <c r="C396" s="255" t="s">
        <v>649</v>
      </c>
      <c r="D396" s="191" t="s">
        <v>1275</v>
      </c>
      <c r="E396" s="191"/>
      <c r="F396" s="256">
        <v>24</v>
      </c>
      <c r="G396" s="191" t="s">
        <v>650</v>
      </c>
      <c r="H396" s="19" t="s">
        <v>11</v>
      </c>
      <c r="I396" s="19" t="s">
        <v>1599</v>
      </c>
      <c r="J396" s="20"/>
    </row>
    <row r="397" spans="1:10" ht="20.25" hidden="1" customHeight="1" x14ac:dyDescent="0.3">
      <c r="A397" s="254">
        <v>45454</v>
      </c>
      <c r="B397" s="9"/>
      <c r="C397" s="255" t="s">
        <v>651</v>
      </c>
      <c r="D397" s="304" t="s">
        <v>15</v>
      </c>
      <c r="E397" s="304"/>
      <c r="F397" s="256">
        <v>115.5</v>
      </c>
      <c r="G397" s="304" t="s">
        <v>96</v>
      </c>
      <c r="H397" s="19" t="s">
        <v>11</v>
      </c>
      <c r="I397" s="19" t="s">
        <v>1599</v>
      </c>
      <c r="J397" s="20"/>
    </row>
    <row r="398" spans="1:10" ht="20.25" hidden="1" customHeight="1" x14ac:dyDescent="0.3">
      <c r="A398" s="254">
        <v>45454</v>
      </c>
      <c r="B398" s="9"/>
      <c r="C398" s="255" t="s">
        <v>651</v>
      </c>
      <c r="D398" s="304" t="s">
        <v>15</v>
      </c>
      <c r="E398" s="304"/>
      <c r="F398" s="256">
        <v>115.5</v>
      </c>
      <c r="G398" s="304" t="s">
        <v>652</v>
      </c>
      <c r="H398" s="19" t="s">
        <v>11</v>
      </c>
      <c r="I398" s="19" t="s">
        <v>1599</v>
      </c>
      <c r="J398" s="20"/>
    </row>
    <row r="399" spans="1:10" ht="20.25" hidden="1" customHeight="1" x14ac:dyDescent="0.3">
      <c r="A399" s="254">
        <v>45454</v>
      </c>
      <c r="B399" s="9"/>
      <c r="C399" s="255" t="s">
        <v>651</v>
      </c>
      <c r="D399" s="304" t="s">
        <v>15</v>
      </c>
      <c r="E399" s="304" t="s">
        <v>1489</v>
      </c>
      <c r="F399" s="256">
        <v>190.3</v>
      </c>
      <c r="G399" s="304" t="s">
        <v>654</v>
      </c>
      <c r="H399" s="19" t="s">
        <v>11</v>
      </c>
      <c r="I399" s="19" t="s">
        <v>1599</v>
      </c>
      <c r="J399" s="20"/>
    </row>
    <row r="400" spans="1:10" ht="20.25" hidden="1" customHeight="1" x14ac:dyDescent="0.3">
      <c r="A400" s="254">
        <v>45391</v>
      </c>
      <c r="B400" s="9"/>
      <c r="C400" s="255" t="s">
        <v>655</v>
      </c>
      <c r="D400" s="304" t="s">
        <v>1275</v>
      </c>
      <c r="E400" s="304"/>
      <c r="F400" s="256">
        <v>20</v>
      </c>
      <c r="G400" s="304" t="s">
        <v>656</v>
      </c>
      <c r="H400" s="19" t="s">
        <v>11</v>
      </c>
      <c r="I400" s="19" t="s">
        <v>1599</v>
      </c>
      <c r="J400" s="20"/>
    </row>
    <row r="401" spans="1:10" ht="20.25" hidden="1" customHeight="1" x14ac:dyDescent="0.3">
      <c r="A401" s="254">
        <v>45391</v>
      </c>
      <c r="B401" s="9"/>
      <c r="C401" s="255" t="s">
        <v>655</v>
      </c>
      <c r="D401" s="304" t="s">
        <v>1275</v>
      </c>
      <c r="E401" s="304"/>
      <c r="F401" s="256">
        <v>20</v>
      </c>
      <c r="G401" s="304" t="s">
        <v>105</v>
      </c>
      <c r="H401" s="19" t="s">
        <v>11</v>
      </c>
      <c r="I401" s="19" t="s">
        <v>1599</v>
      </c>
      <c r="J401" s="20"/>
    </row>
    <row r="402" spans="1:10" ht="20.25" hidden="1" customHeight="1" x14ac:dyDescent="0.3">
      <c r="A402" s="254">
        <v>45391</v>
      </c>
      <c r="B402" s="9"/>
      <c r="C402" s="255" t="s">
        <v>655</v>
      </c>
      <c r="D402" s="304" t="s">
        <v>1275</v>
      </c>
      <c r="E402" s="304"/>
      <c r="F402" s="256">
        <v>20</v>
      </c>
      <c r="G402" s="304" t="s">
        <v>657</v>
      </c>
      <c r="H402" s="19" t="s">
        <v>11</v>
      </c>
      <c r="I402" s="19" t="s">
        <v>1599</v>
      </c>
      <c r="J402" s="20"/>
    </row>
    <row r="403" spans="1:10" ht="20.25" hidden="1" customHeight="1" x14ac:dyDescent="0.3">
      <c r="A403" s="254">
        <v>45391</v>
      </c>
      <c r="B403" s="9"/>
      <c r="C403" s="255" t="s">
        <v>655</v>
      </c>
      <c r="D403" s="304" t="s">
        <v>1275</v>
      </c>
      <c r="E403" s="304"/>
      <c r="F403" s="256">
        <v>20</v>
      </c>
      <c r="G403" s="304" t="s">
        <v>658</v>
      </c>
      <c r="H403" s="19" t="s">
        <v>11</v>
      </c>
      <c r="I403" s="19" t="s">
        <v>1599</v>
      </c>
      <c r="J403" s="20"/>
    </row>
    <row r="404" spans="1:10" ht="20.25" hidden="1" customHeight="1" x14ac:dyDescent="0.3">
      <c r="A404" s="254">
        <v>45391</v>
      </c>
      <c r="B404" s="9"/>
      <c r="C404" s="255" t="s">
        <v>655</v>
      </c>
      <c r="D404" s="304" t="s">
        <v>1275</v>
      </c>
      <c r="E404" s="304"/>
      <c r="F404" s="256">
        <v>20</v>
      </c>
      <c r="G404" s="304" t="s">
        <v>149</v>
      </c>
      <c r="H404" s="19" t="s">
        <v>11</v>
      </c>
      <c r="I404" s="19" t="s">
        <v>1599</v>
      </c>
      <c r="J404" s="20"/>
    </row>
    <row r="405" spans="1:10" ht="20.25" hidden="1" customHeight="1" x14ac:dyDescent="0.3">
      <c r="A405" s="254">
        <v>45604</v>
      </c>
      <c r="B405" s="271">
        <v>45991</v>
      </c>
      <c r="C405" s="255" t="s">
        <v>655</v>
      </c>
      <c r="D405" s="304" t="s">
        <v>1275</v>
      </c>
      <c r="E405" s="304"/>
      <c r="F405" s="256">
        <v>24</v>
      </c>
      <c r="G405" s="304" t="s">
        <v>73</v>
      </c>
      <c r="H405" s="19" t="s">
        <v>11</v>
      </c>
      <c r="I405" s="19" t="s">
        <v>1599</v>
      </c>
      <c r="J405" s="20"/>
    </row>
    <row r="406" spans="1:10" ht="20.25" hidden="1" customHeight="1" x14ac:dyDescent="0.3">
      <c r="A406" s="254">
        <v>45604</v>
      </c>
      <c r="B406" s="271">
        <v>45991</v>
      </c>
      <c r="C406" s="255" t="s">
        <v>655</v>
      </c>
      <c r="D406" s="304" t="s">
        <v>1275</v>
      </c>
      <c r="E406" s="304"/>
      <c r="F406" s="256">
        <v>24</v>
      </c>
      <c r="G406" s="304" t="s">
        <v>137</v>
      </c>
      <c r="H406" s="19" t="s">
        <v>11</v>
      </c>
      <c r="I406" s="19" t="s">
        <v>1599</v>
      </c>
      <c r="J406" s="20"/>
    </row>
    <row r="407" spans="1:10" ht="20.25" hidden="1" customHeight="1" x14ac:dyDescent="0.3">
      <c r="A407" s="254">
        <v>45810</v>
      </c>
      <c r="B407" s="9"/>
      <c r="C407" s="255" t="s">
        <v>659</v>
      </c>
      <c r="D407" s="304" t="s">
        <v>1275</v>
      </c>
      <c r="E407" s="304"/>
      <c r="F407" s="256">
        <v>20</v>
      </c>
      <c r="G407" s="304" t="s">
        <v>660</v>
      </c>
      <c r="H407" s="19" t="s">
        <v>11</v>
      </c>
      <c r="I407" s="19"/>
      <c r="J407" s="20"/>
    </row>
    <row r="408" spans="1:10" ht="20.25" hidden="1" customHeight="1" x14ac:dyDescent="0.3">
      <c r="A408" s="254">
        <v>46047</v>
      </c>
      <c r="B408" s="9">
        <v>46386</v>
      </c>
      <c r="C408" s="255" t="s">
        <v>663</v>
      </c>
      <c r="D408" s="304" t="s">
        <v>118</v>
      </c>
      <c r="E408" s="304"/>
      <c r="F408" s="256">
        <v>52</v>
      </c>
      <c r="G408" s="304" t="s">
        <v>664</v>
      </c>
      <c r="H408" s="19" t="s">
        <v>11</v>
      </c>
      <c r="I408" s="19" t="s">
        <v>1599</v>
      </c>
      <c r="J408" s="20"/>
    </row>
    <row r="409" spans="1:10" ht="20.25" hidden="1" customHeight="1" x14ac:dyDescent="0.3">
      <c r="A409" s="254">
        <v>45971</v>
      </c>
      <c r="B409" s="9">
        <v>46325</v>
      </c>
      <c r="C409" s="255" t="s">
        <v>665</v>
      </c>
      <c r="D409" s="304" t="s">
        <v>118</v>
      </c>
      <c r="E409" s="304"/>
      <c r="F409" s="256">
        <v>52</v>
      </c>
      <c r="G409" s="304" t="s">
        <v>666</v>
      </c>
      <c r="H409" s="19" t="s">
        <v>11</v>
      </c>
      <c r="I409" s="19" t="s">
        <v>1599</v>
      </c>
      <c r="J409" s="20" t="s">
        <v>667</v>
      </c>
    </row>
    <row r="410" spans="1:10" ht="20.25" hidden="1" customHeight="1" x14ac:dyDescent="0.3">
      <c r="A410" s="254">
        <v>46119</v>
      </c>
      <c r="B410" s="9">
        <v>46476</v>
      </c>
      <c r="C410" s="255" t="s">
        <v>1641</v>
      </c>
      <c r="D410" s="191" t="s">
        <v>1275</v>
      </c>
      <c r="E410" s="191"/>
      <c r="F410" s="256">
        <v>24</v>
      </c>
      <c r="G410" s="191" t="s">
        <v>560</v>
      </c>
      <c r="H410" s="19" t="s">
        <v>11</v>
      </c>
      <c r="I410" s="21" t="s">
        <v>1599</v>
      </c>
      <c r="J410" s="20"/>
    </row>
    <row r="411" spans="1:10" ht="20.25" hidden="1" customHeight="1" x14ac:dyDescent="0.3">
      <c r="A411" s="254">
        <v>46119</v>
      </c>
      <c r="B411" s="9">
        <v>46476</v>
      </c>
      <c r="C411" s="255" t="s">
        <v>1641</v>
      </c>
      <c r="D411" s="191" t="s">
        <v>1275</v>
      </c>
      <c r="E411" s="191"/>
      <c r="F411" s="256">
        <v>24</v>
      </c>
      <c r="G411" s="191" t="s">
        <v>12</v>
      </c>
      <c r="H411" s="19" t="s">
        <v>11</v>
      </c>
      <c r="I411" s="21" t="s">
        <v>1599</v>
      </c>
      <c r="J411" s="20"/>
    </row>
    <row r="412" spans="1:10" ht="20.25" hidden="1" customHeight="1" x14ac:dyDescent="0.3">
      <c r="A412" s="254">
        <v>45112</v>
      </c>
      <c r="B412" s="271">
        <v>45961</v>
      </c>
      <c r="C412" s="255" t="s">
        <v>670</v>
      </c>
      <c r="D412" s="191" t="s">
        <v>1275</v>
      </c>
      <c r="E412" s="191"/>
      <c r="F412" s="256">
        <v>24</v>
      </c>
      <c r="G412" s="191" t="s">
        <v>671</v>
      </c>
      <c r="H412" s="19" t="s">
        <v>11</v>
      </c>
      <c r="I412" s="19" t="s">
        <v>1599</v>
      </c>
      <c r="J412" s="20"/>
    </row>
    <row r="413" spans="1:10" ht="20.25" hidden="1" customHeight="1" x14ac:dyDescent="0.3">
      <c r="A413" s="254">
        <v>45112</v>
      </c>
      <c r="B413" s="271">
        <v>45961</v>
      </c>
      <c r="C413" s="255" t="s">
        <v>670</v>
      </c>
      <c r="D413" s="191" t="s">
        <v>1275</v>
      </c>
      <c r="E413" s="191"/>
      <c r="F413" s="256">
        <v>24</v>
      </c>
      <c r="G413" s="191" t="s">
        <v>73</v>
      </c>
      <c r="H413" s="19" t="s">
        <v>11</v>
      </c>
      <c r="I413" s="19" t="s">
        <v>1599</v>
      </c>
      <c r="J413" s="20"/>
    </row>
    <row r="414" spans="1:10" ht="20.25" hidden="1" customHeight="1" x14ac:dyDescent="0.3">
      <c r="A414" s="254">
        <v>45112</v>
      </c>
      <c r="B414" s="271">
        <v>45961</v>
      </c>
      <c r="C414" s="255" t="s">
        <v>670</v>
      </c>
      <c r="D414" s="191" t="s">
        <v>1275</v>
      </c>
      <c r="E414" s="191"/>
      <c r="F414" s="256">
        <v>24</v>
      </c>
      <c r="G414" s="191" t="s">
        <v>672</v>
      </c>
      <c r="H414" s="19" t="s">
        <v>11</v>
      </c>
      <c r="I414" s="19" t="s">
        <v>1599</v>
      </c>
      <c r="J414" s="20"/>
    </row>
    <row r="415" spans="1:10" ht="20.25" hidden="1" customHeight="1" x14ac:dyDescent="0.3">
      <c r="A415" s="254">
        <v>45682</v>
      </c>
      <c r="B415" s="9">
        <v>46052</v>
      </c>
      <c r="C415" s="255" t="s">
        <v>670</v>
      </c>
      <c r="D415" s="191" t="s">
        <v>118</v>
      </c>
      <c r="E415" s="191"/>
      <c r="F415" s="256">
        <v>52</v>
      </c>
      <c r="G415" s="191" t="s">
        <v>170</v>
      </c>
      <c r="H415" s="19" t="s">
        <v>11</v>
      </c>
      <c r="I415" s="19" t="s">
        <v>1599</v>
      </c>
      <c r="J415" s="20"/>
    </row>
    <row r="416" spans="1:10" ht="20.25" hidden="1" customHeight="1" x14ac:dyDescent="0.3">
      <c r="A416" s="254">
        <v>45915</v>
      </c>
      <c r="B416" s="9"/>
      <c r="C416" s="255" t="s">
        <v>673</v>
      </c>
      <c r="D416" s="191" t="s">
        <v>118</v>
      </c>
      <c r="E416" s="191"/>
      <c r="F416" s="256">
        <v>48</v>
      </c>
      <c r="G416" s="191" t="s">
        <v>674</v>
      </c>
      <c r="H416" s="19" t="s">
        <v>11</v>
      </c>
      <c r="I416" s="19" t="s">
        <v>1599</v>
      </c>
      <c r="J416" s="20"/>
    </row>
    <row r="417" spans="1:10" ht="20.25" hidden="1" customHeight="1" x14ac:dyDescent="0.3">
      <c r="A417" s="254">
        <v>45894</v>
      </c>
      <c r="B417" s="9"/>
      <c r="C417" s="255" t="s">
        <v>683</v>
      </c>
      <c r="D417" s="191" t="s">
        <v>15</v>
      </c>
      <c r="E417" s="191"/>
      <c r="F417" s="256">
        <v>120</v>
      </c>
      <c r="G417" s="191" t="s">
        <v>624</v>
      </c>
      <c r="H417" s="32" t="s">
        <v>11</v>
      </c>
      <c r="I417" s="19" t="s">
        <v>1599</v>
      </c>
      <c r="J417" s="20"/>
    </row>
    <row r="418" spans="1:10" ht="20.25" hidden="1" customHeight="1" x14ac:dyDescent="0.3">
      <c r="A418" s="254">
        <v>45684</v>
      </c>
      <c r="B418" s="9">
        <v>46052</v>
      </c>
      <c r="C418" s="255" t="s">
        <v>677</v>
      </c>
      <c r="D418" s="191" t="s">
        <v>1275</v>
      </c>
      <c r="E418" s="191"/>
      <c r="F418" s="256">
        <v>24</v>
      </c>
      <c r="G418" s="191" t="s">
        <v>678</v>
      </c>
      <c r="H418" s="19" t="s">
        <v>11</v>
      </c>
      <c r="I418" s="19" t="s">
        <v>1599</v>
      </c>
      <c r="J418" s="20"/>
    </row>
    <row r="419" spans="1:10" ht="20.25" hidden="1" customHeight="1" x14ac:dyDescent="0.3">
      <c r="A419" s="254">
        <v>45425</v>
      </c>
      <c r="B419" s="9"/>
      <c r="C419" s="255" t="s">
        <v>679</v>
      </c>
      <c r="D419" s="191" t="s">
        <v>635</v>
      </c>
      <c r="E419" s="191"/>
      <c r="F419" s="256">
        <v>300</v>
      </c>
      <c r="G419" s="191" t="s">
        <v>680</v>
      </c>
      <c r="H419" s="32" t="s">
        <v>11</v>
      </c>
      <c r="I419" s="19"/>
      <c r="J419" s="20" t="s">
        <v>681</v>
      </c>
    </row>
    <row r="420" spans="1:10" ht="20.25" hidden="1" customHeight="1" x14ac:dyDescent="0.3">
      <c r="A420" s="254">
        <v>45923</v>
      </c>
      <c r="B420" s="9"/>
      <c r="C420" s="255" t="s">
        <v>682</v>
      </c>
      <c r="D420" s="191" t="s">
        <v>1275</v>
      </c>
      <c r="E420" s="191"/>
      <c r="F420" s="256">
        <v>20</v>
      </c>
      <c r="G420" s="191" t="s">
        <v>202</v>
      </c>
      <c r="H420" s="32" t="s">
        <v>11</v>
      </c>
      <c r="I420" s="19" t="s">
        <v>1599</v>
      </c>
      <c r="J420" s="20"/>
    </row>
    <row r="421" spans="1:10" ht="20.25" hidden="1" customHeight="1" x14ac:dyDescent="0.3">
      <c r="A421" s="254">
        <v>46074</v>
      </c>
      <c r="B421" s="9">
        <v>46418</v>
      </c>
      <c r="C421" s="255" t="s">
        <v>1554</v>
      </c>
      <c r="D421" s="191" t="s">
        <v>118</v>
      </c>
      <c r="E421" s="191"/>
      <c r="F421" s="256">
        <v>52</v>
      </c>
      <c r="G421" s="191" t="s">
        <v>20</v>
      </c>
      <c r="H421" s="19" t="s">
        <v>11</v>
      </c>
      <c r="I421" s="19"/>
      <c r="J421" s="20"/>
    </row>
    <row r="422" spans="1:10" ht="20.25" hidden="1" customHeight="1" x14ac:dyDescent="0.3">
      <c r="A422" s="254">
        <v>45862</v>
      </c>
      <c r="B422" s="9"/>
      <c r="C422" s="255" t="s">
        <v>684</v>
      </c>
      <c r="D422" s="191" t="s">
        <v>118</v>
      </c>
      <c r="E422" s="191"/>
      <c r="F422" s="256">
        <v>48</v>
      </c>
      <c r="G422" s="191" t="s">
        <v>308</v>
      </c>
      <c r="H422" s="32" t="s">
        <v>11</v>
      </c>
      <c r="I422" s="19" t="s">
        <v>1599</v>
      </c>
      <c r="J422" s="20"/>
    </row>
    <row r="423" spans="1:10" ht="20.25" hidden="1" customHeight="1" x14ac:dyDescent="0.3">
      <c r="A423" s="344">
        <v>45756</v>
      </c>
      <c r="B423" s="125"/>
      <c r="C423" s="334" t="s">
        <v>685</v>
      </c>
      <c r="D423" s="335" t="s">
        <v>1275</v>
      </c>
      <c r="E423" s="335"/>
      <c r="F423" s="336">
        <v>20</v>
      </c>
      <c r="G423" s="335" t="s">
        <v>686</v>
      </c>
      <c r="H423" s="122" t="s">
        <v>11</v>
      </c>
      <c r="I423" s="122" t="s">
        <v>1599</v>
      </c>
      <c r="J423" s="123"/>
    </row>
    <row r="424" spans="1:10" ht="20.25" hidden="1" customHeight="1" x14ac:dyDescent="0.3">
      <c r="A424" s="254">
        <v>45968</v>
      </c>
      <c r="B424" s="9">
        <v>46325</v>
      </c>
      <c r="C424" s="255" t="s">
        <v>687</v>
      </c>
      <c r="D424" s="191" t="s">
        <v>1275</v>
      </c>
      <c r="E424" s="191"/>
      <c r="F424" s="256">
        <v>24</v>
      </c>
      <c r="G424" s="191" t="s">
        <v>688</v>
      </c>
      <c r="H424" s="19" t="s">
        <v>11</v>
      </c>
      <c r="I424" s="19" t="s">
        <v>1599</v>
      </c>
      <c r="J424" s="20"/>
    </row>
    <row r="425" spans="1:10" ht="20.25" hidden="1" customHeight="1" x14ac:dyDescent="0.3">
      <c r="A425" s="254">
        <v>45954</v>
      </c>
      <c r="B425" s="9"/>
      <c r="C425" s="255" t="s">
        <v>689</v>
      </c>
      <c r="D425" s="191" t="s">
        <v>1275</v>
      </c>
      <c r="E425" s="191"/>
      <c r="F425" s="256">
        <v>20</v>
      </c>
      <c r="G425" s="191" t="s">
        <v>690</v>
      </c>
      <c r="H425" s="19" t="s">
        <v>11</v>
      </c>
      <c r="I425" s="21" t="s">
        <v>1599</v>
      </c>
      <c r="J425" s="20" t="s">
        <v>691</v>
      </c>
    </row>
    <row r="426" spans="1:10" ht="20.25" hidden="1" customHeight="1" x14ac:dyDescent="0.3">
      <c r="A426" s="254">
        <v>46014</v>
      </c>
      <c r="B426" s="9">
        <v>46356</v>
      </c>
      <c r="C426" s="255" t="s">
        <v>692</v>
      </c>
      <c r="D426" s="191" t="s">
        <v>118</v>
      </c>
      <c r="E426" s="191"/>
      <c r="F426" s="256">
        <v>52</v>
      </c>
      <c r="G426" s="191" t="s">
        <v>693</v>
      </c>
      <c r="H426" s="19" t="s">
        <v>11</v>
      </c>
      <c r="I426" s="19" t="s">
        <v>1599</v>
      </c>
      <c r="J426" s="20"/>
    </row>
    <row r="427" spans="1:10" ht="20.25" hidden="1" customHeight="1" x14ac:dyDescent="0.3">
      <c r="A427" s="254">
        <v>46073</v>
      </c>
      <c r="B427" s="9">
        <v>46418</v>
      </c>
      <c r="C427" s="255" t="s">
        <v>1555</v>
      </c>
      <c r="D427" s="191" t="s">
        <v>1275</v>
      </c>
      <c r="E427" s="191"/>
      <c r="F427" s="256">
        <v>24</v>
      </c>
      <c r="G427" s="191" t="s">
        <v>1556</v>
      </c>
      <c r="H427" s="19" t="s">
        <v>11</v>
      </c>
      <c r="I427" s="19" t="s">
        <v>1599</v>
      </c>
      <c r="J427" s="20"/>
    </row>
    <row r="428" spans="1:10" ht="20.25" hidden="1" customHeight="1" x14ac:dyDescent="0.3">
      <c r="A428" s="254">
        <v>45253</v>
      </c>
      <c r="B428" s="9">
        <v>45971</v>
      </c>
      <c r="C428" s="255" t="s">
        <v>696</v>
      </c>
      <c r="D428" s="191" t="s">
        <v>118</v>
      </c>
      <c r="E428" s="191" t="s">
        <v>1493</v>
      </c>
      <c r="F428" s="256">
        <v>108.9</v>
      </c>
      <c r="G428" s="191" t="s">
        <v>89</v>
      </c>
      <c r="H428" s="19" t="s">
        <v>11</v>
      </c>
      <c r="I428" s="19" t="s">
        <v>1599</v>
      </c>
      <c r="J428" s="20"/>
    </row>
    <row r="429" spans="1:10" ht="20.25" hidden="1" customHeight="1" x14ac:dyDescent="0.3">
      <c r="A429" s="254">
        <v>45836</v>
      </c>
      <c r="B429" s="9"/>
      <c r="C429" s="255" t="s">
        <v>698</v>
      </c>
      <c r="D429" s="10" t="s">
        <v>118</v>
      </c>
      <c r="E429" s="10"/>
      <c r="F429" s="256">
        <v>48</v>
      </c>
      <c r="G429" s="191" t="s">
        <v>699</v>
      </c>
      <c r="H429" s="19" t="s">
        <v>11</v>
      </c>
      <c r="I429" s="19"/>
      <c r="J429" s="20"/>
    </row>
    <row r="430" spans="1:10" ht="20.25" hidden="1" customHeight="1" x14ac:dyDescent="0.3">
      <c r="A430" s="254">
        <v>45804</v>
      </c>
      <c r="B430" s="9"/>
      <c r="C430" s="255" t="s">
        <v>700</v>
      </c>
      <c r="D430" s="10" t="s">
        <v>118</v>
      </c>
      <c r="E430" s="10"/>
      <c r="F430" s="256">
        <v>48</v>
      </c>
      <c r="G430" s="191" t="s">
        <v>701</v>
      </c>
      <c r="H430" s="19" t="s">
        <v>11</v>
      </c>
      <c r="I430" s="19" t="s">
        <v>1599</v>
      </c>
      <c r="J430" s="20"/>
    </row>
    <row r="431" spans="1:10" ht="20.25" hidden="1" customHeight="1" x14ac:dyDescent="0.3">
      <c r="A431" s="254">
        <v>45804</v>
      </c>
      <c r="B431" s="9"/>
      <c r="C431" s="255" t="s">
        <v>700</v>
      </c>
      <c r="D431" s="10" t="s">
        <v>1275</v>
      </c>
      <c r="E431" s="10"/>
      <c r="F431" s="256">
        <v>20</v>
      </c>
      <c r="G431" s="191" t="s">
        <v>475</v>
      </c>
      <c r="H431" s="19" t="s">
        <v>11</v>
      </c>
      <c r="I431" s="19" t="s">
        <v>1599</v>
      </c>
      <c r="J431" s="20"/>
    </row>
    <row r="432" spans="1:10" ht="20.25" hidden="1" customHeight="1" x14ac:dyDescent="0.3">
      <c r="A432" s="254">
        <v>45814</v>
      </c>
      <c r="B432" s="9"/>
      <c r="C432" s="255" t="s">
        <v>702</v>
      </c>
      <c r="D432" s="191" t="s">
        <v>287</v>
      </c>
      <c r="E432" s="191"/>
      <c r="F432" s="256">
        <v>257</v>
      </c>
      <c r="G432" s="191" t="s">
        <v>703</v>
      </c>
      <c r="H432" s="19" t="s">
        <v>11</v>
      </c>
      <c r="I432" s="19" t="s">
        <v>1599</v>
      </c>
      <c r="J432" s="20"/>
    </row>
    <row r="433" spans="1:10" ht="20.25" hidden="1" customHeight="1" x14ac:dyDescent="0.3">
      <c r="A433" s="254">
        <v>45890</v>
      </c>
      <c r="B433" s="9"/>
      <c r="C433" s="255" t="s">
        <v>704</v>
      </c>
      <c r="D433" s="191" t="s">
        <v>1275</v>
      </c>
      <c r="E433" s="191"/>
      <c r="F433" s="256">
        <v>20</v>
      </c>
      <c r="G433" s="191" t="s">
        <v>89</v>
      </c>
      <c r="H433" s="19" t="s">
        <v>11</v>
      </c>
      <c r="I433" s="19" t="s">
        <v>1599</v>
      </c>
      <c r="J433" s="20"/>
    </row>
    <row r="434" spans="1:10" ht="20.25" hidden="1" customHeight="1" x14ac:dyDescent="0.3">
      <c r="A434" s="254">
        <v>45890</v>
      </c>
      <c r="B434" s="9"/>
      <c r="C434" s="255" t="s">
        <v>704</v>
      </c>
      <c r="D434" s="191" t="s">
        <v>1275</v>
      </c>
      <c r="E434" s="191"/>
      <c r="F434" s="256">
        <v>20</v>
      </c>
      <c r="G434" s="191" t="s">
        <v>106</v>
      </c>
      <c r="H434" s="19" t="s">
        <v>11</v>
      </c>
      <c r="I434" s="19" t="s">
        <v>1599</v>
      </c>
      <c r="J434" s="20"/>
    </row>
    <row r="435" spans="1:10" ht="20.25" hidden="1" customHeight="1" x14ac:dyDescent="0.3">
      <c r="A435" s="254">
        <v>45366</v>
      </c>
      <c r="B435" s="9"/>
      <c r="C435" s="255" t="s">
        <v>705</v>
      </c>
      <c r="D435" s="191" t="s">
        <v>1275</v>
      </c>
      <c r="E435" s="191"/>
      <c r="F435" s="256">
        <v>20</v>
      </c>
      <c r="G435" s="191" t="s">
        <v>244</v>
      </c>
      <c r="H435" s="19" t="s">
        <v>11</v>
      </c>
      <c r="I435" s="19" t="s">
        <v>1599</v>
      </c>
      <c r="J435" s="20" t="s">
        <v>706</v>
      </c>
    </row>
    <row r="436" spans="1:10" ht="20.25" hidden="1" customHeight="1" x14ac:dyDescent="0.3">
      <c r="A436" s="254">
        <v>45727</v>
      </c>
      <c r="B436" s="271">
        <v>46109</v>
      </c>
      <c r="C436" s="255" t="s">
        <v>705</v>
      </c>
      <c r="D436" s="191" t="s">
        <v>1275</v>
      </c>
      <c r="E436" s="191"/>
      <c r="F436" s="256">
        <v>24</v>
      </c>
      <c r="G436" s="191" t="s">
        <v>707</v>
      </c>
      <c r="H436" s="19" t="s">
        <v>11</v>
      </c>
      <c r="I436" s="19" t="s">
        <v>1599</v>
      </c>
      <c r="J436" s="20" t="s">
        <v>706</v>
      </c>
    </row>
    <row r="437" spans="1:10" ht="20.25" hidden="1" customHeight="1" x14ac:dyDescent="0.3">
      <c r="A437" s="254">
        <v>45727</v>
      </c>
      <c r="B437" s="271">
        <v>46109</v>
      </c>
      <c r="C437" s="255" t="s">
        <v>705</v>
      </c>
      <c r="D437" s="191" t="s">
        <v>1275</v>
      </c>
      <c r="E437" s="191"/>
      <c r="F437" s="256">
        <v>24</v>
      </c>
      <c r="G437" s="191" t="s">
        <v>708</v>
      </c>
      <c r="H437" s="19" t="s">
        <v>11</v>
      </c>
      <c r="I437" s="19" t="s">
        <v>1599</v>
      </c>
      <c r="J437" s="20" t="s">
        <v>706</v>
      </c>
    </row>
    <row r="438" spans="1:10" ht="20.25" hidden="1" customHeight="1" x14ac:dyDescent="0.3">
      <c r="A438" s="254">
        <v>45950</v>
      </c>
      <c r="B438" s="9"/>
      <c r="C438" s="255" t="s">
        <v>709</v>
      </c>
      <c r="D438" s="13" t="s">
        <v>118</v>
      </c>
      <c r="E438" s="13"/>
      <c r="F438" s="256">
        <v>48</v>
      </c>
      <c r="G438" s="13" t="s">
        <v>221</v>
      </c>
      <c r="H438" s="19" t="s">
        <v>11</v>
      </c>
      <c r="I438" s="47" t="s">
        <v>1599</v>
      </c>
      <c r="J438" s="20"/>
    </row>
    <row r="439" spans="1:10" ht="20.25" hidden="1" customHeight="1" x14ac:dyDescent="0.3">
      <c r="A439" s="254">
        <v>45835</v>
      </c>
      <c r="B439" s="9"/>
      <c r="C439" s="10" t="s">
        <v>710</v>
      </c>
      <c r="D439" s="191" t="s">
        <v>15</v>
      </c>
      <c r="E439" s="191"/>
      <c r="F439" s="256">
        <v>120</v>
      </c>
      <c r="G439" s="191" t="s">
        <v>711</v>
      </c>
      <c r="H439" s="19" t="s">
        <v>11</v>
      </c>
      <c r="I439" s="47" t="s">
        <v>1599</v>
      </c>
      <c r="J439" s="20"/>
    </row>
    <row r="440" spans="1:10" ht="20.25" hidden="1" customHeight="1" x14ac:dyDescent="0.3">
      <c r="A440" s="343">
        <v>45914</v>
      </c>
      <c r="B440" s="290"/>
      <c r="C440" s="283" t="s">
        <v>712</v>
      </c>
      <c r="D440" s="291" t="s">
        <v>118</v>
      </c>
      <c r="E440" s="291"/>
      <c r="F440" s="333">
        <v>48</v>
      </c>
      <c r="G440" s="291" t="s">
        <v>713</v>
      </c>
      <c r="H440" s="27" t="s">
        <v>11</v>
      </c>
      <c r="I440" s="28" t="s">
        <v>355</v>
      </c>
      <c r="J440" s="28"/>
    </row>
    <row r="441" spans="1:10" ht="20.25" hidden="1" customHeight="1" x14ac:dyDescent="0.3">
      <c r="A441" s="151">
        <v>45785</v>
      </c>
      <c r="B441" s="110"/>
      <c r="C441" s="255" t="s">
        <v>714</v>
      </c>
      <c r="D441" s="191" t="s">
        <v>118</v>
      </c>
      <c r="E441" s="191"/>
      <c r="F441" s="256">
        <v>48</v>
      </c>
      <c r="G441" s="191" t="s">
        <v>715</v>
      </c>
      <c r="H441" s="111"/>
      <c r="I441" s="19"/>
      <c r="J441" s="112"/>
    </row>
    <row r="442" spans="1:10" ht="20.25" hidden="1" customHeight="1" x14ac:dyDescent="0.3">
      <c r="A442" s="151">
        <v>45843</v>
      </c>
      <c r="B442" s="110"/>
      <c r="C442" s="255" t="s">
        <v>714</v>
      </c>
      <c r="D442" s="191" t="s">
        <v>15</v>
      </c>
      <c r="E442" s="191"/>
      <c r="F442" s="256">
        <v>120</v>
      </c>
      <c r="G442" s="191" t="s">
        <v>715</v>
      </c>
      <c r="H442" s="111"/>
      <c r="I442" s="19"/>
      <c r="J442" s="112"/>
    </row>
    <row r="443" spans="1:10" ht="20.25" hidden="1" customHeight="1" x14ac:dyDescent="0.3">
      <c r="A443" s="254">
        <v>45264</v>
      </c>
      <c r="B443" s="271">
        <v>45961</v>
      </c>
      <c r="C443" s="255" t="s">
        <v>716</v>
      </c>
      <c r="D443" s="191" t="s">
        <v>1275</v>
      </c>
      <c r="E443" s="191"/>
      <c r="F443" s="256">
        <v>24</v>
      </c>
      <c r="G443" s="191" t="s">
        <v>717</v>
      </c>
      <c r="H443" s="19" t="s">
        <v>11</v>
      </c>
      <c r="I443" s="19" t="s">
        <v>1599</v>
      </c>
      <c r="J443" s="20"/>
    </row>
    <row r="444" spans="1:10" ht="20.25" hidden="1" customHeight="1" x14ac:dyDescent="0.3">
      <c r="A444" s="254">
        <v>45264</v>
      </c>
      <c r="B444" s="271">
        <v>45961</v>
      </c>
      <c r="C444" s="255" t="s">
        <v>716</v>
      </c>
      <c r="D444" s="191" t="s">
        <v>1275</v>
      </c>
      <c r="E444" s="191"/>
      <c r="F444" s="256">
        <v>24</v>
      </c>
      <c r="G444" s="191" t="s">
        <v>718</v>
      </c>
      <c r="H444" s="19" t="s">
        <v>11</v>
      </c>
      <c r="I444" s="19" t="s">
        <v>1599</v>
      </c>
      <c r="J444" s="20"/>
    </row>
    <row r="445" spans="1:10" ht="20.25" hidden="1" customHeight="1" x14ac:dyDescent="0.3">
      <c r="A445" s="254">
        <v>43398</v>
      </c>
      <c r="B445" s="271">
        <v>45961</v>
      </c>
      <c r="C445" s="255" t="s">
        <v>719</v>
      </c>
      <c r="D445" s="191" t="s">
        <v>635</v>
      </c>
      <c r="E445" s="191"/>
      <c r="F445" s="256">
        <v>220</v>
      </c>
      <c r="G445" s="191" t="s">
        <v>721</v>
      </c>
      <c r="H445" s="19" t="s">
        <v>11</v>
      </c>
      <c r="I445" s="19" t="s">
        <v>1599</v>
      </c>
      <c r="J445" s="20"/>
    </row>
    <row r="446" spans="1:10" ht="20.25" hidden="1" customHeight="1" x14ac:dyDescent="0.3">
      <c r="A446" s="254">
        <v>45863</v>
      </c>
      <c r="B446" s="9"/>
      <c r="C446" s="255" t="s">
        <v>722</v>
      </c>
      <c r="D446" s="191" t="s">
        <v>1275</v>
      </c>
      <c r="E446" s="191"/>
      <c r="F446" s="256">
        <v>20</v>
      </c>
      <c r="G446" s="191" t="s">
        <v>723</v>
      </c>
      <c r="H446" s="19" t="s">
        <v>11</v>
      </c>
      <c r="I446" s="19" t="s">
        <v>1599</v>
      </c>
      <c r="J446" s="20"/>
    </row>
    <row r="447" spans="1:10" ht="20.25" hidden="1" customHeight="1" x14ac:dyDescent="0.3">
      <c r="A447" s="254">
        <v>45863</v>
      </c>
      <c r="B447" s="9"/>
      <c r="C447" s="255" t="s">
        <v>722</v>
      </c>
      <c r="D447" s="191" t="s">
        <v>1275</v>
      </c>
      <c r="E447" s="191"/>
      <c r="F447" s="256">
        <v>20</v>
      </c>
      <c r="G447" s="191" t="s">
        <v>80</v>
      </c>
      <c r="H447" s="19" t="s">
        <v>11</v>
      </c>
      <c r="I447" s="19" t="s">
        <v>1599</v>
      </c>
      <c r="J447" s="20"/>
    </row>
    <row r="448" spans="1:10" ht="20.25" hidden="1" customHeight="1" x14ac:dyDescent="0.3">
      <c r="A448" s="254">
        <v>45681</v>
      </c>
      <c r="B448" s="9">
        <v>46052</v>
      </c>
      <c r="C448" s="255" t="s">
        <v>724</v>
      </c>
      <c r="D448" s="191" t="s">
        <v>1275</v>
      </c>
      <c r="E448" s="191"/>
      <c r="F448" s="256">
        <v>24</v>
      </c>
      <c r="G448" s="191" t="s">
        <v>380</v>
      </c>
      <c r="H448" s="19" t="s">
        <v>11</v>
      </c>
      <c r="I448" s="19" t="s">
        <v>1599</v>
      </c>
      <c r="J448" s="20"/>
    </row>
    <row r="449" spans="1:10" ht="20.25" hidden="1" customHeight="1" x14ac:dyDescent="0.3">
      <c r="A449" s="254">
        <v>45681</v>
      </c>
      <c r="B449" s="9">
        <v>46052</v>
      </c>
      <c r="C449" s="255" t="s">
        <v>724</v>
      </c>
      <c r="D449" s="191" t="s">
        <v>1275</v>
      </c>
      <c r="E449" s="191"/>
      <c r="F449" s="256">
        <v>24</v>
      </c>
      <c r="G449" s="191" t="s">
        <v>425</v>
      </c>
      <c r="H449" s="19" t="s">
        <v>11</v>
      </c>
      <c r="I449" s="19" t="s">
        <v>1599</v>
      </c>
      <c r="J449" s="20"/>
    </row>
    <row r="450" spans="1:10" ht="20.25" hidden="1" customHeight="1" x14ac:dyDescent="0.3">
      <c r="A450" s="254">
        <v>45879</v>
      </c>
      <c r="B450" s="9"/>
      <c r="C450" s="255" t="s">
        <v>727</v>
      </c>
      <c r="D450" s="191" t="s">
        <v>1275</v>
      </c>
      <c r="E450" s="191"/>
      <c r="F450" s="256">
        <v>20</v>
      </c>
      <c r="G450" s="191" t="s">
        <v>728</v>
      </c>
      <c r="H450" s="19" t="s">
        <v>11</v>
      </c>
      <c r="I450" s="19" t="s">
        <v>1599</v>
      </c>
      <c r="J450" s="20"/>
    </row>
    <row r="451" spans="1:10" ht="20.25" hidden="1" customHeight="1" x14ac:dyDescent="0.3">
      <c r="A451" s="254">
        <v>45837</v>
      </c>
      <c r="B451" s="9"/>
      <c r="C451" s="13" t="s">
        <v>725</v>
      </c>
      <c r="D451" s="191" t="s">
        <v>118</v>
      </c>
      <c r="E451" s="191"/>
      <c r="F451" s="345">
        <v>48</v>
      </c>
      <c r="G451" s="191" t="s">
        <v>726</v>
      </c>
      <c r="H451" s="19" t="s">
        <v>11</v>
      </c>
      <c r="I451" s="19"/>
      <c r="J451" s="20"/>
    </row>
    <row r="452" spans="1:10" ht="20.25" hidden="1" customHeight="1" x14ac:dyDescent="0.3">
      <c r="A452" s="254">
        <v>44742</v>
      </c>
      <c r="B452" s="271">
        <v>45961</v>
      </c>
      <c r="C452" s="255" t="s">
        <v>729</v>
      </c>
      <c r="D452" s="191" t="s">
        <v>1275</v>
      </c>
      <c r="E452" s="191"/>
      <c r="F452" s="256">
        <v>24</v>
      </c>
      <c r="G452" s="191" t="s">
        <v>521</v>
      </c>
      <c r="H452" s="42" t="s">
        <v>11</v>
      </c>
      <c r="I452" s="21" t="s">
        <v>1599</v>
      </c>
      <c r="J452" s="20"/>
    </row>
    <row r="453" spans="1:10" ht="20.25" hidden="1" customHeight="1" x14ac:dyDescent="0.3">
      <c r="A453" s="254">
        <v>44742</v>
      </c>
      <c r="B453" s="271">
        <v>45961</v>
      </c>
      <c r="C453" s="255" t="s">
        <v>729</v>
      </c>
      <c r="D453" s="191" t="s">
        <v>1275</v>
      </c>
      <c r="E453" s="191"/>
      <c r="F453" s="256">
        <v>24</v>
      </c>
      <c r="G453" s="191" t="s">
        <v>96</v>
      </c>
      <c r="H453" s="42" t="s">
        <v>11</v>
      </c>
      <c r="I453" s="21" t="s">
        <v>1599</v>
      </c>
      <c r="J453" s="20"/>
    </row>
    <row r="454" spans="1:10" ht="20.25" hidden="1" customHeight="1" x14ac:dyDescent="0.3">
      <c r="A454" s="254"/>
      <c r="B454" s="271">
        <v>45961</v>
      </c>
      <c r="C454" s="255" t="s">
        <v>730</v>
      </c>
      <c r="D454" s="191" t="s">
        <v>167</v>
      </c>
      <c r="E454" s="191"/>
      <c r="F454" s="256">
        <v>176</v>
      </c>
      <c r="G454" s="191" t="s">
        <v>731</v>
      </c>
      <c r="H454" s="42" t="s">
        <v>11</v>
      </c>
      <c r="I454" s="19" t="s">
        <v>1599</v>
      </c>
      <c r="J454" s="20"/>
    </row>
    <row r="455" spans="1:10" ht="20.25" hidden="1" customHeight="1" x14ac:dyDescent="0.3">
      <c r="A455" s="344">
        <v>45702</v>
      </c>
      <c r="B455" s="125">
        <v>46081</v>
      </c>
      <c r="C455" s="334" t="s">
        <v>732</v>
      </c>
      <c r="D455" s="356" t="s">
        <v>1275</v>
      </c>
      <c r="E455" s="356"/>
      <c r="F455" s="336">
        <v>24</v>
      </c>
      <c r="G455" s="356" t="s">
        <v>733</v>
      </c>
      <c r="H455" s="122" t="s">
        <v>11</v>
      </c>
      <c r="I455" s="122" t="s">
        <v>1599</v>
      </c>
      <c r="J455" s="123"/>
    </row>
    <row r="456" spans="1:10" ht="20.25" hidden="1" customHeight="1" x14ac:dyDescent="0.3">
      <c r="A456" s="344">
        <v>45986</v>
      </c>
      <c r="B456" s="125">
        <v>46326</v>
      </c>
      <c r="C456" s="334" t="s">
        <v>732</v>
      </c>
      <c r="D456" s="356" t="s">
        <v>1275</v>
      </c>
      <c r="E456" s="356"/>
      <c r="F456" s="336">
        <v>24</v>
      </c>
      <c r="G456" s="356" t="s">
        <v>734</v>
      </c>
      <c r="H456" s="122" t="s">
        <v>11</v>
      </c>
      <c r="I456" s="122" t="s">
        <v>1599</v>
      </c>
      <c r="J456" s="123"/>
    </row>
    <row r="457" spans="1:10" ht="20.25" hidden="1" customHeight="1" x14ac:dyDescent="0.3">
      <c r="A457" s="254">
        <v>45952</v>
      </c>
      <c r="B457" s="9"/>
      <c r="C457" s="255" t="s">
        <v>735</v>
      </c>
      <c r="D457" s="299" t="s">
        <v>118</v>
      </c>
      <c r="E457" s="299"/>
      <c r="F457" s="256">
        <v>48</v>
      </c>
      <c r="G457" s="299" t="s">
        <v>484</v>
      </c>
      <c r="H457" s="19" t="s">
        <v>11</v>
      </c>
      <c r="I457" s="19" t="s">
        <v>1599</v>
      </c>
      <c r="J457" s="20"/>
    </row>
    <row r="458" spans="1:10" ht="20.25" hidden="1" customHeight="1" x14ac:dyDescent="0.3">
      <c r="A458" s="254">
        <v>46087</v>
      </c>
      <c r="B458" s="9">
        <v>46446</v>
      </c>
      <c r="C458" s="255" t="s">
        <v>1642</v>
      </c>
      <c r="D458" s="191" t="s">
        <v>187</v>
      </c>
      <c r="E458" s="191"/>
      <c r="F458" s="256">
        <v>253</v>
      </c>
      <c r="G458" s="191" t="s">
        <v>1643</v>
      </c>
      <c r="H458" s="19" t="s">
        <v>11</v>
      </c>
      <c r="I458" s="19" t="s">
        <v>1599</v>
      </c>
      <c r="J458" s="20"/>
    </row>
    <row r="459" spans="1:10" ht="20.25" hidden="1" customHeight="1" x14ac:dyDescent="0.3">
      <c r="A459" s="254">
        <v>45918</v>
      </c>
      <c r="B459" s="9"/>
      <c r="C459" s="255" t="s">
        <v>736</v>
      </c>
      <c r="D459" s="299" t="s">
        <v>118</v>
      </c>
      <c r="E459" s="299"/>
      <c r="F459" s="256">
        <v>48</v>
      </c>
      <c r="G459" s="299" t="s">
        <v>737</v>
      </c>
      <c r="H459" s="19" t="s">
        <v>11</v>
      </c>
      <c r="I459" s="19" t="s">
        <v>1599</v>
      </c>
      <c r="J459" s="20"/>
    </row>
    <row r="460" spans="1:10" ht="20.25" hidden="1" customHeight="1" x14ac:dyDescent="0.3">
      <c r="A460" s="343">
        <v>46056</v>
      </c>
      <c r="B460" s="290">
        <v>46053</v>
      </c>
      <c r="C460" s="282" t="s">
        <v>1557</v>
      </c>
      <c r="D460" s="357" t="s">
        <v>118</v>
      </c>
      <c r="E460" s="357"/>
      <c r="F460" s="333">
        <v>52</v>
      </c>
      <c r="G460" s="357" t="s">
        <v>1558</v>
      </c>
      <c r="H460" s="27" t="s">
        <v>11</v>
      </c>
      <c r="I460" s="27" t="s">
        <v>1559</v>
      </c>
      <c r="J460" s="28"/>
    </row>
    <row r="461" spans="1:10" ht="20.25" hidden="1" customHeight="1" x14ac:dyDescent="0.3">
      <c r="A461" s="254">
        <v>44756</v>
      </c>
      <c r="B461" s="271">
        <v>45961</v>
      </c>
      <c r="C461" s="255" t="s">
        <v>740</v>
      </c>
      <c r="D461" s="191" t="s">
        <v>118</v>
      </c>
      <c r="E461" s="191"/>
      <c r="F461" s="256">
        <v>52</v>
      </c>
      <c r="G461" s="191" t="s">
        <v>741</v>
      </c>
      <c r="H461" s="19"/>
      <c r="I461" s="19" t="s">
        <v>1603</v>
      </c>
      <c r="J461" s="20"/>
    </row>
    <row r="462" spans="1:10" ht="20.25" hidden="1" customHeight="1" x14ac:dyDescent="0.3">
      <c r="A462" s="254">
        <v>45909</v>
      </c>
      <c r="B462" s="9"/>
      <c r="C462" s="255" t="s">
        <v>743</v>
      </c>
      <c r="D462" s="191" t="s">
        <v>1275</v>
      </c>
      <c r="E462" s="191"/>
      <c r="F462" s="256">
        <v>20</v>
      </c>
      <c r="G462" s="191" t="s">
        <v>106</v>
      </c>
      <c r="H462" s="19" t="s">
        <v>11</v>
      </c>
      <c r="I462" s="19" t="s">
        <v>1599</v>
      </c>
      <c r="J462" s="20"/>
    </row>
    <row r="463" spans="1:10" ht="20.25" hidden="1" customHeight="1" x14ac:dyDescent="0.3">
      <c r="A463" s="254">
        <v>44856</v>
      </c>
      <c r="B463" s="271">
        <v>45961</v>
      </c>
      <c r="C463" s="255" t="s">
        <v>745</v>
      </c>
      <c r="D463" s="191" t="s">
        <v>1275</v>
      </c>
      <c r="E463" s="191"/>
      <c r="F463" s="256">
        <v>24</v>
      </c>
      <c r="G463" s="191" t="s">
        <v>701</v>
      </c>
      <c r="H463" s="19" t="s">
        <v>11</v>
      </c>
      <c r="I463" s="19" t="s">
        <v>1599</v>
      </c>
      <c r="J463" s="20"/>
    </row>
    <row r="464" spans="1:10" ht="20.25" hidden="1" customHeight="1" x14ac:dyDescent="0.3">
      <c r="A464" s="254">
        <v>44856</v>
      </c>
      <c r="B464" s="271">
        <v>45961</v>
      </c>
      <c r="C464" s="255" t="s">
        <v>745</v>
      </c>
      <c r="D464" s="191" t="s">
        <v>1275</v>
      </c>
      <c r="E464" s="191"/>
      <c r="F464" s="256">
        <v>24</v>
      </c>
      <c r="G464" s="191" t="s">
        <v>746</v>
      </c>
      <c r="H464" s="19" t="s">
        <v>11</v>
      </c>
      <c r="I464" s="19" t="s">
        <v>1599</v>
      </c>
      <c r="J464" s="20"/>
    </row>
    <row r="465" spans="1:10" ht="20.25" hidden="1" customHeight="1" x14ac:dyDescent="0.3">
      <c r="A465" s="254">
        <v>45668</v>
      </c>
      <c r="B465" s="9">
        <v>46052</v>
      </c>
      <c r="C465" s="255" t="s">
        <v>749</v>
      </c>
      <c r="D465" s="299" t="s">
        <v>1275</v>
      </c>
      <c r="E465" s="299"/>
      <c r="F465" s="256">
        <v>24</v>
      </c>
      <c r="G465" s="299" t="s">
        <v>750</v>
      </c>
      <c r="H465" s="19" t="s">
        <v>11</v>
      </c>
      <c r="I465" s="19" t="s">
        <v>1599</v>
      </c>
      <c r="J465" s="20"/>
    </row>
    <row r="466" spans="1:10" ht="20.25" hidden="1" customHeight="1" x14ac:dyDescent="0.3">
      <c r="A466" s="254">
        <v>45668</v>
      </c>
      <c r="B466" s="9">
        <v>46052</v>
      </c>
      <c r="C466" s="255" t="s">
        <v>749</v>
      </c>
      <c r="D466" s="299" t="s">
        <v>1275</v>
      </c>
      <c r="E466" s="299"/>
      <c r="F466" s="256">
        <v>24</v>
      </c>
      <c r="G466" s="299" t="s">
        <v>112</v>
      </c>
      <c r="H466" s="19" t="s">
        <v>11</v>
      </c>
      <c r="I466" s="19" t="s">
        <v>1599</v>
      </c>
      <c r="J466" s="20"/>
    </row>
    <row r="467" spans="1:10" ht="20.25" hidden="1" customHeight="1" x14ac:dyDescent="0.3">
      <c r="A467" s="254">
        <v>46075</v>
      </c>
      <c r="B467" s="9">
        <v>46418</v>
      </c>
      <c r="C467" s="255" t="s">
        <v>1560</v>
      </c>
      <c r="D467" s="191" t="s">
        <v>118</v>
      </c>
      <c r="E467" s="191"/>
      <c r="F467" s="256">
        <v>52</v>
      </c>
      <c r="G467" s="191" t="s">
        <v>688</v>
      </c>
      <c r="H467" s="19" t="s">
        <v>11</v>
      </c>
      <c r="I467" s="19" t="s">
        <v>1599</v>
      </c>
      <c r="J467" s="350"/>
    </row>
    <row r="468" spans="1:10" ht="20.25" hidden="1" customHeight="1" x14ac:dyDescent="0.3">
      <c r="A468" s="254">
        <v>46025</v>
      </c>
      <c r="B468" s="9">
        <v>46386</v>
      </c>
      <c r="C468" s="255" t="s">
        <v>751</v>
      </c>
      <c r="D468" s="299" t="s">
        <v>1275</v>
      </c>
      <c r="E468" s="299"/>
      <c r="F468" s="256">
        <v>24</v>
      </c>
      <c r="G468" s="299" t="s">
        <v>349</v>
      </c>
      <c r="H468" s="19" t="s">
        <v>11</v>
      </c>
      <c r="I468" s="19" t="s">
        <v>1599</v>
      </c>
      <c r="J468" s="20"/>
    </row>
    <row r="469" spans="1:10" ht="20.25" hidden="1" customHeight="1" x14ac:dyDescent="0.3">
      <c r="A469" s="254">
        <v>44883</v>
      </c>
      <c r="B469" s="271">
        <v>45961</v>
      </c>
      <c r="C469" s="255" t="s">
        <v>752</v>
      </c>
      <c r="D469" s="191" t="s">
        <v>118</v>
      </c>
      <c r="E469" s="191"/>
      <c r="F469" s="256">
        <v>52</v>
      </c>
      <c r="G469" s="191" t="s">
        <v>753</v>
      </c>
      <c r="H469" s="19" t="s">
        <v>11</v>
      </c>
      <c r="I469" s="19" t="s">
        <v>1599</v>
      </c>
      <c r="J469" s="20"/>
    </row>
    <row r="470" spans="1:10" ht="20.25" hidden="1" customHeight="1" x14ac:dyDescent="0.3">
      <c r="A470" s="254">
        <v>45928</v>
      </c>
      <c r="B470" s="9"/>
      <c r="C470" s="255" t="s">
        <v>754</v>
      </c>
      <c r="D470" s="191" t="s">
        <v>118</v>
      </c>
      <c r="E470" s="191"/>
      <c r="F470" s="256">
        <v>48</v>
      </c>
      <c r="G470" s="191" t="s">
        <v>755</v>
      </c>
      <c r="H470" s="19" t="s">
        <v>11</v>
      </c>
      <c r="I470" s="19"/>
      <c r="J470" s="20"/>
    </row>
    <row r="471" spans="1:10" ht="20.25" hidden="1" customHeight="1" x14ac:dyDescent="0.3">
      <c r="A471" s="254">
        <v>45785</v>
      </c>
      <c r="B471" s="9"/>
      <c r="C471" s="255" t="s">
        <v>756</v>
      </c>
      <c r="D471" s="191" t="s">
        <v>187</v>
      </c>
      <c r="E471" s="191"/>
      <c r="F471" s="256">
        <v>253</v>
      </c>
      <c r="G471" s="191" t="s">
        <v>223</v>
      </c>
      <c r="H471" s="19" t="s">
        <v>11</v>
      </c>
      <c r="I471" s="19"/>
      <c r="J471" s="20"/>
    </row>
    <row r="472" spans="1:10" ht="20.25" hidden="1" customHeight="1" x14ac:dyDescent="0.3">
      <c r="A472" s="254">
        <v>45841</v>
      </c>
      <c r="B472" s="9"/>
      <c r="C472" s="255" t="s">
        <v>757</v>
      </c>
      <c r="D472" s="255" t="s">
        <v>1275</v>
      </c>
      <c r="E472" s="255"/>
      <c r="F472" s="256">
        <v>20</v>
      </c>
      <c r="G472" s="191" t="s">
        <v>758</v>
      </c>
      <c r="H472" s="19" t="s">
        <v>11</v>
      </c>
      <c r="I472" s="19" t="s">
        <v>1599</v>
      </c>
      <c r="J472" s="20"/>
    </row>
    <row r="473" spans="1:10" ht="20.25" hidden="1" customHeight="1" x14ac:dyDescent="0.3">
      <c r="A473" s="254">
        <v>45841</v>
      </c>
      <c r="B473" s="9"/>
      <c r="C473" s="255" t="s">
        <v>757</v>
      </c>
      <c r="D473" s="255" t="s">
        <v>1275</v>
      </c>
      <c r="E473" s="255"/>
      <c r="F473" s="256">
        <v>20</v>
      </c>
      <c r="G473" s="191" t="s">
        <v>165</v>
      </c>
      <c r="H473" s="19" t="s">
        <v>11</v>
      </c>
      <c r="I473" s="19" t="s">
        <v>1599</v>
      </c>
      <c r="J473" s="20"/>
    </row>
    <row r="474" spans="1:10" ht="20.25" hidden="1" customHeight="1" x14ac:dyDescent="0.3">
      <c r="A474" s="254">
        <v>45470</v>
      </c>
      <c r="B474" s="9"/>
      <c r="C474" s="255" t="s">
        <v>759</v>
      </c>
      <c r="D474" s="191" t="s">
        <v>118</v>
      </c>
      <c r="E474" s="191"/>
      <c r="F474" s="256">
        <v>48</v>
      </c>
      <c r="G474" s="191" t="s">
        <v>760</v>
      </c>
      <c r="H474" s="19" t="s">
        <v>11</v>
      </c>
      <c r="I474" s="19" t="s">
        <v>1599</v>
      </c>
      <c r="J474" s="20"/>
    </row>
    <row r="475" spans="1:10" ht="20.25" hidden="1" customHeight="1" x14ac:dyDescent="0.3">
      <c r="A475" s="254">
        <v>45708</v>
      </c>
      <c r="B475" s="271">
        <v>46081</v>
      </c>
      <c r="C475" s="255" t="s">
        <v>761</v>
      </c>
      <c r="D475" s="191" t="s">
        <v>15</v>
      </c>
      <c r="E475" s="191"/>
      <c r="F475" s="256">
        <v>132</v>
      </c>
      <c r="G475" s="191" t="s">
        <v>762</v>
      </c>
      <c r="H475" s="19" t="s">
        <v>11</v>
      </c>
      <c r="I475" s="19" t="s">
        <v>1599</v>
      </c>
      <c r="J475" s="20"/>
    </row>
    <row r="476" spans="1:10" ht="20.25" hidden="1" customHeight="1" x14ac:dyDescent="0.3">
      <c r="A476" s="254">
        <v>44772</v>
      </c>
      <c r="B476" s="271">
        <v>45961</v>
      </c>
      <c r="C476" s="255" t="s">
        <v>763</v>
      </c>
      <c r="D476" s="191" t="s">
        <v>118</v>
      </c>
      <c r="E476" s="191"/>
      <c r="F476" s="256">
        <v>52</v>
      </c>
      <c r="G476" s="191" t="s">
        <v>764</v>
      </c>
      <c r="H476" s="19" t="s">
        <v>11</v>
      </c>
      <c r="I476" s="19" t="s">
        <v>1599</v>
      </c>
      <c r="J476" s="20"/>
    </row>
    <row r="477" spans="1:10" ht="20.25" hidden="1" customHeight="1" x14ac:dyDescent="0.3">
      <c r="A477" s="254">
        <v>44772</v>
      </c>
      <c r="B477" s="271">
        <v>45961</v>
      </c>
      <c r="C477" s="255" t="s">
        <v>763</v>
      </c>
      <c r="D477" s="191" t="s">
        <v>118</v>
      </c>
      <c r="E477" s="191"/>
      <c r="F477" s="256">
        <v>52</v>
      </c>
      <c r="G477" s="191" t="s">
        <v>765</v>
      </c>
      <c r="H477" s="19" t="s">
        <v>11</v>
      </c>
      <c r="I477" s="19" t="s">
        <v>1599</v>
      </c>
      <c r="J477" s="20"/>
    </row>
    <row r="478" spans="1:10" ht="20.25" hidden="1" customHeight="1" x14ac:dyDescent="0.3">
      <c r="A478" s="254">
        <v>44772</v>
      </c>
      <c r="B478" s="271">
        <v>45961</v>
      </c>
      <c r="C478" s="255" t="s">
        <v>763</v>
      </c>
      <c r="D478" s="191" t="s">
        <v>118</v>
      </c>
      <c r="E478" s="191" t="s">
        <v>1561</v>
      </c>
      <c r="F478" s="256">
        <v>94</v>
      </c>
      <c r="G478" s="191" t="s">
        <v>767</v>
      </c>
      <c r="H478" s="19" t="s">
        <v>11</v>
      </c>
      <c r="I478" s="19" t="s">
        <v>1599</v>
      </c>
      <c r="J478" s="20"/>
    </row>
    <row r="479" spans="1:10" ht="20.25" hidden="1" customHeight="1" x14ac:dyDescent="0.3">
      <c r="A479" s="254">
        <v>45685</v>
      </c>
      <c r="B479" s="9">
        <v>46052</v>
      </c>
      <c r="C479" s="255" t="s">
        <v>768</v>
      </c>
      <c r="D479" s="191" t="s">
        <v>1275</v>
      </c>
      <c r="E479" s="191"/>
      <c r="F479" s="256">
        <v>24</v>
      </c>
      <c r="G479" s="191" t="s">
        <v>769</v>
      </c>
      <c r="H479" s="19"/>
      <c r="I479" s="19"/>
      <c r="J479" s="20"/>
    </row>
    <row r="480" spans="1:10" ht="20.25" hidden="1" customHeight="1" x14ac:dyDescent="0.3">
      <c r="A480" s="254">
        <v>45708</v>
      </c>
      <c r="B480" s="271">
        <v>46081</v>
      </c>
      <c r="C480" s="255" t="s">
        <v>768</v>
      </c>
      <c r="D480" s="191" t="s">
        <v>1275</v>
      </c>
      <c r="E480" s="191"/>
      <c r="F480" s="256">
        <v>24</v>
      </c>
      <c r="G480" s="191" t="s">
        <v>770</v>
      </c>
      <c r="H480" s="19"/>
      <c r="I480" s="19"/>
      <c r="J480" s="20"/>
    </row>
    <row r="481" spans="1:10" ht="20.25" hidden="1" customHeight="1" x14ac:dyDescent="0.3">
      <c r="A481" s="254">
        <v>45875</v>
      </c>
      <c r="B481" s="9"/>
      <c r="C481" s="255" t="s">
        <v>771</v>
      </c>
      <c r="D481" s="191" t="s">
        <v>118</v>
      </c>
      <c r="E481" s="191"/>
      <c r="F481" s="256">
        <v>48</v>
      </c>
      <c r="G481" s="191" t="s">
        <v>772</v>
      </c>
      <c r="H481" s="19"/>
      <c r="I481" s="19" t="s">
        <v>1603</v>
      </c>
      <c r="J481" s="20"/>
    </row>
    <row r="482" spans="1:10" ht="20.25" hidden="1" customHeight="1" x14ac:dyDescent="0.3">
      <c r="A482" s="254">
        <v>45877</v>
      </c>
      <c r="B482" s="9"/>
      <c r="C482" s="255" t="s">
        <v>775</v>
      </c>
      <c r="D482" s="191" t="s">
        <v>1275</v>
      </c>
      <c r="E482" s="191"/>
      <c r="F482" s="256">
        <v>20</v>
      </c>
      <c r="G482" s="191" t="s">
        <v>776</v>
      </c>
      <c r="H482" s="19" t="s">
        <v>11</v>
      </c>
      <c r="I482" s="19"/>
      <c r="J482" s="20"/>
    </row>
    <row r="483" spans="1:10" ht="20.25" hidden="1" customHeight="1" x14ac:dyDescent="0.3">
      <c r="A483" s="254">
        <v>45877</v>
      </c>
      <c r="B483" s="9"/>
      <c r="C483" s="255" t="s">
        <v>775</v>
      </c>
      <c r="D483" s="191" t="s">
        <v>1275</v>
      </c>
      <c r="E483" s="191"/>
      <c r="F483" s="256">
        <v>20</v>
      </c>
      <c r="G483" s="191" t="s">
        <v>777</v>
      </c>
      <c r="H483" s="19" t="s">
        <v>11</v>
      </c>
      <c r="I483" s="19"/>
      <c r="J483" s="20"/>
    </row>
    <row r="484" spans="1:10" ht="20.25" hidden="1" customHeight="1" x14ac:dyDescent="0.3">
      <c r="A484" s="254"/>
      <c r="B484" s="271">
        <v>45961</v>
      </c>
      <c r="C484" s="255" t="s">
        <v>778</v>
      </c>
      <c r="D484" s="191" t="s">
        <v>145</v>
      </c>
      <c r="E484" s="191" t="s">
        <v>1495</v>
      </c>
      <c r="F484" s="256">
        <v>214</v>
      </c>
      <c r="G484" s="191" t="s">
        <v>780</v>
      </c>
      <c r="H484" s="19" t="s">
        <v>11</v>
      </c>
      <c r="I484" s="19" t="s">
        <v>1599</v>
      </c>
      <c r="J484" s="20"/>
    </row>
    <row r="485" spans="1:10" ht="20.25" hidden="1" customHeight="1" x14ac:dyDescent="0.3">
      <c r="A485" s="254">
        <v>46053</v>
      </c>
      <c r="B485" s="9">
        <v>46386</v>
      </c>
      <c r="C485" s="255" t="s">
        <v>1562</v>
      </c>
      <c r="D485" s="191" t="s">
        <v>1275</v>
      </c>
      <c r="E485" s="191"/>
      <c r="F485" s="256">
        <v>24</v>
      </c>
      <c r="G485" s="191" t="s">
        <v>137</v>
      </c>
      <c r="H485" s="19"/>
      <c r="I485" s="21"/>
      <c r="J485" s="20"/>
    </row>
    <row r="486" spans="1:10" ht="20.25" hidden="1" customHeight="1" x14ac:dyDescent="0.3">
      <c r="A486" s="254">
        <v>45495</v>
      </c>
      <c r="B486" s="9"/>
      <c r="C486" s="255" t="s">
        <v>781</v>
      </c>
      <c r="D486" s="191" t="s">
        <v>1275</v>
      </c>
      <c r="E486" s="191" t="s">
        <v>1493</v>
      </c>
      <c r="F486" s="256">
        <v>192.5</v>
      </c>
      <c r="G486" s="191" t="s">
        <v>783</v>
      </c>
      <c r="H486" s="19" t="s">
        <v>11</v>
      </c>
      <c r="I486" s="19"/>
      <c r="J486" s="20"/>
    </row>
    <row r="487" spans="1:10" ht="20.25" hidden="1" customHeight="1" x14ac:dyDescent="0.3">
      <c r="A487" s="254">
        <v>45495</v>
      </c>
      <c r="B487" s="9"/>
      <c r="C487" s="255" t="s">
        <v>781</v>
      </c>
      <c r="D487" s="191" t="s">
        <v>15</v>
      </c>
      <c r="E487" s="191" t="s">
        <v>1489</v>
      </c>
      <c r="F487" s="256">
        <v>321.2</v>
      </c>
      <c r="G487" s="191" t="s">
        <v>501</v>
      </c>
      <c r="H487" s="19" t="s">
        <v>11</v>
      </c>
      <c r="I487" s="19"/>
      <c r="J487" s="20"/>
    </row>
    <row r="488" spans="1:10" ht="20.25" hidden="1" customHeight="1" x14ac:dyDescent="0.3">
      <c r="A488" s="344">
        <v>46028</v>
      </c>
      <c r="B488" s="125">
        <v>46386</v>
      </c>
      <c r="C488" s="334" t="s">
        <v>1644</v>
      </c>
      <c r="D488" s="335" t="s">
        <v>118</v>
      </c>
      <c r="E488" s="335"/>
      <c r="F488" s="336">
        <v>52</v>
      </c>
      <c r="G488" s="335" t="s">
        <v>151</v>
      </c>
      <c r="H488" s="122" t="s">
        <v>11</v>
      </c>
      <c r="I488" s="122" t="s">
        <v>1599</v>
      </c>
      <c r="J488" s="123"/>
    </row>
    <row r="489" spans="1:10" ht="20.25" hidden="1" customHeight="1" x14ac:dyDescent="0.3">
      <c r="A489" s="254">
        <v>45995</v>
      </c>
      <c r="B489" s="9">
        <v>46356</v>
      </c>
      <c r="C489" s="255" t="s">
        <v>786</v>
      </c>
      <c r="D489" s="191" t="s">
        <v>1275</v>
      </c>
      <c r="E489" s="191"/>
      <c r="F489" s="256">
        <v>24</v>
      </c>
      <c r="G489" s="191" t="s">
        <v>787</v>
      </c>
      <c r="H489" s="19" t="s">
        <v>11</v>
      </c>
      <c r="I489" s="19" t="s">
        <v>1599</v>
      </c>
      <c r="J489" s="20"/>
    </row>
    <row r="490" spans="1:10" ht="20.25" hidden="1" customHeight="1" x14ac:dyDescent="0.3">
      <c r="A490" s="254">
        <v>45278</v>
      </c>
      <c r="B490" s="271">
        <v>45961</v>
      </c>
      <c r="C490" s="255" t="s">
        <v>788</v>
      </c>
      <c r="D490" s="191" t="s">
        <v>118</v>
      </c>
      <c r="E490" s="191"/>
      <c r="F490" s="256">
        <v>52</v>
      </c>
      <c r="G490" s="191" t="s">
        <v>789</v>
      </c>
      <c r="H490" s="19" t="s">
        <v>11</v>
      </c>
      <c r="I490" s="19" t="s">
        <v>1599</v>
      </c>
      <c r="J490" s="20"/>
    </row>
    <row r="491" spans="1:10" ht="20.25" hidden="1" customHeight="1" x14ac:dyDescent="0.3">
      <c r="A491" s="254">
        <v>45278</v>
      </c>
      <c r="B491" s="271">
        <v>45961</v>
      </c>
      <c r="C491" s="255" t="s">
        <v>788</v>
      </c>
      <c r="D491" s="191" t="s">
        <v>118</v>
      </c>
      <c r="E491" s="191"/>
      <c r="F491" s="256">
        <v>52</v>
      </c>
      <c r="G491" s="191" t="s">
        <v>601</v>
      </c>
      <c r="H491" s="19" t="s">
        <v>11</v>
      </c>
      <c r="I491" s="19" t="s">
        <v>1599</v>
      </c>
      <c r="J491" s="20"/>
    </row>
    <row r="492" spans="1:10" ht="20.25" hidden="1" customHeight="1" x14ac:dyDescent="0.3">
      <c r="A492" s="254">
        <v>46007</v>
      </c>
      <c r="B492" s="9">
        <v>46356</v>
      </c>
      <c r="C492" s="255" t="s">
        <v>773</v>
      </c>
      <c r="D492" s="191" t="s">
        <v>1275</v>
      </c>
      <c r="E492" s="191"/>
      <c r="F492" s="256">
        <v>24</v>
      </c>
      <c r="G492" s="191" t="s">
        <v>774</v>
      </c>
      <c r="H492" s="19" t="s">
        <v>11</v>
      </c>
      <c r="I492" s="19" t="s">
        <v>1599</v>
      </c>
      <c r="J492" s="20"/>
    </row>
    <row r="493" spans="1:10" ht="20.25" hidden="1" customHeight="1" x14ac:dyDescent="0.3">
      <c r="A493" s="254">
        <v>43805</v>
      </c>
      <c r="B493" s="271">
        <v>45961</v>
      </c>
      <c r="C493" s="255" t="s">
        <v>790</v>
      </c>
      <c r="D493" s="191" t="s">
        <v>635</v>
      </c>
      <c r="E493" s="191" t="s">
        <v>1563</v>
      </c>
      <c r="F493" s="256">
        <v>346</v>
      </c>
      <c r="G493" s="191" t="s">
        <v>792</v>
      </c>
      <c r="H493" s="19" t="s">
        <v>11</v>
      </c>
      <c r="I493" s="19" t="s">
        <v>1599</v>
      </c>
      <c r="J493" s="20"/>
    </row>
    <row r="494" spans="1:10" ht="20.25" hidden="1" customHeight="1" x14ac:dyDescent="0.3">
      <c r="A494" s="254">
        <v>45489</v>
      </c>
      <c r="B494" s="9"/>
      <c r="C494" s="255" t="s">
        <v>793</v>
      </c>
      <c r="D494" s="191" t="s">
        <v>1275</v>
      </c>
      <c r="E494" s="191"/>
      <c r="F494" s="256">
        <v>20</v>
      </c>
      <c r="G494" s="191" t="s">
        <v>794</v>
      </c>
      <c r="H494" s="19" t="s">
        <v>11</v>
      </c>
      <c r="I494" s="19"/>
      <c r="J494" s="20"/>
    </row>
    <row r="495" spans="1:10" ht="20.25" hidden="1" customHeight="1" x14ac:dyDescent="0.3">
      <c r="A495" s="254">
        <v>45489</v>
      </c>
      <c r="B495" s="9"/>
      <c r="C495" s="255" t="s">
        <v>793</v>
      </c>
      <c r="D495" s="191" t="s">
        <v>1275</v>
      </c>
      <c r="E495" s="191"/>
      <c r="F495" s="256">
        <v>20</v>
      </c>
      <c r="G495" s="191" t="s">
        <v>244</v>
      </c>
      <c r="H495" s="19" t="s">
        <v>11</v>
      </c>
      <c r="I495" s="19"/>
      <c r="J495" s="20"/>
    </row>
    <row r="496" spans="1:10" ht="20.25" hidden="1" customHeight="1" x14ac:dyDescent="0.3">
      <c r="A496" s="254"/>
      <c r="B496" s="271">
        <v>45961</v>
      </c>
      <c r="C496" s="255" t="s">
        <v>795</v>
      </c>
      <c r="D496" s="191" t="s">
        <v>635</v>
      </c>
      <c r="E496" s="191"/>
      <c r="F496" s="256">
        <v>330</v>
      </c>
      <c r="G496" s="191" t="s">
        <v>32</v>
      </c>
      <c r="H496" s="19" t="s">
        <v>11</v>
      </c>
      <c r="I496" s="19" t="s">
        <v>1599</v>
      </c>
      <c r="J496" s="20"/>
    </row>
    <row r="497" spans="1:10" ht="20.25" hidden="1" customHeight="1" x14ac:dyDescent="0.3">
      <c r="A497" s="254">
        <v>46118</v>
      </c>
      <c r="B497" s="9">
        <v>46476</v>
      </c>
      <c r="C497" s="255" t="s">
        <v>1645</v>
      </c>
      <c r="D497" s="191" t="s">
        <v>118</v>
      </c>
      <c r="E497" s="191"/>
      <c r="F497" s="256">
        <v>52</v>
      </c>
      <c r="G497" s="191" t="s">
        <v>127</v>
      </c>
      <c r="H497" s="19" t="s">
        <v>11</v>
      </c>
      <c r="I497" s="19" t="s">
        <v>1599</v>
      </c>
      <c r="J497" s="20"/>
    </row>
    <row r="498" spans="1:10" ht="20.25" hidden="1" customHeight="1" x14ac:dyDescent="0.3">
      <c r="A498" s="254">
        <v>44085</v>
      </c>
      <c r="B498" s="271">
        <v>45961</v>
      </c>
      <c r="C498" s="255" t="s">
        <v>796</v>
      </c>
      <c r="D498" s="191" t="s">
        <v>118</v>
      </c>
      <c r="E498" s="191"/>
      <c r="F498" s="256">
        <v>52</v>
      </c>
      <c r="G498" s="191" t="s">
        <v>20</v>
      </c>
      <c r="H498" s="19" t="s">
        <v>11</v>
      </c>
      <c r="I498" s="19" t="s">
        <v>1599</v>
      </c>
      <c r="J498" s="20"/>
    </row>
    <row r="499" spans="1:10" ht="20.25" hidden="1" customHeight="1" x14ac:dyDescent="0.3">
      <c r="A499" s="344">
        <v>45820</v>
      </c>
      <c r="B499" s="125"/>
      <c r="C499" s="334" t="s">
        <v>797</v>
      </c>
      <c r="D499" s="335" t="s">
        <v>1275</v>
      </c>
      <c r="E499" s="335"/>
      <c r="F499" s="336">
        <v>20</v>
      </c>
      <c r="G499" s="335" t="s">
        <v>798</v>
      </c>
      <c r="H499" s="122" t="s">
        <v>11</v>
      </c>
      <c r="I499" s="122" t="s">
        <v>1599</v>
      </c>
      <c r="J499" s="123"/>
    </row>
    <row r="500" spans="1:10" ht="20.25" hidden="1" customHeight="1" x14ac:dyDescent="0.3">
      <c r="A500" s="344">
        <v>45820</v>
      </c>
      <c r="B500" s="125"/>
      <c r="C500" s="334" t="s">
        <v>797</v>
      </c>
      <c r="D500" s="335" t="s">
        <v>1275</v>
      </c>
      <c r="E500" s="335"/>
      <c r="F500" s="336">
        <v>20</v>
      </c>
      <c r="G500" s="335" t="s">
        <v>799</v>
      </c>
      <c r="H500" s="122" t="s">
        <v>11</v>
      </c>
      <c r="I500" s="122" t="s">
        <v>1599</v>
      </c>
      <c r="J500" s="123"/>
    </row>
    <row r="501" spans="1:10" ht="20.25" hidden="1" customHeight="1" x14ac:dyDescent="0.3">
      <c r="A501" s="344">
        <v>45820</v>
      </c>
      <c r="B501" s="125"/>
      <c r="C501" s="334" t="s">
        <v>797</v>
      </c>
      <c r="D501" s="335" t="s">
        <v>1275</v>
      </c>
      <c r="E501" s="335"/>
      <c r="F501" s="336">
        <v>20</v>
      </c>
      <c r="G501" s="335" t="s">
        <v>256</v>
      </c>
      <c r="H501" s="122" t="s">
        <v>11</v>
      </c>
      <c r="I501" s="122" t="s">
        <v>1599</v>
      </c>
      <c r="J501" s="123"/>
    </row>
    <row r="502" spans="1:10" ht="20.25" hidden="1" customHeight="1" x14ac:dyDescent="0.3">
      <c r="A502" s="344">
        <v>45286</v>
      </c>
      <c r="B502" s="125">
        <v>45961</v>
      </c>
      <c r="C502" s="334" t="s">
        <v>800</v>
      </c>
      <c r="D502" s="335" t="s">
        <v>1275</v>
      </c>
      <c r="E502" s="335"/>
      <c r="F502" s="336">
        <v>24</v>
      </c>
      <c r="G502" s="335" t="s">
        <v>801</v>
      </c>
      <c r="H502" s="122" t="s">
        <v>11</v>
      </c>
      <c r="I502" s="122" t="s">
        <v>1599</v>
      </c>
      <c r="J502" s="123"/>
    </row>
    <row r="503" spans="1:10" ht="20.25" hidden="1" customHeight="1" x14ac:dyDescent="0.3">
      <c r="A503" s="254">
        <v>46091</v>
      </c>
      <c r="B503" s="9">
        <v>46446</v>
      </c>
      <c r="C503" s="255" t="s">
        <v>1646</v>
      </c>
      <c r="D503" s="191" t="s">
        <v>145</v>
      </c>
      <c r="E503" s="191"/>
      <c r="F503" s="256">
        <v>86</v>
      </c>
      <c r="G503" s="191" t="s">
        <v>1647</v>
      </c>
      <c r="H503" s="19" t="s">
        <v>11</v>
      </c>
      <c r="I503" s="21" t="s">
        <v>1599</v>
      </c>
      <c r="J503" s="20"/>
    </row>
    <row r="504" spans="1:10" ht="20.25" hidden="1" customHeight="1" x14ac:dyDescent="0.3">
      <c r="A504" s="254">
        <v>46008</v>
      </c>
      <c r="B504" s="9">
        <v>46356</v>
      </c>
      <c r="C504" s="255" t="s">
        <v>802</v>
      </c>
      <c r="D504" s="191" t="s">
        <v>118</v>
      </c>
      <c r="E504" s="191"/>
      <c r="F504" s="256">
        <v>52</v>
      </c>
      <c r="G504" s="191" t="s">
        <v>803</v>
      </c>
      <c r="H504" s="19" t="s">
        <v>11</v>
      </c>
      <c r="I504" s="19" t="s">
        <v>1599</v>
      </c>
      <c r="J504" s="20"/>
    </row>
    <row r="505" spans="1:10" ht="20.25" hidden="1" customHeight="1" x14ac:dyDescent="0.3">
      <c r="A505" s="254">
        <v>45793</v>
      </c>
      <c r="B505" s="9">
        <v>46142</v>
      </c>
      <c r="C505" s="255" t="s">
        <v>802</v>
      </c>
      <c r="D505" s="191" t="s">
        <v>118</v>
      </c>
      <c r="E505" s="191"/>
      <c r="F505" s="256">
        <v>48</v>
      </c>
      <c r="G505" s="191" t="s">
        <v>804</v>
      </c>
      <c r="H505" s="19" t="s">
        <v>11</v>
      </c>
      <c r="I505" s="19" t="s">
        <v>1599</v>
      </c>
      <c r="J505" s="20"/>
    </row>
    <row r="506" spans="1:10" ht="20.25" hidden="1" customHeight="1" x14ac:dyDescent="0.3">
      <c r="A506" s="254">
        <v>44715</v>
      </c>
      <c r="B506" s="271">
        <v>45961</v>
      </c>
      <c r="C506" s="255" t="s">
        <v>805</v>
      </c>
      <c r="D506" s="304" t="s">
        <v>1275</v>
      </c>
      <c r="E506" s="304"/>
      <c r="F506" s="256">
        <v>24</v>
      </c>
      <c r="G506" s="304" t="s">
        <v>806</v>
      </c>
      <c r="H506" s="19" t="s">
        <v>11</v>
      </c>
      <c r="I506" s="19" t="s">
        <v>1599</v>
      </c>
      <c r="J506" s="20"/>
    </row>
    <row r="507" spans="1:10" ht="20.25" hidden="1" customHeight="1" x14ac:dyDescent="0.3">
      <c r="A507" s="254">
        <v>44715</v>
      </c>
      <c r="B507" s="271">
        <v>45961</v>
      </c>
      <c r="C507" s="255" t="s">
        <v>805</v>
      </c>
      <c r="D507" s="304" t="s">
        <v>118</v>
      </c>
      <c r="E507" s="304"/>
      <c r="F507" s="256">
        <v>52</v>
      </c>
      <c r="G507" s="304" t="s">
        <v>807</v>
      </c>
      <c r="H507" s="19" t="s">
        <v>11</v>
      </c>
      <c r="I507" s="19" t="s">
        <v>1599</v>
      </c>
      <c r="J507" s="20"/>
    </row>
    <row r="508" spans="1:10" ht="20.25" hidden="1" customHeight="1" x14ac:dyDescent="0.3">
      <c r="A508" s="254">
        <v>44715</v>
      </c>
      <c r="B508" s="271">
        <v>45961</v>
      </c>
      <c r="C508" s="255" t="s">
        <v>805</v>
      </c>
      <c r="D508" s="304" t="s">
        <v>118</v>
      </c>
      <c r="E508" s="304"/>
      <c r="F508" s="256">
        <v>52</v>
      </c>
      <c r="G508" s="304" t="s">
        <v>279</v>
      </c>
      <c r="H508" s="19" t="s">
        <v>11</v>
      </c>
      <c r="I508" s="19" t="s">
        <v>1599</v>
      </c>
      <c r="J508" s="20"/>
    </row>
    <row r="509" spans="1:10" ht="20.25" hidden="1" customHeight="1" x14ac:dyDescent="0.3">
      <c r="A509" s="254">
        <v>44715</v>
      </c>
      <c r="B509" s="271">
        <v>45961</v>
      </c>
      <c r="C509" s="255" t="s">
        <v>805</v>
      </c>
      <c r="D509" s="304" t="s">
        <v>118</v>
      </c>
      <c r="E509" s="304"/>
      <c r="F509" s="256">
        <v>52</v>
      </c>
      <c r="G509" s="304" t="s">
        <v>808</v>
      </c>
      <c r="H509" s="19" t="s">
        <v>11</v>
      </c>
      <c r="I509" s="19" t="s">
        <v>1599</v>
      </c>
      <c r="J509" s="20"/>
    </row>
    <row r="510" spans="1:10" ht="20.25" hidden="1" customHeight="1" x14ac:dyDescent="0.3">
      <c r="A510" s="254">
        <v>45905</v>
      </c>
      <c r="B510" s="9"/>
      <c r="C510" s="255" t="s">
        <v>805</v>
      </c>
      <c r="D510" s="304" t="s">
        <v>1275</v>
      </c>
      <c r="E510" s="304"/>
      <c r="F510" s="256">
        <v>20</v>
      </c>
      <c r="G510" s="304" t="s">
        <v>150</v>
      </c>
      <c r="H510" s="19" t="s">
        <v>11</v>
      </c>
      <c r="I510" s="19" t="s">
        <v>1599</v>
      </c>
      <c r="J510" s="20"/>
    </row>
    <row r="511" spans="1:10" ht="20.25" hidden="1" customHeight="1" x14ac:dyDescent="0.3">
      <c r="A511" s="254">
        <v>46097</v>
      </c>
      <c r="B511" s="9">
        <v>46446</v>
      </c>
      <c r="C511" s="255" t="s">
        <v>805</v>
      </c>
      <c r="D511" s="304" t="s">
        <v>1275</v>
      </c>
      <c r="E511" s="304"/>
      <c r="F511" s="256">
        <v>24</v>
      </c>
      <c r="G511" s="304" t="s">
        <v>475</v>
      </c>
      <c r="H511" s="19" t="s">
        <v>11</v>
      </c>
      <c r="I511" s="19" t="s">
        <v>1599</v>
      </c>
      <c r="J511" s="20"/>
    </row>
    <row r="512" spans="1:10" ht="20.25" hidden="1" customHeight="1" x14ac:dyDescent="0.3">
      <c r="A512" s="254">
        <v>46077</v>
      </c>
      <c r="B512" s="9">
        <v>46418</v>
      </c>
      <c r="C512" s="255" t="s">
        <v>1564</v>
      </c>
      <c r="D512" s="191" t="s">
        <v>1275</v>
      </c>
      <c r="E512" s="191"/>
      <c r="F512" s="256">
        <v>24</v>
      </c>
      <c r="G512" s="191" t="s">
        <v>1565</v>
      </c>
      <c r="H512" s="19" t="s">
        <v>11</v>
      </c>
      <c r="I512" s="21" t="s">
        <v>1599</v>
      </c>
      <c r="J512" s="20"/>
    </row>
    <row r="513" spans="1:10" ht="20.25" hidden="1" customHeight="1" x14ac:dyDescent="0.3">
      <c r="A513" s="254">
        <v>45219</v>
      </c>
      <c r="B513" s="271">
        <v>45961</v>
      </c>
      <c r="C513" s="255" t="s">
        <v>812</v>
      </c>
      <c r="D513" s="191" t="s">
        <v>15</v>
      </c>
      <c r="E513" s="191" t="s">
        <v>1489</v>
      </c>
      <c r="F513" s="256">
        <v>220</v>
      </c>
      <c r="G513" s="191" t="s">
        <v>813</v>
      </c>
      <c r="H513" s="19" t="s">
        <v>11</v>
      </c>
      <c r="I513" s="19" t="s">
        <v>1599</v>
      </c>
      <c r="J513" s="20"/>
    </row>
    <row r="514" spans="1:10" ht="20.25" hidden="1" customHeight="1" x14ac:dyDescent="0.3">
      <c r="A514" s="254">
        <v>45219</v>
      </c>
      <c r="B514" s="271">
        <v>45961</v>
      </c>
      <c r="C514" s="255" t="s">
        <v>812</v>
      </c>
      <c r="D514" s="191" t="s">
        <v>15</v>
      </c>
      <c r="E514" s="191"/>
      <c r="F514" s="256">
        <v>132</v>
      </c>
      <c r="G514" s="191" t="s">
        <v>475</v>
      </c>
      <c r="H514" s="19" t="s">
        <v>11</v>
      </c>
      <c r="I514" s="19" t="s">
        <v>1599</v>
      </c>
      <c r="J514" s="20"/>
    </row>
    <row r="515" spans="1:10" ht="20.25" hidden="1" customHeight="1" x14ac:dyDescent="0.3">
      <c r="A515" s="254">
        <v>45415</v>
      </c>
      <c r="B515" s="9"/>
      <c r="C515" s="255" t="s">
        <v>812</v>
      </c>
      <c r="D515" s="191" t="s">
        <v>15</v>
      </c>
      <c r="E515" s="191"/>
      <c r="F515" s="256">
        <v>120</v>
      </c>
      <c r="G515" s="191" t="s">
        <v>816</v>
      </c>
      <c r="H515" s="19" t="s">
        <v>11</v>
      </c>
      <c r="I515" s="19" t="s">
        <v>1599</v>
      </c>
      <c r="J515" s="20"/>
    </row>
    <row r="516" spans="1:10" ht="20.25" hidden="1" customHeight="1" x14ac:dyDescent="0.3">
      <c r="A516" s="254">
        <v>45868</v>
      </c>
      <c r="B516" s="9"/>
      <c r="C516" s="255" t="s">
        <v>817</v>
      </c>
      <c r="D516" s="191" t="s">
        <v>118</v>
      </c>
      <c r="E516" s="191"/>
      <c r="F516" s="256">
        <v>48</v>
      </c>
      <c r="G516" s="191" t="s">
        <v>151</v>
      </c>
      <c r="H516" s="19" t="s">
        <v>11</v>
      </c>
      <c r="I516" s="19" t="s">
        <v>1599</v>
      </c>
      <c r="J516" s="20"/>
    </row>
    <row r="517" spans="1:10" ht="20.25" hidden="1" customHeight="1" x14ac:dyDescent="0.3">
      <c r="A517" s="254">
        <v>45868</v>
      </c>
      <c r="B517" s="9"/>
      <c r="C517" s="255" t="s">
        <v>817</v>
      </c>
      <c r="D517" s="191" t="s">
        <v>15</v>
      </c>
      <c r="E517" s="191"/>
      <c r="F517" s="256">
        <v>120</v>
      </c>
      <c r="G517" s="191" t="s">
        <v>151</v>
      </c>
      <c r="H517" s="19" t="s">
        <v>11</v>
      </c>
      <c r="I517" s="19" t="s">
        <v>1599</v>
      </c>
      <c r="J517" s="20"/>
    </row>
    <row r="518" spans="1:10" ht="20.25" hidden="1" customHeight="1" x14ac:dyDescent="0.3">
      <c r="A518" s="254">
        <v>45849</v>
      </c>
      <c r="B518" s="9"/>
      <c r="C518" s="255" t="s">
        <v>818</v>
      </c>
      <c r="D518" s="191" t="s">
        <v>118</v>
      </c>
      <c r="E518" s="191"/>
      <c r="F518" s="256">
        <v>48</v>
      </c>
      <c r="G518" s="191" t="s">
        <v>819</v>
      </c>
      <c r="H518" s="19"/>
      <c r="I518" s="19"/>
      <c r="J518" s="20"/>
    </row>
    <row r="519" spans="1:10" ht="20.25" hidden="1" customHeight="1" x14ac:dyDescent="0.3">
      <c r="A519" s="254">
        <v>46077</v>
      </c>
      <c r="B519" s="9">
        <v>46418</v>
      </c>
      <c r="C519" s="255" t="s">
        <v>1566</v>
      </c>
      <c r="D519" s="191" t="s">
        <v>1275</v>
      </c>
      <c r="E519" s="191"/>
      <c r="F519" s="256">
        <v>24</v>
      </c>
      <c r="G519" s="191" t="s">
        <v>758</v>
      </c>
      <c r="H519" s="19" t="s">
        <v>11</v>
      </c>
      <c r="I519" s="19"/>
      <c r="J519" s="20"/>
    </row>
    <row r="520" spans="1:10" ht="20.25" hidden="1" customHeight="1" x14ac:dyDescent="0.3">
      <c r="A520" s="254">
        <v>46077</v>
      </c>
      <c r="B520" s="9">
        <v>46417</v>
      </c>
      <c r="C520" s="255" t="s">
        <v>1566</v>
      </c>
      <c r="D520" s="191" t="s">
        <v>1275</v>
      </c>
      <c r="E520" s="191"/>
      <c r="F520" s="256">
        <v>24</v>
      </c>
      <c r="G520" s="191" t="s">
        <v>758</v>
      </c>
      <c r="H520" s="19" t="s">
        <v>11</v>
      </c>
      <c r="I520" s="21"/>
      <c r="J520" s="20"/>
    </row>
    <row r="521" spans="1:10" ht="20.25" hidden="1" customHeight="1" x14ac:dyDescent="0.3">
      <c r="A521" s="254"/>
      <c r="B521" s="271">
        <v>45961</v>
      </c>
      <c r="C521" s="255" t="s">
        <v>820</v>
      </c>
      <c r="D521" s="191" t="s">
        <v>635</v>
      </c>
      <c r="E521" s="191"/>
      <c r="F521" s="256">
        <v>313</v>
      </c>
      <c r="G521" s="191" t="s">
        <v>362</v>
      </c>
      <c r="H521" s="19" t="s">
        <v>11</v>
      </c>
      <c r="I521" s="19" t="s">
        <v>1599</v>
      </c>
      <c r="J521" s="20"/>
    </row>
    <row r="522" spans="1:10" ht="20.25" hidden="1" customHeight="1" x14ac:dyDescent="0.3">
      <c r="A522" s="344">
        <v>45876</v>
      </c>
      <c r="B522" s="125"/>
      <c r="C522" s="334" t="s">
        <v>821</v>
      </c>
      <c r="D522" s="335" t="s">
        <v>1275</v>
      </c>
      <c r="E522" s="335"/>
      <c r="F522" s="336">
        <v>20</v>
      </c>
      <c r="G522" s="335" t="s">
        <v>822</v>
      </c>
      <c r="H522" s="122" t="s">
        <v>11</v>
      </c>
      <c r="I522" s="122" t="s">
        <v>1599</v>
      </c>
      <c r="J522" s="123"/>
    </row>
    <row r="523" spans="1:10" ht="20.25" hidden="1" customHeight="1" x14ac:dyDescent="0.3">
      <c r="A523" s="254">
        <v>45845</v>
      </c>
      <c r="B523" s="9"/>
      <c r="C523" s="255" t="s">
        <v>823</v>
      </c>
      <c r="D523" s="191" t="s">
        <v>118</v>
      </c>
      <c r="E523" s="191"/>
      <c r="F523" s="256">
        <v>48</v>
      </c>
      <c r="G523" s="304" t="s">
        <v>110</v>
      </c>
      <c r="H523" s="19" t="s">
        <v>11</v>
      </c>
      <c r="I523" s="19" t="s">
        <v>1599</v>
      </c>
      <c r="J523" s="20"/>
    </row>
    <row r="524" spans="1:10" ht="20.25" hidden="1" customHeight="1" x14ac:dyDescent="0.3">
      <c r="A524" s="254">
        <v>45360</v>
      </c>
      <c r="B524" s="9"/>
      <c r="C524" s="255" t="s">
        <v>824</v>
      </c>
      <c r="D524" s="191" t="s">
        <v>187</v>
      </c>
      <c r="E524" s="191" t="s">
        <v>1489</v>
      </c>
      <c r="F524" s="256">
        <v>372.46</v>
      </c>
      <c r="G524" s="191" t="s">
        <v>826</v>
      </c>
      <c r="H524" s="19" t="s">
        <v>11</v>
      </c>
      <c r="I524" s="19"/>
      <c r="J524" s="20"/>
    </row>
    <row r="525" spans="1:10" ht="20.25" hidden="1" customHeight="1" x14ac:dyDescent="0.3">
      <c r="A525" s="254">
        <v>46049</v>
      </c>
      <c r="B525" s="9">
        <v>46386</v>
      </c>
      <c r="C525" s="255" t="s">
        <v>827</v>
      </c>
      <c r="D525" s="191" t="s">
        <v>1275</v>
      </c>
      <c r="E525" s="191"/>
      <c r="F525" s="256">
        <v>24</v>
      </c>
      <c r="G525" s="191" t="s">
        <v>202</v>
      </c>
      <c r="H525" s="19" t="s">
        <v>11</v>
      </c>
      <c r="I525" s="19" t="s">
        <v>1599</v>
      </c>
      <c r="J525" s="20"/>
    </row>
    <row r="526" spans="1:10" ht="20.25" hidden="1" customHeight="1" x14ac:dyDescent="0.3">
      <c r="A526" s="344">
        <v>45495</v>
      </c>
      <c r="B526" s="125"/>
      <c r="C526" s="334" t="s">
        <v>829</v>
      </c>
      <c r="D526" s="335" t="s">
        <v>118</v>
      </c>
      <c r="E526" s="335"/>
      <c r="F526" s="336">
        <v>48</v>
      </c>
      <c r="G526" s="335" t="s">
        <v>830</v>
      </c>
      <c r="H526" s="122" t="s">
        <v>11</v>
      </c>
      <c r="I526" s="122" t="s">
        <v>1599</v>
      </c>
      <c r="J526" s="123"/>
    </row>
    <row r="527" spans="1:10" ht="20.25" hidden="1" customHeight="1" x14ac:dyDescent="0.3">
      <c r="A527" s="344">
        <v>45604</v>
      </c>
      <c r="B527" s="125">
        <v>46020</v>
      </c>
      <c r="C527" s="334" t="s">
        <v>833</v>
      </c>
      <c r="D527" s="335" t="s">
        <v>185</v>
      </c>
      <c r="E527" s="335"/>
      <c r="F527" s="336">
        <v>160</v>
      </c>
      <c r="G527" s="335" t="s">
        <v>834</v>
      </c>
      <c r="H527" s="122" t="s">
        <v>11</v>
      </c>
      <c r="I527" s="122" t="s">
        <v>1599</v>
      </c>
      <c r="J527" s="123"/>
    </row>
    <row r="528" spans="1:10" s="22" customFormat="1" ht="20.25" hidden="1" customHeight="1" x14ac:dyDescent="0.3">
      <c r="A528" s="344">
        <v>45797</v>
      </c>
      <c r="B528" s="125"/>
      <c r="C528" s="334" t="s">
        <v>833</v>
      </c>
      <c r="D528" s="335" t="s">
        <v>185</v>
      </c>
      <c r="E528" s="335"/>
      <c r="F528" s="336">
        <v>150</v>
      </c>
      <c r="G528" s="335" t="s">
        <v>835</v>
      </c>
      <c r="H528" s="122" t="s">
        <v>11</v>
      </c>
      <c r="I528" s="122"/>
      <c r="J528" s="123"/>
    </row>
    <row r="529" spans="1:10" ht="20.25" hidden="1" customHeight="1" x14ac:dyDescent="0.3">
      <c r="A529" s="254">
        <v>45790</v>
      </c>
      <c r="B529" s="9"/>
      <c r="C529" s="255" t="s">
        <v>836</v>
      </c>
      <c r="D529" s="191" t="s">
        <v>118</v>
      </c>
      <c r="E529" s="191"/>
      <c r="F529" s="256">
        <v>48</v>
      </c>
      <c r="G529" s="191" t="s">
        <v>837</v>
      </c>
      <c r="H529" s="19" t="s">
        <v>11</v>
      </c>
      <c r="I529" s="19" t="s">
        <v>1599</v>
      </c>
      <c r="J529" s="20" t="s">
        <v>838</v>
      </c>
    </row>
    <row r="530" spans="1:10" ht="20.25" hidden="1" customHeight="1" x14ac:dyDescent="0.3">
      <c r="A530" s="254">
        <v>45790</v>
      </c>
      <c r="B530" s="9"/>
      <c r="C530" s="255" t="s">
        <v>836</v>
      </c>
      <c r="D530" s="191" t="s">
        <v>118</v>
      </c>
      <c r="E530" s="191"/>
      <c r="F530" s="256">
        <v>48</v>
      </c>
      <c r="G530" s="191" t="s">
        <v>96</v>
      </c>
      <c r="H530" s="19" t="s">
        <v>11</v>
      </c>
      <c r="I530" s="19" t="s">
        <v>1599</v>
      </c>
      <c r="J530" s="20" t="s">
        <v>838</v>
      </c>
    </row>
    <row r="531" spans="1:10" ht="20.25" hidden="1" customHeight="1" x14ac:dyDescent="0.3">
      <c r="A531" s="254">
        <v>46027</v>
      </c>
      <c r="B531" s="9">
        <v>46386</v>
      </c>
      <c r="C531" s="255" t="s">
        <v>839</v>
      </c>
      <c r="D531" s="191" t="s">
        <v>145</v>
      </c>
      <c r="E531" s="191"/>
      <c r="F531" s="256">
        <v>86</v>
      </c>
      <c r="G531" s="191" t="s">
        <v>840</v>
      </c>
      <c r="H531" s="19" t="s">
        <v>11</v>
      </c>
      <c r="I531" s="19" t="s">
        <v>1599</v>
      </c>
      <c r="J531" s="20"/>
    </row>
    <row r="532" spans="1:10" ht="20.25" hidden="1" customHeight="1" x14ac:dyDescent="0.3">
      <c r="A532" s="254">
        <v>43773</v>
      </c>
      <c r="B532" s="271">
        <v>45961</v>
      </c>
      <c r="C532" s="255" t="s">
        <v>841</v>
      </c>
      <c r="D532" s="191" t="s">
        <v>145</v>
      </c>
      <c r="E532" s="191" t="s">
        <v>1495</v>
      </c>
      <c r="F532" s="256">
        <v>214</v>
      </c>
      <c r="G532" s="191" t="s">
        <v>151</v>
      </c>
      <c r="H532" s="19" t="s">
        <v>11</v>
      </c>
      <c r="I532" s="19" t="s">
        <v>1599</v>
      </c>
      <c r="J532" s="20"/>
    </row>
    <row r="533" spans="1:10" ht="20.25" hidden="1" customHeight="1" x14ac:dyDescent="0.3">
      <c r="A533" s="254">
        <v>44721</v>
      </c>
      <c r="B533" s="271">
        <v>45961</v>
      </c>
      <c r="C533" s="255" t="s">
        <v>843</v>
      </c>
      <c r="D533" s="191" t="s">
        <v>118</v>
      </c>
      <c r="E533" s="191"/>
      <c r="F533" s="256">
        <v>52</v>
      </c>
      <c r="G533" s="191" t="s">
        <v>96</v>
      </c>
      <c r="H533" s="19" t="s">
        <v>11</v>
      </c>
      <c r="I533" s="19" t="s">
        <v>1599</v>
      </c>
      <c r="J533" s="272" t="s">
        <v>844</v>
      </c>
    </row>
    <row r="534" spans="1:10" ht="20.25" hidden="1" customHeight="1" x14ac:dyDescent="0.3">
      <c r="A534" s="254">
        <v>45987</v>
      </c>
      <c r="B534" s="271">
        <v>46326</v>
      </c>
      <c r="C534" s="255" t="s">
        <v>845</v>
      </c>
      <c r="D534" s="191" t="s">
        <v>118</v>
      </c>
      <c r="E534" s="191"/>
      <c r="F534" s="256">
        <v>52</v>
      </c>
      <c r="G534" s="191" t="s">
        <v>846</v>
      </c>
      <c r="H534" s="19" t="s">
        <v>11</v>
      </c>
      <c r="I534" s="32"/>
      <c r="J534" s="272"/>
    </row>
    <row r="535" spans="1:10" ht="20.25" hidden="1" customHeight="1" x14ac:dyDescent="0.3">
      <c r="A535" s="254">
        <v>46027</v>
      </c>
      <c r="B535" s="271">
        <v>46386</v>
      </c>
      <c r="C535" s="255" t="s">
        <v>847</v>
      </c>
      <c r="D535" s="191" t="s">
        <v>118</v>
      </c>
      <c r="E535" s="191"/>
      <c r="F535" s="256">
        <v>52</v>
      </c>
      <c r="G535" s="191" t="s">
        <v>848</v>
      </c>
      <c r="H535" s="19" t="s">
        <v>11</v>
      </c>
      <c r="I535" s="32" t="s">
        <v>1599</v>
      </c>
      <c r="J535" s="272"/>
    </row>
    <row r="536" spans="1:10" ht="20.25" hidden="1" customHeight="1" x14ac:dyDescent="0.3">
      <c r="A536" s="254">
        <v>45988</v>
      </c>
      <c r="B536" s="271">
        <v>46325</v>
      </c>
      <c r="C536" s="255" t="s">
        <v>849</v>
      </c>
      <c r="D536" s="191" t="s">
        <v>1275</v>
      </c>
      <c r="E536" s="191"/>
      <c r="F536" s="256">
        <v>24</v>
      </c>
      <c r="G536" s="191" t="s">
        <v>851</v>
      </c>
      <c r="H536" s="19" t="s">
        <v>11</v>
      </c>
      <c r="I536" s="32" t="s">
        <v>1599</v>
      </c>
      <c r="J536" s="272"/>
    </row>
    <row r="537" spans="1:10" ht="20.25" hidden="1" customHeight="1" x14ac:dyDescent="0.3">
      <c r="A537" s="254">
        <v>45989</v>
      </c>
      <c r="B537" s="271">
        <v>46326</v>
      </c>
      <c r="C537" s="255" t="s">
        <v>852</v>
      </c>
      <c r="D537" s="191" t="s">
        <v>1275</v>
      </c>
      <c r="E537" s="191"/>
      <c r="F537" s="256">
        <v>24</v>
      </c>
      <c r="G537" s="191" t="s">
        <v>202</v>
      </c>
      <c r="H537" s="19" t="s">
        <v>11</v>
      </c>
      <c r="I537" s="32" t="s">
        <v>1599</v>
      </c>
      <c r="J537" s="272"/>
    </row>
    <row r="538" spans="1:10" ht="20.25" hidden="1" customHeight="1" x14ac:dyDescent="0.3">
      <c r="A538" s="254">
        <v>45896</v>
      </c>
      <c r="B538" s="9"/>
      <c r="C538" s="255" t="s">
        <v>853</v>
      </c>
      <c r="D538" s="191" t="s">
        <v>145</v>
      </c>
      <c r="E538" s="191"/>
      <c r="F538" s="256">
        <v>79</v>
      </c>
      <c r="G538" s="191" t="s">
        <v>600</v>
      </c>
      <c r="H538" s="19"/>
      <c r="I538" s="19" t="s">
        <v>1603</v>
      </c>
      <c r="J538" s="272"/>
    </row>
    <row r="539" spans="1:10" ht="20.25" hidden="1" customHeight="1" x14ac:dyDescent="0.3">
      <c r="A539" s="343">
        <v>46035</v>
      </c>
      <c r="B539" s="290">
        <v>46386</v>
      </c>
      <c r="C539" s="282" t="s">
        <v>856</v>
      </c>
      <c r="D539" s="291" t="s">
        <v>118</v>
      </c>
      <c r="E539" s="291"/>
      <c r="F539" s="333">
        <v>52</v>
      </c>
      <c r="G539" s="291" t="s">
        <v>857</v>
      </c>
      <c r="H539" s="27" t="s">
        <v>11</v>
      </c>
      <c r="I539" s="34" t="s">
        <v>1567</v>
      </c>
      <c r="J539" s="284"/>
    </row>
    <row r="540" spans="1:10" ht="20.25" hidden="1" customHeight="1" x14ac:dyDescent="0.3">
      <c r="A540" s="254">
        <v>45796</v>
      </c>
      <c r="B540" s="9"/>
      <c r="C540" s="255" t="s">
        <v>854</v>
      </c>
      <c r="D540" s="191" t="s">
        <v>118</v>
      </c>
      <c r="E540" s="191"/>
      <c r="F540" s="256">
        <v>48</v>
      </c>
      <c r="G540" s="191" t="s">
        <v>855</v>
      </c>
      <c r="H540" s="19" t="s">
        <v>11</v>
      </c>
      <c r="I540" s="19" t="s">
        <v>1599</v>
      </c>
      <c r="J540" s="272"/>
    </row>
    <row r="541" spans="1:10" ht="20.25" hidden="1" customHeight="1" x14ac:dyDescent="0.3">
      <c r="A541" s="254">
        <v>44793</v>
      </c>
      <c r="B541" s="271">
        <v>45961</v>
      </c>
      <c r="C541" s="255" t="s">
        <v>859</v>
      </c>
      <c r="D541" s="191" t="s">
        <v>118</v>
      </c>
      <c r="E541" s="191"/>
      <c r="F541" s="256">
        <v>52</v>
      </c>
      <c r="G541" s="191" t="s">
        <v>860</v>
      </c>
      <c r="H541" s="19" t="s">
        <v>11</v>
      </c>
      <c r="I541" s="19" t="s">
        <v>1599</v>
      </c>
      <c r="J541" s="20"/>
    </row>
    <row r="542" spans="1:10" ht="20.25" hidden="1" customHeight="1" x14ac:dyDescent="0.3">
      <c r="A542" s="254">
        <v>45075</v>
      </c>
      <c r="B542" s="271">
        <v>45961</v>
      </c>
      <c r="C542" s="255" t="s">
        <v>861</v>
      </c>
      <c r="D542" s="191" t="s">
        <v>118</v>
      </c>
      <c r="E542" s="191"/>
      <c r="F542" s="256">
        <v>52</v>
      </c>
      <c r="G542" s="191" t="s">
        <v>862</v>
      </c>
      <c r="H542" s="19" t="s">
        <v>11</v>
      </c>
      <c r="I542" s="19" t="s">
        <v>1599</v>
      </c>
      <c r="J542" s="20"/>
    </row>
    <row r="543" spans="1:10" ht="20.25" hidden="1" customHeight="1" x14ac:dyDescent="0.3">
      <c r="A543" s="344">
        <v>45726</v>
      </c>
      <c r="B543" s="332">
        <v>46109</v>
      </c>
      <c r="C543" s="334" t="s">
        <v>865</v>
      </c>
      <c r="D543" s="335" t="s">
        <v>1275</v>
      </c>
      <c r="E543" s="335"/>
      <c r="F543" s="336">
        <v>24</v>
      </c>
      <c r="G543" s="335" t="s">
        <v>866</v>
      </c>
      <c r="H543" s="122" t="s">
        <v>11</v>
      </c>
      <c r="I543" s="122" t="s">
        <v>1599</v>
      </c>
      <c r="J543" s="123"/>
    </row>
    <row r="544" spans="1:10" ht="20.25" hidden="1" customHeight="1" x14ac:dyDescent="0.3">
      <c r="A544" s="254">
        <v>44949</v>
      </c>
      <c r="B544" s="271">
        <v>45961</v>
      </c>
      <c r="C544" s="255" t="s">
        <v>870</v>
      </c>
      <c r="D544" s="191" t="s">
        <v>1275</v>
      </c>
      <c r="E544" s="191"/>
      <c r="F544" s="256">
        <v>24</v>
      </c>
      <c r="G544" s="191" t="s">
        <v>871</v>
      </c>
      <c r="H544" s="19" t="s">
        <v>11</v>
      </c>
      <c r="I544" s="19"/>
      <c r="J544" s="20"/>
    </row>
    <row r="545" spans="1:10" ht="20.25" hidden="1" customHeight="1" x14ac:dyDescent="0.3">
      <c r="A545" s="254">
        <v>45793</v>
      </c>
      <c r="B545" s="9"/>
      <c r="C545" s="255" t="s">
        <v>872</v>
      </c>
      <c r="D545" s="191" t="s">
        <v>1275</v>
      </c>
      <c r="E545" s="191"/>
      <c r="F545" s="256">
        <v>20</v>
      </c>
      <c r="G545" s="191" t="s">
        <v>873</v>
      </c>
      <c r="H545" s="19" t="s">
        <v>11</v>
      </c>
      <c r="I545" s="19" t="s">
        <v>1599</v>
      </c>
      <c r="J545" s="20"/>
    </row>
    <row r="546" spans="1:10" ht="20.25" hidden="1" customHeight="1" x14ac:dyDescent="0.3">
      <c r="A546" s="254">
        <v>46136</v>
      </c>
      <c r="B546" s="9">
        <v>46476</v>
      </c>
      <c r="C546" s="255" t="s">
        <v>1648</v>
      </c>
      <c r="D546" s="191" t="s">
        <v>118</v>
      </c>
      <c r="E546" s="191"/>
      <c r="F546" s="256">
        <v>52</v>
      </c>
      <c r="G546" s="191" t="s">
        <v>1649</v>
      </c>
      <c r="H546" s="19" t="s">
        <v>11</v>
      </c>
      <c r="I546" s="21" t="s">
        <v>1650</v>
      </c>
      <c r="J546" s="20"/>
    </row>
    <row r="547" spans="1:10" ht="20.25" hidden="1" customHeight="1" x14ac:dyDescent="0.3">
      <c r="A547" s="254">
        <v>44831</v>
      </c>
      <c r="B547" s="271">
        <v>45961</v>
      </c>
      <c r="C547" s="255" t="s">
        <v>874</v>
      </c>
      <c r="D547" s="191" t="s">
        <v>145</v>
      </c>
      <c r="E547" s="191" t="s">
        <v>1651</v>
      </c>
      <c r="F547" s="256">
        <v>540.79999999999995</v>
      </c>
      <c r="G547" s="191" t="s">
        <v>876</v>
      </c>
      <c r="H547" s="19" t="s">
        <v>11</v>
      </c>
      <c r="I547" s="19" t="s">
        <v>1599</v>
      </c>
      <c r="J547" s="20"/>
    </row>
    <row r="548" spans="1:10" ht="20.25" hidden="1" customHeight="1" x14ac:dyDescent="0.3">
      <c r="A548" s="254">
        <v>46035</v>
      </c>
      <c r="B548" s="271">
        <v>46386</v>
      </c>
      <c r="C548" s="255" t="s">
        <v>874</v>
      </c>
      <c r="D548" s="191" t="s">
        <v>145</v>
      </c>
      <c r="E548" s="191"/>
      <c r="F548" s="256">
        <v>86</v>
      </c>
      <c r="G548" s="191" t="s">
        <v>150</v>
      </c>
      <c r="H548" s="19" t="s">
        <v>11</v>
      </c>
      <c r="I548" s="19" t="s">
        <v>1599</v>
      </c>
      <c r="J548" s="20"/>
    </row>
    <row r="549" spans="1:10" ht="20.25" hidden="1" customHeight="1" x14ac:dyDescent="0.3">
      <c r="A549" s="254">
        <v>46035</v>
      </c>
      <c r="B549" s="271">
        <v>46386</v>
      </c>
      <c r="C549" s="255" t="s">
        <v>874</v>
      </c>
      <c r="D549" s="191" t="s">
        <v>187</v>
      </c>
      <c r="E549" s="191"/>
      <c r="F549" s="256">
        <v>230</v>
      </c>
      <c r="G549" s="191" t="s">
        <v>150</v>
      </c>
      <c r="H549" s="19" t="s">
        <v>11</v>
      </c>
      <c r="I549" s="19" t="s">
        <v>1599</v>
      </c>
      <c r="J549" s="20"/>
    </row>
    <row r="550" spans="1:10" ht="20.25" hidden="1" customHeight="1" x14ac:dyDescent="0.3">
      <c r="A550" s="254">
        <v>45691</v>
      </c>
      <c r="B550" s="9" t="s">
        <v>1568</v>
      </c>
      <c r="C550" s="255" t="s">
        <v>874</v>
      </c>
      <c r="D550" s="191" t="s">
        <v>1275</v>
      </c>
      <c r="E550" s="191"/>
      <c r="F550" s="256">
        <v>24</v>
      </c>
      <c r="G550" s="191" t="s">
        <v>877</v>
      </c>
      <c r="H550" s="19" t="s">
        <v>11</v>
      </c>
      <c r="I550" s="19" t="s">
        <v>1599</v>
      </c>
      <c r="J550" s="20"/>
    </row>
    <row r="551" spans="1:10" ht="20.25" hidden="1" customHeight="1" x14ac:dyDescent="0.3">
      <c r="A551" s="254">
        <v>46116</v>
      </c>
      <c r="B551" s="9">
        <v>46476</v>
      </c>
      <c r="C551" s="255" t="s">
        <v>1652</v>
      </c>
      <c r="D551" s="191" t="s">
        <v>118</v>
      </c>
      <c r="E551" s="191"/>
      <c r="F551" s="256">
        <v>52</v>
      </c>
      <c r="G551" s="191" t="s">
        <v>1653</v>
      </c>
      <c r="H551" s="19" t="s">
        <v>11</v>
      </c>
      <c r="I551" s="21" t="s">
        <v>1599</v>
      </c>
      <c r="J551" s="20"/>
    </row>
    <row r="552" spans="1:10" ht="20.25" hidden="1" customHeight="1" x14ac:dyDescent="0.3">
      <c r="A552" s="254">
        <v>46116</v>
      </c>
      <c r="B552" s="9">
        <v>46476</v>
      </c>
      <c r="C552" s="255" t="s">
        <v>1652</v>
      </c>
      <c r="D552" s="191" t="s">
        <v>118</v>
      </c>
      <c r="E552" s="191"/>
      <c r="F552" s="256">
        <v>52</v>
      </c>
      <c r="G552" s="191" t="s">
        <v>352</v>
      </c>
      <c r="H552" s="19" t="s">
        <v>11</v>
      </c>
      <c r="I552" s="21" t="s">
        <v>1599</v>
      </c>
      <c r="J552" s="20"/>
    </row>
    <row r="553" spans="1:10" ht="20.25" hidden="1" customHeight="1" x14ac:dyDescent="0.3">
      <c r="A553" s="254">
        <v>45819</v>
      </c>
      <c r="B553" s="9"/>
      <c r="C553" s="255" t="s">
        <v>878</v>
      </c>
      <c r="D553" s="191" t="s">
        <v>1275</v>
      </c>
      <c r="E553" s="191"/>
      <c r="F553" s="256">
        <v>20</v>
      </c>
      <c r="G553" s="191" t="s">
        <v>202</v>
      </c>
      <c r="H553" s="19" t="s">
        <v>11</v>
      </c>
      <c r="I553" s="21" t="s">
        <v>1599</v>
      </c>
      <c r="J553" s="20" t="s">
        <v>879</v>
      </c>
    </row>
    <row r="554" spans="1:10" ht="20.25" hidden="1" customHeight="1" x14ac:dyDescent="0.3">
      <c r="A554" s="254">
        <v>45996</v>
      </c>
      <c r="B554" s="9">
        <v>46356</v>
      </c>
      <c r="C554" s="255" t="s">
        <v>881</v>
      </c>
      <c r="D554" s="191" t="s">
        <v>15</v>
      </c>
      <c r="E554" s="191"/>
      <c r="F554" s="256">
        <v>132</v>
      </c>
      <c r="G554" s="191" t="s">
        <v>882</v>
      </c>
      <c r="H554" s="19" t="s">
        <v>11</v>
      </c>
      <c r="I554" s="19"/>
      <c r="J554" s="20"/>
    </row>
    <row r="555" spans="1:10" ht="20.25" hidden="1" customHeight="1" x14ac:dyDescent="0.3">
      <c r="A555" s="254">
        <v>45996</v>
      </c>
      <c r="B555" s="9">
        <v>46356</v>
      </c>
      <c r="C555" s="255" t="s">
        <v>881</v>
      </c>
      <c r="D555" s="191" t="s">
        <v>118</v>
      </c>
      <c r="E555" s="191"/>
      <c r="F555" s="256">
        <v>52</v>
      </c>
      <c r="G555" s="191" t="s">
        <v>882</v>
      </c>
      <c r="H555" s="19" t="s">
        <v>11</v>
      </c>
      <c r="I555" s="19"/>
      <c r="J555" s="20"/>
    </row>
    <row r="556" spans="1:10" ht="20.25" hidden="1" customHeight="1" x14ac:dyDescent="0.3">
      <c r="A556" s="254">
        <v>45327</v>
      </c>
      <c r="B556" s="9"/>
      <c r="C556" s="255" t="s">
        <v>883</v>
      </c>
      <c r="D556" s="191" t="s">
        <v>1275</v>
      </c>
      <c r="E556" s="191"/>
      <c r="F556" s="256">
        <v>20</v>
      </c>
      <c r="G556" s="191" t="s">
        <v>96</v>
      </c>
      <c r="H556" s="19" t="s">
        <v>11</v>
      </c>
      <c r="I556" s="19" t="s">
        <v>1599</v>
      </c>
      <c r="J556" s="20" t="s">
        <v>1569</v>
      </c>
    </row>
    <row r="557" spans="1:10" ht="20.25" hidden="1" customHeight="1" x14ac:dyDescent="0.3">
      <c r="A557" s="254">
        <v>45327</v>
      </c>
      <c r="B557" s="9"/>
      <c r="C557" s="255" t="s">
        <v>883</v>
      </c>
      <c r="D557" s="191" t="s">
        <v>1275</v>
      </c>
      <c r="E557" s="191"/>
      <c r="F557" s="256">
        <v>20</v>
      </c>
      <c r="G557" s="191" t="s">
        <v>884</v>
      </c>
      <c r="H557" s="19" t="s">
        <v>11</v>
      </c>
      <c r="I557" s="19" t="s">
        <v>1599</v>
      </c>
      <c r="J557" s="20"/>
    </row>
    <row r="558" spans="1:10" ht="20.25" hidden="1" customHeight="1" x14ac:dyDescent="0.3">
      <c r="A558" s="254">
        <v>45412</v>
      </c>
      <c r="B558" s="9"/>
      <c r="C558" s="255" t="s">
        <v>885</v>
      </c>
      <c r="D558" s="191" t="s">
        <v>1275</v>
      </c>
      <c r="E558" s="191"/>
      <c r="F558" s="256">
        <v>20</v>
      </c>
      <c r="G558" s="191" t="s">
        <v>886</v>
      </c>
      <c r="H558" s="19" t="s">
        <v>11</v>
      </c>
      <c r="I558" s="19" t="s">
        <v>1599</v>
      </c>
      <c r="J558" s="20"/>
    </row>
    <row r="559" spans="1:10" ht="20.25" hidden="1" customHeight="1" x14ac:dyDescent="0.3">
      <c r="A559" s="254">
        <v>45432</v>
      </c>
      <c r="B559" s="9"/>
      <c r="C559" s="255" t="s">
        <v>885</v>
      </c>
      <c r="D559" s="191" t="s">
        <v>1275</v>
      </c>
      <c r="E559" s="191"/>
      <c r="F559" s="256">
        <v>20</v>
      </c>
      <c r="G559" s="191" t="s">
        <v>447</v>
      </c>
      <c r="H559" s="19" t="s">
        <v>11</v>
      </c>
      <c r="I559" s="19" t="s">
        <v>1599</v>
      </c>
      <c r="J559" s="20"/>
    </row>
    <row r="560" spans="1:10" ht="20.25" hidden="1" customHeight="1" x14ac:dyDescent="0.3">
      <c r="A560" s="254">
        <v>45432</v>
      </c>
      <c r="B560" s="9"/>
      <c r="C560" s="255" t="s">
        <v>885</v>
      </c>
      <c r="D560" s="191" t="s">
        <v>1275</v>
      </c>
      <c r="E560" s="191"/>
      <c r="F560" s="256">
        <v>20</v>
      </c>
      <c r="G560" s="191" t="s">
        <v>256</v>
      </c>
      <c r="H560" s="19" t="s">
        <v>11</v>
      </c>
      <c r="I560" s="19" t="s">
        <v>1599</v>
      </c>
      <c r="J560" s="20"/>
    </row>
    <row r="561" spans="1:29" ht="20.25" hidden="1" customHeight="1" x14ac:dyDescent="0.3">
      <c r="A561" s="254"/>
      <c r="B561" s="271">
        <v>45961</v>
      </c>
      <c r="C561" s="255" t="s">
        <v>887</v>
      </c>
      <c r="D561" s="191" t="s">
        <v>635</v>
      </c>
      <c r="E561" s="191"/>
      <c r="F561" s="256">
        <v>330</v>
      </c>
      <c r="G561" s="191" t="s">
        <v>42</v>
      </c>
      <c r="H561" s="19" t="s">
        <v>11</v>
      </c>
      <c r="I561" s="19"/>
      <c r="J561" s="20"/>
    </row>
    <row r="562" spans="1:29" ht="20.25" hidden="1" customHeight="1" x14ac:dyDescent="0.3">
      <c r="A562" s="254">
        <v>45205</v>
      </c>
      <c r="B562" s="271">
        <v>45961</v>
      </c>
      <c r="C562" s="255" t="s">
        <v>889</v>
      </c>
      <c r="D562" s="191" t="s">
        <v>118</v>
      </c>
      <c r="E562" s="191"/>
      <c r="F562" s="256">
        <v>52</v>
      </c>
      <c r="G562" s="191" t="s">
        <v>433</v>
      </c>
      <c r="H562" s="19" t="s">
        <v>11</v>
      </c>
      <c r="I562" s="19" t="s">
        <v>1599</v>
      </c>
      <c r="J562" s="20"/>
    </row>
    <row r="563" spans="1:29" s="198" customFormat="1" ht="20.25" hidden="1" customHeight="1" x14ac:dyDescent="0.3">
      <c r="A563" s="254">
        <v>45761</v>
      </c>
      <c r="B563" s="9"/>
      <c r="C563" s="255" t="s">
        <v>891</v>
      </c>
      <c r="D563" s="191" t="s">
        <v>118</v>
      </c>
      <c r="E563" s="191"/>
      <c r="F563" s="256">
        <v>48</v>
      </c>
      <c r="G563" s="191" t="s">
        <v>892</v>
      </c>
      <c r="H563" s="19" t="s">
        <v>11</v>
      </c>
      <c r="I563" s="19" t="s">
        <v>1599</v>
      </c>
      <c r="J563" s="20" t="s">
        <v>893</v>
      </c>
    </row>
    <row r="564" spans="1:29" ht="20.25" hidden="1" customHeight="1" x14ac:dyDescent="0.3">
      <c r="A564" s="9">
        <v>45761</v>
      </c>
      <c r="B564" s="9"/>
      <c r="C564" s="255" t="s">
        <v>891</v>
      </c>
      <c r="D564" s="191" t="s">
        <v>1275</v>
      </c>
      <c r="E564" s="191"/>
      <c r="F564" s="256">
        <v>20</v>
      </c>
      <c r="G564" s="191" t="s">
        <v>894</v>
      </c>
      <c r="H564" s="19" t="s">
        <v>11</v>
      </c>
      <c r="I564" s="19" t="s">
        <v>1599</v>
      </c>
      <c r="J564" s="20" t="s">
        <v>893</v>
      </c>
    </row>
    <row r="565" spans="1:29" ht="20.25" hidden="1" customHeight="1" x14ac:dyDescent="0.3">
      <c r="A565" s="330">
        <v>45793</v>
      </c>
      <c r="B565" s="271"/>
      <c r="C565" s="255" t="s">
        <v>895</v>
      </c>
      <c r="D565" s="10" t="s">
        <v>118</v>
      </c>
      <c r="E565" s="10"/>
      <c r="F565" s="256">
        <v>48</v>
      </c>
      <c r="G565" s="10" t="s">
        <v>175</v>
      </c>
      <c r="H565" s="19" t="s">
        <v>11</v>
      </c>
      <c r="I565" s="19" t="s">
        <v>1599</v>
      </c>
      <c r="J565" s="20"/>
      <c r="AC565" s="198"/>
    </row>
    <row r="566" spans="1:29" ht="20.25" hidden="1" customHeight="1" x14ac:dyDescent="0.3">
      <c r="A566" s="254">
        <v>45309</v>
      </c>
      <c r="B566" s="9"/>
      <c r="C566" s="255" t="s">
        <v>897</v>
      </c>
      <c r="D566" s="191" t="s">
        <v>1275</v>
      </c>
      <c r="E566" s="191"/>
      <c r="F566" s="256">
        <v>20</v>
      </c>
      <c r="G566" s="191" t="s">
        <v>898</v>
      </c>
      <c r="H566" s="19" t="s">
        <v>11</v>
      </c>
      <c r="I566" s="21" t="s">
        <v>1599</v>
      </c>
      <c r="J566" s="20"/>
    </row>
    <row r="567" spans="1:29" ht="20.25" hidden="1" customHeight="1" x14ac:dyDescent="0.3">
      <c r="A567" s="254">
        <v>45309</v>
      </c>
      <c r="B567" s="9"/>
      <c r="C567" s="255" t="s">
        <v>897</v>
      </c>
      <c r="D567" s="191" t="s">
        <v>1275</v>
      </c>
      <c r="E567" s="191"/>
      <c r="F567" s="256">
        <v>20</v>
      </c>
      <c r="G567" s="191" t="s">
        <v>96</v>
      </c>
      <c r="H567" s="19" t="s">
        <v>11</v>
      </c>
      <c r="I567" s="21" t="s">
        <v>1599</v>
      </c>
      <c r="J567" s="20"/>
    </row>
    <row r="568" spans="1:29" ht="20.25" hidden="1" customHeight="1" x14ac:dyDescent="0.3">
      <c r="A568" s="254">
        <v>45309</v>
      </c>
      <c r="B568" s="9"/>
      <c r="C568" s="255" t="s">
        <v>897</v>
      </c>
      <c r="D568" s="191" t="s">
        <v>1275</v>
      </c>
      <c r="E568" s="191"/>
      <c r="F568" s="256">
        <v>20</v>
      </c>
      <c r="G568" s="191" t="s">
        <v>899</v>
      </c>
      <c r="H568" s="19" t="s">
        <v>11</v>
      </c>
      <c r="I568" s="21" t="s">
        <v>1599</v>
      </c>
      <c r="J568" s="20"/>
    </row>
    <row r="569" spans="1:29" ht="20.25" hidden="1" customHeight="1" x14ac:dyDescent="0.3">
      <c r="A569" s="254">
        <v>45309</v>
      </c>
      <c r="B569" s="9"/>
      <c r="C569" s="255" t="s">
        <v>897</v>
      </c>
      <c r="D569" s="191" t="s">
        <v>1275</v>
      </c>
      <c r="E569" s="191"/>
      <c r="F569" s="256">
        <v>20</v>
      </c>
      <c r="G569" s="191" t="s">
        <v>900</v>
      </c>
      <c r="H569" s="19" t="s">
        <v>11</v>
      </c>
      <c r="I569" s="21" t="s">
        <v>1599</v>
      </c>
      <c r="J569" s="20"/>
    </row>
    <row r="570" spans="1:29" ht="20.25" hidden="1" customHeight="1" x14ac:dyDescent="0.3">
      <c r="A570" s="254">
        <v>45309</v>
      </c>
      <c r="B570" s="9"/>
      <c r="C570" s="255" t="s">
        <v>897</v>
      </c>
      <c r="D570" s="191" t="s">
        <v>1275</v>
      </c>
      <c r="E570" s="191"/>
      <c r="F570" s="256">
        <v>20</v>
      </c>
      <c r="G570" s="191" t="s">
        <v>333</v>
      </c>
      <c r="H570" s="19" t="s">
        <v>11</v>
      </c>
      <c r="I570" s="21" t="s">
        <v>1599</v>
      </c>
      <c r="J570" s="20"/>
    </row>
    <row r="571" spans="1:29" ht="20.25" hidden="1" customHeight="1" x14ac:dyDescent="0.3">
      <c r="A571" s="254">
        <v>45309</v>
      </c>
      <c r="B571" s="9"/>
      <c r="C571" s="255" t="s">
        <v>897</v>
      </c>
      <c r="D571" s="191" t="s">
        <v>1275</v>
      </c>
      <c r="E571" s="191"/>
      <c r="F571" s="256">
        <v>20</v>
      </c>
      <c r="G571" s="191" t="s">
        <v>10</v>
      </c>
      <c r="H571" s="19" t="s">
        <v>11</v>
      </c>
      <c r="I571" s="21" t="s">
        <v>1599</v>
      </c>
      <c r="J571" s="20"/>
    </row>
    <row r="572" spans="1:29" ht="20.25" hidden="1" customHeight="1" x14ac:dyDescent="0.3">
      <c r="A572" s="254">
        <v>45309</v>
      </c>
      <c r="B572" s="9"/>
      <c r="C572" s="255" t="s">
        <v>897</v>
      </c>
      <c r="D572" s="191" t="s">
        <v>1275</v>
      </c>
      <c r="E572" s="191"/>
      <c r="F572" s="256">
        <v>20</v>
      </c>
      <c r="G572" s="191" t="s">
        <v>901</v>
      </c>
      <c r="H572" s="19" t="s">
        <v>11</v>
      </c>
      <c r="I572" s="21" t="s">
        <v>1599</v>
      </c>
      <c r="J572" s="20"/>
    </row>
    <row r="573" spans="1:29" ht="20.25" hidden="1" customHeight="1" x14ac:dyDescent="0.3">
      <c r="A573" s="254">
        <v>45901</v>
      </c>
      <c r="B573" s="9"/>
      <c r="C573" s="255" t="s">
        <v>897</v>
      </c>
      <c r="D573" s="191" t="s">
        <v>1275</v>
      </c>
      <c r="E573" s="191"/>
      <c r="F573" s="256">
        <v>20</v>
      </c>
      <c r="G573" s="191" t="s">
        <v>903</v>
      </c>
      <c r="H573" s="19" t="s">
        <v>11</v>
      </c>
      <c r="I573" s="21" t="s">
        <v>1599</v>
      </c>
      <c r="J573" s="20"/>
    </row>
    <row r="574" spans="1:29" ht="20.25" hidden="1" customHeight="1" x14ac:dyDescent="0.3">
      <c r="A574" s="330">
        <v>44861</v>
      </c>
      <c r="B574" s="271">
        <v>45961</v>
      </c>
      <c r="C574" s="255" t="s">
        <v>904</v>
      </c>
      <c r="D574" s="10" t="s">
        <v>118</v>
      </c>
      <c r="E574" s="10"/>
      <c r="F574" s="256">
        <v>52</v>
      </c>
      <c r="G574" s="10" t="s">
        <v>138</v>
      </c>
      <c r="H574" s="19" t="s">
        <v>11</v>
      </c>
      <c r="I574" s="19" t="s">
        <v>1599</v>
      </c>
      <c r="J574" s="20"/>
    </row>
    <row r="575" spans="1:29" ht="20.25" hidden="1" customHeight="1" x14ac:dyDescent="0.3">
      <c r="A575" s="330">
        <v>45962</v>
      </c>
      <c r="B575" s="271"/>
      <c r="C575" s="255" t="s">
        <v>905</v>
      </c>
      <c r="D575" s="10" t="s">
        <v>118</v>
      </c>
      <c r="E575" s="10"/>
      <c r="F575" s="256">
        <v>52</v>
      </c>
      <c r="G575" s="10" t="s">
        <v>906</v>
      </c>
      <c r="H575" s="19" t="s">
        <v>11</v>
      </c>
      <c r="I575" s="19" t="s">
        <v>1599</v>
      </c>
      <c r="J575" s="20"/>
    </row>
    <row r="576" spans="1:29" ht="20.25" hidden="1" customHeight="1" x14ac:dyDescent="0.3">
      <c r="A576" s="330">
        <v>45695</v>
      </c>
      <c r="B576" s="271">
        <v>46081</v>
      </c>
      <c r="C576" s="255" t="s">
        <v>910</v>
      </c>
      <c r="D576" s="10" t="s">
        <v>118</v>
      </c>
      <c r="E576" s="10"/>
      <c r="F576" s="256">
        <v>52</v>
      </c>
      <c r="G576" s="272" t="s">
        <v>154</v>
      </c>
      <c r="H576" s="19" t="s">
        <v>11</v>
      </c>
      <c r="I576" s="19"/>
      <c r="J576" s="20"/>
    </row>
    <row r="577" spans="1:10" ht="20.25" hidden="1" customHeight="1" x14ac:dyDescent="0.3">
      <c r="A577" s="330">
        <v>45840</v>
      </c>
      <c r="B577" s="271"/>
      <c r="C577" s="255" t="s">
        <v>910</v>
      </c>
      <c r="D577" s="10" t="s">
        <v>118</v>
      </c>
      <c r="E577" s="10"/>
      <c r="F577" s="256">
        <v>52</v>
      </c>
      <c r="G577" s="272" t="s">
        <v>150</v>
      </c>
      <c r="H577" s="19" t="s">
        <v>11</v>
      </c>
      <c r="I577" s="32"/>
      <c r="J577" s="20"/>
    </row>
    <row r="578" spans="1:10" ht="20.25" hidden="1" customHeight="1" x14ac:dyDescent="0.3">
      <c r="A578" s="254">
        <v>45652</v>
      </c>
      <c r="B578" s="271">
        <v>46020</v>
      </c>
      <c r="C578" s="255" t="s">
        <v>911</v>
      </c>
      <c r="D578" s="10" t="s">
        <v>1275</v>
      </c>
      <c r="E578" s="10"/>
      <c r="F578" s="256">
        <v>24</v>
      </c>
      <c r="G578" s="191" t="s">
        <v>912</v>
      </c>
      <c r="H578" s="19" t="s">
        <v>11</v>
      </c>
      <c r="I578" s="19" t="s">
        <v>1599</v>
      </c>
      <c r="J578" s="20"/>
    </row>
    <row r="579" spans="1:10" ht="20.25" hidden="1" customHeight="1" x14ac:dyDescent="0.3">
      <c r="A579" s="330">
        <v>45776</v>
      </c>
      <c r="B579" s="271"/>
      <c r="C579" s="255" t="s">
        <v>913</v>
      </c>
      <c r="D579" s="10" t="s">
        <v>1275</v>
      </c>
      <c r="E579" s="10"/>
      <c r="F579" s="256">
        <v>20</v>
      </c>
      <c r="G579" s="272" t="s">
        <v>580</v>
      </c>
      <c r="H579" s="19" t="s">
        <v>11</v>
      </c>
      <c r="I579" s="19"/>
      <c r="J579" s="20"/>
    </row>
    <row r="580" spans="1:10" ht="20.25" hidden="1" customHeight="1" x14ac:dyDescent="0.3">
      <c r="A580" s="330">
        <v>45776</v>
      </c>
      <c r="B580" s="271"/>
      <c r="C580" s="255" t="s">
        <v>913</v>
      </c>
      <c r="D580" s="10" t="s">
        <v>1275</v>
      </c>
      <c r="E580" s="10"/>
      <c r="F580" s="256">
        <v>20</v>
      </c>
      <c r="G580" s="272" t="s">
        <v>914</v>
      </c>
      <c r="H580" s="19" t="s">
        <v>11</v>
      </c>
      <c r="I580" s="19"/>
      <c r="J580" s="20"/>
    </row>
    <row r="581" spans="1:10" ht="20.25" hidden="1" customHeight="1" x14ac:dyDescent="0.3">
      <c r="A581" s="330">
        <v>45996</v>
      </c>
      <c r="B581" s="271">
        <v>46356</v>
      </c>
      <c r="C581" s="255" t="s">
        <v>915</v>
      </c>
      <c r="D581" s="10" t="s">
        <v>118</v>
      </c>
      <c r="E581" s="10"/>
      <c r="F581" s="256">
        <v>52</v>
      </c>
      <c r="G581" s="272" t="s">
        <v>916</v>
      </c>
      <c r="H581" s="19" t="s">
        <v>11</v>
      </c>
      <c r="I581" s="19"/>
      <c r="J581" s="20"/>
    </row>
    <row r="582" spans="1:10" ht="20.25" hidden="1" customHeight="1" x14ac:dyDescent="0.3">
      <c r="A582" s="330">
        <v>45520</v>
      </c>
      <c r="B582" s="271"/>
      <c r="C582" s="255" t="s">
        <v>921</v>
      </c>
      <c r="D582" s="10" t="s">
        <v>1275</v>
      </c>
      <c r="E582" s="10"/>
      <c r="F582" s="256">
        <v>20</v>
      </c>
      <c r="G582" s="10" t="s">
        <v>922</v>
      </c>
      <c r="H582" s="19" t="s">
        <v>11</v>
      </c>
      <c r="I582" s="19" t="s">
        <v>1599</v>
      </c>
      <c r="J582" s="20"/>
    </row>
    <row r="583" spans="1:10" s="38" customFormat="1" ht="20.25" hidden="1" customHeight="1" x14ac:dyDescent="0.3">
      <c r="A583" s="254">
        <v>44924</v>
      </c>
      <c r="B583" s="9">
        <v>45961</v>
      </c>
      <c r="C583" s="255" t="s">
        <v>921</v>
      </c>
      <c r="D583" s="10" t="s">
        <v>1275</v>
      </c>
      <c r="E583" s="191"/>
      <c r="F583" s="256">
        <v>24</v>
      </c>
      <c r="G583" s="191" t="s">
        <v>32</v>
      </c>
      <c r="H583" s="19" t="s">
        <v>11</v>
      </c>
      <c r="I583" s="19" t="s">
        <v>1599</v>
      </c>
      <c r="J583" s="20"/>
    </row>
    <row r="584" spans="1:10" ht="20.25" hidden="1" customHeight="1" x14ac:dyDescent="0.3">
      <c r="A584" s="330">
        <v>45300</v>
      </c>
      <c r="B584" s="271"/>
      <c r="C584" s="255" t="s">
        <v>923</v>
      </c>
      <c r="D584" s="10" t="s">
        <v>118</v>
      </c>
      <c r="E584" s="10" t="s">
        <v>1491</v>
      </c>
      <c r="F584" s="256">
        <v>278</v>
      </c>
      <c r="G584" s="10" t="s">
        <v>554</v>
      </c>
      <c r="H584" s="19" t="s">
        <v>11</v>
      </c>
      <c r="I584" s="19" t="s">
        <v>1599</v>
      </c>
      <c r="J584" s="20"/>
    </row>
    <row r="585" spans="1:10" ht="20.25" hidden="1" customHeight="1" x14ac:dyDescent="0.3">
      <c r="A585" s="330">
        <v>45846</v>
      </c>
      <c r="B585" s="271"/>
      <c r="C585" s="255" t="s">
        <v>925</v>
      </c>
      <c r="D585" s="10" t="s">
        <v>15</v>
      </c>
      <c r="E585" s="10" t="s">
        <v>1489</v>
      </c>
      <c r="F585" s="256">
        <v>194.8</v>
      </c>
      <c r="G585" s="10" t="s">
        <v>278</v>
      </c>
      <c r="H585" s="19" t="s">
        <v>11</v>
      </c>
      <c r="I585" s="32" t="s">
        <v>1599</v>
      </c>
      <c r="J585" s="20"/>
    </row>
    <row r="586" spans="1:10" ht="20.25" hidden="1" customHeight="1" x14ac:dyDescent="0.3">
      <c r="A586" s="330">
        <v>45036</v>
      </c>
      <c r="B586" s="271">
        <v>45961</v>
      </c>
      <c r="C586" s="255" t="s">
        <v>928</v>
      </c>
      <c r="D586" s="10" t="s">
        <v>1275</v>
      </c>
      <c r="E586" s="10"/>
      <c r="F586" s="256">
        <v>24</v>
      </c>
      <c r="G586" s="10" t="s">
        <v>20</v>
      </c>
      <c r="H586" s="19" t="s">
        <v>11</v>
      </c>
      <c r="I586" s="19" t="s">
        <v>1599</v>
      </c>
      <c r="J586" s="20"/>
    </row>
    <row r="587" spans="1:10" ht="20.25" hidden="1" customHeight="1" x14ac:dyDescent="0.3">
      <c r="A587" s="254">
        <v>46108</v>
      </c>
      <c r="B587" s="9">
        <v>46446</v>
      </c>
      <c r="C587" s="255" t="s">
        <v>1654</v>
      </c>
      <c r="D587" s="191" t="s">
        <v>17</v>
      </c>
      <c r="E587" s="191"/>
      <c r="F587" s="256">
        <v>52</v>
      </c>
      <c r="G587" s="191" t="s">
        <v>150</v>
      </c>
      <c r="H587" s="19" t="s">
        <v>11</v>
      </c>
      <c r="I587" s="21"/>
      <c r="J587" s="20"/>
    </row>
    <row r="588" spans="1:10" ht="20.25" hidden="1" customHeight="1" x14ac:dyDescent="0.3">
      <c r="A588" s="254">
        <v>45264</v>
      </c>
      <c r="B588" s="9">
        <v>46020</v>
      </c>
      <c r="C588" s="255" t="s">
        <v>929</v>
      </c>
      <c r="D588" s="191" t="s">
        <v>118</v>
      </c>
      <c r="E588" s="191"/>
      <c r="F588" s="256">
        <v>52</v>
      </c>
      <c r="G588" s="191" t="s">
        <v>306</v>
      </c>
      <c r="H588" s="19" t="s">
        <v>11</v>
      </c>
      <c r="I588" s="19" t="s">
        <v>1599</v>
      </c>
      <c r="J588" s="20"/>
    </row>
    <row r="589" spans="1:10" ht="20.25" hidden="1" customHeight="1" x14ac:dyDescent="0.3">
      <c r="A589" s="254">
        <v>46000</v>
      </c>
      <c r="B589" s="9">
        <v>46356</v>
      </c>
      <c r="C589" s="255" t="s">
        <v>930</v>
      </c>
      <c r="D589" s="191" t="s">
        <v>1275</v>
      </c>
      <c r="E589" s="191"/>
      <c r="F589" s="256">
        <v>24</v>
      </c>
      <c r="G589" s="191" t="s">
        <v>20</v>
      </c>
      <c r="H589" s="19" t="s">
        <v>11</v>
      </c>
      <c r="I589" s="19" t="s">
        <v>1599</v>
      </c>
      <c r="J589" s="20"/>
    </row>
    <row r="590" spans="1:10" ht="20.25" customHeight="1" x14ac:dyDescent="0.3">
      <c r="A590" s="254">
        <v>45754</v>
      </c>
      <c r="B590" s="9"/>
      <c r="C590" s="10" t="s">
        <v>931</v>
      </c>
      <c r="D590" s="191" t="s">
        <v>1275</v>
      </c>
      <c r="E590" s="191"/>
      <c r="F590" s="256">
        <v>20</v>
      </c>
      <c r="G590" s="191" t="s">
        <v>932</v>
      </c>
      <c r="H590" s="19" t="s">
        <v>11</v>
      </c>
      <c r="I590" s="19"/>
      <c r="J590" s="20"/>
    </row>
    <row r="591" spans="1:10" ht="20.25" hidden="1" customHeight="1" x14ac:dyDescent="0.3">
      <c r="A591" s="254">
        <v>45761</v>
      </c>
      <c r="B591" s="9"/>
      <c r="C591" s="255" t="s">
        <v>933</v>
      </c>
      <c r="D591" s="191" t="s">
        <v>1275</v>
      </c>
      <c r="E591" s="191"/>
      <c r="F591" s="256">
        <v>20</v>
      </c>
      <c r="G591" s="191" t="s">
        <v>934</v>
      </c>
      <c r="H591" s="19"/>
      <c r="I591" s="19" t="s">
        <v>1603</v>
      </c>
      <c r="J591" s="20"/>
    </row>
    <row r="592" spans="1:10" ht="20.25" hidden="1" customHeight="1" x14ac:dyDescent="0.3">
      <c r="A592" s="254">
        <v>45761</v>
      </c>
      <c r="B592" s="9"/>
      <c r="C592" s="255" t="s">
        <v>933</v>
      </c>
      <c r="D592" s="191" t="s">
        <v>1275</v>
      </c>
      <c r="E592" s="191"/>
      <c r="F592" s="256">
        <v>20</v>
      </c>
      <c r="G592" s="191" t="s">
        <v>935</v>
      </c>
      <c r="H592" s="19"/>
      <c r="I592" s="19" t="s">
        <v>1603</v>
      </c>
      <c r="J592" s="20"/>
    </row>
    <row r="593" spans="1:10" ht="20.25" hidden="1" customHeight="1" x14ac:dyDescent="0.3">
      <c r="A593" s="401"/>
      <c r="B593" s="402">
        <v>45961</v>
      </c>
      <c r="C593" s="403" t="s">
        <v>936</v>
      </c>
      <c r="D593" s="404" t="s">
        <v>187</v>
      </c>
      <c r="E593" s="404" t="s">
        <v>1489</v>
      </c>
      <c r="F593" s="405">
        <v>306</v>
      </c>
      <c r="G593" s="404" t="s">
        <v>937</v>
      </c>
      <c r="H593" s="199" t="s">
        <v>11</v>
      </c>
      <c r="I593" s="200" t="s">
        <v>1599</v>
      </c>
      <c r="J593" s="200"/>
    </row>
    <row r="594" spans="1:10" ht="20.25" hidden="1" customHeight="1" x14ac:dyDescent="0.3">
      <c r="A594" s="152">
        <v>45523</v>
      </c>
      <c r="B594" s="113"/>
      <c r="C594" s="114" t="s">
        <v>939</v>
      </c>
      <c r="D594" s="115" t="s">
        <v>1275</v>
      </c>
      <c r="E594" s="115"/>
      <c r="F594" s="188">
        <v>20</v>
      </c>
      <c r="G594" s="115" t="s">
        <v>940</v>
      </c>
      <c r="H594" s="116" t="s">
        <v>11</v>
      </c>
      <c r="I594" s="116" t="s">
        <v>1599</v>
      </c>
      <c r="J594" s="117"/>
    </row>
    <row r="595" spans="1:10" ht="20.25" hidden="1" customHeight="1" x14ac:dyDescent="0.3">
      <c r="A595" s="254">
        <v>45673</v>
      </c>
      <c r="B595" s="9">
        <v>46052</v>
      </c>
      <c r="C595" s="255" t="s">
        <v>941</v>
      </c>
      <c r="D595" s="191" t="s">
        <v>118</v>
      </c>
      <c r="E595" s="191"/>
      <c r="F595" s="256">
        <v>52</v>
      </c>
      <c r="G595" s="191" t="s">
        <v>942</v>
      </c>
      <c r="H595" s="116" t="s">
        <v>11</v>
      </c>
      <c r="I595" s="19" t="s">
        <v>1599</v>
      </c>
      <c r="J595" s="20" t="s">
        <v>943</v>
      </c>
    </row>
    <row r="596" spans="1:10" s="22" customFormat="1" ht="20.25" hidden="1" customHeight="1" x14ac:dyDescent="0.3">
      <c r="A596" s="254">
        <v>45773</v>
      </c>
      <c r="B596" s="9"/>
      <c r="C596" s="255" t="s">
        <v>941</v>
      </c>
      <c r="D596" s="191" t="s">
        <v>118</v>
      </c>
      <c r="E596" s="191"/>
      <c r="F596" s="256">
        <v>48</v>
      </c>
      <c r="G596" s="191" t="s">
        <v>944</v>
      </c>
      <c r="H596" s="116" t="s">
        <v>11</v>
      </c>
      <c r="I596" s="19" t="s">
        <v>1599</v>
      </c>
      <c r="J596" s="20"/>
    </row>
    <row r="597" spans="1:10" s="22" customFormat="1" ht="20.25" hidden="1" customHeight="1" x14ac:dyDescent="0.3">
      <c r="A597" s="254">
        <v>46017</v>
      </c>
      <c r="B597" s="9">
        <v>46356</v>
      </c>
      <c r="C597" s="255" t="s">
        <v>945</v>
      </c>
      <c r="D597" s="191" t="s">
        <v>1275</v>
      </c>
      <c r="E597" s="191"/>
      <c r="F597" s="256">
        <v>24</v>
      </c>
      <c r="G597" s="191" t="s">
        <v>946</v>
      </c>
      <c r="H597" s="19" t="s">
        <v>11</v>
      </c>
      <c r="I597" s="19" t="s">
        <v>1599</v>
      </c>
      <c r="J597" s="20"/>
    </row>
    <row r="598" spans="1:10" ht="20.25" hidden="1" customHeight="1" x14ac:dyDescent="0.3">
      <c r="A598" s="254">
        <v>45817</v>
      </c>
      <c r="B598" s="9"/>
      <c r="C598" s="10" t="s">
        <v>949</v>
      </c>
      <c r="D598" s="191" t="s">
        <v>118</v>
      </c>
      <c r="E598" s="191"/>
      <c r="F598" s="256">
        <v>48</v>
      </c>
      <c r="G598" s="191" t="s">
        <v>950</v>
      </c>
      <c r="H598" s="19" t="s">
        <v>11</v>
      </c>
      <c r="I598" s="32" t="s">
        <v>1655</v>
      </c>
      <c r="J598" s="20"/>
    </row>
    <row r="599" spans="1:10" ht="20.25" hidden="1" customHeight="1" x14ac:dyDescent="0.3">
      <c r="A599" s="254">
        <v>45699</v>
      </c>
      <c r="B599" s="271">
        <v>46081</v>
      </c>
      <c r="C599" s="10" t="s">
        <v>947</v>
      </c>
      <c r="D599" s="191" t="s">
        <v>1275</v>
      </c>
      <c r="E599" s="191"/>
      <c r="F599" s="256">
        <v>24</v>
      </c>
      <c r="G599" s="191" t="s">
        <v>948</v>
      </c>
      <c r="H599" s="19" t="s">
        <v>11</v>
      </c>
      <c r="I599" s="19" t="s">
        <v>1599</v>
      </c>
      <c r="J599" s="20"/>
    </row>
    <row r="600" spans="1:10" ht="20.25" hidden="1" customHeight="1" x14ac:dyDescent="0.3">
      <c r="A600" s="254">
        <v>45699</v>
      </c>
      <c r="B600" s="271">
        <v>46081</v>
      </c>
      <c r="C600" s="10" t="s">
        <v>947</v>
      </c>
      <c r="D600" s="191" t="s">
        <v>1275</v>
      </c>
      <c r="E600" s="191"/>
      <c r="F600" s="256">
        <v>24</v>
      </c>
      <c r="G600" s="191" t="s">
        <v>149</v>
      </c>
      <c r="H600" s="19" t="s">
        <v>11</v>
      </c>
      <c r="I600" s="19" t="s">
        <v>1599</v>
      </c>
      <c r="J600" s="20"/>
    </row>
    <row r="601" spans="1:10" ht="20.25" hidden="1" customHeight="1" x14ac:dyDescent="0.3">
      <c r="A601" s="254">
        <v>45699</v>
      </c>
      <c r="B601" s="271">
        <v>46081</v>
      </c>
      <c r="C601" s="10" t="s">
        <v>947</v>
      </c>
      <c r="D601" s="191" t="s">
        <v>1275</v>
      </c>
      <c r="E601" s="191"/>
      <c r="F601" s="256">
        <v>24</v>
      </c>
      <c r="G601" s="191" t="s">
        <v>48</v>
      </c>
      <c r="H601" s="19" t="s">
        <v>11</v>
      </c>
      <c r="I601" s="19" t="s">
        <v>1599</v>
      </c>
      <c r="J601" s="20"/>
    </row>
    <row r="602" spans="1:10" ht="20.25" hidden="1" customHeight="1" x14ac:dyDescent="0.3">
      <c r="A602" s="192">
        <v>46063</v>
      </c>
      <c r="B602" s="8">
        <v>46418</v>
      </c>
      <c r="C602" s="191" t="s">
        <v>947</v>
      </c>
      <c r="D602" s="13" t="s">
        <v>1275</v>
      </c>
      <c r="E602" s="13"/>
      <c r="F602" s="190">
        <v>24</v>
      </c>
      <c r="G602" s="13" t="s">
        <v>550</v>
      </c>
      <c r="H602" s="19" t="s">
        <v>11</v>
      </c>
      <c r="I602" s="19" t="s">
        <v>1599</v>
      </c>
      <c r="J602" s="13"/>
    </row>
    <row r="603" spans="1:10" ht="20.25" hidden="1" customHeight="1" x14ac:dyDescent="0.3">
      <c r="A603" s="254">
        <v>45972</v>
      </c>
      <c r="B603" s="9"/>
      <c r="C603" s="10" t="s">
        <v>952</v>
      </c>
      <c r="D603" s="191" t="s">
        <v>118</v>
      </c>
      <c r="E603" s="191"/>
      <c r="F603" s="256">
        <v>52</v>
      </c>
      <c r="G603" s="191" t="s">
        <v>58</v>
      </c>
      <c r="H603" s="19" t="s">
        <v>11</v>
      </c>
      <c r="I603" s="32" t="s">
        <v>1599</v>
      </c>
      <c r="J603" s="20"/>
    </row>
    <row r="604" spans="1:10" ht="20.25" hidden="1" customHeight="1" x14ac:dyDescent="0.3">
      <c r="A604" s="343">
        <v>46021</v>
      </c>
      <c r="B604" s="290">
        <v>46356</v>
      </c>
      <c r="C604" s="283" t="s">
        <v>953</v>
      </c>
      <c r="D604" s="291" t="s">
        <v>118</v>
      </c>
      <c r="E604" s="291"/>
      <c r="F604" s="333">
        <v>52</v>
      </c>
      <c r="G604" s="291" t="s">
        <v>151</v>
      </c>
      <c r="H604" s="27" t="s">
        <v>11</v>
      </c>
      <c r="I604" s="34" t="s">
        <v>1571</v>
      </c>
      <c r="J604" s="28"/>
    </row>
    <row r="605" spans="1:10" ht="20.25" hidden="1" customHeight="1" x14ac:dyDescent="0.3">
      <c r="A605" s="330">
        <v>44698</v>
      </c>
      <c r="B605" s="271">
        <v>45961</v>
      </c>
      <c r="C605" s="255" t="s">
        <v>955</v>
      </c>
      <c r="D605" s="10" t="s">
        <v>246</v>
      </c>
      <c r="E605" s="10" t="s">
        <v>492</v>
      </c>
      <c r="F605" s="256">
        <v>302.5</v>
      </c>
      <c r="G605" s="10" t="s">
        <v>515</v>
      </c>
      <c r="H605" s="19" t="s">
        <v>11</v>
      </c>
      <c r="I605" s="19"/>
      <c r="J605" s="20"/>
    </row>
    <row r="606" spans="1:10" ht="20.25" hidden="1" customHeight="1" x14ac:dyDescent="0.3">
      <c r="A606" s="330">
        <v>45870</v>
      </c>
      <c r="B606" s="271"/>
      <c r="C606" s="255" t="s">
        <v>957</v>
      </c>
      <c r="D606" s="10" t="s">
        <v>1275</v>
      </c>
      <c r="E606" s="10"/>
      <c r="F606" s="256">
        <v>20</v>
      </c>
      <c r="G606" s="10" t="s">
        <v>958</v>
      </c>
      <c r="H606" s="19" t="s">
        <v>11</v>
      </c>
      <c r="I606" s="19" t="s">
        <v>1599</v>
      </c>
      <c r="J606" s="20"/>
    </row>
    <row r="607" spans="1:10" ht="20.25" hidden="1" customHeight="1" x14ac:dyDescent="0.3">
      <c r="A607" s="330">
        <v>45705</v>
      </c>
      <c r="B607" s="271">
        <v>46081</v>
      </c>
      <c r="C607" s="255" t="s">
        <v>959</v>
      </c>
      <c r="D607" s="10" t="s">
        <v>1275</v>
      </c>
      <c r="E607" s="10"/>
      <c r="F607" s="256">
        <v>24</v>
      </c>
      <c r="G607" s="10" t="s">
        <v>960</v>
      </c>
      <c r="H607" s="19"/>
      <c r="I607" s="19"/>
      <c r="J607" s="20"/>
    </row>
    <row r="608" spans="1:10" ht="20.25" hidden="1" customHeight="1" x14ac:dyDescent="0.3">
      <c r="A608" s="330">
        <v>45940</v>
      </c>
      <c r="B608" s="271"/>
      <c r="C608" s="255" t="s">
        <v>961</v>
      </c>
      <c r="D608" s="10" t="s">
        <v>1275</v>
      </c>
      <c r="E608" s="10"/>
      <c r="F608" s="256">
        <v>20</v>
      </c>
      <c r="G608" s="10" t="s">
        <v>962</v>
      </c>
      <c r="H608" s="19" t="s">
        <v>11</v>
      </c>
      <c r="I608" s="19" t="s">
        <v>1599</v>
      </c>
      <c r="J608" s="20"/>
    </row>
    <row r="609" spans="1:10" ht="20.25" hidden="1" customHeight="1" x14ac:dyDescent="0.3">
      <c r="A609" s="330">
        <v>46018</v>
      </c>
      <c r="B609" s="271">
        <v>46356</v>
      </c>
      <c r="C609" s="255" t="s">
        <v>963</v>
      </c>
      <c r="D609" s="10" t="s">
        <v>118</v>
      </c>
      <c r="E609" s="10"/>
      <c r="F609" s="256">
        <v>52</v>
      </c>
      <c r="G609" s="10" t="s">
        <v>964</v>
      </c>
      <c r="H609" s="19" t="s">
        <v>11</v>
      </c>
      <c r="I609" s="19" t="s">
        <v>1599</v>
      </c>
      <c r="J609" s="20"/>
    </row>
    <row r="610" spans="1:10" ht="20.25" hidden="1" customHeight="1" x14ac:dyDescent="0.3">
      <c r="A610" s="254">
        <v>45734</v>
      </c>
      <c r="B610" s="271">
        <v>46109</v>
      </c>
      <c r="C610" s="255" t="s">
        <v>965</v>
      </c>
      <c r="D610" s="13" t="s">
        <v>118</v>
      </c>
      <c r="E610" s="13"/>
      <c r="F610" s="256">
        <v>52</v>
      </c>
      <c r="G610" s="191" t="s">
        <v>199</v>
      </c>
      <c r="H610" s="19" t="s">
        <v>11</v>
      </c>
      <c r="I610" s="19"/>
      <c r="J610" s="20"/>
    </row>
    <row r="611" spans="1:10" ht="20.25" hidden="1" customHeight="1" x14ac:dyDescent="0.3">
      <c r="A611" s="254">
        <v>45734</v>
      </c>
      <c r="B611" s="271">
        <v>46109</v>
      </c>
      <c r="C611" s="255" t="s">
        <v>965</v>
      </c>
      <c r="D611" s="13" t="s">
        <v>118</v>
      </c>
      <c r="E611" s="13"/>
      <c r="F611" s="256">
        <v>52</v>
      </c>
      <c r="G611" s="191" t="s">
        <v>96</v>
      </c>
      <c r="H611" s="19" t="s">
        <v>11</v>
      </c>
      <c r="I611" s="19"/>
      <c r="J611" s="20"/>
    </row>
    <row r="612" spans="1:10" ht="20.25" hidden="1" customHeight="1" x14ac:dyDescent="0.3">
      <c r="A612" s="254">
        <v>46079</v>
      </c>
      <c r="B612" s="9">
        <v>46418</v>
      </c>
      <c r="C612" s="255" t="s">
        <v>965</v>
      </c>
      <c r="D612" s="13" t="s">
        <v>118</v>
      </c>
      <c r="E612" s="191"/>
      <c r="F612" s="256">
        <v>52</v>
      </c>
      <c r="G612" s="191" t="s">
        <v>136</v>
      </c>
      <c r="H612" s="19" t="s">
        <v>11</v>
      </c>
      <c r="I612" s="19"/>
      <c r="J612" s="20"/>
    </row>
    <row r="613" spans="1:10" ht="20.25" hidden="1" customHeight="1" x14ac:dyDescent="0.3">
      <c r="A613" s="254">
        <v>46087</v>
      </c>
      <c r="B613" s="9">
        <v>46446</v>
      </c>
      <c r="C613" s="255" t="s">
        <v>965</v>
      </c>
      <c r="D613" s="13" t="s">
        <v>118</v>
      </c>
      <c r="E613" s="191"/>
      <c r="F613" s="256">
        <v>52</v>
      </c>
      <c r="G613" s="191" t="s">
        <v>43</v>
      </c>
      <c r="H613" s="19" t="s">
        <v>11</v>
      </c>
      <c r="I613" s="19"/>
      <c r="J613" s="20"/>
    </row>
    <row r="614" spans="1:10" ht="20.25" hidden="1" customHeight="1" x14ac:dyDescent="0.3">
      <c r="A614" s="330">
        <v>44293</v>
      </c>
      <c r="B614" s="271">
        <v>45961</v>
      </c>
      <c r="C614" s="255" t="s">
        <v>966</v>
      </c>
      <c r="D614" s="10" t="s">
        <v>635</v>
      </c>
      <c r="E614" s="10"/>
      <c r="F614" s="256">
        <v>330</v>
      </c>
      <c r="G614" s="10" t="s">
        <v>407</v>
      </c>
      <c r="H614" s="19" t="s">
        <v>11</v>
      </c>
      <c r="I614" s="19"/>
      <c r="J614" s="20"/>
    </row>
    <row r="615" spans="1:10" ht="20.25" hidden="1" customHeight="1" x14ac:dyDescent="0.3">
      <c r="A615" s="330">
        <v>44925</v>
      </c>
      <c r="B615" s="271">
        <v>45961</v>
      </c>
      <c r="C615" s="255" t="s">
        <v>967</v>
      </c>
      <c r="D615" s="10" t="s">
        <v>246</v>
      </c>
      <c r="E615" s="10"/>
      <c r="F615" s="256">
        <v>60.5</v>
      </c>
      <c r="G615" s="10" t="s">
        <v>515</v>
      </c>
      <c r="H615" s="19" t="s">
        <v>11</v>
      </c>
      <c r="I615" s="19" t="s">
        <v>1599</v>
      </c>
      <c r="J615" s="20"/>
    </row>
    <row r="616" spans="1:10" ht="20.25" hidden="1" customHeight="1" x14ac:dyDescent="0.3">
      <c r="A616" s="254">
        <v>45302</v>
      </c>
      <c r="B616" s="9"/>
      <c r="C616" s="13" t="s">
        <v>968</v>
      </c>
      <c r="D616" s="191" t="s">
        <v>118</v>
      </c>
      <c r="E616" s="191"/>
      <c r="F616" s="345">
        <v>48</v>
      </c>
      <c r="G616" s="191" t="s">
        <v>846</v>
      </c>
      <c r="H616" s="19" t="s">
        <v>11</v>
      </c>
      <c r="I616" s="32"/>
      <c r="J616" s="406" t="s">
        <v>1506</v>
      </c>
    </row>
    <row r="617" spans="1:10" ht="20.25" hidden="1" customHeight="1" x14ac:dyDescent="0.3">
      <c r="A617" s="343">
        <v>45915</v>
      </c>
      <c r="B617" s="290"/>
      <c r="C617" s="282" t="s">
        <v>969</v>
      </c>
      <c r="D617" s="283" t="s">
        <v>1275</v>
      </c>
      <c r="E617" s="283"/>
      <c r="F617" s="333">
        <v>20</v>
      </c>
      <c r="G617" s="291" t="s">
        <v>970</v>
      </c>
      <c r="H617" s="27" t="s">
        <v>11</v>
      </c>
      <c r="I617" s="27" t="s">
        <v>355</v>
      </c>
      <c r="J617" s="28"/>
    </row>
    <row r="618" spans="1:10" ht="20.25" hidden="1" customHeight="1" x14ac:dyDescent="0.3">
      <c r="A618" s="254">
        <v>45507</v>
      </c>
      <c r="B618" s="9"/>
      <c r="C618" s="255" t="s">
        <v>971</v>
      </c>
      <c r="D618" s="191" t="s">
        <v>118</v>
      </c>
      <c r="E618" s="191"/>
      <c r="F618" s="256">
        <v>48</v>
      </c>
      <c r="G618" s="191" t="s">
        <v>972</v>
      </c>
      <c r="H618" s="19" t="s">
        <v>11</v>
      </c>
      <c r="I618" s="19" t="s">
        <v>1599</v>
      </c>
      <c r="J618" s="20"/>
    </row>
    <row r="619" spans="1:10" ht="20.25" hidden="1" customHeight="1" x14ac:dyDescent="0.3">
      <c r="A619" s="254">
        <v>45841</v>
      </c>
      <c r="B619" s="9"/>
      <c r="C619" s="255" t="s">
        <v>973</v>
      </c>
      <c r="D619" s="191" t="s">
        <v>145</v>
      </c>
      <c r="E619" s="191"/>
      <c r="F619" s="256">
        <v>79</v>
      </c>
      <c r="G619" s="191" t="s">
        <v>202</v>
      </c>
      <c r="H619" s="19" t="s">
        <v>11</v>
      </c>
      <c r="I619" s="19"/>
      <c r="J619" s="20"/>
    </row>
    <row r="620" spans="1:10" ht="20.25" hidden="1" customHeight="1" x14ac:dyDescent="0.3">
      <c r="A620" s="254">
        <v>45959</v>
      </c>
      <c r="B620" s="9"/>
      <c r="C620" s="255" t="s">
        <v>973</v>
      </c>
      <c r="D620" s="191" t="s">
        <v>118</v>
      </c>
      <c r="E620" s="191"/>
      <c r="F620" s="256">
        <v>48</v>
      </c>
      <c r="G620" s="191" t="s">
        <v>974</v>
      </c>
      <c r="H620" s="19" t="s">
        <v>11</v>
      </c>
      <c r="I620" s="19"/>
      <c r="J620" s="20"/>
    </row>
    <row r="621" spans="1:10" ht="20.25" hidden="1" customHeight="1" x14ac:dyDescent="0.3">
      <c r="A621" s="152">
        <v>44915</v>
      </c>
      <c r="B621" s="113">
        <v>45961</v>
      </c>
      <c r="C621" s="114" t="s">
        <v>975</v>
      </c>
      <c r="D621" s="115" t="s">
        <v>1275</v>
      </c>
      <c r="E621" s="115"/>
      <c r="F621" s="188">
        <v>24</v>
      </c>
      <c r="G621" s="115" t="s">
        <v>976</v>
      </c>
      <c r="H621" s="116" t="s">
        <v>11</v>
      </c>
      <c r="I621" s="116" t="s">
        <v>1599</v>
      </c>
      <c r="J621" s="117"/>
    </row>
    <row r="622" spans="1:10" ht="20.25" hidden="1" customHeight="1" x14ac:dyDescent="0.3">
      <c r="A622" s="152">
        <v>44915</v>
      </c>
      <c r="B622" s="113">
        <v>45961</v>
      </c>
      <c r="C622" s="114" t="s">
        <v>975</v>
      </c>
      <c r="D622" s="115" t="s">
        <v>1275</v>
      </c>
      <c r="E622" s="115"/>
      <c r="F622" s="188">
        <v>24</v>
      </c>
      <c r="G622" s="115" t="s">
        <v>150</v>
      </c>
      <c r="H622" s="116" t="s">
        <v>11</v>
      </c>
      <c r="I622" s="116" t="s">
        <v>1599</v>
      </c>
      <c r="J622" s="117"/>
    </row>
    <row r="623" spans="1:10" ht="20.25" hidden="1" customHeight="1" x14ac:dyDescent="0.3">
      <c r="A623" s="152">
        <v>44915</v>
      </c>
      <c r="B623" s="113">
        <v>45961</v>
      </c>
      <c r="C623" s="114" t="s">
        <v>975</v>
      </c>
      <c r="D623" s="115" t="s">
        <v>1275</v>
      </c>
      <c r="E623" s="115"/>
      <c r="F623" s="188">
        <v>24</v>
      </c>
      <c r="G623" s="115" t="s">
        <v>256</v>
      </c>
      <c r="H623" s="116" t="s">
        <v>11</v>
      </c>
      <c r="I623" s="116" t="s">
        <v>1599</v>
      </c>
      <c r="J623" s="117"/>
    </row>
    <row r="624" spans="1:10" ht="20.25" hidden="1" customHeight="1" x14ac:dyDescent="0.3">
      <c r="A624" s="152">
        <v>44915</v>
      </c>
      <c r="B624" s="113">
        <v>45961</v>
      </c>
      <c r="C624" s="114" t="s">
        <v>975</v>
      </c>
      <c r="D624" s="115" t="s">
        <v>1275</v>
      </c>
      <c r="E624" s="115"/>
      <c r="F624" s="188">
        <v>24</v>
      </c>
      <c r="G624" s="115" t="s">
        <v>977</v>
      </c>
      <c r="H624" s="116" t="s">
        <v>11</v>
      </c>
      <c r="I624" s="116" t="s">
        <v>1599</v>
      </c>
      <c r="J624" s="117"/>
    </row>
    <row r="625" spans="1:10" ht="20.25" hidden="1" customHeight="1" x14ac:dyDescent="0.3">
      <c r="A625" s="152">
        <v>45629</v>
      </c>
      <c r="B625" s="113">
        <v>46020</v>
      </c>
      <c r="C625" s="114" t="s">
        <v>975</v>
      </c>
      <c r="D625" s="115" t="s">
        <v>1275</v>
      </c>
      <c r="E625" s="115"/>
      <c r="F625" s="188">
        <v>24</v>
      </c>
      <c r="G625" s="115" t="s">
        <v>65</v>
      </c>
      <c r="H625" s="116" t="s">
        <v>11</v>
      </c>
      <c r="I625" s="116" t="s">
        <v>1599</v>
      </c>
      <c r="J625" s="117"/>
    </row>
    <row r="626" spans="1:10" ht="20.25" hidden="1" customHeight="1" x14ac:dyDescent="0.3">
      <c r="A626" s="152">
        <v>45821</v>
      </c>
      <c r="B626" s="113"/>
      <c r="C626" s="114" t="s">
        <v>975</v>
      </c>
      <c r="D626" s="115" t="s">
        <v>1275</v>
      </c>
      <c r="E626" s="115"/>
      <c r="F626" s="188">
        <v>20</v>
      </c>
      <c r="G626" s="115" t="s">
        <v>978</v>
      </c>
      <c r="H626" s="116" t="s">
        <v>11</v>
      </c>
      <c r="I626" s="116" t="s">
        <v>1599</v>
      </c>
      <c r="J626" s="117"/>
    </row>
    <row r="627" spans="1:10" ht="20.25" hidden="1" customHeight="1" x14ac:dyDescent="0.3">
      <c r="A627" s="254">
        <v>46104</v>
      </c>
      <c r="B627" s="9">
        <v>46446</v>
      </c>
      <c r="C627" s="114" t="s">
        <v>975</v>
      </c>
      <c r="D627" s="115" t="s">
        <v>1275</v>
      </c>
      <c r="E627" s="191"/>
      <c r="F627" s="256">
        <v>24</v>
      </c>
      <c r="G627" s="191" t="s">
        <v>550</v>
      </c>
      <c r="H627" s="19" t="s">
        <v>11</v>
      </c>
      <c r="I627" s="116" t="s">
        <v>1599</v>
      </c>
      <c r="J627" s="117"/>
    </row>
    <row r="628" spans="1:10" ht="20.25" hidden="1" customHeight="1" x14ac:dyDescent="0.3">
      <c r="A628" s="254">
        <v>44075</v>
      </c>
      <c r="B628" s="271">
        <v>45961</v>
      </c>
      <c r="C628" s="371" t="s">
        <v>979</v>
      </c>
      <c r="D628" s="191" t="s">
        <v>15</v>
      </c>
      <c r="E628" s="191" t="s">
        <v>1489</v>
      </c>
      <c r="F628" s="256">
        <v>148.5</v>
      </c>
      <c r="G628" s="191" t="s">
        <v>980</v>
      </c>
      <c r="H628" s="116" t="s">
        <v>11</v>
      </c>
      <c r="I628" s="47" t="s">
        <v>1599</v>
      </c>
      <c r="J628" s="20"/>
    </row>
    <row r="629" spans="1:10" ht="20.25" hidden="1" customHeight="1" x14ac:dyDescent="0.3">
      <c r="A629" s="254">
        <v>44075</v>
      </c>
      <c r="B629" s="271">
        <v>45961</v>
      </c>
      <c r="C629" s="371" t="s">
        <v>979</v>
      </c>
      <c r="D629" s="191" t="s">
        <v>15</v>
      </c>
      <c r="E629" s="191" t="s">
        <v>1489</v>
      </c>
      <c r="F629" s="256">
        <v>148.5</v>
      </c>
      <c r="G629" s="191" t="s">
        <v>981</v>
      </c>
      <c r="H629" s="116" t="s">
        <v>11</v>
      </c>
      <c r="I629" s="47" t="s">
        <v>1599</v>
      </c>
      <c r="J629" s="20"/>
    </row>
    <row r="630" spans="1:10" ht="20.25" hidden="1" customHeight="1" x14ac:dyDescent="0.3">
      <c r="A630" s="254">
        <v>43411</v>
      </c>
      <c r="B630" s="271">
        <v>45961</v>
      </c>
      <c r="C630" s="255" t="s">
        <v>982</v>
      </c>
      <c r="D630" s="191" t="s">
        <v>15</v>
      </c>
      <c r="E630" s="191"/>
      <c r="F630" s="256">
        <v>132</v>
      </c>
      <c r="G630" s="191" t="s">
        <v>983</v>
      </c>
      <c r="H630" s="19" t="s">
        <v>11</v>
      </c>
      <c r="I630" s="19" t="s">
        <v>1599</v>
      </c>
      <c r="J630" s="20"/>
    </row>
    <row r="631" spans="1:10" ht="20.25" hidden="1" customHeight="1" x14ac:dyDescent="0.3">
      <c r="A631" s="407"/>
      <c r="B631" s="408">
        <v>45961</v>
      </c>
      <c r="C631" s="409" t="s">
        <v>984</v>
      </c>
      <c r="D631" s="410" t="s">
        <v>1120</v>
      </c>
      <c r="E631" s="410"/>
      <c r="F631" s="405">
        <v>474</v>
      </c>
      <c r="G631" s="410" t="s">
        <v>986</v>
      </c>
      <c r="H631" s="199" t="s">
        <v>11</v>
      </c>
      <c r="I631" s="199" t="s">
        <v>1599</v>
      </c>
      <c r="J631" s="200" t="s">
        <v>987</v>
      </c>
    </row>
    <row r="632" spans="1:10" ht="20.25" hidden="1" customHeight="1" x14ac:dyDescent="0.3">
      <c r="A632" s="344">
        <v>45485</v>
      </c>
      <c r="B632" s="125">
        <v>46203</v>
      </c>
      <c r="C632" s="129" t="s">
        <v>988</v>
      </c>
      <c r="D632" s="335" t="s">
        <v>1275</v>
      </c>
      <c r="E632" s="335"/>
      <c r="F632" s="336">
        <v>20</v>
      </c>
      <c r="G632" s="335" t="s">
        <v>989</v>
      </c>
      <c r="H632" s="122" t="s">
        <v>11</v>
      </c>
      <c r="I632" s="122" t="s">
        <v>1599</v>
      </c>
      <c r="J632" s="123"/>
    </row>
    <row r="633" spans="1:10" s="22" customFormat="1" ht="20.25" hidden="1" customHeight="1" x14ac:dyDescent="0.3">
      <c r="A633" s="344">
        <v>46011</v>
      </c>
      <c r="B633" s="125">
        <v>46356</v>
      </c>
      <c r="C633" s="129" t="s">
        <v>988</v>
      </c>
      <c r="D633" s="335" t="s">
        <v>1275</v>
      </c>
      <c r="E633" s="335"/>
      <c r="F633" s="336">
        <v>24</v>
      </c>
      <c r="G633" s="335" t="s">
        <v>404</v>
      </c>
      <c r="H633" s="122" t="s">
        <v>11</v>
      </c>
      <c r="I633" s="122" t="s">
        <v>1599</v>
      </c>
      <c r="J633" s="123"/>
    </row>
    <row r="634" spans="1:10" s="22" customFormat="1" ht="20.25" hidden="1" customHeight="1" x14ac:dyDescent="0.3">
      <c r="A634" s="254"/>
      <c r="B634" s="271">
        <v>45961</v>
      </c>
      <c r="C634" s="255" t="s">
        <v>990</v>
      </c>
      <c r="D634" s="191" t="s">
        <v>1275</v>
      </c>
      <c r="E634" s="191"/>
      <c r="F634" s="256">
        <v>24</v>
      </c>
      <c r="G634" s="191" t="s">
        <v>991</v>
      </c>
      <c r="H634" s="19" t="s">
        <v>11</v>
      </c>
      <c r="I634" s="19" t="s">
        <v>1599</v>
      </c>
      <c r="J634" s="20"/>
    </row>
    <row r="635" spans="1:10" ht="20.25" hidden="1" customHeight="1" x14ac:dyDescent="0.3">
      <c r="A635" s="254"/>
      <c r="B635" s="271">
        <v>45961</v>
      </c>
      <c r="C635" s="255" t="s">
        <v>990</v>
      </c>
      <c r="D635" s="191" t="s">
        <v>1275</v>
      </c>
      <c r="E635" s="191"/>
      <c r="F635" s="256">
        <v>24</v>
      </c>
      <c r="G635" s="191" t="s">
        <v>992</v>
      </c>
      <c r="H635" s="19" t="s">
        <v>11</v>
      </c>
      <c r="I635" s="19" t="s">
        <v>1599</v>
      </c>
      <c r="J635" s="20"/>
    </row>
    <row r="636" spans="1:10" ht="20.25" hidden="1" customHeight="1" x14ac:dyDescent="0.3">
      <c r="A636" s="254"/>
      <c r="B636" s="271">
        <v>45961</v>
      </c>
      <c r="C636" s="255" t="s">
        <v>990</v>
      </c>
      <c r="D636" s="191" t="s">
        <v>1275</v>
      </c>
      <c r="E636" s="191"/>
      <c r="F636" s="256">
        <v>24</v>
      </c>
      <c r="G636" s="191" t="s">
        <v>993</v>
      </c>
      <c r="H636" s="19" t="s">
        <v>11</v>
      </c>
      <c r="I636" s="19" t="s">
        <v>1599</v>
      </c>
      <c r="J636" s="20"/>
    </row>
    <row r="637" spans="1:10" ht="20.25" hidden="1" customHeight="1" x14ac:dyDescent="0.3">
      <c r="A637" s="254">
        <v>45831</v>
      </c>
      <c r="B637" s="9"/>
      <c r="C637" s="255" t="s">
        <v>994</v>
      </c>
      <c r="D637" s="191" t="s">
        <v>15</v>
      </c>
      <c r="E637" s="191"/>
      <c r="F637" s="256">
        <v>100</v>
      </c>
      <c r="G637" s="191" t="s">
        <v>995</v>
      </c>
      <c r="H637" s="19" t="s">
        <v>11</v>
      </c>
      <c r="I637" s="19"/>
      <c r="J637" s="20"/>
    </row>
    <row r="638" spans="1:10" ht="20.25" hidden="1" customHeight="1" x14ac:dyDescent="0.3">
      <c r="A638" s="254">
        <v>45992</v>
      </c>
      <c r="B638" s="9">
        <v>46356</v>
      </c>
      <c r="C638" s="255" t="s">
        <v>994</v>
      </c>
      <c r="D638" s="191" t="s">
        <v>118</v>
      </c>
      <c r="E638" s="191"/>
      <c r="F638" s="256">
        <v>52</v>
      </c>
      <c r="G638" s="191" t="s">
        <v>995</v>
      </c>
      <c r="H638" s="19" t="s">
        <v>11</v>
      </c>
      <c r="I638" s="19"/>
      <c r="J638" s="20"/>
    </row>
    <row r="639" spans="1:10" ht="20.25" hidden="1" customHeight="1" x14ac:dyDescent="0.3">
      <c r="A639" s="254">
        <v>45740</v>
      </c>
      <c r="B639" s="271">
        <v>46109</v>
      </c>
      <c r="C639" s="255" t="s">
        <v>996</v>
      </c>
      <c r="D639" s="191" t="s">
        <v>1275</v>
      </c>
      <c r="E639" s="191"/>
      <c r="F639" s="256">
        <v>24</v>
      </c>
      <c r="G639" s="191" t="s">
        <v>997</v>
      </c>
      <c r="H639" s="19" t="s">
        <v>11</v>
      </c>
      <c r="I639" s="19" t="s">
        <v>1599</v>
      </c>
      <c r="J639" s="20"/>
    </row>
    <row r="640" spans="1:10" ht="20.25" hidden="1" customHeight="1" x14ac:dyDescent="0.3">
      <c r="A640" s="254">
        <v>45462</v>
      </c>
      <c r="B640" s="9"/>
      <c r="C640" s="255" t="s">
        <v>998</v>
      </c>
      <c r="D640" s="191" t="s">
        <v>118</v>
      </c>
      <c r="E640" s="191"/>
      <c r="F640" s="256">
        <v>48</v>
      </c>
      <c r="G640" s="191" t="s">
        <v>999</v>
      </c>
      <c r="H640" s="19" t="s">
        <v>11</v>
      </c>
      <c r="I640" s="21" t="s">
        <v>1599</v>
      </c>
      <c r="J640" s="20"/>
    </row>
    <row r="641" spans="1:10" ht="20.25" hidden="1" customHeight="1" x14ac:dyDescent="0.3">
      <c r="A641" s="254">
        <v>45462</v>
      </c>
      <c r="B641" s="9"/>
      <c r="C641" s="255" t="s">
        <v>998</v>
      </c>
      <c r="D641" s="191" t="s">
        <v>118</v>
      </c>
      <c r="E641" s="191"/>
      <c r="F641" s="256">
        <v>48</v>
      </c>
      <c r="G641" s="191" t="s">
        <v>362</v>
      </c>
      <c r="H641" s="19" t="s">
        <v>11</v>
      </c>
      <c r="I641" s="21" t="s">
        <v>1599</v>
      </c>
      <c r="J641" s="20"/>
    </row>
    <row r="642" spans="1:10" ht="20.25" hidden="1" customHeight="1" x14ac:dyDescent="0.3">
      <c r="A642" s="254">
        <v>45756</v>
      </c>
      <c r="B642" s="9"/>
      <c r="C642" s="255" t="s">
        <v>998</v>
      </c>
      <c r="D642" s="191" t="s">
        <v>287</v>
      </c>
      <c r="E642" s="191"/>
      <c r="F642" s="256">
        <v>252</v>
      </c>
      <c r="G642" s="191" t="s">
        <v>1000</v>
      </c>
      <c r="H642" s="19" t="s">
        <v>11</v>
      </c>
      <c r="I642" s="21" t="s">
        <v>1599</v>
      </c>
      <c r="J642" s="20"/>
    </row>
    <row r="643" spans="1:10" ht="20.25" hidden="1" customHeight="1" x14ac:dyDescent="0.3">
      <c r="A643" s="254">
        <v>45540</v>
      </c>
      <c r="B643" s="271">
        <v>45961</v>
      </c>
      <c r="C643" s="255" t="s">
        <v>1001</v>
      </c>
      <c r="D643" s="191" t="s">
        <v>15</v>
      </c>
      <c r="E643" s="191"/>
      <c r="F643" s="256">
        <v>132</v>
      </c>
      <c r="G643" s="191" t="s">
        <v>1002</v>
      </c>
      <c r="H643" s="19" t="s">
        <v>11</v>
      </c>
      <c r="I643" s="19" t="s">
        <v>1599</v>
      </c>
      <c r="J643" s="20" t="s">
        <v>1003</v>
      </c>
    </row>
    <row r="644" spans="1:10" ht="20.25" hidden="1" customHeight="1" x14ac:dyDescent="0.3">
      <c r="A644" s="254">
        <v>45110</v>
      </c>
      <c r="B644" s="271">
        <v>45961</v>
      </c>
      <c r="C644" s="255" t="s">
        <v>1004</v>
      </c>
      <c r="D644" s="191" t="s">
        <v>118</v>
      </c>
      <c r="E644" s="191"/>
      <c r="F644" s="256">
        <v>52</v>
      </c>
      <c r="G644" s="191" t="s">
        <v>1005</v>
      </c>
      <c r="H644" s="32" t="s">
        <v>11</v>
      </c>
      <c r="I644" s="19"/>
      <c r="J644" s="20"/>
    </row>
    <row r="645" spans="1:10" ht="20.25" hidden="1" customHeight="1" x14ac:dyDescent="0.3">
      <c r="A645" s="254"/>
      <c r="B645" s="271">
        <v>45961</v>
      </c>
      <c r="C645" s="255" t="s">
        <v>1006</v>
      </c>
      <c r="D645" s="191" t="s">
        <v>145</v>
      </c>
      <c r="E645" s="191" t="s">
        <v>1495</v>
      </c>
      <c r="F645" s="256">
        <v>192</v>
      </c>
      <c r="G645" s="191" t="s">
        <v>1007</v>
      </c>
      <c r="H645" s="19" t="s">
        <v>11</v>
      </c>
      <c r="I645" s="19" t="s">
        <v>1599</v>
      </c>
      <c r="J645" s="20"/>
    </row>
    <row r="646" spans="1:10" ht="20.25" hidden="1" customHeight="1" x14ac:dyDescent="0.3">
      <c r="A646" s="254">
        <v>44409</v>
      </c>
      <c r="B646" s="271">
        <v>46020</v>
      </c>
      <c r="C646" s="255" t="s">
        <v>1008</v>
      </c>
      <c r="D646" s="191" t="s">
        <v>1009</v>
      </c>
      <c r="E646" s="191"/>
      <c r="F646" s="256">
        <v>60.5</v>
      </c>
      <c r="G646" s="191" t="s">
        <v>20</v>
      </c>
      <c r="H646" s="19" t="s">
        <v>11</v>
      </c>
      <c r="I646" s="32"/>
      <c r="J646" s="20"/>
    </row>
    <row r="647" spans="1:10" ht="20.25" hidden="1" customHeight="1" x14ac:dyDescent="0.3">
      <c r="A647" s="254">
        <v>44893</v>
      </c>
      <c r="B647" s="271">
        <v>45961</v>
      </c>
      <c r="C647" s="255" t="s">
        <v>1010</v>
      </c>
      <c r="D647" s="191" t="s">
        <v>1275</v>
      </c>
      <c r="E647" s="191"/>
      <c r="F647" s="256">
        <v>24</v>
      </c>
      <c r="G647" s="191" t="s">
        <v>1011</v>
      </c>
      <c r="H647" s="19" t="s">
        <v>11</v>
      </c>
      <c r="I647" s="19"/>
      <c r="J647" s="20"/>
    </row>
    <row r="648" spans="1:10" ht="20.25" hidden="1" customHeight="1" x14ac:dyDescent="0.3">
      <c r="A648" s="254">
        <v>44893</v>
      </c>
      <c r="B648" s="271">
        <v>45961</v>
      </c>
      <c r="C648" s="255" t="s">
        <v>1010</v>
      </c>
      <c r="D648" s="191" t="s">
        <v>1275</v>
      </c>
      <c r="E648" s="191"/>
      <c r="F648" s="256">
        <v>24</v>
      </c>
      <c r="G648" s="191" t="s">
        <v>20</v>
      </c>
      <c r="H648" s="19" t="s">
        <v>11</v>
      </c>
      <c r="I648" s="19"/>
      <c r="J648" s="20"/>
    </row>
    <row r="649" spans="1:10" ht="20.25" hidden="1" customHeight="1" x14ac:dyDescent="0.3">
      <c r="A649" s="254">
        <v>45541</v>
      </c>
      <c r="B649" s="271">
        <v>45961</v>
      </c>
      <c r="C649" s="255" t="s">
        <v>1012</v>
      </c>
      <c r="D649" s="191" t="s">
        <v>1275</v>
      </c>
      <c r="E649" s="191"/>
      <c r="F649" s="256">
        <v>24</v>
      </c>
      <c r="G649" s="191" t="s">
        <v>1013</v>
      </c>
      <c r="H649" s="19"/>
      <c r="I649" s="19" t="s">
        <v>1604</v>
      </c>
      <c r="J649" s="20"/>
    </row>
    <row r="650" spans="1:10" ht="20.25" hidden="1" customHeight="1" x14ac:dyDescent="0.3">
      <c r="A650" s="254">
        <v>45541</v>
      </c>
      <c r="B650" s="271">
        <v>45961</v>
      </c>
      <c r="C650" s="255" t="s">
        <v>1012</v>
      </c>
      <c r="D650" s="191" t="s">
        <v>1275</v>
      </c>
      <c r="E650" s="191"/>
      <c r="F650" s="256">
        <v>24</v>
      </c>
      <c r="G650" s="191" t="s">
        <v>1014</v>
      </c>
      <c r="H650" s="19"/>
      <c r="I650" s="19" t="s">
        <v>1604</v>
      </c>
      <c r="J650" s="20"/>
    </row>
    <row r="651" spans="1:10" ht="20.25" hidden="1" customHeight="1" x14ac:dyDescent="0.3">
      <c r="A651" s="254">
        <v>45946</v>
      </c>
      <c r="B651" s="9">
        <v>46295</v>
      </c>
      <c r="C651" s="255" t="s">
        <v>1572</v>
      </c>
      <c r="D651" s="191" t="s">
        <v>118</v>
      </c>
      <c r="E651" s="191"/>
      <c r="F651" s="256">
        <v>48</v>
      </c>
      <c r="G651" s="191" t="s">
        <v>1016</v>
      </c>
      <c r="H651" s="19" t="s">
        <v>11</v>
      </c>
      <c r="I651" s="19" t="s">
        <v>1599</v>
      </c>
      <c r="J651" s="20"/>
    </row>
    <row r="652" spans="1:10" ht="20.25" hidden="1" customHeight="1" x14ac:dyDescent="0.3">
      <c r="A652" s="254">
        <v>46008</v>
      </c>
      <c r="B652" s="9">
        <v>46356</v>
      </c>
      <c r="C652" s="255" t="s">
        <v>1572</v>
      </c>
      <c r="D652" s="191" t="s">
        <v>15</v>
      </c>
      <c r="E652" s="191"/>
      <c r="F652" s="256">
        <v>132</v>
      </c>
      <c r="G652" s="191" t="s">
        <v>1016</v>
      </c>
      <c r="H652" s="19" t="s">
        <v>11</v>
      </c>
      <c r="I652" s="19" t="s">
        <v>1656</v>
      </c>
      <c r="J652" s="20"/>
    </row>
    <row r="653" spans="1:10" ht="20.25" hidden="1" customHeight="1" x14ac:dyDescent="0.3">
      <c r="A653" s="254">
        <v>45722</v>
      </c>
      <c r="B653" s="271">
        <v>46109</v>
      </c>
      <c r="C653" s="10" t="s">
        <v>1573</v>
      </c>
      <c r="D653" s="191" t="s">
        <v>1275</v>
      </c>
      <c r="E653" s="191"/>
      <c r="F653" s="256">
        <v>24</v>
      </c>
      <c r="G653" s="191" t="s">
        <v>1019</v>
      </c>
      <c r="H653" s="19" t="s">
        <v>11</v>
      </c>
      <c r="I653" s="19"/>
      <c r="J653" s="20"/>
    </row>
    <row r="654" spans="1:10" ht="20.25" hidden="1" customHeight="1" x14ac:dyDescent="0.3">
      <c r="A654" s="254">
        <v>45722</v>
      </c>
      <c r="B654" s="271">
        <v>46109</v>
      </c>
      <c r="C654" s="10" t="s">
        <v>1574</v>
      </c>
      <c r="D654" s="191" t="s">
        <v>1275</v>
      </c>
      <c r="E654" s="191"/>
      <c r="F654" s="256">
        <v>24</v>
      </c>
      <c r="G654" s="191" t="s">
        <v>1020</v>
      </c>
      <c r="H654" s="19" t="s">
        <v>11</v>
      </c>
      <c r="I654" s="19"/>
      <c r="J654" s="20"/>
    </row>
    <row r="655" spans="1:10" ht="20.25" hidden="1" customHeight="1" x14ac:dyDescent="0.3">
      <c r="A655" s="254">
        <v>46043</v>
      </c>
      <c r="B655" s="9">
        <v>46386</v>
      </c>
      <c r="C655" s="10" t="s">
        <v>1021</v>
      </c>
      <c r="D655" s="191" t="s">
        <v>1275</v>
      </c>
      <c r="E655" s="191"/>
      <c r="F655" s="256">
        <v>40</v>
      </c>
      <c r="G655" s="191" t="s">
        <v>1022</v>
      </c>
      <c r="H655" s="19" t="s">
        <v>11</v>
      </c>
      <c r="I655" s="19"/>
      <c r="J655" s="20"/>
    </row>
    <row r="656" spans="1:10" ht="20.25" hidden="1" customHeight="1" x14ac:dyDescent="0.3">
      <c r="A656" s="254">
        <v>45874</v>
      </c>
      <c r="B656" s="9"/>
      <c r="C656" s="255" t="s">
        <v>1017</v>
      </c>
      <c r="D656" s="191" t="s">
        <v>118</v>
      </c>
      <c r="E656" s="191"/>
      <c r="F656" s="256">
        <v>48</v>
      </c>
      <c r="G656" s="191" t="s">
        <v>85</v>
      </c>
      <c r="H656" s="19" t="s">
        <v>11</v>
      </c>
      <c r="I656" s="19" t="s">
        <v>1604</v>
      </c>
      <c r="J656" s="20"/>
    </row>
    <row r="657" spans="1:10" ht="20.25" hidden="1" customHeight="1" x14ac:dyDescent="0.3">
      <c r="A657" s="344">
        <v>45486</v>
      </c>
      <c r="B657" s="125"/>
      <c r="C657" s="334" t="s">
        <v>1023</v>
      </c>
      <c r="D657" s="335" t="s">
        <v>1275</v>
      </c>
      <c r="E657" s="335"/>
      <c r="F657" s="336">
        <v>20</v>
      </c>
      <c r="G657" s="335" t="s">
        <v>1024</v>
      </c>
      <c r="H657" s="131" t="s">
        <v>11</v>
      </c>
      <c r="I657" s="132" t="s">
        <v>1599</v>
      </c>
      <c r="J657" s="123"/>
    </row>
    <row r="658" spans="1:10" ht="20.25" hidden="1" customHeight="1" x14ac:dyDescent="0.3">
      <c r="A658" s="344">
        <v>45884</v>
      </c>
      <c r="B658" s="125"/>
      <c r="C658" s="334" t="s">
        <v>1023</v>
      </c>
      <c r="D658" s="335" t="s">
        <v>1275</v>
      </c>
      <c r="E658" s="335"/>
      <c r="F658" s="336">
        <v>20</v>
      </c>
      <c r="G658" s="335" t="s">
        <v>1025</v>
      </c>
      <c r="H658" s="131" t="s">
        <v>11</v>
      </c>
      <c r="I658" s="132" t="s">
        <v>1599</v>
      </c>
      <c r="J658" s="123"/>
    </row>
    <row r="659" spans="1:10" ht="20.25" hidden="1" customHeight="1" x14ac:dyDescent="0.3">
      <c r="A659" s="344">
        <v>45939</v>
      </c>
      <c r="B659" s="125"/>
      <c r="C659" s="334" t="s">
        <v>1023</v>
      </c>
      <c r="D659" s="335" t="s">
        <v>1275</v>
      </c>
      <c r="E659" s="335"/>
      <c r="F659" s="336">
        <v>20</v>
      </c>
      <c r="G659" s="335" t="s">
        <v>1026</v>
      </c>
      <c r="H659" s="131" t="s">
        <v>11</v>
      </c>
      <c r="I659" s="132" t="s">
        <v>1599</v>
      </c>
      <c r="J659" s="123"/>
    </row>
    <row r="660" spans="1:10" ht="20.25" hidden="1" customHeight="1" x14ac:dyDescent="0.3">
      <c r="A660" s="344">
        <v>45939</v>
      </c>
      <c r="B660" s="125"/>
      <c r="C660" s="334" t="s">
        <v>1023</v>
      </c>
      <c r="D660" s="335" t="s">
        <v>1275</v>
      </c>
      <c r="E660" s="335"/>
      <c r="F660" s="336">
        <v>20</v>
      </c>
      <c r="G660" s="335" t="s">
        <v>1027</v>
      </c>
      <c r="H660" s="131" t="s">
        <v>11</v>
      </c>
      <c r="I660" s="132" t="s">
        <v>1599</v>
      </c>
      <c r="J660" s="123"/>
    </row>
    <row r="661" spans="1:10" ht="20.25" hidden="1" customHeight="1" x14ac:dyDescent="0.3">
      <c r="A661" s="344">
        <v>45939</v>
      </c>
      <c r="B661" s="125"/>
      <c r="C661" s="334" t="s">
        <v>1023</v>
      </c>
      <c r="D661" s="335" t="s">
        <v>1275</v>
      </c>
      <c r="E661" s="335"/>
      <c r="F661" s="336">
        <v>20</v>
      </c>
      <c r="G661" s="335" t="s">
        <v>1028</v>
      </c>
      <c r="H661" s="131" t="s">
        <v>11</v>
      </c>
      <c r="I661" s="132" t="s">
        <v>1599</v>
      </c>
      <c r="J661" s="123"/>
    </row>
    <row r="662" spans="1:10" ht="20.25" hidden="1" customHeight="1" x14ac:dyDescent="0.3">
      <c r="A662" s="344">
        <v>45939</v>
      </c>
      <c r="B662" s="125"/>
      <c r="C662" s="334" t="s">
        <v>1023</v>
      </c>
      <c r="D662" s="335" t="s">
        <v>1275</v>
      </c>
      <c r="E662" s="335"/>
      <c r="F662" s="336">
        <v>20</v>
      </c>
      <c r="G662" s="335" t="s">
        <v>73</v>
      </c>
      <c r="H662" s="131" t="s">
        <v>11</v>
      </c>
      <c r="I662" s="132" t="s">
        <v>1599</v>
      </c>
      <c r="J662" s="123"/>
    </row>
    <row r="663" spans="1:10" ht="20.25" hidden="1" customHeight="1" x14ac:dyDescent="0.3">
      <c r="A663" s="254">
        <v>45862</v>
      </c>
      <c r="B663" s="9"/>
      <c r="C663" s="255" t="s">
        <v>1029</v>
      </c>
      <c r="D663" s="191" t="s">
        <v>1275</v>
      </c>
      <c r="E663" s="191"/>
      <c r="F663" s="256">
        <v>20</v>
      </c>
      <c r="G663" s="191" t="s">
        <v>1030</v>
      </c>
      <c r="H663" s="19" t="s">
        <v>11</v>
      </c>
      <c r="I663" s="21" t="s">
        <v>1599</v>
      </c>
      <c r="J663" s="20"/>
    </row>
    <row r="664" spans="1:10" ht="20.25" hidden="1" customHeight="1" x14ac:dyDescent="0.3">
      <c r="A664" s="254">
        <v>46134</v>
      </c>
      <c r="B664" s="9">
        <v>46476</v>
      </c>
      <c r="C664" s="255" t="s">
        <v>1029</v>
      </c>
      <c r="D664" s="191" t="s">
        <v>1275</v>
      </c>
      <c r="E664" s="191"/>
      <c r="F664" s="256">
        <v>24</v>
      </c>
      <c r="G664" s="191" t="s">
        <v>1657</v>
      </c>
      <c r="H664" s="19" t="s">
        <v>11</v>
      </c>
      <c r="I664" s="21" t="s">
        <v>1599</v>
      </c>
      <c r="J664" s="20"/>
    </row>
    <row r="665" spans="1:10" ht="20.25" hidden="1" customHeight="1" x14ac:dyDescent="0.3">
      <c r="A665" s="254">
        <v>46028</v>
      </c>
      <c r="B665" s="271">
        <v>46386</v>
      </c>
      <c r="C665" s="10" t="s">
        <v>1031</v>
      </c>
      <c r="D665" s="191" t="s">
        <v>1032</v>
      </c>
      <c r="E665" s="191"/>
      <c r="F665" s="256">
        <v>226</v>
      </c>
      <c r="G665" s="191" t="s">
        <v>186</v>
      </c>
      <c r="H665" s="19" t="s">
        <v>11</v>
      </c>
      <c r="I665" s="48"/>
      <c r="J665" s="20"/>
    </row>
    <row r="666" spans="1:10" ht="20.25" hidden="1" customHeight="1" x14ac:dyDescent="0.3">
      <c r="A666" s="254">
        <v>44567</v>
      </c>
      <c r="B666" s="271">
        <v>45961</v>
      </c>
      <c r="C666" s="255" t="s">
        <v>1033</v>
      </c>
      <c r="D666" s="191" t="s">
        <v>118</v>
      </c>
      <c r="E666" s="191"/>
      <c r="F666" s="256">
        <v>52</v>
      </c>
      <c r="G666" s="191" t="s">
        <v>1034</v>
      </c>
      <c r="H666" s="19" t="s">
        <v>11</v>
      </c>
      <c r="I666" s="47" t="s">
        <v>1599</v>
      </c>
      <c r="J666" s="20"/>
    </row>
    <row r="667" spans="1:10" ht="20.25" hidden="1" customHeight="1" x14ac:dyDescent="0.3">
      <c r="A667" s="254">
        <v>45873</v>
      </c>
      <c r="B667" s="9"/>
      <c r="C667" s="255" t="s">
        <v>1035</v>
      </c>
      <c r="D667" s="191" t="s">
        <v>1275</v>
      </c>
      <c r="E667" s="191"/>
      <c r="F667" s="256">
        <v>20</v>
      </c>
      <c r="G667" s="191" t="s">
        <v>1036</v>
      </c>
      <c r="H667" s="19" t="s">
        <v>11</v>
      </c>
      <c r="I667" s="47" t="s">
        <v>1599</v>
      </c>
      <c r="J667" s="20"/>
    </row>
    <row r="668" spans="1:10" ht="20.25" hidden="1" customHeight="1" x14ac:dyDescent="0.3">
      <c r="A668" s="254">
        <v>45568</v>
      </c>
      <c r="B668" s="271">
        <v>45961</v>
      </c>
      <c r="C668" s="255" t="s">
        <v>1037</v>
      </c>
      <c r="D668" s="191" t="s">
        <v>1275</v>
      </c>
      <c r="E668" s="191"/>
      <c r="F668" s="256">
        <v>24</v>
      </c>
      <c r="G668" s="191" t="s">
        <v>1038</v>
      </c>
      <c r="H668" s="19"/>
      <c r="I668" s="19"/>
      <c r="J668" s="20"/>
    </row>
    <row r="669" spans="1:10" ht="20.25" hidden="1" customHeight="1" x14ac:dyDescent="0.3">
      <c r="A669" s="254">
        <v>45568</v>
      </c>
      <c r="B669" s="271">
        <v>45961</v>
      </c>
      <c r="C669" s="255" t="s">
        <v>1037</v>
      </c>
      <c r="D669" s="191" t="s">
        <v>1275</v>
      </c>
      <c r="E669" s="191"/>
      <c r="F669" s="256">
        <v>24</v>
      </c>
      <c r="G669" s="191" t="s">
        <v>1039</v>
      </c>
      <c r="H669" s="19"/>
      <c r="I669" s="19"/>
      <c r="J669" s="20"/>
    </row>
    <row r="670" spans="1:10" ht="20.25" hidden="1" customHeight="1" x14ac:dyDescent="0.3">
      <c r="A670" s="254">
        <v>45809</v>
      </c>
      <c r="B670" s="9"/>
      <c r="C670" s="255" t="s">
        <v>1040</v>
      </c>
      <c r="D670" s="191" t="s">
        <v>1275</v>
      </c>
      <c r="E670" s="191"/>
      <c r="F670" s="256">
        <v>20</v>
      </c>
      <c r="G670" s="191" t="s">
        <v>1041</v>
      </c>
      <c r="H670" s="19" t="s">
        <v>11</v>
      </c>
      <c r="I670" s="19"/>
      <c r="J670" s="20"/>
    </row>
    <row r="671" spans="1:10" ht="20.25" hidden="1" customHeight="1" x14ac:dyDescent="0.3">
      <c r="A671" s="254">
        <v>44919</v>
      </c>
      <c r="B671" s="271">
        <v>45961</v>
      </c>
      <c r="C671" s="255" t="s">
        <v>1044</v>
      </c>
      <c r="D671" s="191" t="s">
        <v>1275</v>
      </c>
      <c r="E671" s="191"/>
      <c r="F671" s="256">
        <v>24</v>
      </c>
      <c r="G671" s="191" t="s">
        <v>1045</v>
      </c>
      <c r="H671" s="19" t="s">
        <v>11</v>
      </c>
      <c r="I671" s="19" t="s">
        <v>1599</v>
      </c>
      <c r="J671" s="20"/>
    </row>
    <row r="672" spans="1:10" ht="20.25" hidden="1" customHeight="1" x14ac:dyDescent="0.3">
      <c r="A672" s="254">
        <v>46025</v>
      </c>
      <c r="B672" s="271">
        <v>46386</v>
      </c>
      <c r="C672" s="255" t="s">
        <v>1046</v>
      </c>
      <c r="D672" s="191" t="s">
        <v>118</v>
      </c>
      <c r="E672" s="191"/>
      <c r="F672" s="256">
        <v>52</v>
      </c>
      <c r="G672" s="191" t="s">
        <v>1047</v>
      </c>
      <c r="H672" s="19" t="s">
        <v>11</v>
      </c>
      <c r="I672" s="19" t="s">
        <v>1599</v>
      </c>
      <c r="J672" s="20"/>
    </row>
    <row r="673" spans="1:10" ht="20.25" hidden="1" customHeight="1" x14ac:dyDescent="0.3">
      <c r="A673" s="254">
        <v>45985</v>
      </c>
      <c r="B673" s="271">
        <v>46386</v>
      </c>
      <c r="C673" s="255" t="s">
        <v>1048</v>
      </c>
      <c r="D673" s="191" t="s">
        <v>1275</v>
      </c>
      <c r="E673" s="191"/>
      <c r="F673" s="256">
        <v>24</v>
      </c>
      <c r="G673" s="191" t="s">
        <v>1049</v>
      </c>
      <c r="H673" s="19" t="s">
        <v>11</v>
      </c>
      <c r="I673" s="19" t="s">
        <v>1599</v>
      </c>
      <c r="J673" s="20"/>
    </row>
    <row r="674" spans="1:10" ht="20.25" hidden="1" customHeight="1" x14ac:dyDescent="0.3">
      <c r="A674" s="254">
        <v>45711</v>
      </c>
      <c r="B674" s="271">
        <v>46081</v>
      </c>
      <c r="C674" s="255" t="s">
        <v>1050</v>
      </c>
      <c r="D674" s="191" t="s">
        <v>1275</v>
      </c>
      <c r="E674" s="191"/>
      <c r="F674" s="256">
        <v>24</v>
      </c>
      <c r="G674" s="191" t="s">
        <v>1051</v>
      </c>
      <c r="H674" s="19" t="s">
        <v>11</v>
      </c>
      <c r="I674" s="19" t="s">
        <v>1599</v>
      </c>
      <c r="J674" s="20"/>
    </row>
    <row r="675" spans="1:10" ht="20.25" hidden="1" customHeight="1" x14ac:dyDescent="0.3">
      <c r="A675" s="254">
        <v>46132</v>
      </c>
      <c r="B675" s="9">
        <v>46476</v>
      </c>
      <c r="C675" s="255" t="s">
        <v>1658</v>
      </c>
      <c r="D675" s="191" t="s">
        <v>1275</v>
      </c>
      <c r="E675" s="191"/>
      <c r="F675" s="256">
        <v>24</v>
      </c>
      <c r="G675" s="191" t="s">
        <v>846</v>
      </c>
      <c r="H675" s="19" t="s">
        <v>11</v>
      </c>
      <c r="I675" s="21" t="s">
        <v>1599</v>
      </c>
      <c r="J675" s="20"/>
    </row>
    <row r="676" spans="1:10" ht="20.25" hidden="1" customHeight="1" x14ac:dyDescent="0.3">
      <c r="A676" s="254">
        <v>46132</v>
      </c>
      <c r="B676" s="9">
        <v>46476</v>
      </c>
      <c r="C676" s="255" t="s">
        <v>1658</v>
      </c>
      <c r="D676" s="191" t="s">
        <v>118</v>
      </c>
      <c r="E676" s="191"/>
      <c r="F676" s="256">
        <v>52</v>
      </c>
      <c r="G676" s="191" t="s">
        <v>221</v>
      </c>
      <c r="H676" s="19" t="s">
        <v>11</v>
      </c>
      <c r="I676" s="21" t="s">
        <v>1599</v>
      </c>
      <c r="J676" s="20"/>
    </row>
    <row r="677" spans="1:10" ht="20.25" hidden="1" customHeight="1" x14ac:dyDescent="0.3">
      <c r="A677" s="254">
        <v>45499</v>
      </c>
      <c r="B677" s="9"/>
      <c r="C677" s="255" t="s">
        <v>1052</v>
      </c>
      <c r="D677" s="191" t="s">
        <v>118</v>
      </c>
      <c r="E677" s="191"/>
      <c r="F677" s="256">
        <v>48</v>
      </c>
      <c r="G677" s="191" t="s">
        <v>96</v>
      </c>
      <c r="H677" s="42" t="s">
        <v>11</v>
      </c>
      <c r="I677" s="21" t="s">
        <v>1599</v>
      </c>
      <c r="J677" s="20"/>
    </row>
    <row r="678" spans="1:10" ht="20.25" hidden="1" customHeight="1" x14ac:dyDescent="0.3">
      <c r="A678" s="343"/>
      <c r="B678" s="290"/>
      <c r="C678" s="282" t="s">
        <v>1053</v>
      </c>
      <c r="D678" s="291" t="s">
        <v>635</v>
      </c>
      <c r="E678" s="291"/>
      <c r="F678" s="333"/>
      <c r="G678" s="291" t="s">
        <v>1054</v>
      </c>
      <c r="H678" s="27" t="s">
        <v>11</v>
      </c>
      <c r="I678" s="284" t="s">
        <v>1055</v>
      </c>
      <c r="J678" s="28"/>
    </row>
    <row r="679" spans="1:10" ht="20.25" hidden="1" customHeight="1" x14ac:dyDescent="0.3">
      <c r="A679" s="254">
        <v>45825</v>
      </c>
      <c r="B679" s="9"/>
      <c r="C679" s="255" t="s">
        <v>1056</v>
      </c>
      <c r="D679" s="191" t="s">
        <v>118</v>
      </c>
      <c r="E679" s="191"/>
      <c r="F679" s="256">
        <v>48</v>
      </c>
      <c r="G679" s="191" t="s">
        <v>1057</v>
      </c>
      <c r="H679" s="272" t="s">
        <v>11</v>
      </c>
      <c r="I679" s="272" t="s">
        <v>1599</v>
      </c>
      <c r="J679" s="20"/>
    </row>
    <row r="680" spans="1:10" ht="20.25" hidden="1" customHeight="1" x14ac:dyDescent="0.3">
      <c r="A680" s="254">
        <v>45939</v>
      </c>
      <c r="B680" s="9"/>
      <c r="C680" s="255" t="s">
        <v>1058</v>
      </c>
      <c r="D680" s="191" t="s">
        <v>118</v>
      </c>
      <c r="E680" s="191"/>
      <c r="F680" s="256">
        <v>48</v>
      </c>
      <c r="G680" s="191" t="s">
        <v>1059</v>
      </c>
      <c r="H680" s="272" t="s">
        <v>11</v>
      </c>
      <c r="I680" s="272" t="s">
        <v>1599</v>
      </c>
      <c r="J680" s="20" t="s">
        <v>1060</v>
      </c>
    </row>
    <row r="681" spans="1:10" ht="20.25" hidden="1" customHeight="1" x14ac:dyDescent="0.3">
      <c r="A681" s="254">
        <v>44925</v>
      </c>
      <c r="B681" s="271">
        <v>45961</v>
      </c>
      <c r="C681" s="255" t="s">
        <v>1062</v>
      </c>
      <c r="D681" s="191" t="s">
        <v>118</v>
      </c>
      <c r="E681" s="191"/>
      <c r="F681" s="256">
        <v>52</v>
      </c>
      <c r="G681" s="191" t="s">
        <v>150</v>
      </c>
      <c r="H681" s="272" t="s">
        <v>11</v>
      </c>
      <c r="I681" s="21" t="s">
        <v>1599</v>
      </c>
      <c r="J681" s="20"/>
    </row>
    <row r="682" spans="1:10" s="22" customFormat="1" ht="20.25" hidden="1" customHeight="1" x14ac:dyDescent="0.3">
      <c r="A682" s="254">
        <v>44925</v>
      </c>
      <c r="B682" s="271">
        <v>45961</v>
      </c>
      <c r="C682" s="255" t="s">
        <v>1062</v>
      </c>
      <c r="D682" s="191" t="s">
        <v>118</v>
      </c>
      <c r="E682" s="191"/>
      <c r="F682" s="256">
        <v>52</v>
      </c>
      <c r="G682" s="191" t="s">
        <v>306</v>
      </c>
      <c r="H682" s="272" t="s">
        <v>11</v>
      </c>
      <c r="I682" s="21" t="s">
        <v>1599</v>
      </c>
      <c r="J682" s="20"/>
    </row>
    <row r="683" spans="1:10" ht="20.25" hidden="1" customHeight="1" x14ac:dyDescent="0.3">
      <c r="A683" s="254">
        <v>45858</v>
      </c>
      <c r="B683" s="9"/>
      <c r="C683" s="255" t="s">
        <v>1063</v>
      </c>
      <c r="D683" s="191" t="s">
        <v>1275</v>
      </c>
      <c r="E683" s="191"/>
      <c r="F683" s="256">
        <v>20</v>
      </c>
      <c r="G683" s="191" t="s">
        <v>1064</v>
      </c>
      <c r="H683" s="19" t="s">
        <v>11</v>
      </c>
      <c r="I683" s="21" t="s">
        <v>1599</v>
      </c>
      <c r="J683" s="20"/>
    </row>
    <row r="684" spans="1:10" ht="20.25" hidden="1" customHeight="1" x14ac:dyDescent="0.3">
      <c r="A684" s="254">
        <v>46113</v>
      </c>
      <c r="B684" s="9">
        <v>46476</v>
      </c>
      <c r="C684" s="255" t="s">
        <v>1063</v>
      </c>
      <c r="D684" s="191" t="s">
        <v>1275</v>
      </c>
      <c r="E684" s="191"/>
      <c r="F684" s="256">
        <v>24</v>
      </c>
      <c r="G684" s="191" t="s">
        <v>1659</v>
      </c>
      <c r="H684" s="19" t="s">
        <v>11</v>
      </c>
      <c r="I684" s="21" t="s">
        <v>1599</v>
      </c>
      <c r="J684" s="20"/>
    </row>
    <row r="685" spans="1:10" ht="20.25" hidden="1" customHeight="1" x14ac:dyDescent="0.3">
      <c r="A685" s="254">
        <v>44364</v>
      </c>
      <c r="B685" s="271">
        <v>45961</v>
      </c>
      <c r="C685" s="255" t="s">
        <v>1065</v>
      </c>
      <c r="D685" s="191" t="s">
        <v>1497</v>
      </c>
      <c r="E685" s="191"/>
      <c r="F685" s="256">
        <v>246</v>
      </c>
      <c r="G685" s="191" t="s">
        <v>1067</v>
      </c>
      <c r="H685" s="19"/>
      <c r="I685" s="19" t="s">
        <v>1599</v>
      </c>
      <c r="J685" s="20"/>
    </row>
    <row r="686" spans="1:10" ht="20.25" hidden="1" customHeight="1" x14ac:dyDescent="0.3">
      <c r="A686" s="344">
        <v>44037</v>
      </c>
      <c r="B686" s="125">
        <v>45961</v>
      </c>
      <c r="C686" s="129" t="s">
        <v>1068</v>
      </c>
      <c r="D686" s="335" t="s">
        <v>1032</v>
      </c>
      <c r="E686" s="335"/>
      <c r="F686" s="372">
        <v>220</v>
      </c>
      <c r="G686" s="335" t="s">
        <v>151</v>
      </c>
      <c r="H686" s="122" t="s">
        <v>11</v>
      </c>
      <c r="I686" s="122" t="s">
        <v>1599</v>
      </c>
      <c r="J686" s="123"/>
    </row>
    <row r="687" spans="1:10" ht="20.25" hidden="1" customHeight="1" x14ac:dyDescent="0.3">
      <c r="A687" s="344">
        <v>45497</v>
      </c>
      <c r="B687" s="125"/>
      <c r="C687" s="334" t="s">
        <v>1070</v>
      </c>
      <c r="D687" s="335" t="s">
        <v>1275</v>
      </c>
      <c r="E687" s="335"/>
      <c r="F687" s="336">
        <v>20</v>
      </c>
      <c r="G687" s="335" t="s">
        <v>1071</v>
      </c>
      <c r="H687" s="122" t="s">
        <v>11</v>
      </c>
      <c r="I687" s="133" t="s">
        <v>1599</v>
      </c>
      <c r="J687" s="123"/>
    </row>
    <row r="688" spans="1:10" ht="20.25" hidden="1" customHeight="1" x14ac:dyDescent="0.3">
      <c r="A688" s="343">
        <v>45394</v>
      </c>
      <c r="B688" s="290"/>
      <c r="C688" s="283" t="s">
        <v>1072</v>
      </c>
      <c r="D688" s="291" t="s">
        <v>118</v>
      </c>
      <c r="E688" s="291"/>
      <c r="F688" s="333">
        <v>48</v>
      </c>
      <c r="G688" s="291" t="s">
        <v>900</v>
      </c>
      <c r="H688" s="27" t="s">
        <v>11</v>
      </c>
      <c r="I688" s="34" t="s">
        <v>1660</v>
      </c>
      <c r="J688" s="28"/>
    </row>
    <row r="689" spans="1:10" ht="20.25" hidden="1" customHeight="1" x14ac:dyDescent="0.3">
      <c r="A689" s="254">
        <v>45613</v>
      </c>
      <c r="B689" s="271">
        <v>45991</v>
      </c>
      <c r="C689" s="255" t="s">
        <v>1073</v>
      </c>
      <c r="D689" s="191" t="s">
        <v>118</v>
      </c>
      <c r="E689" s="191"/>
      <c r="F689" s="256">
        <v>52</v>
      </c>
      <c r="G689" s="191" t="s">
        <v>1074</v>
      </c>
      <c r="H689" s="19" t="s">
        <v>11</v>
      </c>
      <c r="I689" s="47" t="s">
        <v>1599</v>
      </c>
      <c r="J689" s="20" t="s">
        <v>1075</v>
      </c>
    </row>
    <row r="690" spans="1:10" ht="20.25" hidden="1" customHeight="1" x14ac:dyDescent="0.3">
      <c r="A690" s="254">
        <v>45553</v>
      </c>
      <c r="B690" s="271">
        <v>45961</v>
      </c>
      <c r="C690" s="255" t="s">
        <v>1076</v>
      </c>
      <c r="D690" s="191" t="s">
        <v>1275</v>
      </c>
      <c r="E690" s="191"/>
      <c r="F690" s="256">
        <v>24</v>
      </c>
      <c r="G690" s="191" t="s">
        <v>1077</v>
      </c>
      <c r="H690" s="19" t="s">
        <v>11</v>
      </c>
      <c r="I690" s="47" t="s">
        <v>1599</v>
      </c>
      <c r="J690" s="20"/>
    </row>
    <row r="691" spans="1:10" ht="20.25" hidden="1" customHeight="1" x14ac:dyDescent="0.3">
      <c r="A691" s="344">
        <v>45301</v>
      </c>
      <c r="B691" s="125"/>
      <c r="C691" s="334" t="s">
        <v>1078</v>
      </c>
      <c r="D691" s="335" t="s">
        <v>167</v>
      </c>
      <c r="E691" s="335"/>
      <c r="F691" s="336">
        <v>183.7</v>
      </c>
      <c r="G691" s="335" t="s">
        <v>1079</v>
      </c>
      <c r="H691" s="122" t="s">
        <v>11</v>
      </c>
      <c r="I691" s="122" t="s">
        <v>1599</v>
      </c>
      <c r="J691" s="123"/>
    </row>
    <row r="692" spans="1:10" ht="20.25" hidden="1" customHeight="1" x14ac:dyDescent="0.3">
      <c r="A692" s="254">
        <v>45831</v>
      </c>
      <c r="B692" s="9"/>
      <c r="C692" s="255" t="s">
        <v>1082</v>
      </c>
      <c r="D692" s="191" t="s">
        <v>15</v>
      </c>
      <c r="E692" s="191"/>
      <c r="F692" s="256">
        <v>120</v>
      </c>
      <c r="G692" s="191" t="s">
        <v>1084</v>
      </c>
      <c r="H692" s="19" t="s">
        <v>11</v>
      </c>
      <c r="I692" s="32" t="s">
        <v>1599</v>
      </c>
      <c r="J692" s="20"/>
    </row>
    <row r="693" spans="1:10" ht="20.25" hidden="1" customHeight="1" x14ac:dyDescent="0.3">
      <c r="A693" s="254">
        <v>44756</v>
      </c>
      <c r="B693" s="271">
        <v>45961</v>
      </c>
      <c r="C693" s="255" t="s">
        <v>1082</v>
      </c>
      <c r="D693" s="191" t="s">
        <v>118</v>
      </c>
      <c r="E693" s="191"/>
      <c r="F693" s="256">
        <v>52</v>
      </c>
      <c r="G693" s="191" t="s">
        <v>1084</v>
      </c>
      <c r="H693" s="19" t="s">
        <v>11</v>
      </c>
      <c r="I693" s="19" t="s">
        <v>1599</v>
      </c>
      <c r="J693" s="20"/>
    </row>
    <row r="694" spans="1:10" ht="20.25" hidden="1" customHeight="1" x14ac:dyDescent="0.3">
      <c r="A694" s="344">
        <v>45630</v>
      </c>
      <c r="B694" s="125">
        <v>46020</v>
      </c>
      <c r="C694" s="334" t="s">
        <v>1086</v>
      </c>
      <c r="D694" s="335" t="s">
        <v>185</v>
      </c>
      <c r="E694" s="335"/>
      <c r="F694" s="336">
        <v>165</v>
      </c>
      <c r="G694" s="335" t="s">
        <v>186</v>
      </c>
      <c r="H694" s="349" t="s">
        <v>11</v>
      </c>
      <c r="I694" s="349" t="s">
        <v>1599</v>
      </c>
      <c r="J694" s="123" t="s">
        <v>1087</v>
      </c>
    </row>
    <row r="695" spans="1:10" ht="20.25" hidden="1" customHeight="1" x14ac:dyDescent="0.3">
      <c r="A695" s="254">
        <v>45769</v>
      </c>
      <c r="B695" s="9"/>
      <c r="C695" s="255" t="s">
        <v>1088</v>
      </c>
      <c r="D695" s="191" t="s">
        <v>1275</v>
      </c>
      <c r="E695" s="191"/>
      <c r="F695" s="256">
        <v>20</v>
      </c>
      <c r="G695" s="191" t="s">
        <v>1089</v>
      </c>
      <c r="H695" s="19" t="s">
        <v>11</v>
      </c>
      <c r="I695" s="19" t="s">
        <v>1599</v>
      </c>
      <c r="J695" s="20"/>
    </row>
    <row r="696" spans="1:10" ht="20.25" hidden="1" customHeight="1" x14ac:dyDescent="0.3">
      <c r="A696" s="254">
        <v>45852</v>
      </c>
      <c r="B696" s="9"/>
      <c r="C696" s="255" t="s">
        <v>1088</v>
      </c>
      <c r="D696" s="191" t="s">
        <v>1275</v>
      </c>
      <c r="E696" s="191"/>
      <c r="F696" s="256">
        <v>20</v>
      </c>
      <c r="G696" s="191" t="s">
        <v>1090</v>
      </c>
      <c r="H696" s="19" t="s">
        <v>11</v>
      </c>
      <c r="I696" s="19" t="s">
        <v>1599</v>
      </c>
      <c r="J696" s="20"/>
    </row>
    <row r="697" spans="1:10" ht="20.25" hidden="1" customHeight="1" x14ac:dyDescent="0.3">
      <c r="A697" s="254">
        <v>45883</v>
      </c>
      <c r="B697" s="9"/>
      <c r="C697" s="255" t="s">
        <v>1088</v>
      </c>
      <c r="D697" s="191" t="s">
        <v>1275</v>
      </c>
      <c r="E697" s="191"/>
      <c r="F697" s="256">
        <v>20</v>
      </c>
      <c r="G697" s="191" t="s">
        <v>1091</v>
      </c>
      <c r="H697" s="19" t="s">
        <v>11</v>
      </c>
      <c r="I697" s="19" t="s">
        <v>1599</v>
      </c>
      <c r="J697" s="20"/>
    </row>
    <row r="698" spans="1:10" ht="20.25" hidden="1" customHeight="1" x14ac:dyDescent="0.3">
      <c r="A698" s="254">
        <v>45947</v>
      </c>
      <c r="B698" s="9"/>
      <c r="C698" s="255" t="s">
        <v>1092</v>
      </c>
      <c r="D698" s="191" t="s">
        <v>118</v>
      </c>
      <c r="E698" s="191"/>
      <c r="F698" s="256">
        <v>48</v>
      </c>
      <c r="G698" s="191" t="s">
        <v>37</v>
      </c>
      <c r="H698" s="19" t="s">
        <v>11</v>
      </c>
      <c r="I698" s="32" t="s">
        <v>1599</v>
      </c>
      <c r="J698" s="20"/>
    </row>
    <row r="699" spans="1:10" ht="20.25" hidden="1" customHeight="1" x14ac:dyDescent="0.3">
      <c r="A699" s="254">
        <v>45947</v>
      </c>
      <c r="B699" s="9"/>
      <c r="C699" s="255" t="s">
        <v>1092</v>
      </c>
      <c r="D699" s="191" t="s">
        <v>118</v>
      </c>
      <c r="E699" s="191"/>
      <c r="F699" s="256">
        <v>48</v>
      </c>
      <c r="G699" s="191" t="s">
        <v>475</v>
      </c>
      <c r="H699" s="19" t="s">
        <v>11</v>
      </c>
      <c r="I699" s="32" t="s">
        <v>1599</v>
      </c>
      <c r="J699" s="20"/>
    </row>
    <row r="700" spans="1:10" ht="20.25" hidden="1" customHeight="1" x14ac:dyDescent="0.3">
      <c r="A700" s="254">
        <v>44718</v>
      </c>
      <c r="B700" s="271">
        <v>45961</v>
      </c>
      <c r="C700" s="255" t="s">
        <v>1093</v>
      </c>
      <c r="D700" s="13" t="s">
        <v>118</v>
      </c>
      <c r="E700" s="13" t="s">
        <v>1495</v>
      </c>
      <c r="F700" s="256">
        <v>187.55</v>
      </c>
      <c r="G700" s="191" t="s">
        <v>1094</v>
      </c>
      <c r="H700" s="19"/>
      <c r="I700" s="19"/>
      <c r="J700" s="20"/>
    </row>
    <row r="701" spans="1:10" ht="20.25" hidden="1" customHeight="1" x14ac:dyDescent="0.3">
      <c r="A701" s="254">
        <v>45871</v>
      </c>
      <c r="B701" s="9"/>
      <c r="C701" s="255" t="s">
        <v>1061</v>
      </c>
      <c r="D701" s="191" t="s">
        <v>1275</v>
      </c>
      <c r="E701" s="191"/>
      <c r="F701" s="256">
        <v>20</v>
      </c>
      <c r="G701" s="191" t="s">
        <v>284</v>
      </c>
      <c r="H701" s="272"/>
      <c r="I701" s="19" t="s">
        <v>1599</v>
      </c>
      <c r="J701" s="20"/>
    </row>
    <row r="702" spans="1:10" ht="20.25" hidden="1" customHeight="1" x14ac:dyDescent="0.3">
      <c r="A702" s="254">
        <v>46054</v>
      </c>
      <c r="B702" s="271">
        <v>46418</v>
      </c>
      <c r="C702" s="255" t="s">
        <v>1576</v>
      </c>
      <c r="D702" s="13" t="s">
        <v>1275</v>
      </c>
      <c r="E702" s="13"/>
      <c r="F702" s="256">
        <v>24</v>
      </c>
      <c r="G702" s="191" t="s">
        <v>770</v>
      </c>
      <c r="H702" s="19" t="s">
        <v>11</v>
      </c>
      <c r="I702" s="19" t="s">
        <v>1599</v>
      </c>
      <c r="J702" s="20"/>
    </row>
    <row r="703" spans="1:10" ht="20.25" hidden="1" customHeight="1" x14ac:dyDescent="0.3">
      <c r="A703" s="254">
        <v>46054</v>
      </c>
      <c r="B703" s="271">
        <v>46418</v>
      </c>
      <c r="C703" s="255" t="s">
        <v>1576</v>
      </c>
      <c r="D703" s="13" t="s">
        <v>1275</v>
      </c>
      <c r="E703" s="13"/>
      <c r="F703" s="256">
        <v>24</v>
      </c>
      <c r="G703" s="191" t="s">
        <v>1577</v>
      </c>
      <c r="H703" s="19" t="s">
        <v>11</v>
      </c>
      <c r="I703" s="19" t="s">
        <v>1599</v>
      </c>
      <c r="J703" s="20"/>
    </row>
    <row r="704" spans="1:10" ht="20.25" hidden="1" customHeight="1" x14ac:dyDescent="0.3">
      <c r="A704" s="254">
        <v>46054</v>
      </c>
      <c r="B704" s="271">
        <v>46418</v>
      </c>
      <c r="C704" s="255" t="s">
        <v>1576</v>
      </c>
      <c r="D704" s="13" t="s">
        <v>1275</v>
      </c>
      <c r="E704" s="13"/>
      <c r="F704" s="256">
        <v>24</v>
      </c>
      <c r="G704" s="191" t="s">
        <v>1578</v>
      </c>
      <c r="H704" s="19" t="s">
        <v>11</v>
      </c>
      <c r="I704" s="19" t="s">
        <v>1599</v>
      </c>
      <c r="J704" s="20"/>
    </row>
    <row r="705" spans="1:10" ht="20.25" hidden="1" customHeight="1" x14ac:dyDescent="0.3">
      <c r="A705" s="254">
        <v>46084</v>
      </c>
      <c r="B705" s="9">
        <v>46446</v>
      </c>
      <c r="C705" s="255" t="s">
        <v>1576</v>
      </c>
      <c r="D705" s="191" t="s">
        <v>22</v>
      </c>
      <c r="E705" s="191"/>
      <c r="F705" s="256">
        <v>24</v>
      </c>
      <c r="G705" s="191" t="s">
        <v>1661</v>
      </c>
      <c r="H705" s="19" t="s">
        <v>11</v>
      </c>
      <c r="I705" s="19" t="s">
        <v>1599</v>
      </c>
      <c r="J705" s="20"/>
    </row>
    <row r="706" spans="1:10" ht="20.25" hidden="1" customHeight="1" x14ac:dyDescent="0.3">
      <c r="A706" s="254">
        <v>45605</v>
      </c>
      <c r="B706" s="271">
        <v>45991</v>
      </c>
      <c r="C706" s="255" t="s">
        <v>1095</v>
      </c>
      <c r="D706" s="13" t="s">
        <v>118</v>
      </c>
      <c r="E706" s="13"/>
      <c r="F706" s="256">
        <v>52</v>
      </c>
      <c r="G706" s="191" t="s">
        <v>221</v>
      </c>
      <c r="H706" s="19" t="s">
        <v>11</v>
      </c>
      <c r="I706" s="19" t="s">
        <v>1599</v>
      </c>
      <c r="J706" s="20"/>
    </row>
    <row r="707" spans="1:10" ht="20.25" hidden="1" customHeight="1" x14ac:dyDescent="0.3">
      <c r="A707" s="330">
        <v>44865</v>
      </c>
      <c r="B707" s="271">
        <v>45961</v>
      </c>
      <c r="C707" s="255" t="s">
        <v>1096</v>
      </c>
      <c r="D707" s="10" t="s">
        <v>118</v>
      </c>
      <c r="E707" s="10"/>
      <c r="F707" s="256">
        <v>52</v>
      </c>
      <c r="G707" s="10" t="s">
        <v>89</v>
      </c>
      <c r="H707" s="19" t="s">
        <v>11</v>
      </c>
      <c r="I707" s="21" t="s">
        <v>1599</v>
      </c>
      <c r="J707" s="20"/>
    </row>
    <row r="708" spans="1:10" ht="20.25" hidden="1" customHeight="1" x14ac:dyDescent="0.3">
      <c r="A708" s="254">
        <v>44645</v>
      </c>
      <c r="B708" s="271">
        <v>45961</v>
      </c>
      <c r="C708" s="255" t="s">
        <v>1097</v>
      </c>
      <c r="D708" s="191" t="s">
        <v>635</v>
      </c>
      <c r="E708" s="191"/>
      <c r="F708" s="256">
        <v>318</v>
      </c>
      <c r="G708" s="191" t="s">
        <v>1099</v>
      </c>
      <c r="H708" s="19" t="s">
        <v>11</v>
      </c>
      <c r="I708" s="19"/>
      <c r="J708" s="20"/>
    </row>
    <row r="709" spans="1:10" ht="20.25" hidden="1" customHeight="1" x14ac:dyDescent="0.3">
      <c r="A709" s="254">
        <v>45355</v>
      </c>
      <c r="B709" s="9"/>
      <c r="C709" s="255" t="s">
        <v>1100</v>
      </c>
      <c r="D709" s="191" t="s">
        <v>118</v>
      </c>
      <c r="E709" s="191"/>
      <c r="F709" s="256">
        <v>48</v>
      </c>
      <c r="G709" s="191" t="s">
        <v>368</v>
      </c>
      <c r="H709" s="19" t="s">
        <v>11</v>
      </c>
      <c r="I709" s="19" t="s">
        <v>1599</v>
      </c>
      <c r="J709" s="20"/>
    </row>
    <row r="710" spans="1:10" ht="20.25" hidden="1" customHeight="1" x14ac:dyDescent="0.3">
      <c r="A710" s="254">
        <v>45355</v>
      </c>
      <c r="B710" s="9"/>
      <c r="C710" s="255" t="s">
        <v>1100</v>
      </c>
      <c r="D710" s="191" t="s">
        <v>1662</v>
      </c>
      <c r="E710" s="191" t="s">
        <v>1663</v>
      </c>
      <c r="F710" s="256">
        <v>372.35</v>
      </c>
      <c r="G710" s="191" t="s">
        <v>368</v>
      </c>
      <c r="H710" s="19" t="s">
        <v>11</v>
      </c>
      <c r="I710" s="19" t="s">
        <v>1599</v>
      </c>
      <c r="J710" s="20"/>
    </row>
    <row r="711" spans="1:10" ht="20.25" hidden="1" customHeight="1" x14ac:dyDescent="0.3">
      <c r="A711" s="254">
        <v>45497</v>
      </c>
      <c r="B711" s="9"/>
      <c r="C711" s="255" t="s">
        <v>1100</v>
      </c>
      <c r="D711" s="191" t="s">
        <v>15</v>
      </c>
      <c r="E711" s="191"/>
      <c r="F711" s="256">
        <v>121</v>
      </c>
      <c r="G711" s="191" t="s">
        <v>703</v>
      </c>
      <c r="H711" s="19" t="s">
        <v>11</v>
      </c>
      <c r="I711" s="19" t="s">
        <v>1599</v>
      </c>
      <c r="J711" s="20"/>
    </row>
    <row r="712" spans="1:10" ht="20.25" hidden="1" customHeight="1" x14ac:dyDescent="0.3">
      <c r="A712" s="254">
        <v>45497</v>
      </c>
      <c r="B712" s="9"/>
      <c r="C712" s="255" t="s">
        <v>1100</v>
      </c>
      <c r="D712" s="191" t="s">
        <v>118</v>
      </c>
      <c r="E712" s="191"/>
      <c r="F712" s="256">
        <v>48</v>
      </c>
      <c r="G712" s="191" t="s">
        <v>703</v>
      </c>
      <c r="H712" s="19" t="s">
        <v>11</v>
      </c>
      <c r="I712" s="19" t="s">
        <v>1599</v>
      </c>
      <c r="J712" s="20"/>
    </row>
    <row r="713" spans="1:10" ht="20.25" hidden="1" customHeight="1" x14ac:dyDescent="0.3">
      <c r="A713" s="254">
        <v>45497</v>
      </c>
      <c r="B713" s="9"/>
      <c r="C713" s="255" t="s">
        <v>1100</v>
      </c>
      <c r="D713" s="191" t="s">
        <v>118</v>
      </c>
      <c r="E713" s="191"/>
      <c r="F713" s="256">
        <v>48</v>
      </c>
      <c r="G713" s="191" t="s">
        <v>1102</v>
      </c>
      <c r="H713" s="19" t="s">
        <v>11</v>
      </c>
      <c r="I713" s="19" t="s">
        <v>1599</v>
      </c>
      <c r="J713" s="20"/>
    </row>
    <row r="714" spans="1:10" ht="20.25" hidden="1" customHeight="1" x14ac:dyDescent="0.3">
      <c r="A714" s="254">
        <v>45497</v>
      </c>
      <c r="B714" s="9"/>
      <c r="C714" s="255" t="s">
        <v>1100</v>
      </c>
      <c r="D714" s="191" t="s">
        <v>15</v>
      </c>
      <c r="E714" s="191"/>
      <c r="F714" s="256">
        <v>121</v>
      </c>
      <c r="G714" s="191" t="s">
        <v>1102</v>
      </c>
      <c r="H714" s="19" t="s">
        <v>11</v>
      </c>
      <c r="I714" s="19" t="s">
        <v>1599</v>
      </c>
      <c r="J714" s="20"/>
    </row>
    <row r="715" spans="1:10" ht="20.25" hidden="1" customHeight="1" x14ac:dyDescent="0.3">
      <c r="A715" s="344">
        <v>45764</v>
      </c>
      <c r="B715" s="125"/>
      <c r="C715" s="334" t="s">
        <v>1105</v>
      </c>
      <c r="D715" s="335" t="s">
        <v>118</v>
      </c>
      <c r="E715" s="335"/>
      <c r="F715" s="336">
        <v>48</v>
      </c>
      <c r="G715" s="335" t="s">
        <v>1106</v>
      </c>
      <c r="H715" s="122" t="s">
        <v>11</v>
      </c>
      <c r="I715" s="122"/>
      <c r="J715" s="123"/>
    </row>
    <row r="716" spans="1:10" ht="20.25" hidden="1" customHeight="1" x14ac:dyDescent="0.3">
      <c r="A716" s="344">
        <v>45764</v>
      </c>
      <c r="B716" s="125"/>
      <c r="C716" s="334" t="s">
        <v>1105</v>
      </c>
      <c r="D716" s="335" t="s">
        <v>118</v>
      </c>
      <c r="E716" s="335"/>
      <c r="F716" s="336">
        <v>48</v>
      </c>
      <c r="G716" s="335" t="s">
        <v>1107</v>
      </c>
      <c r="H716" s="122" t="s">
        <v>11</v>
      </c>
      <c r="I716" s="122"/>
      <c r="J716" s="123"/>
    </row>
    <row r="717" spans="1:10" ht="20.25" hidden="1" customHeight="1" x14ac:dyDescent="0.3">
      <c r="A717" s="254">
        <v>45938</v>
      </c>
      <c r="B717" s="9"/>
      <c r="C717" s="255" t="s">
        <v>1108</v>
      </c>
      <c r="D717" s="191" t="s">
        <v>1275</v>
      </c>
      <c r="E717" s="191"/>
      <c r="F717" s="256">
        <v>20</v>
      </c>
      <c r="G717" s="191" t="s">
        <v>1109</v>
      </c>
      <c r="H717" s="19" t="s">
        <v>11</v>
      </c>
      <c r="I717" s="19" t="s">
        <v>1656</v>
      </c>
      <c r="J717" s="20" t="s">
        <v>1110</v>
      </c>
    </row>
    <row r="718" spans="1:10" ht="20.25" hidden="1" customHeight="1" x14ac:dyDescent="0.3">
      <c r="A718" s="254">
        <v>45938</v>
      </c>
      <c r="B718" s="9"/>
      <c r="C718" s="255" t="s">
        <v>1108</v>
      </c>
      <c r="D718" s="191" t="s">
        <v>1275</v>
      </c>
      <c r="E718" s="191"/>
      <c r="F718" s="256">
        <v>20</v>
      </c>
      <c r="G718" s="191" t="s">
        <v>822</v>
      </c>
      <c r="H718" s="19" t="s">
        <v>11</v>
      </c>
      <c r="I718" s="19" t="s">
        <v>1656</v>
      </c>
      <c r="J718" s="20" t="s">
        <v>1110</v>
      </c>
    </row>
    <row r="719" spans="1:10" ht="20.25" hidden="1" customHeight="1" x14ac:dyDescent="0.3">
      <c r="A719" s="254">
        <v>45938</v>
      </c>
      <c r="B719" s="9"/>
      <c r="C719" s="255" t="s">
        <v>1108</v>
      </c>
      <c r="D719" s="191" t="s">
        <v>1275</v>
      </c>
      <c r="E719" s="191"/>
      <c r="F719" s="256">
        <v>20</v>
      </c>
      <c r="G719" s="191" t="s">
        <v>600</v>
      </c>
      <c r="H719" s="19" t="s">
        <v>11</v>
      </c>
      <c r="I719" s="19" t="s">
        <v>1656</v>
      </c>
      <c r="J719" s="20" t="s">
        <v>1110</v>
      </c>
    </row>
    <row r="720" spans="1:10" ht="20.25" hidden="1" customHeight="1" x14ac:dyDescent="0.3">
      <c r="A720" s="254">
        <v>45938</v>
      </c>
      <c r="B720" s="9"/>
      <c r="C720" s="255" t="s">
        <v>1108</v>
      </c>
      <c r="D720" s="191" t="s">
        <v>1275</v>
      </c>
      <c r="E720" s="191"/>
      <c r="F720" s="256">
        <v>20</v>
      </c>
      <c r="G720" s="191" t="s">
        <v>146</v>
      </c>
      <c r="H720" s="19" t="s">
        <v>11</v>
      </c>
      <c r="I720" s="19" t="s">
        <v>1599</v>
      </c>
      <c r="J720" s="20" t="s">
        <v>1110</v>
      </c>
    </row>
    <row r="721" spans="1:10" ht="20.25" hidden="1" customHeight="1" x14ac:dyDescent="0.3">
      <c r="A721" s="351">
        <v>45931</v>
      </c>
      <c r="B721" s="352"/>
      <c r="C721" s="360" t="s">
        <v>1103</v>
      </c>
      <c r="D721" s="354" t="s">
        <v>1275</v>
      </c>
      <c r="E721" s="354"/>
      <c r="F721" s="362">
        <v>20</v>
      </c>
      <c r="G721" s="354" t="s">
        <v>1104</v>
      </c>
      <c r="H721" s="107"/>
      <c r="I721" s="107" t="s">
        <v>1664</v>
      </c>
      <c r="J721" s="108"/>
    </row>
    <row r="722" spans="1:10" ht="20.25" hidden="1" customHeight="1" x14ac:dyDescent="0.3">
      <c r="A722" s="375">
        <v>45223</v>
      </c>
      <c r="B722" s="271">
        <v>45961</v>
      </c>
      <c r="C722" s="255" t="s">
        <v>1111</v>
      </c>
      <c r="D722" s="191" t="s">
        <v>118</v>
      </c>
      <c r="E722" s="191"/>
      <c r="F722" s="256">
        <v>52</v>
      </c>
      <c r="G722" s="191" t="s">
        <v>12</v>
      </c>
      <c r="H722" s="19" t="s">
        <v>11</v>
      </c>
      <c r="I722" s="19"/>
      <c r="J722" s="20"/>
    </row>
    <row r="723" spans="1:10" ht="20.25" hidden="1" customHeight="1" x14ac:dyDescent="0.3">
      <c r="A723" s="254">
        <v>45279</v>
      </c>
      <c r="B723" s="271">
        <v>45961</v>
      </c>
      <c r="C723" s="255" t="s">
        <v>1112</v>
      </c>
      <c r="D723" s="191" t="s">
        <v>1275</v>
      </c>
      <c r="E723" s="191"/>
      <c r="F723" s="256">
        <v>24</v>
      </c>
      <c r="G723" s="191" t="s">
        <v>146</v>
      </c>
      <c r="H723" s="19" t="s">
        <v>11</v>
      </c>
      <c r="I723" s="19" t="s">
        <v>1605</v>
      </c>
      <c r="J723" s="20"/>
    </row>
    <row r="724" spans="1:10" ht="20.25" hidden="1" customHeight="1" x14ac:dyDescent="0.3">
      <c r="A724" s="254">
        <v>45511</v>
      </c>
      <c r="B724" s="9"/>
      <c r="C724" s="255" t="s">
        <v>1112</v>
      </c>
      <c r="D724" s="191" t="s">
        <v>1275</v>
      </c>
      <c r="E724" s="191"/>
      <c r="F724" s="256">
        <v>20</v>
      </c>
      <c r="G724" s="191" t="s">
        <v>1113</v>
      </c>
      <c r="H724" s="19" t="s">
        <v>11</v>
      </c>
      <c r="I724" s="19" t="s">
        <v>1605</v>
      </c>
      <c r="J724" s="20"/>
    </row>
    <row r="725" spans="1:10" s="22" customFormat="1" ht="20.25" hidden="1" customHeight="1" x14ac:dyDescent="0.3">
      <c r="A725" s="254">
        <v>46017</v>
      </c>
      <c r="B725" s="9">
        <v>46356</v>
      </c>
      <c r="C725" s="255" t="s">
        <v>1112</v>
      </c>
      <c r="D725" s="191" t="s">
        <v>118</v>
      </c>
      <c r="E725" s="191"/>
      <c r="F725" s="256">
        <v>52</v>
      </c>
      <c r="G725" s="191" t="s">
        <v>433</v>
      </c>
      <c r="H725" s="19" t="s">
        <v>11</v>
      </c>
      <c r="I725" s="19" t="s">
        <v>1605</v>
      </c>
      <c r="J725" s="20"/>
    </row>
    <row r="726" spans="1:10" ht="20.25" hidden="1" customHeight="1" x14ac:dyDescent="0.3">
      <c r="A726" s="254">
        <v>44750</v>
      </c>
      <c r="B726" s="271">
        <v>45961</v>
      </c>
      <c r="C726" s="255" t="s">
        <v>1114</v>
      </c>
      <c r="D726" s="191" t="s">
        <v>118</v>
      </c>
      <c r="E726" s="191" t="s">
        <v>1495</v>
      </c>
      <c r="F726" s="256">
        <v>186</v>
      </c>
      <c r="G726" s="191" t="s">
        <v>1116</v>
      </c>
      <c r="H726" s="19" t="s">
        <v>11</v>
      </c>
      <c r="I726" s="19" t="s">
        <v>1599</v>
      </c>
      <c r="J726" s="20"/>
    </row>
    <row r="727" spans="1:10" ht="20.25" hidden="1" customHeight="1" x14ac:dyDescent="0.3">
      <c r="A727" s="254">
        <v>46000</v>
      </c>
      <c r="B727" s="271">
        <v>46356</v>
      </c>
      <c r="C727" s="255" t="s">
        <v>1117</v>
      </c>
      <c r="D727" s="191" t="s">
        <v>1275</v>
      </c>
      <c r="E727" s="191"/>
      <c r="F727" s="256">
        <v>24</v>
      </c>
      <c r="G727" s="191" t="s">
        <v>1118</v>
      </c>
      <c r="H727" s="19" t="s">
        <v>11</v>
      </c>
      <c r="I727" s="19" t="s">
        <v>1599</v>
      </c>
      <c r="J727" s="20"/>
    </row>
    <row r="728" spans="1:10" ht="20.25" hidden="1" customHeight="1" x14ac:dyDescent="0.3">
      <c r="A728" s="254">
        <v>45668</v>
      </c>
      <c r="B728" s="9">
        <v>46052</v>
      </c>
      <c r="C728" s="255" t="s">
        <v>1117</v>
      </c>
      <c r="D728" s="191" t="s">
        <v>118</v>
      </c>
      <c r="E728" s="191"/>
      <c r="F728" s="256">
        <v>52</v>
      </c>
      <c r="G728" s="191" t="s">
        <v>760</v>
      </c>
      <c r="H728" s="19" t="s">
        <v>11</v>
      </c>
      <c r="I728" s="19" t="s">
        <v>1599</v>
      </c>
      <c r="J728" s="20"/>
    </row>
    <row r="729" spans="1:10" ht="20.25" hidden="1" customHeight="1" x14ac:dyDescent="0.3">
      <c r="A729" s="254">
        <v>45668</v>
      </c>
      <c r="B729" s="9">
        <v>46052</v>
      </c>
      <c r="C729" s="255" t="s">
        <v>1117</v>
      </c>
      <c r="D729" s="191" t="s">
        <v>1275</v>
      </c>
      <c r="E729" s="191"/>
      <c r="F729" s="256">
        <v>24</v>
      </c>
      <c r="G729" s="191" t="s">
        <v>186</v>
      </c>
      <c r="H729" s="19" t="s">
        <v>11</v>
      </c>
      <c r="I729" s="19" t="s">
        <v>1599</v>
      </c>
      <c r="J729" s="20"/>
    </row>
    <row r="730" spans="1:10" ht="20.25" hidden="1" customHeight="1" x14ac:dyDescent="0.3">
      <c r="A730" s="344">
        <v>46045</v>
      </c>
      <c r="B730" s="125">
        <v>46386</v>
      </c>
      <c r="C730" s="334" t="s">
        <v>1119</v>
      </c>
      <c r="D730" s="335" t="s">
        <v>287</v>
      </c>
      <c r="E730" s="335"/>
      <c r="F730" s="336">
        <v>250</v>
      </c>
      <c r="G730" s="335" t="s">
        <v>1580</v>
      </c>
      <c r="H730" s="122"/>
      <c r="I730" s="122"/>
      <c r="J730" s="123"/>
    </row>
    <row r="731" spans="1:10" ht="20.25" hidden="1" customHeight="1" x14ac:dyDescent="0.3">
      <c r="A731" s="344">
        <v>45387</v>
      </c>
      <c r="B731" s="125">
        <v>46111</v>
      </c>
      <c r="C731" s="334" t="s">
        <v>1119</v>
      </c>
      <c r="D731" s="335" t="s">
        <v>1120</v>
      </c>
      <c r="E731" s="335"/>
      <c r="F731" s="336">
        <v>431.2</v>
      </c>
      <c r="G731" s="335" t="s">
        <v>1079</v>
      </c>
      <c r="H731" s="122"/>
      <c r="I731" s="122"/>
      <c r="J731" s="123"/>
    </row>
    <row r="732" spans="1:10" ht="20.25" hidden="1" customHeight="1" x14ac:dyDescent="0.3">
      <c r="A732" s="254">
        <v>45055</v>
      </c>
      <c r="B732" s="271">
        <v>45961</v>
      </c>
      <c r="C732" s="255" t="s">
        <v>1121</v>
      </c>
      <c r="D732" s="191" t="s">
        <v>1275</v>
      </c>
      <c r="E732" s="191"/>
      <c r="F732" s="256">
        <v>24</v>
      </c>
      <c r="G732" s="191" t="s">
        <v>1122</v>
      </c>
      <c r="H732" s="19" t="s">
        <v>11</v>
      </c>
      <c r="I732" s="21" t="s">
        <v>1599</v>
      </c>
      <c r="J732" s="20"/>
    </row>
    <row r="733" spans="1:10" ht="20.25" hidden="1" customHeight="1" x14ac:dyDescent="0.3">
      <c r="A733" s="254">
        <v>45256</v>
      </c>
      <c r="B733" s="271">
        <v>45961</v>
      </c>
      <c r="C733" s="255" t="s">
        <v>1121</v>
      </c>
      <c r="D733" s="191" t="s">
        <v>1275</v>
      </c>
      <c r="E733" s="191"/>
      <c r="F733" s="256">
        <v>24</v>
      </c>
      <c r="G733" s="191" t="s">
        <v>225</v>
      </c>
      <c r="H733" s="19" t="s">
        <v>11</v>
      </c>
      <c r="I733" s="21" t="s">
        <v>1599</v>
      </c>
      <c r="J733" s="20"/>
    </row>
    <row r="734" spans="1:10" ht="20.25" hidden="1" customHeight="1" x14ac:dyDescent="0.3">
      <c r="A734" s="254">
        <v>45979</v>
      </c>
      <c r="B734" s="271">
        <v>46326</v>
      </c>
      <c r="C734" s="255" t="s">
        <v>1121</v>
      </c>
      <c r="D734" s="191" t="s">
        <v>1275</v>
      </c>
      <c r="E734" s="191"/>
      <c r="F734" s="256">
        <v>24</v>
      </c>
      <c r="G734" s="191" t="s">
        <v>1123</v>
      </c>
      <c r="H734" s="19" t="s">
        <v>11</v>
      </c>
      <c r="I734" s="21" t="s">
        <v>1599</v>
      </c>
      <c r="J734" s="20"/>
    </row>
    <row r="735" spans="1:10" ht="20.25" hidden="1" customHeight="1" x14ac:dyDescent="0.3">
      <c r="A735" s="254">
        <v>45979</v>
      </c>
      <c r="B735" s="271">
        <v>46326</v>
      </c>
      <c r="C735" s="255" t="s">
        <v>1121</v>
      </c>
      <c r="D735" s="191" t="s">
        <v>1275</v>
      </c>
      <c r="E735" s="191"/>
      <c r="F735" s="256">
        <v>24</v>
      </c>
      <c r="G735" s="191" t="s">
        <v>550</v>
      </c>
      <c r="H735" s="19" t="s">
        <v>11</v>
      </c>
      <c r="I735" s="21" t="s">
        <v>1599</v>
      </c>
      <c r="J735" s="20"/>
    </row>
    <row r="736" spans="1:10" ht="20.25" hidden="1" customHeight="1" x14ac:dyDescent="0.3">
      <c r="A736" s="254">
        <v>45979</v>
      </c>
      <c r="B736" s="271">
        <v>46326</v>
      </c>
      <c r="C736" s="255" t="s">
        <v>1121</v>
      </c>
      <c r="D736" s="191" t="s">
        <v>1275</v>
      </c>
      <c r="E736" s="191"/>
      <c r="F736" s="256">
        <v>24</v>
      </c>
      <c r="G736" s="191" t="s">
        <v>978</v>
      </c>
      <c r="H736" s="19" t="s">
        <v>11</v>
      </c>
      <c r="I736" s="21" t="s">
        <v>1599</v>
      </c>
      <c r="J736" s="20"/>
    </row>
    <row r="737" spans="1:10" ht="20.25" hidden="1" customHeight="1" x14ac:dyDescent="0.3">
      <c r="A737" s="254">
        <v>45748</v>
      </c>
      <c r="B737" s="9"/>
      <c r="C737" s="255" t="s">
        <v>1124</v>
      </c>
      <c r="D737" s="191" t="s">
        <v>118</v>
      </c>
      <c r="E737" s="191"/>
      <c r="F737" s="256">
        <v>48</v>
      </c>
      <c r="G737" s="191" t="s">
        <v>20</v>
      </c>
      <c r="H737" s="19" t="s">
        <v>11</v>
      </c>
      <c r="I737" s="21" t="s">
        <v>1599</v>
      </c>
      <c r="J737" s="20"/>
    </row>
    <row r="738" spans="1:10" ht="20.25" hidden="1" customHeight="1" x14ac:dyDescent="0.3">
      <c r="A738" s="254">
        <v>44802</v>
      </c>
      <c r="B738" s="271">
        <v>45961</v>
      </c>
      <c r="C738" s="255" t="s">
        <v>1125</v>
      </c>
      <c r="D738" s="191" t="s">
        <v>1275</v>
      </c>
      <c r="E738" s="191"/>
      <c r="F738" s="256">
        <v>24</v>
      </c>
      <c r="G738" s="191" t="s">
        <v>1126</v>
      </c>
      <c r="H738" s="19" t="s">
        <v>11</v>
      </c>
      <c r="I738" s="19" t="s">
        <v>1599</v>
      </c>
      <c r="J738" s="20"/>
    </row>
    <row r="739" spans="1:10" ht="20.25" hidden="1" customHeight="1" x14ac:dyDescent="0.3">
      <c r="A739" s="344">
        <v>44912</v>
      </c>
      <c r="B739" s="125">
        <v>45961</v>
      </c>
      <c r="C739" s="334" t="s">
        <v>1127</v>
      </c>
      <c r="D739" s="335" t="s">
        <v>1275</v>
      </c>
      <c r="E739" s="335"/>
      <c r="F739" s="336">
        <v>24</v>
      </c>
      <c r="G739" s="335" t="s">
        <v>1128</v>
      </c>
      <c r="H739" s="122" t="s">
        <v>11</v>
      </c>
      <c r="I739" s="122" t="s">
        <v>1599</v>
      </c>
      <c r="J739" s="123"/>
    </row>
    <row r="740" spans="1:10" ht="20.25" hidden="1" customHeight="1" x14ac:dyDescent="0.3">
      <c r="A740" s="254">
        <v>45693</v>
      </c>
      <c r="B740" s="271">
        <v>46081</v>
      </c>
      <c r="C740" s="255" t="s">
        <v>1129</v>
      </c>
      <c r="D740" s="191" t="s">
        <v>187</v>
      </c>
      <c r="E740" s="191"/>
      <c r="F740" s="256">
        <v>253</v>
      </c>
      <c r="G740" s="191" t="s">
        <v>1130</v>
      </c>
      <c r="H740" s="19" t="s">
        <v>11</v>
      </c>
      <c r="I740" s="19" t="s">
        <v>1599</v>
      </c>
      <c r="J740" s="20"/>
    </row>
    <row r="741" spans="1:10" ht="20.25" hidden="1" customHeight="1" x14ac:dyDescent="0.3">
      <c r="A741" s="254">
        <v>45693</v>
      </c>
      <c r="B741" s="271">
        <v>46081</v>
      </c>
      <c r="C741" s="255" t="s">
        <v>1129</v>
      </c>
      <c r="D741" s="191" t="s">
        <v>118</v>
      </c>
      <c r="E741" s="191"/>
      <c r="F741" s="256">
        <v>52</v>
      </c>
      <c r="G741" s="191" t="s">
        <v>1130</v>
      </c>
      <c r="H741" s="19" t="s">
        <v>11</v>
      </c>
      <c r="I741" s="19" t="s">
        <v>1599</v>
      </c>
      <c r="J741" s="20"/>
    </row>
    <row r="742" spans="1:10" ht="20.25" hidden="1" customHeight="1" x14ac:dyDescent="0.3">
      <c r="A742" s="254">
        <v>45945</v>
      </c>
      <c r="B742" s="9"/>
      <c r="C742" s="255" t="s">
        <v>1129</v>
      </c>
      <c r="D742" s="191" t="s">
        <v>118</v>
      </c>
      <c r="E742" s="191"/>
      <c r="F742" s="256">
        <v>48</v>
      </c>
      <c r="G742" s="191" t="s">
        <v>584</v>
      </c>
      <c r="H742" s="19" t="s">
        <v>11</v>
      </c>
      <c r="I742" s="19" t="s">
        <v>1599</v>
      </c>
      <c r="J742" s="20"/>
    </row>
    <row r="743" spans="1:10" ht="20.25" hidden="1" customHeight="1" x14ac:dyDescent="0.3">
      <c r="A743" s="254">
        <v>45838</v>
      </c>
      <c r="B743" s="9"/>
      <c r="C743" s="255" t="s">
        <v>1131</v>
      </c>
      <c r="D743" s="191" t="s">
        <v>1275</v>
      </c>
      <c r="E743" s="191"/>
      <c r="F743" s="256">
        <v>20</v>
      </c>
      <c r="G743" s="191" t="s">
        <v>1132</v>
      </c>
      <c r="H743" s="19" t="s">
        <v>11</v>
      </c>
      <c r="I743" s="19" t="s">
        <v>1599</v>
      </c>
      <c r="J743" s="20"/>
    </row>
    <row r="744" spans="1:10" ht="20.25" hidden="1" customHeight="1" x14ac:dyDescent="0.3">
      <c r="A744" s="254">
        <v>45838</v>
      </c>
      <c r="B744" s="9"/>
      <c r="C744" s="255" t="s">
        <v>1131</v>
      </c>
      <c r="D744" s="191" t="s">
        <v>1275</v>
      </c>
      <c r="E744" s="191"/>
      <c r="F744" s="256">
        <v>20</v>
      </c>
      <c r="G744" s="191" t="s">
        <v>1133</v>
      </c>
      <c r="H744" s="19" t="s">
        <v>11</v>
      </c>
      <c r="I744" s="19" t="s">
        <v>1599</v>
      </c>
      <c r="J744" s="20"/>
    </row>
    <row r="745" spans="1:10" ht="20.25" hidden="1" customHeight="1" x14ac:dyDescent="0.3">
      <c r="A745" s="254">
        <v>45769</v>
      </c>
      <c r="B745" s="9"/>
      <c r="C745" s="255" t="s">
        <v>1134</v>
      </c>
      <c r="D745" s="191" t="s">
        <v>145</v>
      </c>
      <c r="E745" s="191"/>
      <c r="F745" s="256">
        <v>79</v>
      </c>
      <c r="G745" s="191" t="s">
        <v>108</v>
      </c>
      <c r="H745" s="19" t="s">
        <v>11</v>
      </c>
      <c r="I745" s="19" t="s">
        <v>1665</v>
      </c>
      <c r="J745" s="20"/>
    </row>
    <row r="746" spans="1:10" ht="20.25" hidden="1" customHeight="1" x14ac:dyDescent="0.3">
      <c r="A746" s="351">
        <v>45633</v>
      </c>
      <c r="B746" s="376">
        <v>46020</v>
      </c>
      <c r="C746" s="360" t="s">
        <v>1135</v>
      </c>
      <c r="D746" s="354" t="s">
        <v>118</v>
      </c>
      <c r="E746" s="354"/>
      <c r="F746" s="362">
        <v>52</v>
      </c>
      <c r="G746" s="354" t="s">
        <v>1136</v>
      </c>
      <c r="H746" s="107"/>
      <c r="I746" s="107" t="s">
        <v>1664</v>
      </c>
      <c r="J746" s="108"/>
    </row>
    <row r="747" spans="1:10" ht="20.25" hidden="1" customHeight="1" x14ac:dyDescent="0.3">
      <c r="A747" s="254">
        <v>45367</v>
      </c>
      <c r="B747" s="9"/>
      <c r="C747" s="255" t="s">
        <v>1137</v>
      </c>
      <c r="D747" s="191" t="s">
        <v>118</v>
      </c>
      <c r="E747" s="191"/>
      <c r="F747" s="256">
        <v>48</v>
      </c>
      <c r="G747" s="191" t="s">
        <v>175</v>
      </c>
      <c r="H747" s="19" t="s">
        <v>11</v>
      </c>
      <c r="I747" s="19"/>
      <c r="J747" s="20"/>
    </row>
    <row r="748" spans="1:10" ht="20.25" hidden="1" customHeight="1" x14ac:dyDescent="0.3">
      <c r="A748" s="254">
        <v>45964</v>
      </c>
      <c r="B748" s="9"/>
      <c r="C748" s="255" t="s">
        <v>1138</v>
      </c>
      <c r="D748" s="191" t="s">
        <v>118</v>
      </c>
      <c r="E748" s="191"/>
      <c r="F748" s="256">
        <v>52</v>
      </c>
      <c r="G748" s="191" t="s">
        <v>306</v>
      </c>
      <c r="H748" s="19" t="s">
        <v>11</v>
      </c>
      <c r="I748" s="19"/>
      <c r="J748" s="20"/>
    </row>
    <row r="749" spans="1:10" ht="20.25" hidden="1" customHeight="1" x14ac:dyDescent="0.3">
      <c r="A749" s="254">
        <v>45982</v>
      </c>
      <c r="B749" s="9">
        <v>46326</v>
      </c>
      <c r="C749" s="255" t="s">
        <v>1140</v>
      </c>
      <c r="D749" s="191" t="s">
        <v>118</v>
      </c>
      <c r="E749" s="191"/>
      <c r="F749" s="256">
        <v>52</v>
      </c>
      <c r="G749" s="191" t="s">
        <v>151</v>
      </c>
      <c r="H749" s="19" t="s">
        <v>11</v>
      </c>
      <c r="I749" s="19"/>
      <c r="J749" s="20"/>
    </row>
    <row r="750" spans="1:10" ht="20.25" hidden="1" customHeight="1" x14ac:dyDescent="0.3">
      <c r="A750" s="254">
        <v>45894</v>
      </c>
      <c r="B750" s="9"/>
      <c r="C750" s="255" t="s">
        <v>1139</v>
      </c>
      <c r="D750" s="191" t="s">
        <v>118</v>
      </c>
      <c r="E750" s="191"/>
      <c r="F750" s="256">
        <v>48</v>
      </c>
      <c r="G750" s="191" t="s">
        <v>699</v>
      </c>
      <c r="H750" s="19" t="s">
        <v>11</v>
      </c>
      <c r="I750" s="19"/>
      <c r="J750" s="20"/>
    </row>
    <row r="751" spans="1:10" ht="20.25" hidden="1" customHeight="1" x14ac:dyDescent="0.3">
      <c r="A751" s="254">
        <v>45891</v>
      </c>
      <c r="B751" s="9"/>
      <c r="C751" s="10" t="s">
        <v>1144</v>
      </c>
      <c r="D751" s="191" t="s">
        <v>145</v>
      </c>
      <c r="E751" s="191" t="s">
        <v>1494</v>
      </c>
      <c r="F751" s="256">
        <v>89</v>
      </c>
      <c r="G751" s="191" t="s">
        <v>42</v>
      </c>
      <c r="H751" s="19" t="s">
        <v>11</v>
      </c>
      <c r="I751" s="19" t="s">
        <v>1666</v>
      </c>
      <c r="J751" s="20" t="s">
        <v>1147</v>
      </c>
    </row>
    <row r="752" spans="1:10" ht="20.25" hidden="1" customHeight="1" x14ac:dyDescent="0.3">
      <c r="A752" s="254">
        <v>45742</v>
      </c>
      <c r="B752" s="271">
        <v>46109</v>
      </c>
      <c r="C752" s="255" t="s">
        <v>1141</v>
      </c>
      <c r="D752" s="191" t="s">
        <v>1275</v>
      </c>
      <c r="E752" s="191"/>
      <c r="F752" s="256">
        <v>24</v>
      </c>
      <c r="G752" s="191" t="s">
        <v>1142</v>
      </c>
      <c r="H752" s="19" t="s">
        <v>11</v>
      </c>
      <c r="I752" s="19"/>
      <c r="J752" s="20"/>
    </row>
    <row r="753" spans="1:10" ht="20.25" hidden="1" customHeight="1" x14ac:dyDescent="0.3">
      <c r="A753" s="254">
        <v>45742</v>
      </c>
      <c r="B753" s="271">
        <v>46109</v>
      </c>
      <c r="C753" s="255" t="s">
        <v>1141</v>
      </c>
      <c r="D753" s="191" t="s">
        <v>1275</v>
      </c>
      <c r="E753" s="191"/>
      <c r="F753" s="256">
        <v>24</v>
      </c>
      <c r="G753" s="191" t="s">
        <v>1143</v>
      </c>
      <c r="H753" s="19" t="s">
        <v>11</v>
      </c>
      <c r="I753" s="19"/>
      <c r="J753" s="20"/>
    </row>
    <row r="754" spans="1:10" ht="20.25" hidden="1" customHeight="1" x14ac:dyDescent="0.3">
      <c r="A754" s="330">
        <v>43097</v>
      </c>
      <c r="B754" s="271">
        <v>45961</v>
      </c>
      <c r="C754" s="255" t="s">
        <v>1148</v>
      </c>
      <c r="D754" s="10" t="s">
        <v>635</v>
      </c>
      <c r="E754" s="10" t="s">
        <v>1489</v>
      </c>
      <c r="F754" s="256">
        <v>312.33</v>
      </c>
      <c r="G754" s="10" t="s">
        <v>1149</v>
      </c>
      <c r="H754" s="19" t="s">
        <v>11</v>
      </c>
      <c r="I754" s="19" t="s">
        <v>1537</v>
      </c>
      <c r="J754" s="20" t="s">
        <v>1150</v>
      </c>
    </row>
    <row r="755" spans="1:10" ht="20.25" hidden="1" customHeight="1" x14ac:dyDescent="0.3">
      <c r="A755" s="330">
        <v>43097</v>
      </c>
      <c r="B755" s="271">
        <v>45961</v>
      </c>
      <c r="C755" s="255" t="s">
        <v>1148</v>
      </c>
      <c r="D755" s="10" t="s">
        <v>635</v>
      </c>
      <c r="E755" s="10" t="s">
        <v>1489</v>
      </c>
      <c r="F755" s="256">
        <v>312.33</v>
      </c>
      <c r="G755" s="10" t="s">
        <v>119</v>
      </c>
      <c r="H755" s="19" t="s">
        <v>11</v>
      </c>
      <c r="I755" s="19" t="s">
        <v>1537</v>
      </c>
      <c r="J755" s="20" t="s">
        <v>1150</v>
      </c>
    </row>
    <row r="756" spans="1:10" ht="20.25" hidden="1" customHeight="1" x14ac:dyDescent="0.3">
      <c r="A756" s="330">
        <v>45610</v>
      </c>
      <c r="B756" s="271">
        <v>45991</v>
      </c>
      <c r="C756" s="255" t="s">
        <v>1151</v>
      </c>
      <c r="D756" s="10" t="s">
        <v>145</v>
      </c>
      <c r="E756" s="10"/>
      <c r="F756" s="256">
        <v>86</v>
      </c>
      <c r="G756" s="10" t="s">
        <v>1153</v>
      </c>
      <c r="H756" s="19" t="s">
        <v>11</v>
      </c>
      <c r="I756" s="19" t="s">
        <v>1599</v>
      </c>
      <c r="J756" s="20"/>
    </row>
    <row r="757" spans="1:10" ht="20.25" hidden="1" customHeight="1" x14ac:dyDescent="0.3">
      <c r="A757" s="330">
        <v>45750</v>
      </c>
      <c r="B757" s="271"/>
      <c r="C757" s="255" t="s">
        <v>1151</v>
      </c>
      <c r="D757" s="10" t="s">
        <v>15</v>
      </c>
      <c r="E757" s="10"/>
      <c r="F757" s="256">
        <v>120</v>
      </c>
      <c r="G757" s="10" t="s">
        <v>1153</v>
      </c>
      <c r="H757" s="19" t="s">
        <v>11</v>
      </c>
      <c r="I757" s="19" t="s">
        <v>1599</v>
      </c>
      <c r="J757" s="20"/>
    </row>
    <row r="758" spans="1:10" ht="20.25" hidden="1" customHeight="1" x14ac:dyDescent="0.3">
      <c r="A758" s="330">
        <v>45992</v>
      </c>
      <c r="B758" s="271">
        <v>46356</v>
      </c>
      <c r="C758" s="255" t="s">
        <v>1154</v>
      </c>
      <c r="D758" s="10" t="s">
        <v>1275</v>
      </c>
      <c r="E758" s="10"/>
      <c r="F758" s="256">
        <v>24</v>
      </c>
      <c r="G758" s="272" t="s">
        <v>916</v>
      </c>
      <c r="H758" s="19" t="s">
        <v>11</v>
      </c>
      <c r="I758" s="19" t="s">
        <v>1599</v>
      </c>
      <c r="J758" s="20"/>
    </row>
    <row r="759" spans="1:10" ht="20.25" hidden="1" customHeight="1" x14ac:dyDescent="0.3">
      <c r="A759" s="330">
        <v>45992</v>
      </c>
      <c r="B759" s="271">
        <v>46356</v>
      </c>
      <c r="C759" s="255" t="s">
        <v>1154</v>
      </c>
      <c r="D759" s="10" t="s">
        <v>1275</v>
      </c>
      <c r="E759" s="10"/>
      <c r="F759" s="256">
        <v>24</v>
      </c>
      <c r="G759" s="272" t="s">
        <v>108</v>
      </c>
      <c r="H759" s="19" t="s">
        <v>11</v>
      </c>
      <c r="I759" s="19" t="s">
        <v>1599</v>
      </c>
      <c r="J759" s="20"/>
    </row>
    <row r="760" spans="1:10" ht="20.25" hidden="1" customHeight="1" x14ac:dyDescent="0.3">
      <c r="A760" s="331">
        <v>45724</v>
      </c>
      <c r="B760" s="332">
        <v>46109</v>
      </c>
      <c r="C760" s="334" t="s">
        <v>1160</v>
      </c>
      <c r="D760" s="127" t="s">
        <v>118</v>
      </c>
      <c r="E760" s="127"/>
      <c r="F760" s="336">
        <v>52</v>
      </c>
      <c r="G760" s="127" t="s">
        <v>150</v>
      </c>
      <c r="H760" s="122" t="s">
        <v>11</v>
      </c>
      <c r="I760" s="122"/>
      <c r="J760" s="123"/>
    </row>
    <row r="761" spans="1:10" ht="20.25" hidden="1" customHeight="1" x14ac:dyDescent="0.3">
      <c r="A761" s="330">
        <v>45875</v>
      </c>
      <c r="B761" s="271"/>
      <c r="C761" s="255" t="s">
        <v>1155</v>
      </c>
      <c r="D761" s="10" t="s">
        <v>118</v>
      </c>
      <c r="E761" s="10"/>
      <c r="F761" s="256">
        <v>48</v>
      </c>
      <c r="G761" s="10" t="s">
        <v>916</v>
      </c>
      <c r="H761" s="19" t="s">
        <v>11</v>
      </c>
      <c r="I761" s="19" t="s">
        <v>1599</v>
      </c>
      <c r="J761" s="20"/>
    </row>
    <row r="762" spans="1:10" ht="20.25" hidden="1" customHeight="1" x14ac:dyDescent="0.3">
      <c r="A762" s="254">
        <v>46085</v>
      </c>
      <c r="B762" s="9">
        <v>46446</v>
      </c>
      <c r="C762" s="255" t="s">
        <v>1667</v>
      </c>
      <c r="D762" s="191" t="s">
        <v>287</v>
      </c>
      <c r="E762" s="191"/>
      <c r="F762" s="256">
        <v>282</v>
      </c>
      <c r="G762" s="191" t="s">
        <v>168</v>
      </c>
      <c r="H762" s="19" t="s">
        <v>11</v>
      </c>
      <c r="I762" s="19" t="s">
        <v>1599</v>
      </c>
      <c r="J762" s="20"/>
    </row>
    <row r="763" spans="1:10" ht="20.25" hidden="1" customHeight="1" x14ac:dyDescent="0.3">
      <c r="A763" s="330">
        <v>45796</v>
      </c>
      <c r="B763" s="271"/>
      <c r="C763" s="255" t="s">
        <v>1156</v>
      </c>
      <c r="D763" s="10" t="s">
        <v>1275</v>
      </c>
      <c r="E763" s="10"/>
      <c r="F763" s="256">
        <v>20</v>
      </c>
      <c r="G763" s="10" t="s">
        <v>1157</v>
      </c>
      <c r="H763" s="19" t="s">
        <v>11</v>
      </c>
      <c r="I763" s="19"/>
      <c r="J763" s="20"/>
    </row>
    <row r="764" spans="1:10" ht="20.25" hidden="1" customHeight="1" x14ac:dyDescent="0.3">
      <c r="A764" s="330">
        <v>45871</v>
      </c>
      <c r="B764" s="271"/>
      <c r="C764" s="255" t="s">
        <v>1158</v>
      </c>
      <c r="D764" s="10" t="s">
        <v>145</v>
      </c>
      <c r="E764" s="10"/>
      <c r="F764" s="256">
        <v>79</v>
      </c>
      <c r="G764" s="10" t="s">
        <v>1159</v>
      </c>
      <c r="H764" s="19" t="s">
        <v>11</v>
      </c>
      <c r="I764" s="19" t="s">
        <v>1599</v>
      </c>
      <c r="J764" s="20"/>
    </row>
    <row r="765" spans="1:10" ht="20.25" hidden="1" customHeight="1" x14ac:dyDescent="0.3">
      <c r="A765" s="377">
        <v>45975</v>
      </c>
      <c r="B765" s="376">
        <v>46325</v>
      </c>
      <c r="C765" s="360" t="s">
        <v>1161</v>
      </c>
      <c r="D765" s="378" t="s">
        <v>118</v>
      </c>
      <c r="E765" s="378"/>
      <c r="F765" s="362">
        <v>52</v>
      </c>
      <c r="G765" s="378" t="s">
        <v>1028</v>
      </c>
      <c r="H765" s="107"/>
      <c r="I765" s="107" t="s">
        <v>1664</v>
      </c>
      <c r="J765" s="108"/>
    </row>
    <row r="766" spans="1:10" ht="20.25" hidden="1" customHeight="1" x14ac:dyDescent="0.3">
      <c r="A766" s="254">
        <v>46118</v>
      </c>
      <c r="B766" s="9">
        <v>46476</v>
      </c>
      <c r="C766" s="255" t="s">
        <v>1668</v>
      </c>
      <c r="D766" s="191" t="s">
        <v>118</v>
      </c>
      <c r="E766" s="191"/>
      <c r="F766" s="256">
        <v>52</v>
      </c>
      <c r="G766" s="191" t="s">
        <v>165</v>
      </c>
      <c r="H766" s="19" t="s">
        <v>11</v>
      </c>
      <c r="I766" s="21" t="s">
        <v>1599</v>
      </c>
      <c r="J766" s="20"/>
    </row>
    <row r="767" spans="1:10" ht="20.25" hidden="1" customHeight="1" x14ac:dyDescent="0.3">
      <c r="A767" s="330">
        <v>46022</v>
      </c>
      <c r="B767" s="271">
        <v>46356</v>
      </c>
      <c r="C767" s="255" t="s">
        <v>1162</v>
      </c>
      <c r="D767" s="10" t="s">
        <v>1275</v>
      </c>
      <c r="E767" s="10"/>
      <c r="F767" s="256">
        <v>24</v>
      </c>
      <c r="G767" s="10" t="s">
        <v>1163</v>
      </c>
      <c r="H767" s="19" t="s">
        <v>11</v>
      </c>
      <c r="I767" s="19" t="s">
        <v>1599</v>
      </c>
      <c r="J767" s="20"/>
    </row>
    <row r="768" spans="1:10" ht="20.25" hidden="1" customHeight="1" x14ac:dyDescent="0.3">
      <c r="A768" s="327">
        <v>46033</v>
      </c>
      <c r="B768" s="281">
        <v>46386</v>
      </c>
      <c r="C768" s="282" t="s">
        <v>1164</v>
      </c>
      <c r="D768" s="283" t="s">
        <v>118</v>
      </c>
      <c r="E768" s="283"/>
      <c r="F768" s="333">
        <v>52</v>
      </c>
      <c r="G768" s="283" t="s">
        <v>1165</v>
      </c>
      <c r="H768" s="27" t="s">
        <v>11</v>
      </c>
      <c r="I768" s="27" t="s">
        <v>1166</v>
      </c>
      <c r="J768" s="28"/>
    </row>
    <row r="769" spans="1:10" ht="20.25" hidden="1" customHeight="1" x14ac:dyDescent="0.3">
      <c r="A769" s="330">
        <v>46027</v>
      </c>
      <c r="B769" s="271">
        <v>46386</v>
      </c>
      <c r="C769" s="255" t="s">
        <v>1167</v>
      </c>
      <c r="D769" s="191" t="s">
        <v>145</v>
      </c>
      <c r="E769" s="10"/>
      <c r="F769" s="256">
        <v>86</v>
      </c>
      <c r="G769" s="10" t="s">
        <v>48</v>
      </c>
      <c r="H769" s="19" t="s">
        <v>11</v>
      </c>
      <c r="I769" s="19" t="s">
        <v>1599</v>
      </c>
      <c r="J769" s="20"/>
    </row>
    <row r="770" spans="1:10" ht="20.25" hidden="1" customHeight="1" x14ac:dyDescent="0.3">
      <c r="A770" s="327">
        <v>45930</v>
      </c>
      <c r="B770" s="281"/>
      <c r="C770" s="282" t="s">
        <v>1168</v>
      </c>
      <c r="D770" s="283" t="s">
        <v>1275</v>
      </c>
      <c r="E770" s="283"/>
      <c r="F770" s="333">
        <v>20</v>
      </c>
      <c r="G770" s="283" t="s">
        <v>20</v>
      </c>
      <c r="H770" s="27" t="s">
        <v>11</v>
      </c>
      <c r="I770" s="34" t="s">
        <v>99</v>
      </c>
      <c r="J770" s="28"/>
    </row>
    <row r="771" spans="1:10" ht="20.25" hidden="1" customHeight="1" x14ac:dyDescent="0.3">
      <c r="A771" s="330">
        <v>44076</v>
      </c>
      <c r="B771" s="271">
        <v>46122</v>
      </c>
      <c r="C771" s="255" t="s">
        <v>1170</v>
      </c>
      <c r="D771" s="10" t="s">
        <v>1120</v>
      </c>
      <c r="E771" s="10"/>
      <c r="F771" s="256">
        <v>431</v>
      </c>
      <c r="G771" s="10" t="s">
        <v>1171</v>
      </c>
      <c r="H771" s="19" t="s">
        <v>11</v>
      </c>
      <c r="I771" s="19"/>
      <c r="J771" s="20"/>
    </row>
    <row r="772" spans="1:10" ht="20.25" hidden="1" customHeight="1" x14ac:dyDescent="0.3">
      <c r="A772" s="330">
        <v>45899</v>
      </c>
      <c r="B772" s="271"/>
      <c r="C772" s="255" t="s">
        <v>1172</v>
      </c>
      <c r="D772" s="10" t="s">
        <v>118</v>
      </c>
      <c r="E772" s="10"/>
      <c r="F772" s="256">
        <v>48</v>
      </c>
      <c r="G772" s="10" t="s">
        <v>1173</v>
      </c>
      <c r="H772" s="19" t="s">
        <v>11</v>
      </c>
      <c r="I772" s="19"/>
      <c r="J772" s="20"/>
    </row>
    <row r="773" spans="1:10" ht="20.25" hidden="1" customHeight="1" x14ac:dyDescent="0.3">
      <c r="A773" s="330">
        <v>45899</v>
      </c>
      <c r="B773" s="271"/>
      <c r="C773" s="255" t="s">
        <v>1172</v>
      </c>
      <c r="D773" s="10" t="s">
        <v>118</v>
      </c>
      <c r="E773" s="10"/>
      <c r="F773" s="256">
        <v>48</v>
      </c>
      <c r="G773" s="10" t="s">
        <v>1174</v>
      </c>
      <c r="H773" s="19" t="s">
        <v>11</v>
      </c>
      <c r="I773" s="19"/>
      <c r="J773" s="20"/>
    </row>
    <row r="774" spans="1:10" ht="20.25" hidden="1" customHeight="1" x14ac:dyDescent="0.3">
      <c r="A774" s="330">
        <v>45552</v>
      </c>
      <c r="B774" s="271">
        <v>45961</v>
      </c>
      <c r="C774" s="255" t="s">
        <v>1175</v>
      </c>
      <c r="D774" s="10" t="s">
        <v>118</v>
      </c>
      <c r="E774" s="10" t="s">
        <v>1493</v>
      </c>
      <c r="F774" s="256">
        <v>132</v>
      </c>
      <c r="G774" s="10" t="s">
        <v>1177</v>
      </c>
      <c r="H774" s="19" t="s">
        <v>11</v>
      </c>
      <c r="I774" s="19" t="s">
        <v>1599</v>
      </c>
      <c r="J774" s="20" t="s">
        <v>1178</v>
      </c>
    </row>
    <row r="775" spans="1:10" ht="20.25" hidden="1" customHeight="1" x14ac:dyDescent="0.3">
      <c r="A775" s="330">
        <v>45681</v>
      </c>
      <c r="B775" s="9">
        <v>46052</v>
      </c>
      <c r="C775" s="255" t="s">
        <v>1179</v>
      </c>
      <c r="D775" s="10" t="s">
        <v>187</v>
      </c>
      <c r="E775" s="10" t="s">
        <v>1489</v>
      </c>
      <c r="F775" s="256">
        <v>341</v>
      </c>
      <c r="G775" s="10" t="s">
        <v>1180</v>
      </c>
      <c r="H775" s="19" t="s">
        <v>11</v>
      </c>
      <c r="I775" s="19"/>
      <c r="J775" s="20"/>
    </row>
    <row r="776" spans="1:10" ht="20.25" hidden="1" customHeight="1" x14ac:dyDescent="0.3">
      <c r="A776" s="330">
        <v>45681</v>
      </c>
      <c r="B776" s="9">
        <v>46052</v>
      </c>
      <c r="C776" s="255" t="s">
        <v>1179</v>
      </c>
      <c r="D776" s="10" t="s">
        <v>118</v>
      </c>
      <c r="E776" s="10"/>
      <c r="F776" s="256">
        <v>52</v>
      </c>
      <c r="G776" s="10" t="s">
        <v>1180</v>
      </c>
      <c r="H776" s="19" t="s">
        <v>11</v>
      </c>
      <c r="I776" s="19"/>
      <c r="J776" s="20"/>
    </row>
    <row r="777" spans="1:10" ht="20.25" hidden="1" customHeight="1" x14ac:dyDescent="0.3">
      <c r="A777" s="331">
        <v>45993</v>
      </c>
      <c r="B777" s="332">
        <v>46356</v>
      </c>
      <c r="C777" s="334" t="s">
        <v>1181</v>
      </c>
      <c r="D777" s="127" t="s">
        <v>145</v>
      </c>
      <c r="E777" s="127"/>
      <c r="F777" s="336">
        <v>86</v>
      </c>
      <c r="G777" s="127" t="s">
        <v>362</v>
      </c>
      <c r="H777" s="122" t="s">
        <v>11</v>
      </c>
      <c r="I777" s="122" t="s">
        <v>1599</v>
      </c>
      <c r="J777" s="123"/>
    </row>
    <row r="778" spans="1:10" ht="20.25" hidden="1" customHeight="1" x14ac:dyDescent="0.3">
      <c r="A778" s="330">
        <v>45762</v>
      </c>
      <c r="B778" s="271"/>
      <c r="C778" s="255" t="s">
        <v>1182</v>
      </c>
      <c r="D778" s="10" t="s">
        <v>1275</v>
      </c>
      <c r="E778" s="10"/>
      <c r="F778" s="256">
        <v>20</v>
      </c>
      <c r="G778" s="10" t="s">
        <v>106</v>
      </c>
      <c r="H778" s="19" t="s">
        <v>11</v>
      </c>
      <c r="I778" s="19" t="s">
        <v>1599</v>
      </c>
      <c r="J778" s="20"/>
    </row>
    <row r="779" spans="1:10" s="22" customFormat="1" ht="20.25" hidden="1" customHeight="1" x14ac:dyDescent="0.3">
      <c r="A779" s="330">
        <v>45762</v>
      </c>
      <c r="B779" s="271"/>
      <c r="C779" s="255" t="s">
        <v>1182</v>
      </c>
      <c r="D779" s="10" t="s">
        <v>1275</v>
      </c>
      <c r="E779" s="10"/>
      <c r="F779" s="256">
        <v>20</v>
      </c>
      <c r="G779" s="10" t="s">
        <v>43</v>
      </c>
      <c r="H779" s="19" t="s">
        <v>11</v>
      </c>
      <c r="I779" s="19" t="s">
        <v>1599</v>
      </c>
      <c r="J779" s="20"/>
    </row>
    <row r="780" spans="1:10" ht="20.25" hidden="1" customHeight="1" x14ac:dyDescent="0.3">
      <c r="A780" s="330">
        <v>45976</v>
      </c>
      <c r="B780" s="271">
        <v>46326</v>
      </c>
      <c r="C780" s="255" t="s">
        <v>1183</v>
      </c>
      <c r="D780" s="10" t="s">
        <v>1275</v>
      </c>
      <c r="E780" s="10"/>
      <c r="F780" s="256">
        <v>24</v>
      </c>
      <c r="G780" s="10" t="s">
        <v>1581</v>
      </c>
      <c r="H780" s="19" t="s">
        <v>11</v>
      </c>
      <c r="I780" s="19"/>
      <c r="J780" s="20" t="s">
        <v>1184</v>
      </c>
    </row>
    <row r="781" spans="1:10" ht="20.25" hidden="1" customHeight="1" x14ac:dyDescent="0.3">
      <c r="A781" s="254">
        <v>46059</v>
      </c>
      <c r="B781" s="9">
        <v>46418</v>
      </c>
      <c r="C781" s="255" t="s">
        <v>1582</v>
      </c>
      <c r="D781" s="191" t="s">
        <v>145</v>
      </c>
      <c r="E781" s="191"/>
      <c r="F781" s="256">
        <v>86</v>
      </c>
      <c r="G781" s="191" t="s">
        <v>1171</v>
      </c>
      <c r="H781" s="19" t="s">
        <v>11</v>
      </c>
      <c r="I781" s="21"/>
      <c r="J781" s="20"/>
    </row>
    <row r="782" spans="1:10" ht="20.25" hidden="1" customHeight="1" x14ac:dyDescent="0.3">
      <c r="A782" s="330">
        <v>44937</v>
      </c>
      <c r="B782" s="271"/>
      <c r="C782" s="255" t="s">
        <v>1186</v>
      </c>
      <c r="D782" s="10" t="s">
        <v>1275</v>
      </c>
      <c r="E782" s="10"/>
      <c r="F782" s="256">
        <v>24</v>
      </c>
      <c r="G782" s="10" t="s">
        <v>1187</v>
      </c>
      <c r="H782" s="19" t="s">
        <v>11</v>
      </c>
      <c r="I782" s="32" t="s">
        <v>1599</v>
      </c>
      <c r="J782" s="20"/>
    </row>
    <row r="783" spans="1:10" ht="20.25" hidden="1" customHeight="1" x14ac:dyDescent="0.3">
      <c r="A783" s="330">
        <v>45873</v>
      </c>
      <c r="B783" s="271"/>
      <c r="C783" s="255" t="s">
        <v>1185</v>
      </c>
      <c r="D783" s="10" t="s">
        <v>118</v>
      </c>
      <c r="E783" s="10"/>
      <c r="F783" s="256">
        <v>48</v>
      </c>
      <c r="G783" s="10" t="s">
        <v>20</v>
      </c>
      <c r="H783" s="19"/>
      <c r="I783" s="19" t="s">
        <v>1669</v>
      </c>
      <c r="J783" s="20"/>
    </row>
    <row r="784" spans="1:10" ht="20.25" hidden="1" customHeight="1" x14ac:dyDescent="0.3">
      <c r="A784" s="330">
        <v>44712</v>
      </c>
      <c r="B784" s="271">
        <v>45961</v>
      </c>
      <c r="C784" s="255" t="s">
        <v>1188</v>
      </c>
      <c r="D784" s="10" t="s">
        <v>118</v>
      </c>
      <c r="E784" s="10"/>
      <c r="F784" s="256">
        <v>52</v>
      </c>
      <c r="G784" s="10" t="s">
        <v>1189</v>
      </c>
      <c r="H784" s="19"/>
      <c r="I784" s="19" t="s">
        <v>1622</v>
      </c>
      <c r="J784" s="20"/>
    </row>
    <row r="785" spans="1:10" ht="20.25" hidden="1" customHeight="1" x14ac:dyDescent="0.3">
      <c r="A785" s="330">
        <v>46021</v>
      </c>
      <c r="B785" s="271">
        <v>46356</v>
      </c>
      <c r="C785" s="255" t="s">
        <v>1190</v>
      </c>
      <c r="D785" s="10" t="s">
        <v>118</v>
      </c>
      <c r="E785" s="10"/>
      <c r="F785" s="256">
        <v>52</v>
      </c>
      <c r="G785" s="10" t="s">
        <v>1191</v>
      </c>
      <c r="H785" s="19"/>
      <c r="I785" s="47"/>
      <c r="J785" s="20"/>
    </row>
    <row r="786" spans="1:10" ht="20.25" hidden="1" customHeight="1" x14ac:dyDescent="0.3">
      <c r="A786" s="330">
        <v>45757</v>
      </c>
      <c r="B786" s="271"/>
      <c r="C786" s="255" t="s">
        <v>1192</v>
      </c>
      <c r="D786" s="10" t="s">
        <v>1275</v>
      </c>
      <c r="E786" s="10"/>
      <c r="F786" s="256">
        <v>20</v>
      </c>
      <c r="G786" s="10" t="s">
        <v>1193</v>
      </c>
      <c r="H786" s="19" t="s">
        <v>11</v>
      </c>
      <c r="I786" s="19" t="s">
        <v>1599</v>
      </c>
      <c r="J786" s="20"/>
    </row>
    <row r="787" spans="1:10" ht="20.25" hidden="1" customHeight="1" x14ac:dyDescent="0.3">
      <c r="A787" s="330">
        <v>45757</v>
      </c>
      <c r="B787" s="271"/>
      <c r="C787" s="255" t="s">
        <v>1192</v>
      </c>
      <c r="D787" s="10" t="s">
        <v>1275</v>
      </c>
      <c r="E787" s="10"/>
      <c r="F787" s="256">
        <v>20</v>
      </c>
      <c r="G787" s="10" t="s">
        <v>1194</v>
      </c>
      <c r="H787" s="19" t="s">
        <v>11</v>
      </c>
      <c r="I787" s="19" t="s">
        <v>1599</v>
      </c>
      <c r="J787" s="20"/>
    </row>
    <row r="788" spans="1:10" ht="20.25" hidden="1" customHeight="1" x14ac:dyDescent="0.3">
      <c r="A788" s="330">
        <v>45757</v>
      </c>
      <c r="B788" s="271"/>
      <c r="C788" s="255" t="s">
        <v>1192</v>
      </c>
      <c r="D788" s="10" t="s">
        <v>1275</v>
      </c>
      <c r="E788" s="10"/>
      <c r="F788" s="256">
        <v>20</v>
      </c>
      <c r="G788" s="10" t="s">
        <v>1195</v>
      </c>
      <c r="H788" s="19" t="s">
        <v>11</v>
      </c>
      <c r="I788" s="19" t="s">
        <v>1599</v>
      </c>
      <c r="J788" s="20"/>
    </row>
    <row r="789" spans="1:10" ht="20.25" hidden="1" customHeight="1" x14ac:dyDescent="0.3">
      <c r="A789" s="330">
        <v>45757</v>
      </c>
      <c r="B789" s="271"/>
      <c r="C789" s="255" t="s">
        <v>1192</v>
      </c>
      <c r="D789" s="10" t="s">
        <v>1275</v>
      </c>
      <c r="E789" s="10"/>
      <c r="F789" s="256">
        <v>20</v>
      </c>
      <c r="G789" s="10" t="s">
        <v>256</v>
      </c>
      <c r="H789" s="19" t="s">
        <v>11</v>
      </c>
      <c r="I789" s="19" t="s">
        <v>1599</v>
      </c>
      <c r="J789" s="20"/>
    </row>
    <row r="790" spans="1:10" ht="20.25" hidden="1" customHeight="1" x14ac:dyDescent="0.3">
      <c r="A790" s="330">
        <v>45757</v>
      </c>
      <c r="B790" s="271"/>
      <c r="C790" s="255" t="s">
        <v>1192</v>
      </c>
      <c r="D790" s="10" t="s">
        <v>1275</v>
      </c>
      <c r="E790" s="10"/>
      <c r="F790" s="256">
        <v>20</v>
      </c>
      <c r="G790" s="10" t="s">
        <v>368</v>
      </c>
      <c r="H790" s="19" t="s">
        <v>11</v>
      </c>
      <c r="I790" s="19" t="s">
        <v>1599</v>
      </c>
      <c r="J790" s="20"/>
    </row>
    <row r="791" spans="1:10" ht="20.25" hidden="1" customHeight="1" x14ac:dyDescent="0.3">
      <c r="A791" s="330">
        <v>46001</v>
      </c>
      <c r="B791" s="271">
        <v>46356</v>
      </c>
      <c r="C791" s="255" t="s">
        <v>1200</v>
      </c>
      <c r="D791" s="10" t="s">
        <v>1275</v>
      </c>
      <c r="E791" s="10"/>
      <c r="F791" s="256">
        <v>24</v>
      </c>
      <c r="G791" s="10" t="s">
        <v>1201</v>
      </c>
      <c r="H791" s="19" t="s">
        <v>11</v>
      </c>
      <c r="I791" s="19" t="s">
        <v>1599</v>
      </c>
      <c r="J791" s="20"/>
    </row>
    <row r="792" spans="1:10" ht="20.25" hidden="1" customHeight="1" x14ac:dyDescent="0.3">
      <c r="A792" s="330">
        <v>46001</v>
      </c>
      <c r="B792" s="271">
        <v>46356</v>
      </c>
      <c r="C792" s="255" t="s">
        <v>1200</v>
      </c>
      <c r="D792" s="10" t="s">
        <v>1275</v>
      </c>
      <c r="E792" s="10"/>
      <c r="F792" s="256">
        <v>24</v>
      </c>
      <c r="G792" s="10" t="s">
        <v>1202</v>
      </c>
      <c r="H792" s="19" t="s">
        <v>11</v>
      </c>
      <c r="I792" s="19" t="s">
        <v>1599</v>
      </c>
      <c r="J792" s="20"/>
    </row>
    <row r="793" spans="1:10" ht="20.25" hidden="1" customHeight="1" x14ac:dyDescent="0.3">
      <c r="A793" s="254">
        <v>46076</v>
      </c>
      <c r="B793" s="9">
        <v>46418</v>
      </c>
      <c r="C793" s="255" t="s">
        <v>1670</v>
      </c>
      <c r="D793" s="191" t="s">
        <v>15</v>
      </c>
      <c r="E793" s="191"/>
      <c r="F793" s="256">
        <v>140</v>
      </c>
      <c r="G793" s="191" t="s">
        <v>1671</v>
      </c>
      <c r="H793" s="19" t="s">
        <v>11</v>
      </c>
      <c r="I793" s="19" t="s">
        <v>1599</v>
      </c>
      <c r="J793" s="20"/>
    </row>
    <row r="794" spans="1:10" ht="20.25" hidden="1" customHeight="1" x14ac:dyDescent="0.3">
      <c r="A794" s="330">
        <v>44749</v>
      </c>
      <c r="B794" s="271">
        <v>45961</v>
      </c>
      <c r="C794" s="255" t="s">
        <v>1203</v>
      </c>
      <c r="D794" s="10" t="s">
        <v>118</v>
      </c>
      <c r="E794" s="10"/>
      <c r="F794" s="256">
        <v>52</v>
      </c>
      <c r="G794" s="10" t="s">
        <v>362</v>
      </c>
      <c r="H794" s="19" t="s">
        <v>11</v>
      </c>
      <c r="I794" s="19" t="s">
        <v>1599</v>
      </c>
      <c r="J794" s="20"/>
    </row>
    <row r="795" spans="1:10" s="38" customFormat="1" ht="20.25" hidden="1" customHeight="1" x14ac:dyDescent="0.3">
      <c r="A795" s="330">
        <v>45515</v>
      </c>
      <c r="B795" s="271"/>
      <c r="C795" s="255" t="s">
        <v>1204</v>
      </c>
      <c r="D795" s="10" t="s">
        <v>1275</v>
      </c>
      <c r="E795" s="10"/>
      <c r="F795" s="256">
        <v>20</v>
      </c>
      <c r="G795" s="10" t="s">
        <v>1205</v>
      </c>
      <c r="H795" s="19" t="s">
        <v>11</v>
      </c>
      <c r="I795" s="19" t="s">
        <v>1599</v>
      </c>
      <c r="J795" s="20" t="s">
        <v>1206</v>
      </c>
    </row>
    <row r="796" spans="1:10" ht="20.25" hidden="1" customHeight="1" x14ac:dyDescent="0.3">
      <c r="A796" s="330">
        <v>45515</v>
      </c>
      <c r="B796" s="271"/>
      <c r="C796" s="255" t="s">
        <v>1204</v>
      </c>
      <c r="D796" s="10" t="s">
        <v>1275</v>
      </c>
      <c r="E796" s="10"/>
      <c r="F796" s="256">
        <v>20</v>
      </c>
      <c r="G796" s="10" t="s">
        <v>1207</v>
      </c>
      <c r="H796" s="19" t="s">
        <v>11</v>
      </c>
      <c r="I796" s="19" t="s">
        <v>1599</v>
      </c>
      <c r="J796" s="20" t="s">
        <v>1206</v>
      </c>
    </row>
    <row r="797" spans="1:10" ht="20.25" hidden="1" customHeight="1" x14ac:dyDescent="0.3">
      <c r="A797" s="377">
        <v>45973</v>
      </c>
      <c r="B797" s="376"/>
      <c r="C797" s="360" t="s">
        <v>1204</v>
      </c>
      <c r="D797" s="378" t="s">
        <v>118</v>
      </c>
      <c r="E797" s="378"/>
      <c r="F797" s="362">
        <v>52</v>
      </c>
      <c r="G797" s="378" t="s">
        <v>1208</v>
      </c>
      <c r="H797" s="107"/>
      <c r="I797" s="107" t="s">
        <v>1664</v>
      </c>
      <c r="J797" s="108"/>
    </row>
    <row r="798" spans="1:10" ht="20.25" hidden="1" customHeight="1" x14ac:dyDescent="0.3">
      <c r="A798" s="330">
        <v>45948</v>
      </c>
      <c r="B798" s="271"/>
      <c r="C798" s="255" t="s">
        <v>1209</v>
      </c>
      <c r="D798" s="10" t="s">
        <v>1275</v>
      </c>
      <c r="E798" s="10"/>
      <c r="F798" s="256">
        <v>20</v>
      </c>
      <c r="G798" s="10" t="s">
        <v>256</v>
      </c>
      <c r="H798" s="19"/>
      <c r="I798" s="19" t="s">
        <v>1669</v>
      </c>
      <c r="J798" s="20"/>
    </row>
    <row r="799" spans="1:10" ht="20.25" hidden="1" customHeight="1" x14ac:dyDescent="0.3">
      <c r="A799" s="330">
        <v>45948</v>
      </c>
      <c r="B799" s="271"/>
      <c r="C799" s="255" t="s">
        <v>1209</v>
      </c>
      <c r="D799" s="10" t="s">
        <v>1275</v>
      </c>
      <c r="E799" s="10"/>
      <c r="F799" s="256">
        <v>20</v>
      </c>
      <c r="G799" s="10" t="s">
        <v>225</v>
      </c>
      <c r="H799" s="19"/>
      <c r="I799" s="19" t="s">
        <v>1669</v>
      </c>
      <c r="J799" s="20"/>
    </row>
    <row r="800" spans="1:10" ht="20.25" hidden="1" customHeight="1" x14ac:dyDescent="0.3">
      <c r="A800" s="254">
        <v>45397</v>
      </c>
      <c r="B800" s="9"/>
      <c r="C800" s="255" t="s">
        <v>1210</v>
      </c>
      <c r="D800" s="191" t="s">
        <v>145</v>
      </c>
      <c r="E800" s="191"/>
      <c r="F800" s="256">
        <v>109.36</v>
      </c>
      <c r="G800" s="191" t="s">
        <v>451</v>
      </c>
      <c r="H800" s="19" t="s">
        <v>11</v>
      </c>
      <c r="I800" s="19"/>
      <c r="J800" s="20"/>
    </row>
    <row r="801" spans="1:10" ht="20.25" hidden="1" customHeight="1" x14ac:dyDescent="0.3">
      <c r="A801" s="330">
        <v>45483</v>
      </c>
      <c r="B801" s="271"/>
      <c r="C801" s="255" t="s">
        <v>1211</v>
      </c>
      <c r="D801" s="10" t="s">
        <v>118</v>
      </c>
      <c r="E801" s="10"/>
      <c r="F801" s="256">
        <v>48</v>
      </c>
      <c r="G801" s="10" t="s">
        <v>223</v>
      </c>
      <c r="H801" s="19" t="s">
        <v>11</v>
      </c>
      <c r="I801" s="21" t="s">
        <v>1599</v>
      </c>
      <c r="J801" s="272" t="s">
        <v>1212</v>
      </c>
    </row>
    <row r="802" spans="1:10" ht="20.25" hidden="1" customHeight="1" x14ac:dyDescent="0.3">
      <c r="A802" s="330">
        <v>44743</v>
      </c>
      <c r="B802" s="271">
        <v>45961</v>
      </c>
      <c r="C802" s="255" t="s">
        <v>1211</v>
      </c>
      <c r="D802" s="10" t="s">
        <v>118</v>
      </c>
      <c r="E802" s="10"/>
      <c r="F802" s="256">
        <v>52</v>
      </c>
      <c r="G802" s="10" t="s">
        <v>1213</v>
      </c>
      <c r="H802" s="19" t="s">
        <v>11</v>
      </c>
      <c r="I802" s="21" t="s">
        <v>1599</v>
      </c>
      <c r="J802" s="272" t="s">
        <v>1212</v>
      </c>
    </row>
    <row r="803" spans="1:10" ht="20.25" hidden="1" customHeight="1" x14ac:dyDescent="0.3">
      <c r="A803" s="330">
        <v>45905</v>
      </c>
      <c r="B803" s="271"/>
      <c r="C803" s="255" t="s">
        <v>1196</v>
      </c>
      <c r="D803" s="10" t="s">
        <v>118</v>
      </c>
      <c r="E803" s="10"/>
      <c r="F803" s="256">
        <v>48</v>
      </c>
      <c r="G803" s="10" t="s">
        <v>1197</v>
      </c>
      <c r="H803" s="19" t="s">
        <v>11</v>
      </c>
      <c r="I803" s="19" t="s">
        <v>1599</v>
      </c>
      <c r="J803" s="20"/>
    </row>
    <row r="804" spans="1:10" ht="20.25" hidden="1" customHeight="1" x14ac:dyDescent="0.3">
      <c r="A804" s="330">
        <v>46041</v>
      </c>
      <c r="B804" s="271">
        <v>46386</v>
      </c>
      <c r="C804" s="255" t="s">
        <v>1198</v>
      </c>
      <c r="D804" s="10" t="s">
        <v>145</v>
      </c>
      <c r="E804" s="10"/>
      <c r="F804" s="256">
        <v>86</v>
      </c>
      <c r="G804" s="10" t="s">
        <v>1199</v>
      </c>
      <c r="H804" s="19" t="s">
        <v>11</v>
      </c>
      <c r="I804" s="19" t="s">
        <v>1599</v>
      </c>
      <c r="J804" s="20"/>
    </row>
    <row r="805" spans="1:10" ht="20.25" hidden="1" customHeight="1" x14ac:dyDescent="0.3">
      <c r="A805" s="254">
        <v>44166</v>
      </c>
      <c r="B805" s="271">
        <v>45961</v>
      </c>
      <c r="C805" s="255" t="s">
        <v>1214</v>
      </c>
      <c r="D805" s="191" t="s">
        <v>15</v>
      </c>
      <c r="E805" s="191" t="s">
        <v>1489</v>
      </c>
      <c r="F805" s="256">
        <v>152.5</v>
      </c>
      <c r="G805" s="191" t="s">
        <v>553</v>
      </c>
      <c r="H805" s="19" t="s">
        <v>11</v>
      </c>
      <c r="I805" s="19"/>
      <c r="J805" s="20"/>
    </row>
    <row r="806" spans="1:10" ht="20.25" hidden="1" customHeight="1" x14ac:dyDescent="0.3">
      <c r="A806" s="254">
        <v>45426</v>
      </c>
      <c r="B806" s="9"/>
      <c r="C806" s="255" t="s">
        <v>1214</v>
      </c>
      <c r="D806" s="191" t="s">
        <v>118</v>
      </c>
      <c r="E806" s="191"/>
      <c r="F806" s="256">
        <v>48</v>
      </c>
      <c r="G806" s="191" t="s">
        <v>553</v>
      </c>
      <c r="H806" s="19" t="s">
        <v>11</v>
      </c>
      <c r="I806" s="19"/>
      <c r="J806" s="20"/>
    </row>
    <row r="807" spans="1:10" ht="20.25" hidden="1" customHeight="1" x14ac:dyDescent="0.3">
      <c r="A807" s="344">
        <v>45987</v>
      </c>
      <c r="B807" s="125">
        <v>46326</v>
      </c>
      <c r="C807" s="334" t="s">
        <v>1215</v>
      </c>
      <c r="D807" s="335" t="s">
        <v>1275</v>
      </c>
      <c r="E807" s="335"/>
      <c r="F807" s="336">
        <v>24</v>
      </c>
      <c r="G807" s="335" t="s">
        <v>550</v>
      </c>
      <c r="H807" s="122" t="s">
        <v>11</v>
      </c>
      <c r="I807" s="122"/>
      <c r="J807" s="123"/>
    </row>
    <row r="808" spans="1:10" ht="20.25" hidden="1" customHeight="1" x14ac:dyDescent="0.3">
      <c r="A808" s="254">
        <v>44952</v>
      </c>
      <c r="B808" s="271">
        <v>45961</v>
      </c>
      <c r="C808" s="255" t="s">
        <v>1216</v>
      </c>
      <c r="D808" s="191" t="s">
        <v>1275</v>
      </c>
      <c r="E808" s="191"/>
      <c r="F808" s="256">
        <v>24</v>
      </c>
      <c r="G808" s="191" t="s">
        <v>37</v>
      </c>
      <c r="H808" s="19" t="s">
        <v>11</v>
      </c>
      <c r="I808" s="19" t="s">
        <v>1599</v>
      </c>
      <c r="J808" s="20"/>
    </row>
    <row r="809" spans="1:10" ht="20.25" hidden="1" customHeight="1" x14ac:dyDescent="0.3">
      <c r="A809" s="254">
        <v>43298</v>
      </c>
      <c r="B809" s="271">
        <v>45961</v>
      </c>
      <c r="C809" s="255" t="s">
        <v>1217</v>
      </c>
      <c r="D809" s="191" t="s">
        <v>118</v>
      </c>
      <c r="E809" s="191"/>
      <c r="F809" s="256">
        <v>52</v>
      </c>
      <c r="G809" s="191" t="s">
        <v>1218</v>
      </c>
      <c r="H809" s="19" t="s">
        <v>11</v>
      </c>
      <c r="I809" s="19"/>
      <c r="J809" s="20"/>
    </row>
    <row r="810" spans="1:10" ht="20.25" hidden="1" customHeight="1" x14ac:dyDescent="0.3">
      <c r="A810" s="254">
        <v>43568</v>
      </c>
      <c r="B810" s="271">
        <v>45961</v>
      </c>
      <c r="C810" s="255" t="s">
        <v>1217</v>
      </c>
      <c r="D810" s="191" t="s">
        <v>118</v>
      </c>
      <c r="E810" s="191"/>
      <c r="F810" s="256">
        <v>52</v>
      </c>
      <c r="G810" s="191" t="s">
        <v>503</v>
      </c>
      <c r="H810" s="19" t="s">
        <v>11</v>
      </c>
      <c r="I810" s="19"/>
      <c r="J810" s="20"/>
    </row>
    <row r="811" spans="1:10" ht="20.25" hidden="1" customHeight="1" x14ac:dyDescent="0.3">
      <c r="A811" s="254">
        <v>43899</v>
      </c>
      <c r="B811" s="271">
        <v>45961</v>
      </c>
      <c r="C811" s="255" t="s">
        <v>1217</v>
      </c>
      <c r="D811" s="191" t="s">
        <v>118</v>
      </c>
      <c r="E811" s="191"/>
      <c r="F811" s="256">
        <v>52</v>
      </c>
      <c r="G811" s="191" t="s">
        <v>96</v>
      </c>
      <c r="H811" s="19" t="s">
        <v>11</v>
      </c>
      <c r="I811" s="19"/>
      <c r="J811" s="20"/>
    </row>
    <row r="812" spans="1:10" ht="20.25" hidden="1" customHeight="1" x14ac:dyDescent="0.3">
      <c r="A812" s="254">
        <v>45939</v>
      </c>
      <c r="B812" s="9"/>
      <c r="C812" s="255" t="s">
        <v>1219</v>
      </c>
      <c r="D812" s="191" t="s">
        <v>118</v>
      </c>
      <c r="E812" s="191"/>
      <c r="F812" s="256">
        <v>48</v>
      </c>
      <c r="G812" s="191" t="s">
        <v>1220</v>
      </c>
      <c r="H812" s="19"/>
      <c r="I812" s="19" t="s">
        <v>1669</v>
      </c>
      <c r="J812" s="20" t="s">
        <v>1221</v>
      </c>
    </row>
    <row r="813" spans="1:10" ht="20.25" hidden="1" customHeight="1" x14ac:dyDescent="0.3">
      <c r="A813" s="254">
        <v>43592</v>
      </c>
      <c r="B813" s="271">
        <v>45961</v>
      </c>
      <c r="C813" s="255" t="s">
        <v>1222</v>
      </c>
      <c r="D813" s="191" t="s">
        <v>287</v>
      </c>
      <c r="E813" s="191"/>
      <c r="F813" s="256">
        <v>282</v>
      </c>
      <c r="G813" s="191" t="s">
        <v>1223</v>
      </c>
      <c r="H813" s="19" t="s">
        <v>11</v>
      </c>
      <c r="I813" s="19"/>
      <c r="J813" s="20"/>
    </row>
    <row r="814" spans="1:10" ht="20.25" hidden="1" customHeight="1" x14ac:dyDescent="0.3">
      <c r="A814" s="254">
        <v>45902</v>
      </c>
      <c r="B814" s="271"/>
      <c r="C814" s="255" t="s">
        <v>1224</v>
      </c>
      <c r="D814" s="191" t="s">
        <v>118</v>
      </c>
      <c r="E814" s="191"/>
      <c r="F814" s="256">
        <v>48</v>
      </c>
      <c r="G814" s="191" t="s">
        <v>980</v>
      </c>
      <c r="H814" s="19" t="s">
        <v>11</v>
      </c>
      <c r="I814" s="19" t="s">
        <v>1599</v>
      </c>
      <c r="J814" s="20"/>
    </row>
    <row r="815" spans="1:10" ht="20.25" hidden="1" customHeight="1" x14ac:dyDescent="0.3">
      <c r="A815" s="343">
        <v>46095</v>
      </c>
      <c r="B815" s="290">
        <v>46446</v>
      </c>
      <c r="C815" s="282" t="s">
        <v>1224</v>
      </c>
      <c r="D815" s="291" t="s">
        <v>118</v>
      </c>
      <c r="E815" s="191"/>
      <c r="F815" s="333">
        <v>52</v>
      </c>
      <c r="G815" s="291" t="s">
        <v>900</v>
      </c>
      <c r="H815" s="27" t="s">
        <v>11</v>
      </c>
      <c r="I815" s="34" t="s">
        <v>1672</v>
      </c>
      <c r="J815" s="28"/>
    </row>
    <row r="816" spans="1:10" ht="20.25" hidden="1" customHeight="1" x14ac:dyDescent="0.3">
      <c r="A816" s="254">
        <v>45761</v>
      </c>
      <c r="B816" s="9"/>
      <c r="C816" s="255" t="s">
        <v>1225</v>
      </c>
      <c r="D816" s="191" t="s">
        <v>1275</v>
      </c>
      <c r="E816" s="191"/>
      <c r="F816" s="256">
        <v>20</v>
      </c>
      <c r="G816" s="191" t="s">
        <v>1226</v>
      </c>
      <c r="H816" s="19" t="s">
        <v>11</v>
      </c>
      <c r="I816" s="19" t="s">
        <v>1599</v>
      </c>
      <c r="J816" s="20"/>
    </row>
    <row r="817" spans="1:10" ht="20.25" hidden="1" customHeight="1" x14ac:dyDescent="0.3">
      <c r="A817" s="254">
        <v>45758</v>
      </c>
      <c r="B817" s="9"/>
      <c r="C817" s="255" t="s">
        <v>1227</v>
      </c>
      <c r="D817" s="191" t="s">
        <v>1275</v>
      </c>
      <c r="E817" s="191"/>
      <c r="F817" s="256">
        <v>20</v>
      </c>
      <c r="G817" s="191" t="s">
        <v>1229</v>
      </c>
      <c r="H817" s="19" t="s">
        <v>11</v>
      </c>
      <c r="I817" s="19" t="s">
        <v>1599</v>
      </c>
      <c r="J817" s="20"/>
    </row>
    <row r="818" spans="1:10" ht="20.25" hidden="1" customHeight="1" x14ac:dyDescent="0.3">
      <c r="A818" s="254">
        <v>45758</v>
      </c>
      <c r="B818" s="9"/>
      <c r="C818" s="255" t="s">
        <v>1227</v>
      </c>
      <c r="D818" s="191" t="s">
        <v>1275</v>
      </c>
      <c r="E818" s="191"/>
      <c r="F818" s="256">
        <v>20</v>
      </c>
      <c r="G818" s="191" t="s">
        <v>1230</v>
      </c>
      <c r="H818" s="19" t="s">
        <v>11</v>
      </c>
      <c r="I818" s="19" t="s">
        <v>1599</v>
      </c>
      <c r="J818" s="20"/>
    </row>
    <row r="819" spans="1:10" ht="20.25" hidden="1" customHeight="1" x14ac:dyDescent="0.3">
      <c r="A819" s="254">
        <v>45669</v>
      </c>
      <c r="B819" s="9">
        <v>46052</v>
      </c>
      <c r="C819" s="255" t="s">
        <v>1231</v>
      </c>
      <c r="D819" s="191" t="s">
        <v>118</v>
      </c>
      <c r="E819" s="191"/>
      <c r="F819" s="256">
        <v>52</v>
      </c>
      <c r="G819" s="191" t="s">
        <v>1232</v>
      </c>
      <c r="H819" s="19"/>
      <c r="I819" s="19" t="s">
        <v>1605</v>
      </c>
      <c r="J819" s="20"/>
    </row>
    <row r="820" spans="1:10" ht="20.25" hidden="1" customHeight="1" x14ac:dyDescent="0.3">
      <c r="A820" s="254">
        <v>45001</v>
      </c>
      <c r="B820" s="271">
        <v>45961</v>
      </c>
      <c r="C820" s="255" t="s">
        <v>1233</v>
      </c>
      <c r="D820" s="191" t="s">
        <v>1275</v>
      </c>
      <c r="E820" s="191"/>
      <c r="F820" s="256">
        <v>24</v>
      </c>
      <c r="G820" s="191" t="s">
        <v>772</v>
      </c>
      <c r="H820" s="19" t="s">
        <v>11</v>
      </c>
      <c r="I820" s="19" t="s">
        <v>1599</v>
      </c>
      <c r="J820" s="20"/>
    </row>
    <row r="821" spans="1:10" ht="20.25" hidden="1" customHeight="1" x14ac:dyDescent="0.3">
      <c r="A821" s="254">
        <v>45001</v>
      </c>
      <c r="B821" s="271">
        <v>45961</v>
      </c>
      <c r="C821" s="255" t="s">
        <v>1233</v>
      </c>
      <c r="D821" s="191" t="s">
        <v>1275</v>
      </c>
      <c r="E821" s="191"/>
      <c r="F821" s="256">
        <v>24</v>
      </c>
      <c r="G821" s="191" t="s">
        <v>1234</v>
      </c>
      <c r="H821" s="19" t="s">
        <v>11</v>
      </c>
      <c r="I821" s="19" t="s">
        <v>1599</v>
      </c>
      <c r="J821" s="20"/>
    </row>
    <row r="822" spans="1:10" ht="20.25" hidden="1" customHeight="1" x14ac:dyDescent="0.3">
      <c r="A822" s="254">
        <v>45521</v>
      </c>
      <c r="B822" s="9"/>
      <c r="C822" s="255" t="s">
        <v>1235</v>
      </c>
      <c r="D822" s="191" t="s">
        <v>1032</v>
      </c>
      <c r="E822" s="191"/>
      <c r="F822" s="256">
        <v>206</v>
      </c>
      <c r="G822" s="191" t="s">
        <v>1237</v>
      </c>
      <c r="H822" s="19" t="s">
        <v>11</v>
      </c>
      <c r="I822" s="19" t="s">
        <v>1599</v>
      </c>
      <c r="J822" s="20"/>
    </row>
    <row r="823" spans="1:10" ht="20.25" hidden="1" customHeight="1" x14ac:dyDescent="0.3">
      <c r="A823" s="254">
        <v>45845</v>
      </c>
      <c r="B823" s="9"/>
      <c r="C823" s="255" t="s">
        <v>1238</v>
      </c>
      <c r="D823" s="191" t="s">
        <v>1275</v>
      </c>
      <c r="E823" s="191"/>
      <c r="F823" s="256">
        <v>20</v>
      </c>
      <c r="G823" s="191" t="s">
        <v>225</v>
      </c>
      <c r="H823" s="19" t="s">
        <v>11</v>
      </c>
      <c r="I823" s="19" t="s">
        <v>1599</v>
      </c>
      <c r="J823" s="20"/>
    </row>
    <row r="824" spans="1:10" ht="20.25" hidden="1" customHeight="1" x14ac:dyDescent="0.3">
      <c r="A824" s="254">
        <v>45902</v>
      </c>
      <c r="B824" s="9"/>
      <c r="C824" s="255" t="s">
        <v>1239</v>
      </c>
      <c r="D824" s="191" t="s">
        <v>15</v>
      </c>
      <c r="E824" s="191"/>
      <c r="F824" s="256">
        <v>120</v>
      </c>
      <c r="G824" s="191" t="s">
        <v>306</v>
      </c>
      <c r="H824" s="19" t="s">
        <v>11</v>
      </c>
      <c r="I824" s="19" t="s">
        <v>1599</v>
      </c>
      <c r="J824" s="20"/>
    </row>
    <row r="825" spans="1:10" ht="20.25" hidden="1" customHeight="1" x14ac:dyDescent="0.3">
      <c r="A825" s="254">
        <v>46026</v>
      </c>
      <c r="B825" s="9">
        <v>46386</v>
      </c>
      <c r="C825" s="255" t="s">
        <v>1240</v>
      </c>
      <c r="D825" s="191" t="s">
        <v>1275</v>
      </c>
      <c r="E825" s="191"/>
      <c r="F825" s="256">
        <v>24</v>
      </c>
      <c r="G825" s="191" t="s">
        <v>1241</v>
      </c>
      <c r="H825" s="19" t="s">
        <v>11</v>
      </c>
      <c r="I825" s="19" t="s">
        <v>1599</v>
      </c>
      <c r="J825" s="20"/>
    </row>
    <row r="826" spans="1:10" ht="20.25" hidden="1" customHeight="1" x14ac:dyDescent="0.3">
      <c r="A826" s="254">
        <v>45779</v>
      </c>
      <c r="B826" s="9">
        <v>46479</v>
      </c>
      <c r="C826" s="255" t="s">
        <v>1242</v>
      </c>
      <c r="D826" s="191" t="s">
        <v>118</v>
      </c>
      <c r="E826" s="191"/>
      <c r="F826" s="256">
        <v>52</v>
      </c>
      <c r="G826" s="191" t="s">
        <v>1243</v>
      </c>
      <c r="H826" s="19" t="s">
        <v>11</v>
      </c>
      <c r="I826" s="19" t="s">
        <v>1599</v>
      </c>
      <c r="J826" s="20"/>
    </row>
    <row r="827" spans="1:10" ht="20.25" hidden="1" customHeight="1" x14ac:dyDescent="0.3">
      <c r="A827" s="254">
        <v>44957</v>
      </c>
      <c r="B827" s="271">
        <v>45961</v>
      </c>
      <c r="C827" s="255" t="s">
        <v>1244</v>
      </c>
      <c r="D827" s="191" t="s">
        <v>118</v>
      </c>
      <c r="E827" s="191"/>
      <c r="F827" s="256">
        <v>52</v>
      </c>
      <c r="G827" s="191" t="s">
        <v>580</v>
      </c>
      <c r="H827" s="19" t="s">
        <v>11</v>
      </c>
      <c r="I827" s="19" t="s">
        <v>1599</v>
      </c>
      <c r="J827" s="20"/>
    </row>
    <row r="828" spans="1:10" s="22" customFormat="1" ht="20.25" hidden="1" customHeight="1" x14ac:dyDescent="0.3">
      <c r="A828" s="254">
        <v>44957</v>
      </c>
      <c r="B828" s="271">
        <v>45961</v>
      </c>
      <c r="C828" s="255" t="s">
        <v>1244</v>
      </c>
      <c r="D828" s="191" t="s">
        <v>118</v>
      </c>
      <c r="E828" s="191"/>
      <c r="F828" s="256">
        <v>52</v>
      </c>
      <c r="G828" s="191" t="s">
        <v>221</v>
      </c>
      <c r="H828" s="19" t="s">
        <v>11</v>
      </c>
      <c r="I828" s="19" t="s">
        <v>1599</v>
      </c>
      <c r="J828" s="20"/>
    </row>
    <row r="829" spans="1:10" ht="20.25" hidden="1" customHeight="1" x14ac:dyDescent="0.3">
      <c r="A829" s="254">
        <v>45281</v>
      </c>
      <c r="B829" s="9">
        <v>46020</v>
      </c>
      <c r="C829" s="255" t="s">
        <v>1244</v>
      </c>
      <c r="D829" s="191" t="s">
        <v>118</v>
      </c>
      <c r="E829" s="191"/>
      <c r="F829" s="256">
        <v>52</v>
      </c>
      <c r="G829" s="191" t="s">
        <v>1245</v>
      </c>
      <c r="H829" s="19" t="s">
        <v>11</v>
      </c>
      <c r="I829" s="19" t="s">
        <v>1599</v>
      </c>
      <c r="J829" s="20"/>
    </row>
    <row r="830" spans="1:10" ht="20.25" hidden="1" customHeight="1" x14ac:dyDescent="0.3">
      <c r="A830" s="254">
        <v>45545</v>
      </c>
      <c r="B830" s="271">
        <v>45961</v>
      </c>
      <c r="C830" s="255" t="s">
        <v>1246</v>
      </c>
      <c r="D830" s="191" t="s">
        <v>1275</v>
      </c>
      <c r="E830" s="191"/>
      <c r="F830" s="256">
        <v>24</v>
      </c>
      <c r="G830" s="191" t="s">
        <v>1247</v>
      </c>
      <c r="H830" s="19" t="s">
        <v>11</v>
      </c>
      <c r="I830" s="19" t="s">
        <v>1599</v>
      </c>
      <c r="J830" s="20"/>
    </row>
    <row r="831" spans="1:10" ht="20.25" hidden="1" customHeight="1" x14ac:dyDescent="0.3">
      <c r="A831" s="254">
        <v>45090</v>
      </c>
      <c r="B831" s="271">
        <v>45961</v>
      </c>
      <c r="C831" s="255" t="s">
        <v>1246</v>
      </c>
      <c r="D831" s="191" t="s">
        <v>1275</v>
      </c>
      <c r="E831" s="191"/>
      <c r="F831" s="256">
        <v>24</v>
      </c>
      <c r="G831" s="191" t="s">
        <v>1248</v>
      </c>
      <c r="H831" s="19" t="s">
        <v>11</v>
      </c>
      <c r="I831" s="19" t="s">
        <v>1599</v>
      </c>
      <c r="J831" s="20"/>
    </row>
    <row r="832" spans="1:10" ht="20.25" hidden="1" customHeight="1" x14ac:dyDescent="0.3">
      <c r="A832" s="254">
        <v>44828</v>
      </c>
      <c r="B832" s="271">
        <v>45961</v>
      </c>
      <c r="C832" s="255" t="s">
        <v>1249</v>
      </c>
      <c r="D832" s="191" t="s">
        <v>1275</v>
      </c>
      <c r="E832" s="191"/>
      <c r="F832" s="256">
        <v>24</v>
      </c>
      <c r="G832" s="191" t="s">
        <v>1250</v>
      </c>
      <c r="H832" s="19" t="s">
        <v>11</v>
      </c>
      <c r="I832" s="19" t="s">
        <v>1599</v>
      </c>
      <c r="J832" s="20"/>
    </row>
    <row r="833" spans="1:10" s="22" customFormat="1" ht="20.25" hidden="1" customHeight="1" x14ac:dyDescent="0.3">
      <c r="A833" s="254">
        <v>45510</v>
      </c>
      <c r="B833" s="9"/>
      <c r="C833" s="255" t="s">
        <v>1251</v>
      </c>
      <c r="D833" s="191" t="s">
        <v>118</v>
      </c>
      <c r="E833" s="191"/>
      <c r="F833" s="256">
        <v>48</v>
      </c>
      <c r="G833" s="191" t="s">
        <v>1252</v>
      </c>
      <c r="H833" s="19" t="s">
        <v>11</v>
      </c>
      <c r="I833" s="19" t="s">
        <v>1599</v>
      </c>
      <c r="J833" s="20"/>
    </row>
    <row r="834" spans="1:10" s="22" customFormat="1" ht="20.25" hidden="1" customHeight="1" x14ac:dyDescent="0.3">
      <c r="A834" s="254">
        <v>45668</v>
      </c>
      <c r="B834" s="9">
        <v>46052</v>
      </c>
      <c r="C834" s="379" t="s">
        <v>1253</v>
      </c>
      <c r="D834" s="191" t="s">
        <v>15</v>
      </c>
      <c r="E834" s="191"/>
      <c r="F834" s="256">
        <v>132</v>
      </c>
      <c r="G834" s="191" t="s">
        <v>1254</v>
      </c>
      <c r="H834" s="19" t="s">
        <v>11</v>
      </c>
      <c r="I834" s="19" t="s">
        <v>1599</v>
      </c>
      <c r="J834" s="20"/>
    </row>
    <row r="835" spans="1:10" ht="20.25" hidden="1" customHeight="1" x14ac:dyDescent="0.3">
      <c r="A835" s="254">
        <v>45668</v>
      </c>
      <c r="B835" s="9">
        <v>46052</v>
      </c>
      <c r="C835" s="379" t="s">
        <v>1253</v>
      </c>
      <c r="D835" s="191" t="s">
        <v>15</v>
      </c>
      <c r="E835" s="191"/>
      <c r="F835" s="256">
        <v>132</v>
      </c>
      <c r="G835" s="191" t="s">
        <v>1255</v>
      </c>
      <c r="H835" s="19" t="s">
        <v>11</v>
      </c>
      <c r="I835" s="19" t="s">
        <v>1599</v>
      </c>
      <c r="J835" s="20"/>
    </row>
    <row r="836" spans="1:10" ht="20.25" hidden="1" customHeight="1" x14ac:dyDescent="0.3">
      <c r="A836" s="254">
        <v>45668</v>
      </c>
      <c r="B836" s="9">
        <v>46052</v>
      </c>
      <c r="C836" s="379" t="s">
        <v>1253</v>
      </c>
      <c r="D836" s="191" t="s">
        <v>15</v>
      </c>
      <c r="E836" s="191"/>
      <c r="F836" s="256">
        <v>132</v>
      </c>
      <c r="G836" s="191" t="s">
        <v>1256</v>
      </c>
      <c r="H836" s="19" t="s">
        <v>11</v>
      </c>
      <c r="I836" s="19" t="s">
        <v>1599</v>
      </c>
      <c r="J836" s="20"/>
    </row>
    <row r="837" spans="1:10" ht="20.25" hidden="1" customHeight="1" x14ac:dyDescent="0.3">
      <c r="A837" s="254">
        <v>46113</v>
      </c>
      <c r="B837" s="9">
        <v>46476</v>
      </c>
      <c r="C837" s="255" t="s">
        <v>1673</v>
      </c>
      <c r="D837" s="191" t="s">
        <v>15</v>
      </c>
      <c r="E837" s="191"/>
      <c r="F837" s="256">
        <v>132</v>
      </c>
      <c r="G837" s="191" t="s">
        <v>1431</v>
      </c>
      <c r="H837" s="19" t="s">
        <v>11</v>
      </c>
      <c r="I837" s="19" t="s">
        <v>1599</v>
      </c>
      <c r="J837" s="20"/>
    </row>
    <row r="838" spans="1:10" ht="20.25" hidden="1" customHeight="1" x14ac:dyDescent="0.3">
      <c r="A838" s="344">
        <v>44428</v>
      </c>
      <c r="B838" s="125">
        <v>45961</v>
      </c>
      <c r="C838" s="334" t="s">
        <v>1257</v>
      </c>
      <c r="D838" s="335" t="s">
        <v>145</v>
      </c>
      <c r="E838" s="335" t="s">
        <v>1493</v>
      </c>
      <c r="F838" s="336">
        <v>145</v>
      </c>
      <c r="G838" s="335" t="s">
        <v>106</v>
      </c>
      <c r="H838" s="122" t="s">
        <v>11</v>
      </c>
      <c r="I838" s="122" t="s">
        <v>1599</v>
      </c>
      <c r="J838" s="123"/>
    </row>
    <row r="839" spans="1:10" ht="20.25" hidden="1" customHeight="1" x14ac:dyDescent="0.3">
      <c r="A839" s="254">
        <v>46136</v>
      </c>
      <c r="B839" s="9">
        <v>46476</v>
      </c>
      <c r="C839" s="255" t="s">
        <v>1674</v>
      </c>
      <c r="D839" s="191" t="s">
        <v>1275</v>
      </c>
      <c r="E839" s="191"/>
      <c r="F839" s="256">
        <v>24</v>
      </c>
      <c r="G839" s="191" t="s">
        <v>312</v>
      </c>
      <c r="H839" s="19" t="s">
        <v>11</v>
      </c>
      <c r="I839" s="21" t="s">
        <v>1650</v>
      </c>
      <c r="J839" s="20"/>
    </row>
    <row r="840" spans="1:10" ht="20.25" hidden="1" customHeight="1" x14ac:dyDescent="0.3">
      <c r="A840" s="344">
        <v>45841</v>
      </c>
      <c r="B840" s="125"/>
      <c r="C840" s="334" t="s">
        <v>1261</v>
      </c>
      <c r="D840" s="335" t="s">
        <v>1275</v>
      </c>
      <c r="E840" s="335"/>
      <c r="F840" s="336">
        <v>20</v>
      </c>
      <c r="G840" s="335" t="s">
        <v>1262</v>
      </c>
      <c r="H840" s="122" t="s">
        <v>11</v>
      </c>
      <c r="I840" s="122" t="s">
        <v>1599</v>
      </c>
      <c r="J840" s="123"/>
    </row>
    <row r="841" spans="1:10" ht="20.25" hidden="1" customHeight="1" x14ac:dyDescent="0.3">
      <c r="A841" s="254">
        <v>45911</v>
      </c>
      <c r="B841" s="9"/>
      <c r="C841" s="255" t="s">
        <v>1263</v>
      </c>
      <c r="D841" s="191" t="s">
        <v>1275</v>
      </c>
      <c r="E841" s="191"/>
      <c r="F841" s="256">
        <v>20</v>
      </c>
      <c r="G841" s="191" t="s">
        <v>1264</v>
      </c>
      <c r="H841" s="19" t="s">
        <v>11</v>
      </c>
      <c r="I841" s="19" t="s">
        <v>1599</v>
      </c>
      <c r="J841" s="20"/>
    </row>
    <row r="842" spans="1:10" ht="20.25" hidden="1" customHeight="1" x14ac:dyDescent="0.3">
      <c r="A842" s="254">
        <v>45911</v>
      </c>
      <c r="B842" s="9"/>
      <c r="C842" s="255" t="s">
        <v>1263</v>
      </c>
      <c r="D842" s="191" t="s">
        <v>1275</v>
      </c>
      <c r="E842" s="191"/>
      <c r="F842" s="256">
        <v>20</v>
      </c>
      <c r="G842" s="191" t="s">
        <v>1265</v>
      </c>
      <c r="H842" s="19" t="s">
        <v>11</v>
      </c>
      <c r="I842" s="19" t="s">
        <v>1599</v>
      </c>
      <c r="J842" s="20"/>
    </row>
    <row r="843" spans="1:10" ht="20.25" hidden="1" customHeight="1" x14ac:dyDescent="0.3">
      <c r="A843" s="254">
        <v>45518</v>
      </c>
      <c r="B843" s="9"/>
      <c r="C843" s="255" t="s">
        <v>1259</v>
      </c>
      <c r="D843" s="191" t="s">
        <v>1275</v>
      </c>
      <c r="E843" s="191"/>
      <c r="F843" s="256">
        <v>20</v>
      </c>
      <c r="G843" s="191" t="s">
        <v>449</v>
      </c>
      <c r="H843" s="19" t="s">
        <v>11</v>
      </c>
      <c r="I843" s="21" t="s">
        <v>1599</v>
      </c>
      <c r="J843" s="20"/>
    </row>
    <row r="844" spans="1:10" ht="20.25" hidden="1" customHeight="1" x14ac:dyDescent="0.3">
      <c r="A844" s="254">
        <v>45518</v>
      </c>
      <c r="B844" s="9"/>
      <c r="C844" s="255" t="s">
        <v>1259</v>
      </c>
      <c r="D844" s="191" t="s">
        <v>1275</v>
      </c>
      <c r="E844" s="191"/>
      <c r="F844" s="256">
        <v>20</v>
      </c>
      <c r="G844" s="191" t="s">
        <v>1260</v>
      </c>
      <c r="H844" s="19" t="s">
        <v>11</v>
      </c>
      <c r="I844" s="21" t="s">
        <v>1599</v>
      </c>
      <c r="J844" s="20"/>
    </row>
    <row r="845" spans="1:10" ht="20.25" hidden="1" customHeight="1" x14ac:dyDescent="0.3">
      <c r="A845" s="254">
        <v>45587</v>
      </c>
      <c r="B845" s="271">
        <v>45961</v>
      </c>
      <c r="C845" s="255" t="s">
        <v>1259</v>
      </c>
      <c r="D845" s="191" t="s">
        <v>1275</v>
      </c>
      <c r="E845" s="191"/>
      <c r="F845" s="256">
        <v>24</v>
      </c>
      <c r="G845" s="191" t="s">
        <v>654</v>
      </c>
      <c r="H845" s="19" t="s">
        <v>11</v>
      </c>
      <c r="I845" s="21" t="s">
        <v>1599</v>
      </c>
      <c r="J845" s="20"/>
    </row>
    <row r="846" spans="1:10" ht="20.25" hidden="1" customHeight="1" x14ac:dyDescent="0.3">
      <c r="A846" s="254">
        <v>45937</v>
      </c>
      <c r="B846" s="9"/>
      <c r="C846" s="255" t="s">
        <v>1259</v>
      </c>
      <c r="D846" s="191" t="s">
        <v>1275</v>
      </c>
      <c r="E846" s="191"/>
      <c r="F846" s="256">
        <v>20</v>
      </c>
      <c r="G846" s="191" t="s">
        <v>149</v>
      </c>
      <c r="H846" s="19" t="s">
        <v>11</v>
      </c>
      <c r="I846" s="21" t="s">
        <v>1599</v>
      </c>
      <c r="J846" s="20"/>
    </row>
    <row r="847" spans="1:10" ht="20.25" hidden="1" customHeight="1" x14ac:dyDescent="0.3">
      <c r="A847" s="254">
        <v>46125</v>
      </c>
      <c r="B847" s="9">
        <v>46476</v>
      </c>
      <c r="C847" s="255" t="s">
        <v>1259</v>
      </c>
      <c r="D847" s="191"/>
      <c r="E847" s="191"/>
      <c r="F847" s="256">
        <v>24</v>
      </c>
      <c r="G847" s="191" t="s">
        <v>1675</v>
      </c>
      <c r="H847" s="19" t="s">
        <v>11</v>
      </c>
      <c r="I847" s="21" t="s">
        <v>1599</v>
      </c>
      <c r="J847" s="20"/>
    </row>
    <row r="848" spans="1:10" ht="20.25" hidden="1" customHeight="1" x14ac:dyDescent="0.3">
      <c r="A848" s="254">
        <v>45492</v>
      </c>
      <c r="B848" s="9">
        <v>46203</v>
      </c>
      <c r="C848" s="255" t="s">
        <v>1266</v>
      </c>
      <c r="D848" s="191" t="s">
        <v>118</v>
      </c>
      <c r="E848" s="191"/>
      <c r="F848" s="256">
        <v>48</v>
      </c>
      <c r="G848" s="191" t="s">
        <v>138</v>
      </c>
      <c r="H848" s="19" t="s">
        <v>11</v>
      </c>
      <c r="I848" s="19" t="s">
        <v>1599</v>
      </c>
      <c r="J848" s="20"/>
    </row>
    <row r="849" spans="1:10" ht="20.25" hidden="1" customHeight="1" x14ac:dyDescent="0.3">
      <c r="A849" s="254">
        <v>46058</v>
      </c>
      <c r="B849" s="9">
        <v>46418</v>
      </c>
      <c r="C849" s="255" t="s">
        <v>1266</v>
      </c>
      <c r="D849" s="191" t="s">
        <v>118</v>
      </c>
      <c r="E849" s="191"/>
      <c r="F849" s="256">
        <v>52</v>
      </c>
      <c r="G849" s="191" t="s">
        <v>1583</v>
      </c>
      <c r="H849" s="19" t="s">
        <v>11</v>
      </c>
      <c r="I849" s="19" t="s">
        <v>1599</v>
      </c>
      <c r="J849" s="20"/>
    </row>
    <row r="850" spans="1:10" ht="20.25" hidden="1" customHeight="1" x14ac:dyDescent="0.3">
      <c r="A850" s="254">
        <v>45721</v>
      </c>
      <c r="B850" s="271">
        <v>46109</v>
      </c>
      <c r="C850" s="255" t="s">
        <v>1267</v>
      </c>
      <c r="D850" s="191" t="s">
        <v>118</v>
      </c>
      <c r="E850" s="191"/>
      <c r="F850" s="256">
        <v>52</v>
      </c>
      <c r="G850" s="191" t="s">
        <v>1268</v>
      </c>
      <c r="H850" s="19" t="s">
        <v>11</v>
      </c>
      <c r="I850" s="19" t="s">
        <v>1599</v>
      </c>
      <c r="J850" s="20"/>
    </row>
    <row r="851" spans="1:10" ht="20.25" hidden="1" customHeight="1" x14ac:dyDescent="0.3">
      <c r="A851" s="254">
        <v>45552</v>
      </c>
      <c r="B851" s="9"/>
      <c r="C851" s="255" t="s">
        <v>1269</v>
      </c>
      <c r="D851" s="191" t="s">
        <v>118</v>
      </c>
      <c r="E851" s="191"/>
      <c r="F851" s="256">
        <v>52</v>
      </c>
      <c r="G851" s="191" t="s">
        <v>1270</v>
      </c>
      <c r="H851" s="19" t="s">
        <v>11</v>
      </c>
      <c r="I851" s="19" t="s">
        <v>1599</v>
      </c>
      <c r="J851" s="20"/>
    </row>
    <row r="852" spans="1:10" ht="20.25" hidden="1" customHeight="1" x14ac:dyDescent="0.3">
      <c r="A852" s="254">
        <v>45552</v>
      </c>
      <c r="B852" s="9"/>
      <c r="C852" s="255" t="s">
        <v>1269</v>
      </c>
      <c r="D852" s="191" t="s">
        <v>118</v>
      </c>
      <c r="E852" s="191"/>
      <c r="F852" s="256">
        <v>52</v>
      </c>
      <c r="G852" s="191" t="s">
        <v>102</v>
      </c>
      <c r="H852" s="19" t="s">
        <v>11</v>
      </c>
      <c r="I852" s="19" t="s">
        <v>1599</v>
      </c>
      <c r="J852" s="20"/>
    </row>
    <row r="853" spans="1:10" ht="20.25" hidden="1" customHeight="1" x14ac:dyDescent="0.3">
      <c r="A853" s="254">
        <v>45633</v>
      </c>
      <c r="B853" s="271">
        <v>46020</v>
      </c>
      <c r="C853" s="255" t="s">
        <v>1271</v>
      </c>
      <c r="D853" s="191" t="s">
        <v>118</v>
      </c>
      <c r="E853" s="191" t="s">
        <v>1493</v>
      </c>
      <c r="F853" s="256">
        <v>149.6</v>
      </c>
      <c r="G853" s="191" t="s">
        <v>1273</v>
      </c>
      <c r="H853" s="19" t="s">
        <v>11</v>
      </c>
      <c r="I853" s="19" t="s">
        <v>1599</v>
      </c>
      <c r="J853" s="20"/>
    </row>
    <row r="854" spans="1:10" ht="20.25" hidden="1" customHeight="1" x14ac:dyDescent="0.3">
      <c r="A854" s="343">
        <v>44735</v>
      </c>
      <c r="B854" s="290">
        <v>45961</v>
      </c>
      <c r="C854" s="282" t="s">
        <v>1274</v>
      </c>
      <c r="D854" s="291" t="s">
        <v>1275</v>
      </c>
      <c r="E854" s="291"/>
      <c r="F854" s="333">
        <v>24</v>
      </c>
      <c r="G854" s="291" t="s">
        <v>1276</v>
      </c>
      <c r="H854" s="27" t="s">
        <v>11</v>
      </c>
      <c r="I854" s="27" t="s">
        <v>1277</v>
      </c>
      <c r="J854" s="28"/>
    </row>
    <row r="855" spans="1:10" ht="20.25" hidden="1" customHeight="1" x14ac:dyDescent="0.3">
      <c r="A855" s="254">
        <v>45973</v>
      </c>
      <c r="B855" s="9"/>
      <c r="C855" s="255" t="s">
        <v>1278</v>
      </c>
      <c r="D855" s="191" t="s">
        <v>118</v>
      </c>
      <c r="E855" s="191"/>
      <c r="F855" s="256">
        <v>52</v>
      </c>
      <c r="G855" s="191" t="s">
        <v>306</v>
      </c>
      <c r="H855" s="19" t="s">
        <v>11</v>
      </c>
      <c r="I855" s="19"/>
      <c r="J855" s="20"/>
    </row>
    <row r="856" spans="1:10" ht="20.25" hidden="1" customHeight="1" x14ac:dyDescent="0.3">
      <c r="A856" s="254">
        <v>45785</v>
      </c>
      <c r="B856" s="9"/>
      <c r="C856" s="255" t="s">
        <v>1279</v>
      </c>
      <c r="D856" s="191" t="s">
        <v>15</v>
      </c>
      <c r="E856" s="191"/>
      <c r="F856" s="256">
        <v>120</v>
      </c>
      <c r="G856" s="191" t="s">
        <v>1280</v>
      </c>
      <c r="H856" s="19" t="s">
        <v>11</v>
      </c>
      <c r="I856" s="19" t="s">
        <v>1599</v>
      </c>
      <c r="J856" s="20"/>
    </row>
    <row r="857" spans="1:10" ht="20.25" hidden="1" customHeight="1" x14ac:dyDescent="0.3">
      <c r="A857" s="254">
        <v>44902</v>
      </c>
      <c r="B857" s="271">
        <v>45961</v>
      </c>
      <c r="C857" s="255" t="s">
        <v>1281</v>
      </c>
      <c r="D857" s="191" t="s">
        <v>118</v>
      </c>
      <c r="E857" s="191"/>
      <c r="F857" s="256">
        <v>52</v>
      </c>
      <c r="G857" s="191" t="s">
        <v>151</v>
      </c>
      <c r="H857" s="19" t="s">
        <v>11</v>
      </c>
      <c r="I857" s="19" t="s">
        <v>1599</v>
      </c>
      <c r="J857" s="20"/>
    </row>
    <row r="858" spans="1:10" ht="20.25" hidden="1" customHeight="1" x14ac:dyDescent="0.3">
      <c r="A858" s="254">
        <v>45072</v>
      </c>
      <c r="B858" s="271">
        <v>45961</v>
      </c>
      <c r="C858" s="255" t="s">
        <v>1282</v>
      </c>
      <c r="D858" s="191" t="s">
        <v>145</v>
      </c>
      <c r="E858" s="191" t="s">
        <v>1492</v>
      </c>
      <c r="F858" s="256">
        <v>245</v>
      </c>
      <c r="G858" s="191" t="s">
        <v>1284</v>
      </c>
      <c r="H858" s="19" t="s">
        <v>11</v>
      </c>
      <c r="I858" s="19" t="s">
        <v>1599</v>
      </c>
      <c r="J858" s="20"/>
    </row>
    <row r="859" spans="1:10" ht="20.25" hidden="1" customHeight="1" x14ac:dyDescent="0.3">
      <c r="A859" s="254">
        <v>46070</v>
      </c>
      <c r="B859" s="9">
        <v>46053</v>
      </c>
      <c r="C859" s="255" t="s">
        <v>1584</v>
      </c>
      <c r="D859" s="191" t="s">
        <v>1275</v>
      </c>
      <c r="E859" s="191"/>
      <c r="F859" s="256">
        <v>24</v>
      </c>
      <c r="G859" s="191" t="s">
        <v>58</v>
      </c>
      <c r="H859" s="19" t="s">
        <v>11</v>
      </c>
      <c r="I859" s="19" t="s">
        <v>1599</v>
      </c>
      <c r="J859" s="20"/>
    </row>
    <row r="860" spans="1:10" ht="20.25" hidden="1" customHeight="1" x14ac:dyDescent="0.3">
      <c r="A860" s="254">
        <v>46070</v>
      </c>
      <c r="B860" s="9">
        <v>46053</v>
      </c>
      <c r="C860" s="255" t="s">
        <v>1584</v>
      </c>
      <c r="D860" s="191" t="s">
        <v>1275</v>
      </c>
      <c r="E860" s="191"/>
      <c r="F860" s="256">
        <v>24</v>
      </c>
      <c r="G860" s="191" t="s">
        <v>96</v>
      </c>
      <c r="H860" s="19" t="s">
        <v>11</v>
      </c>
      <c r="I860" s="19" t="s">
        <v>1599</v>
      </c>
      <c r="J860" s="20"/>
    </row>
    <row r="861" spans="1:10" ht="20.25" hidden="1" customHeight="1" x14ac:dyDescent="0.3">
      <c r="A861" s="254">
        <v>46070</v>
      </c>
      <c r="B861" s="9">
        <v>46053</v>
      </c>
      <c r="C861" s="255" t="s">
        <v>1584</v>
      </c>
      <c r="D861" s="191" t="s">
        <v>1275</v>
      </c>
      <c r="E861" s="191"/>
      <c r="F861" s="256">
        <v>24</v>
      </c>
      <c r="G861" s="191" t="s">
        <v>1585</v>
      </c>
      <c r="H861" s="19" t="s">
        <v>11</v>
      </c>
      <c r="I861" s="19" t="s">
        <v>1599</v>
      </c>
      <c r="J861" s="20"/>
    </row>
    <row r="862" spans="1:10" ht="20.25" hidden="1" customHeight="1" x14ac:dyDescent="0.3">
      <c r="A862" s="344">
        <v>45817</v>
      </c>
      <c r="B862" s="125"/>
      <c r="C862" s="334" t="s">
        <v>1285</v>
      </c>
      <c r="D862" s="335" t="s">
        <v>15</v>
      </c>
      <c r="E862" s="335" t="s">
        <v>1489</v>
      </c>
      <c r="F862" s="336">
        <v>208</v>
      </c>
      <c r="G862" s="335" t="s">
        <v>362</v>
      </c>
      <c r="H862" s="122" t="s">
        <v>11</v>
      </c>
      <c r="I862" s="122" t="s">
        <v>1599</v>
      </c>
      <c r="J862" s="123"/>
    </row>
    <row r="863" spans="1:10" ht="20.25" hidden="1" customHeight="1" x14ac:dyDescent="0.3">
      <c r="A863" s="344">
        <v>44951</v>
      </c>
      <c r="B863" s="125">
        <v>45961</v>
      </c>
      <c r="C863" s="334" t="s">
        <v>1285</v>
      </c>
      <c r="D863" s="335" t="s">
        <v>1032</v>
      </c>
      <c r="E863" s="335" t="s">
        <v>1493</v>
      </c>
      <c r="F863" s="336">
        <v>293.5</v>
      </c>
      <c r="G863" s="335" t="s">
        <v>362</v>
      </c>
      <c r="H863" s="122" t="s">
        <v>11</v>
      </c>
      <c r="I863" s="122" t="s">
        <v>1599</v>
      </c>
      <c r="J863" s="123"/>
    </row>
    <row r="864" spans="1:10" ht="20.25" hidden="1" customHeight="1" x14ac:dyDescent="0.3">
      <c r="A864" s="344">
        <v>45672</v>
      </c>
      <c r="B864" s="125">
        <v>46052</v>
      </c>
      <c r="C864" s="334" t="s">
        <v>1285</v>
      </c>
      <c r="D864" s="335" t="s">
        <v>1032</v>
      </c>
      <c r="E864" s="335" t="s">
        <v>1493</v>
      </c>
      <c r="F864" s="336">
        <v>276.10000000000002</v>
      </c>
      <c r="G864" s="335" t="s">
        <v>882</v>
      </c>
      <c r="H864" s="122" t="s">
        <v>11</v>
      </c>
      <c r="I864" s="122" t="s">
        <v>1599</v>
      </c>
      <c r="J864" s="123"/>
    </row>
    <row r="865" spans="1:10" ht="20.25" hidden="1" customHeight="1" x14ac:dyDescent="0.3">
      <c r="A865" s="344">
        <v>45392</v>
      </c>
      <c r="B865" s="125"/>
      <c r="C865" s="334" t="s">
        <v>1288</v>
      </c>
      <c r="D865" s="335" t="s">
        <v>118</v>
      </c>
      <c r="E865" s="335"/>
      <c r="F865" s="336">
        <v>48</v>
      </c>
      <c r="G865" s="335" t="s">
        <v>223</v>
      </c>
      <c r="H865" s="122" t="s">
        <v>11</v>
      </c>
      <c r="I865" s="122" t="s">
        <v>1599</v>
      </c>
      <c r="J865" s="123" t="s">
        <v>1289</v>
      </c>
    </row>
    <row r="866" spans="1:10" ht="20.25" hidden="1" customHeight="1" x14ac:dyDescent="0.3">
      <c r="A866" s="254">
        <v>45506</v>
      </c>
      <c r="B866" s="9"/>
      <c r="C866" s="255" t="s">
        <v>1290</v>
      </c>
      <c r="D866" s="191" t="s">
        <v>118</v>
      </c>
      <c r="E866" s="191"/>
      <c r="F866" s="256">
        <v>48</v>
      </c>
      <c r="G866" s="191" t="s">
        <v>150</v>
      </c>
      <c r="H866" s="19" t="s">
        <v>11</v>
      </c>
      <c r="I866" s="19"/>
      <c r="J866" s="20"/>
    </row>
    <row r="867" spans="1:10" ht="20.25" hidden="1" customHeight="1" x14ac:dyDescent="0.3">
      <c r="A867" s="254">
        <v>45913</v>
      </c>
      <c r="B867" s="9"/>
      <c r="C867" s="255" t="s">
        <v>1291</v>
      </c>
      <c r="D867" s="354" t="s">
        <v>1275</v>
      </c>
      <c r="E867" s="354"/>
      <c r="F867" s="256">
        <v>20</v>
      </c>
      <c r="G867" s="191" t="s">
        <v>1292</v>
      </c>
      <c r="H867" s="19" t="s">
        <v>11</v>
      </c>
      <c r="I867" s="19"/>
      <c r="J867" s="20"/>
    </row>
    <row r="868" spans="1:10" ht="20.25" hidden="1" customHeight="1" x14ac:dyDescent="0.3">
      <c r="A868" s="254">
        <v>45673</v>
      </c>
      <c r="B868" s="9">
        <v>46052</v>
      </c>
      <c r="C868" s="255" t="s">
        <v>1293</v>
      </c>
      <c r="D868" s="191" t="s">
        <v>15</v>
      </c>
      <c r="E868" s="191" t="s">
        <v>1489</v>
      </c>
      <c r="F868" s="256">
        <v>218.9</v>
      </c>
      <c r="G868" s="191" t="s">
        <v>23</v>
      </c>
      <c r="H868" s="19"/>
      <c r="I868" s="19"/>
      <c r="J868" s="20"/>
    </row>
    <row r="869" spans="1:10" ht="20.25" hidden="1" customHeight="1" x14ac:dyDescent="0.3">
      <c r="A869" s="254">
        <v>45049</v>
      </c>
      <c r="B869" s="271">
        <v>45961</v>
      </c>
      <c r="C869" s="255" t="s">
        <v>1293</v>
      </c>
      <c r="D869" s="191" t="s">
        <v>118</v>
      </c>
      <c r="E869" s="191"/>
      <c r="F869" s="256">
        <v>52</v>
      </c>
      <c r="G869" s="191" t="s">
        <v>23</v>
      </c>
      <c r="H869" s="19"/>
      <c r="I869" s="19"/>
      <c r="J869" s="20"/>
    </row>
    <row r="870" spans="1:10" ht="20.25" hidden="1" customHeight="1" x14ac:dyDescent="0.3">
      <c r="A870" s="254">
        <v>46044</v>
      </c>
      <c r="B870" s="271">
        <v>46386</v>
      </c>
      <c r="C870" s="255" t="s">
        <v>1295</v>
      </c>
      <c r="D870" s="191" t="s">
        <v>118</v>
      </c>
      <c r="E870" s="191"/>
      <c r="F870" s="256">
        <v>52</v>
      </c>
      <c r="G870" s="191" t="s">
        <v>96</v>
      </c>
      <c r="H870" s="19"/>
      <c r="I870" s="19"/>
      <c r="J870" s="20"/>
    </row>
    <row r="871" spans="1:10" ht="20.25" hidden="1" customHeight="1" x14ac:dyDescent="0.3">
      <c r="A871" s="254">
        <v>45974</v>
      </c>
      <c r="B871" s="271"/>
      <c r="C871" s="255" t="s">
        <v>1296</v>
      </c>
      <c r="D871" s="191" t="s">
        <v>118</v>
      </c>
      <c r="E871" s="191"/>
      <c r="F871" s="256">
        <v>52</v>
      </c>
      <c r="G871" s="191" t="s">
        <v>165</v>
      </c>
      <c r="H871" s="19" t="s">
        <v>11</v>
      </c>
      <c r="I871" s="19" t="s">
        <v>1599</v>
      </c>
      <c r="J871" s="20" t="s">
        <v>1586</v>
      </c>
    </row>
    <row r="872" spans="1:10" ht="20.25" hidden="1" customHeight="1" x14ac:dyDescent="0.3">
      <c r="A872" s="254">
        <v>44891</v>
      </c>
      <c r="B872" s="271">
        <v>45961</v>
      </c>
      <c r="C872" s="255" t="s">
        <v>1297</v>
      </c>
      <c r="D872" s="191" t="s">
        <v>118</v>
      </c>
      <c r="E872" s="191"/>
      <c r="F872" s="256">
        <v>52</v>
      </c>
      <c r="G872" s="191" t="s">
        <v>165</v>
      </c>
      <c r="H872" s="272" t="s">
        <v>11</v>
      </c>
      <c r="I872" s="19" t="s">
        <v>1599</v>
      </c>
      <c r="J872" s="272" t="s">
        <v>1298</v>
      </c>
    </row>
    <row r="873" spans="1:10" ht="20.25" hidden="1" customHeight="1" x14ac:dyDescent="0.3">
      <c r="A873" s="254">
        <v>45833</v>
      </c>
      <c r="B873" s="9"/>
      <c r="C873" s="255" t="s">
        <v>1299</v>
      </c>
      <c r="D873" s="191" t="s">
        <v>145</v>
      </c>
      <c r="E873" s="191"/>
      <c r="F873" s="256">
        <v>79</v>
      </c>
      <c r="G873" s="191" t="s">
        <v>1300</v>
      </c>
      <c r="H873" s="272" t="s">
        <v>11</v>
      </c>
      <c r="I873" s="19" t="s">
        <v>1599</v>
      </c>
      <c r="J873" s="20"/>
    </row>
    <row r="874" spans="1:10" ht="20.25" hidden="1" customHeight="1" x14ac:dyDescent="0.3">
      <c r="A874" s="254">
        <v>45861</v>
      </c>
      <c r="B874" s="9"/>
      <c r="C874" s="255" t="s">
        <v>1299</v>
      </c>
      <c r="D874" s="191" t="s">
        <v>15</v>
      </c>
      <c r="E874" s="191"/>
      <c r="F874" s="256">
        <v>120</v>
      </c>
      <c r="G874" s="191" t="s">
        <v>1300</v>
      </c>
      <c r="H874" s="272" t="s">
        <v>11</v>
      </c>
      <c r="I874" s="19" t="s">
        <v>1599</v>
      </c>
      <c r="J874" s="20"/>
    </row>
    <row r="875" spans="1:10" s="22" customFormat="1" ht="20.25" hidden="1" customHeight="1" x14ac:dyDescent="0.3">
      <c r="A875" s="254">
        <v>45851</v>
      </c>
      <c r="B875" s="9"/>
      <c r="C875" s="255" t="s">
        <v>1301</v>
      </c>
      <c r="D875" s="191" t="s">
        <v>1275</v>
      </c>
      <c r="E875" s="191"/>
      <c r="F875" s="256">
        <v>20</v>
      </c>
      <c r="G875" s="191" t="s">
        <v>1302</v>
      </c>
      <c r="H875" s="19" t="s">
        <v>11</v>
      </c>
      <c r="I875" s="19"/>
      <c r="J875" s="20"/>
    </row>
    <row r="876" spans="1:10" ht="20.25" hidden="1" customHeight="1" x14ac:dyDescent="0.3">
      <c r="A876" s="254">
        <v>46061</v>
      </c>
      <c r="B876" s="9">
        <v>46417</v>
      </c>
      <c r="C876" s="255" t="s">
        <v>1587</v>
      </c>
      <c r="D876" s="191" t="s">
        <v>1275</v>
      </c>
      <c r="E876" s="191"/>
      <c r="F876" s="256">
        <v>24</v>
      </c>
      <c r="G876" s="191" t="s">
        <v>1588</v>
      </c>
      <c r="H876" s="19" t="s">
        <v>11</v>
      </c>
      <c r="I876" s="19"/>
      <c r="J876" s="20"/>
    </row>
    <row r="877" spans="1:10" ht="20.25" hidden="1" customHeight="1" x14ac:dyDescent="0.3">
      <c r="A877" s="254">
        <v>46061</v>
      </c>
      <c r="B877" s="9">
        <v>46417</v>
      </c>
      <c r="C877" s="255" t="s">
        <v>1587</v>
      </c>
      <c r="D877" s="191" t="s">
        <v>1275</v>
      </c>
      <c r="E877" s="191"/>
      <c r="F877" s="256">
        <v>24</v>
      </c>
      <c r="G877" s="191" t="s">
        <v>1589</v>
      </c>
      <c r="H877" s="19" t="s">
        <v>11</v>
      </c>
      <c r="I877" s="19"/>
      <c r="J877" s="20"/>
    </row>
    <row r="878" spans="1:10" ht="20.25" hidden="1" customHeight="1" x14ac:dyDescent="0.3">
      <c r="A878" s="344">
        <v>45898</v>
      </c>
      <c r="B878" s="125"/>
      <c r="C878" s="334" t="s">
        <v>1303</v>
      </c>
      <c r="D878" s="335" t="s">
        <v>118</v>
      </c>
      <c r="E878" s="335"/>
      <c r="F878" s="336">
        <v>48</v>
      </c>
      <c r="G878" s="335" t="s">
        <v>1304</v>
      </c>
      <c r="H878" s="122" t="s">
        <v>11</v>
      </c>
      <c r="I878" s="122" t="s">
        <v>1599</v>
      </c>
      <c r="J878" s="123"/>
    </row>
    <row r="879" spans="1:10" ht="20.25" hidden="1" customHeight="1" x14ac:dyDescent="0.3">
      <c r="A879" s="351">
        <v>44744</v>
      </c>
      <c r="B879" s="352">
        <v>45961</v>
      </c>
      <c r="C879" s="353" t="s">
        <v>1307</v>
      </c>
      <c r="D879" s="354" t="s">
        <v>635</v>
      </c>
      <c r="E879" s="354"/>
      <c r="F879" s="355">
        <v>330</v>
      </c>
      <c r="G879" s="354" t="s">
        <v>515</v>
      </c>
      <c r="H879" s="107"/>
      <c r="I879" s="106" t="s">
        <v>1590</v>
      </c>
      <c r="J879" s="109" t="s">
        <v>1309</v>
      </c>
    </row>
    <row r="880" spans="1:10" ht="20.25" hidden="1" customHeight="1" x14ac:dyDescent="0.3">
      <c r="A880" s="254">
        <v>44107</v>
      </c>
      <c r="B880" s="271">
        <v>45961</v>
      </c>
      <c r="C880" s="255" t="s">
        <v>1310</v>
      </c>
      <c r="D880" s="191" t="s">
        <v>118</v>
      </c>
      <c r="E880" s="191"/>
      <c r="F880" s="256">
        <v>52</v>
      </c>
      <c r="G880" s="191" t="s">
        <v>151</v>
      </c>
      <c r="H880" s="19" t="s">
        <v>11</v>
      </c>
      <c r="I880" s="19" t="s">
        <v>1599</v>
      </c>
      <c r="J880" s="20"/>
    </row>
    <row r="881" spans="1:10" ht="20.25" hidden="1" customHeight="1" x14ac:dyDescent="0.3">
      <c r="A881" s="254">
        <v>45849</v>
      </c>
      <c r="B881" s="9"/>
      <c r="C881" s="255" t="s">
        <v>1310</v>
      </c>
      <c r="D881" s="191" t="s">
        <v>15</v>
      </c>
      <c r="E881" s="191"/>
      <c r="F881" s="256">
        <v>120</v>
      </c>
      <c r="G881" s="191" t="s">
        <v>151</v>
      </c>
      <c r="H881" s="19" t="s">
        <v>11</v>
      </c>
      <c r="I881" s="19" t="s">
        <v>1599</v>
      </c>
      <c r="J881" s="20"/>
    </row>
    <row r="882" spans="1:10" ht="20.25" hidden="1" customHeight="1" x14ac:dyDescent="0.3">
      <c r="A882" s="254">
        <v>45849</v>
      </c>
      <c r="B882" s="9"/>
      <c r="C882" s="255" t="s">
        <v>1310</v>
      </c>
      <c r="D882" s="191" t="s">
        <v>15</v>
      </c>
      <c r="E882" s="191"/>
      <c r="F882" s="256">
        <v>120</v>
      </c>
      <c r="G882" s="304" t="s">
        <v>146</v>
      </c>
      <c r="H882" s="19" t="s">
        <v>11</v>
      </c>
      <c r="I882" s="19" t="s">
        <v>1599</v>
      </c>
      <c r="J882" s="20"/>
    </row>
    <row r="883" spans="1:10" ht="20.25" hidden="1" customHeight="1" x14ac:dyDescent="0.3">
      <c r="A883" s="254">
        <v>45152</v>
      </c>
      <c r="B883" s="271">
        <v>45961</v>
      </c>
      <c r="C883" s="255" t="s">
        <v>1310</v>
      </c>
      <c r="D883" s="304" t="s">
        <v>118</v>
      </c>
      <c r="E883" s="304"/>
      <c r="F883" s="256">
        <v>52</v>
      </c>
      <c r="G883" s="304" t="s">
        <v>146</v>
      </c>
      <c r="H883" s="19" t="s">
        <v>11</v>
      </c>
      <c r="I883" s="19" t="s">
        <v>1599</v>
      </c>
      <c r="J883" s="20"/>
    </row>
    <row r="884" spans="1:10" ht="20.25" hidden="1" customHeight="1" x14ac:dyDescent="0.3">
      <c r="A884" s="254">
        <v>45397</v>
      </c>
      <c r="B884" s="9">
        <v>46111</v>
      </c>
      <c r="C884" s="255" t="s">
        <v>1311</v>
      </c>
      <c r="D884" s="304" t="s">
        <v>1275</v>
      </c>
      <c r="E884" s="304"/>
      <c r="F884" s="256">
        <v>20</v>
      </c>
      <c r="G884" s="304" t="s">
        <v>96</v>
      </c>
      <c r="H884" s="19" t="s">
        <v>11</v>
      </c>
      <c r="I884" s="19" t="s">
        <v>1599</v>
      </c>
      <c r="J884" s="20"/>
    </row>
    <row r="885" spans="1:10" ht="20.25" hidden="1" customHeight="1" x14ac:dyDescent="0.3">
      <c r="A885" s="254">
        <v>45397</v>
      </c>
      <c r="B885" s="9">
        <v>46111</v>
      </c>
      <c r="C885" s="255" t="s">
        <v>1311</v>
      </c>
      <c r="D885" s="304" t="s">
        <v>1275</v>
      </c>
      <c r="E885" s="304"/>
      <c r="F885" s="256">
        <v>20</v>
      </c>
      <c r="G885" s="304" t="s">
        <v>356</v>
      </c>
      <c r="H885" s="19" t="s">
        <v>11</v>
      </c>
      <c r="I885" s="19" t="s">
        <v>1599</v>
      </c>
      <c r="J885" s="20"/>
    </row>
    <row r="886" spans="1:10" ht="20.25" hidden="1" customHeight="1" x14ac:dyDescent="0.3">
      <c r="A886" s="254">
        <v>45548</v>
      </c>
      <c r="B886" s="271">
        <v>45961</v>
      </c>
      <c r="C886" s="255" t="s">
        <v>1311</v>
      </c>
      <c r="D886" s="304" t="s">
        <v>1275</v>
      </c>
      <c r="E886" s="304"/>
      <c r="F886" s="256">
        <v>24</v>
      </c>
      <c r="G886" s="304" t="s">
        <v>489</v>
      </c>
      <c r="H886" s="19" t="s">
        <v>11</v>
      </c>
      <c r="I886" s="19" t="s">
        <v>1599</v>
      </c>
      <c r="J886" s="20"/>
    </row>
    <row r="887" spans="1:10" ht="20.25" hidden="1" customHeight="1" x14ac:dyDescent="0.3">
      <c r="A887" s="254">
        <v>45910</v>
      </c>
      <c r="B887" s="9">
        <v>46264</v>
      </c>
      <c r="C887" s="255" t="s">
        <v>1311</v>
      </c>
      <c r="D887" s="304" t="s">
        <v>1275</v>
      </c>
      <c r="E887" s="304"/>
      <c r="F887" s="256">
        <v>20</v>
      </c>
      <c r="G887" s="304" t="s">
        <v>1312</v>
      </c>
      <c r="H887" s="19" t="s">
        <v>11</v>
      </c>
      <c r="I887" s="19" t="s">
        <v>1599</v>
      </c>
      <c r="J887" s="20"/>
    </row>
    <row r="888" spans="1:10" ht="20.25" hidden="1" customHeight="1" x14ac:dyDescent="0.3">
      <c r="A888" s="254">
        <v>46017</v>
      </c>
      <c r="B888" s="9">
        <v>46356</v>
      </c>
      <c r="C888" s="255" t="s">
        <v>1311</v>
      </c>
      <c r="D888" s="304" t="s">
        <v>1275</v>
      </c>
      <c r="E888" s="304"/>
      <c r="F888" s="256">
        <v>24</v>
      </c>
      <c r="G888" s="304" t="s">
        <v>380</v>
      </c>
      <c r="H888" s="19" t="s">
        <v>11</v>
      </c>
      <c r="I888" s="19" t="s">
        <v>1599</v>
      </c>
      <c r="J888" s="20"/>
    </row>
    <row r="889" spans="1:10" ht="20.25" hidden="1" customHeight="1" x14ac:dyDescent="0.3">
      <c r="A889" s="254">
        <v>45562</v>
      </c>
      <c r="B889" s="271">
        <v>45961</v>
      </c>
      <c r="C889" s="255" t="s">
        <v>1313</v>
      </c>
      <c r="D889" s="304" t="s">
        <v>118</v>
      </c>
      <c r="E889" s="304"/>
      <c r="F889" s="256">
        <v>52</v>
      </c>
      <c r="G889" s="304" t="s">
        <v>130</v>
      </c>
      <c r="H889" s="19" t="s">
        <v>11</v>
      </c>
      <c r="I889" s="19" t="s">
        <v>1599</v>
      </c>
      <c r="J889" s="20"/>
    </row>
    <row r="890" spans="1:10" ht="20.25" hidden="1" customHeight="1" x14ac:dyDescent="0.3">
      <c r="A890" s="254">
        <v>45785</v>
      </c>
      <c r="B890" s="9"/>
      <c r="C890" s="255" t="s">
        <v>1314</v>
      </c>
      <c r="D890" s="304" t="s">
        <v>118</v>
      </c>
      <c r="E890" s="304"/>
      <c r="F890" s="256">
        <v>48</v>
      </c>
      <c r="G890" s="304" t="s">
        <v>165</v>
      </c>
      <c r="H890" s="19" t="s">
        <v>11</v>
      </c>
      <c r="I890" s="19" t="s">
        <v>1599</v>
      </c>
      <c r="J890" s="20"/>
    </row>
    <row r="891" spans="1:10" ht="20.25" hidden="1" customHeight="1" x14ac:dyDescent="0.3">
      <c r="A891" s="254">
        <v>45882</v>
      </c>
      <c r="B891" s="9"/>
      <c r="C891" s="255" t="s">
        <v>1315</v>
      </c>
      <c r="D891" s="304" t="s">
        <v>118</v>
      </c>
      <c r="E891" s="304"/>
      <c r="F891" s="256">
        <v>48</v>
      </c>
      <c r="G891" s="304" t="s">
        <v>760</v>
      </c>
      <c r="H891" s="19"/>
      <c r="I891" s="19"/>
      <c r="J891" s="20"/>
    </row>
    <row r="892" spans="1:10" ht="20.25" hidden="1" customHeight="1" x14ac:dyDescent="0.3">
      <c r="A892" s="254">
        <v>45804</v>
      </c>
      <c r="B892" s="9"/>
      <c r="C892" s="255" t="s">
        <v>1316</v>
      </c>
      <c r="D892" s="304" t="s">
        <v>118</v>
      </c>
      <c r="E892" s="304"/>
      <c r="F892" s="256">
        <v>48</v>
      </c>
      <c r="G892" s="304" t="s">
        <v>89</v>
      </c>
      <c r="H892" s="19" t="s">
        <v>11</v>
      </c>
      <c r="I892" s="19" t="s">
        <v>1599</v>
      </c>
      <c r="J892" s="20"/>
    </row>
    <row r="893" spans="1:10" ht="20.25" hidden="1" customHeight="1" x14ac:dyDescent="0.3">
      <c r="A893" s="254">
        <v>43896</v>
      </c>
      <c r="B893" s="271">
        <v>45961</v>
      </c>
      <c r="C893" s="255" t="s">
        <v>1317</v>
      </c>
      <c r="D893" s="191" t="s">
        <v>118</v>
      </c>
      <c r="E893" s="191"/>
      <c r="F893" s="256">
        <v>52</v>
      </c>
      <c r="G893" s="191" t="s">
        <v>837</v>
      </c>
      <c r="H893" s="19" t="s">
        <v>11</v>
      </c>
      <c r="I893" s="21" t="s">
        <v>1599</v>
      </c>
      <c r="J893" s="20"/>
    </row>
    <row r="894" spans="1:10" ht="20.25" hidden="1" customHeight="1" x14ac:dyDescent="0.3">
      <c r="A894" s="254">
        <v>45860</v>
      </c>
      <c r="B894" s="9"/>
      <c r="C894" s="255" t="s">
        <v>1318</v>
      </c>
      <c r="D894" s="191" t="s">
        <v>1275</v>
      </c>
      <c r="E894" s="191"/>
      <c r="F894" s="256">
        <v>20</v>
      </c>
      <c r="G894" s="191" t="s">
        <v>1319</v>
      </c>
      <c r="H894" s="19" t="s">
        <v>11</v>
      </c>
      <c r="I894" s="19"/>
      <c r="J894" s="20" t="s">
        <v>1320</v>
      </c>
    </row>
    <row r="895" spans="1:10" s="198" customFormat="1" ht="20.25" hidden="1" customHeight="1" x14ac:dyDescent="0.3">
      <c r="A895" s="254">
        <v>45860</v>
      </c>
      <c r="B895" s="9"/>
      <c r="C895" s="255" t="s">
        <v>1318</v>
      </c>
      <c r="D895" s="191" t="s">
        <v>1275</v>
      </c>
      <c r="E895" s="191"/>
      <c r="F895" s="256">
        <v>20</v>
      </c>
      <c r="G895" s="191" t="s">
        <v>1321</v>
      </c>
      <c r="H895" s="19" t="s">
        <v>11</v>
      </c>
      <c r="I895" s="19"/>
      <c r="J895" s="20" t="s">
        <v>1320</v>
      </c>
    </row>
    <row r="896" spans="1:10" s="198" customFormat="1" ht="20.25" hidden="1" customHeight="1" x14ac:dyDescent="0.3">
      <c r="A896" s="254">
        <v>45613</v>
      </c>
      <c r="B896" s="271">
        <v>45991</v>
      </c>
      <c r="C896" s="255" t="s">
        <v>1322</v>
      </c>
      <c r="D896" s="191" t="s">
        <v>1275</v>
      </c>
      <c r="E896" s="191"/>
      <c r="F896" s="256">
        <v>20</v>
      </c>
      <c r="G896" s="191" t="s">
        <v>1323</v>
      </c>
      <c r="H896" s="19" t="s">
        <v>11</v>
      </c>
      <c r="I896" s="19" t="s">
        <v>1599</v>
      </c>
      <c r="J896" s="20"/>
    </row>
    <row r="897" spans="1:10" ht="20.25" hidden="1" customHeight="1" x14ac:dyDescent="0.3">
      <c r="A897" s="254">
        <v>45850</v>
      </c>
      <c r="B897" s="9"/>
      <c r="C897" s="255" t="s">
        <v>1324</v>
      </c>
      <c r="D897" s="191" t="s">
        <v>118</v>
      </c>
      <c r="E897" s="191"/>
      <c r="F897" s="256">
        <v>48</v>
      </c>
      <c r="G897" s="191" t="s">
        <v>20</v>
      </c>
      <c r="H897" s="19" t="s">
        <v>11</v>
      </c>
      <c r="I897" s="19" t="s">
        <v>1599</v>
      </c>
      <c r="J897" s="20"/>
    </row>
    <row r="898" spans="1:10" ht="20.25" hidden="1" customHeight="1" x14ac:dyDescent="0.3">
      <c r="A898" s="254">
        <v>45880</v>
      </c>
      <c r="B898" s="9"/>
      <c r="C898" s="255" t="s">
        <v>1325</v>
      </c>
      <c r="D898" s="191" t="s">
        <v>118</v>
      </c>
      <c r="E898" s="191"/>
      <c r="F898" s="256">
        <v>48</v>
      </c>
      <c r="G898" s="191" t="s">
        <v>63</v>
      </c>
      <c r="H898" s="19" t="s">
        <v>11</v>
      </c>
      <c r="I898" s="19"/>
      <c r="J898" s="20"/>
    </row>
    <row r="899" spans="1:10" ht="20.25" hidden="1" customHeight="1" x14ac:dyDescent="0.3">
      <c r="A899" s="254">
        <v>45922</v>
      </c>
      <c r="B899" s="9">
        <v>46264</v>
      </c>
      <c r="C899" s="255" t="s">
        <v>1349</v>
      </c>
      <c r="D899" s="191" t="s">
        <v>118</v>
      </c>
      <c r="E899" s="191"/>
      <c r="F899" s="256">
        <v>48</v>
      </c>
      <c r="G899" s="191" t="s">
        <v>43</v>
      </c>
      <c r="H899" s="19" t="s">
        <v>11</v>
      </c>
      <c r="I899" s="19" t="s">
        <v>1599</v>
      </c>
      <c r="J899" s="20"/>
    </row>
    <row r="900" spans="1:10" ht="20.25" hidden="1" customHeight="1" x14ac:dyDescent="0.3">
      <c r="A900" s="254">
        <v>46063</v>
      </c>
      <c r="B900" s="9">
        <v>46418</v>
      </c>
      <c r="C900" s="255" t="s">
        <v>1349</v>
      </c>
      <c r="D900" s="191" t="s">
        <v>1275</v>
      </c>
      <c r="E900" s="191"/>
      <c r="F900" s="256">
        <v>24</v>
      </c>
      <c r="G900" s="191" t="s">
        <v>349</v>
      </c>
      <c r="H900" s="19" t="s">
        <v>11</v>
      </c>
      <c r="I900" s="21" t="s">
        <v>1599</v>
      </c>
      <c r="J900" s="20"/>
    </row>
    <row r="901" spans="1:10" ht="20.25" hidden="1" customHeight="1" x14ac:dyDescent="0.3">
      <c r="A901" s="254">
        <v>46063</v>
      </c>
      <c r="B901" s="9">
        <v>46418</v>
      </c>
      <c r="C901" s="255" t="s">
        <v>1591</v>
      </c>
      <c r="D901" s="191" t="s">
        <v>118</v>
      </c>
      <c r="E901" s="191"/>
      <c r="F901" s="256">
        <v>52</v>
      </c>
      <c r="G901" s="191" t="s">
        <v>23</v>
      </c>
      <c r="H901" s="19" t="s">
        <v>11</v>
      </c>
      <c r="I901" s="21"/>
      <c r="J901" s="20"/>
    </row>
    <row r="902" spans="1:10" ht="20.25" hidden="1" customHeight="1" x14ac:dyDescent="0.3">
      <c r="A902" s="254">
        <v>45565</v>
      </c>
      <c r="B902" s="271">
        <v>45961</v>
      </c>
      <c r="C902" s="255" t="s">
        <v>1326</v>
      </c>
      <c r="D902" s="191" t="s">
        <v>118</v>
      </c>
      <c r="E902" s="191"/>
      <c r="F902" s="256">
        <v>52</v>
      </c>
      <c r="G902" s="191" t="s">
        <v>1079</v>
      </c>
      <c r="H902" s="19" t="s">
        <v>11</v>
      </c>
      <c r="I902" s="19" t="s">
        <v>1599</v>
      </c>
      <c r="J902" s="20"/>
    </row>
    <row r="903" spans="1:10" ht="20.25" hidden="1" customHeight="1" x14ac:dyDescent="0.3">
      <c r="A903" s="254">
        <v>45132</v>
      </c>
      <c r="B903" s="271">
        <v>45961</v>
      </c>
      <c r="C903" s="255" t="s">
        <v>1327</v>
      </c>
      <c r="D903" s="191" t="s">
        <v>118</v>
      </c>
      <c r="E903" s="191"/>
      <c r="F903" s="256">
        <v>52</v>
      </c>
      <c r="G903" s="191" t="s">
        <v>362</v>
      </c>
      <c r="H903" s="19" t="s">
        <v>11</v>
      </c>
      <c r="I903" s="19"/>
      <c r="J903" s="20"/>
    </row>
    <row r="904" spans="1:10" ht="20.25" hidden="1" customHeight="1" x14ac:dyDescent="0.3">
      <c r="A904" s="254">
        <v>44991</v>
      </c>
      <c r="B904" s="271">
        <v>45961</v>
      </c>
      <c r="C904" s="255" t="s">
        <v>1328</v>
      </c>
      <c r="D904" s="191" t="s">
        <v>118</v>
      </c>
      <c r="E904" s="191"/>
      <c r="F904" s="256">
        <v>52</v>
      </c>
      <c r="G904" s="191" t="s">
        <v>138</v>
      </c>
      <c r="H904" s="19" t="s">
        <v>11</v>
      </c>
      <c r="I904" s="32"/>
      <c r="J904" s="272" t="s">
        <v>1329</v>
      </c>
    </row>
    <row r="905" spans="1:10" ht="20.25" hidden="1" customHeight="1" x14ac:dyDescent="0.3">
      <c r="A905" s="254">
        <v>44989</v>
      </c>
      <c r="B905" s="271">
        <v>45961</v>
      </c>
      <c r="C905" s="255" t="s">
        <v>1330</v>
      </c>
      <c r="D905" s="191" t="s">
        <v>118</v>
      </c>
      <c r="E905" s="191"/>
      <c r="F905" s="256">
        <v>52</v>
      </c>
      <c r="G905" s="191" t="s">
        <v>1331</v>
      </c>
      <c r="H905" s="19" t="s">
        <v>11</v>
      </c>
      <c r="I905" s="21" t="s">
        <v>1599</v>
      </c>
      <c r="J905" s="20"/>
    </row>
    <row r="906" spans="1:10" ht="20.25" hidden="1" customHeight="1" x14ac:dyDescent="0.3">
      <c r="A906" s="254">
        <v>43294</v>
      </c>
      <c r="B906" s="271">
        <v>45961</v>
      </c>
      <c r="C906" s="255" t="s">
        <v>1332</v>
      </c>
      <c r="D906" s="191" t="s">
        <v>635</v>
      </c>
      <c r="E906" s="191"/>
      <c r="F906" s="256">
        <v>220</v>
      </c>
      <c r="G906" s="191" t="s">
        <v>1333</v>
      </c>
      <c r="H906" s="19" t="s">
        <v>11</v>
      </c>
      <c r="I906" s="19" t="s">
        <v>1599</v>
      </c>
      <c r="J906" s="20"/>
    </row>
    <row r="907" spans="1:10" ht="20.25" hidden="1" customHeight="1" x14ac:dyDescent="0.3">
      <c r="A907" s="254">
        <v>45075</v>
      </c>
      <c r="B907" s="271">
        <v>45961</v>
      </c>
      <c r="C907" s="255" t="s">
        <v>1334</v>
      </c>
      <c r="D907" s="191" t="s">
        <v>145</v>
      </c>
      <c r="E907" s="191"/>
      <c r="F907" s="256">
        <v>86</v>
      </c>
      <c r="G907" s="191" t="s">
        <v>451</v>
      </c>
      <c r="H907" s="19" t="s">
        <v>11</v>
      </c>
      <c r="I907" s="19" t="s">
        <v>1599</v>
      </c>
      <c r="J907" s="20"/>
    </row>
    <row r="908" spans="1:10" ht="20.25" hidden="1" customHeight="1" x14ac:dyDescent="0.3">
      <c r="A908" s="254">
        <v>43952</v>
      </c>
      <c r="B908" s="271">
        <v>45961</v>
      </c>
      <c r="C908" s="255" t="s">
        <v>1335</v>
      </c>
      <c r="D908" s="191" t="s">
        <v>1497</v>
      </c>
      <c r="E908" s="191"/>
      <c r="F908" s="256">
        <v>246</v>
      </c>
      <c r="G908" s="191" t="s">
        <v>200</v>
      </c>
      <c r="H908" s="19" t="s">
        <v>11</v>
      </c>
      <c r="I908" s="32" t="s">
        <v>1599</v>
      </c>
      <c r="J908" s="20"/>
    </row>
    <row r="909" spans="1:10" ht="20.25" hidden="1" customHeight="1" x14ac:dyDescent="0.3">
      <c r="A909" s="344"/>
      <c r="B909" s="125">
        <v>45961</v>
      </c>
      <c r="C909" s="334" t="s">
        <v>1338</v>
      </c>
      <c r="D909" s="335" t="s">
        <v>1120</v>
      </c>
      <c r="E909" s="335"/>
      <c r="F909" s="336">
        <v>452.5</v>
      </c>
      <c r="G909" s="335" t="s">
        <v>980</v>
      </c>
      <c r="H909" s="122" t="s">
        <v>11</v>
      </c>
      <c r="I909" s="122" t="s">
        <v>1599</v>
      </c>
      <c r="J909" s="123"/>
    </row>
    <row r="910" spans="1:10" ht="20.25" hidden="1" customHeight="1" x14ac:dyDescent="0.3">
      <c r="A910" s="254">
        <v>45876</v>
      </c>
      <c r="B910" s="9"/>
      <c r="C910" s="255" t="s">
        <v>1339</v>
      </c>
      <c r="D910" s="191" t="s">
        <v>118</v>
      </c>
      <c r="E910" s="191"/>
      <c r="F910" s="256">
        <v>48</v>
      </c>
      <c r="G910" s="191" t="s">
        <v>96</v>
      </c>
      <c r="H910" s="19" t="s">
        <v>11</v>
      </c>
      <c r="I910" s="19" t="s">
        <v>1599</v>
      </c>
      <c r="J910" s="20"/>
    </row>
    <row r="911" spans="1:10" ht="20.25" hidden="1" customHeight="1" x14ac:dyDescent="0.3">
      <c r="A911" s="254">
        <v>45673</v>
      </c>
      <c r="B911" s="9">
        <v>46052</v>
      </c>
      <c r="C911" s="255" t="s">
        <v>1344</v>
      </c>
      <c r="D911" s="191" t="s">
        <v>1275</v>
      </c>
      <c r="E911" s="191"/>
      <c r="F911" s="256">
        <v>24</v>
      </c>
      <c r="G911" s="191" t="s">
        <v>339</v>
      </c>
      <c r="H911" s="19" t="s">
        <v>11</v>
      </c>
      <c r="I911" s="19" t="s">
        <v>1599</v>
      </c>
      <c r="J911" s="20"/>
    </row>
    <row r="912" spans="1:10" ht="20.25" hidden="1" customHeight="1" x14ac:dyDescent="0.3">
      <c r="A912" s="254">
        <v>45860</v>
      </c>
      <c r="B912" s="9"/>
      <c r="C912" s="255" t="s">
        <v>1340</v>
      </c>
      <c r="D912" s="191" t="s">
        <v>1275</v>
      </c>
      <c r="E912" s="191"/>
      <c r="F912" s="256">
        <v>20</v>
      </c>
      <c r="G912" s="191" t="s">
        <v>591</v>
      </c>
      <c r="H912" s="19" t="s">
        <v>11</v>
      </c>
      <c r="I912" s="19" t="s">
        <v>1599</v>
      </c>
      <c r="J912" s="20" t="s">
        <v>1341</v>
      </c>
    </row>
    <row r="913" spans="1:10" ht="20.25" hidden="1" customHeight="1" x14ac:dyDescent="0.3">
      <c r="A913" s="254">
        <v>45860</v>
      </c>
      <c r="B913" s="9"/>
      <c r="C913" s="255" t="s">
        <v>1340</v>
      </c>
      <c r="D913" s="191" t="s">
        <v>1275</v>
      </c>
      <c r="E913" s="191"/>
      <c r="F913" s="256">
        <v>20</v>
      </c>
      <c r="G913" s="191" t="s">
        <v>1342</v>
      </c>
      <c r="H913" s="19" t="s">
        <v>11</v>
      </c>
      <c r="I913" s="19" t="s">
        <v>1599</v>
      </c>
      <c r="J913" s="20" t="s">
        <v>1341</v>
      </c>
    </row>
    <row r="914" spans="1:10" ht="20.25" hidden="1" customHeight="1" x14ac:dyDescent="0.3">
      <c r="A914" s="254">
        <v>44936</v>
      </c>
      <c r="B914" s="271">
        <v>45961</v>
      </c>
      <c r="C914" s="255" t="s">
        <v>1343</v>
      </c>
      <c r="D914" s="191" t="s">
        <v>118</v>
      </c>
      <c r="E914" s="191"/>
      <c r="F914" s="256">
        <v>52</v>
      </c>
      <c r="G914" s="191" t="s">
        <v>272</v>
      </c>
      <c r="H914" s="19" t="s">
        <v>11</v>
      </c>
      <c r="I914" s="19"/>
      <c r="J914" s="20"/>
    </row>
    <row r="915" spans="1:10" ht="20.25" hidden="1" customHeight="1" x14ac:dyDescent="0.3">
      <c r="A915" s="344">
        <v>46007</v>
      </c>
      <c r="B915" s="125">
        <v>46356</v>
      </c>
      <c r="C915" s="334" t="s">
        <v>1345</v>
      </c>
      <c r="D915" s="335" t="s">
        <v>1032</v>
      </c>
      <c r="E915" s="335"/>
      <c r="F915" s="336">
        <v>226</v>
      </c>
      <c r="G915" s="335" t="s">
        <v>362</v>
      </c>
      <c r="H915" s="122" t="s">
        <v>11</v>
      </c>
      <c r="I915" s="122"/>
      <c r="J915" s="123" t="s">
        <v>1593</v>
      </c>
    </row>
    <row r="916" spans="1:10" ht="20.25" hidden="1" customHeight="1" x14ac:dyDescent="0.3">
      <c r="A916" s="344">
        <v>45426</v>
      </c>
      <c r="B916" s="125"/>
      <c r="C916" s="334" t="s">
        <v>1346</v>
      </c>
      <c r="D916" s="335" t="s">
        <v>1275</v>
      </c>
      <c r="E916" s="335"/>
      <c r="F916" s="336">
        <v>20</v>
      </c>
      <c r="G916" s="335" t="s">
        <v>1347</v>
      </c>
      <c r="H916" s="130" t="s">
        <v>11</v>
      </c>
      <c r="I916" s="122" t="s">
        <v>1599</v>
      </c>
      <c r="J916" s="123"/>
    </row>
    <row r="917" spans="1:10" ht="20.25" hidden="1" customHeight="1" x14ac:dyDescent="0.3">
      <c r="A917" s="254">
        <v>46009</v>
      </c>
      <c r="B917" s="9">
        <v>46356</v>
      </c>
      <c r="C917" s="255" t="s">
        <v>1348</v>
      </c>
      <c r="D917" s="191" t="s">
        <v>118</v>
      </c>
      <c r="E917" s="191"/>
      <c r="F917" s="256">
        <v>52</v>
      </c>
      <c r="G917" s="191" t="s">
        <v>864</v>
      </c>
      <c r="H917" s="19" t="s">
        <v>11</v>
      </c>
      <c r="I917" s="19" t="s">
        <v>1599</v>
      </c>
      <c r="J917" s="20"/>
    </row>
    <row r="918" spans="1:10" ht="20.25" hidden="1" customHeight="1" x14ac:dyDescent="0.3">
      <c r="A918" s="254">
        <v>46009</v>
      </c>
      <c r="B918" s="9">
        <v>46356</v>
      </c>
      <c r="C918" s="255" t="s">
        <v>1348</v>
      </c>
      <c r="D918" s="191" t="s">
        <v>118</v>
      </c>
      <c r="E918" s="191"/>
      <c r="F918" s="256">
        <v>52</v>
      </c>
      <c r="G918" s="191" t="s">
        <v>12</v>
      </c>
      <c r="H918" s="19" t="s">
        <v>11</v>
      </c>
      <c r="I918" s="19" t="s">
        <v>1599</v>
      </c>
      <c r="J918" s="20"/>
    </row>
    <row r="919" spans="1:10" ht="20.25" hidden="1" customHeight="1" x14ac:dyDescent="0.3">
      <c r="A919" s="254">
        <v>46009</v>
      </c>
      <c r="B919" s="9">
        <v>46356</v>
      </c>
      <c r="C919" s="255" t="s">
        <v>1348</v>
      </c>
      <c r="D919" s="191" t="s">
        <v>118</v>
      </c>
      <c r="E919" s="191"/>
      <c r="F919" s="256">
        <v>52</v>
      </c>
      <c r="G919" s="191" t="s">
        <v>150</v>
      </c>
      <c r="H919" s="19" t="s">
        <v>11</v>
      </c>
      <c r="I919" s="19" t="s">
        <v>1599</v>
      </c>
      <c r="J919" s="20"/>
    </row>
    <row r="920" spans="1:10" ht="20.25" hidden="1" customHeight="1" x14ac:dyDescent="0.3">
      <c r="A920" s="254">
        <v>46063</v>
      </c>
      <c r="B920" s="9">
        <v>46053</v>
      </c>
      <c r="C920" s="255" t="s">
        <v>1594</v>
      </c>
      <c r="D920" s="191" t="s">
        <v>145</v>
      </c>
      <c r="E920" s="191"/>
      <c r="F920" s="256">
        <v>86</v>
      </c>
      <c r="G920" s="191" t="s">
        <v>58</v>
      </c>
      <c r="H920" s="19" t="s">
        <v>11</v>
      </c>
      <c r="I920" s="21" t="s">
        <v>1599</v>
      </c>
      <c r="J920" s="20"/>
    </row>
    <row r="921" spans="1:10" ht="20.25" hidden="1" customHeight="1" x14ac:dyDescent="0.3">
      <c r="A921" s="254">
        <v>45972</v>
      </c>
      <c r="B921" s="9"/>
      <c r="C921" s="255" t="s">
        <v>1357</v>
      </c>
      <c r="D921" s="191" t="s">
        <v>118</v>
      </c>
      <c r="E921" s="191"/>
      <c r="F921" s="256">
        <v>52</v>
      </c>
      <c r="G921" s="191" t="s">
        <v>1358</v>
      </c>
      <c r="H921" s="19" t="s">
        <v>11</v>
      </c>
      <c r="I921" s="19" t="s">
        <v>1599</v>
      </c>
      <c r="J921" s="20"/>
    </row>
    <row r="922" spans="1:10" ht="20.25" hidden="1" customHeight="1" x14ac:dyDescent="0.3">
      <c r="A922" s="254">
        <v>45875</v>
      </c>
      <c r="B922" s="9"/>
      <c r="C922" s="255" t="s">
        <v>1350</v>
      </c>
      <c r="D922" s="191" t="s">
        <v>1275</v>
      </c>
      <c r="E922" s="260"/>
      <c r="F922" s="256">
        <v>20</v>
      </c>
      <c r="G922" s="191" t="s">
        <v>1351</v>
      </c>
      <c r="H922" s="19" t="s">
        <v>11</v>
      </c>
      <c r="I922" s="21" t="s">
        <v>1599</v>
      </c>
      <c r="J922" s="20"/>
    </row>
    <row r="923" spans="1:10" ht="24" hidden="1" customHeight="1" x14ac:dyDescent="0.3">
      <c r="A923" s="254">
        <v>46120</v>
      </c>
      <c r="B923" s="9">
        <v>46477</v>
      </c>
      <c r="C923" s="255" t="s">
        <v>1676</v>
      </c>
      <c r="D923" s="411" t="s">
        <v>1275</v>
      </c>
      <c r="E923" s="191"/>
      <c r="F923" s="412">
        <v>24</v>
      </c>
      <c r="G923" s="191" t="s">
        <v>501</v>
      </c>
      <c r="H923" s="19" t="s">
        <v>11</v>
      </c>
      <c r="I923" s="21" t="s">
        <v>1599</v>
      </c>
      <c r="J923" s="20"/>
    </row>
    <row r="924" spans="1:10" ht="24" hidden="1" customHeight="1" x14ac:dyDescent="0.3">
      <c r="A924" s="254">
        <v>46113</v>
      </c>
      <c r="B924" s="9">
        <v>46477</v>
      </c>
      <c r="C924" s="255" t="s">
        <v>1676</v>
      </c>
      <c r="D924" s="411" t="s">
        <v>1275</v>
      </c>
      <c r="E924" s="191"/>
      <c r="F924" s="412">
        <v>24</v>
      </c>
      <c r="G924" s="191" t="s">
        <v>688</v>
      </c>
      <c r="H924" s="19" t="s">
        <v>11</v>
      </c>
      <c r="I924" s="21" t="s">
        <v>1599</v>
      </c>
      <c r="J924" s="20"/>
    </row>
    <row r="925" spans="1:10" ht="24" hidden="1" customHeight="1" x14ac:dyDescent="0.3">
      <c r="A925" s="254">
        <v>46028</v>
      </c>
      <c r="B925" s="9">
        <v>46386</v>
      </c>
      <c r="C925" s="255" t="s">
        <v>1352</v>
      </c>
      <c r="D925" s="411" t="s">
        <v>1275</v>
      </c>
      <c r="E925" s="191"/>
      <c r="F925" s="412">
        <v>24</v>
      </c>
      <c r="G925" s="191" t="s">
        <v>1353</v>
      </c>
      <c r="H925" s="19" t="s">
        <v>11</v>
      </c>
      <c r="I925" s="19"/>
      <c r="J925" s="20"/>
    </row>
    <row r="926" spans="1:10" ht="24" hidden="1" customHeight="1" x14ac:dyDescent="0.3">
      <c r="A926" s="254">
        <v>45740</v>
      </c>
      <c r="B926" s="271">
        <v>46109</v>
      </c>
      <c r="C926" s="255" t="s">
        <v>1354</v>
      </c>
      <c r="D926" s="411" t="s">
        <v>118</v>
      </c>
      <c r="E926" s="191"/>
      <c r="F926" s="412">
        <v>52</v>
      </c>
      <c r="G926" s="191" t="s">
        <v>1355</v>
      </c>
      <c r="H926" s="19" t="s">
        <v>11</v>
      </c>
      <c r="I926" s="19" t="s">
        <v>1599</v>
      </c>
      <c r="J926" s="20" t="s">
        <v>1356</v>
      </c>
    </row>
    <row r="927" spans="1:10" ht="24" hidden="1" customHeight="1" x14ac:dyDescent="0.3">
      <c r="A927" s="254">
        <v>46098</v>
      </c>
      <c r="B927" s="9">
        <v>46446</v>
      </c>
      <c r="C927" s="255" t="s">
        <v>1677</v>
      </c>
      <c r="D927" s="191" t="s">
        <v>118</v>
      </c>
      <c r="E927" s="413"/>
      <c r="F927" s="256">
        <v>52</v>
      </c>
      <c r="G927" s="191" t="s">
        <v>855</v>
      </c>
      <c r="H927" s="19" t="s">
        <v>11</v>
      </c>
      <c r="I927" s="21" t="s">
        <v>1599</v>
      </c>
      <c r="J927" s="20"/>
    </row>
    <row r="928" spans="1:10" ht="24" hidden="1" customHeight="1" x14ac:dyDescent="0.3">
      <c r="A928" s="9">
        <v>45726</v>
      </c>
      <c r="B928" s="271">
        <v>46109</v>
      </c>
      <c r="C928" s="255" t="s">
        <v>1359</v>
      </c>
      <c r="D928" s="191" t="s">
        <v>118</v>
      </c>
      <c r="E928" s="191"/>
      <c r="F928" s="256">
        <v>52</v>
      </c>
      <c r="G928" s="191" t="s">
        <v>1360</v>
      </c>
      <c r="H928" s="19"/>
      <c r="I928" s="19" t="s">
        <v>1599</v>
      </c>
      <c r="J928" s="19"/>
    </row>
    <row r="929" spans="1:10" ht="24" hidden="1" customHeight="1" x14ac:dyDescent="0.3">
      <c r="A929" s="9">
        <v>45778</v>
      </c>
      <c r="B929" s="9"/>
      <c r="C929" s="255" t="s">
        <v>1359</v>
      </c>
      <c r="D929" s="191" t="s">
        <v>118</v>
      </c>
      <c r="E929" s="191"/>
      <c r="F929" s="256">
        <v>48</v>
      </c>
      <c r="G929" s="191" t="s">
        <v>1361</v>
      </c>
      <c r="H929" s="19"/>
      <c r="I929" s="19" t="s">
        <v>1599</v>
      </c>
      <c r="J929" s="19"/>
    </row>
    <row r="930" spans="1:10" ht="20.25" hidden="1" customHeight="1" x14ac:dyDescent="0.3">
      <c r="A930" s="254">
        <v>45597</v>
      </c>
      <c r="B930" s="271">
        <v>45991</v>
      </c>
      <c r="C930" s="255" t="s">
        <v>1362</v>
      </c>
      <c r="D930" s="191" t="s">
        <v>1275</v>
      </c>
      <c r="E930" s="191"/>
      <c r="F930" s="256">
        <v>24</v>
      </c>
      <c r="G930" s="191" t="s">
        <v>1363</v>
      </c>
      <c r="H930" s="19" t="s">
        <v>11</v>
      </c>
      <c r="I930" s="19"/>
      <c r="J930" s="20"/>
    </row>
    <row r="931" spans="1:10" s="22" customFormat="1" ht="20.25" hidden="1" customHeight="1" x14ac:dyDescent="0.3">
      <c r="A931" s="254">
        <v>45597</v>
      </c>
      <c r="B931" s="271">
        <v>45991</v>
      </c>
      <c r="C931" s="255" t="s">
        <v>1362</v>
      </c>
      <c r="D931" s="191" t="s">
        <v>1275</v>
      </c>
      <c r="E931" s="191"/>
      <c r="F931" s="256">
        <v>24</v>
      </c>
      <c r="G931" s="191" t="s">
        <v>1364</v>
      </c>
      <c r="H931" s="19" t="s">
        <v>11</v>
      </c>
      <c r="I931" s="19"/>
      <c r="J931" s="20"/>
    </row>
    <row r="932" spans="1:10" ht="20.25" hidden="1" customHeight="1" x14ac:dyDescent="0.3">
      <c r="A932" s="254">
        <v>46006</v>
      </c>
      <c r="B932" s="271">
        <v>46356</v>
      </c>
      <c r="C932" s="255" t="s">
        <v>1362</v>
      </c>
      <c r="D932" s="191" t="s">
        <v>1275</v>
      </c>
      <c r="E932" s="191"/>
      <c r="F932" s="256">
        <v>24</v>
      </c>
      <c r="G932" s="191" t="s">
        <v>1365</v>
      </c>
      <c r="H932" s="19" t="s">
        <v>11</v>
      </c>
      <c r="I932" s="19"/>
      <c r="J932" s="20"/>
    </row>
    <row r="933" spans="1:10" ht="20.25" hidden="1" customHeight="1" x14ac:dyDescent="0.3">
      <c r="A933" s="254">
        <v>44533</v>
      </c>
      <c r="B933" s="271">
        <v>45961</v>
      </c>
      <c r="C933" s="255" t="s">
        <v>1366</v>
      </c>
      <c r="D933" s="191" t="s">
        <v>246</v>
      </c>
      <c r="E933" s="191"/>
      <c r="F933" s="256">
        <v>60.5</v>
      </c>
      <c r="G933" s="191" t="s">
        <v>1367</v>
      </c>
      <c r="H933" s="19" t="s">
        <v>11</v>
      </c>
      <c r="I933" s="19"/>
      <c r="J933" s="20" t="s">
        <v>460</v>
      </c>
    </row>
    <row r="934" spans="1:10" ht="20.25" hidden="1" customHeight="1" x14ac:dyDescent="0.3">
      <c r="A934" s="254" t="s">
        <v>1368</v>
      </c>
      <c r="B934" s="9">
        <v>45971</v>
      </c>
      <c r="C934" s="255" t="s">
        <v>1369</v>
      </c>
      <c r="D934" s="191" t="s">
        <v>635</v>
      </c>
      <c r="E934" s="191"/>
      <c r="F934" s="256">
        <v>300</v>
      </c>
      <c r="G934" s="191" t="s">
        <v>272</v>
      </c>
      <c r="H934" s="19" t="s">
        <v>11</v>
      </c>
      <c r="I934" s="19" t="s">
        <v>1599</v>
      </c>
      <c r="J934" s="19" t="s">
        <v>1370</v>
      </c>
    </row>
    <row r="935" spans="1:10" s="22" customFormat="1" ht="20.25" hidden="1" customHeight="1" x14ac:dyDescent="0.3">
      <c r="A935" s="254">
        <v>45862</v>
      </c>
      <c r="B935" s="9"/>
      <c r="C935" s="255" t="s">
        <v>1371</v>
      </c>
      <c r="D935" s="191" t="s">
        <v>15</v>
      </c>
      <c r="E935" s="191"/>
      <c r="F935" s="256">
        <v>120</v>
      </c>
      <c r="G935" s="191" t="s">
        <v>151</v>
      </c>
      <c r="H935" s="19" t="s">
        <v>11</v>
      </c>
      <c r="I935" s="19"/>
      <c r="J935" s="19"/>
    </row>
    <row r="936" spans="1:10" ht="20.25" hidden="1" customHeight="1" x14ac:dyDescent="0.3">
      <c r="A936" s="254">
        <v>45862</v>
      </c>
      <c r="B936" s="9"/>
      <c r="C936" s="255" t="s">
        <v>1371</v>
      </c>
      <c r="D936" s="191" t="s">
        <v>118</v>
      </c>
      <c r="E936" s="191"/>
      <c r="F936" s="256">
        <v>48</v>
      </c>
      <c r="G936" s="191" t="s">
        <v>151</v>
      </c>
      <c r="H936" s="19" t="s">
        <v>11</v>
      </c>
      <c r="I936" s="19"/>
      <c r="J936" s="19"/>
    </row>
    <row r="937" spans="1:10" ht="20.25" hidden="1" customHeight="1" x14ac:dyDescent="0.3">
      <c r="A937" s="254">
        <v>45656</v>
      </c>
      <c r="B937" s="271">
        <v>46020</v>
      </c>
      <c r="C937" s="255" t="s">
        <v>1372</v>
      </c>
      <c r="D937" s="191" t="s">
        <v>145</v>
      </c>
      <c r="E937" s="191"/>
      <c r="F937" s="256">
        <v>86</v>
      </c>
      <c r="G937" s="191" t="s">
        <v>846</v>
      </c>
      <c r="H937" s="19" t="s">
        <v>11</v>
      </c>
      <c r="I937" s="19" t="s">
        <v>1599</v>
      </c>
      <c r="J937" s="20" t="s">
        <v>1373</v>
      </c>
    </row>
    <row r="938" spans="1:10" ht="20.25" hidden="1" customHeight="1" x14ac:dyDescent="0.3">
      <c r="A938" s="254">
        <v>45656</v>
      </c>
      <c r="B938" s="271">
        <v>46020</v>
      </c>
      <c r="C938" s="255" t="s">
        <v>1372</v>
      </c>
      <c r="D938" s="191" t="s">
        <v>118</v>
      </c>
      <c r="E938" s="191"/>
      <c r="F938" s="256">
        <v>52</v>
      </c>
      <c r="G938" s="191" t="s">
        <v>12</v>
      </c>
      <c r="H938" s="19" t="s">
        <v>11</v>
      </c>
      <c r="I938" s="19" t="s">
        <v>1599</v>
      </c>
      <c r="J938" s="20" t="s">
        <v>1373</v>
      </c>
    </row>
    <row r="939" spans="1:10" ht="20.25" hidden="1" customHeight="1" x14ac:dyDescent="0.3">
      <c r="A939" s="254">
        <v>45187</v>
      </c>
      <c r="B939" s="271">
        <v>45961</v>
      </c>
      <c r="C939" s="255" t="s">
        <v>1374</v>
      </c>
      <c r="D939" s="191" t="s">
        <v>1275</v>
      </c>
      <c r="E939" s="191"/>
      <c r="F939" s="256">
        <v>24</v>
      </c>
      <c r="G939" s="191" t="s">
        <v>671</v>
      </c>
      <c r="H939" s="19" t="s">
        <v>11</v>
      </c>
      <c r="I939" s="19"/>
      <c r="J939" s="20"/>
    </row>
    <row r="940" spans="1:10" ht="20.25" hidden="1" customHeight="1" x14ac:dyDescent="0.3">
      <c r="A940" s="254">
        <v>45521</v>
      </c>
      <c r="B940" s="9"/>
      <c r="C940" s="255" t="s">
        <v>1374</v>
      </c>
      <c r="D940" s="191" t="s">
        <v>118</v>
      </c>
      <c r="E940" s="191"/>
      <c r="F940" s="256">
        <v>48</v>
      </c>
      <c r="G940" s="191" t="s">
        <v>1375</v>
      </c>
      <c r="H940" s="19" t="s">
        <v>11</v>
      </c>
      <c r="I940" s="19"/>
      <c r="J940" s="20"/>
    </row>
    <row r="941" spans="1:10" ht="20.25" hidden="1" customHeight="1" x14ac:dyDescent="0.3">
      <c r="A941" s="254">
        <v>45421</v>
      </c>
      <c r="B941" s="9"/>
      <c r="C941" s="255" t="s">
        <v>1376</v>
      </c>
      <c r="D941" s="191" t="s">
        <v>187</v>
      </c>
      <c r="E941" s="191"/>
      <c r="F941" s="256">
        <v>229.9</v>
      </c>
      <c r="G941" s="191" t="s">
        <v>1378</v>
      </c>
      <c r="H941" s="19" t="s">
        <v>11</v>
      </c>
      <c r="I941" s="19" t="s">
        <v>1599</v>
      </c>
      <c r="J941" s="20"/>
    </row>
    <row r="942" spans="1:10" ht="20.25" hidden="1" customHeight="1" x14ac:dyDescent="0.3">
      <c r="A942" s="407"/>
      <c r="B942" s="402">
        <v>45961</v>
      </c>
      <c r="C942" s="403" t="s">
        <v>1379</v>
      </c>
      <c r="D942" s="410" t="s">
        <v>635</v>
      </c>
      <c r="E942" s="410" t="s">
        <v>1489</v>
      </c>
      <c r="F942" s="405">
        <v>319.44</v>
      </c>
      <c r="G942" s="410" t="s">
        <v>1381</v>
      </c>
      <c r="H942" s="199" t="s">
        <v>11</v>
      </c>
      <c r="I942" s="199" t="s">
        <v>1599</v>
      </c>
      <c r="J942" s="200"/>
    </row>
    <row r="943" spans="1:10" ht="20.25" hidden="1" customHeight="1" x14ac:dyDescent="0.3">
      <c r="A943" s="407"/>
      <c r="B943" s="402">
        <v>45961</v>
      </c>
      <c r="C943" s="403" t="s">
        <v>1379</v>
      </c>
      <c r="D943" s="410" t="s">
        <v>635</v>
      </c>
      <c r="E943" s="410" t="s">
        <v>1489</v>
      </c>
      <c r="F943" s="405">
        <v>319.44</v>
      </c>
      <c r="G943" s="410" t="s">
        <v>306</v>
      </c>
      <c r="H943" s="199" t="s">
        <v>11</v>
      </c>
      <c r="I943" s="199" t="s">
        <v>1599</v>
      </c>
      <c r="J943" s="200"/>
    </row>
    <row r="944" spans="1:10" ht="20.25" hidden="1" customHeight="1" x14ac:dyDescent="0.3">
      <c r="A944" s="254">
        <v>44578</v>
      </c>
      <c r="B944" s="271">
        <v>45961</v>
      </c>
      <c r="C944" s="255" t="s">
        <v>1382</v>
      </c>
      <c r="D944" s="191" t="s">
        <v>635</v>
      </c>
      <c r="E944" s="191" t="s">
        <v>1489</v>
      </c>
      <c r="F944" s="256">
        <v>317.89999999999998</v>
      </c>
      <c r="G944" s="191" t="s">
        <v>65</v>
      </c>
      <c r="H944" s="19" t="s">
        <v>11</v>
      </c>
      <c r="I944" s="19"/>
      <c r="J944" s="20"/>
    </row>
    <row r="945" spans="1:10" ht="20.25" hidden="1" customHeight="1" x14ac:dyDescent="0.3">
      <c r="A945" s="254">
        <v>44820</v>
      </c>
      <c r="B945" s="271">
        <v>45961</v>
      </c>
      <c r="C945" s="255" t="s">
        <v>1382</v>
      </c>
      <c r="D945" s="191" t="s">
        <v>145</v>
      </c>
      <c r="E945" s="191" t="s">
        <v>187</v>
      </c>
      <c r="F945" s="256">
        <v>339.9</v>
      </c>
      <c r="G945" s="191" t="s">
        <v>1384</v>
      </c>
      <c r="H945" s="19" t="s">
        <v>11</v>
      </c>
      <c r="I945" s="19"/>
      <c r="J945" s="20"/>
    </row>
    <row r="946" spans="1:10" ht="20.25" hidden="1" customHeight="1" x14ac:dyDescent="0.3">
      <c r="A946" s="344">
        <v>44837</v>
      </c>
      <c r="B946" s="125">
        <v>45961</v>
      </c>
      <c r="C946" s="334" t="s">
        <v>1385</v>
      </c>
      <c r="D946" s="335" t="s">
        <v>118</v>
      </c>
      <c r="E946" s="335"/>
      <c r="F946" s="336">
        <v>52</v>
      </c>
      <c r="G946" s="335" t="s">
        <v>106</v>
      </c>
      <c r="H946" s="122" t="s">
        <v>11</v>
      </c>
      <c r="I946" s="122" t="s">
        <v>1599</v>
      </c>
      <c r="J946" s="123"/>
    </row>
    <row r="947" spans="1:10" ht="20.25" hidden="1" customHeight="1" x14ac:dyDescent="0.3">
      <c r="A947" s="254">
        <v>45391</v>
      </c>
      <c r="B947" s="9"/>
      <c r="C947" s="255" t="s">
        <v>1387</v>
      </c>
      <c r="D947" s="191" t="s">
        <v>118</v>
      </c>
      <c r="E947" s="191"/>
      <c r="F947" s="256">
        <v>48</v>
      </c>
      <c r="G947" s="191" t="s">
        <v>1388</v>
      </c>
      <c r="H947" s="19" t="s">
        <v>11</v>
      </c>
      <c r="I947" s="19" t="s">
        <v>1599</v>
      </c>
      <c r="J947" s="20"/>
    </row>
    <row r="948" spans="1:10" ht="20.25" hidden="1" customHeight="1" x14ac:dyDescent="0.3">
      <c r="A948" s="254">
        <v>45808</v>
      </c>
      <c r="B948" s="9"/>
      <c r="C948" s="255" t="s">
        <v>1387</v>
      </c>
      <c r="D948" s="191" t="s">
        <v>118</v>
      </c>
      <c r="E948" s="191"/>
      <c r="F948" s="256">
        <v>48</v>
      </c>
      <c r="G948" s="191" t="s">
        <v>1389</v>
      </c>
      <c r="H948" s="19" t="s">
        <v>11</v>
      </c>
      <c r="I948" s="19" t="s">
        <v>1599</v>
      </c>
      <c r="J948" s="20"/>
    </row>
    <row r="949" spans="1:10" ht="20.25" hidden="1" customHeight="1" x14ac:dyDescent="0.3">
      <c r="A949" s="254">
        <v>46091</v>
      </c>
      <c r="B949" s="9">
        <v>46446</v>
      </c>
      <c r="C949" s="255" t="s">
        <v>1678</v>
      </c>
      <c r="D949" s="191" t="s">
        <v>118</v>
      </c>
      <c r="E949" s="191"/>
      <c r="F949" s="256">
        <v>52</v>
      </c>
      <c r="G949" s="191" t="s">
        <v>1679</v>
      </c>
      <c r="H949" s="19" t="s">
        <v>11</v>
      </c>
      <c r="I949" s="19" t="s">
        <v>1599</v>
      </c>
      <c r="J949" s="20"/>
    </row>
    <row r="950" spans="1:10" ht="20.25" hidden="1" customHeight="1" x14ac:dyDescent="0.3">
      <c r="A950" s="254">
        <v>45406</v>
      </c>
      <c r="B950" s="9">
        <v>46052</v>
      </c>
      <c r="C950" s="255" t="s">
        <v>1391</v>
      </c>
      <c r="D950" s="191" t="s">
        <v>118</v>
      </c>
      <c r="E950" s="191"/>
      <c r="F950" s="256">
        <v>48</v>
      </c>
      <c r="G950" s="191" t="s">
        <v>517</v>
      </c>
      <c r="H950" s="19" t="s">
        <v>11</v>
      </c>
      <c r="I950" s="19" t="s">
        <v>1599</v>
      </c>
      <c r="J950" s="20"/>
    </row>
    <row r="951" spans="1:10" ht="20.25" hidden="1" customHeight="1" x14ac:dyDescent="0.3">
      <c r="A951" s="351">
        <v>45748</v>
      </c>
      <c r="B951" s="352"/>
      <c r="C951" s="360" t="s">
        <v>1392</v>
      </c>
      <c r="D951" s="354" t="s">
        <v>1275</v>
      </c>
      <c r="E951" s="354"/>
      <c r="F951" s="362">
        <v>20</v>
      </c>
      <c r="G951" s="354" t="s">
        <v>225</v>
      </c>
      <c r="H951" s="107"/>
      <c r="I951" s="107" t="s">
        <v>1664</v>
      </c>
      <c r="J951" s="108"/>
    </row>
    <row r="952" spans="1:10" ht="20.25" hidden="1" customHeight="1" x14ac:dyDescent="0.3">
      <c r="A952" s="254">
        <v>45644</v>
      </c>
      <c r="B952" s="271">
        <v>46020</v>
      </c>
      <c r="C952" s="255" t="s">
        <v>1393</v>
      </c>
      <c r="D952" s="191" t="s">
        <v>1275</v>
      </c>
      <c r="E952" s="191"/>
      <c r="F952" s="256">
        <v>24</v>
      </c>
      <c r="G952" s="191" t="s">
        <v>1394</v>
      </c>
      <c r="H952" s="19" t="s">
        <v>11</v>
      </c>
      <c r="I952" s="19" t="s">
        <v>1599</v>
      </c>
      <c r="J952" s="20"/>
    </row>
    <row r="953" spans="1:10" ht="20.25" hidden="1" customHeight="1" x14ac:dyDescent="0.3">
      <c r="A953" s="254">
        <v>46050</v>
      </c>
      <c r="B953" s="271">
        <v>46386</v>
      </c>
      <c r="C953" s="255" t="s">
        <v>1393</v>
      </c>
      <c r="D953" s="191" t="s">
        <v>1275</v>
      </c>
      <c r="E953" s="191"/>
      <c r="F953" s="256">
        <v>24</v>
      </c>
      <c r="G953" s="191" t="s">
        <v>1331</v>
      </c>
      <c r="H953" s="19" t="s">
        <v>11</v>
      </c>
      <c r="I953" s="19" t="s">
        <v>1599</v>
      </c>
      <c r="J953" s="20"/>
    </row>
    <row r="954" spans="1:10" ht="20.25" hidden="1" customHeight="1" x14ac:dyDescent="0.3">
      <c r="A954" s="254">
        <v>45891</v>
      </c>
      <c r="B954" s="9"/>
      <c r="C954" s="255" t="s">
        <v>1386</v>
      </c>
      <c r="D954" s="191" t="s">
        <v>1275</v>
      </c>
      <c r="E954" s="191"/>
      <c r="F954" s="256">
        <v>20</v>
      </c>
      <c r="G954" s="191" t="s">
        <v>1230</v>
      </c>
      <c r="H954" s="19" t="s">
        <v>11</v>
      </c>
      <c r="I954" s="19" t="s">
        <v>1599</v>
      </c>
      <c r="J954" s="20"/>
    </row>
    <row r="955" spans="1:10" ht="20.25" hidden="1" customHeight="1" x14ac:dyDescent="0.3">
      <c r="A955" s="254">
        <v>46067</v>
      </c>
      <c r="B955" s="9">
        <v>46418</v>
      </c>
      <c r="C955" s="255" t="s">
        <v>1595</v>
      </c>
      <c r="D955" s="191" t="s">
        <v>287</v>
      </c>
      <c r="E955" s="191"/>
      <c r="F955" s="256">
        <v>320</v>
      </c>
      <c r="G955" s="191" t="s">
        <v>1596</v>
      </c>
      <c r="H955" s="19" t="s">
        <v>11</v>
      </c>
      <c r="I955" s="19" t="s">
        <v>1599</v>
      </c>
      <c r="J955" s="350"/>
    </row>
    <row r="956" spans="1:10" ht="20.25" hidden="1" customHeight="1" x14ac:dyDescent="0.3">
      <c r="A956" s="254">
        <v>46067</v>
      </c>
      <c r="B956" s="9">
        <v>46418</v>
      </c>
      <c r="C956" s="255" t="s">
        <v>1595</v>
      </c>
      <c r="D956" s="191" t="s">
        <v>287</v>
      </c>
      <c r="E956" s="191"/>
      <c r="F956" s="256">
        <v>282</v>
      </c>
      <c r="G956" s="191" t="s">
        <v>448</v>
      </c>
      <c r="H956" s="19" t="s">
        <v>11</v>
      </c>
      <c r="I956" s="19" t="s">
        <v>1599</v>
      </c>
      <c r="J956" s="350"/>
    </row>
    <row r="957" spans="1:10" ht="20.25" hidden="1" customHeight="1" x14ac:dyDescent="0.3">
      <c r="A957" s="254">
        <v>45645</v>
      </c>
      <c r="B957" s="271">
        <v>46020</v>
      </c>
      <c r="C957" s="255" t="s">
        <v>1395</v>
      </c>
      <c r="D957" s="191" t="s">
        <v>118</v>
      </c>
      <c r="E957" s="191"/>
      <c r="F957" s="256">
        <v>52</v>
      </c>
      <c r="G957" s="191" t="s">
        <v>1397</v>
      </c>
      <c r="H957" s="19" t="s">
        <v>11</v>
      </c>
      <c r="I957" s="19"/>
      <c r="J957" s="20"/>
    </row>
    <row r="958" spans="1:10" ht="20.25" hidden="1" customHeight="1" x14ac:dyDescent="0.3">
      <c r="A958" s="254">
        <v>45057</v>
      </c>
      <c r="B958" s="271">
        <v>45961</v>
      </c>
      <c r="C958" s="255" t="s">
        <v>1398</v>
      </c>
      <c r="D958" s="191" t="s">
        <v>118</v>
      </c>
      <c r="E958" s="414" t="s">
        <v>1680</v>
      </c>
      <c r="F958" s="272">
        <v>223.85</v>
      </c>
      <c r="G958" s="191" t="s">
        <v>1400</v>
      </c>
      <c r="H958" s="42" t="s">
        <v>11</v>
      </c>
      <c r="I958" s="155"/>
      <c r="J958" s="20"/>
    </row>
    <row r="959" spans="1:10" ht="20.25" hidden="1" customHeight="1" x14ac:dyDescent="0.3">
      <c r="A959" s="254">
        <v>45057</v>
      </c>
      <c r="B959" s="271">
        <v>45961</v>
      </c>
      <c r="C959" s="255" t="s">
        <v>1398</v>
      </c>
      <c r="D959" s="191" t="s">
        <v>118</v>
      </c>
      <c r="E959" s="414" t="s">
        <v>1680</v>
      </c>
      <c r="F959" s="272">
        <v>223.85</v>
      </c>
      <c r="G959" s="191" t="s">
        <v>1401</v>
      </c>
      <c r="H959" s="42" t="s">
        <v>11</v>
      </c>
      <c r="I959" s="155"/>
      <c r="J959" s="20"/>
    </row>
    <row r="960" spans="1:10" ht="20.25" hidden="1" customHeight="1" x14ac:dyDescent="0.3">
      <c r="A960" s="254">
        <v>45057</v>
      </c>
      <c r="B960" s="271">
        <v>45961</v>
      </c>
      <c r="C960" s="255" t="s">
        <v>1398</v>
      </c>
      <c r="D960" s="191" t="s">
        <v>118</v>
      </c>
      <c r="E960" s="414" t="s">
        <v>1680</v>
      </c>
      <c r="F960" s="272">
        <v>223.85</v>
      </c>
      <c r="G960" s="191" t="s">
        <v>1402</v>
      </c>
      <c r="H960" s="42" t="s">
        <v>11</v>
      </c>
      <c r="I960" s="155"/>
      <c r="J960" s="20"/>
    </row>
    <row r="961" spans="1:10" ht="20.25" hidden="1" customHeight="1" x14ac:dyDescent="0.3">
      <c r="A961" s="257">
        <v>45323</v>
      </c>
      <c r="B961" s="258">
        <v>46081</v>
      </c>
      <c r="C961" s="259" t="s">
        <v>1398</v>
      </c>
      <c r="D961" s="260" t="s">
        <v>118</v>
      </c>
      <c r="E961" s="260" t="s">
        <v>1494</v>
      </c>
      <c r="F961" s="415">
        <v>93.9</v>
      </c>
      <c r="G961" s="260" t="s">
        <v>1403</v>
      </c>
      <c r="H961" s="42" t="s">
        <v>11</v>
      </c>
      <c r="I961" s="155"/>
      <c r="J961" s="156"/>
    </row>
    <row r="962" spans="1:10" ht="20.25" hidden="1" customHeight="1" x14ac:dyDescent="0.3">
      <c r="A962" s="257">
        <v>45432</v>
      </c>
      <c r="B962" s="258">
        <v>46081</v>
      </c>
      <c r="C962" s="259" t="s">
        <v>1398</v>
      </c>
      <c r="D962" s="260" t="s">
        <v>118</v>
      </c>
      <c r="E962" s="260" t="s">
        <v>1495</v>
      </c>
      <c r="F962" s="415">
        <v>223.85</v>
      </c>
      <c r="G962" s="416" t="s">
        <v>1404</v>
      </c>
      <c r="H962" s="42" t="s">
        <v>11</v>
      </c>
      <c r="I962" s="155"/>
      <c r="J962" s="156"/>
    </row>
    <row r="963" spans="1:10" ht="20.25" hidden="1" customHeight="1" x14ac:dyDescent="0.3">
      <c r="A963" s="257">
        <v>45323</v>
      </c>
      <c r="B963" s="258">
        <v>46081</v>
      </c>
      <c r="C963" s="259" t="s">
        <v>1398</v>
      </c>
      <c r="D963" s="260" t="s">
        <v>118</v>
      </c>
      <c r="E963" s="260" t="s">
        <v>1495</v>
      </c>
      <c r="F963" s="415">
        <v>147.4</v>
      </c>
      <c r="G963" s="260" t="s">
        <v>1406</v>
      </c>
      <c r="H963" s="42" t="s">
        <v>11</v>
      </c>
      <c r="I963" s="155"/>
      <c r="J963" s="156"/>
    </row>
    <row r="964" spans="1:10" s="231" customFormat="1" ht="20.25" hidden="1" customHeight="1" x14ac:dyDescent="0.3">
      <c r="A964" s="257">
        <v>45432</v>
      </c>
      <c r="B964" s="258">
        <v>46142</v>
      </c>
      <c r="C964" s="259" t="s">
        <v>1398</v>
      </c>
      <c r="D964" s="260" t="s">
        <v>118</v>
      </c>
      <c r="E964" s="260" t="s">
        <v>1495</v>
      </c>
      <c r="F964" s="415">
        <v>192.6</v>
      </c>
      <c r="G964" s="260" t="s">
        <v>1408</v>
      </c>
      <c r="H964" s="42" t="s">
        <v>11</v>
      </c>
      <c r="I964" s="155"/>
      <c r="J964" s="156"/>
    </row>
    <row r="965" spans="1:10" s="231" customFormat="1" ht="20.25" hidden="1" customHeight="1" x14ac:dyDescent="0.3">
      <c r="A965" s="257">
        <v>45885</v>
      </c>
      <c r="B965" s="258"/>
      <c r="C965" s="259" t="s">
        <v>1390</v>
      </c>
      <c r="D965" s="260" t="s">
        <v>145</v>
      </c>
      <c r="E965" s="394"/>
      <c r="F965" s="261">
        <v>79</v>
      </c>
      <c r="G965" s="260" t="s">
        <v>937</v>
      </c>
      <c r="H965" s="155" t="s">
        <v>11</v>
      </c>
      <c r="I965" s="155"/>
      <c r="J965" s="156"/>
    </row>
    <row r="966" spans="1:10" s="231" customFormat="1" ht="20.25" hidden="1" customHeight="1" x14ac:dyDescent="0.3">
      <c r="A966" s="257"/>
      <c r="B966" s="417">
        <v>45961</v>
      </c>
      <c r="C966" s="259" t="s">
        <v>1409</v>
      </c>
      <c r="D966" s="260" t="s">
        <v>287</v>
      </c>
      <c r="E966" s="260" t="s">
        <v>1512</v>
      </c>
      <c r="F966" s="261">
        <v>356</v>
      </c>
      <c r="G966" s="260" t="s">
        <v>1378</v>
      </c>
      <c r="H966" s="155" t="s">
        <v>11</v>
      </c>
      <c r="I966" s="155" t="s">
        <v>1599</v>
      </c>
      <c r="J966" s="156"/>
    </row>
    <row r="967" spans="1:10" s="231" customFormat="1" ht="20.25" hidden="1" customHeight="1" x14ac:dyDescent="0.3">
      <c r="A967" s="257">
        <v>45863</v>
      </c>
      <c r="B967" s="258"/>
      <c r="C967" s="259" t="s">
        <v>1415</v>
      </c>
      <c r="D967" s="260" t="s">
        <v>145</v>
      </c>
      <c r="E967" s="260"/>
      <c r="F967" s="261">
        <v>79</v>
      </c>
      <c r="G967" s="260" t="s">
        <v>1416</v>
      </c>
      <c r="H967" s="19" t="s">
        <v>11</v>
      </c>
      <c r="I967" s="155"/>
      <c r="J967" s="156"/>
    </row>
    <row r="968" spans="1:10" ht="20.25" hidden="1" customHeight="1" x14ac:dyDescent="0.3">
      <c r="A968" s="257">
        <v>45596</v>
      </c>
      <c r="B968" s="417">
        <v>45961</v>
      </c>
      <c r="C968" s="259" t="s">
        <v>1417</v>
      </c>
      <c r="D968" s="260" t="s">
        <v>118</v>
      </c>
      <c r="E968" s="260" t="s">
        <v>1597</v>
      </c>
      <c r="F968" s="261">
        <v>193.5</v>
      </c>
      <c r="G968" s="260" t="s">
        <v>200</v>
      </c>
      <c r="H968" s="19" t="s">
        <v>11</v>
      </c>
      <c r="I968" s="235" t="s">
        <v>1599</v>
      </c>
      <c r="J968" s="156"/>
    </row>
    <row r="969" spans="1:10" ht="20.25" hidden="1" customHeight="1" x14ac:dyDescent="0.3">
      <c r="A969" s="237">
        <v>45848</v>
      </c>
      <c r="B969" s="238"/>
      <c r="C969" s="239" t="s">
        <v>1419</v>
      </c>
      <c r="D969" s="240" t="s">
        <v>1275</v>
      </c>
      <c r="E969" s="240"/>
      <c r="F969" s="241">
        <v>20</v>
      </c>
      <c r="G969" s="240" t="s">
        <v>347</v>
      </c>
      <c r="H969" s="248" t="s">
        <v>11</v>
      </c>
      <c r="I969" s="245"/>
      <c r="J969" s="246" t="s">
        <v>1516</v>
      </c>
    </row>
    <row r="970" spans="1:10" ht="20.25" hidden="1" customHeight="1" x14ac:dyDescent="0.3">
      <c r="A970" s="381"/>
      <c r="B970" s="382">
        <v>45961</v>
      </c>
      <c r="C970" s="383" t="s">
        <v>1425</v>
      </c>
      <c r="D970" s="384" t="s">
        <v>1497</v>
      </c>
      <c r="E970" s="384"/>
      <c r="F970" s="385">
        <v>246</v>
      </c>
      <c r="G970" s="384" t="s">
        <v>1171</v>
      </c>
      <c r="H970" s="220" t="s">
        <v>11</v>
      </c>
      <c r="I970" s="221" t="s">
        <v>1599</v>
      </c>
      <c r="J970" s="221"/>
    </row>
    <row r="971" spans="1:10" ht="20.25" hidden="1" customHeight="1" x14ac:dyDescent="0.3">
      <c r="A971" s="257">
        <v>45882</v>
      </c>
      <c r="B971" s="258"/>
      <c r="C971" s="259" t="s">
        <v>1420</v>
      </c>
      <c r="D971" s="260" t="s">
        <v>1275</v>
      </c>
      <c r="E971" s="260"/>
      <c r="F971" s="261">
        <v>20</v>
      </c>
      <c r="G971" s="260" t="s">
        <v>225</v>
      </c>
      <c r="H971" s="155" t="s">
        <v>11</v>
      </c>
      <c r="I971" s="155" t="s">
        <v>1599</v>
      </c>
      <c r="J971" s="156"/>
    </row>
    <row r="972" spans="1:10" ht="20.25" hidden="1" customHeight="1" x14ac:dyDescent="0.3">
      <c r="A972" s="257">
        <v>45882</v>
      </c>
      <c r="B972" s="258"/>
      <c r="C972" s="259" t="s">
        <v>1420</v>
      </c>
      <c r="D972" s="260" t="s">
        <v>1275</v>
      </c>
      <c r="E972" s="260"/>
      <c r="F972" s="261">
        <v>20</v>
      </c>
      <c r="G972" s="260" t="s">
        <v>1421</v>
      </c>
      <c r="H972" s="155" t="s">
        <v>11</v>
      </c>
      <c r="I972" s="155" t="s">
        <v>1599</v>
      </c>
      <c r="J972" s="156"/>
    </row>
    <row r="973" spans="1:10" ht="20.25" hidden="1" customHeight="1" x14ac:dyDescent="0.3">
      <c r="A973" s="257">
        <v>45882</v>
      </c>
      <c r="B973" s="9"/>
      <c r="C973" s="259" t="s">
        <v>1420</v>
      </c>
      <c r="D973" s="260" t="s">
        <v>1275</v>
      </c>
      <c r="E973" s="260"/>
      <c r="F973" s="261">
        <v>20</v>
      </c>
      <c r="G973" s="260" t="s">
        <v>1422</v>
      </c>
      <c r="H973" s="155" t="s">
        <v>11</v>
      </c>
      <c r="I973" s="155" t="s">
        <v>1599</v>
      </c>
      <c r="J973" s="156"/>
    </row>
    <row r="974" spans="1:10" ht="20.25" hidden="1" customHeight="1" x14ac:dyDescent="0.3">
      <c r="A974" s="257">
        <v>45882</v>
      </c>
      <c r="B974" s="9"/>
      <c r="C974" s="259" t="s">
        <v>1420</v>
      </c>
      <c r="D974" s="260" t="s">
        <v>1275</v>
      </c>
      <c r="E974" s="260"/>
      <c r="F974" s="261">
        <v>20</v>
      </c>
      <c r="G974" s="260" t="s">
        <v>1423</v>
      </c>
      <c r="H974" s="155" t="s">
        <v>11</v>
      </c>
      <c r="I974" s="155" t="s">
        <v>1599</v>
      </c>
      <c r="J974" s="156"/>
    </row>
    <row r="975" spans="1:10" ht="20.25" hidden="1" customHeight="1" x14ac:dyDescent="0.3">
      <c r="A975" s="257">
        <v>45882</v>
      </c>
      <c r="B975" s="258"/>
      <c r="C975" s="259" t="s">
        <v>1420</v>
      </c>
      <c r="D975" s="260" t="s">
        <v>1275</v>
      </c>
      <c r="E975" s="260"/>
      <c r="F975" s="261">
        <v>20</v>
      </c>
      <c r="G975" s="260" t="s">
        <v>1424</v>
      </c>
      <c r="H975" s="155" t="s">
        <v>11</v>
      </c>
      <c r="I975" s="155" t="s">
        <v>1599</v>
      </c>
      <c r="J975" s="156"/>
    </row>
    <row r="976" spans="1:10" s="22" customFormat="1" ht="20.25" hidden="1" customHeight="1" x14ac:dyDescent="0.3">
      <c r="A976" s="257">
        <v>45882</v>
      </c>
      <c r="B976" s="258"/>
      <c r="C976" s="259" t="s">
        <v>1420</v>
      </c>
      <c r="D976" s="260" t="s">
        <v>118</v>
      </c>
      <c r="E976" s="260"/>
      <c r="F976" s="261">
        <v>48</v>
      </c>
      <c r="G976" s="260" t="s">
        <v>362</v>
      </c>
      <c r="H976" s="155" t="s">
        <v>11</v>
      </c>
      <c r="I976" s="155" t="s">
        <v>1599</v>
      </c>
      <c r="J976" s="156"/>
    </row>
    <row r="977" spans="1:10" ht="20.25" hidden="1" customHeight="1" x14ac:dyDescent="0.3">
      <c r="A977" s="257">
        <v>45966</v>
      </c>
      <c r="B977" s="258"/>
      <c r="C977" s="259" t="s">
        <v>1427</v>
      </c>
      <c r="D977" s="260" t="s">
        <v>1275</v>
      </c>
      <c r="E977" s="260"/>
      <c r="F977" s="261">
        <v>24</v>
      </c>
      <c r="G977" s="260" t="s">
        <v>1428</v>
      </c>
      <c r="H977" s="155" t="s">
        <v>11</v>
      </c>
      <c r="I977" s="155" t="s">
        <v>1599</v>
      </c>
      <c r="J977" s="156"/>
    </row>
    <row r="978" spans="1:10" ht="20.25" hidden="1" customHeight="1" x14ac:dyDescent="0.3">
      <c r="A978" s="254">
        <v>45899</v>
      </c>
      <c r="B978" s="9"/>
      <c r="C978" s="259" t="s">
        <v>1429</v>
      </c>
      <c r="D978" s="191" t="s">
        <v>287</v>
      </c>
      <c r="E978" s="191"/>
      <c r="F978" s="256">
        <v>257</v>
      </c>
      <c r="G978" s="191" t="s">
        <v>23</v>
      </c>
      <c r="H978" s="19"/>
      <c r="I978" s="155" t="s">
        <v>1681</v>
      </c>
      <c r="J978" s="20"/>
    </row>
    <row r="979" spans="1:10" ht="20.25" hidden="1" customHeight="1" x14ac:dyDescent="0.3">
      <c r="A979" s="257">
        <v>43455</v>
      </c>
      <c r="B979" s="417">
        <v>45961</v>
      </c>
      <c r="C979" s="259" t="s">
        <v>1430</v>
      </c>
      <c r="D979" s="260" t="s">
        <v>635</v>
      </c>
      <c r="E979" s="260"/>
      <c r="F979" s="261">
        <v>199.65</v>
      </c>
      <c r="G979" s="260" t="s">
        <v>1431</v>
      </c>
      <c r="H979" s="155" t="s">
        <v>11</v>
      </c>
      <c r="I979" s="155" t="s">
        <v>1599</v>
      </c>
      <c r="J979" s="156"/>
    </row>
    <row r="980" spans="1:10" ht="20.25" hidden="1" customHeight="1" x14ac:dyDescent="0.3">
      <c r="A980" s="257">
        <v>45365</v>
      </c>
      <c r="B980" s="258"/>
      <c r="C980" s="259" t="s">
        <v>1432</v>
      </c>
      <c r="D980" s="260" t="s">
        <v>1275</v>
      </c>
      <c r="E980" s="260"/>
      <c r="F980" s="261">
        <v>20</v>
      </c>
      <c r="G980" s="260" t="s">
        <v>1433</v>
      </c>
      <c r="H980" s="155" t="s">
        <v>11</v>
      </c>
      <c r="I980" s="155" t="s">
        <v>1599</v>
      </c>
      <c r="J980" s="156"/>
    </row>
    <row r="981" spans="1:10" ht="20.25" hidden="1" customHeight="1" x14ac:dyDescent="0.3">
      <c r="A981" s="257">
        <v>45365</v>
      </c>
      <c r="B981" s="258"/>
      <c r="C981" s="259" t="s">
        <v>1432</v>
      </c>
      <c r="D981" s="260" t="s">
        <v>1275</v>
      </c>
      <c r="E981" s="260"/>
      <c r="F981" s="261">
        <v>20</v>
      </c>
      <c r="G981" s="260" t="s">
        <v>96</v>
      </c>
      <c r="H981" s="155" t="s">
        <v>11</v>
      </c>
      <c r="I981" s="155" t="s">
        <v>1599</v>
      </c>
      <c r="J981" s="156"/>
    </row>
    <row r="982" spans="1:10" s="22" customFormat="1" ht="20.25" hidden="1" customHeight="1" x14ac:dyDescent="0.3">
      <c r="A982" s="257">
        <v>45394</v>
      </c>
      <c r="B982" s="258"/>
      <c r="C982" s="259" t="s">
        <v>1432</v>
      </c>
      <c r="D982" s="260" t="s">
        <v>1275</v>
      </c>
      <c r="E982" s="260"/>
      <c r="F982" s="261">
        <v>20</v>
      </c>
      <c r="G982" s="260" t="s">
        <v>308</v>
      </c>
      <c r="H982" s="155" t="s">
        <v>11</v>
      </c>
      <c r="I982" s="155" t="s">
        <v>1599</v>
      </c>
      <c r="J982" s="156"/>
    </row>
    <row r="983" spans="1:10" ht="20.25" hidden="1" customHeight="1" x14ac:dyDescent="0.3">
      <c r="A983" s="257">
        <v>45623</v>
      </c>
      <c r="B983" s="417">
        <v>45991</v>
      </c>
      <c r="C983" s="259" t="s">
        <v>1432</v>
      </c>
      <c r="D983" s="260" t="s">
        <v>1275</v>
      </c>
      <c r="E983" s="260"/>
      <c r="F983" s="261">
        <v>24</v>
      </c>
      <c r="G983" s="260" t="s">
        <v>1434</v>
      </c>
      <c r="H983" s="155" t="s">
        <v>11</v>
      </c>
      <c r="I983" s="155" t="s">
        <v>1599</v>
      </c>
      <c r="J983" s="223"/>
    </row>
    <row r="984" spans="1:10" s="22" customFormat="1" ht="20.25" hidden="1" customHeight="1" x14ac:dyDescent="0.3">
      <c r="A984" s="257">
        <v>45623</v>
      </c>
      <c r="B984" s="417">
        <v>45991</v>
      </c>
      <c r="C984" s="259" t="s">
        <v>1432</v>
      </c>
      <c r="D984" s="260" t="s">
        <v>1275</v>
      </c>
      <c r="E984" s="260"/>
      <c r="F984" s="261">
        <v>24</v>
      </c>
      <c r="G984" s="260" t="s">
        <v>1435</v>
      </c>
      <c r="H984" s="155" t="s">
        <v>11</v>
      </c>
      <c r="I984" s="155" t="s">
        <v>1599</v>
      </c>
      <c r="J984" s="223"/>
    </row>
    <row r="985" spans="1:10" s="22" customFormat="1" ht="20.25" hidden="1" customHeight="1" x14ac:dyDescent="0.3">
      <c r="A985" s="257">
        <v>45623</v>
      </c>
      <c r="B985" s="417">
        <v>45991</v>
      </c>
      <c r="C985" s="259" t="s">
        <v>1432</v>
      </c>
      <c r="D985" s="260" t="s">
        <v>1275</v>
      </c>
      <c r="E985" s="260"/>
      <c r="F985" s="261">
        <v>24</v>
      </c>
      <c r="G985" s="260" t="s">
        <v>195</v>
      </c>
      <c r="H985" s="222" t="s">
        <v>11</v>
      </c>
      <c r="I985" s="155" t="s">
        <v>1599</v>
      </c>
      <c r="J985" s="223"/>
    </row>
    <row r="986" spans="1:10" s="22" customFormat="1" ht="20.25" hidden="1" customHeight="1" x14ac:dyDescent="0.3">
      <c r="A986" s="257">
        <v>45438</v>
      </c>
      <c r="B986" s="258"/>
      <c r="C986" s="259" t="s">
        <v>1432</v>
      </c>
      <c r="D986" s="260" t="s">
        <v>287</v>
      </c>
      <c r="E986" s="260"/>
      <c r="F986" s="261">
        <v>256.95999999999998</v>
      </c>
      <c r="G986" s="260" t="s">
        <v>175</v>
      </c>
      <c r="H986" s="222" t="s">
        <v>11</v>
      </c>
      <c r="I986" s="19" t="s">
        <v>1599</v>
      </c>
      <c r="J986" s="223"/>
    </row>
    <row r="987" spans="1:10" ht="20.25" hidden="1" customHeight="1" x14ac:dyDescent="0.3">
      <c r="A987" s="257">
        <v>45171</v>
      </c>
      <c r="B987" s="9">
        <v>45961</v>
      </c>
      <c r="C987" s="259" t="s">
        <v>1436</v>
      </c>
      <c r="D987" s="260" t="s">
        <v>1275</v>
      </c>
      <c r="E987" s="260"/>
      <c r="F987" s="261">
        <v>24</v>
      </c>
      <c r="G987" s="260" t="s">
        <v>1437</v>
      </c>
      <c r="H987" s="243"/>
      <c r="I987" s="19" t="s">
        <v>1605</v>
      </c>
      <c r="J987" s="223"/>
    </row>
    <row r="988" spans="1:10" ht="20.25" hidden="1" customHeight="1" x14ac:dyDescent="0.3">
      <c r="A988" s="257">
        <v>45780</v>
      </c>
      <c r="B988" s="258"/>
      <c r="C988" s="259" t="s">
        <v>1438</v>
      </c>
      <c r="D988" s="259" t="s">
        <v>1032</v>
      </c>
      <c r="E988" s="259"/>
      <c r="F988" s="261">
        <v>180</v>
      </c>
      <c r="G988" s="260" t="s">
        <v>380</v>
      </c>
      <c r="H988" s="243" t="s">
        <v>11</v>
      </c>
      <c r="I988" s="155" t="s">
        <v>1599</v>
      </c>
      <c r="J988" s="223" t="s">
        <v>1439</v>
      </c>
    </row>
    <row r="989" spans="1:10" ht="20.25" hidden="1" customHeight="1" x14ac:dyDescent="0.3">
      <c r="A989" s="257">
        <v>45780</v>
      </c>
      <c r="B989" s="258"/>
      <c r="C989" s="259" t="s">
        <v>1438</v>
      </c>
      <c r="D989" s="260" t="s">
        <v>15</v>
      </c>
      <c r="E989" s="260"/>
      <c r="F989" s="261">
        <v>120</v>
      </c>
      <c r="G989" s="260" t="s">
        <v>1440</v>
      </c>
      <c r="H989" s="243" t="s">
        <v>11</v>
      </c>
      <c r="I989" s="19" t="s">
        <v>1599</v>
      </c>
      <c r="J989" s="223" t="s">
        <v>1439</v>
      </c>
    </row>
    <row r="990" spans="1:10" ht="20.25" hidden="1" customHeight="1" x14ac:dyDescent="0.3">
      <c r="A990" s="257">
        <v>46092</v>
      </c>
      <c r="B990" s="258">
        <v>46446</v>
      </c>
      <c r="C990" s="259" t="s">
        <v>1438</v>
      </c>
      <c r="D990" s="260" t="s">
        <v>118</v>
      </c>
      <c r="E990" s="260"/>
      <c r="F990" s="261">
        <v>52</v>
      </c>
      <c r="G990" s="260" t="s">
        <v>1440</v>
      </c>
      <c r="H990" s="222" t="s">
        <v>11</v>
      </c>
      <c r="I990" s="155" t="s">
        <v>1599</v>
      </c>
      <c r="J990" s="223"/>
    </row>
    <row r="991" spans="1:10" ht="20.25" hidden="1" customHeight="1" x14ac:dyDescent="0.3">
      <c r="A991" s="257">
        <v>45713</v>
      </c>
      <c r="B991" s="417">
        <v>46081</v>
      </c>
      <c r="C991" s="259" t="s">
        <v>1441</v>
      </c>
      <c r="D991" s="260" t="s">
        <v>118</v>
      </c>
      <c r="E991" s="260"/>
      <c r="F991" s="261">
        <v>52</v>
      </c>
      <c r="G991" s="260" t="s">
        <v>1384</v>
      </c>
      <c r="H991" s="243" t="s">
        <v>11</v>
      </c>
      <c r="I991" s="19"/>
      <c r="J991" s="223"/>
    </row>
    <row r="992" spans="1:10" s="38" customFormat="1" ht="20.25" hidden="1" customHeight="1" x14ac:dyDescent="0.3">
      <c r="A992" s="381">
        <v>45502</v>
      </c>
      <c r="B992" s="382"/>
      <c r="C992" s="383" t="s">
        <v>1442</v>
      </c>
      <c r="D992" s="384" t="s">
        <v>187</v>
      </c>
      <c r="E992" s="384" t="s">
        <v>1489</v>
      </c>
      <c r="F992" s="385">
        <v>388.3</v>
      </c>
      <c r="G992" s="384" t="s">
        <v>200</v>
      </c>
      <c r="H992" s="232" t="s">
        <v>11</v>
      </c>
      <c r="I992" s="220" t="s">
        <v>1599</v>
      </c>
      <c r="J992" s="233"/>
    </row>
    <row r="993" spans="1:10" ht="20.25" hidden="1" customHeight="1" x14ac:dyDescent="0.3">
      <c r="A993" s="381">
        <v>45537</v>
      </c>
      <c r="B993" s="382">
        <v>45961</v>
      </c>
      <c r="C993" s="383" t="s">
        <v>1442</v>
      </c>
      <c r="D993" s="384" t="s">
        <v>187</v>
      </c>
      <c r="E993" s="384" t="s">
        <v>1489</v>
      </c>
      <c r="F993" s="385">
        <v>220</v>
      </c>
      <c r="G993" s="384" t="s">
        <v>1443</v>
      </c>
      <c r="H993" s="232" t="s">
        <v>11</v>
      </c>
      <c r="I993" s="122" t="s">
        <v>1599</v>
      </c>
      <c r="J993" s="233"/>
    </row>
    <row r="994" spans="1:10" ht="20.25" hidden="1" customHeight="1" x14ac:dyDescent="0.3">
      <c r="A994" s="386">
        <v>44718</v>
      </c>
      <c r="B994" s="387">
        <v>45961</v>
      </c>
      <c r="C994" s="388" t="s">
        <v>1444</v>
      </c>
      <c r="D994" s="389" t="s">
        <v>118</v>
      </c>
      <c r="E994" s="260"/>
      <c r="F994" s="390">
        <v>52</v>
      </c>
      <c r="G994" s="389" t="s">
        <v>1099</v>
      </c>
      <c r="H994" s="242" t="s">
        <v>11</v>
      </c>
      <c r="I994" s="103" t="s">
        <v>1599</v>
      </c>
      <c r="J994" s="236"/>
    </row>
    <row r="995" spans="1:10" ht="20.25" hidden="1" customHeight="1" x14ac:dyDescent="0.3">
      <c r="A995" s="386">
        <v>44718</v>
      </c>
      <c r="B995" s="387">
        <v>45961</v>
      </c>
      <c r="C995" s="388" t="s">
        <v>1444</v>
      </c>
      <c r="D995" s="389" t="s">
        <v>118</v>
      </c>
      <c r="E995" s="260"/>
      <c r="F995" s="390">
        <v>52</v>
      </c>
      <c r="G995" s="389" t="s">
        <v>306</v>
      </c>
      <c r="H995" s="242" t="s">
        <v>11</v>
      </c>
      <c r="I995" s="103" t="s">
        <v>1599</v>
      </c>
      <c r="J995" s="236"/>
    </row>
    <row r="996" spans="1:10" ht="20.25" hidden="1" customHeight="1" x14ac:dyDescent="0.3">
      <c r="A996" s="386">
        <v>45208</v>
      </c>
      <c r="B996" s="387">
        <v>45961</v>
      </c>
      <c r="C996" s="388" t="s">
        <v>1444</v>
      </c>
      <c r="D996" s="389" t="s">
        <v>1275</v>
      </c>
      <c r="E996" s="260"/>
      <c r="F996" s="390">
        <v>24</v>
      </c>
      <c r="G996" s="389" t="s">
        <v>1381</v>
      </c>
      <c r="H996" s="242" t="s">
        <v>11</v>
      </c>
      <c r="I996" s="193" t="s">
        <v>1599</v>
      </c>
      <c r="J996" s="236"/>
    </row>
    <row r="997" spans="1:10" ht="20.25" hidden="1" customHeight="1" x14ac:dyDescent="0.3">
      <c r="A997" s="386">
        <v>45848</v>
      </c>
      <c r="B997" s="387"/>
      <c r="C997" s="388" t="s">
        <v>1444</v>
      </c>
      <c r="D997" s="389" t="s">
        <v>1275</v>
      </c>
      <c r="E997" s="260"/>
      <c r="F997" s="390">
        <v>20</v>
      </c>
      <c r="G997" s="389" t="s">
        <v>1445</v>
      </c>
      <c r="H997" s="242" t="s">
        <v>11</v>
      </c>
      <c r="I997" s="103" t="s">
        <v>1599</v>
      </c>
      <c r="J997" s="236"/>
    </row>
    <row r="998" spans="1:10" ht="20.25" hidden="1" customHeight="1" x14ac:dyDescent="0.3">
      <c r="A998" s="381">
        <v>44911</v>
      </c>
      <c r="B998" s="382">
        <v>45961</v>
      </c>
      <c r="C998" s="383" t="s">
        <v>1446</v>
      </c>
      <c r="D998" s="384" t="s">
        <v>118</v>
      </c>
      <c r="E998" s="384"/>
      <c r="F998" s="385">
        <v>52</v>
      </c>
      <c r="G998" s="384" t="s">
        <v>1447</v>
      </c>
      <c r="H998" s="232" t="s">
        <v>11</v>
      </c>
      <c r="I998" s="220"/>
      <c r="J998" s="233"/>
    </row>
    <row r="999" spans="1:10" ht="20.25" hidden="1" customHeight="1" x14ac:dyDescent="0.3">
      <c r="A999" s="257">
        <v>45289</v>
      </c>
      <c r="B999" s="258">
        <v>45961</v>
      </c>
      <c r="C999" s="259" t="s">
        <v>1448</v>
      </c>
      <c r="D999" s="260" t="s">
        <v>118</v>
      </c>
      <c r="E999" s="260"/>
      <c r="F999" s="261">
        <v>52</v>
      </c>
      <c r="G999" s="260" t="s">
        <v>992</v>
      </c>
      <c r="H999" s="222" t="s">
        <v>11</v>
      </c>
      <c r="I999" s="19" t="s">
        <v>1599</v>
      </c>
      <c r="J999" s="223"/>
    </row>
    <row r="1000" spans="1:10" ht="20.25" hidden="1" customHeight="1" x14ac:dyDescent="0.3">
      <c r="A1000" s="257">
        <v>46026</v>
      </c>
      <c r="B1000" s="417">
        <v>46386</v>
      </c>
      <c r="C1000" s="259" t="s">
        <v>1449</v>
      </c>
      <c r="D1000" s="260" t="s">
        <v>118</v>
      </c>
      <c r="E1000" s="260"/>
      <c r="F1000" s="261">
        <v>52</v>
      </c>
      <c r="G1000" s="260" t="s">
        <v>882</v>
      </c>
      <c r="H1000" s="222" t="s">
        <v>11</v>
      </c>
      <c r="I1000" s="155"/>
      <c r="J1000" s="223"/>
    </row>
    <row r="1001" spans="1:10" ht="20.25" hidden="1" customHeight="1" x14ac:dyDescent="0.3">
      <c r="A1001" s="257">
        <v>45871</v>
      </c>
      <c r="B1001" s="258"/>
      <c r="C1001" s="259" t="s">
        <v>1450</v>
      </c>
      <c r="D1001" s="260" t="s">
        <v>1275</v>
      </c>
      <c r="E1001" s="260"/>
      <c r="F1001" s="261">
        <v>20</v>
      </c>
      <c r="G1001" s="260" t="s">
        <v>356</v>
      </c>
      <c r="H1001" s="222" t="s">
        <v>11</v>
      </c>
      <c r="I1001" s="19" t="s">
        <v>1599</v>
      </c>
      <c r="J1001" s="223"/>
    </row>
    <row r="1002" spans="1:10" ht="20.25" hidden="1" customHeight="1" x14ac:dyDescent="0.3">
      <c r="A1002" s="257">
        <v>46014</v>
      </c>
      <c r="B1002" s="258">
        <v>46356</v>
      </c>
      <c r="C1002" s="259" t="s">
        <v>1451</v>
      </c>
      <c r="D1002" s="260" t="s">
        <v>1275</v>
      </c>
      <c r="E1002" s="260"/>
      <c r="F1002" s="261">
        <v>24</v>
      </c>
      <c r="G1002" s="260" t="s">
        <v>1452</v>
      </c>
      <c r="H1002" s="222"/>
      <c r="I1002" s="155"/>
      <c r="J1002" s="223"/>
    </row>
    <row r="1003" spans="1:10" ht="20.25" hidden="1" customHeight="1" x14ac:dyDescent="0.3">
      <c r="A1003" s="257">
        <v>45728</v>
      </c>
      <c r="B1003" s="417">
        <v>46109</v>
      </c>
      <c r="C1003" s="259" t="s">
        <v>1453</v>
      </c>
      <c r="D1003" s="260" t="s">
        <v>118</v>
      </c>
      <c r="E1003" s="260"/>
      <c r="F1003" s="261">
        <v>52</v>
      </c>
      <c r="G1003" s="260" t="s">
        <v>1454</v>
      </c>
      <c r="H1003" s="222" t="s">
        <v>11</v>
      </c>
      <c r="I1003" s="19"/>
      <c r="J1003" s="223" t="s">
        <v>1455</v>
      </c>
    </row>
    <row r="1004" spans="1:10" ht="20.25" hidden="1" customHeight="1" x14ac:dyDescent="0.3">
      <c r="A1004" s="257">
        <v>45728</v>
      </c>
      <c r="B1004" s="417">
        <v>46109</v>
      </c>
      <c r="C1004" s="259" t="s">
        <v>1453</v>
      </c>
      <c r="D1004" s="260" t="s">
        <v>15</v>
      </c>
      <c r="E1004" s="260" t="s">
        <v>1489</v>
      </c>
      <c r="F1004" s="261">
        <v>218.9</v>
      </c>
      <c r="G1004" s="260" t="s">
        <v>1454</v>
      </c>
      <c r="H1004" s="222" t="s">
        <v>11</v>
      </c>
      <c r="I1004" s="155"/>
      <c r="J1004" s="223" t="s">
        <v>1455</v>
      </c>
    </row>
    <row r="1005" spans="1:10" ht="20.25" hidden="1" customHeight="1" x14ac:dyDescent="0.3">
      <c r="A1005" s="257">
        <v>46117</v>
      </c>
      <c r="B1005" s="258">
        <v>46477</v>
      </c>
      <c r="C1005" s="259" t="s">
        <v>1682</v>
      </c>
      <c r="D1005" s="260" t="s">
        <v>1275</v>
      </c>
      <c r="E1005" s="260"/>
      <c r="F1005" s="261">
        <v>24</v>
      </c>
      <c r="G1005" s="260" t="s">
        <v>1683</v>
      </c>
      <c r="H1005" s="222" t="s">
        <v>11</v>
      </c>
      <c r="I1005" s="235" t="s">
        <v>1599</v>
      </c>
      <c r="J1005" s="223"/>
    </row>
    <row r="1006" spans="1:10" ht="20.25" hidden="1" customHeight="1" x14ac:dyDescent="0.3">
      <c r="A1006" s="257">
        <v>46117</v>
      </c>
      <c r="B1006" s="258">
        <v>46477</v>
      </c>
      <c r="C1006" s="259" t="s">
        <v>1682</v>
      </c>
      <c r="D1006" s="260" t="s">
        <v>1275</v>
      </c>
      <c r="E1006" s="260"/>
      <c r="F1006" s="261">
        <v>24</v>
      </c>
      <c r="G1006" s="260" t="s">
        <v>1684</v>
      </c>
      <c r="H1006" s="222" t="s">
        <v>11</v>
      </c>
      <c r="I1006" s="235" t="s">
        <v>1599</v>
      </c>
      <c r="J1006" s="223"/>
    </row>
    <row r="1007" spans="1:10" ht="20.25" hidden="1" customHeight="1" x14ac:dyDescent="0.3">
      <c r="A1007" s="381">
        <v>44359</v>
      </c>
      <c r="B1007" s="382">
        <v>45961</v>
      </c>
      <c r="C1007" s="383" t="s">
        <v>1456</v>
      </c>
      <c r="D1007" s="384" t="s">
        <v>145</v>
      </c>
      <c r="E1007" s="384"/>
      <c r="F1007" s="385">
        <v>52</v>
      </c>
      <c r="G1007" s="384" t="s">
        <v>1457</v>
      </c>
      <c r="H1007" s="232" t="s">
        <v>11</v>
      </c>
      <c r="I1007" s="122" t="s">
        <v>1599</v>
      </c>
      <c r="J1007" s="233" t="s">
        <v>1458</v>
      </c>
    </row>
    <row r="1008" spans="1:10" ht="20.25" hidden="1" customHeight="1" x14ac:dyDescent="0.3">
      <c r="A1008" s="381">
        <v>45273</v>
      </c>
      <c r="B1008" s="382">
        <v>46020</v>
      </c>
      <c r="C1008" s="383" t="s">
        <v>1456</v>
      </c>
      <c r="D1008" s="384" t="s">
        <v>145</v>
      </c>
      <c r="E1008" s="384"/>
      <c r="F1008" s="385">
        <v>86</v>
      </c>
      <c r="G1008" s="384" t="s">
        <v>1013</v>
      </c>
      <c r="H1008" s="232" t="s">
        <v>11</v>
      </c>
      <c r="I1008" s="122" t="s">
        <v>1599</v>
      </c>
      <c r="J1008" s="233" t="s">
        <v>1458</v>
      </c>
    </row>
    <row r="1009" spans="1:10" ht="20.25" hidden="1" customHeight="1" x14ac:dyDescent="0.3">
      <c r="A1009" s="257">
        <v>46034</v>
      </c>
      <c r="B1009" s="258">
        <v>46386</v>
      </c>
      <c r="C1009" s="259" t="s">
        <v>1459</v>
      </c>
      <c r="D1009" s="260" t="s">
        <v>118</v>
      </c>
      <c r="E1009" s="260"/>
      <c r="F1009" s="261">
        <v>52</v>
      </c>
      <c r="G1009" s="260" t="s">
        <v>451</v>
      </c>
      <c r="H1009" s="155" t="s">
        <v>11</v>
      </c>
      <c r="I1009" s="234"/>
      <c r="J1009" s="156"/>
    </row>
    <row r="1010" spans="1:10" ht="20.25" hidden="1" customHeight="1" x14ac:dyDescent="0.3">
      <c r="A1010" s="257">
        <v>45813</v>
      </c>
      <c r="B1010" s="258"/>
      <c r="C1010" s="259" t="s">
        <v>1460</v>
      </c>
      <c r="D1010" s="260" t="s">
        <v>118</v>
      </c>
      <c r="E1010" s="260"/>
      <c r="F1010" s="261">
        <v>48</v>
      </c>
      <c r="G1010" s="260" t="s">
        <v>1159</v>
      </c>
      <c r="H1010" s="155" t="s">
        <v>11</v>
      </c>
      <c r="I1010" s="19"/>
      <c r="J1010" s="223"/>
    </row>
    <row r="1011" spans="1:10" ht="20.25" hidden="1" customHeight="1" x14ac:dyDescent="0.3">
      <c r="A1011" s="257">
        <v>45461</v>
      </c>
      <c r="B1011" s="258"/>
      <c r="C1011" s="259" t="s">
        <v>1461</v>
      </c>
      <c r="D1011" s="260" t="s">
        <v>1275</v>
      </c>
      <c r="E1011" s="260"/>
      <c r="F1011" s="261">
        <v>20</v>
      </c>
      <c r="G1011" s="260" t="s">
        <v>1462</v>
      </c>
      <c r="H1011" s="155" t="s">
        <v>11</v>
      </c>
      <c r="I1011" s="19" t="s">
        <v>1599</v>
      </c>
      <c r="J1011" s="223"/>
    </row>
    <row r="1012" spans="1:10" ht="20.25" hidden="1" customHeight="1" x14ac:dyDescent="0.3">
      <c r="A1012" s="257">
        <v>45461</v>
      </c>
      <c r="B1012" s="258"/>
      <c r="C1012" s="259" t="s">
        <v>1461</v>
      </c>
      <c r="D1012" s="260" t="s">
        <v>1275</v>
      </c>
      <c r="E1012" s="260"/>
      <c r="F1012" s="261">
        <v>20</v>
      </c>
      <c r="G1012" s="260" t="s">
        <v>1463</v>
      </c>
      <c r="H1012" s="155" t="s">
        <v>11</v>
      </c>
      <c r="I1012" s="234" t="s">
        <v>1599</v>
      </c>
      <c r="J1012" s="156"/>
    </row>
    <row r="1013" spans="1:10" ht="20.25" hidden="1" customHeight="1" x14ac:dyDescent="0.3">
      <c r="A1013" s="257">
        <v>45756</v>
      </c>
      <c r="B1013" s="258"/>
      <c r="C1013" s="259" t="s">
        <v>1464</v>
      </c>
      <c r="D1013" s="260" t="s">
        <v>15</v>
      </c>
      <c r="E1013" s="260"/>
      <c r="F1013" s="261">
        <v>120</v>
      </c>
      <c r="G1013" s="260" t="s">
        <v>1465</v>
      </c>
      <c r="H1013" s="222" t="s">
        <v>11</v>
      </c>
      <c r="I1013" s="19" t="s">
        <v>1599</v>
      </c>
      <c r="J1013" s="223"/>
    </row>
    <row r="1014" spans="1:10" ht="20.25" hidden="1" customHeight="1" x14ac:dyDescent="0.3">
      <c r="A1014" s="257">
        <v>46030</v>
      </c>
      <c r="B1014" s="258">
        <v>46386</v>
      </c>
      <c r="C1014" s="259" t="s">
        <v>1464</v>
      </c>
      <c r="D1014" s="260" t="s">
        <v>15</v>
      </c>
      <c r="E1014" s="260"/>
      <c r="F1014" s="261">
        <v>132</v>
      </c>
      <c r="G1014" s="260" t="s">
        <v>1465</v>
      </c>
      <c r="H1014" s="155" t="s">
        <v>11</v>
      </c>
      <c r="I1014" s="19" t="s">
        <v>1599</v>
      </c>
      <c r="J1014" s="156"/>
    </row>
    <row r="1015" spans="1:10" ht="20.25" hidden="1" customHeight="1" x14ac:dyDescent="0.3">
      <c r="A1015" s="257">
        <v>46101</v>
      </c>
      <c r="B1015" s="258">
        <v>46446</v>
      </c>
      <c r="C1015" s="259" t="s">
        <v>1464</v>
      </c>
      <c r="D1015" s="260" t="s">
        <v>1275</v>
      </c>
      <c r="E1015" s="260"/>
      <c r="F1015" s="261">
        <v>24</v>
      </c>
      <c r="G1015" s="260" t="s">
        <v>780</v>
      </c>
      <c r="H1015" s="155" t="s">
        <v>11</v>
      </c>
      <c r="I1015" s="234" t="s">
        <v>1599</v>
      </c>
      <c r="J1015" s="156"/>
    </row>
    <row r="1016" spans="1:10" ht="20.25" hidden="1" customHeight="1" x14ac:dyDescent="0.3">
      <c r="A1016" s="257"/>
      <c r="B1016" s="258">
        <v>45961</v>
      </c>
      <c r="C1016" s="259" t="s">
        <v>1466</v>
      </c>
      <c r="D1016" s="260" t="s">
        <v>145</v>
      </c>
      <c r="E1016" s="260"/>
      <c r="F1016" s="261">
        <v>86</v>
      </c>
      <c r="G1016" s="260" t="s">
        <v>916</v>
      </c>
      <c r="H1016" s="222" t="s">
        <v>11</v>
      </c>
      <c r="I1016" s="19"/>
      <c r="J1016" s="223"/>
    </row>
    <row r="1017" spans="1:10" ht="20.25" hidden="1" customHeight="1" x14ac:dyDescent="0.3">
      <c r="A1017" s="257">
        <v>43695</v>
      </c>
      <c r="B1017" s="258">
        <v>45961</v>
      </c>
      <c r="C1017" s="259" t="s">
        <v>1467</v>
      </c>
      <c r="D1017" s="260" t="s">
        <v>635</v>
      </c>
      <c r="E1017" s="260"/>
      <c r="F1017" s="261">
        <v>220</v>
      </c>
      <c r="G1017" s="260" t="s">
        <v>1469</v>
      </c>
      <c r="H1017" s="222" t="s">
        <v>11</v>
      </c>
      <c r="I1017" s="155" t="s">
        <v>1599</v>
      </c>
      <c r="J1017" s="223"/>
    </row>
    <row r="1018" spans="1:10" ht="20.25" hidden="1" customHeight="1" x14ac:dyDescent="0.3">
      <c r="A1018" s="257">
        <v>43695</v>
      </c>
      <c r="B1018" s="258">
        <v>45961</v>
      </c>
      <c r="C1018" s="259" t="s">
        <v>1467</v>
      </c>
      <c r="D1018" s="260" t="s">
        <v>635</v>
      </c>
      <c r="E1018" s="260"/>
      <c r="F1018" s="261">
        <v>220</v>
      </c>
      <c r="G1018" s="260" t="s">
        <v>1470</v>
      </c>
      <c r="H1018" s="222" t="s">
        <v>11</v>
      </c>
      <c r="I1018" s="19" t="s">
        <v>1599</v>
      </c>
      <c r="J1018" s="223"/>
    </row>
    <row r="1019" spans="1:10" ht="20.25" hidden="1" customHeight="1" x14ac:dyDescent="0.3">
      <c r="A1019" s="257">
        <v>45738</v>
      </c>
      <c r="B1019" s="417">
        <v>46109</v>
      </c>
      <c r="C1019" s="259" t="s">
        <v>1467</v>
      </c>
      <c r="D1019" s="260" t="s">
        <v>118</v>
      </c>
      <c r="E1019" s="260"/>
      <c r="F1019" s="261">
        <v>52</v>
      </c>
      <c r="G1019" s="260" t="s">
        <v>1471</v>
      </c>
      <c r="H1019" s="222" t="s">
        <v>11</v>
      </c>
      <c r="I1019" s="155" t="s">
        <v>1599</v>
      </c>
      <c r="J1019" s="223"/>
    </row>
    <row r="1020" spans="1:10" ht="20.25" hidden="1" customHeight="1" x14ac:dyDescent="0.3">
      <c r="A1020" s="257">
        <v>45850</v>
      </c>
      <c r="B1020" s="258"/>
      <c r="C1020" s="259" t="s">
        <v>1472</v>
      </c>
      <c r="D1020" s="260" t="s">
        <v>1275</v>
      </c>
      <c r="E1020" s="260"/>
      <c r="F1020" s="261">
        <v>20</v>
      </c>
      <c r="G1020" s="260" t="s">
        <v>1473</v>
      </c>
      <c r="H1020" s="222" t="s">
        <v>11</v>
      </c>
      <c r="I1020" s="19" t="s">
        <v>1599</v>
      </c>
      <c r="J1020" s="223"/>
    </row>
    <row r="1021" spans="1:10" ht="20.25" hidden="1" customHeight="1" x14ac:dyDescent="0.3">
      <c r="A1021" s="257">
        <v>45682</v>
      </c>
      <c r="B1021" s="258">
        <v>46052</v>
      </c>
      <c r="C1021" s="259" t="s">
        <v>1476</v>
      </c>
      <c r="D1021" s="260" t="s">
        <v>118</v>
      </c>
      <c r="E1021" s="260"/>
      <c r="F1021" s="261">
        <v>52</v>
      </c>
      <c r="G1021" s="260" t="s">
        <v>306</v>
      </c>
      <c r="H1021" s="222" t="s">
        <v>11</v>
      </c>
      <c r="I1021" s="155" t="s">
        <v>1599</v>
      </c>
      <c r="J1021" s="223"/>
    </row>
    <row r="1022" spans="1:10" ht="20.25" hidden="1" customHeight="1" x14ac:dyDescent="0.3">
      <c r="A1022" s="257">
        <v>45682</v>
      </c>
      <c r="B1022" s="258">
        <v>46052</v>
      </c>
      <c r="C1022" s="259" t="s">
        <v>1476</v>
      </c>
      <c r="D1022" s="260" t="s">
        <v>15</v>
      </c>
      <c r="E1022" s="260"/>
      <c r="F1022" s="261">
        <v>132</v>
      </c>
      <c r="G1022" s="260" t="s">
        <v>306</v>
      </c>
      <c r="H1022" s="222" t="s">
        <v>11</v>
      </c>
      <c r="I1022" s="19" t="s">
        <v>1599</v>
      </c>
      <c r="J1022" s="223"/>
    </row>
    <row r="1023" spans="1:10" ht="20.25" hidden="1" customHeight="1" x14ac:dyDescent="0.3">
      <c r="A1023" s="257">
        <v>45923</v>
      </c>
      <c r="B1023" s="258"/>
      <c r="C1023" s="259" t="s">
        <v>1474</v>
      </c>
      <c r="D1023" s="260" t="s">
        <v>118</v>
      </c>
      <c r="E1023" s="260"/>
      <c r="F1023" s="261">
        <v>48</v>
      </c>
      <c r="G1023" s="260" t="s">
        <v>146</v>
      </c>
      <c r="H1023" s="222" t="s">
        <v>11</v>
      </c>
      <c r="I1023" s="19" t="s">
        <v>1599</v>
      </c>
      <c r="J1023" s="223"/>
    </row>
    <row r="1024" spans="1:10" ht="20.25" hidden="1" customHeight="1" x14ac:dyDescent="0.3">
      <c r="A1024" s="257">
        <v>45923</v>
      </c>
      <c r="B1024" s="258"/>
      <c r="C1024" s="259" t="s">
        <v>1474</v>
      </c>
      <c r="D1024" s="260" t="s">
        <v>118</v>
      </c>
      <c r="E1024" s="260"/>
      <c r="F1024" s="261">
        <v>48</v>
      </c>
      <c r="G1024" s="260" t="s">
        <v>1475</v>
      </c>
      <c r="H1024" s="155" t="s">
        <v>11</v>
      </c>
      <c r="I1024" s="234" t="s">
        <v>1599</v>
      </c>
      <c r="J1024" s="156"/>
    </row>
    <row r="1025" spans="1:10" ht="20.25" hidden="1" customHeight="1" x14ac:dyDescent="0.3">
      <c r="A1025" s="391">
        <v>45773</v>
      </c>
      <c r="B1025" s="392"/>
      <c r="C1025" s="393" t="s">
        <v>1479</v>
      </c>
      <c r="D1025" s="394" t="s">
        <v>118</v>
      </c>
      <c r="E1025" s="394"/>
      <c r="F1025" s="395">
        <v>48</v>
      </c>
      <c r="G1025" s="394" t="s">
        <v>1480</v>
      </c>
      <c r="H1025" s="244"/>
      <c r="I1025" s="181" t="s">
        <v>1664</v>
      </c>
      <c r="J1025" s="247"/>
    </row>
    <row r="1026" spans="1:10" ht="20.25" hidden="1" customHeight="1" x14ac:dyDescent="0.3">
      <c r="A1026" s="257">
        <v>45670</v>
      </c>
      <c r="B1026" s="258">
        <v>46052</v>
      </c>
      <c r="C1026" s="259" t="s">
        <v>1481</v>
      </c>
      <c r="D1026" s="260" t="s">
        <v>118</v>
      </c>
      <c r="E1026" s="260"/>
      <c r="F1026" s="261">
        <v>52</v>
      </c>
      <c r="G1026" s="260" t="s">
        <v>219</v>
      </c>
      <c r="H1026" s="222" t="s">
        <v>11</v>
      </c>
      <c r="I1026" s="19"/>
      <c r="J1026" s="223"/>
    </row>
    <row r="1027" spans="1:10" ht="20.25" hidden="1" customHeight="1" x14ac:dyDescent="0.3">
      <c r="A1027" s="257">
        <v>45876</v>
      </c>
      <c r="B1027" s="258"/>
      <c r="C1027" s="259" t="s">
        <v>1477</v>
      </c>
      <c r="D1027" s="260" t="s">
        <v>118</v>
      </c>
      <c r="E1027" s="260"/>
      <c r="F1027" s="261">
        <v>48</v>
      </c>
      <c r="G1027" s="260" t="s">
        <v>1478</v>
      </c>
      <c r="H1027" s="222" t="s">
        <v>11</v>
      </c>
      <c r="I1027" s="20"/>
      <c r="J1027" s="223"/>
    </row>
    <row r="1028" spans="1:10" ht="20.25" hidden="1" customHeight="1" x14ac:dyDescent="0.3">
      <c r="A1028" s="257">
        <v>43832</v>
      </c>
      <c r="B1028" s="258">
        <v>45961</v>
      </c>
      <c r="C1028" s="259" t="s">
        <v>1482</v>
      </c>
      <c r="D1028" s="260" t="s">
        <v>287</v>
      </c>
      <c r="E1028" s="260" t="s">
        <v>1512</v>
      </c>
      <c r="F1028" s="261">
        <v>393</v>
      </c>
      <c r="G1028" s="260" t="s">
        <v>1484</v>
      </c>
      <c r="H1028" s="155" t="s">
        <v>11</v>
      </c>
      <c r="I1028" s="22" t="s">
        <v>1599</v>
      </c>
      <c r="J1028" s="156"/>
    </row>
    <row r="1097" spans="8:8" ht="20.25" customHeight="1" x14ac:dyDescent="0.3">
      <c r="H1097" s="19"/>
    </row>
  </sheetData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3A05-6905-4C22-A8D1-B125E4B82AA2}">
  <dimension ref="A1:AC1094"/>
  <sheetViews>
    <sheetView topLeftCell="C1" workbookViewId="0">
      <selection activeCell="H1026" sqref="H1026"/>
    </sheetView>
  </sheetViews>
  <sheetFormatPr defaultRowHeight="22.5" customHeight="1" x14ac:dyDescent="0.3"/>
  <cols>
    <col min="1" max="1" width="10.88671875" bestFit="1" customWidth="1"/>
    <col min="2" max="2" width="11.44140625" bestFit="1" customWidth="1"/>
    <col min="3" max="3" width="42.6640625" bestFit="1" customWidth="1"/>
    <col min="4" max="4" width="23.88671875" customWidth="1"/>
    <col min="5" max="5" width="11.44140625" customWidth="1"/>
    <col min="6" max="6" width="11.44140625" bestFit="1" customWidth="1"/>
    <col min="8" max="8" width="11.44140625" bestFit="1" customWidth="1"/>
    <col min="9" max="9" width="36.5546875" bestFit="1" customWidth="1"/>
    <col min="10" max="10" width="42.33203125" bestFit="1" customWidth="1"/>
  </cols>
  <sheetData>
    <row r="1" spans="1:10" ht="22.5" customHeight="1" x14ac:dyDescent="0.3">
      <c r="A1" s="154" t="s">
        <v>0</v>
      </c>
      <c r="B1" s="137" t="s">
        <v>1</v>
      </c>
      <c r="C1" s="138" t="s">
        <v>2</v>
      </c>
      <c r="D1" s="227" t="s">
        <v>3</v>
      </c>
      <c r="E1" s="138" t="s">
        <v>1517</v>
      </c>
      <c r="F1" s="186" t="s">
        <v>1519</v>
      </c>
      <c r="G1" s="138" t="s">
        <v>4</v>
      </c>
      <c r="H1" s="139" t="s">
        <v>1685</v>
      </c>
      <c r="I1" s="140" t="s">
        <v>5</v>
      </c>
      <c r="J1" s="141" t="s">
        <v>6</v>
      </c>
    </row>
    <row r="2" spans="1:10" s="22" customFormat="1" ht="22.5" hidden="1" customHeight="1" x14ac:dyDescent="0.3">
      <c r="A2" s="192">
        <v>45985</v>
      </c>
      <c r="B2" s="9">
        <v>46325</v>
      </c>
      <c r="C2" s="10" t="s">
        <v>8</v>
      </c>
      <c r="D2" s="326" t="s">
        <v>1275</v>
      </c>
      <c r="E2" s="326"/>
      <c r="F2" s="249">
        <v>24</v>
      </c>
      <c r="G2" s="10" t="s">
        <v>10</v>
      </c>
      <c r="H2" s="11" t="s">
        <v>11</v>
      </c>
      <c r="I2" s="12"/>
      <c r="J2" s="13"/>
    </row>
    <row r="3" spans="1:10" s="22" customFormat="1" ht="22.5" hidden="1" customHeight="1" x14ac:dyDescent="0.3">
      <c r="A3" s="192">
        <v>45985</v>
      </c>
      <c r="B3" s="9">
        <v>46325</v>
      </c>
      <c r="C3" s="10" t="s">
        <v>8</v>
      </c>
      <c r="D3" s="326" t="s">
        <v>1275</v>
      </c>
      <c r="E3" s="326"/>
      <c r="F3" s="249">
        <v>24</v>
      </c>
      <c r="G3" s="10" t="s">
        <v>12</v>
      </c>
      <c r="H3" s="11" t="s">
        <v>11</v>
      </c>
      <c r="I3" s="12"/>
      <c r="J3" s="13"/>
    </row>
    <row r="4" spans="1:10" ht="22.5" hidden="1" customHeight="1" x14ac:dyDescent="0.3">
      <c r="A4" s="327">
        <v>44910</v>
      </c>
      <c r="B4" s="281">
        <v>45961</v>
      </c>
      <c r="C4" s="283" t="s">
        <v>13</v>
      </c>
      <c r="D4" s="328" t="s">
        <v>1275</v>
      </c>
      <c r="E4" s="328"/>
      <c r="F4" s="329">
        <v>24</v>
      </c>
      <c r="G4" s="328" t="s">
        <v>14</v>
      </c>
      <c r="H4" s="27" t="s">
        <v>11</v>
      </c>
      <c r="I4" s="34" t="s">
        <v>1598</v>
      </c>
      <c r="J4" s="28"/>
    </row>
    <row r="5" spans="1:10" ht="22.5" hidden="1" customHeight="1" x14ac:dyDescent="0.3">
      <c r="A5" s="330">
        <v>44387</v>
      </c>
      <c r="B5" s="271">
        <v>45961</v>
      </c>
      <c r="C5" s="255" t="s">
        <v>16</v>
      </c>
      <c r="D5" s="10" t="s">
        <v>118</v>
      </c>
      <c r="E5" s="10"/>
      <c r="F5" s="256">
        <v>52</v>
      </c>
      <c r="G5" s="10" t="s">
        <v>18</v>
      </c>
      <c r="H5" s="19" t="s">
        <v>11</v>
      </c>
      <c r="I5" s="32"/>
      <c r="J5" s="20"/>
    </row>
    <row r="6" spans="1:10" ht="22.5" hidden="1" customHeight="1" x14ac:dyDescent="0.3">
      <c r="A6" s="330">
        <v>45664</v>
      </c>
      <c r="B6" s="9">
        <v>46052</v>
      </c>
      <c r="C6" s="255" t="s">
        <v>19</v>
      </c>
      <c r="D6" s="10" t="s">
        <v>118</v>
      </c>
      <c r="E6" s="10"/>
      <c r="F6" s="256">
        <v>52</v>
      </c>
      <c r="G6" s="10" t="s">
        <v>20</v>
      </c>
      <c r="H6" s="19"/>
      <c r="I6" s="12"/>
      <c r="J6" s="20"/>
    </row>
    <row r="7" spans="1:10" ht="22.5" hidden="1" customHeight="1" x14ac:dyDescent="0.3">
      <c r="A7" s="254">
        <v>46134</v>
      </c>
      <c r="B7" s="9">
        <v>46476</v>
      </c>
      <c r="C7" s="255" t="s">
        <v>1600</v>
      </c>
      <c r="D7" s="191" t="s">
        <v>1275</v>
      </c>
      <c r="E7" s="191"/>
      <c r="F7" s="256">
        <v>24</v>
      </c>
      <c r="G7" s="191" t="s">
        <v>550</v>
      </c>
      <c r="H7" s="19" t="s">
        <v>11</v>
      </c>
      <c r="I7" s="19"/>
      <c r="J7" s="20"/>
    </row>
    <row r="8" spans="1:10" ht="22.5" hidden="1" customHeight="1" x14ac:dyDescent="0.3">
      <c r="A8" s="330">
        <v>46007</v>
      </c>
      <c r="B8" s="271">
        <v>46356</v>
      </c>
      <c r="C8" s="255" t="s">
        <v>21</v>
      </c>
      <c r="D8" s="10" t="s">
        <v>1275</v>
      </c>
      <c r="E8" s="10"/>
      <c r="F8" s="256">
        <v>24</v>
      </c>
      <c r="G8" s="10" t="s">
        <v>23</v>
      </c>
      <c r="H8" s="19" t="s">
        <v>11</v>
      </c>
      <c r="I8" s="19"/>
      <c r="J8" s="20"/>
    </row>
    <row r="9" spans="1:10" ht="22.5" hidden="1" customHeight="1" x14ac:dyDescent="0.3">
      <c r="A9" s="331">
        <v>44887</v>
      </c>
      <c r="B9" s="332">
        <v>45961</v>
      </c>
      <c r="C9" s="127" t="s">
        <v>24</v>
      </c>
      <c r="D9" s="127" t="s">
        <v>118</v>
      </c>
      <c r="E9" s="127"/>
      <c r="F9" s="187">
        <v>52</v>
      </c>
      <c r="G9" s="127" t="s">
        <v>20</v>
      </c>
      <c r="H9" s="122" t="s">
        <v>11</v>
      </c>
      <c r="I9" s="122"/>
      <c r="J9" s="123"/>
    </row>
    <row r="10" spans="1:10" ht="22.5" hidden="1" customHeight="1" x14ac:dyDescent="0.3">
      <c r="A10" s="331">
        <v>45791</v>
      </c>
      <c r="B10" s="332"/>
      <c r="C10" s="127" t="s">
        <v>24</v>
      </c>
      <c r="D10" s="127" t="s">
        <v>118</v>
      </c>
      <c r="E10" s="127"/>
      <c r="F10" s="187">
        <v>48</v>
      </c>
      <c r="G10" s="127" t="s">
        <v>25</v>
      </c>
      <c r="H10" s="122" t="s">
        <v>11</v>
      </c>
      <c r="I10" s="122"/>
      <c r="J10" s="123"/>
    </row>
    <row r="11" spans="1:10" ht="22.5" hidden="1" customHeight="1" x14ac:dyDescent="0.3">
      <c r="A11" s="254">
        <v>45386</v>
      </c>
      <c r="B11" s="9"/>
      <c r="C11" s="255" t="s">
        <v>28</v>
      </c>
      <c r="D11" s="191" t="s">
        <v>15</v>
      </c>
      <c r="E11" s="191" t="s">
        <v>1489</v>
      </c>
      <c r="F11" s="256">
        <v>192.28</v>
      </c>
      <c r="G11" s="191" t="s">
        <v>30</v>
      </c>
      <c r="H11" s="19" t="s">
        <v>11</v>
      </c>
      <c r="I11" s="19"/>
      <c r="J11" s="20"/>
    </row>
    <row r="12" spans="1:10" ht="22.5" hidden="1" customHeight="1" x14ac:dyDescent="0.3">
      <c r="A12" s="254">
        <v>45386</v>
      </c>
      <c r="B12" s="9"/>
      <c r="C12" s="255" t="s">
        <v>28</v>
      </c>
      <c r="D12" s="191" t="s">
        <v>118</v>
      </c>
      <c r="E12" s="191"/>
      <c r="F12" s="256">
        <v>48</v>
      </c>
      <c r="G12" s="191" t="s">
        <v>30</v>
      </c>
      <c r="H12" s="19" t="s">
        <v>11</v>
      </c>
      <c r="I12" s="19"/>
      <c r="J12" s="20"/>
    </row>
    <row r="13" spans="1:10" ht="22.5" hidden="1" customHeight="1" x14ac:dyDescent="0.3">
      <c r="A13" s="330">
        <v>45810</v>
      </c>
      <c r="B13" s="271"/>
      <c r="C13" s="255" t="s">
        <v>33</v>
      </c>
      <c r="D13" s="10" t="s">
        <v>1275</v>
      </c>
      <c r="E13" s="10"/>
      <c r="F13" s="256">
        <v>20</v>
      </c>
      <c r="G13" s="10" t="s">
        <v>34</v>
      </c>
      <c r="H13" s="19" t="s">
        <v>11</v>
      </c>
      <c r="I13" s="12"/>
      <c r="J13" s="20"/>
    </row>
    <row r="14" spans="1:10" ht="22.5" hidden="1" customHeight="1" x14ac:dyDescent="0.3">
      <c r="A14" s="330">
        <v>45696</v>
      </c>
      <c r="B14" s="271">
        <v>46081</v>
      </c>
      <c r="C14" s="255" t="s">
        <v>35</v>
      </c>
      <c r="D14" s="10" t="s">
        <v>1275</v>
      </c>
      <c r="E14" s="10"/>
      <c r="F14" s="256">
        <v>24</v>
      </c>
      <c r="G14" s="10" t="s">
        <v>36</v>
      </c>
      <c r="H14" s="19" t="s">
        <v>11</v>
      </c>
      <c r="I14" s="272"/>
      <c r="J14" s="20"/>
    </row>
    <row r="15" spans="1:10" ht="22.5" hidden="1" customHeight="1" x14ac:dyDescent="0.3">
      <c r="A15" s="330">
        <v>45602</v>
      </c>
      <c r="B15" s="271">
        <v>45991</v>
      </c>
      <c r="C15" s="255" t="s">
        <v>35</v>
      </c>
      <c r="D15" s="10" t="s">
        <v>1275</v>
      </c>
      <c r="E15" s="10"/>
      <c r="F15" s="256">
        <v>24</v>
      </c>
      <c r="G15" s="10" t="s">
        <v>37</v>
      </c>
      <c r="H15" s="19" t="s">
        <v>11</v>
      </c>
      <c r="I15" s="272"/>
      <c r="J15" s="20"/>
    </row>
    <row r="16" spans="1:10" ht="22.5" hidden="1" customHeight="1" x14ac:dyDescent="0.3">
      <c r="A16" s="254">
        <v>46090</v>
      </c>
      <c r="B16" s="9">
        <v>46446</v>
      </c>
      <c r="C16" s="255" t="s">
        <v>35</v>
      </c>
      <c r="D16" s="10" t="s">
        <v>1275</v>
      </c>
      <c r="E16" s="191"/>
      <c r="F16" s="256">
        <v>24</v>
      </c>
      <c r="G16" s="191" t="s">
        <v>333</v>
      </c>
      <c r="H16" s="19" t="s">
        <v>11</v>
      </c>
      <c r="I16" s="272"/>
      <c r="J16" s="20"/>
    </row>
    <row r="17" spans="1:29" ht="22.5" hidden="1" customHeight="1" x14ac:dyDescent="0.3">
      <c r="A17" s="254">
        <v>46058</v>
      </c>
      <c r="B17" s="9">
        <v>46418</v>
      </c>
      <c r="C17" s="255" t="s">
        <v>1521</v>
      </c>
      <c r="D17" s="191" t="s">
        <v>1601</v>
      </c>
      <c r="E17" s="191" t="s">
        <v>1522</v>
      </c>
      <c r="F17" s="256">
        <v>429</v>
      </c>
      <c r="G17" s="191" t="s">
        <v>1523</v>
      </c>
      <c r="H17" s="19" t="s">
        <v>11</v>
      </c>
      <c r="I17" s="19"/>
      <c r="J17" s="20"/>
    </row>
    <row r="18" spans="1:29" ht="22.5" hidden="1" customHeight="1" x14ac:dyDescent="0.3">
      <c r="A18" s="254">
        <v>46058</v>
      </c>
      <c r="B18" s="9">
        <v>46418</v>
      </c>
      <c r="C18" s="255" t="s">
        <v>1521</v>
      </c>
      <c r="D18" s="191" t="s">
        <v>187</v>
      </c>
      <c r="E18" s="191" t="s">
        <v>1522</v>
      </c>
      <c r="F18" s="256">
        <v>429</v>
      </c>
      <c r="G18" s="191" t="s">
        <v>12</v>
      </c>
      <c r="H18" s="19" t="s">
        <v>11</v>
      </c>
      <c r="I18" s="19"/>
      <c r="J18" s="20"/>
    </row>
    <row r="19" spans="1:29" ht="22.5" hidden="1" customHeight="1" x14ac:dyDescent="0.3">
      <c r="A19" s="254">
        <v>46058</v>
      </c>
      <c r="B19" s="9">
        <v>46418</v>
      </c>
      <c r="C19" s="255" t="s">
        <v>1521</v>
      </c>
      <c r="D19" s="191" t="s">
        <v>187</v>
      </c>
      <c r="E19" s="191"/>
      <c r="F19" s="256">
        <v>253</v>
      </c>
      <c r="G19" s="191" t="s">
        <v>362</v>
      </c>
      <c r="H19" s="19" t="s">
        <v>11</v>
      </c>
      <c r="I19" s="19"/>
      <c r="J19" s="20"/>
    </row>
    <row r="20" spans="1:29" ht="22.5" hidden="1" customHeight="1" x14ac:dyDescent="0.3">
      <c r="A20" s="254">
        <v>46087</v>
      </c>
      <c r="B20" s="9">
        <v>46446</v>
      </c>
      <c r="C20" s="255" t="s">
        <v>1602</v>
      </c>
      <c r="D20" s="191" t="s">
        <v>17</v>
      </c>
      <c r="E20" s="191"/>
      <c r="F20" s="256">
        <v>52</v>
      </c>
      <c r="G20" s="191" t="s">
        <v>150</v>
      </c>
      <c r="H20" s="19" t="s">
        <v>11</v>
      </c>
      <c r="I20" s="19"/>
      <c r="J20" s="20"/>
    </row>
    <row r="21" spans="1:29" ht="22.5" hidden="1" customHeight="1" x14ac:dyDescent="0.3">
      <c r="A21" s="330">
        <v>43285</v>
      </c>
      <c r="B21" s="271">
        <v>45961</v>
      </c>
      <c r="C21" s="255" t="s">
        <v>40</v>
      </c>
      <c r="D21" s="10" t="s">
        <v>635</v>
      </c>
      <c r="E21" s="10" t="s">
        <v>1489</v>
      </c>
      <c r="F21" s="256">
        <v>266.5</v>
      </c>
      <c r="G21" s="10" t="s">
        <v>42</v>
      </c>
      <c r="H21" s="19" t="s">
        <v>11</v>
      </c>
      <c r="I21" s="19"/>
      <c r="J21" s="20"/>
    </row>
    <row r="22" spans="1:29" ht="22.5" hidden="1" customHeight="1" x14ac:dyDescent="0.3">
      <c r="A22" s="330">
        <v>43285</v>
      </c>
      <c r="B22" s="271">
        <v>45961</v>
      </c>
      <c r="C22" s="255" t="s">
        <v>40</v>
      </c>
      <c r="D22" s="10" t="s">
        <v>635</v>
      </c>
      <c r="E22" s="10" t="s">
        <v>1489</v>
      </c>
      <c r="F22" s="256">
        <v>266.5</v>
      </c>
      <c r="G22" s="10" t="s">
        <v>43</v>
      </c>
      <c r="H22" s="19" t="s">
        <v>11</v>
      </c>
      <c r="I22" s="19"/>
      <c r="J22" s="20"/>
    </row>
    <row r="23" spans="1:29" ht="22.5" hidden="1" customHeight="1" x14ac:dyDescent="0.3">
      <c r="A23" s="330" t="s">
        <v>44</v>
      </c>
      <c r="B23" s="271">
        <v>45961</v>
      </c>
      <c r="C23" s="255" t="s">
        <v>40</v>
      </c>
      <c r="D23" s="10" t="s">
        <v>635</v>
      </c>
      <c r="E23" s="10" t="s">
        <v>1489</v>
      </c>
      <c r="F23" s="256">
        <v>266.5</v>
      </c>
      <c r="G23" s="10" t="s">
        <v>45</v>
      </c>
      <c r="H23" s="19" t="s">
        <v>11</v>
      </c>
      <c r="I23" s="19"/>
      <c r="J23" s="20"/>
    </row>
    <row r="24" spans="1:29" ht="22.5" hidden="1" customHeight="1" x14ac:dyDescent="0.3">
      <c r="A24" s="330">
        <v>45400</v>
      </c>
      <c r="B24" s="271"/>
      <c r="C24" s="255" t="s">
        <v>46</v>
      </c>
      <c r="D24" s="10" t="s">
        <v>118</v>
      </c>
      <c r="E24" s="10"/>
      <c r="F24" s="256">
        <v>48</v>
      </c>
      <c r="G24" s="10" t="s">
        <v>48</v>
      </c>
      <c r="H24" s="19" t="s">
        <v>11</v>
      </c>
      <c r="I24" s="19"/>
      <c r="J24" s="20"/>
    </row>
    <row r="25" spans="1:29" ht="22.5" hidden="1" customHeight="1" x14ac:dyDescent="0.3">
      <c r="A25" s="330">
        <v>44445</v>
      </c>
      <c r="B25" s="271">
        <v>45961</v>
      </c>
      <c r="C25" s="255" t="s">
        <v>49</v>
      </c>
      <c r="D25" s="10" t="s">
        <v>246</v>
      </c>
      <c r="E25" s="10"/>
      <c r="F25" s="256">
        <v>60.5</v>
      </c>
      <c r="G25" s="10" t="s">
        <v>51</v>
      </c>
      <c r="H25" s="19" t="s">
        <v>11</v>
      </c>
      <c r="I25" s="19"/>
      <c r="J25" s="20"/>
    </row>
    <row r="26" spans="1:29" ht="22.5" hidden="1" customHeight="1" x14ac:dyDescent="0.3">
      <c r="A26" s="330">
        <v>45556</v>
      </c>
      <c r="B26" s="271">
        <v>45961</v>
      </c>
      <c r="C26" s="255" t="s">
        <v>52</v>
      </c>
      <c r="D26" s="10" t="s">
        <v>1275</v>
      </c>
      <c r="E26" s="10"/>
      <c r="F26" s="256">
        <v>24</v>
      </c>
      <c r="G26" s="10" t="s">
        <v>53</v>
      </c>
      <c r="H26" s="19" t="s">
        <v>11</v>
      </c>
      <c r="I26" s="19"/>
      <c r="J26" s="20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22.5" hidden="1" customHeight="1" x14ac:dyDescent="0.3">
      <c r="A27" s="330">
        <v>45749</v>
      </c>
      <c r="B27" s="271"/>
      <c r="C27" s="255" t="s">
        <v>54</v>
      </c>
      <c r="D27" s="283" t="s">
        <v>1275</v>
      </c>
      <c r="E27" s="283"/>
      <c r="F27" s="256">
        <v>20</v>
      </c>
      <c r="G27" s="10" t="s">
        <v>55</v>
      </c>
      <c r="H27" s="19" t="s">
        <v>11</v>
      </c>
      <c r="I27" s="19"/>
      <c r="J27" s="20"/>
    </row>
    <row r="28" spans="1:29" ht="22.5" hidden="1" customHeight="1" x14ac:dyDescent="0.3">
      <c r="A28" s="330">
        <v>46035</v>
      </c>
      <c r="B28" s="271">
        <v>46386</v>
      </c>
      <c r="C28" s="255" t="s">
        <v>57</v>
      </c>
      <c r="D28" s="10" t="s">
        <v>118</v>
      </c>
      <c r="E28" s="10"/>
      <c r="F28" s="256">
        <v>52</v>
      </c>
      <c r="G28" s="10" t="s">
        <v>58</v>
      </c>
      <c r="H28" s="19" t="s">
        <v>11</v>
      </c>
      <c r="I28" s="19"/>
      <c r="J28" s="20"/>
    </row>
    <row r="29" spans="1:29" ht="22.5" hidden="1" customHeight="1" x14ac:dyDescent="0.3">
      <c r="A29" s="330">
        <v>45077</v>
      </c>
      <c r="B29" s="271">
        <v>45961</v>
      </c>
      <c r="C29" s="255" t="s">
        <v>59</v>
      </c>
      <c r="D29" s="10" t="s">
        <v>1275</v>
      </c>
      <c r="E29" s="10"/>
      <c r="F29" s="256">
        <v>24</v>
      </c>
      <c r="G29" s="10" t="s">
        <v>60</v>
      </c>
      <c r="H29" s="19" t="s">
        <v>11</v>
      </c>
      <c r="I29" s="19"/>
      <c r="J29" s="20"/>
    </row>
    <row r="30" spans="1:29" ht="22.5" hidden="1" customHeight="1" x14ac:dyDescent="0.3">
      <c r="A30" s="330">
        <v>45703</v>
      </c>
      <c r="B30" s="271">
        <v>46081</v>
      </c>
      <c r="C30" s="255" t="s">
        <v>61</v>
      </c>
      <c r="D30" s="10" t="s">
        <v>118</v>
      </c>
      <c r="E30" s="10"/>
      <c r="F30" s="256">
        <v>52</v>
      </c>
      <c r="G30" s="10" t="s">
        <v>63</v>
      </c>
      <c r="H30" s="19" t="s">
        <v>11</v>
      </c>
      <c r="I30" s="19"/>
      <c r="J30" s="20"/>
    </row>
    <row r="31" spans="1:29" ht="22.5" hidden="1" customHeight="1" x14ac:dyDescent="0.3">
      <c r="A31" s="330">
        <v>44727</v>
      </c>
      <c r="B31" s="271">
        <v>45961</v>
      </c>
      <c r="C31" s="255" t="s">
        <v>64</v>
      </c>
      <c r="D31" s="10" t="s">
        <v>118</v>
      </c>
      <c r="E31" s="10"/>
      <c r="F31" s="256">
        <v>52</v>
      </c>
      <c r="G31" s="10" t="s">
        <v>65</v>
      </c>
      <c r="H31" s="19" t="s">
        <v>11</v>
      </c>
      <c r="I31" s="19"/>
      <c r="J31" s="19" t="s">
        <v>66</v>
      </c>
    </row>
    <row r="32" spans="1:29" ht="22.5" hidden="1" customHeight="1" x14ac:dyDescent="0.3">
      <c r="A32" s="330">
        <v>44727</v>
      </c>
      <c r="B32" s="271">
        <v>45961</v>
      </c>
      <c r="C32" s="255" t="s">
        <v>64</v>
      </c>
      <c r="D32" s="10" t="s">
        <v>118</v>
      </c>
      <c r="E32" s="10"/>
      <c r="F32" s="256">
        <v>52</v>
      </c>
      <c r="G32" s="10" t="s">
        <v>67</v>
      </c>
      <c r="H32" s="19" t="s">
        <v>11</v>
      </c>
      <c r="I32" s="19"/>
      <c r="J32" s="19" t="s">
        <v>66</v>
      </c>
    </row>
    <row r="33" spans="1:29" ht="22.5" hidden="1" customHeight="1" x14ac:dyDescent="0.3">
      <c r="A33" s="330">
        <v>44727</v>
      </c>
      <c r="B33" s="271">
        <v>45961</v>
      </c>
      <c r="C33" s="255" t="s">
        <v>64</v>
      </c>
      <c r="D33" s="10" t="s">
        <v>118</v>
      </c>
      <c r="E33" s="10"/>
      <c r="F33" s="256">
        <v>52</v>
      </c>
      <c r="G33" s="10" t="s">
        <v>68</v>
      </c>
      <c r="H33" s="19" t="s">
        <v>11</v>
      </c>
      <c r="I33" s="19"/>
      <c r="J33" s="19" t="s">
        <v>66</v>
      </c>
    </row>
    <row r="34" spans="1:29" ht="22.5" hidden="1" customHeight="1" x14ac:dyDescent="0.3">
      <c r="A34" s="330">
        <v>45438</v>
      </c>
      <c r="B34" s="271">
        <v>46142</v>
      </c>
      <c r="C34" s="255" t="s">
        <v>69</v>
      </c>
      <c r="D34" s="10" t="s">
        <v>1275</v>
      </c>
      <c r="E34" s="10"/>
      <c r="F34" s="256">
        <v>20</v>
      </c>
      <c r="G34" s="10" t="s">
        <v>70</v>
      </c>
      <c r="H34" s="19" t="s">
        <v>11</v>
      </c>
      <c r="I34" s="19"/>
      <c r="J34" s="20"/>
    </row>
    <row r="35" spans="1:29" ht="22.5" hidden="1" customHeight="1" x14ac:dyDescent="0.3">
      <c r="A35" s="330">
        <v>44960</v>
      </c>
      <c r="B35" s="271">
        <v>45961</v>
      </c>
      <c r="C35" s="255" t="s">
        <v>76</v>
      </c>
      <c r="D35" s="10" t="s">
        <v>118</v>
      </c>
      <c r="E35" s="10" t="s">
        <v>1491</v>
      </c>
      <c r="F35" s="256">
        <v>305</v>
      </c>
      <c r="G35" s="10" t="s">
        <v>78</v>
      </c>
      <c r="H35" s="19" t="s">
        <v>11</v>
      </c>
      <c r="I35" s="19"/>
      <c r="J35" s="20"/>
    </row>
    <row r="36" spans="1:29" ht="22.5" hidden="1" customHeight="1" x14ac:dyDescent="0.3">
      <c r="A36" s="330">
        <v>46047</v>
      </c>
      <c r="B36" s="271">
        <v>46386</v>
      </c>
      <c r="C36" s="255" t="s">
        <v>81</v>
      </c>
      <c r="D36" s="10" t="s">
        <v>118</v>
      </c>
      <c r="E36" s="10"/>
      <c r="F36" s="256">
        <v>52</v>
      </c>
      <c r="G36" s="10" t="s">
        <v>82</v>
      </c>
      <c r="H36" s="19" t="s">
        <v>11</v>
      </c>
      <c r="I36" s="19"/>
      <c r="J36" s="20"/>
    </row>
    <row r="37" spans="1:29" ht="22.5" hidden="1" customHeight="1" x14ac:dyDescent="0.3">
      <c r="A37" s="330">
        <v>46047</v>
      </c>
      <c r="B37" s="271">
        <v>46386</v>
      </c>
      <c r="C37" s="255" t="s">
        <v>81</v>
      </c>
      <c r="D37" s="10" t="s">
        <v>118</v>
      </c>
      <c r="E37" s="10"/>
      <c r="F37" s="256">
        <v>52</v>
      </c>
      <c r="G37" s="10" t="s">
        <v>37</v>
      </c>
      <c r="H37" s="19" t="s">
        <v>11</v>
      </c>
      <c r="I37" s="19"/>
      <c r="J37" s="20"/>
    </row>
    <row r="38" spans="1:29" ht="22.5" hidden="1" customHeight="1" x14ac:dyDescent="0.3">
      <c r="A38" s="330">
        <v>45126</v>
      </c>
      <c r="B38" s="271">
        <v>45961</v>
      </c>
      <c r="C38" s="255" t="s">
        <v>79</v>
      </c>
      <c r="D38" s="10" t="s">
        <v>1275</v>
      </c>
      <c r="E38" s="10"/>
      <c r="F38" s="256">
        <v>24</v>
      </c>
      <c r="G38" s="10" t="s">
        <v>80</v>
      </c>
      <c r="H38" s="19" t="s">
        <v>11</v>
      </c>
      <c r="I38" s="19"/>
      <c r="J38" s="20"/>
    </row>
    <row r="39" spans="1:29" ht="22.5" hidden="1" customHeight="1" x14ac:dyDescent="0.3">
      <c r="A39" s="330">
        <v>45957</v>
      </c>
      <c r="B39" s="271"/>
      <c r="C39" s="255" t="s">
        <v>83</v>
      </c>
      <c r="D39" s="10" t="s">
        <v>1275</v>
      </c>
      <c r="E39" s="10"/>
      <c r="F39" s="256">
        <v>20</v>
      </c>
      <c r="G39" s="10" t="s">
        <v>84</v>
      </c>
      <c r="H39" s="19" t="s">
        <v>11</v>
      </c>
      <c r="I39" s="19"/>
      <c r="J39" s="20"/>
    </row>
    <row r="40" spans="1:29" ht="22.5" hidden="1" customHeight="1" x14ac:dyDescent="0.3">
      <c r="A40" s="330">
        <v>45731</v>
      </c>
      <c r="B40" s="271">
        <v>46109</v>
      </c>
      <c r="C40" s="255" t="s">
        <v>83</v>
      </c>
      <c r="D40" s="10" t="s">
        <v>1275</v>
      </c>
      <c r="E40" s="10"/>
      <c r="F40" s="256">
        <v>24</v>
      </c>
      <c r="G40" s="10" t="s">
        <v>85</v>
      </c>
      <c r="H40" s="19" t="s">
        <v>11</v>
      </c>
      <c r="I40" s="19"/>
      <c r="J40" s="20"/>
    </row>
    <row r="41" spans="1:29" ht="22.5" hidden="1" customHeight="1" x14ac:dyDescent="0.3">
      <c r="A41" s="330">
        <v>45649</v>
      </c>
      <c r="B41" s="271">
        <v>46020</v>
      </c>
      <c r="C41" s="255" t="s">
        <v>83</v>
      </c>
      <c r="D41" s="10" t="s">
        <v>1275</v>
      </c>
      <c r="E41" s="10"/>
      <c r="F41" s="256">
        <v>24</v>
      </c>
      <c r="G41" s="10" t="s">
        <v>86</v>
      </c>
      <c r="H41" s="19" t="s">
        <v>11</v>
      </c>
      <c r="I41" s="19"/>
      <c r="J41" s="20"/>
    </row>
    <row r="42" spans="1:29" ht="22.5" hidden="1" customHeight="1" x14ac:dyDescent="0.3">
      <c r="A42" s="330">
        <v>45983</v>
      </c>
      <c r="B42" s="271">
        <v>46325</v>
      </c>
      <c r="C42" s="255" t="s">
        <v>71</v>
      </c>
      <c r="D42" s="10" t="s">
        <v>1275</v>
      </c>
      <c r="E42" s="10"/>
      <c r="F42" s="256">
        <v>24</v>
      </c>
      <c r="G42" s="10" t="s">
        <v>72</v>
      </c>
      <c r="H42" s="19" t="s">
        <v>11</v>
      </c>
      <c r="I42" s="19"/>
      <c r="J42" s="20"/>
    </row>
    <row r="43" spans="1:29" ht="22.5" hidden="1" customHeight="1" x14ac:dyDescent="0.3">
      <c r="A43" s="330">
        <v>45983</v>
      </c>
      <c r="B43" s="271">
        <v>46325</v>
      </c>
      <c r="C43" s="255" t="s">
        <v>71</v>
      </c>
      <c r="D43" s="10" t="s">
        <v>1275</v>
      </c>
      <c r="E43" s="10"/>
      <c r="F43" s="256">
        <v>24</v>
      </c>
      <c r="G43" s="10" t="s">
        <v>73</v>
      </c>
      <c r="H43" s="19" t="s">
        <v>11</v>
      </c>
      <c r="I43" s="19"/>
      <c r="J43" s="20"/>
    </row>
    <row r="44" spans="1:29" ht="22.5" hidden="1" customHeight="1" x14ac:dyDescent="0.3">
      <c r="A44" s="330">
        <v>45983</v>
      </c>
      <c r="B44" s="271">
        <v>46325</v>
      </c>
      <c r="C44" s="255" t="s">
        <v>71</v>
      </c>
      <c r="D44" s="10" t="s">
        <v>1275</v>
      </c>
      <c r="E44" s="10"/>
      <c r="F44" s="256">
        <v>24</v>
      </c>
      <c r="G44" s="10" t="s">
        <v>74</v>
      </c>
      <c r="H44" s="19" t="s">
        <v>11</v>
      </c>
      <c r="I44" s="19"/>
      <c r="J44" s="20"/>
    </row>
    <row r="45" spans="1:29" ht="22.5" hidden="1" customHeight="1" x14ac:dyDescent="0.3">
      <c r="A45" s="330">
        <v>45983</v>
      </c>
      <c r="B45" s="271">
        <v>46325</v>
      </c>
      <c r="C45" s="255" t="s">
        <v>71</v>
      </c>
      <c r="D45" s="10" t="s">
        <v>1275</v>
      </c>
      <c r="E45" s="10"/>
      <c r="F45" s="256">
        <v>24</v>
      </c>
      <c r="G45" s="10" t="s">
        <v>75</v>
      </c>
      <c r="H45" s="19" t="s">
        <v>11</v>
      </c>
      <c r="I45" s="19"/>
      <c r="J45" s="20"/>
    </row>
    <row r="46" spans="1:29" ht="22.5" hidden="1" customHeight="1" x14ac:dyDescent="0.3">
      <c r="A46" s="331">
        <v>45888</v>
      </c>
      <c r="B46" s="332"/>
      <c r="C46" s="334" t="s">
        <v>38</v>
      </c>
      <c r="D46" s="335" t="s">
        <v>118</v>
      </c>
      <c r="E46" s="335"/>
      <c r="F46" s="336">
        <v>48</v>
      </c>
      <c r="G46" s="127" t="s">
        <v>39</v>
      </c>
      <c r="H46" s="122" t="s">
        <v>11</v>
      </c>
      <c r="I46" s="128"/>
      <c r="J46" s="123"/>
    </row>
    <row r="47" spans="1:29" ht="22.5" hidden="1" customHeight="1" x14ac:dyDescent="0.3">
      <c r="A47" s="331">
        <v>44819</v>
      </c>
      <c r="B47" s="332">
        <v>45961</v>
      </c>
      <c r="C47" s="334" t="s">
        <v>87</v>
      </c>
      <c r="D47" s="127" t="s">
        <v>118</v>
      </c>
      <c r="E47" s="127" t="s">
        <v>1492</v>
      </c>
      <c r="F47" s="336">
        <v>216</v>
      </c>
      <c r="G47" s="127" t="s">
        <v>89</v>
      </c>
      <c r="H47" s="122" t="s">
        <v>11</v>
      </c>
      <c r="I47" s="337"/>
      <c r="J47" s="123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1:29" ht="22.5" hidden="1" customHeight="1" x14ac:dyDescent="0.3">
      <c r="A48" s="330">
        <v>45568</v>
      </c>
      <c r="B48" s="79">
        <v>46020</v>
      </c>
      <c r="C48" s="255" t="s">
        <v>90</v>
      </c>
      <c r="D48" s="10" t="s">
        <v>1275</v>
      </c>
      <c r="E48" s="10"/>
      <c r="F48" s="256">
        <v>24</v>
      </c>
      <c r="G48" s="272" t="s">
        <v>91</v>
      </c>
      <c r="H48" s="19"/>
      <c r="I48" s="19" t="s">
        <v>1686</v>
      </c>
      <c r="J48" s="21"/>
    </row>
    <row r="49" spans="1:10" ht="22.5" hidden="1" customHeight="1" x14ac:dyDescent="0.3">
      <c r="A49" s="254">
        <v>44252</v>
      </c>
      <c r="B49" s="271">
        <v>45961</v>
      </c>
      <c r="C49" s="255" t="s">
        <v>94</v>
      </c>
      <c r="D49" s="191" t="s">
        <v>15</v>
      </c>
      <c r="E49" s="191" t="s">
        <v>1489</v>
      </c>
      <c r="F49" s="256">
        <v>166</v>
      </c>
      <c r="G49" s="191" t="s">
        <v>96</v>
      </c>
      <c r="H49" s="19" t="s">
        <v>11</v>
      </c>
      <c r="I49" s="19"/>
      <c r="J49" s="20"/>
    </row>
    <row r="50" spans="1:10" ht="22.5" hidden="1" customHeight="1" x14ac:dyDescent="0.3">
      <c r="A50" s="343">
        <v>45497</v>
      </c>
      <c r="B50" s="290"/>
      <c r="C50" s="282" t="s">
        <v>97</v>
      </c>
      <c r="D50" s="291" t="s">
        <v>118</v>
      </c>
      <c r="E50" s="291"/>
      <c r="F50" s="333">
        <v>48</v>
      </c>
      <c r="G50" s="291" t="s">
        <v>98</v>
      </c>
      <c r="H50" s="27" t="s">
        <v>11</v>
      </c>
      <c r="I50" s="27" t="s">
        <v>99</v>
      </c>
      <c r="J50" s="28"/>
    </row>
    <row r="51" spans="1:10" ht="22.5" hidden="1" customHeight="1" x14ac:dyDescent="0.3">
      <c r="A51" s="254">
        <v>44790</v>
      </c>
      <c r="B51" s="271">
        <v>45961</v>
      </c>
      <c r="C51" s="255" t="s">
        <v>100</v>
      </c>
      <c r="D51" s="191" t="s">
        <v>1275</v>
      </c>
      <c r="E51" s="191"/>
      <c r="F51" s="256">
        <v>24</v>
      </c>
      <c r="G51" s="191" t="s">
        <v>102</v>
      </c>
      <c r="H51" s="19" t="s">
        <v>11</v>
      </c>
      <c r="I51" s="19"/>
      <c r="J51" s="20"/>
    </row>
    <row r="52" spans="1:10" ht="22.5" hidden="1" customHeight="1" x14ac:dyDescent="0.3">
      <c r="A52" s="344">
        <v>45992</v>
      </c>
      <c r="B52" s="332">
        <v>46356</v>
      </c>
      <c r="C52" s="334" t="s">
        <v>111</v>
      </c>
      <c r="D52" s="335" t="s">
        <v>118</v>
      </c>
      <c r="E52" s="335"/>
      <c r="F52" s="336">
        <v>52</v>
      </c>
      <c r="G52" s="335" t="s">
        <v>112</v>
      </c>
      <c r="H52" s="122" t="s">
        <v>11</v>
      </c>
      <c r="I52" s="122"/>
      <c r="J52" s="123"/>
    </row>
    <row r="53" spans="1:10" ht="22.5" hidden="1" customHeight="1" x14ac:dyDescent="0.3">
      <c r="A53" s="344">
        <v>45965</v>
      </c>
      <c r="B53" s="332">
        <v>46326</v>
      </c>
      <c r="C53" s="334" t="s">
        <v>113</v>
      </c>
      <c r="D53" s="335" t="s">
        <v>118</v>
      </c>
      <c r="E53" s="335"/>
      <c r="F53" s="336">
        <v>52</v>
      </c>
      <c r="G53" s="335" t="s">
        <v>18</v>
      </c>
      <c r="H53" s="122" t="s">
        <v>11</v>
      </c>
      <c r="I53" s="122"/>
      <c r="J53" s="123"/>
    </row>
    <row r="54" spans="1:10" ht="22.5" hidden="1" customHeight="1" x14ac:dyDescent="0.3">
      <c r="A54" s="254">
        <v>45836</v>
      </c>
      <c r="B54" s="9"/>
      <c r="C54" s="255" t="s">
        <v>114</v>
      </c>
      <c r="D54" s="191" t="s">
        <v>118</v>
      </c>
      <c r="E54" s="191" t="s">
        <v>1493</v>
      </c>
      <c r="F54" s="256">
        <v>166</v>
      </c>
      <c r="G54" s="191" t="s">
        <v>116</v>
      </c>
      <c r="H54" s="19" t="s">
        <v>11</v>
      </c>
      <c r="I54" s="19"/>
      <c r="J54" s="20"/>
    </row>
    <row r="55" spans="1:10" ht="22.5" hidden="1" customHeight="1" x14ac:dyDescent="0.3">
      <c r="A55" s="254">
        <v>45836</v>
      </c>
      <c r="B55" s="9"/>
      <c r="C55" s="255" t="s">
        <v>114</v>
      </c>
      <c r="D55" s="191" t="s">
        <v>118</v>
      </c>
      <c r="E55" s="191" t="s">
        <v>1493</v>
      </c>
      <c r="F55" s="256">
        <v>111</v>
      </c>
      <c r="G55" s="191" t="s">
        <v>112</v>
      </c>
      <c r="H55" s="19" t="s">
        <v>11</v>
      </c>
      <c r="I55" s="19"/>
      <c r="J55" s="20"/>
    </row>
    <row r="56" spans="1:10" ht="22.5" hidden="1" customHeight="1" x14ac:dyDescent="0.3">
      <c r="A56" s="254">
        <v>45079</v>
      </c>
      <c r="B56" s="271">
        <v>45961</v>
      </c>
      <c r="C56" s="255" t="s">
        <v>117</v>
      </c>
      <c r="D56" s="191" t="s">
        <v>118</v>
      </c>
      <c r="E56" s="191"/>
      <c r="F56" s="256">
        <v>52</v>
      </c>
      <c r="G56" s="191" t="s">
        <v>119</v>
      </c>
      <c r="H56" s="19" t="s">
        <v>11</v>
      </c>
      <c r="I56" s="19"/>
      <c r="J56" s="20"/>
    </row>
    <row r="57" spans="1:10" ht="22.5" hidden="1" customHeight="1" x14ac:dyDescent="0.3">
      <c r="A57" s="254">
        <v>45677</v>
      </c>
      <c r="B57" s="9">
        <v>46052</v>
      </c>
      <c r="C57" s="255" t="s">
        <v>120</v>
      </c>
      <c r="D57" s="191" t="s">
        <v>1275</v>
      </c>
      <c r="E57" s="191"/>
      <c r="F57" s="256">
        <v>24</v>
      </c>
      <c r="G57" s="191" t="s">
        <v>18</v>
      </c>
      <c r="H57" s="19" t="s">
        <v>11</v>
      </c>
      <c r="I57" s="19"/>
      <c r="J57" s="20"/>
    </row>
    <row r="58" spans="1:10" ht="22.5" hidden="1" customHeight="1" x14ac:dyDescent="0.3">
      <c r="A58" s="254">
        <v>45677</v>
      </c>
      <c r="B58" s="9">
        <v>46052</v>
      </c>
      <c r="C58" s="255" t="s">
        <v>120</v>
      </c>
      <c r="D58" s="191" t="s">
        <v>1275</v>
      </c>
      <c r="E58" s="191"/>
      <c r="F58" s="256">
        <v>24</v>
      </c>
      <c r="G58" s="191" t="s">
        <v>121</v>
      </c>
      <c r="H58" s="19" t="s">
        <v>11</v>
      </c>
      <c r="I58" s="19"/>
      <c r="J58" s="20"/>
    </row>
    <row r="59" spans="1:10" ht="22.5" hidden="1" customHeight="1" x14ac:dyDescent="0.3">
      <c r="A59" s="344">
        <v>45894</v>
      </c>
      <c r="B59" s="125"/>
      <c r="C59" s="334" t="s">
        <v>122</v>
      </c>
      <c r="D59" s="335" t="s">
        <v>118</v>
      </c>
      <c r="E59" s="335"/>
      <c r="F59" s="336">
        <v>48</v>
      </c>
      <c r="G59" s="335" t="s">
        <v>123</v>
      </c>
      <c r="H59" s="122" t="s">
        <v>11</v>
      </c>
      <c r="I59" s="122"/>
      <c r="J59" s="123"/>
    </row>
    <row r="60" spans="1:10" ht="22.5" hidden="1" customHeight="1" x14ac:dyDescent="0.3">
      <c r="A60" s="254">
        <v>45783</v>
      </c>
      <c r="B60" s="9"/>
      <c r="C60" s="13" t="s">
        <v>124</v>
      </c>
      <c r="D60" s="191" t="s">
        <v>118</v>
      </c>
      <c r="E60" s="191"/>
      <c r="F60" s="345">
        <v>48</v>
      </c>
      <c r="G60" s="191" t="s">
        <v>125</v>
      </c>
      <c r="H60" s="19" t="s">
        <v>11</v>
      </c>
      <c r="I60" s="19" t="s">
        <v>1687</v>
      </c>
      <c r="J60" s="20"/>
    </row>
    <row r="61" spans="1:10" ht="22.5" hidden="1" customHeight="1" x14ac:dyDescent="0.3">
      <c r="A61" s="254">
        <v>45857</v>
      </c>
      <c r="B61" s="9"/>
      <c r="C61" s="255" t="s">
        <v>126</v>
      </c>
      <c r="D61" s="191" t="s">
        <v>118</v>
      </c>
      <c r="E61" s="191"/>
      <c r="F61" s="256">
        <v>48</v>
      </c>
      <c r="G61" s="191" t="s">
        <v>127</v>
      </c>
      <c r="H61" s="19" t="s">
        <v>11</v>
      </c>
      <c r="I61" s="19"/>
      <c r="J61" s="20" t="s">
        <v>128</v>
      </c>
    </row>
    <row r="62" spans="1:10" ht="22.5" hidden="1" customHeight="1" x14ac:dyDescent="0.3">
      <c r="A62" s="254">
        <v>45838</v>
      </c>
      <c r="B62" s="9"/>
      <c r="C62" s="255" t="s">
        <v>129</v>
      </c>
      <c r="D62" s="191" t="s">
        <v>118</v>
      </c>
      <c r="E62" s="191"/>
      <c r="F62" s="256">
        <v>48</v>
      </c>
      <c r="G62" s="191" t="s">
        <v>130</v>
      </c>
      <c r="H62" s="19" t="s">
        <v>11</v>
      </c>
      <c r="I62" s="19"/>
      <c r="J62" s="20"/>
    </row>
    <row r="63" spans="1:10" ht="22.5" hidden="1" customHeight="1" x14ac:dyDescent="0.3">
      <c r="A63" s="344">
        <v>45448</v>
      </c>
      <c r="B63" s="125">
        <v>46173</v>
      </c>
      <c r="C63" s="334" t="s">
        <v>131</v>
      </c>
      <c r="D63" s="335" t="s">
        <v>15</v>
      </c>
      <c r="E63" s="335" t="s">
        <v>1489</v>
      </c>
      <c r="F63" s="336">
        <v>280.17</v>
      </c>
      <c r="G63" s="335" t="s">
        <v>23</v>
      </c>
      <c r="H63" s="122" t="s">
        <v>11</v>
      </c>
      <c r="I63" s="128"/>
      <c r="J63" s="123"/>
    </row>
    <row r="64" spans="1:10" ht="22.5" hidden="1" customHeight="1" x14ac:dyDescent="0.3">
      <c r="A64" s="344">
        <v>45972</v>
      </c>
      <c r="B64" s="125">
        <v>46326</v>
      </c>
      <c r="C64" s="334" t="s">
        <v>131</v>
      </c>
      <c r="D64" s="335" t="s">
        <v>118</v>
      </c>
      <c r="E64" s="335"/>
      <c r="F64" s="336">
        <v>52</v>
      </c>
      <c r="G64" s="335" t="s">
        <v>23</v>
      </c>
      <c r="H64" s="122" t="s">
        <v>11</v>
      </c>
      <c r="I64" s="128"/>
      <c r="J64" s="123"/>
    </row>
    <row r="65" spans="1:29" ht="22.5" hidden="1" customHeight="1" x14ac:dyDescent="0.3">
      <c r="A65" s="344">
        <v>45448</v>
      </c>
      <c r="B65" s="125">
        <v>46173</v>
      </c>
      <c r="C65" s="334" t="s">
        <v>131</v>
      </c>
      <c r="D65" s="335" t="s">
        <v>15</v>
      </c>
      <c r="E65" s="335"/>
      <c r="F65" s="336">
        <v>255.42</v>
      </c>
      <c r="G65" s="335" t="s">
        <v>133</v>
      </c>
      <c r="H65" s="122" t="s">
        <v>11</v>
      </c>
      <c r="I65" s="128"/>
      <c r="J65" s="123"/>
    </row>
    <row r="66" spans="1:29" ht="22.5" hidden="1" customHeight="1" x14ac:dyDescent="0.3">
      <c r="A66" s="344">
        <v>45972</v>
      </c>
      <c r="B66" s="125">
        <v>46326</v>
      </c>
      <c r="C66" s="334" t="s">
        <v>131</v>
      </c>
      <c r="D66" s="335" t="s">
        <v>118</v>
      </c>
      <c r="E66" s="335"/>
      <c r="F66" s="336">
        <v>52</v>
      </c>
      <c r="G66" s="335" t="s">
        <v>133</v>
      </c>
      <c r="H66" s="122" t="s">
        <v>11</v>
      </c>
      <c r="I66" s="128"/>
      <c r="J66" s="123"/>
    </row>
    <row r="67" spans="1:29" ht="22.5" hidden="1" customHeight="1" x14ac:dyDescent="0.3">
      <c r="A67" s="254">
        <v>45742</v>
      </c>
      <c r="B67" s="271">
        <v>46109</v>
      </c>
      <c r="C67" s="255" t="s">
        <v>134</v>
      </c>
      <c r="D67" s="191" t="s">
        <v>1275</v>
      </c>
      <c r="E67" s="191"/>
      <c r="F67" s="256">
        <v>24</v>
      </c>
      <c r="G67" s="191" t="s">
        <v>12</v>
      </c>
      <c r="H67" s="19" t="s">
        <v>11</v>
      </c>
      <c r="I67" s="19"/>
      <c r="J67" s="20"/>
    </row>
    <row r="68" spans="1:29" ht="22.5" hidden="1" customHeight="1" x14ac:dyDescent="0.3">
      <c r="A68" s="254">
        <v>45902</v>
      </c>
      <c r="B68" s="9"/>
      <c r="C68" s="255" t="s">
        <v>135</v>
      </c>
      <c r="D68" s="191" t="s">
        <v>1275</v>
      </c>
      <c r="E68" s="191"/>
      <c r="F68" s="256">
        <v>20</v>
      </c>
      <c r="G68" s="191" t="s">
        <v>136</v>
      </c>
      <c r="H68" s="19" t="s">
        <v>11</v>
      </c>
      <c r="I68" s="19"/>
      <c r="J68" s="20"/>
    </row>
    <row r="69" spans="1:29" ht="22.5" hidden="1" customHeight="1" x14ac:dyDescent="0.3">
      <c r="A69" s="254">
        <v>45902</v>
      </c>
      <c r="B69" s="9"/>
      <c r="C69" s="255" t="s">
        <v>135</v>
      </c>
      <c r="D69" s="191" t="s">
        <v>1275</v>
      </c>
      <c r="E69" s="191"/>
      <c r="F69" s="256">
        <v>20</v>
      </c>
      <c r="G69" s="191" t="s">
        <v>137</v>
      </c>
      <c r="H69" s="19" t="s">
        <v>11</v>
      </c>
      <c r="I69" s="19"/>
      <c r="J69" s="20"/>
    </row>
    <row r="70" spans="1:29" ht="22.5" hidden="1" customHeight="1" x14ac:dyDescent="0.3">
      <c r="A70" s="254">
        <v>45934</v>
      </c>
      <c r="B70" s="9"/>
      <c r="C70" s="255" t="s">
        <v>135</v>
      </c>
      <c r="D70" s="191" t="s">
        <v>1275</v>
      </c>
      <c r="E70" s="191"/>
      <c r="F70" s="256">
        <v>20</v>
      </c>
      <c r="G70" s="191" t="s">
        <v>138</v>
      </c>
      <c r="H70" s="19" t="s">
        <v>11</v>
      </c>
      <c r="I70" s="19"/>
      <c r="J70" s="20"/>
    </row>
    <row r="71" spans="1:29" ht="22.5" hidden="1" customHeight="1" x14ac:dyDescent="0.3">
      <c r="A71" s="254">
        <v>45947</v>
      </c>
      <c r="B71" s="9">
        <v>46295</v>
      </c>
      <c r="C71" s="255" t="s">
        <v>139</v>
      </c>
      <c r="D71" s="191" t="s">
        <v>1275</v>
      </c>
      <c r="E71" s="191"/>
      <c r="F71" s="256">
        <v>20</v>
      </c>
      <c r="G71" s="191" t="s">
        <v>140</v>
      </c>
      <c r="H71" s="19" t="s">
        <v>11</v>
      </c>
      <c r="I71" s="19"/>
      <c r="J71" s="20"/>
    </row>
    <row r="72" spans="1:29" ht="22.5" hidden="1" customHeight="1" x14ac:dyDescent="0.3">
      <c r="A72" s="254">
        <v>46041</v>
      </c>
      <c r="B72" s="9">
        <v>46386</v>
      </c>
      <c r="C72" s="255" t="s">
        <v>139</v>
      </c>
      <c r="D72" s="191" t="s">
        <v>1275</v>
      </c>
      <c r="E72" s="191"/>
      <c r="F72" s="256">
        <v>20</v>
      </c>
      <c r="G72" s="191" t="s">
        <v>1525</v>
      </c>
      <c r="H72" s="19" t="s">
        <v>11</v>
      </c>
      <c r="I72" s="19"/>
      <c r="J72" s="20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22.5" hidden="1" customHeight="1" x14ac:dyDescent="0.3">
      <c r="A73" s="254">
        <v>46132</v>
      </c>
      <c r="B73" s="9">
        <v>46476</v>
      </c>
      <c r="C73" s="255" t="s">
        <v>139</v>
      </c>
      <c r="D73" s="191" t="s">
        <v>1275</v>
      </c>
      <c r="E73" s="191"/>
      <c r="F73" s="256">
        <v>24</v>
      </c>
      <c r="G73" s="191" t="s">
        <v>96</v>
      </c>
      <c r="H73" s="19" t="s">
        <v>11</v>
      </c>
      <c r="I73" s="19"/>
      <c r="J73" s="20"/>
    </row>
    <row r="74" spans="1:29" ht="22.5" hidden="1" customHeight="1" x14ac:dyDescent="0.3">
      <c r="A74" s="254">
        <v>43591</v>
      </c>
      <c r="B74" s="271">
        <v>45961</v>
      </c>
      <c r="C74" s="255" t="s">
        <v>141</v>
      </c>
      <c r="D74" s="191" t="s">
        <v>635</v>
      </c>
      <c r="E74" s="191"/>
      <c r="F74" s="256">
        <v>220</v>
      </c>
      <c r="G74" s="191" t="s">
        <v>143</v>
      </c>
      <c r="H74" s="19" t="s">
        <v>11</v>
      </c>
      <c r="I74" s="19"/>
      <c r="J74" s="20"/>
    </row>
    <row r="75" spans="1:29" ht="22.5" hidden="1" customHeight="1" x14ac:dyDescent="0.3">
      <c r="A75" s="254">
        <v>45860</v>
      </c>
      <c r="B75" s="9"/>
      <c r="C75" s="255" t="s">
        <v>144</v>
      </c>
      <c r="D75" s="191" t="s">
        <v>145</v>
      </c>
      <c r="E75" s="191"/>
      <c r="F75" s="256">
        <v>79</v>
      </c>
      <c r="G75" s="191" t="s">
        <v>146</v>
      </c>
      <c r="H75" s="19"/>
      <c r="I75" s="19" t="s">
        <v>1688</v>
      </c>
      <c r="J75" s="20"/>
    </row>
    <row r="76" spans="1:29" ht="22.5" hidden="1" customHeight="1" x14ac:dyDescent="0.3">
      <c r="A76" s="254">
        <v>44984</v>
      </c>
      <c r="B76" s="271">
        <v>45961</v>
      </c>
      <c r="C76" s="255" t="s">
        <v>147</v>
      </c>
      <c r="D76" s="191" t="s">
        <v>145</v>
      </c>
      <c r="E76" s="191" t="s">
        <v>1494</v>
      </c>
      <c r="F76" s="256">
        <v>93.9</v>
      </c>
      <c r="G76" s="191" t="s">
        <v>149</v>
      </c>
      <c r="H76" s="19" t="s">
        <v>11</v>
      </c>
      <c r="I76" s="19"/>
      <c r="J76" s="20"/>
    </row>
    <row r="77" spans="1:29" ht="22.5" hidden="1" customHeight="1" x14ac:dyDescent="0.3">
      <c r="A77" s="254">
        <v>44984</v>
      </c>
      <c r="B77" s="271">
        <v>45961</v>
      </c>
      <c r="C77" s="255" t="s">
        <v>147</v>
      </c>
      <c r="D77" s="191" t="s">
        <v>118</v>
      </c>
      <c r="E77" s="191"/>
      <c r="F77" s="256">
        <v>52</v>
      </c>
      <c r="G77" s="191" t="s">
        <v>150</v>
      </c>
      <c r="H77" s="19" t="s">
        <v>11</v>
      </c>
      <c r="I77" s="19"/>
      <c r="J77" s="20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</row>
    <row r="78" spans="1:29" ht="22.5" hidden="1" customHeight="1" x14ac:dyDescent="0.3">
      <c r="A78" s="254">
        <v>44984</v>
      </c>
      <c r="B78" s="271">
        <v>45961</v>
      </c>
      <c r="C78" s="255" t="s">
        <v>147</v>
      </c>
      <c r="D78" s="191" t="s">
        <v>118</v>
      </c>
      <c r="E78" s="191"/>
      <c r="F78" s="256">
        <v>52</v>
      </c>
      <c r="G78" s="191" t="s">
        <v>151</v>
      </c>
      <c r="H78" s="19" t="s">
        <v>11</v>
      </c>
      <c r="I78" s="19"/>
      <c r="J78" s="20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</row>
    <row r="79" spans="1:29" ht="22.5" hidden="1" customHeight="1" x14ac:dyDescent="0.3">
      <c r="A79" s="344">
        <v>46050</v>
      </c>
      <c r="B79" s="125">
        <v>46386</v>
      </c>
      <c r="C79" s="334" t="s">
        <v>156</v>
      </c>
      <c r="D79" s="335" t="s">
        <v>118</v>
      </c>
      <c r="E79" s="335"/>
      <c r="F79" s="336">
        <v>52</v>
      </c>
      <c r="G79" s="335" t="s">
        <v>157</v>
      </c>
      <c r="H79" s="122" t="s">
        <v>11</v>
      </c>
      <c r="I79" s="122"/>
      <c r="J79" s="123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</row>
    <row r="80" spans="1:29" ht="22.5" hidden="1" customHeight="1" x14ac:dyDescent="0.3">
      <c r="A80" s="344">
        <v>46050</v>
      </c>
      <c r="B80" s="125">
        <v>46386</v>
      </c>
      <c r="C80" s="334" t="s">
        <v>156</v>
      </c>
      <c r="D80" s="335" t="s">
        <v>118</v>
      </c>
      <c r="E80" s="335"/>
      <c r="F80" s="336">
        <v>52</v>
      </c>
      <c r="G80" s="335" t="s">
        <v>158</v>
      </c>
      <c r="H80" s="122" t="s">
        <v>11</v>
      </c>
      <c r="I80" s="122"/>
      <c r="J80" s="123"/>
    </row>
    <row r="81" spans="1:10" ht="22.5" hidden="1" customHeight="1" x14ac:dyDescent="0.3">
      <c r="A81" s="344">
        <v>46050</v>
      </c>
      <c r="B81" s="125">
        <v>46386</v>
      </c>
      <c r="C81" s="334" t="s">
        <v>156</v>
      </c>
      <c r="D81" s="335" t="s">
        <v>118</v>
      </c>
      <c r="E81" s="335"/>
      <c r="F81" s="336">
        <v>52</v>
      </c>
      <c r="G81" s="335" t="s">
        <v>159</v>
      </c>
      <c r="H81" s="122" t="s">
        <v>11</v>
      </c>
      <c r="I81" s="122"/>
      <c r="J81" s="123"/>
    </row>
    <row r="82" spans="1:10" ht="22.5" hidden="1" customHeight="1" x14ac:dyDescent="0.3">
      <c r="A82" s="254">
        <v>43628</v>
      </c>
      <c r="B82" s="9">
        <v>46122</v>
      </c>
      <c r="C82" s="255" t="s">
        <v>160</v>
      </c>
      <c r="D82" s="191" t="s">
        <v>145</v>
      </c>
      <c r="E82" s="191"/>
      <c r="F82" s="256">
        <v>206</v>
      </c>
      <c r="G82" s="191" t="s">
        <v>162</v>
      </c>
      <c r="H82" s="19" t="s">
        <v>11</v>
      </c>
      <c r="I82" s="19"/>
      <c r="J82" s="20"/>
    </row>
    <row r="83" spans="1:10" ht="22.5" hidden="1" customHeight="1" x14ac:dyDescent="0.3">
      <c r="A83" s="344">
        <v>45973</v>
      </c>
      <c r="B83" s="125"/>
      <c r="C83" s="334" t="s">
        <v>169</v>
      </c>
      <c r="D83" s="335" t="s">
        <v>118</v>
      </c>
      <c r="E83" s="335"/>
      <c r="F83" s="336">
        <v>52</v>
      </c>
      <c r="G83" s="335" t="s">
        <v>170</v>
      </c>
      <c r="H83" s="122" t="s">
        <v>11</v>
      </c>
      <c r="I83" s="122"/>
      <c r="J83" s="123"/>
    </row>
    <row r="84" spans="1:10" ht="22.5" hidden="1" customHeight="1" x14ac:dyDescent="0.3">
      <c r="A84" s="344">
        <v>46028</v>
      </c>
      <c r="B84" s="125">
        <v>46386</v>
      </c>
      <c r="C84" s="334" t="s">
        <v>164</v>
      </c>
      <c r="D84" s="335" t="s">
        <v>118</v>
      </c>
      <c r="E84" s="335"/>
      <c r="F84" s="336">
        <v>52</v>
      </c>
      <c r="G84" s="335" t="s">
        <v>165</v>
      </c>
      <c r="H84" s="122" t="s">
        <v>11</v>
      </c>
      <c r="I84" s="122"/>
      <c r="J84" s="123"/>
    </row>
    <row r="85" spans="1:10" ht="22.5" hidden="1" customHeight="1" x14ac:dyDescent="0.3">
      <c r="A85" s="254">
        <v>45784</v>
      </c>
      <c r="B85" s="9"/>
      <c r="C85" s="255" t="s">
        <v>166</v>
      </c>
      <c r="D85" s="191" t="s">
        <v>167</v>
      </c>
      <c r="E85" s="191"/>
      <c r="F85" s="256">
        <v>183</v>
      </c>
      <c r="G85" s="191" t="s">
        <v>168</v>
      </c>
      <c r="H85" s="19" t="s">
        <v>11</v>
      </c>
      <c r="I85" s="19"/>
      <c r="J85" s="20"/>
    </row>
    <row r="86" spans="1:10" ht="22.5" hidden="1" customHeight="1" x14ac:dyDescent="0.3">
      <c r="A86" s="254">
        <v>45446</v>
      </c>
      <c r="B86" s="9"/>
      <c r="C86" s="255" t="s">
        <v>171</v>
      </c>
      <c r="D86" s="191" t="s">
        <v>118</v>
      </c>
      <c r="E86" s="191"/>
      <c r="F86" s="256">
        <v>48</v>
      </c>
      <c r="G86" s="191" t="s">
        <v>20</v>
      </c>
      <c r="H86" s="19" t="s">
        <v>11</v>
      </c>
      <c r="I86" s="19"/>
      <c r="J86" s="20" t="s">
        <v>172</v>
      </c>
    </row>
    <row r="87" spans="1:10" ht="22.5" hidden="1" customHeight="1" x14ac:dyDescent="0.3">
      <c r="A87" s="254">
        <v>45224</v>
      </c>
      <c r="B87" s="271">
        <v>45961</v>
      </c>
      <c r="C87" s="255" t="s">
        <v>173</v>
      </c>
      <c r="D87" s="191" t="s">
        <v>118</v>
      </c>
      <c r="E87" s="191"/>
      <c r="F87" s="256">
        <v>52</v>
      </c>
      <c r="G87" s="191" t="s">
        <v>23</v>
      </c>
      <c r="H87" s="19" t="s">
        <v>11</v>
      </c>
      <c r="I87" s="19"/>
      <c r="J87" s="20"/>
    </row>
    <row r="88" spans="1:10" ht="22.5" hidden="1" customHeight="1" x14ac:dyDescent="0.3">
      <c r="A88" s="254">
        <v>46092</v>
      </c>
      <c r="B88" s="9">
        <v>46446</v>
      </c>
      <c r="C88" s="255" t="s">
        <v>1606</v>
      </c>
      <c r="D88" s="191" t="s">
        <v>15</v>
      </c>
      <c r="E88" s="191"/>
      <c r="F88" s="256">
        <v>132</v>
      </c>
      <c r="G88" s="191" t="s">
        <v>1607</v>
      </c>
      <c r="H88" s="19" t="s">
        <v>11</v>
      </c>
      <c r="I88" s="19"/>
      <c r="J88" s="20"/>
    </row>
    <row r="89" spans="1:10" ht="22.5" hidden="1" customHeight="1" x14ac:dyDescent="0.3">
      <c r="A89" s="254">
        <v>46014</v>
      </c>
      <c r="B89" s="271">
        <v>46356</v>
      </c>
      <c r="C89" s="255" t="s">
        <v>109</v>
      </c>
      <c r="D89" s="191" t="s">
        <v>118</v>
      </c>
      <c r="E89" s="191"/>
      <c r="F89" s="256">
        <v>52</v>
      </c>
      <c r="G89" s="191" t="s">
        <v>110</v>
      </c>
      <c r="H89" s="19" t="s">
        <v>11</v>
      </c>
      <c r="I89" s="19"/>
      <c r="J89" s="20"/>
    </row>
    <row r="90" spans="1:10" ht="22.5" hidden="1" customHeight="1" x14ac:dyDescent="0.3">
      <c r="A90" s="254">
        <v>45207</v>
      </c>
      <c r="B90" s="271">
        <v>45961</v>
      </c>
      <c r="C90" s="255" t="s">
        <v>176</v>
      </c>
      <c r="D90" s="191" t="s">
        <v>118</v>
      </c>
      <c r="E90" s="191"/>
      <c r="F90" s="256">
        <v>52</v>
      </c>
      <c r="G90" s="191" t="s">
        <v>177</v>
      </c>
      <c r="H90" s="19" t="s">
        <v>11</v>
      </c>
      <c r="I90" s="19"/>
      <c r="J90" s="20"/>
    </row>
    <row r="91" spans="1:10" ht="22.5" hidden="1" customHeight="1" x14ac:dyDescent="0.3">
      <c r="A91" s="254">
        <v>46119</v>
      </c>
      <c r="B91" s="9">
        <v>46477</v>
      </c>
      <c r="C91" s="255" t="s">
        <v>1611</v>
      </c>
      <c r="D91" s="191" t="s">
        <v>1275</v>
      </c>
      <c r="E91" s="191"/>
      <c r="F91" s="256">
        <v>24</v>
      </c>
      <c r="G91" s="191" t="s">
        <v>1612</v>
      </c>
      <c r="H91" s="19" t="s">
        <v>11</v>
      </c>
      <c r="I91" s="19"/>
      <c r="J91" s="20"/>
    </row>
    <row r="92" spans="1:10" ht="22.5" hidden="1" customHeight="1" x14ac:dyDescent="0.3">
      <c r="A92" s="254">
        <v>45208</v>
      </c>
      <c r="B92" s="271">
        <v>45961</v>
      </c>
      <c r="C92" s="255" t="s">
        <v>178</v>
      </c>
      <c r="D92" s="191" t="s">
        <v>118</v>
      </c>
      <c r="E92" s="191"/>
      <c r="F92" s="256">
        <v>52</v>
      </c>
      <c r="G92" s="191" t="s">
        <v>179</v>
      </c>
      <c r="H92" s="19" t="s">
        <v>11</v>
      </c>
      <c r="I92" s="19"/>
      <c r="J92" s="20"/>
    </row>
    <row r="93" spans="1:10" ht="22.5" hidden="1" customHeight="1" x14ac:dyDescent="0.3">
      <c r="A93" s="254">
        <v>44498</v>
      </c>
      <c r="B93" s="271">
        <v>45961</v>
      </c>
      <c r="C93" s="13" t="s">
        <v>180</v>
      </c>
      <c r="D93" s="191" t="s">
        <v>635</v>
      </c>
      <c r="E93" s="191" t="s">
        <v>1489</v>
      </c>
      <c r="F93" s="256">
        <v>323.2</v>
      </c>
      <c r="G93" s="191" t="s">
        <v>182</v>
      </c>
      <c r="H93" s="19" t="s">
        <v>11</v>
      </c>
      <c r="I93" s="19"/>
      <c r="J93" s="20"/>
    </row>
    <row r="94" spans="1:10" ht="22.5" hidden="1" customHeight="1" x14ac:dyDescent="0.3">
      <c r="A94" s="254">
        <v>43402</v>
      </c>
      <c r="B94" s="271">
        <v>45961</v>
      </c>
      <c r="C94" s="13" t="s">
        <v>180</v>
      </c>
      <c r="D94" s="191" t="s">
        <v>635</v>
      </c>
      <c r="E94" s="191" t="s">
        <v>1489</v>
      </c>
      <c r="F94" s="256">
        <v>323.2</v>
      </c>
      <c r="G94" s="191" t="s">
        <v>183</v>
      </c>
      <c r="H94" s="19" t="s">
        <v>11</v>
      </c>
      <c r="I94" s="19"/>
      <c r="J94" s="20"/>
    </row>
    <row r="95" spans="1:10" ht="22.5" hidden="1" customHeight="1" x14ac:dyDescent="0.3">
      <c r="A95" s="344">
        <v>45625</v>
      </c>
      <c r="B95" s="125">
        <v>46020</v>
      </c>
      <c r="C95" s="129" t="s">
        <v>184</v>
      </c>
      <c r="D95" s="335" t="s">
        <v>185</v>
      </c>
      <c r="E95" s="335"/>
      <c r="F95" s="336">
        <v>165</v>
      </c>
      <c r="G95" s="335" t="s">
        <v>186</v>
      </c>
      <c r="H95" s="122" t="s">
        <v>11</v>
      </c>
      <c r="I95" s="122"/>
      <c r="J95" s="123"/>
    </row>
    <row r="96" spans="1:10" ht="22.5" hidden="1" customHeight="1" x14ac:dyDescent="0.3">
      <c r="A96" s="344">
        <v>45947</v>
      </c>
      <c r="B96" s="125">
        <v>46295</v>
      </c>
      <c r="C96" s="129" t="s">
        <v>184</v>
      </c>
      <c r="D96" s="335" t="s">
        <v>187</v>
      </c>
      <c r="E96" s="335"/>
      <c r="F96" s="336">
        <v>230</v>
      </c>
      <c r="G96" s="335" t="s">
        <v>186</v>
      </c>
      <c r="H96" s="122" t="s">
        <v>11</v>
      </c>
      <c r="I96" s="130"/>
      <c r="J96" s="123"/>
    </row>
    <row r="97" spans="1:29" ht="22.5" hidden="1" customHeight="1" x14ac:dyDescent="0.3">
      <c r="A97" s="254">
        <v>45062</v>
      </c>
      <c r="B97" s="271">
        <v>45961</v>
      </c>
      <c r="C97" s="13" t="s">
        <v>188</v>
      </c>
      <c r="D97" s="191" t="s">
        <v>118</v>
      </c>
      <c r="E97" s="191"/>
      <c r="F97" s="256">
        <v>52</v>
      </c>
      <c r="G97" s="191" t="s">
        <v>189</v>
      </c>
      <c r="H97" s="19" t="s">
        <v>11</v>
      </c>
      <c r="I97" s="19"/>
      <c r="J97" s="20"/>
    </row>
    <row r="98" spans="1:29" ht="22.5" hidden="1" customHeight="1" x14ac:dyDescent="0.3">
      <c r="A98" s="254">
        <v>45660</v>
      </c>
      <c r="B98" s="9">
        <v>46052</v>
      </c>
      <c r="C98" s="13" t="s">
        <v>188</v>
      </c>
      <c r="D98" s="191" t="s">
        <v>187</v>
      </c>
      <c r="E98" s="191"/>
      <c r="F98" s="256">
        <v>253</v>
      </c>
      <c r="G98" s="191" t="s">
        <v>189</v>
      </c>
      <c r="H98" s="19" t="s">
        <v>11</v>
      </c>
      <c r="I98" s="19"/>
      <c r="J98" s="20"/>
    </row>
    <row r="99" spans="1:29" ht="22.5" hidden="1" customHeight="1" x14ac:dyDescent="0.3">
      <c r="A99" s="254">
        <v>45875</v>
      </c>
      <c r="B99" s="9">
        <v>46234</v>
      </c>
      <c r="C99" s="13" t="s">
        <v>188</v>
      </c>
      <c r="D99" s="191" t="s">
        <v>1275</v>
      </c>
      <c r="E99" s="191"/>
      <c r="F99" s="256">
        <v>20</v>
      </c>
      <c r="G99" s="191" t="s">
        <v>190</v>
      </c>
      <c r="H99" s="19" t="s">
        <v>11</v>
      </c>
      <c r="I99" s="19"/>
      <c r="J99" s="20"/>
    </row>
    <row r="100" spans="1:29" ht="22.5" hidden="1" customHeight="1" x14ac:dyDescent="0.3">
      <c r="A100" s="254">
        <v>45213</v>
      </c>
      <c r="B100" s="271">
        <v>45961</v>
      </c>
      <c r="C100" s="255" t="s">
        <v>191</v>
      </c>
      <c r="D100" s="191" t="s">
        <v>118</v>
      </c>
      <c r="E100" s="191"/>
      <c r="F100" s="256">
        <v>52</v>
      </c>
      <c r="G100" s="191" t="s">
        <v>102</v>
      </c>
      <c r="H100" s="19" t="s">
        <v>11</v>
      </c>
      <c r="I100" s="19"/>
      <c r="J100" s="20"/>
    </row>
    <row r="101" spans="1:29" ht="22.5" hidden="1" customHeight="1" x14ac:dyDescent="0.3">
      <c r="A101" s="254">
        <v>45213</v>
      </c>
      <c r="B101" s="271">
        <v>45961</v>
      </c>
      <c r="C101" s="255" t="s">
        <v>191</v>
      </c>
      <c r="D101" s="191" t="s">
        <v>118</v>
      </c>
      <c r="E101" s="191"/>
      <c r="F101" s="256">
        <v>52</v>
      </c>
      <c r="G101" s="191" t="s">
        <v>20</v>
      </c>
      <c r="H101" s="19" t="s">
        <v>11</v>
      </c>
      <c r="I101" s="19"/>
      <c r="J101" s="20"/>
    </row>
    <row r="102" spans="1:29" ht="22.5" hidden="1" customHeight="1" x14ac:dyDescent="0.3">
      <c r="A102" s="254">
        <v>45719</v>
      </c>
      <c r="B102" s="271">
        <v>46109</v>
      </c>
      <c r="C102" s="255" t="s">
        <v>192</v>
      </c>
      <c r="D102" s="191" t="s">
        <v>118</v>
      </c>
      <c r="E102" s="191"/>
      <c r="F102" s="256">
        <v>52</v>
      </c>
      <c r="G102" s="191" t="s">
        <v>193</v>
      </c>
      <c r="H102" s="19" t="s">
        <v>11</v>
      </c>
      <c r="I102" s="19"/>
      <c r="J102" s="105" t="s">
        <v>194</v>
      </c>
    </row>
    <row r="103" spans="1:29" ht="22.5" hidden="1" customHeight="1" x14ac:dyDescent="0.3">
      <c r="A103" s="254">
        <v>45719</v>
      </c>
      <c r="B103" s="271">
        <v>46109</v>
      </c>
      <c r="C103" s="255" t="s">
        <v>192</v>
      </c>
      <c r="D103" s="191" t="s">
        <v>118</v>
      </c>
      <c r="E103" s="191"/>
      <c r="F103" s="256">
        <v>52</v>
      </c>
      <c r="G103" s="191" t="s">
        <v>195</v>
      </c>
      <c r="H103" s="19" t="s">
        <v>11</v>
      </c>
      <c r="I103" s="19"/>
      <c r="J103" s="105" t="s">
        <v>194</v>
      </c>
    </row>
    <row r="104" spans="1:29" ht="22.5" hidden="1" customHeight="1" x14ac:dyDescent="0.3">
      <c r="A104" s="254">
        <v>46132</v>
      </c>
      <c r="B104" s="9">
        <v>46476</v>
      </c>
      <c r="C104" s="255" t="s">
        <v>1613</v>
      </c>
      <c r="D104" s="191" t="s">
        <v>145</v>
      </c>
      <c r="E104" s="191"/>
      <c r="F104" s="256">
        <v>86</v>
      </c>
      <c r="G104" s="191" t="s">
        <v>1614</v>
      </c>
      <c r="H104" s="19" t="s">
        <v>11</v>
      </c>
      <c r="I104" s="19"/>
      <c r="J104" s="20"/>
    </row>
    <row r="105" spans="1:29" ht="22.5" hidden="1" customHeight="1" x14ac:dyDescent="0.3">
      <c r="A105" s="254">
        <v>45758</v>
      </c>
      <c r="B105" s="9"/>
      <c r="C105" s="255" t="s">
        <v>196</v>
      </c>
      <c r="D105" s="191" t="s">
        <v>1275</v>
      </c>
      <c r="E105" s="191"/>
      <c r="F105" s="256">
        <v>20</v>
      </c>
      <c r="G105" s="191" t="s">
        <v>197</v>
      </c>
      <c r="H105" s="19" t="s">
        <v>11</v>
      </c>
      <c r="I105" s="272"/>
      <c r="J105" s="20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ht="22.5" hidden="1" customHeight="1" x14ac:dyDescent="0.3">
      <c r="A106" s="344">
        <v>45215</v>
      </c>
      <c r="B106" s="125">
        <v>45961</v>
      </c>
      <c r="C106" s="334" t="s">
        <v>198</v>
      </c>
      <c r="D106" s="335" t="s">
        <v>118</v>
      </c>
      <c r="E106" s="335"/>
      <c r="F106" s="336">
        <v>52</v>
      </c>
      <c r="G106" s="335" t="s">
        <v>199</v>
      </c>
      <c r="H106" s="122" t="s">
        <v>11</v>
      </c>
      <c r="I106" s="122"/>
      <c r="J106" s="123"/>
    </row>
    <row r="107" spans="1:29" ht="22.5" hidden="1" customHeight="1" x14ac:dyDescent="0.3">
      <c r="A107" s="344">
        <v>45706</v>
      </c>
      <c r="B107" s="125">
        <v>46081</v>
      </c>
      <c r="C107" s="334" t="s">
        <v>198</v>
      </c>
      <c r="D107" s="335" t="s">
        <v>1275</v>
      </c>
      <c r="E107" s="335"/>
      <c r="F107" s="336">
        <v>24</v>
      </c>
      <c r="G107" s="335" t="s">
        <v>200</v>
      </c>
      <c r="H107" s="122" t="s">
        <v>11</v>
      </c>
      <c r="I107" s="122"/>
      <c r="J107" s="123"/>
    </row>
    <row r="108" spans="1:29" ht="22.5" hidden="1" customHeight="1" x14ac:dyDescent="0.3">
      <c r="A108" s="254">
        <v>45808</v>
      </c>
      <c r="B108" s="9"/>
      <c r="C108" s="255" t="s">
        <v>201</v>
      </c>
      <c r="D108" s="191" t="s">
        <v>1275</v>
      </c>
      <c r="E108" s="191"/>
      <c r="F108" s="256">
        <v>20</v>
      </c>
      <c r="G108" s="191" t="s">
        <v>202</v>
      </c>
      <c r="H108" s="272"/>
      <c r="I108" s="32" t="s">
        <v>1615</v>
      </c>
      <c r="J108" s="20"/>
    </row>
    <row r="109" spans="1:29" ht="22.5" hidden="1" customHeight="1" x14ac:dyDescent="0.3">
      <c r="A109" s="254">
        <v>45899</v>
      </c>
      <c r="B109" s="9"/>
      <c r="C109" s="255" t="s">
        <v>201</v>
      </c>
      <c r="D109" s="191" t="s">
        <v>1275</v>
      </c>
      <c r="E109" s="191"/>
      <c r="F109" s="256">
        <v>20</v>
      </c>
      <c r="G109" s="191" t="s">
        <v>10</v>
      </c>
      <c r="H109" s="272"/>
      <c r="I109" s="32" t="s">
        <v>1615</v>
      </c>
      <c r="J109" s="20"/>
    </row>
    <row r="110" spans="1:29" ht="22.5" hidden="1" customHeight="1" x14ac:dyDescent="0.3">
      <c r="A110" s="254">
        <v>45860</v>
      </c>
      <c r="B110" s="9"/>
      <c r="C110" s="255" t="s">
        <v>174</v>
      </c>
      <c r="D110" s="191" t="s">
        <v>118</v>
      </c>
      <c r="E110" s="191"/>
      <c r="F110" s="256">
        <v>48</v>
      </c>
      <c r="G110" s="191" t="s">
        <v>175</v>
      </c>
      <c r="H110" s="19" t="s">
        <v>11</v>
      </c>
      <c r="I110" s="19"/>
      <c r="J110" s="20"/>
    </row>
    <row r="111" spans="1:29" ht="22.5" hidden="1" customHeight="1" x14ac:dyDescent="0.3">
      <c r="A111" s="254">
        <v>46049</v>
      </c>
      <c r="B111" s="271">
        <v>46386</v>
      </c>
      <c r="C111" s="255" t="s">
        <v>210</v>
      </c>
      <c r="D111" s="191" t="s">
        <v>118</v>
      </c>
      <c r="E111" s="191" t="s">
        <v>1495</v>
      </c>
      <c r="F111" s="256">
        <v>180</v>
      </c>
      <c r="G111" s="191" t="s">
        <v>212</v>
      </c>
      <c r="H111" s="19" t="s">
        <v>11</v>
      </c>
      <c r="I111" s="19" t="s">
        <v>1687</v>
      </c>
      <c r="J111" s="20"/>
    </row>
    <row r="112" spans="1:29" ht="22.5" hidden="1" customHeight="1" x14ac:dyDescent="0.3">
      <c r="A112" s="254">
        <v>43132</v>
      </c>
      <c r="B112" s="271">
        <v>45961</v>
      </c>
      <c r="C112" s="255" t="s">
        <v>205</v>
      </c>
      <c r="D112" s="191" t="s">
        <v>287</v>
      </c>
      <c r="E112" s="191"/>
      <c r="F112" s="256">
        <v>256</v>
      </c>
      <c r="G112" s="191" t="s">
        <v>207</v>
      </c>
      <c r="H112" s="19" t="s">
        <v>11</v>
      </c>
      <c r="I112" s="19"/>
      <c r="J112" s="20"/>
    </row>
    <row r="113" spans="1:10" ht="22.5" hidden="1" customHeight="1" x14ac:dyDescent="0.3">
      <c r="A113" s="254">
        <v>45538</v>
      </c>
      <c r="B113" s="271">
        <v>45961</v>
      </c>
      <c r="C113" s="255" t="s">
        <v>208</v>
      </c>
      <c r="D113" s="191" t="s">
        <v>1275</v>
      </c>
      <c r="E113" s="191"/>
      <c r="F113" s="256">
        <v>24</v>
      </c>
      <c r="G113" s="191" t="s">
        <v>209</v>
      </c>
      <c r="H113" s="19" t="s">
        <v>11</v>
      </c>
      <c r="I113" s="19"/>
      <c r="J113" s="20"/>
    </row>
    <row r="114" spans="1:10" ht="22.5" hidden="1" customHeight="1" x14ac:dyDescent="0.3">
      <c r="A114" s="343">
        <v>45874</v>
      </c>
      <c r="B114" s="290"/>
      <c r="C114" s="282" t="s">
        <v>213</v>
      </c>
      <c r="D114" s="291" t="s">
        <v>1275</v>
      </c>
      <c r="E114" s="291"/>
      <c r="F114" s="333">
        <v>20</v>
      </c>
      <c r="G114" s="291" t="s">
        <v>214</v>
      </c>
      <c r="H114" s="27" t="s">
        <v>11</v>
      </c>
      <c r="I114" s="28" t="s">
        <v>215</v>
      </c>
      <c r="J114" s="28"/>
    </row>
    <row r="115" spans="1:10" ht="22.5" hidden="1" customHeight="1" x14ac:dyDescent="0.3">
      <c r="A115" s="344">
        <v>45437</v>
      </c>
      <c r="B115" s="125"/>
      <c r="C115" s="334" t="s">
        <v>216</v>
      </c>
      <c r="D115" s="335" t="s">
        <v>118</v>
      </c>
      <c r="E115" s="335"/>
      <c r="F115" s="336">
        <v>48</v>
      </c>
      <c r="G115" s="335" t="s">
        <v>217</v>
      </c>
      <c r="H115" s="122" t="s">
        <v>11</v>
      </c>
      <c r="I115" s="122"/>
      <c r="J115" s="123"/>
    </row>
    <row r="116" spans="1:10" ht="22.5" hidden="1" customHeight="1" x14ac:dyDescent="0.3">
      <c r="A116" s="344">
        <v>45437</v>
      </c>
      <c r="B116" s="125"/>
      <c r="C116" s="334" t="s">
        <v>216</v>
      </c>
      <c r="D116" s="335" t="s">
        <v>15</v>
      </c>
      <c r="E116" s="335"/>
      <c r="F116" s="336">
        <v>121</v>
      </c>
      <c r="G116" s="335" t="s">
        <v>217</v>
      </c>
      <c r="H116" s="122" t="s">
        <v>11</v>
      </c>
      <c r="I116" s="122"/>
      <c r="J116" s="123"/>
    </row>
    <row r="117" spans="1:10" ht="22.5" hidden="1" customHeight="1" x14ac:dyDescent="0.3">
      <c r="A117" s="254">
        <v>45691</v>
      </c>
      <c r="B117" s="271">
        <v>46081</v>
      </c>
      <c r="C117" s="255" t="s">
        <v>218</v>
      </c>
      <c r="D117" s="191" t="s">
        <v>118</v>
      </c>
      <c r="E117" s="191"/>
      <c r="F117" s="256">
        <v>52</v>
      </c>
      <c r="G117" s="191" t="s">
        <v>219</v>
      </c>
      <c r="H117" s="19" t="s">
        <v>11</v>
      </c>
      <c r="I117" s="19"/>
      <c r="J117" s="20"/>
    </row>
    <row r="118" spans="1:10" ht="22.5" hidden="1" customHeight="1" x14ac:dyDescent="0.3">
      <c r="A118" s="254">
        <v>45929</v>
      </c>
      <c r="B118" s="9"/>
      <c r="C118" s="255" t="s">
        <v>220</v>
      </c>
      <c r="D118" s="191" t="s">
        <v>118</v>
      </c>
      <c r="E118" s="191"/>
      <c r="F118" s="256">
        <v>48</v>
      </c>
      <c r="G118" s="191" t="s">
        <v>221</v>
      </c>
      <c r="H118" s="19" t="s">
        <v>11</v>
      </c>
      <c r="I118" s="19"/>
      <c r="J118" s="20"/>
    </row>
    <row r="119" spans="1:10" ht="22.5" hidden="1" customHeight="1" x14ac:dyDescent="0.3">
      <c r="A119" s="254">
        <v>45448</v>
      </c>
      <c r="B119" s="9"/>
      <c r="C119" s="255" t="s">
        <v>222</v>
      </c>
      <c r="D119" s="191" t="s">
        <v>118</v>
      </c>
      <c r="E119" s="191"/>
      <c r="F119" s="256">
        <v>48</v>
      </c>
      <c r="G119" s="191" t="s">
        <v>223</v>
      </c>
      <c r="H119" s="19" t="s">
        <v>11</v>
      </c>
      <c r="I119" s="19"/>
      <c r="J119" s="20"/>
    </row>
    <row r="120" spans="1:10" ht="22.5" hidden="1" customHeight="1" x14ac:dyDescent="0.3">
      <c r="A120" s="254">
        <v>45448</v>
      </c>
      <c r="B120" s="9"/>
      <c r="C120" s="255" t="s">
        <v>222</v>
      </c>
      <c r="D120" s="191" t="s">
        <v>118</v>
      </c>
      <c r="E120" s="191"/>
      <c r="F120" s="256">
        <v>229.9</v>
      </c>
      <c r="G120" s="191" t="s">
        <v>223</v>
      </c>
      <c r="H120" s="19" t="s">
        <v>11</v>
      </c>
      <c r="I120" s="19"/>
      <c r="J120" s="20"/>
    </row>
    <row r="121" spans="1:10" ht="22.5" hidden="1" customHeight="1" x14ac:dyDescent="0.3">
      <c r="A121" s="254">
        <v>46037</v>
      </c>
      <c r="B121" s="9">
        <v>46386</v>
      </c>
      <c r="C121" s="255" t="s">
        <v>224</v>
      </c>
      <c r="D121" s="191" t="s">
        <v>1275</v>
      </c>
      <c r="E121" s="191"/>
      <c r="F121" s="256">
        <v>24</v>
      </c>
      <c r="G121" s="191" t="s">
        <v>225</v>
      </c>
      <c r="H121" s="19" t="s">
        <v>11</v>
      </c>
      <c r="I121" s="19"/>
      <c r="J121" s="20"/>
    </row>
    <row r="122" spans="1:10" ht="22.5" hidden="1" customHeight="1" x14ac:dyDescent="0.3">
      <c r="A122" s="254">
        <v>46037</v>
      </c>
      <c r="B122" s="9">
        <v>46386</v>
      </c>
      <c r="C122" s="255" t="s">
        <v>224</v>
      </c>
      <c r="D122" s="191" t="s">
        <v>1275</v>
      </c>
      <c r="E122" s="191"/>
      <c r="F122" s="256">
        <v>24</v>
      </c>
      <c r="G122" s="191" t="s">
        <v>223</v>
      </c>
      <c r="H122" s="19" t="s">
        <v>11</v>
      </c>
      <c r="I122" s="19"/>
      <c r="J122" s="20"/>
    </row>
    <row r="123" spans="1:10" ht="22.5" hidden="1" customHeight="1" x14ac:dyDescent="0.3">
      <c r="A123" s="254">
        <v>45364</v>
      </c>
      <c r="B123" s="9"/>
      <c r="C123" s="255" t="s">
        <v>226</v>
      </c>
      <c r="D123" s="191" t="s">
        <v>118</v>
      </c>
      <c r="E123" s="191"/>
      <c r="F123" s="256">
        <v>48</v>
      </c>
      <c r="G123" s="191" t="s">
        <v>227</v>
      </c>
      <c r="H123" s="19" t="s">
        <v>11</v>
      </c>
      <c r="I123" s="19"/>
      <c r="J123" s="20"/>
    </row>
    <row r="124" spans="1:10" ht="22.5" hidden="1" customHeight="1" x14ac:dyDescent="0.3">
      <c r="A124" s="254">
        <v>45635</v>
      </c>
      <c r="B124" s="271">
        <v>46020</v>
      </c>
      <c r="C124" s="255" t="s">
        <v>228</v>
      </c>
      <c r="D124" s="191" t="s">
        <v>1275</v>
      </c>
      <c r="E124" s="191"/>
      <c r="F124" s="256">
        <v>24</v>
      </c>
      <c r="G124" s="191" t="s">
        <v>150</v>
      </c>
      <c r="H124" s="19" t="s">
        <v>11</v>
      </c>
      <c r="I124" s="19"/>
      <c r="J124" s="20"/>
    </row>
    <row r="125" spans="1:10" ht="22.5" hidden="1" customHeight="1" x14ac:dyDescent="0.3">
      <c r="A125" s="254">
        <v>45706</v>
      </c>
      <c r="B125" s="271">
        <v>46081</v>
      </c>
      <c r="C125" s="255" t="s">
        <v>228</v>
      </c>
      <c r="D125" s="191" t="s">
        <v>118</v>
      </c>
      <c r="E125" s="191"/>
      <c r="F125" s="256">
        <v>52</v>
      </c>
      <c r="G125" s="191" t="s">
        <v>229</v>
      </c>
      <c r="H125" s="19" t="s">
        <v>11</v>
      </c>
      <c r="I125" s="19"/>
      <c r="J125" s="20"/>
    </row>
    <row r="126" spans="1:10" ht="22.5" hidden="1" customHeight="1" x14ac:dyDescent="0.3">
      <c r="A126" s="254">
        <v>44895</v>
      </c>
      <c r="B126" s="271">
        <v>45961</v>
      </c>
      <c r="C126" s="255" t="s">
        <v>236</v>
      </c>
      <c r="D126" s="191" t="s">
        <v>118</v>
      </c>
      <c r="E126" s="191"/>
      <c r="F126" s="256">
        <v>52</v>
      </c>
      <c r="G126" s="191" t="s">
        <v>150</v>
      </c>
      <c r="H126" s="19" t="s">
        <v>11</v>
      </c>
      <c r="I126" s="19"/>
      <c r="J126" s="272" t="s">
        <v>237</v>
      </c>
    </row>
    <row r="127" spans="1:10" ht="22.5" hidden="1" customHeight="1" x14ac:dyDescent="0.3">
      <c r="A127" s="254">
        <v>46132</v>
      </c>
      <c r="B127" s="9">
        <v>46476</v>
      </c>
      <c r="C127" s="255" t="s">
        <v>1616</v>
      </c>
      <c r="D127" s="191" t="s">
        <v>145</v>
      </c>
      <c r="E127" s="191"/>
      <c r="F127" s="256">
        <v>86</v>
      </c>
      <c r="G127" s="191" t="s">
        <v>1617</v>
      </c>
      <c r="H127" s="19" t="s">
        <v>11</v>
      </c>
      <c r="I127" s="19"/>
      <c r="J127" s="20"/>
    </row>
    <row r="128" spans="1:10" ht="22.5" hidden="1" customHeight="1" x14ac:dyDescent="0.3">
      <c r="A128" s="254">
        <v>45915</v>
      </c>
      <c r="B128" s="9"/>
      <c r="C128" s="255" t="s">
        <v>238</v>
      </c>
      <c r="D128" s="191" t="s">
        <v>1275</v>
      </c>
      <c r="E128" s="191"/>
      <c r="F128" s="256">
        <v>20</v>
      </c>
      <c r="G128" s="191" t="s">
        <v>239</v>
      </c>
      <c r="H128" s="19" t="s">
        <v>11</v>
      </c>
      <c r="I128" s="19"/>
      <c r="J128" s="272"/>
    </row>
    <row r="129" spans="1:29" ht="22.5" hidden="1" customHeight="1" x14ac:dyDescent="0.3">
      <c r="A129" s="254">
        <v>45980</v>
      </c>
      <c r="B129" s="9">
        <v>46326</v>
      </c>
      <c r="C129" s="255" t="s">
        <v>241</v>
      </c>
      <c r="D129" s="191" t="s">
        <v>118</v>
      </c>
      <c r="E129" s="191"/>
      <c r="F129" s="256">
        <v>52</v>
      </c>
      <c r="G129" s="191" t="s">
        <v>37</v>
      </c>
      <c r="H129" s="19" t="s">
        <v>11</v>
      </c>
      <c r="I129" s="19"/>
      <c r="J129" s="272"/>
    </row>
    <row r="130" spans="1:29" ht="22.5" hidden="1" customHeight="1" x14ac:dyDescent="0.3">
      <c r="A130" s="254">
        <v>45850</v>
      </c>
      <c r="B130" s="9"/>
      <c r="C130" s="255" t="s">
        <v>242</v>
      </c>
      <c r="D130" s="191" t="s">
        <v>118</v>
      </c>
      <c r="E130" s="191"/>
      <c r="F130" s="256">
        <v>48</v>
      </c>
      <c r="G130" s="191" t="s">
        <v>243</v>
      </c>
      <c r="H130" s="19" t="s">
        <v>11</v>
      </c>
      <c r="I130" s="19"/>
      <c r="J130" s="272"/>
    </row>
    <row r="131" spans="1:29" ht="22.5" hidden="1" customHeight="1" x14ac:dyDescent="0.3">
      <c r="A131" s="254">
        <v>45384</v>
      </c>
      <c r="B131" s="9"/>
      <c r="C131" s="255" t="s">
        <v>242</v>
      </c>
      <c r="D131" s="191" t="s">
        <v>118</v>
      </c>
      <c r="E131" s="191"/>
      <c r="F131" s="256">
        <v>48</v>
      </c>
      <c r="G131" s="191" t="s">
        <v>244</v>
      </c>
      <c r="H131" s="19" t="s">
        <v>11</v>
      </c>
      <c r="I131" s="19"/>
      <c r="J131" s="20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spans="1:29" ht="22.5" hidden="1" customHeight="1" x14ac:dyDescent="0.3">
      <c r="A132" s="330">
        <v>44421</v>
      </c>
      <c r="B132" s="271">
        <v>45961</v>
      </c>
      <c r="C132" s="255" t="s">
        <v>245</v>
      </c>
      <c r="D132" s="10" t="s">
        <v>246</v>
      </c>
      <c r="E132" s="10"/>
      <c r="F132" s="256">
        <v>60.5</v>
      </c>
      <c r="G132" s="10" t="s">
        <v>229</v>
      </c>
      <c r="H132" s="19" t="s">
        <v>11</v>
      </c>
      <c r="I132" s="19"/>
      <c r="J132" s="20"/>
    </row>
    <row r="133" spans="1:29" ht="22.5" hidden="1" customHeight="1" x14ac:dyDescent="0.3">
      <c r="A133" s="330">
        <v>45910</v>
      </c>
      <c r="B133" s="271"/>
      <c r="C133" s="255" t="s">
        <v>247</v>
      </c>
      <c r="D133" s="263" t="s">
        <v>1275</v>
      </c>
      <c r="E133" s="263"/>
      <c r="F133" s="256">
        <v>20</v>
      </c>
      <c r="G133" s="10" t="s">
        <v>84</v>
      </c>
      <c r="H133" s="19" t="s">
        <v>11</v>
      </c>
      <c r="I133" s="19"/>
      <c r="J133" s="20"/>
    </row>
    <row r="134" spans="1:29" ht="22.5" hidden="1" customHeight="1" x14ac:dyDescent="0.3">
      <c r="A134" s="330">
        <v>45910</v>
      </c>
      <c r="B134" s="271"/>
      <c r="C134" s="255" t="s">
        <v>247</v>
      </c>
      <c r="D134" s="263" t="s">
        <v>1275</v>
      </c>
      <c r="E134" s="263"/>
      <c r="F134" s="256">
        <v>20</v>
      </c>
      <c r="G134" s="10" t="s">
        <v>248</v>
      </c>
      <c r="H134" s="19" t="s">
        <v>11</v>
      </c>
      <c r="I134" s="19"/>
      <c r="J134" s="20"/>
    </row>
    <row r="135" spans="1:29" ht="22.5" hidden="1" customHeight="1" x14ac:dyDescent="0.3">
      <c r="A135" s="330">
        <v>45910</v>
      </c>
      <c r="B135" s="271"/>
      <c r="C135" s="255" t="s">
        <v>247</v>
      </c>
      <c r="D135" s="263" t="s">
        <v>1275</v>
      </c>
      <c r="E135" s="263"/>
      <c r="F135" s="256">
        <v>20</v>
      </c>
      <c r="G135" s="10" t="s">
        <v>249</v>
      </c>
      <c r="H135" s="19" t="s">
        <v>11</v>
      </c>
      <c r="I135" s="19"/>
      <c r="J135" s="20"/>
    </row>
    <row r="136" spans="1:29" ht="22.5" hidden="1" customHeight="1" x14ac:dyDescent="0.3">
      <c r="A136" s="330">
        <v>45659</v>
      </c>
      <c r="B136" s="9">
        <v>46052</v>
      </c>
      <c r="C136" s="255" t="s">
        <v>250</v>
      </c>
      <c r="D136" s="10" t="s">
        <v>118</v>
      </c>
      <c r="E136" s="10"/>
      <c r="F136" s="256">
        <v>52</v>
      </c>
      <c r="G136" s="10" t="s">
        <v>251</v>
      </c>
      <c r="H136" s="19" t="s">
        <v>11</v>
      </c>
      <c r="I136" s="19"/>
      <c r="J136" s="20"/>
    </row>
    <row r="137" spans="1:29" ht="22.5" hidden="1" customHeight="1" x14ac:dyDescent="0.3">
      <c r="A137" s="330">
        <v>45873</v>
      </c>
      <c r="B137" s="271"/>
      <c r="C137" s="255" t="s">
        <v>252</v>
      </c>
      <c r="D137" s="10" t="s">
        <v>15</v>
      </c>
      <c r="E137" s="10"/>
      <c r="F137" s="256">
        <v>120</v>
      </c>
      <c r="G137" s="10" t="s">
        <v>254</v>
      </c>
      <c r="H137" s="19" t="s">
        <v>11</v>
      </c>
      <c r="I137" s="19"/>
      <c r="J137" s="20"/>
    </row>
    <row r="138" spans="1:29" ht="22.5" hidden="1" customHeight="1" x14ac:dyDescent="0.3">
      <c r="A138" s="254">
        <v>46080</v>
      </c>
      <c r="B138" s="9">
        <v>46418</v>
      </c>
      <c r="C138" s="255" t="s">
        <v>1528</v>
      </c>
      <c r="D138" s="191" t="s">
        <v>118</v>
      </c>
      <c r="E138" s="191"/>
      <c r="F138" s="256">
        <v>52</v>
      </c>
      <c r="G138" s="191" t="s">
        <v>1529</v>
      </c>
      <c r="H138" s="196"/>
      <c r="I138" s="19"/>
      <c r="J138" s="20"/>
    </row>
    <row r="139" spans="1:29" ht="22.5" hidden="1" customHeight="1" x14ac:dyDescent="0.3">
      <c r="A139" s="330">
        <v>45810</v>
      </c>
      <c r="B139" s="271"/>
      <c r="C139" s="255" t="s">
        <v>255</v>
      </c>
      <c r="D139" s="10" t="s">
        <v>1275</v>
      </c>
      <c r="E139" s="10"/>
      <c r="F139" s="256">
        <v>20</v>
      </c>
      <c r="G139" s="10" t="s">
        <v>256</v>
      </c>
      <c r="H139" s="19" t="s">
        <v>11</v>
      </c>
      <c r="I139" s="19"/>
      <c r="J139" s="20"/>
    </row>
    <row r="140" spans="1:29" ht="22.5" hidden="1" customHeight="1" x14ac:dyDescent="0.3">
      <c r="A140" s="330">
        <v>45810</v>
      </c>
      <c r="B140" s="271"/>
      <c r="C140" s="255" t="s">
        <v>255</v>
      </c>
      <c r="D140" s="10" t="s">
        <v>1275</v>
      </c>
      <c r="E140" s="10"/>
      <c r="F140" s="256">
        <v>20</v>
      </c>
      <c r="G140" s="10" t="s">
        <v>221</v>
      </c>
      <c r="H140" s="19" t="s">
        <v>11</v>
      </c>
      <c r="I140" s="19"/>
      <c r="J140" s="20"/>
    </row>
    <row r="141" spans="1:29" ht="22.5" hidden="1" customHeight="1" x14ac:dyDescent="0.3">
      <c r="A141" s="330">
        <v>45810</v>
      </c>
      <c r="B141" s="271"/>
      <c r="C141" s="255" t="s">
        <v>255</v>
      </c>
      <c r="D141" s="10" t="s">
        <v>1275</v>
      </c>
      <c r="E141" s="10"/>
      <c r="F141" s="256">
        <v>20</v>
      </c>
      <c r="G141" s="10" t="s">
        <v>257</v>
      </c>
      <c r="H141" s="19" t="s">
        <v>11</v>
      </c>
      <c r="I141" s="19"/>
      <c r="J141" s="20"/>
    </row>
    <row r="142" spans="1:29" ht="22.5" hidden="1" customHeight="1" x14ac:dyDescent="0.3">
      <c r="A142" s="330">
        <v>45671</v>
      </c>
      <c r="B142" s="271">
        <v>46052</v>
      </c>
      <c r="C142" s="255" t="s">
        <v>258</v>
      </c>
      <c r="D142" s="10" t="s">
        <v>1275</v>
      </c>
      <c r="E142" s="10"/>
      <c r="F142" s="256">
        <v>24</v>
      </c>
      <c r="G142" s="10" t="s">
        <v>259</v>
      </c>
      <c r="H142" s="19" t="s">
        <v>11</v>
      </c>
      <c r="I142" s="19"/>
      <c r="J142" s="20"/>
    </row>
    <row r="143" spans="1:29" ht="22.5" hidden="1" customHeight="1" x14ac:dyDescent="0.3">
      <c r="A143" s="330">
        <v>46034</v>
      </c>
      <c r="B143" s="271">
        <v>46386</v>
      </c>
      <c r="C143" s="255" t="s">
        <v>258</v>
      </c>
      <c r="D143" s="10" t="s">
        <v>1275</v>
      </c>
      <c r="E143" s="10"/>
      <c r="F143" s="256">
        <v>24</v>
      </c>
      <c r="G143" s="10" t="s">
        <v>260</v>
      </c>
      <c r="H143" s="19" t="s">
        <v>11</v>
      </c>
      <c r="I143" s="19"/>
      <c r="J143" s="20"/>
    </row>
    <row r="144" spans="1:29" ht="22.5" hidden="1" customHeight="1" x14ac:dyDescent="0.3">
      <c r="A144" s="254">
        <v>46090</v>
      </c>
      <c r="B144" s="9">
        <v>46446</v>
      </c>
      <c r="C144" s="255" t="s">
        <v>1618</v>
      </c>
      <c r="D144" s="191" t="s">
        <v>1275</v>
      </c>
      <c r="E144" s="191"/>
      <c r="F144" s="256">
        <v>24</v>
      </c>
      <c r="G144" s="191" t="s">
        <v>1529</v>
      </c>
      <c r="H144" s="19" t="s">
        <v>11</v>
      </c>
      <c r="I144" s="19"/>
      <c r="J144" s="20"/>
    </row>
    <row r="145" spans="1:10" ht="22.5" hidden="1" customHeight="1" x14ac:dyDescent="0.3">
      <c r="A145" s="149">
        <v>45334</v>
      </c>
      <c r="B145" s="79"/>
      <c r="C145" s="255" t="s">
        <v>264</v>
      </c>
      <c r="D145" s="191" t="s">
        <v>167</v>
      </c>
      <c r="E145" s="191"/>
      <c r="F145" s="256">
        <v>183.7</v>
      </c>
      <c r="G145" s="20" t="s">
        <v>223</v>
      </c>
      <c r="H145" s="19" t="s">
        <v>11</v>
      </c>
      <c r="I145" s="19"/>
      <c r="J145" s="20"/>
    </row>
    <row r="146" spans="1:10" ht="22.5" hidden="1" customHeight="1" x14ac:dyDescent="0.3">
      <c r="A146" s="149">
        <v>46038</v>
      </c>
      <c r="B146" s="79">
        <v>46386</v>
      </c>
      <c r="C146" s="255" t="s">
        <v>265</v>
      </c>
      <c r="D146" s="191" t="s">
        <v>145</v>
      </c>
      <c r="E146" s="191"/>
      <c r="F146" s="256">
        <v>86</v>
      </c>
      <c r="G146" s="20" t="s">
        <v>266</v>
      </c>
      <c r="H146" s="19" t="s">
        <v>11</v>
      </c>
      <c r="I146" s="19"/>
      <c r="J146" s="20"/>
    </row>
    <row r="147" spans="1:10" ht="22.5" hidden="1" customHeight="1" x14ac:dyDescent="0.3">
      <c r="A147" s="149">
        <v>45762</v>
      </c>
      <c r="B147" s="79"/>
      <c r="C147" s="255" t="s">
        <v>267</v>
      </c>
      <c r="D147" s="191" t="s">
        <v>1275</v>
      </c>
      <c r="E147" s="191"/>
      <c r="F147" s="256">
        <v>20</v>
      </c>
      <c r="G147" s="20" t="s">
        <v>223</v>
      </c>
      <c r="H147" s="19" t="s">
        <v>11</v>
      </c>
      <c r="I147" s="19"/>
      <c r="J147" s="20" t="s">
        <v>268</v>
      </c>
    </row>
    <row r="148" spans="1:10" ht="22.5" hidden="1" customHeight="1" x14ac:dyDescent="0.3">
      <c r="A148" s="330">
        <v>45478</v>
      </c>
      <c r="B148" s="271"/>
      <c r="C148" s="255" t="s">
        <v>269</v>
      </c>
      <c r="D148" s="10" t="s">
        <v>1275</v>
      </c>
      <c r="E148" s="10"/>
      <c r="F148" s="256">
        <v>20</v>
      </c>
      <c r="G148" s="10" t="s">
        <v>270</v>
      </c>
      <c r="H148" s="19" t="s">
        <v>11</v>
      </c>
      <c r="I148" s="19"/>
      <c r="J148" s="20"/>
    </row>
    <row r="149" spans="1:10" ht="22.5" hidden="1" customHeight="1" x14ac:dyDescent="0.3">
      <c r="A149" s="330">
        <v>45603</v>
      </c>
      <c r="B149" s="271">
        <v>45991</v>
      </c>
      <c r="C149" s="255" t="s">
        <v>269</v>
      </c>
      <c r="D149" s="10" t="s">
        <v>1275</v>
      </c>
      <c r="E149" s="10"/>
      <c r="F149" s="256">
        <v>20</v>
      </c>
      <c r="G149" s="10" t="s">
        <v>271</v>
      </c>
      <c r="H149" s="19" t="s">
        <v>11</v>
      </c>
      <c r="I149" s="19"/>
      <c r="J149" s="20"/>
    </row>
    <row r="150" spans="1:10" ht="22.5" hidden="1" customHeight="1" x14ac:dyDescent="0.3">
      <c r="A150" s="330">
        <v>45603</v>
      </c>
      <c r="B150" s="271">
        <v>45991</v>
      </c>
      <c r="C150" s="255" t="s">
        <v>269</v>
      </c>
      <c r="D150" s="10" t="s">
        <v>1275</v>
      </c>
      <c r="E150" s="10"/>
      <c r="F150" s="256">
        <v>20</v>
      </c>
      <c r="G150" s="10" t="s">
        <v>272</v>
      </c>
      <c r="H150" s="19" t="s">
        <v>11</v>
      </c>
      <c r="I150" s="19"/>
      <c r="J150" s="20"/>
    </row>
    <row r="151" spans="1:10" ht="22.5" hidden="1" customHeight="1" x14ac:dyDescent="0.3">
      <c r="A151" s="330">
        <v>45603</v>
      </c>
      <c r="B151" s="271">
        <v>45991</v>
      </c>
      <c r="C151" s="255" t="s">
        <v>269</v>
      </c>
      <c r="D151" s="10" t="s">
        <v>1275</v>
      </c>
      <c r="E151" s="10"/>
      <c r="F151" s="256">
        <v>20</v>
      </c>
      <c r="G151" s="10" t="s">
        <v>273</v>
      </c>
      <c r="H151" s="19" t="s">
        <v>11</v>
      </c>
      <c r="I151" s="19"/>
      <c r="J151" s="20"/>
    </row>
    <row r="152" spans="1:10" ht="22.5" hidden="1" customHeight="1" x14ac:dyDescent="0.3">
      <c r="A152" s="254">
        <v>43739</v>
      </c>
      <c r="B152" s="271">
        <v>45961</v>
      </c>
      <c r="C152" s="255" t="s">
        <v>274</v>
      </c>
      <c r="D152" s="191" t="s">
        <v>287</v>
      </c>
      <c r="E152" s="191"/>
      <c r="F152" s="256">
        <v>275.3</v>
      </c>
      <c r="G152" s="191" t="s">
        <v>276</v>
      </c>
      <c r="H152" s="19" t="s">
        <v>11</v>
      </c>
      <c r="I152" s="19"/>
      <c r="J152" s="20"/>
    </row>
    <row r="153" spans="1:10" ht="22.5" hidden="1" customHeight="1" x14ac:dyDescent="0.3">
      <c r="A153" s="254"/>
      <c r="B153" s="271">
        <v>45961</v>
      </c>
      <c r="C153" s="255" t="s">
        <v>277</v>
      </c>
      <c r="D153" s="191" t="s">
        <v>118</v>
      </c>
      <c r="E153" s="191"/>
      <c r="F153" s="256">
        <v>52</v>
      </c>
      <c r="G153" s="191" t="s">
        <v>278</v>
      </c>
      <c r="H153" s="19" t="s">
        <v>11</v>
      </c>
      <c r="I153" s="19"/>
      <c r="J153" s="20"/>
    </row>
    <row r="154" spans="1:10" ht="22.5" hidden="1" customHeight="1" x14ac:dyDescent="0.3">
      <c r="A154" s="254"/>
      <c r="B154" s="271">
        <v>45961</v>
      </c>
      <c r="C154" s="255" t="s">
        <v>277</v>
      </c>
      <c r="D154" s="191" t="s">
        <v>118</v>
      </c>
      <c r="E154" s="191"/>
      <c r="F154" s="300">
        <v>52</v>
      </c>
      <c r="G154" s="191" t="s">
        <v>279</v>
      </c>
      <c r="H154" s="19" t="s">
        <v>11</v>
      </c>
      <c r="I154" s="19"/>
      <c r="J154" s="20"/>
    </row>
    <row r="155" spans="1:10" ht="22.5" hidden="1" customHeight="1" x14ac:dyDescent="0.3">
      <c r="A155" s="254">
        <v>45570</v>
      </c>
      <c r="B155" s="271">
        <v>45961</v>
      </c>
      <c r="C155" s="255" t="s">
        <v>280</v>
      </c>
      <c r="D155" s="191" t="s">
        <v>1275</v>
      </c>
      <c r="E155" s="191"/>
      <c r="F155" s="300">
        <v>24</v>
      </c>
      <c r="G155" s="191" t="s">
        <v>281</v>
      </c>
      <c r="H155" s="19" t="s">
        <v>11</v>
      </c>
      <c r="I155" s="19"/>
      <c r="J155" s="20"/>
    </row>
    <row r="156" spans="1:10" ht="22.5" hidden="1" customHeight="1" x14ac:dyDescent="0.3">
      <c r="A156" s="254">
        <v>45570</v>
      </c>
      <c r="B156" s="271">
        <v>45961</v>
      </c>
      <c r="C156" s="255" t="s">
        <v>280</v>
      </c>
      <c r="D156" s="191" t="s">
        <v>1275</v>
      </c>
      <c r="E156" s="191"/>
      <c r="F156" s="300">
        <v>24</v>
      </c>
      <c r="G156" s="191" t="s">
        <v>282</v>
      </c>
      <c r="H156" s="19" t="s">
        <v>11</v>
      </c>
      <c r="I156" s="19"/>
      <c r="J156" s="20"/>
    </row>
    <row r="157" spans="1:10" ht="22.5" hidden="1" customHeight="1" x14ac:dyDescent="0.3">
      <c r="A157" s="254">
        <v>46050</v>
      </c>
      <c r="B157" s="271">
        <v>46386</v>
      </c>
      <c r="C157" s="255" t="s">
        <v>1531</v>
      </c>
      <c r="D157" s="191" t="s">
        <v>1275</v>
      </c>
      <c r="E157" s="191"/>
      <c r="F157" s="300">
        <v>24</v>
      </c>
      <c r="G157" s="191" t="s">
        <v>150</v>
      </c>
      <c r="H157" s="19" t="s">
        <v>11</v>
      </c>
      <c r="I157" s="19"/>
      <c r="J157" s="20"/>
    </row>
    <row r="158" spans="1:10" ht="22.5" hidden="1" customHeight="1" x14ac:dyDescent="0.3">
      <c r="A158" s="254">
        <v>46050</v>
      </c>
      <c r="B158" s="271">
        <v>46386</v>
      </c>
      <c r="C158" s="255" t="s">
        <v>1531</v>
      </c>
      <c r="D158" s="191" t="s">
        <v>1275</v>
      </c>
      <c r="E158" s="191"/>
      <c r="F158" s="300">
        <v>24</v>
      </c>
      <c r="G158" s="191" t="s">
        <v>1532</v>
      </c>
      <c r="H158" s="19" t="s">
        <v>11</v>
      </c>
      <c r="I158" s="19"/>
      <c r="J158" s="20"/>
    </row>
    <row r="159" spans="1:10" ht="22.5" hidden="1" customHeight="1" x14ac:dyDescent="0.3">
      <c r="A159" s="254">
        <v>46050</v>
      </c>
      <c r="B159" s="271">
        <v>46386</v>
      </c>
      <c r="C159" s="255" t="s">
        <v>1531</v>
      </c>
      <c r="D159" s="191" t="s">
        <v>1275</v>
      </c>
      <c r="E159" s="191"/>
      <c r="F159" s="300">
        <v>24</v>
      </c>
      <c r="G159" s="191" t="s">
        <v>1533</v>
      </c>
      <c r="H159" s="19" t="s">
        <v>11</v>
      </c>
      <c r="I159" s="19"/>
      <c r="J159" s="20"/>
    </row>
    <row r="160" spans="1:10" ht="22.5" hidden="1" customHeight="1" x14ac:dyDescent="0.3">
      <c r="A160" s="254">
        <v>45951</v>
      </c>
      <c r="B160" s="9"/>
      <c r="C160" s="255" t="s">
        <v>283</v>
      </c>
      <c r="D160" s="191" t="s">
        <v>1275</v>
      </c>
      <c r="E160" s="191"/>
      <c r="F160" s="300">
        <v>20</v>
      </c>
      <c r="G160" s="191" t="s">
        <v>284</v>
      </c>
      <c r="H160" s="19" t="s">
        <v>11</v>
      </c>
      <c r="I160" s="19"/>
      <c r="J160" s="20"/>
    </row>
    <row r="161" spans="1:10" ht="22.5" hidden="1" customHeight="1" x14ac:dyDescent="0.3">
      <c r="A161" s="254">
        <v>45951</v>
      </c>
      <c r="B161" s="9"/>
      <c r="C161" s="255" t="s">
        <v>283</v>
      </c>
      <c r="D161" s="191" t="s">
        <v>1275</v>
      </c>
      <c r="E161" s="191"/>
      <c r="F161" s="300">
        <v>20</v>
      </c>
      <c r="G161" s="191" t="s">
        <v>285</v>
      </c>
      <c r="H161" s="19" t="s">
        <v>11</v>
      </c>
      <c r="I161" s="19"/>
      <c r="J161" s="20"/>
    </row>
    <row r="162" spans="1:10" ht="22.5" hidden="1" customHeight="1" x14ac:dyDescent="0.3">
      <c r="A162" s="254">
        <v>46114</v>
      </c>
      <c r="B162" s="9">
        <v>46477</v>
      </c>
      <c r="C162" s="255" t="s">
        <v>1619</v>
      </c>
      <c r="D162" s="191" t="s">
        <v>145</v>
      </c>
      <c r="E162" s="191"/>
      <c r="F162" s="256">
        <v>86</v>
      </c>
      <c r="G162" s="191" t="s">
        <v>1620</v>
      </c>
      <c r="H162" s="19" t="s">
        <v>11</v>
      </c>
      <c r="I162" s="19"/>
      <c r="J162" s="20"/>
    </row>
    <row r="163" spans="1:10" ht="22.5" hidden="1" customHeight="1" x14ac:dyDescent="0.3">
      <c r="A163" s="254">
        <v>44973</v>
      </c>
      <c r="B163" s="271">
        <v>45961</v>
      </c>
      <c r="C163" s="255" t="s">
        <v>286</v>
      </c>
      <c r="D163" s="191" t="s">
        <v>287</v>
      </c>
      <c r="E163" s="191"/>
      <c r="F163" s="256">
        <v>282</v>
      </c>
      <c r="G163" s="191" t="s">
        <v>217</v>
      </c>
      <c r="H163" s="19" t="s">
        <v>11</v>
      </c>
      <c r="I163" s="19"/>
      <c r="J163" s="20" t="s">
        <v>288</v>
      </c>
    </row>
    <row r="164" spans="1:10" ht="22.5" hidden="1" customHeight="1" x14ac:dyDescent="0.3">
      <c r="A164" s="254">
        <v>45430</v>
      </c>
      <c r="B164" s="9"/>
      <c r="C164" s="255" t="s">
        <v>289</v>
      </c>
      <c r="D164" s="191" t="s">
        <v>1275</v>
      </c>
      <c r="E164" s="191"/>
      <c r="F164" s="256">
        <v>20</v>
      </c>
      <c r="G164" s="191" t="s">
        <v>290</v>
      </c>
      <c r="H164" s="19" t="s">
        <v>11</v>
      </c>
      <c r="I164" s="19"/>
      <c r="J164" s="20"/>
    </row>
    <row r="165" spans="1:10" ht="22.5" hidden="1" customHeight="1" x14ac:dyDescent="0.3">
      <c r="A165" s="254">
        <v>45939</v>
      </c>
      <c r="B165" s="9"/>
      <c r="C165" s="255" t="s">
        <v>289</v>
      </c>
      <c r="D165" s="191" t="s">
        <v>1275</v>
      </c>
      <c r="E165" s="191"/>
      <c r="F165" s="256">
        <v>20</v>
      </c>
      <c r="G165" s="191" t="s">
        <v>291</v>
      </c>
      <c r="H165" s="19" t="s">
        <v>11</v>
      </c>
      <c r="I165" s="19"/>
      <c r="J165" s="20"/>
    </row>
    <row r="166" spans="1:10" ht="22.5" hidden="1" customHeight="1" x14ac:dyDescent="0.3">
      <c r="A166" s="254">
        <v>46003</v>
      </c>
      <c r="B166" s="9">
        <v>46356</v>
      </c>
      <c r="C166" s="255" t="s">
        <v>292</v>
      </c>
      <c r="D166" s="191" t="s">
        <v>118</v>
      </c>
      <c r="E166" s="191"/>
      <c r="F166" s="256">
        <v>52</v>
      </c>
      <c r="G166" s="191" t="s">
        <v>293</v>
      </c>
      <c r="H166" s="19" t="s">
        <v>11</v>
      </c>
      <c r="I166" s="19"/>
      <c r="J166" s="20"/>
    </row>
    <row r="167" spans="1:10" ht="22.5" hidden="1" customHeight="1" x14ac:dyDescent="0.3">
      <c r="A167" s="254">
        <v>45832</v>
      </c>
      <c r="B167" s="9"/>
      <c r="C167" s="255" t="s">
        <v>294</v>
      </c>
      <c r="D167" s="191" t="s">
        <v>118</v>
      </c>
      <c r="E167" s="191"/>
      <c r="F167" s="256">
        <v>48</v>
      </c>
      <c r="G167" s="191" t="s">
        <v>295</v>
      </c>
      <c r="H167" s="19" t="s">
        <v>11</v>
      </c>
      <c r="I167" s="19"/>
      <c r="J167" s="20"/>
    </row>
    <row r="168" spans="1:10" ht="22.5" hidden="1" customHeight="1" x14ac:dyDescent="0.3">
      <c r="A168" s="254">
        <v>46029</v>
      </c>
      <c r="B168" s="9">
        <v>46387</v>
      </c>
      <c r="C168" s="255" t="s">
        <v>1621</v>
      </c>
      <c r="D168" s="191" t="s">
        <v>118</v>
      </c>
      <c r="E168" s="191"/>
      <c r="F168" s="256">
        <v>52</v>
      </c>
      <c r="G168" s="191" t="s">
        <v>601</v>
      </c>
      <c r="H168" s="19" t="s">
        <v>11</v>
      </c>
      <c r="I168" s="19"/>
      <c r="J168" s="20"/>
    </row>
    <row r="169" spans="1:10" ht="22.5" hidden="1" customHeight="1" x14ac:dyDescent="0.3">
      <c r="A169" s="254">
        <v>46046</v>
      </c>
      <c r="B169" s="9">
        <v>46386</v>
      </c>
      <c r="C169" s="255" t="s">
        <v>298</v>
      </c>
      <c r="D169" s="191" t="s">
        <v>1275</v>
      </c>
      <c r="E169" s="191"/>
      <c r="F169" s="256">
        <v>40</v>
      </c>
      <c r="G169" s="191" t="s">
        <v>189</v>
      </c>
      <c r="H169" s="19" t="s">
        <v>11</v>
      </c>
      <c r="I169" s="19"/>
      <c r="J169" s="20"/>
    </row>
    <row r="170" spans="1:10" ht="22.5" hidden="1" customHeight="1" x14ac:dyDescent="0.3">
      <c r="A170" s="254">
        <v>45400</v>
      </c>
      <c r="B170" s="9"/>
      <c r="C170" s="255" t="s">
        <v>299</v>
      </c>
      <c r="D170" s="191" t="s">
        <v>1275</v>
      </c>
      <c r="E170" s="191"/>
      <c r="F170" s="256">
        <v>20</v>
      </c>
      <c r="G170" s="255" t="s">
        <v>300</v>
      </c>
      <c r="H170" s="19" t="s">
        <v>11</v>
      </c>
      <c r="I170" s="19"/>
      <c r="J170" s="20"/>
    </row>
    <row r="171" spans="1:10" ht="22.5" hidden="1" customHeight="1" x14ac:dyDescent="0.3">
      <c r="A171" s="254">
        <v>43374</v>
      </c>
      <c r="B171" s="271">
        <v>45961</v>
      </c>
      <c r="C171" s="255" t="s">
        <v>302</v>
      </c>
      <c r="D171" s="191" t="s">
        <v>635</v>
      </c>
      <c r="E171" s="191"/>
      <c r="F171" s="256">
        <v>220</v>
      </c>
      <c r="G171" s="191" t="s">
        <v>63</v>
      </c>
      <c r="H171" s="19" t="s">
        <v>11</v>
      </c>
      <c r="I171" s="19" t="s">
        <v>1687</v>
      </c>
      <c r="J171" s="20"/>
    </row>
    <row r="172" spans="1:10" ht="22.5" hidden="1" customHeight="1" x14ac:dyDescent="0.3">
      <c r="A172" s="254">
        <v>43689</v>
      </c>
      <c r="B172" s="271">
        <v>45961</v>
      </c>
      <c r="C172" s="255" t="s">
        <v>304</v>
      </c>
      <c r="D172" s="191" t="s">
        <v>118</v>
      </c>
      <c r="E172" s="191" t="s">
        <v>1491</v>
      </c>
      <c r="F172" s="256">
        <v>325</v>
      </c>
      <c r="G172" s="191" t="s">
        <v>306</v>
      </c>
      <c r="H172" s="19" t="s">
        <v>11</v>
      </c>
      <c r="I172" s="19"/>
      <c r="J172" s="20"/>
    </row>
    <row r="173" spans="1:10" ht="22.5" hidden="1" customHeight="1" x14ac:dyDescent="0.3">
      <c r="A173" s="344">
        <v>45804</v>
      </c>
      <c r="B173" s="125"/>
      <c r="C173" s="334" t="s">
        <v>307</v>
      </c>
      <c r="D173" s="335" t="s">
        <v>118</v>
      </c>
      <c r="E173" s="335"/>
      <c r="F173" s="336">
        <v>48</v>
      </c>
      <c r="G173" s="335" t="s">
        <v>311</v>
      </c>
      <c r="H173" s="122" t="s">
        <v>11</v>
      </c>
      <c r="I173" s="128"/>
      <c r="J173" s="123"/>
    </row>
    <row r="174" spans="1:10" ht="22.5" hidden="1" customHeight="1" x14ac:dyDescent="0.3">
      <c r="A174" s="344">
        <v>45804</v>
      </c>
      <c r="B174" s="125"/>
      <c r="C174" s="334" t="s">
        <v>307</v>
      </c>
      <c r="D174" s="335" t="s">
        <v>118</v>
      </c>
      <c r="E174" s="335"/>
      <c r="F174" s="336">
        <v>48</v>
      </c>
      <c r="G174" s="335" t="s">
        <v>312</v>
      </c>
      <c r="H174" s="122" t="s">
        <v>11</v>
      </c>
      <c r="I174" s="128"/>
      <c r="J174" s="123"/>
    </row>
    <row r="175" spans="1:10" ht="22.5" hidden="1" customHeight="1" x14ac:dyDescent="0.3">
      <c r="A175" s="254">
        <v>45139</v>
      </c>
      <c r="B175" s="271">
        <v>45961</v>
      </c>
      <c r="C175" s="255" t="s">
        <v>313</v>
      </c>
      <c r="D175" s="191" t="s">
        <v>1275</v>
      </c>
      <c r="E175" s="191"/>
      <c r="F175" s="256">
        <v>24</v>
      </c>
      <c r="G175" s="191" t="s">
        <v>202</v>
      </c>
      <c r="H175" s="19" t="s">
        <v>11</v>
      </c>
      <c r="I175" s="19"/>
      <c r="J175" s="20"/>
    </row>
    <row r="176" spans="1:10" ht="22.5" hidden="1" customHeight="1" x14ac:dyDescent="0.3">
      <c r="A176" s="254">
        <v>46097</v>
      </c>
      <c r="B176" s="9">
        <v>46446</v>
      </c>
      <c r="C176" s="255" t="s">
        <v>1623</v>
      </c>
      <c r="D176" s="191" t="s">
        <v>118</v>
      </c>
      <c r="E176" s="191"/>
      <c r="F176" s="256">
        <v>52</v>
      </c>
      <c r="G176" s="191" t="s">
        <v>1624</v>
      </c>
      <c r="H176" s="19" t="s">
        <v>11</v>
      </c>
      <c r="I176" s="19"/>
      <c r="J176" s="20"/>
    </row>
    <row r="177" spans="1:10" ht="22.5" hidden="1" customHeight="1" x14ac:dyDescent="0.3">
      <c r="A177" s="254">
        <v>44691</v>
      </c>
      <c r="B177" s="271">
        <v>45961</v>
      </c>
      <c r="C177" s="255" t="s">
        <v>314</v>
      </c>
      <c r="D177" s="191" t="s">
        <v>187</v>
      </c>
      <c r="E177" s="191"/>
      <c r="F177" s="256">
        <v>253</v>
      </c>
      <c r="G177" s="191" t="s">
        <v>278</v>
      </c>
      <c r="H177" s="19" t="s">
        <v>11</v>
      </c>
      <c r="I177" s="19"/>
      <c r="J177" s="20"/>
    </row>
    <row r="178" spans="1:10" ht="22.5" hidden="1" customHeight="1" x14ac:dyDescent="0.3">
      <c r="A178" s="343">
        <v>46038</v>
      </c>
      <c r="B178" s="281">
        <v>46386</v>
      </c>
      <c r="C178" s="282" t="s">
        <v>315</v>
      </c>
      <c r="D178" s="291" t="s">
        <v>118</v>
      </c>
      <c r="E178" s="291"/>
      <c r="F178" s="333">
        <v>52</v>
      </c>
      <c r="G178" s="291" t="s">
        <v>316</v>
      </c>
      <c r="H178" s="27" t="s">
        <v>11</v>
      </c>
      <c r="I178" s="27" t="s">
        <v>317</v>
      </c>
      <c r="J178" s="28"/>
    </row>
    <row r="179" spans="1:10" ht="22.5" hidden="1" customHeight="1" x14ac:dyDescent="0.3">
      <c r="A179" s="254">
        <v>45815</v>
      </c>
      <c r="B179" s="9"/>
      <c r="C179" s="255" t="s">
        <v>318</v>
      </c>
      <c r="D179" s="191" t="s">
        <v>15</v>
      </c>
      <c r="E179" s="191"/>
      <c r="F179" s="256">
        <v>120</v>
      </c>
      <c r="G179" s="191" t="s">
        <v>219</v>
      </c>
      <c r="H179" s="19" t="s">
        <v>11</v>
      </c>
      <c r="I179" s="19"/>
      <c r="J179" s="20"/>
    </row>
    <row r="180" spans="1:10" ht="22.5" hidden="1" customHeight="1" x14ac:dyDescent="0.3">
      <c r="A180" s="254">
        <v>45790</v>
      </c>
      <c r="B180" s="9"/>
      <c r="C180" s="255" t="s">
        <v>318</v>
      </c>
      <c r="D180" s="191" t="s">
        <v>15</v>
      </c>
      <c r="E180" s="191"/>
      <c r="F180" s="256">
        <v>120</v>
      </c>
      <c r="G180" s="191" t="s">
        <v>319</v>
      </c>
      <c r="H180" s="19" t="s">
        <v>11</v>
      </c>
      <c r="I180" s="19"/>
      <c r="J180" s="20"/>
    </row>
    <row r="181" spans="1:10" ht="22.5" hidden="1" customHeight="1" x14ac:dyDescent="0.3">
      <c r="A181" s="254">
        <v>44993</v>
      </c>
      <c r="B181" s="271">
        <v>45961</v>
      </c>
      <c r="C181" s="255" t="s">
        <v>320</v>
      </c>
      <c r="D181" s="191" t="s">
        <v>1275</v>
      </c>
      <c r="E181" s="191"/>
      <c r="F181" s="256">
        <v>24</v>
      </c>
      <c r="G181" s="191" t="s">
        <v>321</v>
      </c>
      <c r="H181" s="19" t="s">
        <v>11</v>
      </c>
      <c r="I181" s="19"/>
      <c r="J181" s="20"/>
    </row>
    <row r="182" spans="1:10" ht="22.5" hidden="1" customHeight="1" x14ac:dyDescent="0.3">
      <c r="A182" s="344">
        <v>44756</v>
      </c>
      <c r="B182" s="125">
        <v>45961</v>
      </c>
      <c r="C182" s="334" t="s">
        <v>322</v>
      </c>
      <c r="D182" s="335" t="s">
        <v>118</v>
      </c>
      <c r="E182" s="335"/>
      <c r="F182" s="336">
        <v>52</v>
      </c>
      <c r="G182" s="335" t="s">
        <v>20</v>
      </c>
      <c r="H182" s="122" t="s">
        <v>11</v>
      </c>
      <c r="I182" s="122"/>
      <c r="J182" s="123"/>
    </row>
    <row r="183" spans="1:10" ht="22.5" hidden="1" customHeight="1" x14ac:dyDescent="0.3">
      <c r="A183" s="344">
        <v>45432</v>
      </c>
      <c r="B183" s="125"/>
      <c r="C183" s="334" t="s">
        <v>323</v>
      </c>
      <c r="D183" s="335" t="s">
        <v>287</v>
      </c>
      <c r="E183" s="335"/>
      <c r="F183" s="336">
        <v>256.95999999999998</v>
      </c>
      <c r="G183" s="335" t="s">
        <v>321</v>
      </c>
      <c r="H183" s="122" t="s">
        <v>11</v>
      </c>
      <c r="I183" s="122"/>
      <c r="J183" s="123"/>
    </row>
    <row r="184" spans="1:10" ht="22.5" hidden="1" customHeight="1" x14ac:dyDescent="0.3">
      <c r="A184" s="344">
        <v>45432</v>
      </c>
      <c r="B184" s="125"/>
      <c r="C184" s="334" t="s">
        <v>323</v>
      </c>
      <c r="D184" s="335" t="s">
        <v>287</v>
      </c>
      <c r="E184" s="335"/>
      <c r="F184" s="336">
        <v>256.95999999999998</v>
      </c>
      <c r="G184" s="335" t="s">
        <v>325</v>
      </c>
      <c r="H184" s="122" t="s">
        <v>11</v>
      </c>
      <c r="I184" s="122"/>
      <c r="J184" s="123"/>
    </row>
    <row r="185" spans="1:10" ht="22.5" hidden="1" customHeight="1" x14ac:dyDescent="0.3">
      <c r="A185" s="254">
        <v>45730</v>
      </c>
      <c r="B185" s="271">
        <v>46109</v>
      </c>
      <c r="C185" s="255" t="s">
        <v>326</v>
      </c>
      <c r="D185" s="191" t="s">
        <v>118</v>
      </c>
      <c r="E185" s="191"/>
      <c r="F185" s="256">
        <v>52</v>
      </c>
      <c r="G185" s="191" t="s">
        <v>327</v>
      </c>
      <c r="H185" s="19" t="s">
        <v>11</v>
      </c>
      <c r="I185" s="19"/>
      <c r="J185" s="20"/>
    </row>
    <row r="186" spans="1:10" ht="22.5" hidden="1" customHeight="1" x14ac:dyDescent="0.3">
      <c r="A186" s="254">
        <v>45905</v>
      </c>
      <c r="B186" s="9"/>
      <c r="C186" s="255" t="s">
        <v>326</v>
      </c>
      <c r="D186" s="191" t="s">
        <v>118</v>
      </c>
      <c r="E186" s="191"/>
      <c r="F186" s="256">
        <v>48</v>
      </c>
      <c r="G186" s="191" t="s">
        <v>328</v>
      </c>
      <c r="H186" s="19" t="s">
        <v>11</v>
      </c>
      <c r="I186" s="19"/>
      <c r="J186" s="20"/>
    </row>
    <row r="187" spans="1:10" ht="22.5" hidden="1" customHeight="1" x14ac:dyDescent="0.3">
      <c r="A187" s="254">
        <v>45905</v>
      </c>
      <c r="B187" s="9"/>
      <c r="C187" s="255" t="s">
        <v>326</v>
      </c>
      <c r="D187" s="191" t="s">
        <v>118</v>
      </c>
      <c r="E187" s="191"/>
      <c r="F187" s="256">
        <v>48</v>
      </c>
      <c r="G187" s="191" t="s">
        <v>96</v>
      </c>
      <c r="H187" s="19" t="s">
        <v>11</v>
      </c>
      <c r="I187" s="19"/>
      <c r="J187" s="20"/>
    </row>
    <row r="188" spans="1:10" ht="22.5" hidden="1" customHeight="1" x14ac:dyDescent="0.3">
      <c r="A188" s="254">
        <v>45225</v>
      </c>
      <c r="B188" s="271">
        <v>45961</v>
      </c>
      <c r="C188" s="9" t="s">
        <v>329</v>
      </c>
      <c r="D188" s="191" t="s">
        <v>287</v>
      </c>
      <c r="E188" s="191"/>
      <c r="F188" s="256">
        <v>282</v>
      </c>
      <c r="G188" s="191" t="s">
        <v>330</v>
      </c>
      <c r="H188" s="19" t="s">
        <v>11</v>
      </c>
      <c r="I188" s="19"/>
      <c r="J188" s="20"/>
    </row>
    <row r="189" spans="1:10" ht="22.5" hidden="1" customHeight="1" x14ac:dyDescent="0.3">
      <c r="A189" s="344">
        <v>44351</v>
      </c>
      <c r="B189" s="125">
        <v>45961</v>
      </c>
      <c r="C189" s="334" t="s">
        <v>331</v>
      </c>
      <c r="D189" s="335" t="s">
        <v>118</v>
      </c>
      <c r="E189" s="335" t="s">
        <v>492</v>
      </c>
      <c r="F189" s="336">
        <v>300</v>
      </c>
      <c r="G189" s="335" t="s">
        <v>333</v>
      </c>
      <c r="H189" s="122" t="s">
        <v>11</v>
      </c>
      <c r="I189" s="337"/>
      <c r="J189" s="123"/>
    </row>
    <row r="190" spans="1:10" ht="22.5" hidden="1" customHeight="1" x14ac:dyDescent="0.3">
      <c r="A190" s="150">
        <v>45904</v>
      </c>
      <c r="B190" s="37"/>
      <c r="C190" s="282" t="s">
        <v>353</v>
      </c>
      <c r="D190" s="291" t="s">
        <v>1275</v>
      </c>
      <c r="E190" s="291"/>
      <c r="F190" s="333">
        <v>20</v>
      </c>
      <c r="G190" s="28" t="s">
        <v>354</v>
      </c>
      <c r="H190" s="27" t="s">
        <v>11</v>
      </c>
      <c r="I190" s="27" t="s">
        <v>355</v>
      </c>
      <c r="J190" s="28"/>
    </row>
    <row r="191" spans="1:10" ht="22.5" hidden="1" customHeight="1" x14ac:dyDescent="0.3">
      <c r="A191" s="150">
        <v>45904</v>
      </c>
      <c r="B191" s="37"/>
      <c r="C191" s="282" t="s">
        <v>353</v>
      </c>
      <c r="D191" s="291" t="s">
        <v>1275</v>
      </c>
      <c r="E191" s="291"/>
      <c r="F191" s="333">
        <v>20</v>
      </c>
      <c r="G191" s="28" t="s">
        <v>356</v>
      </c>
      <c r="H191" s="27" t="s">
        <v>11</v>
      </c>
      <c r="I191" s="27" t="s">
        <v>355</v>
      </c>
      <c r="J191" s="28"/>
    </row>
    <row r="192" spans="1:10" ht="22.5" hidden="1" customHeight="1" x14ac:dyDescent="0.3">
      <c r="A192" s="254">
        <v>44883</v>
      </c>
      <c r="B192" s="271">
        <v>45961</v>
      </c>
      <c r="C192" s="255" t="s">
        <v>334</v>
      </c>
      <c r="D192" s="191" t="s">
        <v>1275</v>
      </c>
      <c r="E192" s="191"/>
      <c r="F192" s="256">
        <v>24</v>
      </c>
      <c r="G192" s="191" t="s">
        <v>335</v>
      </c>
      <c r="H192" s="19" t="s">
        <v>11</v>
      </c>
      <c r="I192" s="19"/>
      <c r="J192" s="20"/>
    </row>
    <row r="193" spans="1:10" ht="22.5" hidden="1" customHeight="1" x14ac:dyDescent="0.3">
      <c r="A193" s="254">
        <v>45621</v>
      </c>
      <c r="B193" s="271">
        <v>45991</v>
      </c>
      <c r="C193" s="255" t="s">
        <v>334</v>
      </c>
      <c r="D193" s="191" t="s">
        <v>1275</v>
      </c>
      <c r="E193" s="191"/>
      <c r="F193" s="256">
        <v>24</v>
      </c>
      <c r="G193" s="191" t="s">
        <v>336</v>
      </c>
      <c r="H193" s="19" t="s">
        <v>11</v>
      </c>
      <c r="I193" s="19"/>
      <c r="J193" s="20"/>
    </row>
    <row r="194" spans="1:10" ht="22.5" hidden="1" customHeight="1" x14ac:dyDescent="0.3">
      <c r="A194" s="254">
        <v>44718</v>
      </c>
      <c r="B194" s="271">
        <v>45961</v>
      </c>
      <c r="C194" s="255" t="s">
        <v>337</v>
      </c>
      <c r="D194" s="191" t="s">
        <v>118</v>
      </c>
      <c r="E194" s="191"/>
      <c r="F194" s="256">
        <v>52</v>
      </c>
      <c r="G194" s="191" t="s">
        <v>338</v>
      </c>
      <c r="H194" s="19" t="s">
        <v>11</v>
      </c>
      <c r="I194" s="19"/>
      <c r="J194" s="20"/>
    </row>
    <row r="195" spans="1:10" ht="22.5" hidden="1" customHeight="1" x14ac:dyDescent="0.3">
      <c r="A195" s="254">
        <v>44718</v>
      </c>
      <c r="B195" s="271">
        <v>45961</v>
      </c>
      <c r="C195" s="255" t="s">
        <v>337</v>
      </c>
      <c r="D195" s="191" t="s">
        <v>118</v>
      </c>
      <c r="E195" s="191"/>
      <c r="F195" s="256">
        <v>52</v>
      </c>
      <c r="G195" s="191" t="s">
        <v>20</v>
      </c>
      <c r="H195" s="19" t="s">
        <v>11</v>
      </c>
      <c r="I195" s="19"/>
      <c r="J195" s="20"/>
    </row>
    <row r="196" spans="1:10" ht="22.5" hidden="1" customHeight="1" x14ac:dyDescent="0.3">
      <c r="A196" s="254">
        <v>44718</v>
      </c>
      <c r="B196" s="271">
        <v>45961</v>
      </c>
      <c r="C196" s="255" t="s">
        <v>337</v>
      </c>
      <c r="D196" s="191" t="s">
        <v>118</v>
      </c>
      <c r="E196" s="191"/>
      <c r="F196" s="256">
        <v>52</v>
      </c>
      <c r="G196" s="191" t="s">
        <v>339</v>
      </c>
      <c r="H196" s="19" t="s">
        <v>11</v>
      </c>
      <c r="I196" s="19"/>
      <c r="J196" s="20"/>
    </row>
    <row r="197" spans="1:10" ht="22.5" hidden="1" customHeight="1" x14ac:dyDescent="0.3">
      <c r="A197" s="254">
        <v>44718</v>
      </c>
      <c r="B197" s="271">
        <v>45961</v>
      </c>
      <c r="C197" s="255" t="s">
        <v>337</v>
      </c>
      <c r="D197" s="191" t="s">
        <v>118</v>
      </c>
      <c r="E197" s="191"/>
      <c r="F197" s="256">
        <v>52</v>
      </c>
      <c r="G197" s="191" t="s">
        <v>223</v>
      </c>
      <c r="H197" s="19" t="s">
        <v>11</v>
      </c>
      <c r="I197" s="19"/>
      <c r="J197" s="20"/>
    </row>
    <row r="198" spans="1:10" ht="22.5" hidden="1" customHeight="1" x14ac:dyDescent="0.3">
      <c r="A198" s="254">
        <v>44718</v>
      </c>
      <c r="B198" s="271">
        <v>45961</v>
      </c>
      <c r="C198" s="255" t="s">
        <v>337</v>
      </c>
      <c r="D198" s="191" t="s">
        <v>118</v>
      </c>
      <c r="E198" s="191"/>
      <c r="F198" s="256">
        <v>52</v>
      </c>
      <c r="G198" s="191" t="s">
        <v>340</v>
      </c>
      <c r="H198" s="19" t="s">
        <v>11</v>
      </c>
      <c r="I198" s="19"/>
      <c r="J198" s="20"/>
    </row>
    <row r="199" spans="1:10" ht="22.5" hidden="1" customHeight="1" x14ac:dyDescent="0.3">
      <c r="A199" s="254">
        <v>45444</v>
      </c>
      <c r="B199" s="271">
        <v>45961</v>
      </c>
      <c r="C199" s="255" t="s">
        <v>337</v>
      </c>
      <c r="D199" s="191" t="s">
        <v>118</v>
      </c>
      <c r="E199" s="191"/>
      <c r="F199" s="256">
        <v>52</v>
      </c>
      <c r="G199" s="191" t="s">
        <v>341</v>
      </c>
      <c r="H199" s="19" t="s">
        <v>11</v>
      </c>
      <c r="I199" s="19"/>
      <c r="J199" s="20"/>
    </row>
    <row r="200" spans="1:10" ht="22.5" hidden="1" customHeight="1" x14ac:dyDescent="0.3">
      <c r="A200" s="254">
        <v>45897</v>
      </c>
      <c r="B200" s="9"/>
      <c r="C200" s="255" t="s">
        <v>337</v>
      </c>
      <c r="D200" s="191" t="s">
        <v>118</v>
      </c>
      <c r="E200" s="191"/>
      <c r="F200" s="300">
        <v>48</v>
      </c>
      <c r="G200" s="191" t="s">
        <v>342</v>
      </c>
      <c r="H200" s="19" t="s">
        <v>11</v>
      </c>
      <c r="I200" s="19"/>
      <c r="J200" s="20"/>
    </row>
    <row r="201" spans="1:10" ht="22.5" hidden="1" customHeight="1" x14ac:dyDescent="0.3">
      <c r="A201" s="254">
        <v>44830</v>
      </c>
      <c r="B201" s="271">
        <v>45961</v>
      </c>
      <c r="C201" s="255" t="s">
        <v>343</v>
      </c>
      <c r="D201" s="191" t="s">
        <v>118</v>
      </c>
      <c r="E201" s="191" t="s">
        <v>1495</v>
      </c>
      <c r="F201" s="256">
        <v>184.8</v>
      </c>
      <c r="G201" s="191" t="s">
        <v>345</v>
      </c>
      <c r="H201" s="19" t="s">
        <v>11</v>
      </c>
      <c r="I201" s="19"/>
      <c r="J201" s="20"/>
    </row>
    <row r="202" spans="1:10" ht="22.5" hidden="1" customHeight="1" x14ac:dyDescent="0.3">
      <c r="A202" s="149">
        <v>45332</v>
      </c>
      <c r="B202" s="79"/>
      <c r="C202" s="255" t="s">
        <v>348</v>
      </c>
      <c r="D202" s="191" t="s">
        <v>287</v>
      </c>
      <c r="E202" s="191"/>
      <c r="F202" s="256">
        <v>257</v>
      </c>
      <c r="G202" s="20" t="s">
        <v>349</v>
      </c>
      <c r="H202" s="19" t="s">
        <v>11</v>
      </c>
      <c r="I202" s="19"/>
      <c r="J202" s="20"/>
    </row>
    <row r="203" spans="1:10" ht="22.5" hidden="1" customHeight="1" x14ac:dyDescent="0.3">
      <c r="A203" s="149">
        <v>45860</v>
      </c>
      <c r="B203" s="79"/>
      <c r="C203" s="255" t="s">
        <v>359</v>
      </c>
      <c r="D203" s="191" t="s">
        <v>118</v>
      </c>
      <c r="E203" s="191"/>
      <c r="F203" s="256">
        <v>48</v>
      </c>
      <c r="G203" s="20" t="s">
        <v>360</v>
      </c>
      <c r="H203" s="19" t="s">
        <v>11</v>
      </c>
      <c r="I203" s="19"/>
      <c r="J203" s="20"/>
    </row>
    <row r="204" spans="1:10" ht="22.5" hidden="1" customHeight="1" x14ac:dyDescent="0.3">
      <c r="A204" s="254">
        <v>45796</v>
      </c>
      <c r="B204" s="9"/>
      <c r="C204" s="255" t="s">
        <v>361</v>
      </c>
      <c r="D204" s="191" t="s">
        <v>118</v>
      </c>
      <c r="E204" s="191"/>
      <c r="F204" s="256">
        <v>48</v>
      </c>
      <c r="G204" s="191" t="s">
        <v>362</v>
      </c>
      <c r="H204" s="19" t="s">
        <v>11</v>
      </c>
      <c r="I204" s="19"/>
      <c r="J204" s="19" t="s">
        <v>363</v>
      </c>
    </row>
    <row r="205" spans="1:10" ht="22.5" hidden="1" customHeight="1" x14ac:dyDescent="0.3">
      <c r="A205" s="254">
        <v>45584</v>
      </c>
      <c r="B205" s="271">
        <v>45961</v>
      </c>
      <c r="C205" s="255" t="s">
        <v>364</v>
      </c>
      <c r="D205" s="191" t="s">
        <v>15</v>
      </c>
      <c r="E205" s="191"/>
      <c r="F205" s="256">
        <v>198</v>
      </c>
      <c r="G205" s="191" t="s">
        <v>366</v>
      </c>
      <c r="H205" s="19" t="s">
        <v>11</v>
      </c>
      <c r="I205" s="19"/>
      <c r="J205" s="20"/>
    </row>
    <row r="206" spans="1:10" ht="22.5" hidden="1" customHeight="1" x14ac:dyDescent="0.3">
      <c r="A206" s="254">
        <v>45584</v>
      </c>
      <c r="B206" s="271">
        <v>45961</v>
      </c>
      <c r="C206" s="255" t="s">
        <v>364</v>
      </c>
      <c r="D206" s="191" t="s">
        <v>15</v>
      </c>
      <c r="E206" s="191"/>
      <c r="F206" s="256">
        <v>198</v>
      </c>
      <c r="G206" s="191" t="s">
        <v>96</v>
      </c>
      <c r="H206" s="19" t="s">
        <v>11</v>
      </c>
      <c r="I206" s="19"/>
      <c r="J206" s="20"/>
    </row>
    <row r="207" spans="1:10" ht="22.5" hidden="1" customHeight="1" x14ac:dyDescent="0.3">
      <c r="A207" s="254">
        <v>45356</v>
      </c>
      <c r="B207" s="9"/>
      <c r="C207" s="255" t="s">
        <v>367</v>
      </c>
      <c r="D207" s="191" t="s">
        <v>118</v>
      </c>
      <c r="E207" s="191"/>
      <c r="F207" s="256">
        <v>48</v>
      </c>
      <c r="G207" s="191" t="s">
        <v>368</v>
      </c>
      <c r="H207" s="19" t="s">
        <v>11</v>
      </c>
      <c r="I207" s="19"/>
      <c r="J207" s="272" t="s">
        <v>369</v>
      </c>
    </row>
    <row r="208" spans="1:10" ht="22.5" hidden="1" customHeight="1" x14ac:dyDescent="0.3">
      <c r="A208" s="254">
        <v>46114</v>
      </c>
      <c r="B208" s="9">
        <v>46476</v>
      </c>
      <c r="C208" s="255" t="s">
        <v>1625</v>
      </c>
      <c r="D208" s="191"/>
      <c r="E208" s="191"/>
      <c r="F208" s="256">
        <v>24</v>
      </c>
      <c r="G208" s="191" t="s">
        <v>150</v>
      </c>
      <c r="H208" s="19" t="s">
        <v>11</v>
      </c>
      <c r="I208" s="19"/>
      <c r="J208" s="20"/>
    </row>
    <row r="209" spans="1:10" ht="22.5" hidden="1" customHeight="1" x14ac:dyDescent="0.3">
      <c r="A209" s="254">
        <v>44394</v>
      </c>
      <c r="B209" s="271">
        <v>45961</v>
      </c>
      <c r="C209" s="255" t="s">
        <v>370</v>
      </c>
      <c r="D209" s="191" t="s">
        <v>118</v>
      </c>
      <c r="E209" s="191"/>
      <c r="F209" s="256">
        <v>52</v>
      </c>
      <c r="G209" s="191" t="s">
        <v>179</v>
      </c>
      <c r="H209" s="19" t="s">
        <v>11</v>
      </c>
      <c r="I209" s="19"/>
      <c r="J209" s="20"/>
    </row>
    <row r="210" spans="1:10" ht="22.5" hidden="1" customHeight="1" x14ac:dyDescent="0.3">
      <c r="A210" s="254">
        <v>46069</v>
      </c>
      <c r="B210" s="9">
        <v>46418</v>
      </c>
      <c r="C210" s="255" t="s">
        <v>1534</v>
      </c>
      <c r="D210" s="191" t="s">
        <v>1275</v>
      </c>
      <c r="E210" s="191"/>
      <c r="F210" s="256">
        <v>24</v>
      </c>
      <c r="G210" s="191" t="s">
        <v>1535</v>
      </c>
      <c r="H210" s="19" t="s">
        <v>11</v>
      </c>
      <c r="I210" s="19"/>
      <c r="J210" s="20"/>
    </row>
    <row r="211" spans="1:10" ht="22.5" hidden="1" customHeight="1" x14ac:dyDescent="0.3">
      <c r="A211" s="254">
        <v>43999</v>
      </c>
      <c r="B211" s="271">
        <v>45961</v>
      </c>
      <c r="C211" s="255" t="s">
        <v>374</v>
      </c>
      <c r="D211" s="191" t="s">
        <v>118</v>
      </c>
      <c r="E211" s="191" t="s">
        <v>1491</v>
      </c>
      <c r="F211" s="256">
        <v>305</v>
      </c>
      <c r="G211" s="191" t="s">
        <v>376</v>
      </c>
      <c r="H211" s="19" t="s">
        <v>11</v>
      </c>
      <c r="I211" s="19"/>
      <c r="J211" s="20"/>
    </row>
    <row r="212" spans="1:10" ht="22.5" hidden="1" customHeight="1" x14ac:dyDescent="0.3">
      <c r="A212" s="254">
        <v>46030</v>
      </c>
      <c r="B212" s="271">
        <v>46386</v>
      </c>
      <c r="C212" s="255" t="s">
        <v>1626</v>
      </c>
      <c r="D212" s="191" t="s">
        <v>118</v>
      </c>
      <c r="E212" s="191"/>
      <c r="F212" s="256">
        <v>52</v>
      </c>
      <c r="G212" s="191" t="s">
        <v>373</v>
      </c>
      <c r="H212" s="19" t="s">
        <v>11</v>
      </c>
      <c r="I212" s="19"/>
      <c r="J212" s="20"/>
    </row>
    <row r="213" spans="1:10" ht="22.5" hidden="1" customHeight="1" x14ac:dyDescent="0.3">
      <c r="A213" s="343">
        <v>45968</v>
      </c>
      <c r="B213" s="281"/>
      <c r="C213" s="282" t="s">
        <v>377</v>
      </c>
      <c r="D213" s="291" t="s">
        <v>1275</v>
      </c>
      <c r="E213" s="291"/>
      <c r="F213" s="333">
        <v>24</v>
      </c>
      <c r="G213" s="291" t="s">
        <v>23</v>
      </c>
      <c r="H213" s="27" t="s">
        <v>11</v>
      </c>
      <c r="I213" s="27" t="s">
        <v>378</v>
      </c>
      <c r="J213" s="28"/>
    </row>
    <row r="214" spans="1:10" ht="22.5" hidden="1" customHeight="1" x14ac:dyDescent="0.3">
      <c r="A214" s="254">
        <v>46132</v>
      </c>
      <c r="B214" s="9">
        <v>46476</v>
      </c>
      <c r="C214" s="255" t="s">
        <v>1627</v>
      </c>
      <c r="D214" s="191" t="s">
        <v>118</v>
      </c>
      <c r="E214" s="191"/>
      <c r="F214" s="256">
        <v>52</v>
      </c>
      <c r="G214" s="191" t="s">
        <v>1628</v>
      </c>
      <c r="H214" s="19" t="s">
        <v>11</v>
      </c>
      <c r="I214" s="19"/>
      <c r="J214" s="20"/>
    </row>
    <row r="215" spans="1:10" ht="22.5" hidden="1" customHeight="1" x14ac:dyDescent="0.3">
      <c r="A215" s="254">
        <v>45379</v>
      </c>
      <c r="B215" s="9"/>
      <c r="C215" s="255" t="s">
        <v>379</v>
      </c>
      <c r="D215" s="191" t="s">
        <v>118</v>
      </c>
      <c r="E215" s="191"/>
      <c r="F215" s="256">
        <v>48</v>
      </c>
      <c r="G215" s="191" t="s">
        <v>380</v>
      </c>
      <c r="H215" s="19" t="s">
        <v>11</v>
      </c>
      <c r="I215" s="19"/>
      <c r="J215" s="20"/>
    </row>
    <row r="216" spans="1:10" ht="22.5" hidden="1" customHeight="1" x14ac:dyDescent="0.3">
      <c r="A216" s="254">
        <v>45772</v>
      </c>
      <c r="B216" s="9"/>
      <c r="C216" s="255" t="s">
        <v>381</v>
      </c>
      <c r="D216" s="191" t="s">
        <v>15</v>
      </c>
      <c r="E216" s="191" t="s">
        <v>1496</v>
      </c>
      <c r="F216" s="256">
        <v>164</v>
      </c>
      <c r="G216" s="191" t="s">
        <v>383</v>
      </c>
      <c r="H216" s="19" t="s">
        <v>11</v>
      </c>
      <c r="I216" s="32"/>
      <c r="J216" s="20"/>
    </row>
    <row r="217" spans="1:10" ht="22.5" hidden="1" customHeight="1" x14ac:dyDescent="0.3">
      <c r="A217" s="254">
        <v>45867</v>
      </c>
      <c r="B217" s="9"/>
      <c r="C217" s="255" t="s">
        <v>386</v>
      </c>
      <c r="D217" s="191" t="s">
        <v>1275</v>
      </c>
      <c r="E217" s="191"/>
      <c r="F217" s="256">
        <v>20</v>
      </c>
      <c r="G217" s="191" t="s">
        <v>89</v>
      </c>
      <c r="H217" s="19" t="s">
        <v>11</v>
      </c>
      <c r="I217" s="19"/>
      <c r="J217" s="20"/>
    </row>
    <row r="218" spans="1:10" ht="22.5" hidden="1" customHeight="1" x14ac:dyDescent="0.3">
      <c r="A218" s="254">
        <v>45867</v>
      </c>
      <c r="B218" s="9"/>
      <c r="C218" s="255" t="s">
        <v>386</v>
      </c>
      <c r="D218" s="191" t="s">
        <v>1275</v>
      </c>
      <c r="E218" s="191"/>
      <c r="F218" s="256">
        <v>20</v>
      </c>
      <c r="G218" s="191" t="s">
        <v>387</v>
      </c>
      <c r="H218" s="19" t="s">
        <v>11</v>
      </c>
      <c r="I218" s="19"/>
      <c r="J218" s="20"/>
    </row>
    <row r="219" spans="1:10" ht="22.5" hidden="1" customHeight="1" x14ac:dyDescent="0.3">
      <c r="A219" s="254">
        <v>45849</v>
      </c>
      <c r="B219" s="9"/>
      <c r="C219" s="255" t="s">
        <v>384</v>
      </c>
      <c r="D219" s="191" t="s">
        <v>118</v>
      </c>
      <c r="E219" s="191"/>
      <c r="F219" s="256">
        <v>48</v>
      </c>
      <c r="G219" s="191" t="s">
        <v>146</v>
      </c>
      <c r="H219" s="19" t="s">
        <v>11</v>
      </c>
      <c r="I219" s="19"/>
      <c r="J219" s="20" t="s">
        <v>385</v>
      </c>
    </row>
    <row r="220" spans="1:10" ht="22.5" hidden="1" customHeight="1" x14ac:dyDescent="0.3">
      <c r="A220" s="254">
        <v>45391</v>
      </c>
      <c r="B220" s="9"/>
      <c r="C220" s="255" t="s">
        <v>388</v>
      </c>
      <c r="D220" s="191" t="s">
        <v>118</v>
      </c>
      <c r="E220" s="191"/>
      <c r="F220" s="256">
        <v>48</v>
      </c>
      <c r="G220" s="191" t="s">
        <v>389</v>
      </c>
      <c r="H220" s="19" t="s">
        <v>11</v>
      </c>
      <c r="I220" s="19"/>
      <c r="J220" s="20"/>
    </row>
    <row r="221" spans="1:10" ht="22.5" hidden="1" customHeight="1" x14ac:dyDescent="0.3">
      <c r="A221" s="254">
        <v>45833</v>
      </c>
      <c r="B221" s="9"/>
      <c r="C221" s="10" t="s">
        <v>390</v>
      </c>
      <c r="D221" s="191" t="s">
        <v>1275</v>
      </c>
      <c r="E221" s="191"/>
      <c r="F221" s="256">
        <v>20</v>
      </c>
      <c r="G221" s="191" t="s">
        <v>391</v>
      </c>
      <c r="H221" s="19" t="s">
        <v>11</v>
      </c>
      <c r="I221" s="19"/>
      <c r="J221" s="20"/>
    </row>
    <row r="222" spans="1:10" ht="22.5" hidden="1" customHeight="1" x14ac:dyDescent="0.3">
      <c r="A222" s="254">
        <v>45631</v>
      </c>
      <c r="B222" s="271">
        <v>46020</v>
      </c>
      <c r="C222" s="255" t="s">
        <v>392</v>
      </c>
      <c r="D222" s="191" t="s">
        <v>118</v>
      </c>
      <c r="E222" s="191"/>
      <c r="F222" s="256">
        <v>52</v>
      </c>
      <c r="G222" s="191" t="s">
        <v>393</v>
      </c>
      <c r="H222" s="19" t="s">
        <v>11</v>
      </c>
      <c r="I222" s="19"/>
      <c r="J222" s="20"/>
    </row>
    <row r="223" spans="1:10" ht="22.5" hidden="1" customHeight="1" x14ac:dyDescent="0.3">
      <c r="A223" s="254">
        <v>45072</v>
      </c>
      <c r="B223" s="271">
        <v>45961</v>
      </c>
      <c r="C223" s="255" t="s">
        <v>394</v>
      </c>
      <c r="D223" s="191" t="s">
        <v>287</v>
      </c>
      <c r="E223" s="191"/>
      <c r="F223" s="256">
        <v>282</v>
      </c>
      <c r="G223" s="191" t="s">
        <v>395</v>
      </c>
      <c r="H223" s="19" t="s">
        <v>11</v>
      </c>
      <c r="I223" s="19"/>
      <c r="J223" s="20"/>
    </row>
    <row r="224" spans="1:10" ht="22.5" hidden="1" customHeight="1" x14ac:dyDescent="0.3">
      <c r="A224" s="254">
        <v>45069</v>
      </c>
      <c r="B224" s="271">
        <v>45961</v>
      </c>
      <c r="C224" s="255" t="s">
        <v>396</v>
      </c>
      <c r="D224" s="191" t="s">
        <v>118</v>
      </c>
      <c r="E224" s="191"/>
      <c r="F224" s="256">
        <v>52</v>
      </c>
      <c r="G224" s="191" t="s">
        <v>20</v>
      </c>
      <c r="H224" s="19" t="s">
        <v>11</v>
      </c>
      <c r="I224" s="19"/>
      <c r="J224" s="20"/>
    </row>
    <row r="225" spans="1:10" ht="22.5" hidden="1" customHeight="1" x14ac:dyDescent="0.3">
      <c r="A225" s="254">
        <v>46062</v>
      </c>
      <c r="B225" s="9">
        <v>46418</v>
      </c>
      <c r="C225" s="255" t="s">
        <v>1538</v>
      </c>
      <c r="D225" s="191" t="s">
        <v>118</v>
      </c>
      <c r="E225" s="191"/>
      <c r="F225" s="256">
        <v>52</v>
      </c>
      <c r="G225" s="191" t="s">
        <v>1539</v>
      </c>
      <c r="H225" s="19" t="s">
        <v>11</v>
      </c>
      <c r="I225" s="19"/>
      <c r="J225" s="350"/>
    </row>
    <row r="226" spans="1:10" ht="22.5" hidden="1" customHeight="1" x14ac:dyDescent="0.3">
      <c r="A226" s="254">
        <v>45843</v>
      </c>
      <c r="B226" s="9"/>
      <c r="C226" s="255" t="s">
        <v>397</v>
      </c>
      <c r="D226" s="191" t="s">
        <v>15</v>
      </c>
      <c r="E226" s="191"/>
      <c r="F226" s="256">
        <v>120</v>
      </c>
      <c r="G226" s="191" t="s">
        <v>398</v>
      </c>
      <c r="H226" s="19" t="s">
        <v>11</v>
      </c>
      <c r="I226" s="19"/>
      <c r="J226" s="20"/>
    </row>
    <row r="227" spans="1:10" ht="22.5" hidden="1" customHeight="1" x14ac:dyDescent="0.3">
      <c r="A227" s="254">
        <v>46049</v>
      </c>
      <c r="B227" s="9">
        <v>46386</v>
      </c>
      <c r="C227" s="255" t="s">
        <v>397</v>
      </c>
      <c r="D227" s="191" t="s">
        <v>118</v>
      </c>
      <c r="E227" s="191"/>
      <c r="F227" s="256">
        <v>52</v>
      </c>
      <c r="G227" s="191" t="s">
        <v>398</v>
      </c>
      <c r="H227" s="19" t="s">
        <v>11</v>
      </c>
      <c r="I227" s="19"/>
      <c r="J227" s="20"/>
    </row>
    <row r="228" spans="1:10" ht="22.5" hidden="1" customHeight="1" x14ac:dyDescent="0.3">
      <c r="A228" s="254">
        <v>45730</v>
      </c>
      <c r="B228" s="271">
        <v>46109</v>
      </c>
      <c r="C228" s="13" t="s">
        <v>399</v>
      </c>
      <c r="D228" s="191" t="s">
        <v>15</v>
      </c>
      <c r="E228" s="191"/>
      <c r="F228" s="345">
        <v>132</v>
      </c>
      <c r="G228" s="191" t="s">
        <v>136</v>
      </c>
      <c r="H228" s="19" t="s">
        <v>11</v>
      </c>
      <c r="I228" s="19"/>
      <c r="J228" s="20"/>
    </row>
    <row r="229" spans="1:10" ht="22.5" hidden="1" customHeight="1" x14ac:dyDescent="0.3">
      <c r="A229" s="254">
        <v>45416</v>
      </c>
      <c r="B229" s="9"/>
      <c r="C229" s="255" t="s">
        <v>400</v>
      </c>
      <c r="D229" s="191" t="s">
        <v>187</v>
      </c>
      <c r="E229" s="191"/>
      <c r="F229" s="256">
        <v>229.9</v>
      </c>
      <c r="G229" s="191" t="s">
        <v>402</v>
      </c>
      <c r="H229" s="19" t="s">
        <v>11</v>
      </c>
      <c r="I229" s="19"/>
      <c r="J229" s="20"/>
    </row>
    <row r="230" spans="1:10" ht="22.5" hidden="1" customHeight="1" x14ac:dyDescent="0.3">
      <c r="A230" s="254">
        <v>44936</v>
      </c>
      <c r="B230" s="271">
        <v>45961</v>
      </c>
      <c r="C230" s="255" t="s">
        <v>403</v>
      </c>
      <c r="D230" s="191" t="s">
        <v>1275</v>
      </c>
      <c r="E230" s="191"/>
      <c r="F230" s="256">
        <v>24</v>
      </c>
      <c r="G230" s="191" t="s">
        <v>262</v>
      </c>
      <c r="H230" s="19" t="s">
        <v>11</v>
      </c>
      <c r="I230" s="19"/>
      <c r="J230" s="20"/>
    </row>
    <row r="231" spans="1:10" ht="22.5" hidden="1" customHeight="1" x14ac:dyDescent="0.3">
      <c r="A231" s="254">
        <v>44936</v>
      </c>
      <c r="B231" s="271">
        <v>45961</v>
      </c>
      <c r="C231" s="255" t="s">
        <v>403</v>
      </c>
      <c r="D231" s="191" t="s">
        <v>1275</v>
      </c>
      <c r="E231" s="191"/>
      <c r="F231" s="256">
        <v>24</v>
      </c>
      <c r="G231" s="191" t="s">
        <v>404</v>
      </c>
      <c r="H231" s="19" t="s">
        <v>11</v>
      </c>
      <c r="I231" s="19"/>
      <c r="J231" s="20"/>
    </row>
    <row r="232" spans="1:10" ht="22.5" hidden="1" customHeight="1" x14ac:dyDescent="0.3">
      <c r="A232" s="254">
        <v>45587</v>
      </c>
      <c r="B232" s="271">
        <v>45961</v>
      </c>
      <c r="C232" s="255" t="s">
        <v>405</v>
      </c>
      <c r="D232" s="191" t="s">
        <v>118</v>
      </c>
      <c r="E232" s="191"/>
      <c r="F232" s="256">
        <v>52</v>
      </c>
      <c r="G232" s="191" t="s">
        <v>162</v>
      </c>
      <c r="H232" s="19" t="s">
        <v>11</v>
      </c>
      <c r="I232" s="19"/>
      <c r="J232" s="20"/>
    </row>
    <row r="233" spans="1:10" ht="22.5" hidden="1" customHeight="1" x14ac:dyDescent="0.3">
      <c r="A233" s="254">
        <v>45587</v>
      </c>
      <c r="B233" s="271">
        <v>45961</v>
      </c>
      <c r="C233" s="255" t="s">
        <v>405</v>
      </c>
      <c r="D233" s="191" t="s">
        <v>15</v>
      </c>
      <c r="E233" s="191"/>
      <c r="F233" s="256">
        <v>172.8</v>
      </c>
      <c r="G233" s="191" t="s">
        <v>162</v>
      </c>
      <c r="H233" s="19" t="s">
        <v>11</v>
      </c>
      <c r="I233" s="19"/>
      <c r="J233" s="20"/>
    </row>
    <row r="234" spans="1:10" ht="22.5" hidden="1" customHeight="1" x14ac:dyDescent="0.3">
      <c r="A234" s="254">
        <v>45138</v>
      </c>
      <c r="B234" s="271">
        <v>45961</v>
      </c>
      <c r="C234" s="255" t="s">
        <v>406</v>
      </c>
      <c r="D234" s="191" t="s">
        <v>15</v>
      </c>
      <c r="E234" s="191"/>
      <c r="F234" s="256">
        <v>132</v>
      </c>
      <c r="G234" s="191" t="s">
        <v>407</v>
      </c>
      <c r="H234" s="19" t="s">
        <v>11</v>
      </c>
      <c r="I234" s="19"/>
      <c r="J234" s="20"/>
    </row>
    <row r="235" spans="1:10" ht="22.5" hidden="1" customHeight="1" x14ac:dyDescent="0.3">
      <c r="A235" s="254">
        <v>45630</v>
      </c>
      <c r="B235" s="271">
        <v>46020</v>
      </c>
      <c r="C235" s="255" t="s">
        <v>408</v>
      </c>
      <c r="D235" s="191" t="s">
        <v>15</v>
      </c>
      <c r="E235" s="191"/>
      <c r="F235" s="256">
        <v>132</v>
      </c>
      <c r="G235" s="191" t="s">
        <v>409</v>
      </c>
      <c r="H235" s="19" t="s">
        <v>11</v>
      </c>
      <c r="I235" s="19"/>
      <c r="J235" s="20"/>
    </row>
    <row r="236" spans="1:10" ht="22.5" hidden="1" customHeight="1" x14ac:dyDescent="0.3">
      <c r="A236" s="254">
        <v>46036</v>
      </c>
      <c r="B236" s="271">
        <v>46386</v>
      </c>
      <c r="C236" s="255" t="s">
        <v>410</v>
      </c>
      <c r="D236" s="191" t="s">
        <v>1275</v>
      </c>
      <c r="E236" s="191"/>
      <c r="F236" s="256">
        <v>24</v>
      </c>
      <c r="G236" s="191" t="s">
        <v>106</v>
      </c>
      <c r="H236" s="19" t="s">
        <v>11</v>
      </c>
      <c r="I236" s="19"/>
      <c r="J236" s="20"/>
    </row>
    <row r="237" spans="1:10" ht="22.5" hidden="1" customHeight="1" x14ac:dyDescent="0.3">
      <c r="A237" s="254">
        <v>46036</v>
      </c>
      <c r="B237" s="271">
        <v>46386</v>
      </c>
      <c r="C237" s="255" t="s">
        <v>410</v>
      </c>
      <c r="D237" s="191" t="s">
        <v>1275</v>
      </c>
      <c r="E237" s="191"/>
      <c r="F237" s="256">
        <v>24</v>
      </c>
      <c r="G237" s="191" t="s">
        <v>411</v>
      </c>
      <c r="H237" s="19" t="s">
        <v>11</v>
      </c>
      <c r="I237" s="19"/>
      <c r="J237" s="20"/>
    </row>
    <row r="238" spans="1:10" ht="22.5" hidden="1" customHeight="1" x14ac:dyDescent="0.3">
      <c r="A238" s="254">
        <v>46036</v>
      </c>
      <c r="B238" s="271">
        <v>46386</v>
      </c>
      <c r="C238" s="255" t="s">
        <v>410</v>
      </c>
      <c r="D238" s="191" t="s">
        <v>1275</v>
      </c>
      <c r="E238" s="191"/>
      <c r="F238" s="256">
        <v>24</v>
      </c>
      <c r="G238" s="191" t="s">
        <v>412</v>
      </c>
      <c r="H238" s="19" t="s">
        <v>11</v>
      </c>
      <c r="I238" s="19"/>
      <c r="J238" s="20"/>
    </row>
    <row r="239" spans="1:10" ht="22.5" hidden="1" customHeight="1" x14ac:dyDescent="0.3">
      <c r="A239" s="254">
        <v>46036</v>
      </c>
      <c r="B239" s="271">
        <v>46386</v>
      </c>
      <c r="C239" s="255" t="s">
        <v>410</v>
      </c>
      <c r="D239" s="191" t="s">
        <v>1275</v>
      </c>
      <c r="E239" s="191"/>
      <c r="F239" s="256">
        <v>24</v>
      </c>
      <c r="G239" s="191" t="s">
        <v>96</v>
      </c>
      <c r="H239" s="19" t="s">
        <v>11</v>
      </c>
      <c r="I239" s="19"/>
      <c r="J239" s="20"/>
    </row>
    <row r="240" spans="1:10" ht="22.5" hidden="1" customHeight="1" x14ac:dyDescent="0.3">
      <c r="A240" s="254">
        <v>46036</v>
      </c>
      <c r="B240" s="271">
        <v>46386</v>
      </c>
      <c r="C240" s="255" t="s">
        <v>410</v>
      </c>
      <c r="D240" s="191" t="s">
        <v>1275</v>
      </c>
      <c r="E240" s="191"/>
      <c r="F240" s="256">
        <v>24</v>
      </c>
      <c r="G240" s="191" t="s">
        <v>356</v>
      </c>
      <c r="H240" s="19" t="s">
        <v>11</v>
      </c>
      <c r="I240" s="19"/>
      <c r="J240" s="20"/>
    </row>
    <row r="241" spans="1:10" ht="22.5" hidden="1" customHeight="1" x14ac:dyDescent="0.3">
      <c r="A241" s="254">
        <v>45861</v>
      </c>
      <c r="B241" s="9"/>
      <c r="C241" s="255" t="s">
        <v>413</v>
      </c>
      <c r="D241" s="191" t="s">
        <v>118</v>
      </c>
      <c r="E241" s="191"/>
      <c r="F241" s="256">
        <v>48</v>
      </c>
      <c r="G241" s="191" t="s">
        <v>151</v>
      </c>
      <c r="H241" s="19" t="s">
        <v>11</v>
      </c>
      <c r="I241" s="19"/>
      <c r="J241" s="20"/>
    </row>
    <row r="242" spans="1:10" ht="22.5" hidden="1" customHeight="1" x14ac:dyDescent="0.3">
      <c r="A242" s="254">
        <v>45849</v>
      </c>
      <c r="B242" s="9"/>
      <c r="C242" s="255" t="s">
        <v>414</v>
      </c>
      <c r="D242" s="191" t="s">
        <v>1275</v>
      </c>
      <c r="E242" s="191"/>
      <c r="F242" s="256">
        <v>20</v>
      </c>
      <c r="G242" s="191" t="s">
        <v>415</v>
      </c>
      <c r="H242" s="19" t="s">
        <v>11</v>
      </c>
      <c r="I242" s="19"/>
      <c r="J242" s="20"/>
    </row>
    <row r="243" spans="1:10" ht="22.5" hidden="1" customHeight="1" x14ac:dyDescent="0.3">
      <c r="A243" s="254">
        <v>45891</v>
      </c>
      <c r="B243" s="9"/>
      <c r="C243" s="255" t="s">
        <v>416</v>
      </c>
      <c r="D243" s="191" t="s">
        <v>1275</v>
      </c>
      <c r="E243" s="191"/>
      <c r="F243" s="256">
        <v>20</v>
      </c>
      <c r="G243" s="191" t="s">
        <v>417</v>
      </c>
      <c r="H243" s="19" t="s">
        <v>11</v>
      </c>
      <c r="I243" s="19"/>
      <c r="J243" s="20"/>
    </row>
    <row r="244" spans="1:10" ht="22.5" hidden="1" customHeight="1" x14ac:dyDescent="0.3">
      <c r="A244" s="254">
        <v>45891</v>
      </c>
      <c r="B244" s="9"/>
      <c r="C244" s="255" t="s">
        <v>416</v>
      </c>
      <c r="D244" s="191" t="s">
        <v>1275</v>
      </c>
      <c r="E244" s="191"/>
      <c r="F244" s="256">
        <v>20</v>
      </c>
      <c r="G244" s="191" t="s">
        <v>418</v>
      </c>
      <c r="H244" s="19" t="s">
        <v>11</v>
      </c>
      <c r="I244" s="19"/>
      <c r="J244" s="20"/>
    </row>
    <row r="245" spans="1:10" ht="22.5" hidden="1" customHeight="1" x14ac:dyDescent="0.3">
      <c r="A245" s="254">
        <v>45891</v>
      </c>
      <c r="B245" s="9"/>
      <c r="C245" s="255" t="s">
        <v>416</v>
      </c>
      <c r="D245" s="191" t="s">
        <v>1275</v>
      </c>
      <c r="E245" s="191"/>
      <c r="F245" s="256">
        <v>20</v>
      </c>
      <c r="G245" s="191" t="s">
        <v>419</v>
      </c>
      <c r="H245" s="19" t="s">
        <v>11</v>
      </c>
      <c r="I245" s="19"/>
      <c r="J245" s="20"/>
    </row>
    <row r="246" spans="1:10" ht="22.5" hidden="1" customHeight="1" x14ac:dyDescent="0.3">
      <c r="A246" s="254">
        <v>45891</v>
      </c>
      <c r="B246" s="9"/>
      <c r="C246" s="255" t="s">
        <v>416</v>
      </c>
      <c r="D246" s="191" t="s">
        <v>1275</v>
      </c>
      <c r="E246" s="191"/>
      <c r="F246" s="256">
        <v>20</v>
      </c>
      <c r="G246" s="191" t="s">
        <v>420</v>
      </c>
      <c r="H246" s="19" t="s">
        <v>11</v>
      </c>
      <c r="I246" s="19"/>
      <c r="J246" s="20"/>
    </row>
    <row r="247" spans="1:10" ht="22.5" hidden="1" customHeight="1" x14ac:dyDescent="0.3">
      <c r="A247" s="254">
        <v>45891</v>
      </c>
      <c r="B247" s="9"/>
      <c r="C247" s="255" t="s">
        <v>416</v>
      </c>
      <c r="D247" s="191" t="s">
        <v>1275</v>
      </c>
      <c r="E247" s="191"/>
      <c r="F247" s="256">
        <v>20</v>
      </c>
      <c r="G247" s="191" t="s">
        <v>421</v>
      </c>
      <c r="H247" s="19" t="s">
        <v>11</v>
      </c>
      <c r="I247" s="19"/>
      <c r="J247" s="20"/>
    </row>
    <row r="248" spans="1:10" ht="22.5" hidden="1" customHeight="1" x14ac:dyDescent="0.3">
      <c r="A248" s="254">
        <v>46060</v>
      </c>
      <c r="B248" s="9">
        <v>46418</v>
      </c>
      <c r="C248" s="255" t="s">
        <v>1540</v>
      </c>
      <c r="D248" s="191" t="s">
        <v>1275</v>
      </c>
      <c r="E248" s="191"/>
      <c r="F248" s="256">
        <v>24</v>
      </c>
      <c r="G248" s="191" t="s">
        <v>1541</v>
      </c>
      <c r="H248" s="19" t="s">
        <v>11</v>
      </c>
      <c r="I248" s="19"/>
      <c r="J248" s="350"/>
    </row>
    <row r="249" spans="1:10" ht="22.5" hidden="1" customHeight="1" x14ac:dyDescent="0.3">
      <c r="A249" s="254">
        <v>45586</v>
      </c>
      <c r="B249" s="271">
        <v>45961</v>
      </c>
      <c r="C249" s="255" t="s">
        <v>422</v>
      </c>
      <c r="D249" s="191" t="s">
        <v>1275</v>
      </c>
      <c r="E249" s="191"/>
      <c r="F249" s="256">
        <v>24</v>
      </c>
      <c r="G249" s="191" t="s">
        <v>423</v>
      </c>
      <c r="H249" s="19" t="s">
        <v>11</v>
      </c>
      <c r="I249" s="21"/>
      <c r="J249" s="20"/>
    </row>
    <row r="250" spans="1:10" ht="22.5" hidden="1" customHeight="1" x14ac:dyDescent="0.3">
      <c r="A250" s="254">
        <v>45395</v>
      </c>
      <c r="B250" s="9"/>
      <c r="C250" s="255" t="s">
        <v>426</v>
      </c>
      <c r="D250" s="191" t="s">
        <v>1275</v>
      </c>
      <c r="E250" s="191"/>
      <c r="F250" s="256">
        <v>20</v>
      </c>
      <c r="G250" s="191" t="s">
        <v>256</v>
      </c>
      <c r="H250" s="19" t="s">
        <v>11</v>
      </c>
      <c r="I250" s="19"/>
      <c r="J250" s="20"/>
    </row>
    <row r="251" spans="1:10" ht="22.5" hidden="1" customHeight="1" x14ac:dyDescent="0.3">
      <c r="A251" s="254">
        <v>45638</v>
      </c>
      <c r="B251" s="271">
        <v>46020</v>
      </c>
      <c r="C251" s="255" t="s">
        <v>428</v>
      </c>
      <c r="D251" s="191" t="s">
        <v>118</v>
      </c>
      <c r="E251" s="191" t="s">
        <v>1493</v>
      </c>
      <c r="F251" s="256">
        <v>118.8</v>
      </c>
      <c r="G251" s="191" t="s">
        <v>195</v>
      </c>
      <c r="H251" s="19" t="s">
        <v>11</v>
      </c>
      <c r="I251" s="21"/>
      <c r="J251" s="20"/>
    </row>
    <row r="252" spans="1:10" ht="22.5" hidden="1" customHeight="1" x14ac:dyDescent="0.3">
      <c r="A252" s="254">
        <v>45866</v>
      </c>
      <c r="B252" s="9"/>
      <c r="C252" s="255" t="s">
        <v>427</v>
      </c>
      <c r="D252" s="191" t="s">
        <v>118</v>
      </c>
      <c r="E252" s="191"/>
      <c r="F252" s="256">
        <v>48</v>
      </c>
      <c r="G252" s="191" t="s">
        <v>96</v>
      </c>
      <c r="H252" s="19" t="s">
        <v>11</v>
      </c>
      <c r="I252" s="19"/>
      <c r="J252" s="20"/>
    </row>
    <row r="253" spans="1:10" ht="22.5" hidden="1" customHeight="1" x14ac:dyDescent="0.3">
      <c r="A253" s="254">
        <v>45701</v>
      </c>
      <c r="B253" s="271">
        <v>46081</v>
      </c>
      <c r="C253" s="255" t="s">
        <v>430</v>
      </c>
      <c r="D253" s="191" t="s">
        <v>1275</v>
      </c>
      <c r="E253" s="191"/>
      <c r="F253" s="256">
        <v>24</v>
      </c>
      <c r="G253" s="191" t="s">
        <v>431</v>
      </c>
      <c r="H253" s="19" t="s">
        <v>11</v>
      </c>
      <c r="I253" s="19"/>
      <c r="J253" s="20"/>
    </row>
    <row r="254" spans="1:10" ht="22.5" hidden="1" customHeight="1" x14ac:dyDescent="0.3">
      <c r="A254" s="254">
        <v>44802</v>
      </c>
      <c r="B254" s="271">
        <v>45961</v>
      </c>
      <c r="C254" s="255" t="s">
        <v>432</v>
      </c>
      <c r="D254" s="191" t="s">
        <v>118</v>
      </c>
      <c r="E254" s="191"/>
      <c r="F254" s="256">
        <v>52</v>
      </c>
      <c r="G254" s="191" t="s">
        <v>433</v>
      </c>
      <c r="H254" s="19" t="s">
        <v>11</v>
      </c>
      <c r="I254" s="19"/>
      <c r="J254" s="20"/>
    </row>
    <row r="255" spans="1:10" ht="22.5" hidden="1" customHeight="1" x14ac:dyDescent="0.3">
      <c r="A255" s="254">
        <v>45671</v>
      </c>
      <c r="B255" s="9">
        <v>46052</v>
      </c>
      <c r="C255" s="255" t="s">
        <v>434</v>
      </c>
      <c r="D255" s="191" t="s">
        <v>1275</v>
      </c>
      <c r="E255" s="191"/>
      <c r="F255" s="256">
        <v>24</v>
      </c>
      <c r="G255" s="191" t="s">
        <v>308</v>
      </c>
      <c r="H255" s="19" t="s">
        <v>11</v>
      </c>
      <c r="I255" s="19"/>
      <c r="J255" s="20"/>
    </row>
    <row r="256" spans="1:10" ht="22.5" hidden="1" customHeight="1" x14ac:dyDescent="0.3">
      <c r="A256" s="254">
        <v>45848</v>
      </c>
      <c r="B256" s="9"/>
      <c r="C256" s="255" t="s">
        <v>434</v>
      </c>
      <c r="D256" s="191" t="s">
        <v>1275</v>
      </c>
      <c r="E256" s="191"/>
      <c r="F256" s="256">
        <v>20</v>
      </c>
      <c r="G256" s="191" t="s">
        <v>435</v>
      </c>
      <c r="H256" s="19" t="s">
        <v>11</v>
      </c>
      <c r="I256" s="19"/>
      <c r="J256" s="20"/>
    </row>
    <row r="257" spans="1:10" ht="22.5" hidden="1" customHeight="1" x14ac:dyDescent="0.3">
      <c r="A257" s="254">
        <v>44716</v>
      </c>
      <c r="B257" s="271">
        <v>45961</v>
      </c>
      <c r="C257" s="255" t="s">
        <v>436</v>
      </c>
      <c r="D257" s="191" t="s">
        <v>118</v>
      </c>
      <c r="E257" s="191"/>
      <c r="F257" s="256">
        <v>52</v>
      </c>
      <c r="G257" s="191" t="s">
        <v>437</v>
      </c>
      <c r="H257" s="19" t="s">
        <v>11</v>
      </c>
      <c r="I257" s="19"/>
      <c r="J257" s="20"/>
    </row>
    <row r="258" spans="1:10" ht="22.5" hidden="1" customHeight="1" x14ac:dyDescent="0.3">
      <c r="A258" s="254">
        <v>46086</v>
      </c>
      <c r="B258" s="9">
        <v>46446</v>
      </c>
      <c r="C258" s="255" t="s">
        <v>1629</v>
      </c>
      <c r="D258" s="191" t="s">
        <v>118</v>
      </c>
      <c r="E258" s="191"/>
      <c r="F258" s="256">
        <v>52</v>
      </c>
      <c r="G258" s="191" t="s">
        <v>162</v>
      </c>
      <c r="H258" s="19" t="s">
        <v>11</v>
      </c>
      <c r="I258" s="19"/>
      <c r="J258" s="20"/>
    </row>
    <row r="259" spans="1:10" ht="22.5" hidden="1" customHeight="1" x14ac:dyDescent="0.3">
      <c r="A259" s="254">
        <v>46107</v>
      </c>
      <c r="B259" s="9">
        <v>46446</v>
      </c>
      <c r="C259" s="255" t="s">
        <v>1629</v>
      </c>
      <c r="D259" s="191" t="s">
        <v>118</v>
      </c>
      <c r="E259" s="191"/>
      <c r="F259" s="256">
        <v>52</v>
      </c>
      <c r="G259" s="191" t="s">
        <v>219</v>
      </c>
      <c r="H259" s="19" t="s">
        <v>11</v>
      </c>
      <c r="I259" s="19"/>
      <c r="J259" s="20"/>
    </row>
    <row r="260" spans="1:10" ht="22.5" customHeight="1" x14ac:dyDescent="0.3">
      <c r="A260" s="254">
        <v>45909</v>
      </c>
      <c r="B260" s="9"/>
      <c r="C260" s="255" t="s">
        <v>446</v>
      </c>
      <c r="D260" s="191" t="s">
        <v>118</v>
      </c>
      <c r="E260" s="191"/>
      <c r="F260" s="256">
        <v>48</v>
      </c>
      <c r="G260" s="191" t="s">
        <v>447</v>
      </c>
      <c r="H260" s="19" t="s">
        <v>11</v>
      </c>
      <c r="I260" s="19"/>
      <c r="J260" s="20"/>
    </row>
    <row r="261" spans="1:10" ht="22.5" customHeight="1" x14ac:dyDescent="0.3">
      <c r="A261" s="254">
        <v>45678</v>
      </c>
      <c r="B261" s="9">
        <v>46052</v>
      </c>
      <c r="C261" s="255" t="s">
        <v>445</v>
      </c>
      <c r="D261" s="191" t="s">
        <v>1275</v>
      </c>
      <c r="E261" s="191"/>
      <c r="F261" s="256">
        <v>24</v>
      </c>
      <c r="G261" s="191" t="s">
        <v>290</v>
      </c>
      <c r="H261" s="19" t="s">
        <v>11</v>
      </c>
      <c r="I261" s="19"/>
      <c r="J261" s="20"/>
    </row>
    <row r="262" spans="1:10" ht="22.5" hidden="1" customHeight="1" x14ac:dyDescent="0.3">
      <c r="A262" s="254">
        <v>46106</v>
      </c>
      <c r="B262" s="9">
        <v>46446</v>
      </c>
      <c r="C262" s="255" t="s">
        <v>1630</v>
      </c>
      <c r="D262" s="191" t="s">
        <v>17</v>
      </c>
      <c r="E262" s="191"/>
      <c r="F262" s="256">
        <v>52</v>
      </c>
      <c r="G262" s="191" t="s">
        <v>27</v>
      </c>
      <c r="H262" s="19" t="s">
        <v>11</v>
      </c>
      <c r="I262" s="21"/>
      <c r="J262" s="20"/>
    </row>
    <row r="263" spans="1:10" ht="22.5" hidden="1" customHeight="1" x14ac:dyDescent="0.3">
      <c r="A263" s="254">
        <v>45998</v>
      </c>
      <c r="B263" s="9">
        <v>46356</v>
      </c>
      <c r="C263" s="255" t="s">
        <v>450</v>
      </c>
      <c r="D263" s="191" t="s">
        <v>287</v>
      </c>
      <c r="E263" s="191"/>
      <c r="F263" s="256">
        <v>282</v>
      </c>
      <c r="G263" s="191" t="s">
        <v>451</v>
      </c>
      <c r="H263" s="19" t="s">
        <v>11</v>
      </c>
      <c r="I263" s="19"/>
      <c r="J263" s="20"/>
    </row>
    <row r="264" spans="1:10" ht="22.5" hidden="1" customHeight="1" x14ac:dyDescent="0.3">
      <c r="A264" s="254"/>
      <c r="B264" s="271">
        <v>45961</v>
      </c>
      <c r="C264" s="255" t="s">
        <v>452</v>
      </c>
      <c r="D264" s="191" t="s">
        <v>145</v>
      </c>
      <c r="E264" s="191"/>
      <c r="F264" s="256">
        <v>85</v>
      </c>
      <c r="G264" s="191" t="s">
        <v>150</v>
      </c>
      <c r="H264" s="19" t="s">
        <v>11</v>
      </c>
      <c r="I264" s="19"/>
      <c r="J264" s="20"/>
    </row>
    <row r="265" spans="1:10" ht="22.5" hidden="1" customHeight="1" x14ac:dyDescent="0.3">
      <c r="A265" s="254"/>
      <c r="B265" s="271">
        <v>45961</v>
      </c>
      <c r="C265" s="255" t="s">
        <v>452</v>
      </c>
      <c r="D265" s="191" t="s">
        <v>145</v>
      </c>
      <c r="E265" s="191"/>
      <c r="F265" s="256">
        <v>85</v>
      </c>
      <c r="G265" s="191" t="s">
        <v>20</v>
      </c>
      <c r="H265" s="19" t="s">
        <v>11</v>
      </c>
      <c r="I265" s="19"/>
      <c r="J265" s="20"/>
    </row>
    <row r="266" spans="1:10" ht="22.5" hidden="1" customHeight="1" x14ac:dyDescent="0.3">
      <c r="A266" s="254">
        <v>45758</v>
      </c>
      <c r="B266" s="9"/>
      <c r="C266" s="255" t="s">
        <v>453</v>
      </c>
      <c r="D266" s="191" t="s">
        <v>118</v>
      </c>
      <c r="E266" s="191"/>
      <c r="F266" s="256">
        <v>48</v>
      </c>
      <c r="G266" s="191" t="s">
        <v>20</v>
      </c>
      <c r="H266" s="19" t="s">
        <v>11</v>
      </c>
      <c r="I266" s="19"/>
      <c r="J266" s="20"/>
    </row>
    <row r="267" spans="1:10" ht="22.5" hidden="1" customHeight="1" x14ac:dyDescent="0.3">
      <c r="A267" s="254">
        <v>45758</v>
      </c>
      <c r="B267" s="9"/>
      <c r="C267" s="255" t="s">
        <v>453</v>
      </c>
      <c r="D267" s="191" t="s">
        <v>15</v>
      </c>
      <c r="E267" s="191"/>
      <c r="F267" s="256">
        <v>120</v>
      </c>
      <c r="G267" s="191" t="s">
        <v>20</v>
      </c>
      <c r="H267" s="19" t="s">
        <v>11</v>
      </c>
      <c r="I267" s="19"/>
      <c r="J267" s="20"/>
    </row>
    <row r="268" spans="1:10" ht="22.5" hidden="1" customHeight="1" x14ac:dyDescent="0.3">
      <c r="A268" s="254">
        <v>46085</v>
      </c>
      <c r="B268" s="9">
        <v>46446</v>
      </c>
      <c r="C268" s="255" t="s">
        <v>1631</v>
      </c>
      <c r="D268" s="191" t="s">
        <v>145</v>
      </c>
      <c r="E268" s="191"/>
      <c r="F268" s="256">
        <v>86</v>
      </c>
      <c r="G268" s="191" t="s">
        <v>23</v>
      </c>
      <c r="H268" s="19" t="s">
        <v>11</v>
      </c>
      <c r="I268" s="19"/>
      <c r="J268" s="20"/>
    </row>
    <row r="269" spans="1:10" ht="22.5" hidden="1" customHeight="1" x14ac:dyDescent="0.3">
      <c r="A269" s="254">
        <v>45026</v>
      </c>
      <c r="B269" s="271">
        <v>45961</v>
      </c>
      <c r="C269" s="255" t="s">
        <v>454</v>
      </c>
      <c r="D269" s="191" t="s">
        <v>118</v>
      </c>
      <c r="E269" s="191"/>
      <c r="F269" s="256">
        <v>52</v>
      </c>
      <c r="G269" s="191" t="s">
        <v>455</v>
      </c>
      <c r="H269" s="19" t="s">
        <v>11</v>
      </c>
      <c r="I269" s="19"/>
      <c r="J269" s="20"/>
    </row>
    <row r="270" spans="1:10" ht="22.5" hidden="1" customHeight="1" x14ac:dyDescent="0.3">
      <c r="A270" s="254">
        <v>45645</v>
      </c>
      <c r="B270" s="271">
        <v>46020</v>
      </c>
      <c r="C270" s="255" t="s">
        <v>456</v>
      </c>
      <c r="D270" s="191" t="s">
        <v>118</v>
      </c>
      <c r="E270" s="191"/>
      <c r="F270" s="256">
        <v>52</v>
      </c>
      <c r="G270" s="191" t="s">
        <v>278</v>
      </c>
      <c r="H270" s="19" t="s">
        <v>11</v>
      </c>
      <c r="I270" s="19"/>
      <c r="J270" s="20"/>
    </row>
    <row r="271" spans="1:10" ht="22.5" hidden="1" customHeight="1" x14ac:dyDescent="0.3">
      <c r="A271" s="254">
        <v>43297</v>
      </c>
      <c r="B271" s="271">
        <v>45961</v>
      </c>
      <c r="C271" s="255" t="s">
        <v>457</v>
      </c>
      <c r="D271" s="191" t="s">
        <v>1497</v>
      </c>
      <c r="E271" s="191"/>
      <c r="F271" s="256">
        <v>246</v>
      </c>
      <c r="G271" s="191" t="s">
        <v>459</v>
      </c>
      <c r="H271" s="19" t="s">
        <v>11</v>
      </c>
      <c r="I271" s="21"/>
      <c r="J271" s="20"/>
    </row>
    <row r="272" spans="1:10" ht="22.5" hidden="1" customHeight="1" x14ac:dyDescent="0.3">
      <c r="A272" s="254">
        <v>44546</v>
      </c>
      <c r="B272" s="271">
        <v>45961</v>
      </c>
      <c r="C272" s="255" t="s">
        <v>465</v>
      </c>
      <c r="D272" s="191" t="s">
        <v>246</v>
      </c>
      <c r="E272" s="191"/>
      <c r="F272" s="256">
        <v>60.5</v>
      </c>
      <c r="G272" s="191" t="s">
        <v>383</v>
      </c>
      <c r="H272" s="19" t="s">
        <v>11</v>
      </c>
      <c r="I272" s="19"/>
      <c r="J272" s="20"/>
    </row>
    <row r="273" spans="1:29" ht="22.5" hidden="1" customHeight="1" x14ac:dyDescent="0.3">
      <c r="A273" s="254">
        <v>45957</v>
      </c>
      <c r="B273" s="9"/>
      <c r="C273" s="255" t="s">
        <v>467</v>
      </c>
      <c r="D273" s="191" t="s">
        <v>1275</v>
      </c>
      <c r="E273" s="191"/>
      <c r="F273" s="256">
        <v>20</v>
      </c>
      <c r="G273" s="191" t="s">
        <v>306</v>
      </c>
      <c r="H273" s="19" t="s">
        <v>11</v>
      </c>
      <c r="I273" s="19"/>
      <c r="J273" s="20"/>
    </row>
    <row r="274" spans="1:29" ht="22.5" hidden="1" customHeight="1" x14ac:dyDescent="0.3">
      <c r="A274" s="344">
        <v>45435</v>
      </c>
      <c r="B274" s="125"/>
      <c r="C274" s="334" t="s">
        <v>468</v>
      </c>
      <c r="D274" s="335" t="s">
        <v>145</v>
      </c>
      <c r="E274" s="335"/>
      <c r="F274" s="336">
        <v>79</v>
      </c>
      <c r="G274" s="335" t="s">
        <v>150</v>
      </c>
      <c r="H274" s="122" t="s">
        <v>11</v>
      </c>
      <c r="I274" s="122"/>
      <c r="J274" s="123"/>
    </row>
    <row r="275" spans="1:29" ht="22.5" hidden="1" customHeight="1" x14ac:dyDescent="0.3">
      <c r="A275" s="344">
        <v>45435</v>
      </c>
      <c r="B275" s="125"/>
      <c r="C275" s="334" t="s">
        <v>468</v>
      </c>
      <c r="D275" s="335" t="s">
        <v>15</v>
      </c>
      <c r="E275" s="335"/>
      <c r="F275" s="336">
        <v>121</v>
      </c>
      <c r="G275" s="335" t="s">
        <v>150</v>
      </c>
      <c r="H275" s="122" t="s">
        <v>11</v>
      </c>
      <c r="I275" s="122"/>
      <c r="J275" s="123"/>
    </row>
    <row r="276" spans="1:29" ht="22.5" hidden="1" customHeight="1" x14ac:dyDescent="0.3">
      <c r="A276" s="254">
        <v>45364</v>
      </c>
      <c r="B276" s="9"/>
      <c r="C276" s="255" t="s">
        <v>470</v>
      </c>
      <c r="D276" s="191" t="s">
        <v>118</v>
      </c>
      <c r="E276" s="191"/>
      <c r="F276" s="256">
        <v>48</v>
      </c>
      <c r="G276" s="191" t="s">
        <v>151</v>
      </c>
      <c r="H276" s="19" t="s">
        <v>11</v>
      </c>
      <c r="I276" s="19"/>
      <c r="J276" s="20" t="s">
        <v>471</v>
      </c>
    </row>
    <row r="277" spans="1:29" ht="22.5" hidden="1" customHeight="1" x14ac:dyDescent="0.3">
      <c r="A277" s="254">
        <v>45364</v>
      </c>
      <c r="B277" s="9"/>
      <c r="C277" s="255" t="s">
        <v>470</v>
      </c>
      <c r="D277" s="191" t="s">
        <v>1275</v>
      </c>
      <c r="E277" s="191"/>
      <c r="F277" s="256">
        <v>20</v>
      </c>
      <c r="G277" s="191" t="s">
        <v>472</v>
      </c>
      <c r="H277" s="19" t="s">
        <v>11</v>
      </c>
      <c r="I277" s="19"/>
      <c r="J277" s="20" t="s">
        <v>471</v>
      </c>
    </row>
    <row r="278" spans="1:29" ht="22.5" hidden="1" customHeight="1" x14ac:dyDescent="0.3">
      <c r="A278" s="254">
        <v>45887</v>
      </c>
      <c r="B278" s="9"/>
      <c r="C278" s="255" t="s">
        <v>470</v>
      </c>
      <c r="D278" s="191" t="s">
        <v>1275</v>
      </c>
      <c r="E278" s="191"/>
      <c r="F278" s="256">
        <v>20</v>
      </c>
      <c r="G278" s="191" t="s">
        <v>473</v>
      </c>
      <c r="H278" s="19" t="s">
        <v>11</v>
      </c>
      <c r="I278" s="19"/>
      <c r="J278" s="20" t="s">
        <v>471</v>
      </c>
    </row>
    <row r="279" spans="1:29" ht="22.5" hidden="1" customHeight="1" x14ac:dyDescent="0.3">
      <c r="A279" s="254">
        <v>39668</v>
      </c>
      <c r="B279" s="271">
        <v>45961</v>
      </c>
      <c r="C279" s="255" t="s">
        <v>474</v>
      </c>
      <c r="D279" s="191" t="s">
        <v>1275</v>
      </c>
      <c r="E279" s="191"/>
      <c r="F279" s="256">
        <v>49.3</v>
      </c>
      <c r="G279" s="299" t="s">
        <v>221</v>
      </c>
      <c r="H279" s="19" t="s">
        <v>11</v>
      </c>
      <c r="I279" s="19"/>
      <c r="J279" s="20"/>
    </row>
    <row r="280" spans="1:29" ht="22.5" hidden="1" customHeight="1" x14ac:dyDescent="0.3">
      <c r="A280" s="254">
        <v>39668</v>
      </c>
      <c r="B280" s="271">
        <v>45961</v>
      </c>
      <c r="C280" s="255" t="s">
        <v>474</v>
      </c>
      <c r="D280" s="191" t="s">
        <v>1275</v>
      </c>
      <c r="E280" s="191"/>
      <c r="F280" s="256">
        <v>49.3</v>
      </c>
      <c r="G280" s="299" t="s">
        <v>23</v>
      </c>
      <c r="H280" s="19" t="s">
        <v>11</v>
      </c>
      <c r="I280" s="19"/>
      <c r="J280" s="20"/>
    </row>
    <row r="281" spans="1:29" ht="22.5" hidden="1" customHeight="1" x14ac:dyDescent="0.3">
      <c r="A281" s="254">
        <v>39668</v>
      </c>
      <c r="B281" s="271">
        <v>45961</v>
      </c>
      <c r="C281" s="255" t="s">
        <v>474</v>
      </c>
      <c r="D281" s="191" t="s">
        <v>1275</v>
      </c>
      <c r="E281" s="191"/>
      <c r="F281" s="256">
        <v>49.3</v>
      </c>
      <c r="G281" s="299" t="s">
        <v>475</v>
      </c>
      <c r="H281" s="19" t="s">
        <v>11</v>
      </c>
      <c r="I281" s="19"/>
      <c r="J281" s="20"/>
    </row>
    <row r="282" spans="1:29" ht="22.5" hidden="1" customHeight="1" x14ac:dyDescent="0.3">
      <c r="A282" s="254">
        <v>39668</v>
      </c>
      <c r="B282" s="271">
        <v>45961</v>
      </c>
      <c r="C282" s="255" t="s">
        <v>474</v>
      </c>
      <c r="D282" s="191" t="s">
        <v>1275</v>
      </c>
      <c r="E282" s="191"/>
      <c r="F282" s="256">
        <v>49.3</v>
      </c>
      <c r="G282" s="299" t="s">
        <v>476</v>
      </c>
      <c r="H282" s="19" t="s">
        <v>11</v>
      </c>
      <c r="I282" s="19"/>
      <c r="J282" s="20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spans="1:29" ht="22.5" hidden="1" customHeight="1" x14ac:dyDescent="0.3">
      <c r="A283" s="254">
        <v>39668</v>
      </c>
      <c r="B283" s="271">
        <v>45961</v>
      </c>
      <c r="C283" s="255" t="s">
        <v>474</v>
      </c>
      <c r="D283" s="191" t="s">
        <v>1275</v>
      </c>
      <c r="E283" s="191"/>
      <c r="F283" s="256">
        <v>49.3</v>
      </c>
      <c r="G283" s="299" t="s">
        <v>477</v>
      </c>
      <c r="H283" s="19" t="s">
        <v>11</v>
      </c>
      <c r="I283" s="19"/>
      <c r="J283" s="20"/>
    </row>
    <row r="284" spans="1:29" ht="22.5" hidden="1" customHeight="1" x14ac:dyDescent="0.3">
      <c r="A284" s="254">
        <v>46049</v>
      </c>
      <c r="B284" s="9">
        <v>46386</v>
      </c>
      <c r="C284" s="255" t="s">
        <v>463</v>
      </c>
      <c r="D284" s="191" t="s">
        <v>1275</v>
      </c>
      <c r="E284" s="191"/>
      <c r="F284" s="256">
        <v>24</v>
      </c>
      <c r="G284" s="191" t="s">
        <v>464</v>
      </c>
      <c r="H284" s="19" t="s">
        <v>11</v>
      </c>
      <c r="I284" s="19"/>
      <c r="J284" s="20"/>
    </row>
    <row r="285" spans="1:29" ht="22.5" hidden="1" customHeight="1" x14ac:dyDescent="0.3">
      <c r="A285" s="254">
        <v>44756</v>
      </c>
      <c r="B285" s="271">
        <v>45961</v>
      </c>
      <c r="C285" s="255" t="s">
        <v>478</v>
      </c>
      <c r="D285" s="191" t="s">
        <v>118</v>
      </c>
      <c r="E285" s="191"/>
      <c r="F285" s="256">
        <v>52</v>
      </c>
      <c r="G285" s="299" t="s">
        <v>479</v>
      </c>
      <c r="H285" s="19" t="s">
        <v>11</v>
      </c>
      <c r="I285" s="19"/>
      <c r="J285" s="20"/>
    </row>
    <row r="286" spans="1:29" ht="22.5" hidden="1" customHeight="1" x14ac:dyDescent="0.3">
      <c r="A286" s="254">
        <v>44756</v>
      </c>
      <c r="B286" s="271">
        <v>45961</v>
      </c>
      <c r="C286" s="255" t="s">
        <v>478</v>
      </c>
      <c r="D286" s="191" t="s">
        <v>118</v>
      </c>
      <c r="E286" s="191"/>
      <c r="F286" s="300">
        <v>52</v>
      </c>
      <c r="G286" s="299" t="s">
        <v>96</v>
      </c>
      <c r="H286" s="19" t="s">
        <v>11</v>
      </c>
      <c r="I286" s="19"/>
      <c r="J286" s="20"/>
    </row>
    <row r="287" spans="1:29" ht="22.5" hidden="1" customHeight="1" x14ac:dyDescent="0.3">
      <c r="A287" s="254">
        <v>45259</v>
      </c>
      <c r="B287" s="9">
        <v>46020</v>
      </c>
      <c r="C287" s="255" t="s">
        <v>480</v>
      </c>
      <c r="D287" s="191" t="s">
        <v>118</v>
      </c>
      <c r="E287" s="191"/>
      <c r="F287" s="256">
        <v>52</v>
      </c>
      <c r="G287" s="191" t="s">
        <v>481</v>
      </c>
      <c r="H287" s="19" t="s">
        <v>11</v>
      </c>
      <c r="I287" s="19"/>
      <c r="J287" s="20"/>
    </row>
    <row r="288" spans="1:29" ht="22.5" hidden="1" customHeight="1" x14ac:dyDescent="0.3">
      <c r="A288" s="254">
        <v>45259</v>
      </c>
      <c r="B288" s="9">
        <v>46020</v>
      </c>
      <c r="C288" s="255" t="s">
        <v>480</v>
      </c>
      <c r="D288" s="191" t="s">
        <v>118</v>
      </c>
      <c r="E288" s="191"/>
      <c r="F288" s="256">
        <v>52</v>
      </c>
      <c r="G288" s="191" t="s">
        <v>482</v>
      </c>
      <c r="H288" s="19" t="s">
        <v>11</v>
      </c>
      <c r="I288" s="19"/>
      <c r="J288" s="20"/>
    </row>
    <row r="289" spans="1:10" ht="22.5" hidden="1" customHeight="1" x14ac:dyDescent="0.3">
      <c r="A289" s="344">
        <v>44805</v>
      </c>
      <c r="B289" s="125">
        <v>45961</v>
      </c>
      <c r="C289" s="334" t="s">
        <v>483</v>
      </c>
      <c r="D289" s="356" t="s">
        <v>118</v>
      </c>
      <c r="E289" s="356"/>
      <c r="F289" s="336">
        <v>52</v>
      </c>
      <c r="G289" s="356" t="s">
        <v>484</v>
      </c>
      <c r="H289" s="122" t="s">
        <v>11</v>
      </c>
      <c r="I289" s="122"/>
      <c r="J289" s="123"/>
    </row>
    <row r="290" spans="1:10" ht="22.5" hidden="1" customHeight="1" x14ac:dyDescent="0.3">
      <c r="A290" s="254">
        <v>46132</v>
      </c>
      <c r="B290" s="9">
        <v>46476</v>
      </c>
      <c r="C290" s="255" t="s">
        <v>1632</v>
      </c>
      <c r="D290" s="191" t="s">
        <v>118</v>
      </c>
      <c r="E290" s="191"/>
      <c r="F290" s="256">
        <v>52</v>
      </c>
      <c r="G290" s="191" t="s">
        <v>433</v>
      </c>
      <c r="H290" s="19" t="s">
        <v>11</v>
      </c>
      <c r="I290" s="21"/>
      <c r="J290" s="20"/>
    </row>
    <row r="291" spans="1:10" ht="22.5" hidden="1" customHeight="1" x14ac:dyDescent="0.3">
      <c r="A291" s="254">
        <v>46132</v>
      </c>
      <c r="B291" s="9">
        <v>46476</v>
      </c>
      <c r="C291" s="255" t="s">
        <v>1632</v>
      </c>
      <c r="D291" s="191" t="s">
        <v>1275</v>
      </c>
      <c r="E291" s="191"/>
      <c r="F291" s="256">
        <v>24</v>
      </c>
      <c r="G291" s="191" t="s">
        <v>1025</v>
      </c>
      <c r="H291" s="19" t="s">
        <v>11</v>
      </c>
      <c r="I291" s="21"/>
      <c r="J291" s="20"/>
    </row>
    <row r="292" spans="1:10" ht="22.5" hidden="1" customHeight="1" x14ac:dyDescent="0.3">
      <c r="A292" s="254">
        <v>45946</v>
      </c>
      <c r="B292" s="9"/>
      <c r="C292" s="255" t="s">
        <v>485</v>
      </c>
      <c r="D292" s="299" t="s">
        <v>118</v>
      </c>
      <c r="E292" s="299"/>
      <c r="F292" s="256">
        <v>48</v>
      </c>
      <c r="G292" s="299" t="s">
        <v>138</v>
      </c>
      <c r="H292" s="19" t="s">
        <v>11</v>
      </c>
      <c r="I292" s="19"/>
      <c r="J292" s="20" t="s">
        <v>486</v>
      </c>
    </row>
    <row r="293" spans="1:10" ht="22.5" hidden="1" customHeight="1" x14ac:dyDescent="0.3">
      <c r="A293" s="254">
        <v>45806</v>
      </c>
      <c r="B293" s="9"/>
      <c r="C293" s="255" t="s">
        <v>487</v>
      </c>
      <c r="D293" s="191" t="s">
        <v>118</v>
      </c>
      <c r="E293" s="191"/>
      <c r="F293" s="256">
        <v>48</v>
      </c>
      <c r="G293" s="191" t="s">
        <v>433</v>
      </c>
      <c r="H293" s="19" t="s">
        <v>11</v>
      </c>
      <c r="I293" s="19"/>
      <c r="J293" s="20"/>
    </row>
    <row r="294" spans="1:10" ht="22.5" hidden="1" customHeight="1" x14ac:dyDescent="0.3">
      <c r="A294" s="254">
        <v>45806</v>
      </c>
      <c r="B294" s="9"/>
      <c r="C294" s="255" t="s">
        <v>487</v>
      </c>
      <c r="D294" s="191" t="s">
        <v>15</v>
      </c>
      <c r="E294" s="191"/>
      <c r="F294" s="256">
        <v>120</v>
      </c>
      <c r="G294" s="191" t="s">
        <v>433</v>
      </c>
      <c r="H294" s="19" t="s">
        <v>11</v>
      </c>
      <c r="I294" s="19"/>
      <c r="J294" s="20"/>
    </row>
    <row r="295" spans="1:10" ht="22.5" hidden="1" customHeight="1" x14ac:dyDescent="0.3">
      <c r="A295" s="254">
        <v>45893</v>
      </c>
      <c r="B295" s="9"/>
      <c r="C295" s="255" t="s">
        <v>461</v>
      </c>
      <c r="D295" s="191" t="s">
        <v>118</v>
      </c>
      <c r="E295" s="191"/>
      <c r="F295" s="256">
        <v>48</v>
      </c>
      <c r="G295" s="191" t="s">
        <v>462</v>
      </c>
      <c r="H295" s="19" t="s">
        <v>11</v>
      </c>
      <c r="I295" s="19"/>
      <c r="J295" s="20"/>
    </row>
    <row r="296" spans="1:10" ht="22.5" hidden="1" customHeight="1" x14ac:dyDescent="0.3">
      <c r="A296" s="254">
        <v>46061</v>
      </c>
      <c r="B296" s="9">
        <v>46418</v>
      </c>
      <c r="C296" s="255" t="s">
        <v>1543</v>
      </c>
      <c r="D296" s="191" t="s">
        <v>1275</v>
      </c>
      <c r="E296" s="191"/>
      <c r="F296" s="256">
        <v>24</v>
      </c>
      <c r="G296" s="191" t="s">
        <v>58</v>
      </c>
      <c r="H296" s="19" t="s">
        <v>11</v>
      </c>
      <c r="I296" s="19"/>
      <c r="J296" s="350"/>
    </row>
    <row r="297" spans="1:10" ht="22.5" hidden="1" customHeight="1" x14ac:dyDescent="0.3">
      <c r="A297" s="254">
        <v>45806</v>
      </c>
      <c r="B297" s="9"/>
      <c r="C297" s="255" t="s">
        <v>490</v>
      </c>
      <c r="D297" s="191" t="s">
        <v>118</v>
      </c>
      <c r="E297" s="191"/>
      <c r="F297" s="256">
        <v>48</v>
      </c>
      <c r="G297" s="191" t="s">
        <v>491</v>
      </c>
      <c r="H297" s="19" t="s">
        <v>11</v>
      </c>
      <c r="I297" s="19"/>
      <c r="J297" s="20"/>
    </row>
    <row r="298" spans="1:10" ht="22.5" hidden="1" customHeight="1" x14ac:dyDescent="0.3">
      <c r="A298" s="254">
        <v>45806</v>
      </c>
      <c r="B298" s="9"/>
      <c r="C298" s="255" t="s">
        <v>490</v>
      </c>
      <c r="D298" s="191" t="s">
        <v>187</v>
      </c>
      <c r="E298" s="191"/>
      <c r="F298" s="256">
        <v>242</v>
      </c>
      <c r="G298" s="191" t="s">
        <v>491</v>
      </c>
      <c r="H298" s="19" t="s">
        <v>11</v>
      </c>
      <c r="I298" s="19"/>
      <c r="J298" s="20"/>
    </row>
    <row r="299" spans="1:10" ht="22.5" hidden="1" customHeight="1" x14ac:dyDescent="0.3">
      <c r="A299" s="254">
        <v>45940</v>
      </c>
      <c r="B299" s="9"/>
      <c r="C299" s="255" t="s">
        <v>493</v>
      </c>
      <c r="D299" s="191" t="s">
        <v>118</v>
      </c>
      <c r="E299" s="191"/>
      <c r="F299" s="256">
        <v>48</v>
      </c>
      <c r="G299" s="191" t="s">
        <v>108</v>
      </c>
      <c r="H299" s="19" t="s">
        <v>11</v>
      </c>
      <c r="I299" s="19"/>
      <c r="J299" s="20"/>
    </row>
    <row r="300" spans="1:10" ht="22.5" hidden="1" customHeight="1" x14ac:dyDescent="0.3">
      <c r="A300" s="344">
        <v>45861</v>
      </c>
      <c r="B300" s="125"/>
      <c r="C300" s="334" t="s">
        <v>494</v>
      </c>
      <c r="D300" s="335" t="s">
        <v>118</v>
      </c>
      <c r="E300" s="335"/>
      <c r="F300" s="336">
        <v>48</v>
      </c>
      <c r="G300" s="335" t="s">
        <v>495</v>
      </c>
      <c r="H300" s="122" t="s">
        <v>11</v>
      </c>
      <c r="I300" s="130"/>
      <c r="J300" s="123" t="s">
        <v>496</v>
      </c>
    </row>
    <row r="301" spans="1:10" ht="22.5" hidden="1" customHeight="1" x14ac:dyDescent="0.3">
      <c r="A301" s="254">
        <v>45961</v>
      </c>
      <c r="B301" s="9"/>
      <c r="C301" s="255" t="s">
        <v>497</v>
      </c>
      <c r="D301" s="191" t="s">
        <v>1275</v>
      </c>
      <c r="E301" s="191"/>
      <c r="F301" s="256">
        <v>20</v>
      </c>
      <c r="G301" s="191" t="s">
        <v>498</v>
      </c>
      <c r="H301" s="19" t="s">
        <v>11</v>
      </c>
      <c r="I301" s="19"/>
      <c r="J301" s="20"/>
    </row>
    <row r="302" spans="1:10" ht="22.5" hidden="1" customHeight="1" x14ac:dyDescent="0.3">
      <c r="A302" s="254">
        <v>45282</v>
      </c>
      <c r="B302" s="271">
        <v>45961</v>
      </c>
      <c r="C302" s="255" t="s">
        <v>499</v>
      </c>
      <c r="D302" s="191" t="s">
        <v>1275</v>
      </c>
      <c r="E302" s="191"/>
      <c r="F302" s="256">
        <v>24</v>
      </c>
      <c r="G302" s="191" t="s">
        <v>23</v>
      </c>
      <c r="H302" s="19" t="s">
        <v>11</v>
      </c>
      <c r="I302" s="19"/>
      <c r="J302" s="20"/>
    </row>
    <row r="303" spans="1:10" ht="22.5" hidden="1" customHeight="1" x14ac:dyDescent="0.3">
      <c r="A303" s="254">
        <v>45807</v>
      </c>
      <c r="B303" s="9">
        <v>46142</v>
      </c>
      <c r="C303" s="255" t="s">
        <v>500</v>
      </c>
      <c r="D303" s="191" t="s">
        <v>1275</v>
      </c>
      <c r="E303" s="191"/>
      <c r="F303" s="256">
        <v>20</v>
      </c>
      <c r="G303" s="191" t="s">
        <v>501</v>
      </c>
      <c r="H303" s="19" t="s">
        <v>11</v>
      </c>
      <c r="I303" s="19"/>
      <c r="J303" s="20"/>
    </row>
    <row r="304" spans="1:10" ht="22.5" hidden="1" customHeight="1" x14ac:dyDescent="0.3">
      <c r="A304" s="254">
        <v>46132</v>
      </c>
      <c r="B304" s="9">
        <v>46476</v>
      </c>
      <c r="C304" s="255" t="s">
        <v>1633</v>
      </c>
      <c r="D304" s="191" t="s">
        <v>145</v>
      </c>
      <c r="E304" s="191"/>
      <c r="F304" s="256">
        <v>86</v>
      </c>
      <c r="G304" s="191" t="s">
        <v>20</v>
      </c>
      <c r="H304" s="19" t="s">
        <v>11</v>
      </c>
      <c r="I304" s="21"/>
      <c r="J304" s="20"/>
    </row>
    <row r="305" spans="1:10" ht="22.5" hidden="1" customHeight="1" x14ac:dyDescent="0.3">
      <c r="A305" s="254">
        <v>45187</v>
      </c>
      <c r="B305" s="271">
        <v>45961</v>
      </c>
      <c r="C305" s="255" t="s">
        <v>502</v>
      </c>
      <c r="D305" s="191" t="s">
        <v>118</v>
      </c>
      <c r="E305" s="191"/>
      <c r="F305" s="256">
        <v>52</v>
      </c>
      <c r="G305" s="191" t="s">
        <v>503</v>
      </c>
      <c r="H305" s="19" t="s">
        <v>11</v>
      </c>
      <c r="I305" s="19"/>
      <c r="J305" s="20"/>
    </row>
    <row r="306" spans="1:10" ht="22.5" hidden="1" customHeight="1" x14ac:dyDescent="0.3">
      <c r="A306" s="254">
        <v>45187</v>
      </c>
      <c r="B306" s="271">
        <v>45961</v>
      </c>
      <c r="C306" s="255" t="s">
        <v>502</v>
      </c>
      <c r="D306" s="191" t="s">
        <v>118</v>
      </c>
      <c r="E306" s="191"/>
      <c r="F306" s="256">
        <v>52</v>
      </c>
      <c r="G306" s="191" t="s">
        <v>231</v>
      </c>
      <c r="H306" s="19" t="s">
        <v>11</v>
      </c>
      <c r="I306" s="19"/>
      <c r="J306" s="20"/>
    </row>
    <row r="307" spans="1:10" ht="22.5" hidden="1" customHeight="1" x14ac:dyDescent="0.3">
      <c r="A307" s="254">
        <v>45882</v>
      </c>
      <c r="B307" s="9"/>
      <c r="C307" s="255" t="s">
        <v>502</v>
      </c>
      <c r="D307" s="191" t="s">
        <v>1275</v>
      </c>
      <c r="E307" s="191"/>
      <c r="F307" s="256">
        <v>20</v>
      </c>
      <c r="G307" s="191" t="s">
        <v>504</v>
      </c>
      <c r="H307" s="19" t="s">
        <v>11</v>
      </c>
      <c r="I307" s="19"/>
      <c r="J307" s="20"/>
    </row>
    <row r="308" spans="1:10" ht="22.5" hidden="1" customHeight="1" x14ac:dyDescent="0.3">
      <c r="A308" s="254">
        <v>45882</v>
      </c>
      <c r="B308" s="9"/>
      <c r="C308" s="255" t="s">
        <v>502</v>
      </c>
      <c r="D308" s="191" t="s">
        <v>1275</v>
      </c>
      <c r="E308" s="191"/>
      <c r="F308" s="256">
        <v>20</v>
      </c>
      <c r="G308" s="191" t="s">
        <v>505</v>
      </c>
      <c r="H308" s="19" t="s">
        <v>11</v>
      </c>
      <c r="I308" s="19"/>
      <c r="J308" s="20"/>
    </row>
    <row r="309" spans="1:10" ht="22.5" hidden="1" customHeight="1" x14ac:dyDescent="0.3">
      <c r="A309" s="344">
        <v>43717</v>
      </c>
      <c r="B309" s="125">
        <v>45961</v>
      </c>
      <c r="C309" s="334" t="s">
        <v>506</v>
      </c>
      <c r="D309" s="356" t="s">
        <v>118</v>
      </c>
      <c r="E309" s="356"/>
      <c r="F309" s="336">
        <v>52</v>
      </c>
      <c r="G309" s="356" t="s">
        <v>507</v>
      </c>
      <c r="H309" s="122" t="s">
        <v>11</v>
      </c>
      <c r="I309" s="122"/>
      <c r="J309" s="123"/>
    </row>
    <row r="310" spans="1:10" ht="22.5" hidden="1" customHeight="1" x14ac:dyDescent="0.3">
      <c r="A310" s="254">
        <v>45603</v>
      </c>
      <c r="B310" s="271">
        <v>45991</v>
      </c>
      <c r="C310" s="255" t="s">
        <v>508</v>
      </c>
      <c r="D310" s="299" t="s">
        <v>187</v>
      </c>
      <c r="E310" s="299" t="s">
        <v>1489</v>
      </c>
      <c r="F310" s="256">
        <v>446.6</v>
      </c>
      <c r="G310" s="299" t="s">
        <v>151</v>
      </c>
      <c r="H310" s="19" t="s">
        <v>11</v>
      </c>
      <c r="I310" s="19"/>
      <c r="J310" s="20"/>
    </row>
    <row r="311" spans="1:10" ht="22.5" hidden="1" customHeight="1" x14ac:dyDescent="0.3">
      <c r="A311" s="254">
        <v>45603</v>
      </c>
      <c r="B311" s="271">
        <v>45991</v>
      </c>
      <c r="C311" s="255" t="s">
        <v>508</v>
      </c>
      <c r="D311" s="299" t="s">
        <v>187</v>
      </c>
      <c r="E311" s="299"/>
      <c r="F311" s="256">
        <v>253</v>
      </c>
      <c r="G311" s="299" t="s">
        <v>510</v>
      </c>
      <c r="H311" s="19" t="s">
        <v>11</v>
      </c>
      <c r="I311" s="19"/>
      <c r="J311" s="20"/>
    </row>
    <row r="312" spans="1:10" ht="22.5" hidden="1" customHeight="1" x14ac:dyDescent="0.3">
      <c r="A312" s="343">
        <v>46036</v>
      </c>
      <c r="B312" s="281">
        <v>46386</v>
      </c>
      <c r="C312" s="282" t="s">
        <v>1544</v>
      </c>
      <c r="D312" s="357" t="s">
        <v>118</v>
      </c>
      <c r="E312" s="357"/>
      <c r="F312" s="333">
        <v>52</v>
      </c>
      <c r="G312" s="357" t="s">
        <v>1545</v>
      </c>
      <c r="H312" s="27" t="s">
        <v>11</v>
      </c>
      <c r="I312" s="34" t="s">
        <v>1546</v>
      </c>
      <c r="J312" s="28"/>
    </row>
    <row r="313" spans="1:10" ht="22.5" hidden="1" customHeight="1" x14ac:dyDescent="0.3">
      <c r="A313" s="254">
        <v>44877</v>
      </c>
      <c r="B313" s="271">
        <v>45961</v>
      </c>
      <c r="C313" s="255" t="s">
        <v>511</v>
      </c>
      <c r="D313" s="299" t="s">
        <v>1275</v>
      </c>
      <c r="E313" s="299"/>
      <c r="F313" s="256">
        <v>24</v>
      </c>
      <c r="G313" s="299" t="s">
        <v>512</v>
      </c>
      <c r="H313" s="19" t="s">
        <v>11</v>
      </c>
      <c r="I313" s="19"/>
      <c r="J313" s="20"/>
    </row>
    <row r="314" spans="1:10" ht="22.5" hidden="1" customHeight="1" x14ac:dyDescent="0.3">
      <c r="A314" s="254">
        <v>44877</v>
      </c>
      <c r="B314" s="271">
        <v>45961</v>
      </c>
      <c r="C314" s="255" t="s">
        <v>511</v>
      </c>
      <c r="D314" s="299" t="s">
        <v>1275</v>
      </c>
      <c r="E314" s="299"/>
      <c r="F314" s="256">
        <v>24</v>
      </c>
      <c r="G314" s="299" t="s">
        <v>12</v>
      </c>
      <c r="H314" s="19" t="s">
        <v>11</v>
      </c>
      <c r="I314" s="19"/>
      <c r="J314" s="20"/>
    </row>
    <row r="315" spans="1:10" ht="22.5" hidden="1" customHeight="1" x14ac:dyDescent="0.3">
      <c r="A315" s="254">
        <v>45985</v>
      </c>
      <c r="B315" s="271">
        <v>46326</v>
      </c>
      <c r="C315" s="255" t="s">
        <v>513</v>
      </c>
      <c r="D315" s="299" t="s">
        <v>118</v>
      </c>
      <c r="E315" s="299"/>
      <c r="F315" s="256">
        <v>52</v>
      </c>
      <c r="G315" s="299" t="s">
        <v>380</v>
      </c>
      <c r="H315" s="19" t="s">
        <v>11</v>
      </c>
      <c r="I315" s="19"/>
      <c r="J315" s="20"/>
    </row>
    <row r="316" spans="1:10" ht="22.5" hidden="1" customHeight="1" x14ac:dyDescent="0.3">
      <c r="A316" s="254">
        <v>45734</v>
      </c>
      <c r="B316" s="271">
        <v>46109</v>
      </c>
      <c r="C316" s="255" t="s">
        <v>514</v>
      </c>
      <c r="D316" s="299" t="s">
        <v>118</v>
      </c>
      <c r="E316" s="299"/>
      <c r="F316" s="256">
        <v>52</v>
      </c>
      <c r="G316" s="299" t="s">
        <v>515</v>
      </c>
      <c r="H316" s="19" t="s">
        <v>11</v>
      </c>
      <c r="I316" s="19"/>
      <c r="J316" s="20"/>
    </row>
    <row r="317" spans="1:10" ht="22.5" hidden="1" customHeight="1" x14ac:dyDescent="0.3">
      <c r="A317" s="254">
        <v>46006</v>
      </c>
      <c r="B317" s="9">
        <v>46356</v>
      </c>
      <c r="C317" s="255" t="s">
        <v>514</v>
      </c>
      <c r="D317" s="299" t="s">
        <v>187</v>
      </c>
      <c r="E317" s="299"/>
      <c r="F317" s="256">
        <v>253</v>
      </c>
      <c r="G317" s="299" t="s">
        <v>515</v>
      </c>
      <c r="H317" s="19" t="s">
        <v>11</v>
      </c>
      <c r="I317" s="19"/>
      <c r="J317" s="20"/>
    </row>
    <row r="318" spans="1:10" ht="22.5" hidden="1" customHeight="1" x14ac:dyDescent="0.3">
      <c r="A318" s="254">
        <v>44445</v>
      </c>
      <c r="B318" s="9"/>
      <c r="C318" s="255" t="s">
        <v>516</v>
      </c>
      <c r="D318" s="299" t="s">
        <v>246</v>
      </c>
      <c r="E318" s="299"/>
      <c r="F318" s="256">
        <v>60.5</v>
      </c>
      <c r="G318" s="299" t="s">
        <v>518</v>
      </c>
      <c r="H318" s="19" t="s">
        <v>11</v>
      </c>
      <c r="I318" s="19"/>
      <c r="J318" s="20" t="s">
        <v>519</v>
      </c>
    </row>
    <row r="319" spans="1:10" ht="22.5" hidden="1" customHeight="1" x14ac:dyDescent="0.3">
      <c r="A319" s="254">
        <v>45933</v>
      </c>
      <c r="B319" s="9">
        <v>46295</v>
      </c>
      <c r="C319" s="255" t="s">
        <v>524</v>
      </c>
      <c r="D319" s="299" t="s">
        <v>1275</v>
      </c>
      <c r="E319" s="299"/>
      <c r="F319" s="256">
        <v>20</v>
      </c>
      <c r="G319" s="299" t="s">
        <v>525</v>
      </c>
      <c r="H319" s="19" t="s">
        <v>11</v>
      </c>
      <c r="I319" s="19"/>
      <c r="J319" s="20"/>
    </row>
    <row r="320" spans="1:10" ht="22.5" hidden="1" customHeight="1" x14ac:dyDescent="0.3">
      <c r="A320" s="254">
        <v>46055</v>
      </c>
      <c r="B320" s="9">
        <v>46417</v>
      </c>
      <c r="C320" s="255" t="s">
        <v>524</v>
      </c>
      <c r="D320" s="191" t="s">
        <v>1275</v>
      </c>
      <c r="E320" s="191"/>
      <c r="F320" s="256">
        <v>24</v>
      </c>
      <c r="G320" s="191" t="s">
        <v>1547</v>
      </c>
      <c r="H320" s="19" t="s">
        <v>11</v>
      </c>
      <c r="I320" s="19"/>
      <c r="J320" s="350"/>
    </row>
    <row r="321" spans="1:10" ht="22.5" hidden="1" customHeight="1" x14ac:dyDescent="0.3">
      <c r="A321" s="254">
        <v>44727</v>
      </c>
      <c r="B321" s="271">
        <v>45961</v>
      </c>
      <c r="C321" s="255" t="s">
        <v>520</v>
      </c>
      <c r="D321" s="299" t="s">
        <v>1275</v>
      </c>
      <c r="E321" s="299"/>
      <c r="F321" s="256">
        <v>24</v>
      </c>
      <c r="G321" s="299" t="s">
        <v>521</v>
      </c>
      <c r="H321" s="19" t="s">
        <v>11</v>
      </c>
      <c r="I321" s="19"/>
      <c r="J321" s="20"/>
    </row>
    <row r="322" spans="1:10" ht="22.5" hidden="1" customHeight="1" x14ac:dyDescent="0.3">
      <c r="A322" s="254">
        <v>45451</v>
      </c>
      <c r="B322" s="9"/>
      <c r="C322" s="255" t="s">
        <v>520</v>
      </c>
      <c r="D322" s="299" t="s">
        <v>1275</v>
      </c>
      <c r="E322" s="299"/>
      <c r="F322" s="256">
        <v>20</v>
      </c>
      <c r="G322" s="299" t="s">
        <v>522</v>
      </c>
      <c r="H322" s="19" t="s">
        <v>11</v>
      </c>
      <c r="I322" s="19"/>
      <c r="J322" s="20" t="s">
        <v>523</v>
      </c>
    </row>
    <row r="323" spans="1:10" ht="22.5" hidden="1" customHeight="1" x14ac:dyDescent="0.3">
      <c r="A323" s="254">
        <v>46076</v>
      </c>
      <c r="B323" s="9">
        <v>46418</v>
      </c>
      <c r="C323" s="255" t="s">
        <v>520</v>
      </c>
      <c r="D323" s="299" t="s">
        <v>1275</v>
      </c>
      <c r="E323" s="299"/>
      <c r="F323" s="256">
        <v>24</v>
      </c>
      <c r="G323" s="299" t="s">
        <v>1548</v>
      </c>
      <c r="H323" s="19" t="s">
        <v>11</v>
      </c>
      <c r="I323" s="19"/>
      <c r="J323" s="20"/>
    </row>
    <row r="324" spans="1:10" ht="22.5" hidden="1" customHeight="1" x14ac:dyDescent="0.3">
      <c r="A324" s="254">
        <v>45204</v>
      </c>
      <c r="B324" s="271">
        <v>45961</v>
      </c>
      <c r="C324" s="255" t="s">
        <v>526</v>
      </c>
      <c r="D324" s="191" t="s">
        <v>118</v>
      </c>
      <c r="E324" s="191"/>
      <c r="F324" s="256">
        <v>52</v>
      </c>
      <c r="G324" s="191" t="s">
        <v>527</v>
      </c>
      <c r="H324" s="19" t="s">
        <v>11</v>
      </c>
      <c r="I324" s="19"/>
      <c r="J324" s="20" t="s">
        <v>528</v>
      </c>
    </row>
    <row r="325" spans="1:10" ht="22.5" hidden="1" customHeight="1" x14ac:dyDescent="0.3">
      <c r="A325" s="343">
        <v>45884</v>
      </c>
      <c r="B325" s="290"/>
      <c r="C325" s="302" t="s">
        <v>529</v>
      </c>
      <c r="D325" s="291" t="s">
        <v>118</v>
      </c>
      <c r="E325" s="291"/>
      <c r="F325" s="358">
        <v>48</v>
      </c>
      <c r="G325" s="291" t="s">
        <v>39</v>
      </c>
      <c r="H325" s="27" t="s">
        <v>11</v>
      </c>
      <c r="I325" s="34" t="s">
        <v>530</v>
      </c>
      <c r="J325" s="28"/>
    </row>
    <row r="326" spans="1:10" ht="22.5" hidden="1" customHeight="1" x14ac:dyDescent="0.3">
      <c r="A326" s="254">
        <v>44799</v>
      </c>
      <c r="B326" s="271">
        <v>45961</v>
      </c>
      <c r="C326" s="255" t="s">
        <v>531</v>
      </c>
      <c r="D326" s="299" t="s">
        <v>118</v>
      </c>
      <c r="E326" s="299"/>
      <c r="F326" s="256">
        <v>52</v>
      </c>
      <c r="G326" s="299" t="s">
        <v>532</v>
      </c>
      <c r="H326" s="19" t="s">
        <v>11</v>
      </c>
      <c r="I326" s="19"/>
      <c r="J326" s="20"/>
    </row>
    <row r="327" spans="1:10" ht="22.5" hidden="1" customHeight="1" x14ac:dyDescent="0.3">
      <c r="A327" s="254">
        <v>44814</v>
      </c>
      <c r="B327" s="271">
        <v>45961</v>
      </c>
      <c r="C327" s="255" t="s">
        <v>533</v>
      </c>
      <c r="D327" s="299" t="s">
        <v>118</v>
      </c>
      <c r="E327" s="299"/>
      <c r="F327" s="256">
        <v>52</v>
      </c>
      <c r="G327" s="299" t="s">
        <v>96</v>
      </c>
      <c r="H327" s="19" t="s">
        <v>11</v>
      </c>
      <c r="I327" s="19"/>
      <c r="J327" s="20"/>
    </row>
    <row r="328" spans="1:10" ht="22.5" hidden="1" customHeight="1" x14ac:dyDescent="0.3">
      <c r="A328" s="254">
        <v>45641</v>
      </c>
      <c r="B328" s="271">
        <v>46020</v>
      </c>
      <c r="C328" s="255" t="s">
        <v>534</v>
      </c>
      <c r="D328" s="299" t="s">
        <v>118</v>
      </c>
      <c r="E328" s="299"/>
      <c r="F328" s="256">
        <v>52</v>
      </c>
      <c r="G328" s="299" t="s">
        <v>195</v>
      </c>
      <c r="H328" s="19" t="s">
        <v>11</v>
      </c>
      <c r="I328" s="19"/>
      <c r="J328" s="20" t="s">
        <v>535</v>
      </c>
    </row>
    <row r="329" spans="1:10" ht="22.5" hidden="1" customHeight="1" x14ac:dyDescent="0.3">
      <c r="A329" s="254">
        <v>45157</v>
      </c>
      <c r="B329" s="271">
        <v>45961</v>
      </c>
      <c r="C329" s="255" t="s">
        <v>536</v>
      </c>
      <c r="D329" s="299" t="s">
        <v>287</v>
      </c>
      <c r="E329" s="299" t="s">
        <v>1499</v>
      </c>
      <c r="F329" s="256">
        <v>437.46</v>
      </c>
      <c r="G329" s="299" t="s">
        <v>349</v>
      </c>
      <c r="H329" s="19" t="s">
        <v>11</v>
      </c>
      <c r="I329" s="19"/>
      <c r="J329" s="20"/>
    </row>
    <row r="330" spans="1:10" ht="22.5" hidden="1" customHeight="1" x14ac:dyDescent="0.3">
      <c r="A330" s="254"/>
      <c r="B330" s="271">
        <v>45961</v>
      </c>
      <c r="C330" s="255" t="s">
        <v>536</v>
      </c>
      <c r="D330" s="191" t="s">
        <v>538</v>
      </c>
      <c r="E330" s="191"/>
      <c r="F330" s="256">
        <v>348.2</v>
      </c>
      <c r="G330" s="191" t="s">
        <v>539</v>
      </c>
      <c r="H330" s="19" t="s">
        <v>11</v>
      </c>
      <c r="I330" s="19"/>
      <c r="J330" s="20"/>
    </row>
    <row r="331" spans="1:10" ht="22.5" hidden="1" customHeight="1" x14ac:dyDescent="0.3">
      <c r="A331" s="254">
        <v>45994</v>
      </c>
      <c r="B331" s="271">
        <v>46356</v>
      </c>
      <c r="C331" s="255" t="s">
        <v>540</v>
      </c>
      <c r="D331" s="191" t="s">
        <v>118</v>
      </c>
      <c r="E331" s="191"/>
      <c r="F331" s="256">
        <v>52</v>
      </c>
      <c r="G331" s="191" t="s">
        <v>362</v>
      </c>
      <c r="H331" s="19" t="s">
        <v>11</v>
      </c>
      <c r="I331" s="19"/>
      <c r="J331" s="20"/>
    </row>
    <row r="332" spans="1:10" ht="22.5" hidden="1" customHeight="1" x14ac:dyDescent="0.3">
      <c r="A332" s="254">
        <v>46065</v>
      </c>
      <c r="B332" s="9">
        <v>46418</v>
      </c>
      <c r="C332" s="255" t="s">
        <v>1550</v>
      </c>
      <c r="D332" s="191" t="s">
        <v>1275</v>
      </c>
      <c r="E332" s="191"/>
      <c r="F332" s="256">
        <v>24</v>
      </c>
      <c r="G332" s="191" t="s">
        <v>1551</v>
      </c>
      <c r="H332" s="19"/>
      <c r="I332" s="19" t="s">
        <v>1689</v>
      </c>
      <c r="J332" s="20"/>
    </row>
    <row r="333" spans="1:10" ht="22.5" hidden="1" customHeight="1" x14ac:dyDescent="0.3">
      <c r="A333" s="254">
        <v>45391</v>
      </c>
      <c r="B333" s="9"/>
      <c r="C333" s="255" t="s">
        <v>541</v>
      </c>
      <c r="D333" s="299" t="s">
        <v>187</v>
      </c>
      <c r="E333" s="299"/>
      <c r="F333" s="256">
        <v>229.9</v>
      </c>
      <c r="G333" s="299" t="s">
        <v>542</v>
      </c>
      <c r="H333" s="19" t="s">
        <v>11</v>
      </c>
      <c r="I333" s="19"/>
      <c r="J333" s="20"/>
    </row>
    <row r="334" spans="1:10" ht="22.5" hidden="1" customHeight="1" x14ac:dyDescent="0.3">
      <c r="A334" s="254">
        <v>45580</v>
      </c>
      <c r="B334" s="271">
        <v>45961</v>
      </c>
      <c r="C334" s="255" t="s">
        <v>541</v>
      </c>
      <c r="D334" s="299" t="s">
        <v>118</v>
      </c>
      <c r="E334" s="299"/>
      <c r="F334" s="256">
        <v>48</v>
      </c>
      <c r="G334" s="299" t="s">
        <v>542</v>
      </c>
      <c r="H334" s="19" t="s">
        <v>11</v>
      </c>
      <c r="I334" s="19"/>
      <c r="J334" s="20"/>
    </row>
    <row r="335" spans="1:10" ht="22.5" hidden="1" customHeight="1" x14ac:dyDescent="0.3">
      <c r="A335" s="254">
        <v>45772</v>
      </c>
      <c r="B335" s="9"/>
      <c r="C335" s="255" t="s">
        <v>543</v>
      </c>
      <c r="D335" s="299" t="s">
        <v>1275</v>
      </c>
      <c r="E335" s="299"/>
      <c r="F335" s="256">
        <v>20</v>
      </c>
      <c r="G335" s="299" t="s">
        <v>544</v>
      </c>
      <c r="H335" s="19" t="s">
        <v>11</v>
      </c>
      <c r="I335" s="19"/>
      <c r="J335" s="20" t="s">
        <v>545</v>
      </c>
    </row>
    <row r="336" spans="1:10" ht="22.5" hidden="1" customHeight="1" x14ac:dyDescent="0.3">
      <c r="A336" s="254">
        <v>45772</v>
      </c>
      <c r="B336" s="9"/>
      <c r="C336" s="255" t="s">
        <v>543</v>
      </c>
      <c r="D336" s="299" t="s">
        <v>1275</v>
      </c>
      <c r="E336" s="299"/>
      <c r="F336" s="256">
        <v>20</v>
      </c>
      <c r="G336" s="299" t="s">
        <v>546</v>
      </c>
      <c r="H336" s="19" t="s">
        <v>11</v>
      </c>
      <c r="I336" s="19"/>
      <c r="J336" s="20" t="s">
        <v>545</v>
      </c>
    </row>
    <row r="337" spans="1:29" ht="22.5" hidden="1" customHeight="1" x14ac:dyDescent="0.3">
      <c r="A337" s="254">
        <v>45772</v>
      </c>
      <c r="B337" s="9"/>
      <c r="C337" s="255" t="s">
        <v>543</v>
      </c>
      <c r="D337" s="299" t="s">
        <v>1275</v>
      </c>
      <c r="E337" s="299"/>
      <c r="F337" s="256">
        <v>20</v>
      </c>
      <c r="G337" s="299" t="s">
        <v>547</v>
      </c>
      <c r="H337" s="19" t="s">
        <v>11</v>
      </c>
      <c r="I337" s="19"/>
      <c r="J337" s="20" t="s">
        <v>545</v>
      </c>
    </row>
    <row r="338" spans="1:29" ht="22.5" hidden="1" customHeight="1" x14ac:dyDescent="0.3">
      <c r="A338" s="254">
        <v>45939</v>
      </c>
      <c r="B338" s="9"/>
      <c r="C338" s="255" t="s">
        <v>549</v>
      </c>
      <c r="D338" s="299" t="s">
        <v>1275</v>
      </c>
      <c r="E338" s="299"/>
      <c r="F338" s="256">
        <v>20</v>
      </c>
      <c r="G338" s="299" t="s">
        <v>550</v>
      </c>
      <c r="H338" s="19" t="s">
        <v>11</v>
      </c>
      <c r="I338" s="19"/>
      <c r="J338" s="20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spans="1:29" ht="22.5" hidden="1" customHeight="1" x14ac:dyDescent="0.3">
      <c r="A339" s="254">
        <v>45924</v>
      </c>
      <c r="B339" s="9"/>
      <c r="C339" s="255" t="s">
        <v>551</v>
      </c>
      <c r="D339" s="299" t="s">
        <v>145</v>
      </c>
      <c r="E339" s="299"/>
      <c r="F339" s="256">
        <v>79</v>
      </c>
      <c r="G339" s="299" t="s">
        <v>96</v>
      </c>
      <c r="H339" s="19"/>
      <c r="I339" s="19"/>
      <c r="J339" s="20"/>
    </row>
    <row r="340" spans="1:29" ht="22.5" hidden="1" customHeight="1" x14ac:dyDescent="0.3">
      <c r="A340" s="254">
        <v>46119</v>
      </c>
      <c r="B340" s="9">
        <v>46476</v>
      </c>
      <c r="C340" s="255" t="s">
        <v>1634</v>
      </c>
      <c r="D340" s="191" t="s">
        <v>1275</v>
      </c>
      <c r="E340" s="191"/>
      <c r="F340" s="256">
        <v>24</v>
      </c>
      <c r="G340" s="191" t="s">
        <v>832</v>
      </c>
      <c r="H340" s="19" t="s">
        <v>11</v>
      </c>
      <c r="I340" s="21"/>
      <c r="J340" s="20"/>
    </row>
    <row r="341" spans="1:29" ht="22.5" hidden="1" customHeight="1" x14ac:dyDescent="0.3">
      <c r="A341" s="254">
        <v>45826</v>
      </c>
      <c r="B341" s="9"/>
      <c r="C341" s="255" t="s">
        <v>552</v>
      </c>
      <c r="D341" s="299" t="s">
        <v>118</v>
      </c>
      <c r="E341" s="299"/>
      <c r="F341" s="256">
        <v>48</v>
      </c>
      <c r="G341" s="299" t="s">
        <v>553</v>
      </c>
      <c r="H341" s="19" t="s">
        <v>11</v>
      </c>
      <c r="I341" s="19"/>
      <c r="J341" s="20"/>
    </row>
    <row r="342" spans="1:29" ht="22.5" hidden="1" customHeight="1" x14ac:dyDescent="0.3">
      <c r="A342" s="254">
        <v>45869</v>
      </c>
      <c r="B342" s="9"/>
      <c r="C342" s="255" t="s">
        <v>552</v>
      </c>
      <c r="D342" s="299" t="s">
        <v>118</v>
      </c>
      <c r="E342" s="299"/>
      <c r="F342" s="256">
        <v>48</v>
      </c>
      <c r="G342" s="299" t="s">
        <v>554</v>
      </c>
      <c r="H342" s="19" t="s">
        <v>11</v>
      </c>
      <c r="I342" s="19"/>
      <c r="J342" s="20"/>
    </row>
    <row r="343" spans="1:29" ht="22.5" hidden="1" customHeight="1" x14ac:dyDescent="0.3">
      <c r="A343" s="254"/>
      <c r="B343" s="271">
        <v>45961</v>
      </c>
      <c r="C343" s="255" t="s">
        <v>556</v>
      </c>
      <c r="D343" s="299" t="s">
        <v>635</v>
      </c>
      <c r="E343" s="299" t="s">
        <v>1498</v>
      </c>
      <c r="F343" s="256">
        <v>268.89999999999998</v>
      </c>
      <c r="G343" s="299" t="s">
        <v>312</v>
      </c>
      <c r="H343" s="19" t="s">
        <v>11</v>
      </c>
      <c r="I343" s="19"/>
      <c r="J343" s="20"/>
    </row>
    <row r="344" spans="1:29" ht="22.5" hidden="1" customHeight="1" x14ac:dyDescent="0.3">
      <c r="A344" s="254"/>
      <c r="B344" s="271">
        <v>45961</v>
      </c>
      <c r="C344" s="255" t="s">
        <v>556</v>
      </c>
      <c r="D344" s="299" t="s">
        <v>635</v>
      </c>
      <c r="E344" s="299" t="s">
        <v>1498</v>
      </c>
      <c r="F344" s="256">
        <v>268.89999999999998</v>
      </c>
      <c r="G344" s="299" t="s">
        <v>558</v>
      </c>
      <c r="H344" s="19" t="s">
        <v>11</v>
      </c>
      <c r="I344" s="19"/>
      <c r="J344" s="20"/>
    </row>
    <row r="345" spans="1:29" ht="22.5" hidden="1" customHeight="1" x14ac:dyDescent="0.3">
      <c r="A345" s="254"/>
      <c r="B345" s="271">
        <v>45961</v>
      </c>
      <c r="C345" s="255" t="s">
        <v>556</v>
      </c>
      <c r="D345" s="299" t="s">
        <v>635</v>
      </c>
      <c r="E345" s="299" t="s">
        <v>1498</v>
      </c>
      <c r="F345" s="256">
        <v>268.89999999999998</v>
      </c>
      <c r="G345" s="299" t="s">
        <v>12</v>
      </c>
      <c r="H345" s="19" t="s">
        <v>11</v>
      </c>
      <c r="I345" s="19"/>
      <c r="J345" s="20"/>
    </row>
    <row r="346" spans="1:29" ht="22.5" hidden="1" customHeight="1" x14ac:dyDescent="0.3">
      <c r="A346" s="254">
        <v>45962</v>
      </c>
      <c r="B346" s="271"/>
      <c r="C346" s="255" t="s">
        <v>559</v>
      </c>
      <c r="D346" s="299" t="s">
        <v>118</v>
      </c>
      <c r="E346" s="299"/>
      <c r="F346" s="256">
        <v>52</v>
      </c>
      <c r="G346" s="299" t="s">
        <v>560</v>
      </c>
      <c r="H346" s="19" t="s">
        <v>11</v>
      </c>
      <c r="I346" s="19"/>
      <c r="J346" s="20"/>
    </row>
    <row r="347" spans="1:29" ht="22.5" hidden="1" customHeight="1" x14ac:dyDescent="0.3">
      <c r="A347" s="254">
        <v>46114</v>
      </c>
      <c r="B347" s="9">
        <v>46477</v>
      </c>
      <c r="C347" s="255" t="s">
        <v>561</v>
      </c>
      <c r="D347" s="191" t="s">
        <v>1275</v>
      </c>
      <c r="E347" s="191"/>
      <c r="F347" s="256">
        <v>24</v>
      </c>
      <c r="G347" s="191" t="s">
        <v>1635</v>
      </c>
      <c r="H347" s="19" t="s">
        <v>11</v>
      </c>
      <c r="I347" s="21"/>
      <c r="J347" s="20"/>
    </row>
    <row r="348" spans="1:29" ht="22.5" hidden="1" customHeight="1" x14ac:dyDescent="0.3">
      <c r="A348" s="254">
        <v>46128</v>
      </c>
      <c r="B348" s="9">
        <v>46477</v>
      </c>
      <c r="C348" s="255" t="s">
        <v>561</v>
      </c>
      <c r="D348" s="191"/>
      <c r="E348" s="191"/>
      <c r="F348" s="256">
        <v>24</v>
      </c>
      <c r="G348" s="191" t="s">
        <v>202</v>
      </c>
      <c r="H348" s="19" t="s">
        <v>11</v>
      </c>
      <c r="I348" s="21"/>
      <c r="J348" s="20"/>
    </row>
    <row r="349" spans="1:29" ht="22.5" hidden="1" customHeight="1" x14ac:dyDescent="0.3">
      <c r="A349" s="254">
        <v>45968</v>
      </c>
      <c r="B349" s="271"/>
      <c r="C349" s="255" t="s">
        <v>561</v>
      </c>
      <c r="D349" s="299" t="s">
        <v>145</v>
      </c>
      <c r="E349" s="299"/>
      <c r="F349" s="256">
        <v>86</v>
      </c>
      <c r="G349" s="299" t="s">
        <v>562</v>
      </c>
      <c r="H349" s="19" t="s">
        <v>11</v>
      </c>
      <c r="I349" s="19"/>
      <c r="J349" s="20"/>
    </row>
    <row r="350" spans="1:29" ht="22.5" hidden="1" customHeight="1" x14ac:dyDescent="0.3">
      <c r="A350" s="254">
        <v>46104</v>
      </c>
      <c r="B350" s="9">
        <v>46446</v>
      </c>
      <c r="C350" s="255" t="s">
        <v>1636</v>
      </c>
      <c r="D350" s="191" t="s">
        <v>1275</v>
      </c>
      <c r="E350" s="191"/>
      <c r="F350" s="256">
        <v>24</v>
      </c>
      <c r="G350" s="191" t="s">
        <v>278</v>
      </c>
      <c r="H350" s="19" t="s">
        <v>11</v>
      </c>
      <c r="I350" s="21"/>
      <c r="J350" s="20"/>
    </row>
    <row r="351" spans="1:29" ht="22.5" hidden="1" customHeight="1" x14ac:dyDescent="0.3">
      <c r="A351" s="254">
        <v>45643</v>
      </c>
      <c r="B351" s="271">
        <v>46020</v>
      </c>
      <c r="C351" s="255" t="s">
        <v>563</v>
      </c>
      <c r="D351" s="299" t="s">
        <v>118</v>
      </c>
      <c r="E351" s="299"/>
      <c r="F351" s="256">
        <v>52</v>
      </c>
      <c r="G351" s="299" t="s">
        <v>564</v>
      </c>
      <c r="H351" s="19" t="s">
        <v>11</v>
      </c>
      <c r="I351" s="19"/>
      <c r="J351" s="20"/>
    </row>
    <row r="352" spans="1:29" ht="22.5" hidden="1" customHeight="1" x14ac:dyDescent="0.3">
      <c r="A352" s="254">
        <v>45978</v>
      </c>
      <c r="B352" s="9">
        <v>46326</v>
      </c>
      <c r="C352" s="255" t="s">
        <v>565</v>
      </c>
      <c r="D352" s="299" t="s">
        <v>1275</v>
      </c>
      <c r="E352" s="299"/>
      <c r="F352" s="256">
        <v>24</v>
      </c>
      <c r="G352" s="299" t="s">
        <v>566</v>
      </c>
      <c r="H352" s="19" t="s">
        <v>11</v>
      </c>
      <c r="I352" s="19"/>
      <c r="J352" s="20"/>
    </row>
    <row r="353" spans="1:10" ht="22.5" hidden="1" customHeight="1" x14ac:dyDescent="0.3">
      <c r="A353" s="254">
        <v>45978</v>
      </c>
      <c r="B353" s="9">
        <v>46326</v>
      </c>
      <c r="C353" s="255" t="s">
        <v>565</v>
      </c>
      <c r="D353" s="299" t="s">
        <v>1275</v>
      </c>
      <c r="E353" s="299"/>
      <c r="F353" s="256">
        <v>24</v>
      </c>
      <c r="G353" s="299" t="s">
        <v>175</v>
      </c>
      <c r="H353" s="19" t="s">
        <v>11</v>
      </c>
      <c r="I353" s="19"/>
      <c r="J353" s="20"/>
    </row>
    <row r="354" spans="1:10" ht="22.5" hidden="1" customHeight="1" x14ac:dyDescent="0.3">
      <c r="A354" s="254">
        <v>44237</v>
      </c>
      <c r="B354" s="271">
        <v>45961</v>
      </c>
      <c r="C354" s="255" t="s">
        <v>567</v>
      </c>
      <c r="D354" s="191" t="s">
        <v>167</v>
      </c>
      <c r="E354" s="191" t="s">
        <v>1499</v>
      </c>
      <c r="F354" s="256">
        <v>254</v>
      </c>
      <c r="G354" s="191" t="s">
        <v>569</v>
      </c>
      <c r="H354" s="19"/>
      <c r="I354" s="19"/>
      <c r="J354" s="20"/>
    </row>
    <row r="355" spans="1:10" ht="22.5" hidden="1" customHeight="1" x14ac:dyDescent="0.3">
      <c r="A355" s="254">
        <v>45978</v>
      </c>
      <c r="B355" s="271">
        <v>46326</v>
      </c>
      <c r="C355" s="255" t="s">
        <v>570</v>
      </c>
      <c r="D355" s="191" t="s">
        <v>145</v>
      </c>
      <c r="E355" s="191"/>
      <c r="F355" s="256">
        <v>86</v>
      </c>
      <c r="G355" s="191" t="s">
        <v>571</v>
      </c>
      <c r="H355" s="19"/>
      <c r="I355" s="19" t="s">
        <v>1686</v>
      </c>
      <c r="J355" s="20"/>
    </row>
    <row r="356" spans="1:10" ht="22.5" hidden="1" customHeight="1" x14ac:dyDescent="0.3">
      <c r="A356" s="254">
        <v>45787</v>
      </c>
      <c r="B356" s="9"/>
      <c r="C356" s="255" t="s">
        <v>572</v>
      </c>
      <c r="D356" s="191" t="s">
        <v>145</v>
      </c>
      <c r="E356" s="191"/>
      <c r="F356" s="256">
        <v>79</v>
      </c>
      <c r="G356" s="191" t="s">
        <v>573</v>
      </c>
      <c r="H356" s="19" t="s">
        <v>11</v>
      </c>
      <c r="I356" s="19"/>
      <c r="J356" s="20"/>
    </row>
    <row r="357" spans="1:10" ht="22.5" hidden="1" customHeight="1" x14ac:dyDescent="0.3">
      <c r="A357" s="344">
        <v>45288</v>
      </c>
      <c r="B357" s="125">
        <v>45961</v>
      </c>
      <c r="C357" s="334" t="s">
        <v>574</v>
      </c>
      <c r="D357" s="335" t="s">
        <v>118</v>
      </c>
      <c r="E357" s="335"/>
      <c r="F357" s="336">
        <v>52</v>
      </c>
      <c r="G357" s="335" t="s">
        <v>575</v>
      </c>
      <c r="H357" s="122" t="s">
        <v>11</v>
      </c>
      <c r="I357" s="122"/>
      <c r="J357" s="123"/>
    </row>
    <row r="358" spans="1:10" ht="22.5" hidden="1" customHeight="1" x14ac:dyDescent="0.3">
      <c r="A358" s="254">
        <v>45567</v>
      </c>
      <c r="B358" s="271">
        <v>45961</v>
      </c>
      <c r="C358" s="255" t="s">
        <v>576</v>
      </c>
      <c r="D358" s="191" t="s">
        <v>1275</v>
      </c>
      <c r="E358" s="191"/>
      <c r="F358" s="256">
        <v>24</v>
      </c>
      <c r="G358" s="191" t="s">
        <v>150</v>
      </c>
      <c r="H358" s="19" t="s">
        <v>11</v>
      </c>
      <c r="I358" s="19"/>
      <c r="J358" s="20"/>
    </row>
    <row r="359" spans="1:10" ht="22.5" hidden="1" customHeight="1" x14ac:dyDescent="0.3">
      <c r="A359" s="254">
        <v>44725</v>
      </c>
      <c r="B359" s="271">
        <v>45961</v>
      </c>
      <c r="C359" s="255" t="s">
        <v>578</v>
      </c>
      <c r="D359" s="191" t="s">
        <v>118</v>
      </c>
      <c r="E359" s="191" t="s">
        <v>1501</v>
      </c>
      <c r="F359" s="256">
        <v>256.5</v>
      </c>
      <c r="G359" s="191" t="s">
        <v>580</v>
      </c>
      <c r="H359" s="19" t="s">
        <v>11</v>
      </c>
      <c r="I359" s="19"/>
      <c r="J359" s="20" t="s">
        <v>581</v>
      </c>
    </row>
    <row r="360" spans="1:10" ht="22.5" hidden="1" customHeight="1" x14ac:dyDescent="0.3">
      <c r="A360" s="254">
        <v>45891</v>
      </c>
      <c r="B360" s="9"/>
      <c r="C360" s="255" t="s">
        <v>577</v>
      </c>
      <c r="D360" s="191" t="s">
        <v>1275</v>
      </c>
      <c r="E360" s="191"/>
      <c r="F360" s="256">
        <v>20</v>
      </c>
      <c r="G360" s="191" t="s">
        <v>550</v>
      </c>
      <c r="H360" s="19" t="s">
        <v>11</v>
      </c>
      <c r="I360" s="19"/>
      <c r="J360" s="20"/>
    </row>
    <row r="361" spans="1:10" ht="22.5" hidden="1" customHeight="1" x14ac:dyDescent="0.3">
      <c r="A361" s="254">
        <v>46086</v>
      </c>
      <c r="B361" s="9">
        <v>46436</v>
      </c>
      <c r="C361" s="13" t="s">
        <v>588</v>
      </c>
      <c r="D361" s="191" t="s">
        <v>1275</v>
      </c>
      <c r="E361" s="191"/>
      <c r="F361" s="345">
        <v>24</v>
      </c>
      <c r="G361" s="304" t="s">
        <v>1637</v>
      </c>
      <c r="H361" s="19" t="s">
        <v>11</v>
      </c>
      <c r="I361" s="19"/>
      <c r="J361" s="105"/>
    </row>
    <row r="362" spans="1:10" ht="22.5" hidden="1" customHeight="1" x14ac:dyDescent="0.3">
      <c r="A362" s="344">
        <v>45798</v>
      </c>
      <c r="B362" s="125"/>
      <c r="C362" s="334" t="s">
        <v>582</v>
      </c>
      <c r="D362" s="359" t="s">
        <v>118</v>
      </c>
      <c r="E362" s="359" t="s">
        <v>1493</v>
      </c>
      <c r="F362" s="336">
        <v>108.7</v>
      </c>
      <c r="G362" s="359" t="s">
        <v>584</v>
      </c>
      <c r="H362" s="122" t="s">
        <v>11</v>
      </c>
      <c r="I362" s="122"/>
      <c r="J362" s="123"/>
    </row>
    <row r="363" spans="1:10" ht="22.5" hidden="1" customHeight="1" x14ac:dyDescent="0.3">
      <c r="A363" s="344">
        <v>45798</v>
      </c>
      <c r="B363" s="125"/>
      <c r="C363" s="334" t="s">
        <v>582</v>
      </c>
      <c r="D363" s="359" t="s">
        <v>118</v>
      </c>
      <c r="E363" s="359" t="s">
        <v>1493</v>
      </c>
      <c r="F363" s="336">
        <v>108.7</v>
      </c>
      <c r="G363" s="359" t="s">
        <v>585</v>
      </c>
      <c r="H363" s="122" t="s">
        <v>11</v>
      </c>
      <c r="I363" s="122"/>
      <c r="J363" s="123"/>
    </row>
    <row r="364" spans="1:10" ht="22.5" hidden="1" customHeight="1" x14ac:dyDescent="0.3">
      <c r="A364" s="254">
        <v>44952</v>
      </c>
      <c r="B364" s="271">
        <v>45961</v>
      </c>
      <c r="C364" s="255" t="s">
        <v>582</v>
      </c>
      <c r="D364" s="304" t="s">
        <v>118</v>
      </c>
      <c r="E364" s="304" t="s">
        <v>1493</v>
      </c>
      <c r="F364" s="256">
        <v>119.8</v>
      </c>
      <c r="G364" s="304" t="s">
        <v>587</v>
      </c>
      <c r="H364" s="19" t="s">
        <v>11</v>
      </c>
      <c r="I364" s="19"/>
      <c r="J364" s="20"/>
    </row>
    <row r="365" spans="1:10" ht="22.5" hidden="1" customHeight="1" x14ac:dyDescent="0.3">
      <c r="A365" s="254">
        <v>44952</v>
      </c>
      <c r="B365" s="271">
        <v>45961</v>
      </c>
      <c r="C365" s="255" t="s">
        <v>582</v>
      </c>
      <c r="D365" s="304" t="s">
        <v>118</v>
      </c>
      <c r="E365" s="304" t="s">
        <v>1493</v>
      </c>
      <c r="F365" s="256">
        <v>119.8</v>
      </c>
      <c r="G365" s="304" t="s">
        <v>43</v>
      </c>
      <c r="H365" s="19" t="s">
        <v>11</v>
      </c>
      <c r="I365" s="19"/>
      <c r="J365" s="20"/>
    </row>
    <row r="366" spans="1:10" ht="22.5" hidden="1" customHeight="1" x14ac:dyDescent="0.3">
      <c r="A366" s="254">
        <v>44760</v>
      </c>
      <c r="B366" s="271">
        <v>45961</v>
      </c>
      <c r="C366" s="255" t="s">
        <v>590</v>
      </c>
      <c r="D366" s="191" t="s">
        <v>1275</v>
      </c>
      <c r="E366" s="191"/>
      <c r="F366" s="256">
        <v>24</v>
      </c>
      <c r="G366" s="191" t="s">
        <v>591</v>
      </c>
      <c r="H366" s="19" t="s">
        <v>11</v>
      </c>
      <c r="I366" s="19"/>
      <c r="J366" s="20"/>
    </row>
    <row r="367" spans="1:10" ht="22.5" hidden="1" customHeight="1" x14ac:dyDescent="0.3">
      <c r="A367" s="254">
        <v>44844</v>
      </c>
      <c r="B367" s="271">
        <v>45961</v>
      </c>
      <c r="C367" s="255" t="s">
        <v>594</v>
      </c>
      <c r="D367" s="191" t="s">
        <v>118</v>
      </c>
      <c r="E367" s="191"/>
      <c r="F367" s="256">
        <v>52</v>
      </c>
      <c r="G367" s="191" t="s">
        <v>136</v>
      </c>
      <c r="H367" s="19" t="s">
        <v>11</v>
      </c>
      <c r="I367" s="21"/>
      <c r="J367" s="20"/>
    </row>
    <row r="368" spans="1:10" ht="22.5" hidden="1" customHeight="1" x14ac:dyDescent="0.3">
      <c r="A368" s="344">
        <v>45679</v>
      </c>
      <c r="B368" s="125">
        <v>46052</v>
      </c>
      <c r="C368" s="334" t="s">
        <v>597</v>
      </c>
      <c r="D368" s="335" t="s">
        <v>118</v>
      </c>
      <c r="E368" s="335"/>
      <c r="F368" s="336">
        <v>52</v>
      </c>
      <c r="G368" s="335" t="s">
        <v>598</v>
      </c>
      <c r="H368" s="122" t="s">
        <v>11</v>
      </c>
      <c r="I368" s="122"/>
      <c r="J368" s="123"/>
    </row>
    <row r="369" spans="1:10" ht="22.5" hidden="1" customHeight="1" x14ac:dyDescent="0.3">
      <c r="A369" s="343">
        <v>45917</v>
      </c>
      <c r="B369" s="290"/>
      <c r="C369" s="282" t="s">
        <v>595</v>
      </c>
      <c r="D369" s="291" t="s">
        <v>1275</v>
      </c>
      <c r="E369" s="291"/>
      <c r="F369" s="333">
        <v>20</v>
      </c>
      <c r="G369" s="291" t="s">
        <v>596</v>
      </c>
      <c r="H369" s="27" t="s">
        <v>11</v>
      </c>
      <c r="I369" s="27" t="s">
        <v>355</v>
      </c>
      <c r="J369" s="28"/>
    </row>
    <row r="370" spans="1:10" ht="22.5" hidden="1" customHeight="1" x14ac:dyDescent="0.3">
      <c r="A370" s="254">
        <v>44727</v>
      </c>
      <c r="B370" s="271">
        <v>45961</v>
      </c>
      <c r="C370" s="255" t="s">
        <v>599</v>
      </c>
      <c r="D370" s="191" t="s">
        <v>118</v>
      </c>
      <c r="E370" s="191"/>
      <c r="F370" s="256">
        <v>52</v>
      </c>
      <c r="G370" s="191" t="s">
        <v>600</v>
      </c>
      <c r="H370" s="19" t="s">
        <v>11</v>
      </c>
      <c r="I370" s="19"/>
      <c r="J370" s="20"/>
    </row>
    <row r="371" spans="1:10" ht="22.5" hidden="1" customHeight="1" x14ac:dyDescent="0.3">
      <c r="A371" s="254">
        <v>44727</v>
      </c>
      <c r="B371" s="271">
        <v>45961</v>
      </c>
      <c r="C371" s="255" t="s">
        <v>599</v>
      </c>
      <c r="D371" s="191" t="s">
        <v>118</v>
      </c>
      <c r="E371" s="191"/>
      <c r="F371" s="256">
        <v>52</v>
      </c>
      <c r="G371" s="191" t="s">
        <v>601</v>
      </c>
      <c r="H371" s="19" t="s">
        <v>11</v>
      </c>
      <c r="I371" s="19"/>
      <c r="J371" s="20"/>
    </row>
    <row r="372" spans="1:10" ht="22.5" hidden="1" customHeight="1" x14ac:dyDescent="0.3">
      <c r="A372" s="254">
        <v>44727</v>
      </c>
      <c r="B372" s="271">
        <v>45961</v>
      </c>
      <c r="C372" s="255" t="s">
        <v>599</v>
      </c>
      <c r="D372" s="191" t="s">
        <v>118</v>
      </c>
      <c r="E372" s="191"/>
      <c r="F372" s="256">
        <v>52</v>
      </c>
      <c r="G372" s="191" t="s">
        <v>177</v>
      </c>
      <c r="H372" s="19" t="s">
        <v>11</v>
      </c>
      <c r="I372" s="19"/>
      <c r="J372" s="20"/>
    </row>
    <row r="373" spans="1:10" ht="22.5" hidden="1" customHeight="1" x14ac:dyDescent="0.3">
      <c r="A373" s="254">
        <v>44844</v>
      </c>
      <c r="B373" s="271">
        <v>45961</v>
      </c>
      <c r="C373" s="255" t="s">
        <v>602</v>
      </c>
      <c r="D373" s="191" t="s">
        <v>118</v>
      </c>
      <c r="E373" s="191"/>
      <c r="F373" s="256">
        <v>52</v>
      </c>
      <c r="G373" s="191" t="s">
        <v>65</v>
      </c>
      <c r="H373" s="19" t="s">
        <v>11</v>
      </c>
      <c r="I373" s="19"/>
      <c r="J373" s="20"/>
    </row>
    <row r="374" spans="1:10" ht="22.5" hidden="1" customHeight="1" x14ac:dyDescent="0.3">
      <c r="A374" s="254">
        <v>45907</v>
      </c>
      <c r="B374" s="9"/>
      <c r="C374" s="255" t="s">
        <v>603</v>
      </c>
      <c r="D374" s="191" t="s">
        <v>118</v>
      </c>
      <c r="E374" s="191"/>
      <c r="F374" s="256">
        <v>48</v>
      </c>
      <c r="G374" s="191" t="s">
        <v>604</v>
      </c>
      <c r="H374" s="19" t="s">
        <v>11</v>
      </c>
      <c r="I374" s="19"/>
      <c r="J374" s="20"/>
    </row>
    <row r="375" spans="1:10" ht="22.5" hidden="1" customHeight="1" x14ac:dyDescent="0.3">
      <c r="A375" s="254">
        <v>46028</v>
      </c>
      <c r="B375" s="271">
        <v>46386</v>
      </c>
      <c r="C375" s="255" t="s">
        <v>608</v>
      </c>
      <c r="D375" s="191" t="s">
        <v>118</v>
      </c>
      <c r="E375" s="191"/>
      <c r="F375" s="256">
        <v>52</v>
      </c>
      <c r="G375" s="191" t="s">
        <v>609</v>
      </c>
      <c r="H375" s="19" t="s">
        <v>11</v>
      </c>
      <c r="I375" s="32"/>
      <c r="J375" s="20"/>
    </row>
    <row r="376" spans="1:10" ht="22.5" hidden="1" customHeight="1" x14ac:dyDescent="0.3">
      <c r="A376" s="254">
        <v>45862</v>
      </c>
      <c r="B376" s="9"/>
      <c r="C376" s="255" t="s">
        <v>610</v>
      </c>
      <c r="D376" s="191" t="s">
        <v>1275</v>
      </c>
      <c r="E376" s="191"/>
      <c r="F376" s="256">
        <v>20</v>
      </c>
      <c r="G376" s="191" t="s">
        <v>96</v>
      </c>
      <c r="H376" s="19" t="s">
        <v>11</v>
      </c>
      <c r="I376" s="32"/>
      <c r="J376" s="20"/>
    </row>
    <row r="377" spans="1:10" ht="22.5" hidden="1" customHeight="1" x14ac:dyDescent="0.3">
      <c r="A377" s="254">
        <v>44826</v>
      </c>
      <c r="B377" s="271">
        <v>45961</v>
      </c>
      <c r="C377" s="255" t="s">
        <v>611</v>
      </c>
      <c r="D377" s="191" t="s">
        <v>118</v>
      </c>
      <c r="E377" s="191"/>
      <c r="F377" s="256">
        <v>52</v>
      </c>
      <c r="G377" s="191" t="s">
        <v>183</v>
      </c>
      <c r="H377" s="19" t="s">
        <v>11</v>
      </c>
      <c r="I377" s="19"/>
      <c r="J377" s="20"/>
    </row>
    <row r="378" spans="1:10" ht="22.5" hidden="1" customHeight="1" x14ac:dyDescent="0.3">
      <c r="A378" s="254"/>
      <c r="B378" s="271">
        <v>45961</v>
      </c>
      <c r="C378" s="255" t="s">
        <v>614</v>
      </c>
      <c r="D378" s="191" t="s">
        <v>635</v>
      </c>
      <c r="E378" s="191"/>
      <c r="F378" s="256">
        <v>219.62</v>
      </c>
      <c r="G378" s="191" t="s">
        <v>616</v>
      </c>
      <c r="H378" s="19" t="s">
        <v>11</v>
      </c>
      <c r="I378" s="19"/>
      <c r="J378" s="20"/>
    </row>
    <row r="379" spans="1:10" ht="22.5" hidden="1" customHeight="1" x14ac:dyDescent="0.3">
      <c r="A379" s="343">
        <v>46099</v>
      </c>
      <c r="B379" s="290">
        <v>46446</v>
      </c>
      <c r="C379" s="282" t="s">
        <v>1638</v>
      </c>
      <c r="D379" s="291" t="s">
        <v>1275</v>
      </c>
      <c r="E379" s="291"/>
      <c r="F379" s="333">
        <v>24</v>
      </c>
      <c r="G379" s="291" t="s">
        <v>1639</v>
      </c>
      <c r="H379" s="27" t="s">
        <v>11</v>
      </c>
      <c r="I379" s="28" t="s">
        <v>1640</v>
      </c>
      <c r="J379" s="28"/>
    </row>
    <row r="380" spans="1:10" ht="22.5" hidden="1" customHeight="1" x14ac:dyDescent="0.3">
      <c r="A380" s="254">
        <v>46003</v>
      </c>
      <c r="B380" s="9">
        <v>46356</v>
      </c>
      <c r="C380" s="255" t="s">
        <v>612</v>
      </c>
      <c r="D380" s="191" t="s">
        <v>118</v>
      </c>
      <c r="E380" s="191"/>
      <c r="F380" s="256">
        <v>52</v>
      </c>
      <c r="G380" s="191" t="s">
        <v>613</v>
      </c>
      <c r="H380" s="19" t="s">
        <v>11</v>
      </c>
      <c r="I380" s="19"/>
      <c r="J380" s="20"/>
    </row>
    <row r="381" spans="1:10" ht="22.5" hidden="1" customHeight="1" x14ac:dyDescent="0.3">
      <c r="A381" s="254">
        <v>45485</v>
      </c>
      <c r="B381" s="9"/>
      <c r="C381" s="255" t="s">
        <v>617</v>
      </c>
      <c r="D381" s="191" t="s">
        <v>118</v>
      </c>
      <c r="E381" s="191"/>
      <c r="F381" s="256">
        <v>48</v>
      </c>
      <c r="G381" s="191" t="s">
        <v>618</v>
      </c>
      <c r="H381" s="19" t="s">
        <v>11</v>
      </c>
      <c r="I381" s="19"/>
      <c r="J381" s="20"/>
    </row>
    <row r="382" spans="1:10" ht="22.5" hidden="1" customHeight="1" x14ac:dyDescent="0.3">
      <c r="A382" s="254">
        <v>45945</v>
      </c>
      <c r="B382" s="9"/>
      <c r="C382" s="255" t="s">
        <v>619</v>
      </c>
      <c r="D382" s="191" t="s">
        <v>1275</v>
      </c>
      <c r="E382" s="191"/>
      <c r="F382" s="256">
        <v>20</v>
      </c>
      <c r="G382" s="191" t="s">
        <v>620</v>
      </c>
      <c r="H382" s="19" t="s">
        <v>11</v>
      </c>
      <c r="I382" s="19"/>
      <c r="J382" s="20"/>
    </row>
    <row r="383" spans="1:10" ht="22.5" hidden="1" customHeight="1" x14ac:dyDescent="0.3">
      <c r="A383" s="254">
        <v>45791</v>
      </c>
      <c r="B383" s="9"/>
      <c r="C383" s="255" t="s">
        <v>621</v>
      </c>
      <c r="D383" s="191" t="s">
        <v>118</v>
      </c>
      <c r="E383" s="191"/>
      <c r="F383" s="256">
        <v>48</v>
      </c>
      <c r="G383" s="191" t="s">
        <v>622</v>
      </c>
      <c r="H383" s="19" t="s">
        <v>11</v>
      </c>
      <c r="I383" s="19"/>
      <c r="J383" s="20"/>
    </row>
    <row r="384" spans="1:10" ht="22.5" hidden="1" customHeight="1" x14ac:dyDescent="0.3">
      <c r="A384" s="254">
        <v>46034</v>
      </c>
      <c r="B384" s="9">
        <v>46386</v>
      </c>
      <c r="C384" s="255" t="s">
        <v>623</v>
      </c>
      <c r="D384" s="191" t="s">
        <v>1275</v>
      </c>
      <c r="E384" s="191"/>
      <c r="F384" s="256">
        <v>24</v>
      </c>
      <c r="G384" s="191" t="s">
        <v>624</v>
      </c>
      <c r="H384" s="19" t="s">
        <v>11</v>
      </c>
      <c r="I384" s="19"/>
      <c r="J384" s="20"/>
    </row>
    <row r="385" spans="1:10" ht="22.5" hidden="1" customHeight="1" x14ac:dyDescent="0.3">
      <c r="A385" s="344"/>
      <c r="B385" s="125">
        <v>45961</v>
      </c>
      <c r="C385" s="334" t="s">
        <v>626</v>
      </c>
      <c r="D385" s="335" t="s">
        <v>118</v>
      </c>
      <c r="E385" s="335" t="s">
        <v>1495</v>
      </c>
      <c r="F385" s="336">
        <v>166</v>
      </c>
      <c r="G385" s="335" t="s">
        <v>628</v>
      </c>
      <c r="H385" s="122" t="s">
        <v>11</v>
      </c>
      <c r="I385" s="122"/>
      <c r="J385" s="123" t="s">
        <v>629</v>
      </c>
    </row>
    <row r="386" spans="1:10" ht="22.5" hidden="1" customHeight="1" x14ac:dyDescent="0.3">
      <c r="A386" s="344"/>
      <c r="B386" s="125">
        <v>45961</v>
      </c>
      <c r="C386" s="334" t="s">
        <v>626</v>
      </c>
      <c r="D386" s="335" t="s">
        <v>630</v>
      </c>
      <c r="E386" s="335"/>
      <c r="F386" s="336">
        <v>166</v>
      </c>
      <c r="G386" s="335" t="s">
        <v>631</v>
      </c>
      <c r="H386" s="122" t="s">
        <v>11</v>
      </c>
      <c r="I386" s="122"/>
      <c r="J386" s="123" t="s">
        <v>629</v>
      </c>
    </row>
    <row r="387" spans="1:10" ht="22.5" hidden="1" customHeight="1" x14ac:dyDescent="0.3">
      <c r="A387" s="254">
        <v>45940</v>
      </c>
      <c r="B387" s="9"/>
      <c r="C387" s="255" t="s">
        <v>625</v>
      </c>
      <c r="D387" s="191" t="s">
        <v>118</v>
      </c>
      <c r="E387" s="191"/>
      <c r="F387" s="256">
        <v>48</v>
      </c>
      <c r="G387" s="191" t="s">
        <v>202</v>
      </c>
      <c r="H387" s="19" t="s">
        <v>11</v>
      </c>
      <c r="I387" s="19"/>
      <c r="J387" s="20"/>
    </row>
    <row r="388" spans="1:10" ht="22.5" hidden="1" customHeight="1" x14ac:dyDescent="0.3">
      <c r="A388" s="254">
        <v>45426</v>
      </c>
      <c r="B388" s="9"/>
      <c r="C388" s="255" t="s">
        <v>632</v>
      </c>
      <c r="D388" s="191" t="s">
        <v>1275</v>
      </c>
      <c r="E388" s="191"/>
      <c r="F388" s="256">
        <v>20</v>
      </c>
      <c r="G388" s="191" t="s">
        <v>633</v>
      </c>
      <c r="H388" s="19" t="s">
        <v>11</v>
      </c>
      <c r="I388" s="19"/>
      <c r="J388" s="20"/>
    </row>
    <row r="389" spans="1:10" ht="22.5" hidden="1" customHeight="1" x14ac:dyDescent="0.3">
      <c r="A389" s="254">
        <v>45496</v>
      </c>
      <c r="B389" s="9"/>
      <c r="C389" s="255" t="s">
        <v>637</v>
      </c>
      <c r="D389" s="191" t="s">
        <v>1275</v>
      </c>
      <c r="E389" s="191"/>
      <c r="F389" s="256">
        <v>20</v>
      </c>
      <c r="G389" s="191" t="s">
        <v>308</v>
      </c>
      <c r="H389" s="19" t="s">
        <v>11</v>
      </c>
      <c r="I389" s="19"/>
      <c r="J389" s="20"/>
    </row>
    <row r="390" spans="1:10" ht="22.5" hidden="1" customHeight="1" x14ac:dyDescent="0.3">
      <c r="A390" s="254">
        <v>46126</v>
      </c>
      <c r="B390" s="9">
        <v>46476</v>
      </c>
      <c r="C390" s="255" t="s">
        <v>637</v>
      </c>
      <c r="D390" s="191"/>
      <c r="E390" s="191"/>
      <c r="F390" s="256">
        <v>24</v>
      </c>
      <c r="G390" s="191" t="s">
        <v>1378</v>
      </c>
      <c r="H390" s="19" t="s">
        <v>11</v>
      </c>
      <c r="I390" s="19"/>
      <c r="J390" s="20"/>
    </row>
    <row r="391" spans="1:10" ht="22.5" hidden="1" customHeight="1" x14ac:dyDescent="0.3">
      <c r="A391" s="254">
        <v>45296</v>
      </c>
      <c r="B391" s="9"/>
      <c r="C391" s="255" t="s">
        <v>638</v>
      </c>
      <c r="D391" s="191" t="s">
        <v>118</v>
      </c>
      <c r="E391" s="191"/>
      <c r="F391" s="256">
        <v>48</v>
      </c>
      <c r="G391" s="191" t="s">
        <v>639</v>
      </c>
      <c r="H391" s="19" t="s">
        <v>11</v>
      </c>
      <c r="I391" s="19"/>
      <c r="J391" s="20"/>
    </row>
    <row r="392" spans="1:10" ht="22.5" hidden="1" customHeight="1" x14ac:dyDescent="0.3">
      <c r="A392" s="254">
        <v>46030</v>
      </c>
      <c r="B392" s="9">
        <v>46386</v>
      </c>
      <c r="C392" s="255" t="s">
        <v>640</v>
      </c>
      <c r="D392" s="191" t="s">
        <v>1275</v>
      </c>
      <c r="E392" s="191"/>
      <c r="F392" s="256">
        <v>24</v>
      </c>
      <c r="G392" s="191" t="s">
        <v>641</v>
      </c>
      <c r="H392" s="19" t="s">
        <v>11</v>
      </c>
      <c r="I392" s="19"/>
      <c r="J392" s="20"/>
    </row>
    <row r="393" spans="1:10" ht="22.5" hidden="1" customHeight="1" x14ac:dyDescent="0.3">
      <c r="A393" s="254">
        <v>46030</v>
      </c>
      <c r="B393" s="9">
        <v>46386</v>
      </c>
      <c r="C393" s="255" t="s">
        <v>640</v>
      </c>
      <c r="D393" s="191" t="s">
        <v>1275</v>
      </c>
      <c r="E393" s="191"/>
      <c r="F393" s="256">
        <v>24</v>
      </c>
      <c r="G393" s="191" t="s">
        <v>642</v>
      </c>
      <c r="H393" s="19" t="s">
        <v>11</v>
      </c>
      <c r="I393" s="19"/>
      <c r="J393" s="20"/>
    </row>
    <row r="394" spans="1:10" ht="22.5" hidden="1" customHeight="1" x14ac:dyDescent="0.3">
      <c r="A394" s="254">
        <v>45931</v>
      </c>
      <c r="B394" s="9"/>
      <c r="C394" s="255" t="s">
        <v>643</v>
      </c>
      <c r="D394" s="191" t="s">
        <v>118</v>
      </c>
      <c r="E394" s="191"/>
      <c r="F394" s="256">
        <v>48</v>
      </c>
      <c r="G394" s="191" t="s">
        <v>644</v>
      </c>
      <c r="H394" s="19" t="s">
        <v>11</v>
      </c>
      <c r="I394" s="19"/>
      <c r="J394" s="20"/>
    </row>
    <row r="395" spans="1:10" ht="22.5" hidden="1" customHeight="1" x14ac:dyDescent="0.3">
      <c r="A395" s="254">
        <v>45931</v>
      </c>
      <c r="B395" s="9"/>
      <c r="C395" s="255" t="s">
        <v>643</v>
      </c>
      <c r="D395" s="191" t="s">
        <v>118</v>
      </c>
      <c r="E395" s="191"/>
      <c r="F395" s="256">
        <v>48</v>
      </c>
      <c r="G395" s="191" t="s">
        <v>645</v>
      </c>
      <c r="H395" s="19" t="s">
        <v>11</v>
      </c>
      <c r="I395" s="19"/>
      <c r="J395" s="20"/>
    </row>
    <row r="396" spans="1:10" ht="22.5" hidden="1" customHeight="1" x14ac:dyDescent="0.3">
      <c r="A396" s="343">
        <v>45758</v>
      </c>
      <c r="B396" s="290"/>
      <c r="C396" s="282" t="s">
        <v>646</v>
      </c>
      <c r="D396" s="291" t="s">
        <v>1275</v>
      </c>
      <c r="E396" s="291"/>
      <c r="F396" s="333">
        <v>20</v>
      </c>
      <c r="G396" s="291" t="s">
        <v>647</v>
      </c>
      <c r="H396" s="27" t="s">
        <v>11</v>
      </c>
      <c r="I396" s="27" t="s">
        <v>648</v>
      </c>
      <c r="J396" s="28"/>
    </row>
    <row r="397" spans="1:10" ht="22.5" hidden="1" customHeight="1" x14ac:dyDescent="0.3">
      <c r="A397" s="254">
        <v>46015</v>
      </c>
      <c r="B397" s="9">
        <v>46356</v>
      </c>
      <c r="C397" s="255" t="s">
        <v>649</v>
      </c>
      <c r="D397" s="191" t="s">
        <v>1275</v>
      </c>
      <c r="E397" s="191"/>
      <c r="F397" s="256">
        <v>24</v>
      </c>
      <c r="G397" s="191" t="s">
        <v>650</v>
      </c>
      <c r="H397" s="19" t="s">
        <v>11</v>
      </c>
      <c r="I397" s="19"/>
      <c r="J397" s="20"/>
    </row>
    <row r="398" spans="1:10" ht="22.5" hidden="1" customHeight="1" x14ac:dyDescent="0.3">
      <c r="A398" s="254">
        <v>45454</v>
      </c>
      <c r="B398" s="9"/>
      <c r="C398" s="255" t="s">
        <v>651</v>
      </c>
      <c r="D398" s="304" t="s">
        <v>15</v>
      </c>
      <c r="E398" s="304"/>
      <c r="F398" s="256">
        <v>115.5</v>
      </c>
      <c r="G398" s="304" t="s">
        <v>96</v>
      </c>
      <c r="H398" s="19" t="s">
        <v>11</v>
      </c>
      <c r="I398" s="19"/>
      <c r="J398" s="20"/>
    </row>
    <row r="399" spans="1:10" ht="22.5" hidden="1" customHeight="1" x14ac:dyDescent="0.3">
      <c r="A399" s="254">
        <v>45454</v>
      </c>
      <c r="B399" s="9"/>
      <c r="C399" s="255" t="s">
        <v>651</v>
      </c>
      <c r="D399" s="304" t="s">
        <v>15</v>
      </c>
      <c r="E399" s="304"/>
      <c r="F399" s="256">
        <v>115.5</v>
      </c>
      <c r="G399" s="304" t="s">
        <v>652</v>
      </c>
      <c r="H399" s="19" t="s">
        <v>11</v>
      </c>
      <c r="I399" s="19"/>
      <c r="J399" s="20"/>
    </row>
    <row r="400" spans="1:10" ht="22.5" hidden="1" customHeight="1" x14ac:dyDescent="0.3">
      <c r="A400" s="254">
        <v>45454</v>
      </c>
      <c r="B400" s="9"/>
      <c r="C400" s="255" t="s">
        <v>651</v>
      </c>
      <c r="D400" s="304" t="s">
        <v>15</v>
      </c>
      <c r="E400" s="304" t="s">
        <v>1489</v>
      </c>
      <c r="F400" s="256">
        <v>190.3</v>
      </c>
      <c r="G400" s="304" t="s">
        <v>654</v>
      </c>
      <c r="H400" s="19" t="s">
        <v>11</v>
      </c>
      <c r="I400" s="19"/>
      <c r="J400" s="20"/>
    </row>
    <row r="401" spans="1:10" ht="22.5" hidden="1" customHeight="1" x14ac:dyDescent="0.3">
      <c r="A401" s="254">
        <v>45391</v>
      </c>
      <c r="B401" s="9"/>
      <c r="C401" s="255" t="s">
        <v>655</v>
      </c>
      <c r="D401" s="304" t="s">
        <v>1275</v>
      </c>
      <c r="E401" s="304"/>
      <c r="F401" s="256">
        <v>20</v>
      </c>
      <c r="G401" s="304" t="s">
        <v>656</v>
      </c>
      <c r="H401" s="19" t="s">
        <v>11</v>
      </c>
      <c r="I401" s="19"/>
      <c r="J401" s="20"/>
    </row>
    <row r="402" spans="1:10" ht="22.5" hidden="1" customHeight="1" x14ac:dyDescent="0.3">
      <c r="A402" s="254">
        <v>45391</v>
      </c>
      <c r="B402" s="9"/>
      <c r="C402" s="255" t="s">
        <v>655</v>
      </c>
      <c r="D402" s="304" t="s">
        <v>1275</v>
      </c>
      <c r="E402" s="304"/>
      <c r="F402" s="256">
        <v>20</v>
      </c>
      <c r="G402" s="304" t="s">
        <v>105</v>
      </c>
      <c r="H402" s="19" t="s">
        <v>11</v>
      </c>
      <c r="I402" s="19"/>
      <c r="J402" s="20"/>
    </row>
    <row r="403" spans="1:10" ht="22.5" hidden="1" customHeight="1" x14ac:dyDescent="0.3">
      <c r="A403" s="254">
        <v>45391</v>
      </c>
      <c r="B403" s="9"/>
      <c r="C403" s="255" t="s">
        <v>655</v>
      </c>
      <c r="D403" s="304" t="s">
        <v>1275</v>
      </c>
      <c r="E403" s="304"/>
      <c r="F403" s="256">
        <v>20</v>
      </c>
      <c r="G403" s="304" t="s">
        <v>657</v>
      </c>
      <c r="H403" s="19" t="s">
        <v>11</v>
      </c>
      <c r="I403" s="19"/>
      <c r="J403" s="20"/>
    </row>
    <row r="404" spans="1:10" ht="22.5" hidden="1" customHeight="1" x14ac:dyDescent="0.3">
      <c r="A404" s="254">
        <v>45391</v>
      </c>
      <c r="B404" s="9"/>
      <c r="C404" s="255" t="s">
        <v>655</v>
      </c>
      <c r="D404" s="304" t="s">
        <v>1275</v>
      </c>
      <c r="E404" s="304"/>
      <c r="F404" s="256">
        <v>20</v>
      </c>
      <c r="G404" s="304" t="s">
        <v>658</v>
      </c>
      <c r="H404" s="19" t="s">
        <v>11</v>
      </c>
      <c r="I404" s="19"/>
      <c r="J404" s="20"/>
    </row>
    <row r="405" spans="1:10" ht="22.5" hidden="1" customHeight="1" x14ac:dyDescent="0.3">
      <c r="A405" s="254">
        <v>45391</v>
      </c>
      <c r="B405" s="9"/>
      <c r="C405" s="255" t="s">
        <v>655</v>
      </c>
      <c r="D405" s="304" t="s">
        <v>1275</v>
      </c>
      <c r="E405" s="304"/>
      <c r="F405" s="256">
        <v>20</v>
      </c>
      <c r="G405" s="304" t="s">
        <v>149</v>
      </c>
      <c r="H405" s="19" t="s">
        <v>11</v>
      </c>
      <c r="I405" s="19"/>
      <c r="J405" s="20"/>
    </row>
    <row r="406" spans="1:10" ht="22.5" hidden="1" customHeight="1" x14ac:dyDescent="0.3">
      <c r="A406" s="254">
        <v>45604</v>
      </c>
      <c r="B406" s="271">
        <v>45991</v>
      </c>
      <c r="C406" s="255" t="s">
        <v>655</v>
      </c>
      <c r="D406" s="304" t="s">
        <v>1275</v>
      </c>
      <c r="E406" s="304"/>
      <c r="F406" s="256">
        <v>24</v>
      </c>
      <c r="G406" s="304" t="s">
        <v>73</v>
      </c>
      <c r="H406" s="19" t="s">
        <v>11</v>
      </c>
      <c r="I406" s="19"/>
      <c r="J406" s="20"/>
    </row>
    <row r="407" spans="1:10" ht="22.5" hidden="1" customHeight="1" x14ac:dyDescent="0.3">
      <c r="A407" s="254">
        <v>45604</v>
      </c>
      <c r="B407" s="271">
        <v>45991</v>
      </c>
      <c r="C407" s="255" t="s">
        <v>655</v>
      </c>
      <c r="D407" s="304" t="s">
        <v>1275</v>
      </c>
      <c r="E407" s="304"/>
      <c r="F407" s="256">
        <v>24</v>
      </c>
      <c r="G407" s="304" t="s">
        <v>137</v>
      </c>
      <c r="H407" s="19" t="s">
        <v>11</v>
      </c>
      <c r="I407" s="19"/>
      <c r="J407" s="20"/>
    </row>
    <row r="408" spans="1:10" ht="22.5" hidden="1" customHeight="1" x14ac:dyDescent="0.3">
      <c r="A408" s="254">
        <v>45810</v>
      </c>
      <c r="B408" s="9"/>
      <c r="C408" s="255" t="s">
        <v>659</v>
      </c>
      <c r="D408" s="304" t="s">
        <v>1275</v>
      </c>
      <c r="E408" s="304"/>
      <c r="F408" s="256">
        <v>20</v>
      </c>
      <c r="G408" s="304" t="s">
        <v>660</v>
      </c>
      <c r="H408" s="19" t="s">
        <v>11</v>
      </c>
      <c r="I408" s="19"/>
      <c r="J408" s="20"/>
    </row>
    <row r="409" spans="1:10" ht="22.5" hidden="1" customHeight="1" x14ac:dyDescent="0.3">
      <c r="A409" s="254">
        <v>46047</v>
      </c>
      <c r="B409" s="9">
        <v>46386</v>
      </c>
      <c r="C409" s="255" t="s">
        <v>663</v>
      </c>
      <c r="D409" s="304" t="s">
        <v>118</v>
      </c>
      <c r="E409" s="304"/>
      <c r="F409" s="256">
        <v>52</v>
      </c>
      <c r="G409" s="304" t="s">
        <v>664</v>
      </c>
      <c r="H409" s="19" t="s">
        <v>11</v>
      </c>
      <c r="I409" s="19"/>
      <c r="J409" s="20"/>
    </row>
    <row r="410" spans="1:10" ht="22.5" hidden="1" customHeight="1" x14ac:dyDescent="0.3">
      <c r="A410" s="254">
        <v>45971</v>
      </c>
      <c r="B410" s="9">
        <v>46325</v>
      </c>
      <c r="C410" s="255" t="s">
        <v>665</v>
      </c>
      <c r="D410" s="304" t="s">
        <v>118</v>
      </c>
      <c r="E410" s="304"/>
      <c r="F410" s="256">
        <v>52</v>
      </c>
      <c r="G410" s="304" t="s">
        <v>666</v>
      </c>
      <c r="H410" s="19" t="s">
        <v>11</v>
      </c>
      <c r="I410" s="19"/>
      <c r="J410" s="20" t="s">
        <v>667</v>
      </c>
    </row>
    <row r="411" spans="1:10" ht="22.5" hidden="1" customHeight="1" x14ac:dyDescent="0.3">
      <c r="A411" s="254">
        <v>46119</v>
      </c>
      <c r="B411" s="9">
        <v>46476</v>
      </c>
      <c r="C411" s="255" t="s">
        <v>1641</v>
      </c>
      <c r="D411" s="191" t="s">
        <v>1275</v>
      </c>
      <c r="E411" s="191"/>
      <c r="F411" s="256">
        <v>24</v>
      </c>
      <c r="G411" s="191" t="s">
        <v>560</v>
      </c>
      <c r="H411" s="19" t="s">
        <v>11</v>
      </c>
      <c r="I411" s="21"/>
      <c r="J411" s="20"/>
    </row>
    <row r="412" spans="1:10" ht="22.5" hidden="1" customHeight="1" x14ac:dyDescent="0.3">
      <c r="A412" s="254">
        <v>46119</v>
      </c>
      <c r="B412" s="9">
        <v>46476</v>
      </c>
      <c r="C412" s="255" t="s">
        <v>1641</v>
      </c>
      <c r="D412" s="191" t="s">
        <v>1275</v>
      </c>
      <c r="E412" s="191"/>
      <c r="F412" s="256">
        <v>24</v>
      </c>
      <c r="G412" s="191" t="s">
        <v>12</v>
      </c>
      <c r="H412" s="19" t="s">
        <v>11</v>
      </c>
      <c r="I412" s="21"/>
      <c r="J412" s="20"/>
    </row>
    <row r="413" spans="1:10" ht="22.5" hidden="1" customHeight="1" x14ac:dyDescent="0.3">
      <c r="A413" s="254">
        <v>45112</v>
      </c>
      <c r="B413" s="271">
        <v>45961</v>
      </c>
      <c r="C413" s="255" t="s">
        <v>670</v>
      </c>
      <c r="D413" s="191" t="s">
        <v>1275</v>
      </c>
      <c r="E413" s="191"/>
      <c r="F413" s="256">
        <v>24</v>
      </c>
      <c r="G413" s="191" t="s">
        <v>671</v>
      </c>
      <c r="H413" s="19" t="s">
        <v>11</v>
      </c>
      <c r="I413" s="19"/>
      <c r="J413" s="20"/>
    </row>
    <row r="414" spans="1:10" ht="22.5" hidden="1" customHeight="1" x14ac:dyDescent="0.3">
      <c r="A414" s="254">
        <v>45112</v>
      </c>
      <c r="B414" s="271">
        <v>45961</v>
      </c>
      <c r="C414" s="255" t="s">
        <v>670</v>
      </c>
      <c r="D414" s="191" t="s">
        <v>1275</v>
      </c>
      <c r="E414" s="191"/>
      <c r="F414" s="256">
        <v>24</v>
      </c>
      <c r="G414" s="191" t="s">
        <v>73</v>
      </c>
      <c r="H414" s="19" t="s">
        <v>11</v>
      </c>
      <c r="I414" s="19"/>
      <c r="J414" s="20"/>
    </row>
    <row r="415" spans="1:10" ht="22.5" hidden="1" customHeight="1" x14ac:dyDescent="0.3">
      <c r="A415" s="254">
        <v>45112</v>
      </c>
      <c r="B415" s="271">
        <v>45961</v>
      </c>
      <c r="C415" s="255" t="s">
        <v>670</v>
      </c>
      <c r="D415" s="191" t="s">
        <v>1275</v>
      </c>
      <c r="E415" s="191"/>
      <c r="F415" s="256">
        <v>24</v>
      </c>
      <c r="G415" s="191" t="s">
        <v>672</v>
      </c>
      <c r="H415" s="19" t="s">
        <v>11</v>
      </c>
      <c r="I415" s="19"/>
      <c r="J415" s="20"/>
    </row>
    <row r="416" spans="1:10" ht="22.5" hidden="1" customHeight="1" x14ac:dyDescent="0.3">
      <c r="A416" s="254">
        <v>45682</v>
      </c>
      <c r="B416" s="9">
        <v>46052</v>
      </c>
      <c r="C416" s="255" t="s">
        <v>670</v>
      </c>
      <c r="D416" s="191" t="s">
        <v>118</v>
      </c>
      <c r="E416" s="191"/>
      <c r="F416" s="256">
        <v>52</v>
      </c>
      <c r="G416" s="191" t="s">
        <v>170</v>
      </c>
      <c r="H416" s="19" t="s">
        <v>11</v>
      </c>
      <c r="I416" s="19"/>
      <c r="J416" s="20"/>
    </row>
    <row r="417" spans="1:10" ht="22.5" hidden="1" customHeight="1" x14ac:dyDescent="0.3">
      <c r="A417" s="254">
        <v>45915</v>
      </c>
      <c r="B417" s="9"/>
      <c r="C417" s="255" t="s">
        <v>673</v>
      </c>
      <c r="D417" s="191" t="s">
        <v>118</v>
      </c>
      <c r="E417" s="191"/>
      <c r="F417" s="256">
        <v>48</v>
      </c>
      <c r="G417" s="191" t="s">
        <v>674</v>
      </c>
      <c r="H417" s="19" t="s">
        <v>11</v>
      </c>
      <c r="I417" s="19"/>
      <c r="J417" s="20"/>
    </row>
    <row r="418" spans="1:10" ht="22.5" hidden="1" customHeight="1" x14ac:dyDescent="0.3">
      <c r="A418" s="254">
        <v>45894</v>
      </c>
      <c r="B418" s="9"/>
      <c r="C418" s="255" t="s">
        <v>683</v>
      </c>
      <c r="D418" s="191" t="s">
        <v>15</v>
      </c>
      <c r="E418" s="191"/>
      <c r="F418" s="256">
        <v>120</v>
      </c>
      <c r="G418" s="191" t="s">
        <v>624</v>
      </c>
      <c r="H418" s="19" t="s">
        <v>11</v>
      </c>
      <c r="I418" s="19"/>
      <c r="J418" s="20"/>
    </row>
    <row r="419" spans="1:10" ht="22.5" hidden="1" customHeight="1" x14ac:dyDescent="0.3">
      <c r="A419" s="254">
        <v>45684</v>
      </c>
      <c r="B419" s="9">
        <v>46052</v>
      </c>
      <c r="C419" s="255" t="s">
        <v>677</v>
      </c>
      <c r="D419" s="191" t="s">
        <v>1275</v>
      </c>
      <c r="E419" s="191"/>
      <c r="F419" s="256">
        <v>24</v>
      </c>
      <c r="G419" s="191" t="s">
        <v>678</v>
      </c>
      <c r="H419" s="19" t="s">
        <v>11</v>
      </c>
      <c r="I419" s="19"/>
      <c r="J419" s="20"/>
    </row>
    <row r="420" spans="1:10" ht="22.5" hidden="1" customHeight="1" x14ac:dyDescent="0.3">
      <c r="A420" s="254">
        <v>45425</v>
      </c>
      <c r="B420" s="9"/>
      <c r="C420" s="255" t="s">
        <v>679</v>
      </c>
      <c r="D420" s="191" t="s">
        <v>635</v>
      </c>
      <c r="E420" s="191"/>
      <c r="F420" s="256">
        <v>300</v>
      </c>
      <c r="G420" s="191" t="s">
        <v>680</v>
      </c>
      <c r="H420" s="32" t="s">
        <v>11</v>
      </c>
      <c r="I420" s="19"/>
      <c r="J420" s="20" t="s">
        <v>681</v>
      </c>
    </row>
    <row r="421" spans="1:10" ht="22.5" hidden="1" customHeight="1" x14ac:dyDescent="0.3">
      <c r="A421" s="254">
        <v>45923</v>
      </c>
      <c r="B421" s="9"/>
      <c r="C421" s="255" t="s">
        <v>682</v>
      </c>
      <c r="D421" s="191" t="s">
        <v>1275</v>
      </c>
      <c r="E421" s="191"/>
      <c r="F421" s="256">
        <v>20</v>
      </c>
      <c r="G421" s="191" t="s">
        <v>202</v>
      </c>
      <c r="H421" s="19" t="s">
        <v>11</v>
      </c>
      <c r="I421" s="19"/>
      <c r="J421" s="20"/>
    </row>
    <row r="422" spans="1:10" ht="22.5" hidden="1" customHeight="1" x14ac:dyDescent="0.3">
      <c r="A422" s="254">
        <v>46074</v>
      </c>
      <c r="B422" s="9">
        <v>46418</v>
      </c>
      <c r="C422" s="255" t="s">
        <v>1554</v>
      </c>
      <c r="D422" s="191" t="s">
        <v>118</v>
      </c>
      <c r="E422" s="191"/>
      <c r="F422" s="256">
        <v>52</v>
      </c>
      <c r="G422" s="191" t="s">
        <v>20</v>
      </c>
      <c r="H422" s="19" t="s">
        <v>11</v>
      </c>
      <c r="I422" s="19"/>
      <c r="J422" s="20"/>
    </row>
    <row r="423" spans="1:10" ht="22.5" hidden="1" customHeight="1" x14ac:dyDescent="0.3">
      <c r="A423" s="254">
        <v>45862</v>
      </c>
      <c r="B423" s="9"/>
      <c r="C423" s="255" t="s">
        <v>684</v>
      </c>
      <c r="D423" s="191" t="s">
        <v>118</v>
      </c>
      <c r="E423" s="191"/>
      <c r="F423" s="256">
        <v>48</v>
      </c>
      <c r="G423" s="191" t="s">
        <v>308</v>
      </c>
      <c r="H423" s="19" t="s">
        <v>11</v>
      </c>
      <c r="I423" s="19"/>
      <c r="J423" s="20"/>
    </row>
    <row r="424" spans="1:10" ht="22.5" hidden="1" customHeight="1" x14ac:dyDescent="0.3">
      <c r="A424" s="344">
        <v>45756</v>
      </c>
      <c r="B424" s="125"/>
      <c r="C424" s="334" t="s">
        <v>685</v>
      </c>
      <c r="D424" s="335" t="s">
        <v>1275</v>
      </c>
      <c r="E424" s="335"/>
      <c r="F424" s="336">
        <v>20</v>
      </c>
      <c r="G424" s="335" t="s">
        <v>686</v>
      </c>
      <c r="H424" s="122" t="s">
        <v>11</v>
      </c>
      <c r="I424" s="122"/>
      <c r="J424" s="123"/>
    </row>
    <row r="425" spans="1:10" ht="22.5" hidden="1" customHeight="1" x14ac:dyDescent="0.3">
      <c r="A425" s="254">
        <v>45968</v>
      </c>
      <c r="B425" s="9">
        <v>46325</v>
      </c>
      <c r="C425" s="255" t="s">
        <v>687</v>
      </c>
      <c r="D425" s="191" t="s">
        <v>1275</v>
      </c>
      <c r="E425" s="191"/>
      <c r="F425" s="256">
        <v>24</v>
      </c>
      <c r="G425" s="191" t="s">
        <v>688</v>
      </c>
      <c r="H425" s="19" t="s">
        <v>11</v>
      </c>
      <c r="I425" s="19"/>
      <c r="J425" s="20"/>
    </row>
    <row r="426" spans="1:10" ht="22.5" hidden="1" customHeight="1" x14ac:dyDescent="0.3">
      <c r="A426" s="254">
        <v>45954</v>
      </c>
      <c r="B426" s="9"/>
      <c r="C426" s="255" t="s">
        <v>689</v>
      </c>
      <c r="D426" s="191" t="s">
        <v>1275</v>
      </c>
      <c r="E426" s="191"/>
      <c r="F426" s="256">
        <v>20</v>
      </c>
      <c r="G426" s="191" t="s">
        <v>690</v>
      </c>
      <c r="H426" s="19" t="s">
        <v>11</v>
      </c>
      <c r="I426" s="21"/>
      <c r="J426" s="20" t="s">
        <v>691</v>
      </c>
    </row>
    <row r="427" spans="1:10" ht="22.5" hidden="1" customHeight="1" x14ac:dyDescent="0.3">
      <c r="A427" s="254">
        <v>46014</v>
      </c>
      <c r="B427" s="9">
        <v>46356</v>
      </c>
      <c r="C427" s="255" t="s">
        <v>692</v>
      </c>
      <c r="D427" s="191" t="s">
        <v>118</v>
      </c>
      <c r="E427" s="191"/>
      <c r="F427" s="256">
        <v>52</v>
      </c>
      <c r="G427" s="191" t="s">
        <v>693</v>
      </c>
      <c r="H427" s="19" t="s">
        <v>11</v>
      </c>
      <c r="I427" s="19"/>
      <c r="J427" s="20"/>
    </row>
    <row r="428" spans="1:10" ht="22.5" hidden="1" customHeight="1" x14ac:dyDescent="0.3">
      <c r="A428" s="254">
        <v>46073</v>
      </c>
      <c r="B428" s="9">
        <v>46418</v>
      </c>
      <c r="C428" s="255" t="s">
        <v>1555</v>
      </c>
      <c r="D428" s="191" t="s">
        <v>1275</v>
      </c>
      <c r="E428" s="191"/>
      <c r="F428" s="256">
        <v>24</v>
      </c>
      <c r="G428" s="191" t="s">
        <v>1556</v>
      </c>
      <c r="H428" s="19" t="s">
        <v>11</v>
      </c>
      <c r="I428" s="19"/>
      <c r="J428" s="20"/>
    </row>
    <row r="429" spans="1:10" ht="22.5" hidden="1" customHeight="1" x14ac:dyDescent="0.3">
      <c r="A429" s="254">
        <v>45253</v>
      </c>
      <c r="B429" s="9">
        <v>45971</v>
      </c>
      <c r="C429" s="255" t="s">
        <v>696</v>
      </c>
      <c r="D429" s="191" t="s">
        <v>118</v>
      </c>
      <c r="E429" s="191" t="s">
        <v>1493</v>
      </c>
      <c r="F429" s="256">
        <v>108.9</v>
      </c>
      <c r="G429" s="191" t="s">
        <v>89</v>
      </c>
      <c r="H429" s="19" t="s">
        <v>11</v>
      </c>
      <c r="I429" s="19"/>
      <c r="J429" s="20"/>
    </row>
    <row r="430" spans="1:10" ht="22.5" hidden="1" customHeight="1" x14ac:dyDescent="0.3">
      <c r="A430" s="254">
        <v>45836</v>
      </c>
      <c r="B430" s="9"/>
      <c r="C430" s="255" t="s">
        <v>698</v>
      </c>
      <c r="D430" s="10" t="s">
        <v>118</v>
      </c>
      <c r="E430" s="10"/>
      <c r="F430" s="256">
        <v>48</v>
      </c>
      <c r="G430" s="191" t="s">
        <v>699</v>
      </c>
      <c r="H430" s="19" t="s">
        <v>11</v>
      </c>
      <c r="I430" s="19"/>
      <c r="J430" s="20"/>
    </row>
    <row r="431" spans="1:10" ht="22.5" hidden="1" customHeight="1" x14ac:dyDescent="0.3">
      <c r="A431" s="254">
        <v>45804</v>
      </c>
      <c r="B431" s="9"/>
      <c r="C431" s="255" t="s">
        <v>700</v>
      </c>
      <c r="D431" s="10" t="s">
        <v>118</v>
      </c>
      <c r="E431" s="10"/>
      <c r="F431" s="256">
        <v>48</v>
      </c>
      <c r="G431" s="191" t="s">
        <v>701</v>
      </c>
      <c r="H431" s="19" t="s">
        <v>11</v>
      </c>
      <c r="I431" s="19"/>
      <c r="J431" s="20"/>
    </row>
    <row r="432" spans="1:10" ht="22.5" hidden="1" customHeight="1" x14ac:dyDescent="0.3">
      <c r="A432" s="254">
        <v>45804</v>
      </c>
      <c r="B432" s="9"/>
      <c r="C432" s="255" t="s">
        <v>700</v>
      </c>
      <c r="D432" s="10" t="s">
        <v>1275</v>
      </c>
      <c r="E432" s="10"/>
      <c r="F432" s="256">
        <v>20</v>
      </c>
      <c r="G432" s="191" t="s">
        <v>475</v>
      </c>
      <c r="H432" s="19" t="s">
        <v>11</v>
      </c>
      <c r="I432" s="19"/>
      <c r="J432" s="20"/>
    </row>
    <row r="433" spans="1:10" ht="22.5" hidden="1" customHeight="1" x14ac:dyDescent="0.3">
      <c r="A433" s="254">
        <v>45814</v>
      </c>
      <c r="B433" s="9"/>
      <c r="C433" s="255" t="s">
        <v>702</v>
      </c>
      <c r="D433" s="191" t="s">
        <v>287</v>
      </c>
      <c r="E433" s="191"/>
      <c r="F433" s="256">
        <v>257</v>
      </c>
      <c r="G433" s="191" t="s">
        <v>703</v>
      </c>
      <c r="H433" s="19" t="s">
        <v>11</v>
      </c>
      <c r="I433" s="19"/>
      <c r="J433" s="20"/>
    </row>
    <row r="434" spans="1:10" ht="22.5" hidden="1" customHeight="1" x14ac:dyDescent="0.3">
      <c r="A434" s="254">
        <v>45890</v>
      </c>
      <c r="B434" s="9"/>
      <c r="C434" s="255" t="s">
        <v>704</v>
      </c>
      <c r="D434" s="191" t="s">
        <v>1275</v>
      </c>
      <c r="E434" s="191"/>
      <c r="F434" s="256">
        <v>20</v>
      </c>
      <c r="G434" s="191" t="s">
        <v>89</v>
      </c>
      <c r="H434" s="19" t="s">
        <v>11</v>
      </c>
      <c r="I434" s="19"/>
      <c r="J434" s="20"/>
    </row>
    <row r="435" spans="1:10" ht="22.5" hidden="1" customHeight="1" x14ac:dyDescent="0.3">
      <c r="A435" s="254">
        <v>45890</v>
      </c>
      <c r="B435" s="9"/>
      <c r="C435" s="255" t="s">
        <v>704</v>
      </c>
      <c r="D435" s="191" t="s">
        <v>1275</v>
      </c>
      <c r="E435" s="191"/>
      <c r="F435" s="256">
        <v>20</v>
      </c>
      <c r="G435" s="191" t="s">
        <v>106</v>
      </c>
      <c r="H435" s="19" t="s">
        <v>11</v>
      </c>
      <c r="I435" s="19"/>
      <c r="J435" s="20"/>
    </row>
    <row r="436" spans="1:10" ht="22.5" hidden="1" customHeight="1" x14ac:dyDescent="0.3">
      <c r="A436" s="254">
        <v>45366</v>
      </c>
      <c r="B436" s="9"/>
      <c r="C436" s="255" t="s">
        <v>705</v>
      </c>
      <c r="D436" s="191" t="s">
        <v>1275</v>
      </c>
      <c r="E436" s="191"/>
      <c r="F436" s="256">
        <v>20</v>
      </c>
      <c r="G436" s="191" t="s">
        <v>244</v>
      </c>
      <c r="H436" s="19" t="s">
        <v>11</v>
      </c>
      <c r="I436" s="19"/>
      <c r="J436" s="20" t="s">
        <v>706</v>
      </c>
    </row>
    <row r="437" spans="1:10" ht="22.5" hidden="1" customHeight="1" x14ac:dyDescent="0.3">
      <c r="A437" s="254">
        <v>45727</v>
      </c>
      <c r="B437" s="271">
        <v>46109</v>
      </c>
      <c r="C437" s="255" t="s">
        <v>705</v>
      </c>
      <c r="D437" s="191" t="s">
        <v>1275</v>
      </c>
      <c r="E437" s="191"/>
      <c r="F437" s="256">
        <v>24</v>
      </c>
      <c r="G437" s="191" t="s">
        <v>707</v>
      </c>
      <c r="H437" s="19" t="s">
        <v>11</v>
      </c>
      <c r="I437" s="19"/>
      <c r="J437" s="20" t="s">
        <v>706</v>
      </c>
    </row>
    <row r="438" spans="1:10" ht="22.5" hidden="1" customHeight="1" x14ac:dyDescent="0.3">
      <c r="A438" s="254">
        <v>45727</v>
      </c>
      <c r="B438" s="271">
        <v>46109</v>
      </c>
      <c r="C438" s="255" t="s">
        <v>705</v>
      </c>
      <c r="D438" s="191" t="s">
        <v>1275</v>
      </c>
      <c r="E438" s="191"/>
      <c r="F438" s="256">
        <v>24</v>
      </c>
      <c r="G438" s="191" t="s">
        <v>708</v>
      </c>
      <c r="H438" s="19" t="s">
        <v>11</v>
      </c>
      <c r="I438" s="19"/>
      <c r="J438" s="20" t="s">
        <v>706</v>
      </c>
    </row>
    <row r="439" spans="1:10" ht="22.5" hidden="1" customHeight="1" x14ac:dyDescent="0.3">
      <c r="A439" s="254">
        <v>45950</v>
      </c>
      <c r="B439" s="9"/>
      <c r="C439" s="255" t="s">
        <v>709</v>
      </c>
      <c r="D439" s="13" t="s">
        <v>118</v>
      </c>
      <c r="E439" s="13"/>
      <c r="F439" s="256">
        <v>48</v>
      </c>
      <c r="G439" s="13" t="s">
        <v>221</v>
      </c>
      <c r="H439" s="19" t="s">
        <v>11</v>
      </c>
      <c r="I439" s="47"/>
      <c r="J439" s="20"/>
    </row>
    <row r="440" spans="1:10" ht="22.5" hidden="1" customHeight="1" x14ac:dyDescent="0.3">
      <c r="A440" s="254">
        <v>45835</v>
      </c>
      <c r="B440" s="9"/>
      <c r="C440" s="10" t="s">
        <v>710</v>
      </c>
      <c r="D440" s="191" t="s">
        <v>15</v>
      </c>
      <c r="E440" s="191"/>
      <c r="F440" s="256">
        <v>120</v>
      </c>
      <c r="G440" s="191" t="s">
        <v>711</v>
      </c>
      <c r="H440" s="19" t="s">
        <v>11</v>
      </c>
      <c r="I440" s="47"/>
      <c r="J440" s="20"/>
    </row>
    <row r="441" spans="1:10" ht="22.5" hidden="1" customHeight="1" x14ac:dyDescent="0.3">
      <c r="A441" s="343">
        <v>45914</v>
      </c>
      <c r="B441" s="290"/>
      <c r="C441" s="283" t="s">
        <v>712</v>
      </c>
      <c r="D441" s="291" t="s">
        <v>118</v>
      </c>
      <c r="E441" s="291"/>
      <c r="F441" s="333">
        <v>48</v>
      </c>
      <c r="G441" s="291" t="s">
        <v>713</v>
      </c>
      <c r="H441" s="27" t="s">
        <v>11</v>
      </c>
      <c r="I441" s="28" t="s">
        <v>355</v>
      </c>
      <c r="J441" s="28"/>
    </row>
    <row r="442" spans="1:10" ht="22.5" hidden="1" customHeight="1" x14ac:dyDescent="0.3">
      <c r="A442" s="151">
        <v>45785</v>
      </c>
      <c r="B442" s="110"/>
      <c r="C442" s="255" t="s">
        <v>714</v>
      </c>
      <c r="D442" s="191" t="s">
        <v>118</v>
      </c>
      <c r="E442" s="191"/>
      <c r="F442" s="256">
        <v>48</v>
      </c>
      <c r="G442" s="191" t="s">
        <v>715</v>
      </c>
      <c r="H442" s="19"/>
      <c r="I442" s="19"/>
      <c r="J442" s="112"/>
    </row>
    <row r="443" spans="1:10" ht="22.5" hidden="1" customHeight="1" x14ac:dyDescent="0.3">
      <c r="A443" s="151">
        <v>45843</v>
      </c>
      <c r="B443" s="110"/>
      <c r="C443" s="255" t="s">
        <v>714</v>
      </c>
      <c r="D443" s="191" t="s">
        <v>15</v>
      </c>
      <c r="E443" s="191"/>
      <c r="F443" s="256">
        <v>120</v>
      </c>
      <c r="G443" s="191" t="s">
        <v>715</v>
      </c>
      <c r="H443" s="19"/>
      <c r="I443" s="19"/>
      <c r="J443" s="112"/>
    </row>
    <row r="444" spans="1:10" ht="22.5" hidden="1" customHeight="1" x14ac:dyDescent="0.3">
      <c r="A444" s="254">
        <v>45264</v>
      </c>
      <c r="B444" s="271">
        <v>45961</v>
      </c>
      <c r="C444" s="255" t="s">
        <v>716</v>
      </c>
      <c r="D444" s="191" t="s">
        <v>1275</v>
      </c>
      <c r="E444" s="191"/>
      <c r="F444" s="256">
        <v>24</v>
      </c>
      <c r="G444" s="191" t="s">
        <v>717</v>
      </c>
      <c r="H444" s="19" t="s">
        <v>11</v>
      </c>
      <c r="I444" s="19"/>
      <c r="J444" s="20"/>
    </row>
    <row r="445" spans="1:10" ht="22.5" hidden="1" customHeight="1" x14ac:dyDescent="0.3">
      <c r="A445" s="254">
        <v>45264</v>
      </c>
      <c r="B445" s="271">
        <v>45961</v>
      </c>
      <c r="C445" s="255" t="s">
        <v>716</v>
      </c>
      <c r="D445" s="191" t="s">
        <v>1275</v>
      </c>
      <c r="E445" s="191"/>
      <c r="F445" s="256">
        <v>24</v>
      </c>
      <c r="G445" s="191" t="s">
        <v>718</v>
      </c>
      <c r="H445" s="19" t="s">
        <v>11</v>
      </c>
      <c r="I445" s="19"/>
      <c r="J445" s="20"/>
    </row>
    <row r="446" spans="1:10" ht="22.5" hidden="1" customHeight="1" x14ac:dyDescent="0.3">
      <c r="A446" s="254">
        <v>43398</v>
      </c>
      <c r="B446" s="271">
        <v>45961</v>
      </c>
      <c r="C446" s="255" t="s">
        <v>719</v>
      </c>
      <c r="D446" s="191" t="s">
        <v>635</v>
      </c>
      <c r="E446" s="191"/>
      <c r="F446" s="256">
        <v>220</v>
      </c>
      <c r="G446" s="191" t="s">
        <v>721</v>
      </c>
      <c r="H446" s="19" t="s">
        <v>11</v>
      </c>
      <c r="I446" s="19"/>
      <c r="J446" s="20"/>
    </row>
    <row r="447" spans="1:10" ht="22.5" hidden="1" customHeight="1" x14ac:dyDescent="0.3">
      <c r="A447" s="254">
        <v>45863</v>
      </c>
      <c r="B447" s="9"/>
      <c r="C447" s="255" t="s">
        <v>722</v>
      </c>
      <c r="D447" s="191" t="s">
        <v>1275</v>
      </c>
      <c r="E447" s="191"/>
      <c r="F447" s="256">
        <v>20</v>
      </c>
      <c r="G447" s="191" t="s">
        <v>723</v>
      </c>
      <c r="H447" s="19" t="s">
        <v>11</v>
      </c>
      <c r="I447" s="19"/>
      <c r="J447" s="20"/>
    </row>
    <row r="448" spans="1:10" ht="22.5" hidden="1" customHeight="1" x14ac:dyDescent="0.3">
      <c r="A448" s="254">
        <v>45863</v>
      </c>
      <c r="B448" s="9"/>
      <c r="C448" s="255" t="s">
        <v>722</v>
      </c>
      <c r="D448" s="191" t="s">
        <v>1275</v>
      </c>
      <c r="E448" s="191"/>
      <c r="F448" s="256">
        <v>20</v>
      </c>
      <c r="G448" s="191" t="s">
        <v>80</v>
      </c>
      <c r="H448" s="19" t="s">
        <v>11</v>
      </c>
      <c r="I448" s="19"/>
      <c r="J448" s="20"/>
    </row>
    <row r="449" spans="1:10" ht="22.5" hidden="1" customHeight="1" x14ac:dyDescent="0.3">
      <c r="A449" s="254">
        <v>45681</v>
      </c>
      <c r="B449" s="9">
        <v>46052</v>
      </c>
      <c r="C449" s="255" t="s">
        <v>724</v>
      </c>
      <c r="D449" s="191" t="s">
        <v>1275</v>
      </c>
      <c r="E449" s="191"/>
      <c r="F449" s="256">
        <v>24</v>
      </c>
      <c r="G449" s="191" t="s">
        <v>380</v>
      </c>
      <c r="H449" s="19" t="s">
        <v>11</v>
      </c>
      <c r="I449" s="19"/>
      <c r="J449" s="20"/>
    </row>
    <row r="450" spans="1:10" ht="22.5" hidden="1" customHeight="1" x14ac:dyDescent="0.3">
      <c r="A450" s="254">
        <v>45681</v>
      </c>
      <c r="B450" s="9">
        <v>46052</v>
      </c>
      <c r="C450" s="255" t="s">
        <v>724</v>
      </c>
      <c r="D450" s="191" t="s">
        <v>1275</v>
      </c>
      <c r="E450" s="191"/>
      <c r="F450" s="256">
        <v>24</v>
      </c>
      <c r="G450" s="191" t="s">
        <v>425</v>
      </c>
      <c r="H450" s="19" t="s">
        <v>11</v>
      </c>
      <c r="I450" s="19"/>
      <c r="J450" s="20"/>
    </row>
    <row r="451" spans="1:10" ht="22.5" hidden="1" customHeight="1" x14ac:dyDescent="0.3">
      <c r="A451" s="254">
        <v>45879</v>
      </c>
      <c r="B451" s="9"/>
      <c r="C451" s="255" t="s">
        <v>727</v>
      </c>
      <c r="D451" s="191" t="s">
        <v>1275</v>
      </c>
      <c r="E451" s="191"/>
      <c r="F451" s="256">
        <v>20</v>
      </c>
      <c r="G451" s="191" t="s">
        <v>728</v>
      </c>
      <c r="H451" s="19" t="s">
        <v>11</v>
      </c>
      <c r="I451" s="19"/>
      <c r="J451" s="20"/>
    </row>
    <row r="452" spans="1:10" ht="22.5" hidden="1" customHeight="1" x14ac:dyDescent="0.3">
      <c r="A452" s="254">
        <v>45837</v>
      </c>
      <c r="B452" s="9"/>
      <c r="C452" s="13" t="s">
        <v>725</v>
      </c>
      <c r="D452" s="191" t="s">
        <v>118</v>
      </c>
      <c r="E452" s="191"/>
      <c r="F452" s="345">
        <v>48</v>
      </c>
      <c r="G452" s="191" t="s">
        <v>726</v>
      </c>
      <c r="H452" s="19" t="s">
        <v>11</v>
      </c>
      <c r="I452" s="19"/>
      <c r="J452" s="20"/>
    </row>
    <row r="453" spans="1:10" ht="22.5" hidden="1" customHeight="1" x14ac:dyDescent="0.3">
      <c r="A453" s="254">
        <v>44742</v>
      </c>
      <c r="B453" s="271">
        <v>45961</v>
      </c>
      <c r="C453" s="255" t="s">
        <v>729</v>
      </c>
      <c r="D453" s="191" t="s">
        <v>1275</v>
      </c>
      <c r="E453" s="191"/>
      <c r="F453" s="256">
        <v>24</v>
      </c>
      <c r="G453" s="191" t="s">
        <v>521</v>
      </c>
      <c r="H453" s="19" t="s">
        <v>11</v>
      </c>
      <c r="I453" s="21"/>
      <c r="J453" s="20"/>
    </row>
    <row r="454" spans="1:10" ht="22.5" hidden="1" customHeight="1" x14ac:dyDescent="0.3">
      <c r="A454" s="254">
        <v>44742</v>
      </c>
      <c r="B454" s="271">
        <v>45961</v>
      </c>
      <c r="C454" s="255" t="s">
        <v>729</v>
      </c>
      <c r="D454" s="191" t="s">
        <v>1275</v>
      </c>
      <c r="E454" s="191"/>
      <c r="F454" s="256">
        <v>24</v>
      </c>
      <c r="G454" s="191" t="s">
        <v>96</v>
      </c>
      <c r="H454" s="19" t="s">
        <v>11</v>
      </c>
      <c r="I454" s="21"/>
      <c r="J454" s="20"/>
    </row>
    <row r="455" spans="1:10" ht="22.5" hidden="1" customHeight="1" x14ac:dyDescent="0.3">
      <c r="A455" s="254"/>
      <c r="B455" s="271">
        <v>45961</v>
      </c>
      <c r="C455" s="255" t="s">
        <v>730</v>
      </c>
      <c r="D455" s="191" t="s">
        <v>167</v>
      </c>
      <c r="E455" s="191"/>
      <c r="F455" s="256">
        <v>176</v>
      </c>
      <c r="G455" s="191" t="s">
        <v>731</v>
      </c>
      <c r="H455" s="19" t="s">
        <v>11</v>
      </c>
      <c r="I455" s="19"/>
      <c r="J455" s="20"/>
    </row>
    <row r="456" spans="1:10" ht="22.5" hidden="1" customHeight="1" x14ac:dyDescent="0.3">
      <c r="A456" s="344">
        <v>45702</v>
      </c>
      <c r="B456" s="125">
        <v>46081</v>
      </c>
      <c r="C456" s="334" t="s">
        <v>732</v>
      </c>
      <c r="D456" s="356" t="s">
        <v>1275</v>
      </c>
      <c r="E456" s="356"/>
      <c r="F456" s="336">
        <v>24</v>
      </c>
      <c r="G456" s="356" t="s">
        <v>733</v>
      </c>
      <c r="H456" s="122" t="s">
        <v>11</v>
      </c>
      <c r="I456" s="122"/>
      <c r="J456" s="123"/>
    </row>
    <row r="457" spans="1:10" ht="22.5" hidden="1" customHeight="1" x14ac:dyDescent="0.3">
      <c r="A457" s="344">
        <v>45986</v>
      </c>
      <c r="B457" s="125">
        <v>46326</v>
      </c>
      <c r="C457" s="334" t="s">
        <v>732</v>
      </c>
      <c r="D457" s="356" t="s">
        <v>1275</v>
      </c>
      <c r="E457" s="356"/>
      <c r="F457" s="336">
        <v>24</v>
      </c>
      <c r="G457" s="356" t="s">
        <v>734</v>
      </c>
      <c r="H457" s="122" t="s">
        <v>11</v>
      </c>
      <c r="I457" s="122"/>
      <c r="J457" s="123"/>
    </row>
    <row r="458" spans="1:10" ht="22.5" hidden="1" customHeight="1" x14ac:dyDescent="0.3">
      <c r="A458" s="254">
        <v>45952</v>
      </c>
      <c r="B458" s="9"/>
      <c r="C458" s="255" t="s">
        <v>735</v>
      </c>
      <c r="D458" s="299" t="s">
        <v>118</v>
      </c>
      <c r="E458" s="299"/>
      <c r="F458" s="256">
        <v>48</v>
      </c>
      <c r="G458" s="299" t="s">
        <v>484</v>
      </c>
      <c r="H458" s="19" t="s">
        <v>11</v>
      </c>
      <c r="I458" s="19"/>
      <c r="J458" s="20"/>
    </row>
    <row r="459" spans="1:10" ht="22.5" hidden="1" customHeight="1" x14ac:dyDescent="0.3">
      <c r="A459" s="254">
        <v>46087</v>
      </c>
      <c r="B459" s="9">
        <v>46446</v>
      </c>
      <c r="C459" s="255" t="s">
        <v>1642</v>
      </c>
      <c r="D459" s="191" t="s">
        <v>187</v>
      </c>
      <c r="E459" s="191"/>
      <c r="F459" s="256">
        <v>253</v>
      </c>
      <c r="G459" s="191" t="s">
        <v>1643</v>
      </c>
      <c r="H459" s="19" t="s">
        <v>11</v>
      </c>
      <c r="I459" s="19"/>
      <c r="J459" s="20"/>
    </row>
    <row r="460" spans="1:10" ht="22.5" hidden="1" customHeight="1" x14ac:dyDescent="0.3">
      <c r="A460" s="254">
        <v>45918</v>
      </c>
      <c r="B460" s="9"/>
      <c r="C460" s="255" t="s">
        <v>736</v>
      </c>
      <c r="D460" s="299" t="s">
        <v>118</v>
      </c>
      <c r="E460" s="299"/>
      <c r="F460" s="256">
        <v>48</v>
      </c>
      <c r="G460" s="299" t="s">
        <v>737</v>
      </c>
      <c r="H460" s="19" t="s">
        <v>11</v>
      </c>
      <c r="I460" s="19"/>
      <c r="J460" s="20"/>
    </row>
    <row r="461" spans="1:10" ht="22.5" hidden="1" customHeight="1" x14ac:dyDescent="0.3">
      <c r="A461" s="343">
        <v>46056</v>
      </c>
      <c r="B461" s="290">
        <v>46053</v>
      </c>
      <c r="C461" s="282" t="s">
        <v>1557</v>
      </c>
      <c r="D461" s="357" t="s">
        <v>118</v>
      </c>
      <c r="E461" s="357"/>
      <c r="F461" s="333">
        <v>52</v>
      </c>
      <c r="G461" s="357" t="s">
        <v>1558</v>
      </c>
      <c r="H461" s="27" t="s">
        <v>11</v>
      </c>
      <c r="I461" s="27" t="s">
        <v>1559</v>
      </c>
      <c r="J461" s="28"/>
    </row>
    <row r="462" spans="1:10" ht="22.5" hidden="1" customHeight="1" x14ac:dyDescent="0.3">
      <c r="A462" s="254">
        <v>44756</v>
      </c>
      <c r="B462" s="271">
        <v>45961</v>
      </c>
      <c r="C462" s="255" t="s">
        <v>740</v>
      </c>
      <c r="D462" s="191" t="s">
        <v>118</v>
      </c>
      <c r="E462" s="191"/>
      <c r="F462" s="256">
        <v>52</v>
      </c>
      <c r="G462" s="191" t="s">
        <v>741</v>
      </c>
      <c r="H462" s="19"/>
      <c r="I462" s="19" t="s">
        <v>1686</v>
      </c>
      <c r="J462" s="20"/>
    </row>
    <row r="463" spans="1:10" ht="22.5" hidden="1" customHeight="1" x14ac:dyDescent="0.3">
      <c r="A463" s="254">
        <v>45909</v>
      </c>
      <c r="B463" s="9"/>
      <c r="C463" s="255" t="s">
        <v>743</v>
      </c>
      <c r="D463" s="191" t="s">
        <v>1275</v>
      </c>
      <c r="E463" s="191"/>
      <c r="F463" s="256">
        <v>20</v>
      </c>
      <c r="G463" s="191" t="s">
        <v>106</v>
      </c>
      <c r="H463" s="19" t="s">
        <v>11</v>
      </c>
      <c r="I463" s="19"/>
      <c r="J463" s="20"/>
    </row>
    <row r="464" spans="1:10" ht="22.5" hidden="1" customHeight="1" x14ac:dyDescent="0.3">
      <c r="A464" s="254">
        <v>44856</v>
      </c>
      <c r="B464" s="271">
        <v>45961</v>
      </c>
      <c r="C464" s="255" t="s">
        <v>745</v>
      </c>
      <c r="D464" s="191" t="s">
        <v>1275</v>
      </c>
      <c r="E464" s="191"/>
      <c r="F464" s="256">
        <v>24</v>
      </c>
      <c r="G464" s="191" t="s">
        <v>701</v>
      </c>
      <c r="H464" s="19" t="s">
        <v>11</v>
      </c>
      <c r="I464" s="19"/>
      <c r="J464" s="20"/>
    </row>
    <row r="465" spans="1:10" ht="22.5" hidden="1" customHeight="1" x14ac:dyDescent="0.3">
      <c r="A465" s="254">
        <v>44856</v>
      </c>
      <c r="B465" s="271">
        <v>45961</v>
      </c>
      <c r="C465" s="255" t="s">
        <v>745</v>
      </c>
      <c r="D465" s="191" t="s">
        <v>1275</v>
      </c>
      <c r="E465" s="191"/>
      <c r="F465" s="256">
        <v>24</v>
      </c>
      <c r="G465" s="191" t="s">
        <v>746</v>
      </c>
      <c r="H465" s="19" t="s">
        <v>11</v>
      </c>
      <c r="I465" s="19"/>
      <c r="J465" s="20"/>
    </row>
    <row r="466" spans="1:10" ht="22.5" hidden="1" customHeight="1" x14ac:dyDescent="0.3">
      <c r="A466" s="254">
        <v>45668</v>
      </c>
      <c r="B466" s="9">
        <v>46052</v>
      </c>
      <c r="C466" s="255" t="s">
        <v>749</v>
      </c>
      <c r="D466" s="299" t="s">
        <v>1275</v>
      </c>
      <c r="E466" s="299"/>
      <c r="F466" s="256">
        <v>24</v>
      </c>
      <c r="G466" s="299" t="s">
        <v>750</v>
      </c>
      <c r="H466" s="19" t="s">
        <v>11</v>
      </c>
      <c r="I466" s="19"/>
      <c r="J466" s="20"/>
    </row>
    <row r="467" spans="1:10" ht="22.5" hidden="1" customHeight="1" x14ac:dyDescent="0.3">
      <c r="A467" s="254">
        <v>45668</v>
      </c>
      <c r="B467" s="9">
        <v>46052</v>
      </c>
      <c r="C467" s="255" t="s">
        <v>749</v>
      </c>
      <c r="D467" s="299" t="s">
        <v>1275</v>
      </c>
      <c r="E467" s="299"/>
      <c r="F467" s="256">
        <v>24</v>
      </c>
      <c r="G467" s="299" t="s">
        <v>112</v>
      </c>
      <c r="H467" s="19" t="s">
        <v>11</v>
      </c>
      <c r="I467" s="19"/>
      <c r="J467" s="20"/>
    </row>
    <row r="468" spans="1:10" ht="22.5" hidden="1" customHeight="1" x14ac:dyDescent="0.3">
      <c r="A468" s="254">
        <v>46075</v>
      </c>
      <c r="B468" s="9">
        <v>46418</v>
      </c>
      <c r="C468" s="255" t="s">
        <v>1560</v>
      </c>
      <c r="D468" s="191" t="s">
        <v>118</v>
      </c>
      <c r="E468" s="191"/>
      <c r="F468" s="256">
        <v>52</v>
      </c>
      <c r="G468" s="191" t="s">
        <v>688</v>
      </c>
      <c r="H468" s="19" t="s">
        <v>11</v>
      </c>
      <c r="I468" s="19"/>
      <c r="J468" s="350"/>
    </row>
    <row r="469" spans="1:10" ht="22.5" hidden="1" customHeight="1" x14ac:dyDescent="0.3">
      <c r="A469" s="254">
        <v>46025</v>
      </c>
      <c r="B469" s="9">
        <v>46386</v>
      </c>
      <c r="C469" s="255" t="s">
        <v>751</v>
      </c>
      <c r="D469" s="299" t="s">
        <v>1275</v>
      </c>
      <c r="E469" s="299"/>
      <c r="F469" s="256">
        <v>24</v>
      </c>
      <c r="G469" s="299" t="s">
        <v>349</v>
      </c>
      <c r="H469" s="19" t="s">
        <v>11</v>
      </c>
      <c r="I469" s="19"/>
      <c r="J469" s="20"/>
    </row>
    <row r="470" spans="1:10" ht="22.5" hidden="1" customHeight="1" x14ac:dyDescent="0.3">
      <c r="A470" s="254">
        <v>44883</v>
      </c>
      <c r="B470" s="271">
        <v>45961</v>
      </c>
      <c r="C470" s="255" t="s">
        <v>752</v>
      </c>
      <c r="D470" s="191" t="s">
        <v>118</v>
      </c>
      <c r="E470" s="191"/>
      <c r="F470" s="256">
        <v>52</v>
      </c>
      <c r="G470" s="191" t="s">
        <v>753</v>
      </c>
      <c r="H470" s="19" t="s">
        <v>11</v>
      </c>
      <c r="I470" s="19"/>
      <c r="J470" s="20"/>
    </row>
    <row r="471" spans="1:10" ht="22.5" hidden="1" customHeight="1" x14ac:dyDescent="0.3">
      <c r="A471" s="254">
        <v>45928</v>
      </c>
      <c r="B471" s="9"/>
      <c r="C471" s="255" t="s">
        <v>754</v>
      </c>
      <c r="D471" s="191" t="s">
        <v>118</v>
      </c>
      <c r="E471" s="191"/>
      <c r="F471" s="256">
        <v>48</v>
      </c>
      <c r="G471" s="191" t="s">
        <v>755</v>
      </c>
      <c r="H471" s="19" t="s">
        <v>11</v>
      </c>
      <c r="I471" s="19"/>
      <c r="J471" s="20"/>
    </row>
    <row r="472" spans="1:10" ht="22.5" hidden="1" customHeight="1" x14ac:dyDescent="0.3">
      <c r="A472" s="254">
        <v>45785</v>
      </c>
      <c r="B472" s="9"/>
      <c r="C472" s="255" t="s">
        <v>756</v>
      </c>
      <c r="D472" s="191" t="s">
        <v>187</v>
      </c>
      <c r="E472" s="191"/>
      <c r="F472" s="256">
        <v>253</v>
      </c>
      <c r="G472" s="191" t="s">
        <v>223</v>
      </c>
      <c r="H472" s="19" t="s">
        <v>11</v>
      </c>
      <c r="I472" s="19"/>
      <c r="J472" s="20"/>
    </row>
    <row r="473" spans="1:10" ht="22.5" hidden="1" customHeight="1" x14ac:dyDescent="0.3">
      <c r="A473" s="254">
        <v>45841</v>
      </c>
      <c r="B473" s="9"/>
      <c r="C473" s="255" t="s">
        <v>757</v>
      </c>
      <c r="D473" s="255" t="s">
        <v>1275</v>
      </c>
      <c r="E473" s="255"/>
      <c r="F473" s="256">
        <v>20</v>
      </c>
      <c r="G473" s="191" t="s">
        <v>758</v>
      </c>
      <c r="H473" s="19" t="s">
        <v>11</v>
      </c>
      <c r="I473" s="19"/>
      <c r="J473" s="20"/>
    </row>
    <row r="474" spans="1:10" ht="22.5" hidden="1" customHeight="1" x14ac:dyDescent="0.3">
      <c r="A474" s="254">
        <v>45841</v>
      </c>
      <c r="B474" s="9"/>
      <c r="C474" s="255" t="s">
        <v>757</v>
      </c>
      <c r="D474" s="255" t="s">
        <v>1275</v>
      </c>
      <c r="E474" s="255"/>
      <c r="F474" s="256">
        <v>20</v>
      </c>
      <c r="G474" s="191" t="s">
        <v>165</v>
      </c>
      <c r="H474" s="19" t="s">
        <v>11</v>
      </c>
      <c r="I474" s="19"/>
      <c r="J474" s="20"/>
    </row>
    <row r="475" spans="1:10" ht="22.5" hidden="1" customHeight="1" x14ac:dyDescent="0.3">
      <c r="A475" s="254">
        <v>45470</v>
      </c>
      <c r="B475" s="9"/>
      <c r="C475" s="255" t="s">
        <v>759</v>
      </c>
      <c r="D475" s="191" t="s">
        <v>118</v>
      </c>
      <c r="E475" s="191"/>
      <c r="F475" s="256">
        <v>48</v>
      </c>
      <c r="G475" s="191" t="s">
        <v>760</v>
      </c>
      <c r="H475" s="19" t="s">
        <v>11</v>
      </c>
      <c r="I475" s="19"/>
      <c r="J475" s="20"/>
    </row>
    <row r="476" spans="1:10" ht="22.5" hidden="1" customHeight="1" x14ac:dyDescent="0.3">
      <c r="A476" s="254">
        <v>45708</v>
      </c>
      <c r="B476" s="271">
        <v>46081</v>
      </c>
      <c r="C476" s="255" t="s">
        <v>761</v>
      </c>
      <c r="D476" s="191" t="s">
        <v>15</v>
      </c>
      <c r="E476" s="191"/>
      <c r="F476" s="256">
        <v>132</v>
      </c>
      <c r="G476" s="191" t="s">
        <v>762</v>
      </c>
      <c r="H476" s="19" t="s">
        <v>11</v>
      </c>
      <c r="I476" s="19"/>
      <c r="J476" s="20"/>
    </row>
    <row r="477" spans="1:10" ht="22.5" hidden="1" customHeight="1" x14ac:dyDescent="0.3">
      <c r="A477" s="254">
        <v>44772</v>
      </c>
      <c r="B477" s="271">
        <v>45961</v>
      </c>
      <c r="C477" s="255" t="s">
        <v>763</v>
      </c>
      <c r="D477" s="191" t="s">
        <v>118</v>
      </c>
      <c r="E477" s="191"/>
      <c r="F477" s="256">
        <v>52</v>
      </c>
      <c r="G477" s="191" t="s">
        <v>764</v>
      </c>
      <c r="H477" s="19" t="s">
        <v>11</v>
      </c>
      <c r="I477" s="19"/>
      <c r="J477" s="20"/>
    </row>
    <row r="478" spans="1:10" ht="22.5" hidden="1" customHeight="1" x14ac:dyDescent="0.3">
      <c r="A478" s="254">
        <v>44772</v>
      </c>
      <c r="B478" s="271">
        <v>45961</v>
      </c>
      <c r="C478" s="255" t="s">
        <v>763</v>
      </c>
      <c r="D478" s="191" t="s">
        <v>118</v>
      </c>
      <c r="E478" s="191"/>
      <c r="F478" s="256">
        <v>52</v>
      </c>
      <c r="G478" s="191" t="s">
        <v>765</v>
      </c>
      <c r="H478" s="19" t="s">
        <v>11</v>
      </c>
      <c r="I478" s="19"/>
      <c r="J478" s="20"/>
    </row>
    <row r="479" spans="1:10" ht="22.5" hidden="1" customHeight="1" x14ac:dyDescent="0.3">
      <c r="A479" s="254">
        <v>44772</v>
      </c>
      <c r="B479" s="271">
        <v>45961</v>
      </c>
      <c r="C479" s="255" t="s">
        <v>763</v>
      </c>
      <c r="D479" s="191" t="s">
        <v>118</v>
      </c>
      <c r="E479" s="191" t="s">
        <v>1561</v>
      </c>
      <c r="F479" s="256">
        <v>94</v>
      </c>
      <c r="G479" s="191" t="s">
        <v>767</v>
      </c>
      <c r="H479" s="19" t="s">
        <v>11</v>
      </c>
      <c r="I479" s="19"/>
      <c r="J479" s="20"/>
    </row>
    <row r="480" spans="1:10" ht="22.5" hidden="1" customHeight="1" x14ac:dyDescent="0.3">
      <c r="A480" s="254">
        <v>45685</v>
      </c>
      <c r="B480" s="9">
        <v>46052</v>
      </c>
      <c r="C480" s="255" t="s">
        <v>768</v>
      </c>
      <c r="D480" s="191" t="s">
        <v>1275</v>
      </c>
      <c r="E480" s="191"/>
      <c r="F480" s="256">
        <v>24</v>
      </c>
      <c r="G480" s="191" t="s">
        <v>769</v>
      </c>
      <c r="H480" s="19" t="s">
        <v>11</v>
      </c>
      <c r="I480" s="19"/>
      <c r="J480" s="20"/>
    </row>
    <row r="481" spans="1:10" ht="22.5" hidden="1" customHeight="1" x14ac:dyDescent="0.3">
      <c r="A481" s="254">
        <v>45708</v>
      </c>
      <c r="B481" s="271">
        <v>46081</v>
      </c>
      <c r="C481" s="255" t="s">
        <v>768</v>
      </c>
      <c r="D481" s="191" t="s">
        <v>1275</v>
      </c>
      <c r="E481" s="191"/>
      <c r="F481" s="256">
        <v>24</v>
      </c>
      <c r="G481" s="191" t="s">
        <v>770</v>
      </c>
      <c r="H481" s="19" t="s">
        <v>11</v>
      </c>
      <c r="I481" s="19"/>
      <c r="J481" s="20"/>
    </row>
    <row r="482" spans="1:10" ht="22.5" hidden="1" customHeight="1" x14ac:dyDescent="0.3">
      <c r="A482" s="254">
        <v>45875</v>
      </c>
      <c r="B482" s="9"/>
      <c r="C482" s="255" t="s">
        <v>771</v>
      </c>
      <c r="D482" s="191" t="s">
        <v>118</v>
      </c>
      <c r="E482" s="191"/>
      <c r="F482" s="256">
        <v>48</v>
      </c>
      <c r="G482" s="191" t="s">
        <v>772</v>
      </c>
      <c r="H482" s="19"/>
      <c r="I482" s="19" t="s">
        <v>1686</v>
      </c>
      <c r="J482" s="20"/>
    </row>
    <row r="483" spans="1:10" ht="22.5" hidden="1" customHeight="1" x14ac:dyDescent="0.3">
      <c r="A483" s="254">
        <v>45877</v>
      </c>
      <c r="B483" s="9"/>
      <c r="C483" s="255" t="s">
        <v>775</v>
      </c>
      <c r="D483" s="191" t="s">
        <v>1275</v>
      </c>
      <c r="E483" s="191"/>
      <c r="F483" s="256">
        <v>20</v>
      </c>
      <c r="G483" s="191" t="s">
        <v>776</v>
      </c>
      <c r="H483" s="19" t="s">
        <v>11</v>
      </c>
      <c r="I483" s="19"/>
      <c r="J483" s="20"/>
    </row>
    <row r="484" spans="1:10" ht="22.5" hidden="1" customHeight="1" x14ac:dyDescent="0.3">
      <c r="A484" s="254">
        <v>45877</v>
      </c>
      <c r="B484" s="9"/>
      <c r="C484" s="255" t="s">
        <v>775</v>
      </c>
      <c r="D484" s="191" t="s">
        <v>1275</v>
      </c>
      <c r="E484" s="191"/>
      <c r="F484" s="256">
        <v>20</v>
      </c>
      <c r="G484" s="191" t="s">
        <v>777</v>
      </c>
      <c r="H484" s="19" t="s">
        <v>11</v>
      </c>
      <c r="I484" s="19"/>
      <c r="J484" s="20"/>
    </row>
    <row r="485" spans="1:10" ht="22.5" hidden="1" customHeight="1" x14ac:dyDescent="0.3">
      <c r="A485" s="254"/>
      <c r="B485" s="271">
        <v>45961</v>
      </c>
      <c r="C485" s="255" t="s">
        <v>778</v>
      </c>
      <c r="D485" s="191" t="s">
        <v>145</v>
      </c>
      <c r="E485" s="191" t="s">
        <v>1495</v>
      </c>
      <c r="F485" s="256">
        <v>214</v>
      </c>
      <c r="G485" s="191" t="s">
        <v>780</v>
      </c>
      <c r="H485" s="19" t="s">
        <v>11</v>
      </c>
      <c r="I485" s="19"/>
      <c r="J485" s="20"/>
    </row>
    <row r="486" spans="1:10" ht="22.5" hidden="1" customHeight="1" x14ac:dyDescent="0.3">
      <c r="A486" s="254">
        <v>46053</v>
      </c>
      <c r="B486" s="9">
        <v>46386</v>
      </c>
      <c r="C486" s="255" t="s">
        <v>1562</v>
      </c>
      <c r="D486" s="191" t="s">
        <v>1275</v>
      </c>
      <c r="E486" s="191"/>
      <c r="F486" s="256">
        <v>24</v>
      </c>
      <c r="G486" s="191" t="s">
        <v>137</v>
      </c>
      <c r="H486" s="19"/>
      <c r="I486" s="19" t="s">
        <v>1689</v>
      </c>
      <c r="J486" s="20"/>
    </row>
    <row r="487" spans="1:10" ht="22.5" hidden="1" customHeight="1" x14ac:dyDescent="0.3">
      <c r="A487" s="254">
        <v>45495</v>
      </c>
      <c r="B487" s="9"/>
      <c r="C487" s="255" t="s">
        <v>781</v>
      </c>
      <c r="D487" s="191" t="s">
        <v>1275</v>
      </c>
      <c r="E487" s="191" t="s">
        <v>1493</v>
      </c>
      <c r="F487" s="256">
        <v>192.5</v>
      </c>
      <c r="G487" s="191" t="s">
        <v>783</v>
      </c>
      <c r="H487" s="19" t="s">
        <v>11</v>
      </c>
      <c r="I487" s="19"/>
      <c r="J487" s="20"/>
    </row>
    <row r="488" spans="1:10" ht="22.5" hidden="1" customHeight="1" x14ac:dyDescent="0.3">
      <c r="A488" s="254">
        <v>45495</v>
      </c>
      <c r="B488" s="9"/>
      <c r="C488" s="255" t="s">
        <v>781</v>
      </c>
      <c r="D488" s="191" t="s">
        <v>15</v>
      </c>
      <c r="E488" s="191" t="s">
        <v>1489</v>
      </c>
      <c r="F488" s="256">
        <v>321.2</v>
      </c>
      <c r="G488" s="191" t="s">
        <v>501</v>
      </c>
      <c r="H488" s="19" t="s">
        <v>11</v>
      </c>
      <c r="I488" s="19"/>
      <c r="J488" s="20"/>
    </row>
    <row r="489" spans="1:10" ht="22.5" hidden="1" customHeight="1" x14ac:dyDescent="0.3">
      <c r="A489" s="344">
        <v>46028</v>
      </c>
      <c r="B489" s="125">
        <v>46386</v>
      </c>
      <c r="C489" s="334" t="s">
        <v>1644</v>
      </c>
      <c r="D489" s="335" t="s">
        <v>118</v>
      </c>
      <c r="E489" s="335"/>
      <c r="F489" s="336">
        <v>52</v>
      </c>
      <c r="G489" s="335" t="s">
        <v>151</v>
      </c>
      <c r="H489" s="122" t="s">
        <v>11</v>
      </c>
      <c r="I489" s="122"/>
      <c r="J489" s="123"/>
    </row>
    <row r="490" spans="1:10" ht="22.5" hidden="1" customHeight="1" x14ac:dyDescent="0.3">
      <c r="A490" s="254">
        <v>45995</v>
      </c>
      <c r="B490" s="9">
        <v>46356</v>
      </c>
      <c r="C490" s="255" t="s">
        <v>786</v>
      </c>
      <c r="D490" s="191" t="s">
        <v>1275</v>
      </c>
      <c r="E490" s="191"/>
      <c r="F490" s="256">
        <v>24</v>
      </c>
      <c r="G490" s="191" t="s">
        <v>787</v>
      </c>
      <c r="H490" s="19" t="s">
        <v>11</v>
      </c>
      <c r="I490" s="19"/>
      <c r="J490" s="20"/>
    </row>
    <row r="491" spans="1:10" ht="22.5" hidden="1" customHeight="1" x14ac:dyDescent="0.3">
      <c r="A491" s="254">
        <v>45278</v>
      </c>
      <c r="B491" s="271">
        <v>45961</v>
      </c>
      <c r="C491" s="255" t="s">
        <v>788</v>
      </c>
      <c r="D491" s="191" t="s">
        <v>118</v>
      </c>
      <c r="E491" s="191"/>
      <c r="F491" s="256">
        <v>52</v>
      </c>
      <c r="G491" s="191" t="s">
        <v>789</v>
      </c>
      <c r="H491" s="19" t="s">
        <v>11</v>
      </c>
      <c r="I491" s="19"/>
      <c r="J491" s="20"/>
    </row>
    <row r="492" spans="1:10" ht="22.5" hidden="1" customHeight="1" x14ac:dyDescent="0.3">
      <c r="A492" s="254">
        <v>45278</v>
      </c>
      <c r="B492" s="271">
        <v>45961</v>
      </c>
      <c r="C492" s="255" t="s">
        <v>788</v>
      </c>
      <c r="D492" s="191" t="s">
        <v>118</v>
      </c>
      <c r="E492" s="191"/>
      <c r="F492" s="256">
        <v>52</v>
      </c>
      <c r="G492" s="191" t="s">
        <v>601</v>
      </c>
      <c r="H492" s="19" t="s">
        <v>11</v>
      </c>
      <c r="I492" s="19"/>
      <c r="J492" s="20"/>
    </row>
    <row r="493" spans="1:10" ht="22.5" hidden="1" customHeight="1" x14ac:dyDescent="0.3">
      <c r="A493" s="254">
        <v>46007</v>
      </c>
      <c r="B493" s="9">
        <v>46356</v>
      </c>
      <c r="C493" s="255" t="s">
        <v>773</v>
      </c>
      <c r="D493" s="191" t="s">
        <v>1275</v>
      </c>
      <c r="E493" s="191"/>
      <c r="F493" s="256">
        <v>24</v>
      </c>
      <c r="G493" s="191" t="s">
        <v>774</v>
      </c>
      <c r="H493" s="19" t="s">
        <v>11</v>
      </c>
      <c r="I493" s="19"/>
      <c r="J493" s="20"/>
    </row>
    <row r="494" spans="1:10" ht="22.5" hidden="1" customHeight="1" x14ac:dyDescent="0.3">
      <c r="A494" s="254">
        <v>43805</v>
      </c>
      <c r="B494" s="271">
        <v>45961</v>
      </c>
      <c r="C494" s="255" t="s">
        <v>790</v>
      </c>
      <c r="D494" s="191" t="s">
        <v>635</v>
      </c>
      <c r="E494" s="191" t="s">
        <v>1563</v>
      </c>
      <c r="F494" s="256">
        <v>346</v>
      </c>
      <c r="G494" s="191" t="s">
        <v>792</v>
      </c>
      <c r="H494" s="19" t="s">
        <v>11</v>
      </c>
      <c r="I494" s="19"/>
      <c r="J494" s="20"/>
    </row>
    <row r="495" spans="1:10" ht="22.5" hidden="1" customHeight="1" x14ac:dyDescent="0.3">
      <c r="A495" s="254">
        <v>45489</v>
      </c>
      <c r="B495" s="9"/>
      <c r="C495" s="255" t="s">
        <v>793</v>
      </c>
      <c r="D495" s="191" t="s">
        <v>1275</v>
      </c>
      <c r="E495" s="191"/>
      <c r="F495" s="256">
        <v>20</v>
      </c>
      <c r="G495" s="191" t="s">
        <v>794</v>
      </c>
      <c r="H495" s="19" t="s">
        <v>11</v>
      </c>
      <c r="I495" s="19"/>
      <c r="J495" s="20"/>
    </row>
    <row r="496" spans="1:10" ht="22.5" hidden="1" customHeight="1" x14ac:dyDescent="0.3">
      <c r="A496" s="254">
        <v>45489</v>
      </c>
      <c r="B496" s="9"/>
      <c r="C496" s="255" t="s">
        <v>793</v>
      </c>
      <c r="D496" s="191" t="s">
        <v>1275</v>
      </c>
      <c r="E496" s="191"/>
      <c r="F496" s="256">
        <v>20</v>
      </c>
      <c r="G496" s="191" t="s">
        <v>244</v>
      </c>
      <c r="H496" s="19" t="s">
        <v>11</v>
      </c>
      <c r="I496" s="19"/>
      <c r="J496" s="20"/>
    </row>
    <row r="497" spans="1:10" ht="22.5" hidden="1" customHeight="1" x14ac:dyDescent="0.3">
      <c r="A497" s="254"/>
      <c r="B497" s="271">
        <v>45961</v>
      </c>
      <c r="C497" s="255" t="s">
        <v>795</v>
      </c>
      <c r="D497" s="191" t="s">
        <v>635</v>
      </c>
      <c r="E497" s="191"/>
      <c r="F497" s="256">
        <v>330</v>
      </c>
      <c r="G497" s="191" t="s">
        <v>32</v>
      </c>
      <c r="H497" s="19" t="s">
        <v>11</v>
      </c>
      <c r="I497" s="19"/>
      <c r="J497" s="20"/>
    </row>
    <row r="498" spans="1:10" ht="22.5" hidden="1" customHeight="1" x14ac:dyDescent="0.3">
      <c r="A498" s="254">
        <v>46118</v>
      </c>
      <c r="B498" s="9">
        <v>46476</v>
      </c>
      <c r="C498" s="255" t="s">
        <v>1645</v>
      </c>
      <c r="D498" s="191" t="s">
        <v>118</v>
      </c>
      <c r="E498" s="191"/>
      <c r="F498" s="256">
        <v>52</v>
      </c>
      <c r="G498" s="191" t="s">
        <v>127</v>
      </c>
      <c r="H498" s="19" t="s">
        <v>11</v>
      </c>
      <c r="I498" s="19"/>
      <c r="J498" s="20"/>
    </row>
    <row r="499" spans="1:10" ht="22.5" hidden="1" customHeight="1" x14ac:dyDescent="0.3">
      <c r="A499" s="254">
        <v>44085</v>
      </c>
      <c r="B499" s="271">
        <v>45961</v>
      </c>
      <c r="C499" s="255" t="s">
        <v>796</v>
      </c>
      <c r="D499" s="191" t="s">
        <v>118</v>
      </c>
      <c r="E499" s="191"/>
      <c r="F499" s="256">
        <v>52</v>
      </c>
      <c r="G499" s="191" t="s">
        <v>20</v>
      </c>
      <c r="H499" s="19" t="s">
        <v>11</v>
      </c>
      <c r="I499" s="19"/>
      <c r="J499" s="20"/>
    </row>
    <row r="500" spans="1:10" ht="22.5" hidden="1" customHeight="1" x14ac:dyDescent="0.3">
      <c r="A500" s="344">
        <v>45820</v>
      </c>
      <c r="B500" s="125"/>
      <c r="C500" s="334" t="s">
        <v>797</v>
      </c>
      <c r="D500" s="335" t="s">
        <v>1275</v>
      </c>
      <c r="E500" s="335"/>
      <c r="F500" s="336">
        <v>20</v>
      </c>
      <c r="G500" s="335" t="s">
        <v>798</v>
      </c>
      <c r="H500" s="122" t="s">
        <v>11</v>
      </c>
      <c r="I500" s="122"/>
      <c r="J500" s="123"/>
    </row>
    <row r="501" spans="1:10" ht="22.5" hidden="1" customHeight="1" x14ac:dyDescent="0.3">
      <c r="A501" s="344">
        <v>45820</v>
      </c>
      <c r="B501" s="125"/>
      <c r="C501" s="334" t="s">
        <v>797</v>
      </c>
      <c r="D501" s="335" t="s">
        <v>1275</v>
      </c>
      <c r="E501" s="335"/>
      <c r="F501" s="336">
        <v>20</v>
      </c>
      <c r="G501" s="335" t="s">
        <v>799</v>
      </c>
      <c r="H501" s="122" t="s">
        <v>11</v>
      </c>
      <c r="I501" s="122"/>
      <c r="J501" s="123"/>
    </row>
    <row r="502" spans="1:10" ht="22.5" hidden="1" customHeight="1" x14ac:dyDescent="0.3">
      <c r="A502" s="344">
        <v>45820</v>
      </c>
      <c r="B502" s="125"/>
      <c r="C502" s="334" t="s">
        <v>797</v>
      </c>
      <c r="D502" s="335" t="s">
        <v>1275</v>
      </c>
      <c r="E502" s="335"/>
      <c r="F502" s="336">
        <v>20</v>
      </c>
      <c r="G502" s="335" t="s">
        <v>256</v>
      </c>
      <c r="H502" s="122" t="s">
        <v>11</v>
      </c>
      <c r="I502" s="122"/>
      <c r="J502" s="123"/>
    </row>
    <row r="503" spans="1:10" ht="22.5" hidden="1" customHeight="1" x14ac:dyDescent="0.3">
      <c r="A503" s="344">
        <v>45286</v>
      </c>
      <c r="B503" s="125">
        <v>45961</v>
      </c>
      <c r="C503" s="334" t="s">
        <v>800</v>
      </c>
      <c r="D503" s="335" t="s">
        <v>1275</v>
      </c>
      <c r="E503" s="335"/>
      <c r="F503" s="336">
        <v>24</v>
      </c>
      <c r="G503" s="335" t="s">
        <v>801</v>
      </c>
      <c r="H503" s="122" t="s">
        <v>11</v>
      </c>
      <c r="I503" s="122"/>
      <c r="J503" s="123"/>
    </row>
    <row r="504" spans="1:10" ht="22.5" hidden="1" customHeight="1" x14ac:dyDescent="0.3">
      <c r="A504" s="254">
        <v>46091</v>
      </c>
      <c r="B504" s="9">
        <v>46446</v>
      </c>
      <c r="C504" s="255" t="s">
        <v>1646</v>
      </c>
      <c r="D504" s="191" t="s">
        <v>145</v>
      </c>
      <c r="E504" s="191"/>
      <c r="F504" s="256">
        <v>86</v>
      </c>
      <c r="G504" s="191" t="s">
        <v>1647</v>
      </c>
      <c r="H504" s="19" t="s">
        <v>11</v>
      </c>
      <c r="I504" s="21"/>
      <c r="J504" s="20"/>
    </row>
    <row r="505" spans="1:10" ht="22.5" hidden="1" customHeight="1" x14ac:dyDescent="0.3">
      <c r="A505" s="254">
        <v>46008</v>
      </c>
      <c r="B505" s="9">
        <v>46356</v>
      </c>
      <c r="C505" s="255" t="s">
        <v>802</v>
      </c>
      <c r="D505" s="191" t="s">
        <v>118</v>
      </c>
      <c r="E505" s="191"/>
      <c r="F505" s="256">
        <v>52</v>
      </c>
      <c r="G505" s="191" t="s">
        <v>803</v>
      </c>
      <c r="H505" s="19" t="s">
        <v>11</v>
      </c>
      <c r="I505" s="19"/>
      <c r="J505" s="20"/>
    </row>
    <row r="506" spans="1:10" ht="22.5" hidden="1" customHeight="1" x14ac:dyDescent="0.3">
      <c r="A506" s="254">
        <v>45793</v>
      </c>
      <c r="B506" s="9">
        <v>46142</v>
      </c>
      <c r="C506" s="255" t="s">
        <v>802</v>
      </c>
      <c r="D506" s="191" t="s">
        <v>118</v>
      </c>
      <c r="E506" s="191"/>
      <c r="F506" s="256">
        <v>48</v>
      </c>
      <c r="G506" s="191" t="s">
        <v>804</v>
      </c>
      <c r="H506" s="19" t="s">
        <v>11</v>
      </c>
      <c r="I506" s="19"/>
      <c r="J506" s="20"/>
    </row>
    <row r="507" spans="1:10" ht="22.5" hidden="1" customHeight="1" x14ac:dyDescent="0.3">
      <c r="A507" s="254">
        <v>44715</v>
      </c>
      <c r="B507" s="271">
        <v>45961</v>
      </c>
      <c r="C507" s="255" t="s">
        <v>805</v>
      </c>
      <c r="D507" s="304" t="s">
        <v>1275</v>
      </c>
      <c r="E507" s="304"/>
      <c r="F507" s="256">
        <v>24</v>
      </c>
      <c r="G507" s="304" t="s">
        <v>806</v>
      </c>
      <c r="H507" s="19" t="s">
        <v>11</v>
      </c>
      <c r="I507" s="19"/>
      <c r="J507" s="20"/>
    </row>
    <row r="508" spans="1:10" ht="22.5" hidden="1" customHeight="1" x14ac:dyDescent="0.3">
      <c r="A508" s="254">
        <v>44715</v>
      </c>
      <c r="B508" s="271">
        <v>45961</v>
      </c>
      <c r="C508" s="255" t="s">
        <v>805</v>
      </c>
      <c r="D508" s="304" t="s">
        <v>118</v>
      </c>
      <c r="E508" s="304"/>
      <c r="F508" s="256">
        <v>52</v>
      </c>
      <c r="G508" s="304" t="s">
        <v>807</v>
      </c>
      <c r="H508" s="19" t="s">
        <v>11</v>
      </c>
      <c r="I508" s="19"/>
      <c r="J508" s="20"/>
    </row>
    <row r="509" spans="1:10" ht="22.5" hidden="1" customHeight="1" x14ac:dyDescent="0.3">
      <c r="A509" s="254">
        <v>44715</v>
      </c>
      <c r="B509" s="271">
        <v>45961</v>
      </c>
      <c r="C509" s="255" t="s">
        <v>805</v>
      </c>
      <c r="D509" s="304" t="s">
        <v>118</v>
      </c>
      <c r="E509" s="304"/>
      <c r="F509" s="256">
        <v>52</v>
      </c>
      <c r="G509" s="304" t="s">
        <v>279</v>
      </c>
      <c r="H509" s="19" t="s">
        <v>11</v>
      </c>
      <c r="I509" s="19"/>
      <c r="J509" s="20"/>
    </row>
    <row r="510" spans="1:10" ht="22.5" hidden="1" customHeight="1" x14ac:dyDescent="0.3">
      <c r="A510" s="254">
        <v>44715</v>
      </c>
      <c r="B510" s="271">
        <v>45961</v>
      </c>
      <c r="C510" s="255" t="s">
        <v>805</v>
      </c>
      <c r="D510" s="304" t="s">
        <v>118</v>
      </c>
      <c r="E510" s="304"/>
      <c r="F510" s="256">
        <v>52</v>
      </c>
      <c r="G510" s="304" t="s">
        <v>808</v>
      </c>
      <c r="H510" s="19" t="s">
        <v>11</v>
      </c>
      <c r="I510" s="19"/>
      <c r="J510" s="20"/>
    </row>
    <row r="511" spans="1:10" ht="22.5" hidden="1" customHeight="1" x14ac:dyDescent="0.3">
      <c r="A511" s="254">
        <v>45905</v>
      </c>
      <c r="B511" s="9"/>
      <c r="C511" s="255" t="s">
        <v>805</v>
      </c>
      <c r="D511" s="304" t="s">
        <v>1275</v>
      </c>
      <c r="E511" s="304"/>
      <c r="F511" s="256">
        <v>20</v>
      </c>
      <c r="G511" s="304" t="s">
        <v>150</v>
      </c>
      <c r="H511" s="19" t="s">
        <v>11</v>
      </c>
      <c r="I511" s="19"/>
      <c r="J511" s="20"/>
    </row>
    <row r="512" spans="1:10" ht="22.5" hidden="1" customHeight="1" x14ac:dyDescent="0.3">
      <c r="A512" s="254">
        <v>46097</v>
      </c>
      <c r="B512" s="9">
        <v>46446</v>
      </c>
      <c r="C512" s="255" t="s">
        <v>805</v>
      </c>
      <c r="D512" s="304" t="s">
        <v>1275</v>
      </c>
      <c r="E512" s="304"/>
      <c r="F512" s="256">
        <v>24</v>
      </c>
      <c r="G512" s="304" t="s">
        <v>475</v>
      </c>
      <c r="H512" s="19" t="s">
        <v>11</v>
      </c>
      <c r="I512" s="19"/>
      <c r="J512" s="20"/>
    </row>
    <row r="513" spans="1:29" ht="22.5" hidden="1" customHeight="1" x14ac:dyDescent="0.3">
      <c r="A513" s="254">
        <v>46077</v>
      </c>
      <c r="B513" s="9">
        <v>46418</v>
      </c>
      <c r="C513" s="255" t="s">
        <v>1564</v>
      </c>
      <c r="D513" s="191" t="s">
        <v>1275</v>
      </c>
      <c r="E513" s="191"/>
      <c r="F513" s="256">
        <v>24</v>
      </c>
      <c r="G513" s="191" t="s">
        <v>1565</v>
      </c>
      <c r="H513" s="19" t="s">
        <v>11</v>
      </c>
      <c r="I513" s="21"/>
      <c r="J513" s="20"/>
    </row>
    <row r="514" spans="1:29" ht="22.5" hidden="1" customHeight="1" x14ac:dyDescent="0.3">
      <c r="A514" s="254">
        <v>45219</v>
      </c>
      <c r="B514" s="271">
        <v>45961</v>
      </c>
      <c r="C514" s="255" t="s">
        <v>812</v>
      </c>
      <c r="D514" s="191" t="s">
        <v>15</v>
      </c>
      <c r="E514" s="191" t="s">
        <v>1489</v>
      </c>
      <c r="F514" s="256">
        <v>220</v>
      </c>
      <c r="G514" s="191" t="s">
        <v>813</v>
      </c>
      <c r="H514" s="19" t="s">
        <v>11</v>
      </c>
      <c r="I514" s="19"/>
      <c r="J514" s="20"/>
    </row>
    <row r="515" spans="1:29" ht="22.5" hidden="1" customHeight="1" x14ac:dyDescent="0.3">
      <c r="A515" s="254">
        <v>45219</v>
      </c>
      <c r="B515" s="271">
        <v>45961</v>
      </c>
      <c r="C515" s="255" t="s">
        <v>812</v>
      </c>
      <c r="D515" s="191" t="s">
        <v>15</v>
      </c>
      <c r="E515" s="191"/>
      <c r="F515" s="256">
        <v>132</v>
      </c>
      <c r="G515" s="191" t="s">
        <v>475</v>
      </c>
      <c r="H515" s="19" t="s">
        <v>11</v>
      </c>
      <c r="I515" s="19"/>
      <c r="J515" s="20"/>
    </row>
    <row r="516" spans="1:29" ht="22.5" hidden="1" customHeight="1" x14ac:dyDescent="0.3">
      <c r="A516" s="254">
        <v>45415</v>
      </c>
      <c r="B516" s="9"/>
      <c r="C516" s="255" t="s">
        <v>812</v>
      </c>
      <c r="D516" s="191" t="s">
        <v>15</v>
      </c>
      <c r="E516" s="191"/>
      <c r="F516" s="256">
        <v>120</v>
      </c>
      <c r="G516" s="191" t="s">
        <v>816</v>
      </c>
      <c r="H516" s="19" t="s">
        <v>11</v>
      </c>
      <c r="I516" s="19"/>
      <c r="J516" s="20"/>
    </row>
    <row r="517" spans="1:29" ht="22.5" hidden="1" customHeight="1" x14ac:dyDescent="0.3">
      <c r="A517" s="254">
        <v>45868</v>
      </c>
      <c r="B517" s="9"/>
      <c r="C517" s="255" t="s">
        <v>817</v>
      </c>
      <c r="D517" s="191" t="s">
        <v>118</v>
      </c>
      <c r="E517" s="191"/>
      <c r="F517" s="256">
        <v>48</v>
      </c>
      <c r="G517" s="191" t="s">
        <v>151</v>
      </c>
      <c r="H517" s="19" t="s">
        <v>11</v>
      </c>
      <c r="I517" s="19"/>
      <c r="J517" s="20"/>
    </row>
    <row r="518" spans="1:29" ht="22.5" hidden="1" customHeight="1" x14ac:dyDescent="0.3">
      <c r="A518" s="254">
        <v>45868</v>
      </c>
      <c r="B518" s="9"/>
      <c r="C518" s="255" t="s">
        <v>817</v>
      </c>
      <c r="D518" s="191" t="s">
        <v>15</v>
      </c>
      <c r="E518" s="191"/>
      <c r="F518" s="256">
        <v>120</v>
      </c>
      <c r="G518" s="191" t="s">
        <v>151</v>
      </c>
      <c r="H518" s="19" t="s">
        <v>11</v>
      </c>
      <c r="I518" s="19"/>
      <c r="J518" s="20"/>
    </row>
    <row r="519" spans="1:29" ht="22.5" hidden="1" customHeight="1" x14ac:dyDescent="0.3">
      <c r="A519" s="254">
        <v>45849</v>
      </c>
      <c r="B519" s="9"/>
      <c r="C519" s="255" t="s">
        <v>818</v>
      </c>
      <c r="D519" s="191" t="s">
        <v>118</v>
      </c>
      <c r="E519" s="191"/>
      <c r="F519" s="256">
        <v>48</v>
      </c>
      <c r="G519" s="191" t="s">
        <v>819</v>
      </c>
      <c r="H519" s="19"/>
      <c r="I519" s="19" t="s">
        <v>1689</v>
      </c>
      <c r="J519" s="20"/>
    </row>
    <row r="520" spans="1:29" ht="22.5" hidden="1" customHeight="1" x14ac:dyDescent="0.3">
      <c r="A520" s="254">
        <v>46077</v>
      </c>
      <c r="B520" s="9">
        <v>46417</v>
      </c>
      <c r="C520" s="255" t="s">
        <v>1566</v>
      </c>
      <c r="D520" s="191" t="s">
        <v>1275</v>
      </c>
      <c r="E520" s="191"/>
      <c r="F520" s="256">
        <v>24</v>
      </c>
      <c r="G520" s="191" t="s">
        <v>758</v>
      </c>
      <c r="H520" s="19" t="s">
        <v>11</v>
      </c>
      <c r="I520" s="21"/>
      <c r="J520" s="20"/>
    </row>
    <row r="521" spans="1:29" ht="22.5" hidden="1" customHeight="1" x14ac:dyDescent="0.3">
      <c r="A521" s="254"/>
      <c r="B521" s="271">
        <v>45961</v>
      </c>
      <c r="C521" s="255" t="s">
        <v>820</v>
      </c>
      <c r="D521" s="191" t="s">
        <v>635</v>
      </c>
      <c r="E521" s="191"/>
      <c r="F521" s="256">
        <v>313</v>
      </c>
      <c r="G521" s="191" t="s">
        <v>362</v>
      </c>
      <c r="H521" s="19" t="s">
        <v>11</v>
      </c>
      <c r="I521" s="19"/>
      <c r="J521" s="20"/>
    </row>
    <row r="522" spans="1:29" ht="22.5" hidden="1" customHeight="1" x14ac:dyDescent="0.3">
      <c r="A522" s="344">
        <v>45876</v>
      </c>
      <c r="B522" s="125"/>
      <c r="C522" s="334" t="s">
        <v>821</v>
      </c>
      <c r="D522" s="335" t="s">
        <v>1275</v>
      </c>
      <c r="E522" s="335"/>
      <c r="F522" s="336">
        <v>20</v>
      </c>
      <c r="G522" s="335" t="s">
        <v>822</v>
      </c>
      <c r="H522" s="122" t="s">
        <v>11</v>
      </c>
      <c r="I522" s="122"/>
      <c r="J522" s="123"/>
    </row>
    <row r="523" spans="1:29" ht="22.5" hidden="1" customHeight="1" x14ac:dyDescent="0.3">
      <c r="A523" s="254">
        <v>45845</v>
      </c>
      <c r="B523" s="9"/>
      <c r="C523" s="255" t="s">
        <v>823</v>
      </c>
      <c r="D523" s="191" t="s">
        <v>118</v>
      </c>
      <c r="E523" s="191"/>
      <c r="F523" s="256">
        <v>48</v>
      </c>
      <c r="G523" s="304" t="s">
        <v>110</v>
      </c>
      <c r="H523" s="19" t="s">
        <v>11</v>
      </c>
      <c r="I523" s="19"/>
      <c r="J523" s="20"/>
    </row>
    <row r="524" spans="1:29" ht="22.5" hidden="1" customHeight="1" x14ac:dyDescent="0.3">
      <c r="A524" s="254">
        <v>45360</v>
      </c>
      <c r="B524" s="9"/>
      <c r="C524" s="255" t="s">
        <v>824</v>
      </c>
      <c r="D524" s="191" t="s">
        <v>187</v>
      </c>
      <c r="E524" s="191" t="s">
        <v>1489</v>
      </c>
      <c r="F524" s="256">
        <v>372.46</v>
      </c>
      <c r="G524" s="191" t="s">
        <v>826</v>
      </c>
      <c r="H524" s="19" t="s">
        <v>11</v>
      </c>
      <c r="I524" s="19"/>
      <c r="J524" s="20"/>
    </row>
    <row r="525" spans="1:29" ht="22.5" hidden="1" customHeight="1" x14ac:dyDescent="0.3">
      <c r="A525" s="254">
        <v>46049</v>
      </c>
      <c r="B525" s="9">
        <v>46386</v>
      </c>
      <c r="C525" s="255" t="s">
        <v>827</v>
      </c>
      <c r="D525" s="191" t="s">
        <v>1275</v>
      </c>
      <c r="E525" s="191"/>
      <c r="F525" s="256">
        <v>24</v>
      </c>
      <c r="G525" s="191" t="s">
        <v>202</v>
      </c>
      <c r="H525" s="19" t="s">
        <v>11</v>
      </c>
      <c r="I525" s="19"/>
      <c r="J525" s="20"/>
    </row>
    <row r="526" spans="1:29" ht="22.5" hidden="1" customHeight="1" x14ac:dyDescent="0.3">
      <c r="A526" s="344">
        <v>45495</v>
      </c>
      <c r="B526" s="125"/>
      <c r="C526" s="334" t="s">
        <v>829</v>
      </c>
      <c r="D526" s="335" t="s">
        <v>118</v>
      </c>
      <c r="E526" s="335"/>
      <c r="F526" s="336">
        <v>48</v>
      </c>
      <c r="G526" s="335" t="s">
        <v>830</v>
      </c>
      <c r="H526" s="122" t="s">
        <v>11</v>
      </c>
      <c r="I526" s="122"/>
      <c r="J526" s="123"/>
    </row>
    <row r="527" spans="1:29" ht="22.5" hidden="1" customHeight="1" x14ac:dyDescent="0.3">
      <c r="A527" s="344">
        <v>45604</v>
      </c>
      <c r="B527" s="125">
        <v>46020</v>
      </c>
      <c r="C527" s="334" t="s">
        <v>833</v>
      </c>
      <c r="D527" s="335" t="s">
        <v>185</v>
      </c>
      <c r="E527" s="335"/>
      <c r="F527" s="336">
        <v>160</v>
      </c>
      <c r="G527" s="335" t="s">
        <v>834</v>
      </c>
      <c r="H527" s="122" t="s">
        <v>11</v>
      </c>
      <c r="I527" s="122"/>
      <c r="J527" s="123"/>
    </row>
    <row r="528" spans="1:29" ht="22.5" hidden="1" customHeight="1" x14ac:dyDescent="0.3">
      <c r="A528" s="344">
        <v>45797</v>
      </c>
      <c r="B528" s="125"/>
      <c r="C528" s="334" t="s">
        <v>833</v>
      </c>
      <c r="D528" s="335" t="s">
        <v>185</v>
      </c>
      <c r="E528" s="335"/>
      <c r="F528" s="336">
        <v>150</v>
      </c>
      <c r="G528" s="335" t="s">
        <v>835</v>
      </c>
      <c r="H528" s="122" t="s">
        <v>11</v>
      </c>
      <c r="I528" s="122"/>
      <c r="J528" s="123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spans="1:10" ht="22.5" hidden="1" customHeight="1" x14ac:dyDescent="0.3">
      <c r="A529" s="254">
        <v>45790</v>
      </c>
      <c r="B529" s="9"/>
      <c r="C529" s="255" t="s">
        <v>836</v>
      </c>
      <c r="D529" s="191" t="s">
        <v>118</v>
      </c>
      <c r="E529" s="191"/>
      <c r="F529" s="256">
        <v>48</v>
      </c>
      <c r="G529" s="191" t="s">
        <v>837</v>
      </c>
      <c r="H529" s="19" t="s">
        <v>11</v>
      </c>
      <c r="I529" s="19"/>
      <c r="J529" s="20" t="s">
        <v>838</v>
      </c>
    </row>
    <row r="530" spans="1:10" ht="22.5" hidden="1" customHeight="1" x14ac:dyDescent="0.3">
      <c r="A530" s="254">
        <v>45790</v>
      </c>
      <c r="B530" s="9"/>
      <c r="C530" s="255" t="s">
        <v>836</v>
      </c>
      <c r="D530" s="191" t="s">
        <v>118</v>
      </c>
      <c r="E530" s="191"/>
      <c r="F530" s="256">
        <v>48</v>
      </c>
      <c r="G530" s="191" t="s">
        <v>96</v>
      </c>
      <c r="H530" s="19" t="s">
        <v>11</v>
      </c>
      <c r="I530" s="19"/>
      <c r="J530" s="20" t="s">
        <v>838</v>
      </c>
    </row>
    <row r="531" spans="1:10" ht="22.5" hidden="1" customHeight="1" x14ac:dyDescent="0.3">
      <c r="A531" s="254">
        <v>46027</v>
      </c>
      <c r="B531" s="9">
        <v>46386</v>
      </c>
      <c r="C531" s="255" t="s">
        <v>839</v>
      </c>
      <c r="D531" s="191" t="s">
        <v>145</v>
      </c>
      <c r="E531" s="191"/>
      <c r="F531" s="256">
        <v>86</v>
      </c>
      <c r="G531" s="191" t="s">
        <v>840</v>
      </c>
      <c r="H531" s="19" t="s">
        <v>11</v>
      </c>
      <c r="I531" s="19"/>
      <c r="J531" s="20"/>
    </row>
    <row r="532" spans="1:10" ht="22.5" hidden="1" customHeight="1" x14ac:dyDescent="0.3">
      <c r="A532" s="254">
        <v>43773</v>
      </c>
      <c r="B532" s="271">
        <v>45961</v>
      </c>
      <c r="C532" s="255" t="s">
        <v>841</v>
      </c>
      <c r="D532" s="191" t="s">
        <v>145</v>
      </c>
      <c r="E532" s="191" t="s">
        <v>1495</v>
      </c>
      <c r="F532" s="256">
        <v>214</v>
      </c>
      <c r="G532" s="191" t="s">
        <v>151</v>
      </c>
      <c r="H532" s="19" t="s">
        <v>11</v>
      </c>
      <c r="I532" s="19"/>
      <c r="J532" s="20"/>
    </row>
    <row r="533" spans="1:10" ht="22.5" hidden="1" customHeight="1" x14ac:dyDescent="0.3">
      <c r="A533" s="254">
        <v>44721</v>
      </c>
      <c r="B533" s="271">
        <v>45961</v>
      </c>
      <c r="C533" s="255" t="s">
        <v>843</v>
      </c>
      <c r="D533" s="191" t="s">
        <v>118</v>
      </c>
      <c r="E533" s="191"/>
      <c r="F533" s="256">
        <v>52</v>
      </c>
      <c r="G533" s="191" t="s">
        <v>96</v>
      </c>
      <c r="H533" s="19" t="s">
        <v>11</v>
      </c>
      <c r="I533" s="19"/>
      <c r="J533" s="272" t="s">
        <v>844</v>
      </c>
    </row>
    <row r="534" spans="1:10" ht="22.5" hidden="1" customHeight="1" x14ac:dyDescent="0.3">
      <c r="A534" s="254">
        <v>45987</v>
      </c>
      <c r="B534" s="271">
        <v>46326</v>
      </c>
      <c r="C534" s="255" t="s">
        <v>845</v>
      </c>
      <c r="D534" s="191" t="s">
        <v>118</v>
      </c>
      <c r="E534" s="191"/>
      <c r="F534" s="256">
        <v>52</v>
      </c>
      <c r="G534" s="191" t="s">
        <v>846</v>
      </c>
      <c r="H534" s="19" t="s">
        <v>11</v>
      </c>
      <c r="I534" s="19"/>
      <c r="J534" s="272"/>
    </row>
    <row r="535" spans="1:10" ht="22.5" hidden="1" customHeight="1" x14ac:dyDescent="0.3">
      <c r="A535" s="254">
        <v>46027</v>
      </c>
      <c r="B535" s="271">
        <v>46386</v>
      </c>
      <c r="C535" s="255" t="s">
        <v>847</v>
      </c>
      <c r="D535" s="191" t="s">
        <v>118</v>
      </c>
      <c r="E535" s="191"/>
      <c r="F535" s="256">
        <v>52</v>
      </c>
      <c r="G535" s="191" t="s">
        <v>848</v>
      </c>
      <c r="H535" s="19" t="s">
        <v>11</v>
      </c>
      <c r="I535" s="32"/>
      <c r="J535" s="272"/>
    </row>
    <row r="536" spans="1:10" ht="22.5" hidden="1" customHeight="1" x14ac:dyDescent="0.3">
      <c r="A536" s="254">
        <v>45988</v>
      </c>
      <c r="B536" s="271">
        <v>46325</v>
      </c>
      <c r="C536" s="255" t="s">
        <v>849</v>
      </c>
      <c r="D536" s="191" t="s">
        <v>1275</v>
      </c>
      <c r="E536" s="191"/>
      <c r="F536" s="256">
        <v>24</v>
      </c>
      <c r="G536" s="191" t="s">
        <v>851</v>
      </c>
      <c r="H536" s="19" t="s">
        <v>11</v>
      </c>
      <c r="I536" s="32"/>
      <c r="J536" s="272"/>
    </row>
    <row r="537" spans="1:10" ht="22.5" hidden="1" customHeight="1" x14ac:dyDescent="0.3">
      <c r="A537" s="254">
        <v>45989</v>
      </c>
      <c r="B537" s="271">
        <v>46326</v>
      </c>
      <c r="C537" s="255" t="s">
        <v>852</v>
      </c>
      <c r="D537" s="191" t="s">
        <v>1275</v>
      </c>
      <c r="E537" s="191"/>
      <c r="F537" s="256">
        <v>24</v>
      </c>
      <c r="G537" s="191" t="s">
        <v>202</v>
      </c>
      <c r="H537" s="19" t="s">
        <v>11</v>
      </c>
      <c r="I537" s="32"/>
      <c r="J537" s="272"/>
    </row>
    <row r="538" spans="1:10" ht="22.5" hidden="1" customHeight="1" x14ac:dyDescent="0.3">
      <c r="A538" s="254">
        <v>45896</v>
      </c>
      <c r="B538" s="9"/>
      <c r="C538" s="255" t="s">
        <v>853</v>
      </c>
      <c r="D538" s="191" t="s">
        <v>145</v>
      </c>
      <c r="E538" s="191"/>
      <c r="F538" s="256">
        <v>79</v>
      </c>
      <c r="G538" s="191" t="s">
        <v>600</v>
      </c>
      <c r="H538" s="19" t="s">
        <v>11</v>
      </c>
      <c r="I538" s="19" t="s">
        <v>1686</v>
      </c>
      <c r="J538" s="272"/>
    </row>
    <row r="539" spans="1:10" ht="22.5" hidden="1" customHeight="1" x14ac:dyDescent="0.3">
      <c r="A539" s="343">
        <v>46035</v>
      </c>
      <c r="B539" s="290">
        <v>46386</v>
      </c>
      <c r="C539" s="282" t="s">
        <v>856</v>
      </c>
      <c r="D539" s="291" t="s">
        <v>118</v>
      </c>
      <c r="E539" s="291"/>
      <c r="F539" s="333">
        <v>52</v>
      </c>
      <c r="G539" s="291" t="s">
        <v>857</v>
      </c>
      <c r="H539" s="27" t="s">
        <v>11</v>
      </c>
      <c r="I539" s="34" t="s">
        <v>1567</v>
      </c>
      <c r="J539" s="284"/>
    </row>
    <row r="540" spans="1:10" ht="22.5" hidden="1" customHeight="1" x14ac:dyDescent="0.3">
      <c r="A540" s="254">
        <v>45796</v>
      </c>
      <c r="B540" s="9"/>
      <c r="C540" s="255" t="s">
        <v>854</v>
      </c>
      <c r="D540" s="191" t="s">
        <v>118</v>
      </c>
      <c r="E540" s="191"/>
      <c r="F540" s="256">
        <v>48</v>
      </c>
      <c r="G540" s="191" t="s">
        <v>855</v>
      </c>
      <c r="H540" s="19" t="s">
        <v>11</v>
      </c>
      <c r="I540" s="19"/>
      <c r="J540" s="272"/>
    </row>
    <row r="541" spans="1:10" ht="22.5" hidden="1" customHeight="1" x14ac:dyDescent="0.3">
      <c r="A541" s="254">
        <v>44793</v>
      </c>
      <c r="B541" s="271">
        <v>45961</v>
      </c>
      <c r="C541" s="255" t="s">
        <v>859</v>
      </c>
      <c r="D541" s="191" t="s">
        <v>118</v>
      </c>
      <c r="E541" s="191"/>
      <c r="F541" s="256">
        <v>52</v>
      </c>
      <c r="G541" s="191" t="s">
        <v>860</v>
      </c>
      <c r="H541" s="19" t="s">
        <v>11</v>
      </c>
      <c r="I541" s="19"/>
      <c r="J541" s="20"/>
    </row>
    <row r="542" spans="1:10" ht="22.5" hidden="1" customHeight="1" x14ac:dyDescent="0.3">
      <c r="A542" s="254">
        <v>45075</v>
      </c>
      <c r="B542" s="271">
        <v>45961</v>
      </c>
      <c r="C542" s="255" t="s">
        <v>861</v>
      </c>
      <c r="D542" s="191" t="s">
        <v>118</v>
      </c>
      <c r="E542" s="191"/>
      <c r="F542" s="256">
        <v>52</v>
      </c>
      <c r="G542" s="191" t="s">
        <v>862</v>
      </c>
      <c r="H542" s="19" t="s">
        <v>11</v>
      </c>
      <c r="I542" s="19"/>
      <c r="J542" s="20"/>
    </row>
    <row r="543" spans="1:10" ht="22.5" hidden="1" customHeight="1" x14ac:dyDescent="0.3">
      <c r="A543" s="344">
        <v>45726</v>
      </c>
      <c r="B543" s="332">
        <v>46109</v>
      </c>
      <c r="C543" s="334" t="s">
        <v>865</v>
      </c>
      <c r="D543" s="335" t="s">
        <v>1275</v>
      </c>
      <c r="E543" s="335"/>
      <c r="F543" s="336">
        <v>24</v>
      </c>
      <c r="G543" s="335" t="s">
        <v>866</v>
      </c>
      <c r="H543" s="122" t="s">
        <v>11</v>
      </c>
      <c r="I543" s="122"/>
      <c r="J543" s="123"/>
    </row>
    <row r="544" spans="1:10" ht="22.5" hidden="1" customHeight="1" x14ac:dyDescent="0.3">
      <c r="A544" s="254">
        <v>44949</v>
      </c>
      <c r="B544" s="271">
        <v>45961</v>
      </c>
      <c r="C544" s="255" t="s">
        <v>870</v>
      </c>
      <c r="D544" s="191" t="s">
        <v>1275</v>
      </c>
      <c r="E544" s="191"/>
      <c r="F544" s="256">
        <v>24</v>
      </c>
      <c r="G544" s="191" t="s">
        <v>871</v>
      </c>
      <c r="H544" s="19" t="s">
        <v>11</v>
      </c>
      <c r="I544" s="19"/>
      <c r="J544" s="20"/>
    </row>
    <row r="545" spans="1:10" ht="22.5" hidden="1" customHeight="1" x14ac:dyDescent="0.3">
      <c r="A545" s="254">
        <v>45793</v>
      </c>
      <c r="B545" s="9"/>
      <c r="C545" s="255" t="s">
        <v>872</v>
      </c>
      <c r="D545" s="191" t="s">
        <v>1275</v>
      </c>
      <c r="E545" s="191"/>
      <c r="F545" s="256">
        <v>20</v>
      </c>
      <c r="G545" s="191" t="s">
        <v>873</v>
      </c>
      <c r="H545" s="19" t="s">
        <v>11</v>
      </c>
      <c r="I545" s="19"/>
      <c r="J545" s="20"/>
    </row>
    <row r="546" spans="1:10" ht="22.5" hidden="1" customHeight="1" x14ac:dyDescent="0.3">
      <c r="A546" s="254">
        <v>46136</v>
      </c>
      <c r="B546" s="9">
        <v>46476</v>
      </c>
      <c r="C546" s="255" t="s">
        <v>1648</v>
      </c>
      <c r="D546" s="191" t="s">
        <v>118</v>
      </c>
      <c r="E546" s="191"/>
      <c r="F546" s="256">
        <v>52</v>
      </c>
      <c r="G546" s="191" t="s">
        <v>1649</v>
      </c>
      <c r="H546" s="19" t="s">
        <v>11</v>
      </c>
      <c r="I546" s="21"/>
      <c r="J546" s="20"/>
    </row>
    <row r="547" spans="1:10" ht="22.5" hidden="1" customHeight="1" x14ac:dyDescent="0.3">
      <c r="A547" s="254">
        <v>44831</v>
      </c>
      <c r="B547" s="271">
        <v>45961</v>
      </c>
      <c r="C547" s="255" t="s">
        <v>874</v>
      </c>
      <c r="D547" s="191" t="s">
        <v>145</v>
      </c>
      <c r="E547" s="191" t="s">
        <v>1651</v>
      </c>
      <c r="F547" s="256">
        <v>540.79999999999995</v>
      </c>
      <c r="G547" s="191" t="s">
        <v>876</v>
      </c>
      <c r="H547" s="19" t="s">
        <v>11</v>
      </c>
      <c r="I547" s="19"/>
      <c r="J547" s="20"/>
    </row>
    <row r="548" spans="1:10" ht="22.5" hidden="1" customHeight="1" x14ac:dyDescent="0.3">
      <c r="A548" s="254">
        <v>46035</v>
      </c>
      <c r="B548" s="271">
        <v>46386</v>
      </c>
      <c r="C548" s="255" t="s">
        <v>874</v>
      </c>
      <c r="D548" s="191" t="s">
        <v>145</v>
      </c>
      <c r="E548" s="191"/>
      <c r="F548" s="256">
        <v>86</v>
      </c>
      <c r="G548" s="191" t="s">
        <v>150</v>
      </c>
      <c r="H548" s="19" t="s">
        <v>11</v>
      </c>
      <c r="I548" s="19"/>
      <c r="J548" s="20"/>
    </row>
    <row r="549" spans="1:10" ht="22.5" hidden="1" customHeight="1" x14ac:dyDescent="0.3">
      <c r="A549" s="254">
        <v>46035</v>
      </c>
      <c r="B549" s="271">
        <v>46386</v>
      </c>
      <c r="C549" s="255" t="s">
        <v>874</v>
      </c>
      <c r="D549" s="191" t="s">
        <v>187</v>
      </c>
      <c r="E549" s="191"/>
      <c r="F549" s="256">
        <v>230</v>
      </c>
      <c r="G549" s="191" t="s">
        <v>150</v>
      </c>
      <c r="H549" s="19" t="s">
        <v>11</v>
      </c>
      <c r="I549" s="19"/>
      <c r="J549" s="20"/>
    </row>
    <row r="550" spans="1:10" ht="22.5" hidden="1" customHeight="1" x14ac:dyDescent="0.3">
      <c r="A550" s="254">
        <v>45691</v>
      </c>
      <c r="B550" s="9" t="s">
        <v>1568</v>
      </c>
      <c r="C550" s="255" t="s">
        <v>874</v>
      </c>
      <c r="D550" s="191" t="s">
        <v>1275</v>
      </c>
      <c r="E550" s="191"/>
      <c r="F550" s="256">
        <v>24</v>
      </c>
      <c r="G550" s="191" t="s">
        <v>877</v>
      </c>
      <c r="H550" s="19" t="s">
        <v>11</v>
      </c>
      <c r="I550" s="19"/>
      <c r="J550" s="20"/>
    </row>
    <row r="551" spans="1:10" ht="22.5" hidden="1" customHeight="1" x14ac:dyDescent="0.3">
      <c r="A551" s="254">
        <v>46116</v>
      </c>
      <c r="B551" s="9">
        <v>46476</v>
      </c>
      <c r="C551" s="255" t="s">
        <v>1652</v>
      </c>
      <c r="D551" s="191" t="s">
        <v>118</v>
      </c>
      <c r="E551" s="191"/>
      <c r="F551" s="256">
        <v>52</v>
      </c>
      <c r="G551" s="191" t="s">
        <v>1653</v>
      </c>
      <c r="H551" s="19" t="s">
        <v>11</v>
      </c>
      <c r="I551" s="21"/>
      <c r="J551" s="20"/>
    </row>
    <row r="552" spans="1:10" ht="22.5" hidden="1" customHeight="1" x14ac:dyDescent="0.3">
      <c r="A552" s="254">
        <v>46116</v>
      </c>
      <c r="B552" s="9">
        <v>46476</v>
      </c>
      <c r="C552" s="255" t="s">
        <v>1652</v>
      </c>
      <c r="D552" s="191" t="s">
        <v>118</v>
      </c>
      <c r="E552" s="191"/>
      <c r="F552" s="256">
        <v>52</v>
      </c>
      <c r="G552" s="191" t="s">
        <v>352</v>
      </c>
      <c r="H552" s="19" t="s">
        <v>11</v>
      </c>
      <c r="I552" s="21"/>
      <c r="J552" s="20"/>
    </row>
    <row r="553" spans="1:10" ht="22.5" hidden="1" customHeight="1" x14ac:dyDescent="0.3">
      <c r="A553" s="254">
        <v>45819</v>
      </c>
      <c r="B553" s="9"/>
      <c r="C553" s="255" t="s">
        <v>878</v>
      </c>
      <c r="D553" s="191" t="s">
        <v>1275</v>
      </c>
      <c r="E553" s="191"/>
      <c r="F553" s="256">
        <v>20</v>
      </c>
      <c r="G553" s="191" t="s">
        <v>202</v>
      </c>
      <c r="H553" s="19" t="s">
        <v>11</v>
      </c>
      <c r="I553" s="21"/>
      <c r="J553" s="20" t="s">
        <v>879</v>
      </c>
    </row>
    <row r="554" spans="1:10" ht="22.5" hidden="1" customHeight="1" x14ac:dyDescent="0.3">
      <c r="A554" s="254">
        <v>45996</v>
      </c>
      <c r="B554" s="9">
        <v>46356</v>
      </c>
      <c r="C554" s="255" t="s">
        <v>881</v>
      </c>
      <c r="D554" s="191" t="s">
        <v>15</v>
      </c>
      <c r="E554" s="191"/>
      <c r="F554" s="256">
        <v>132</v>
      </c>
      <c r="G554" s="191" t="s">
        <v>882</v>
      </c>
      <c r="H554" s="19" t="s">
        <v>11</v>
      </c>
      <c r="I554" s="19"/>
      <c r="J554" s="20"/>
    </row>
    <row r="555" spans="1:10" ht="22.5" hidden="1" customHeight="1" x14ac:dyDescent="0.3">
      <c r="A555" s="254">
        <v>45996</v>
      </c>
      <c r="B555" s="9">
        <v>46356</v>
      </c>
      <c r="C555" s="255" t="s">
        <v>881</v>
      </c>
      <c r="D555" s="191" t="s">
        <v>118</v>
      </c>
      <c r="E555" s="191"/>
      <c r="F555" s="256">
        <v>52</v>
      </c>
      <c r="G555" s="191" t="s">
        <v>882</v>
      </c>
      <c r="H555" s="19" t="s">
        <v>11</v>
      </c>
      <c r="I555" s="19"/>
      <c r="J555" s="20"/>
    </row>
    <row r="556" spans="1:10" ht="22.5" hidden="1" customHeight="1" x14ac:dyDescent="0.3">
      <c r="A556" s="254">
        <v>45327</v>
      </c>
      <c r="B556" s="9"/>
      <c r="C556" s="255" t="s">
        <v>883</v>
      </c>
      <c r="D556" s="191" t="s">
        <v>1275</v>
      </c>
      <c r="E556" s="191"/>
      <c r="F556" s="256">
        <v>20</v>
      </c>
      <c r="G556" s="191" t="s">
        <v>96</v>
      </c>
      <c r="H556" s="19" t="s">
        <v>11</v>
      </c>
      <c r="I556" s="19"/>
      <c r="J556" s="20" t="s">
        <v>1569</v>
      </c>
    </row>
    <row r="557" spans="1:10" ht="22.5" hidden="1" customHeight="1" x14ac:dyDescent="0.3">
      <c r="A557" s="254">
        <v>45327</v>
      </c>
      <c r="B557" s="9"/>
      <c r="C557" s="255" t="s">
        <v>883</v>
      </c>
      <c r="D557" s="191" t="s">
        <v>1275</v>
      </c>
      <c r="E557" s="191"/>
      <c r="F557" s="256">
        <v>20</v>
      </c>
      <c r="G557" s="191" t="s">
        <v>884</v>
      </c>
      <c r="H557" s="19" t="s">
        <v>11</v>
      </c>
      <c r="I557" s="19"/>
      <c r="J557" s="20"/>
    </row>
    <row r="558" spans="1:10" ht="22.5" hidden="1" customHeight="1" x14ac:dyDescent="0.3">
      <c r="A558" s="254">
        <v>45412</v>
      </c>
      <c r="B558" s="9"/>
      <c r="C558" s="255" t="s">
        <v>885</v>
      </c>
      <c r="D558" s="191" t="s">
        <v>1275</v>
      </c>
      <c r="E558" s="191"/>
      <c r="F558" s="256">
        <v>20</v>
      </c>
      <c r="G558" s="191" t="s">
        <v>886</v>
      </c>
      <c r="H558" s="19" t="s">
        <v>11</v>
      </c>
      <c r="I558" s="19"/>
      <c r="J558" s="20"/>
    </row>
    <row r="559" spans="1:10" ht="22.5" hidden="1" customHeight="1" x14ac:dyDescent="0.3">
      <c r="A559" s="254">
        <v>45432</v>
      </c>
      <c r="B559" s="9"/>
      <c r="C559" s="255" t="s">
        <v>885</v>
      </c>
      <c r="D559" s="191" t="s">
        <v>1275</v>
      </c>
      <c r="E559" s="191"/>
      <c r="F559" s="256">
        <v>20</v>
      </c>
      <c r="G559" s="191" t="s">
        <v>447</v>
      </c>
      <c r="H559" s="19" t="s">
        <v>11</v>
      </c>
      <c r="I559" s="19"/>
      <c r="J559" s="20"/>
    </row>
    <row r="560" spans="1:10" ht="22.5" hidden="1" customHeight="1" x14ac:dyDescent="0.3">
      <c r="A560" s="254">
        <v>45432</v>
      </c>
      <c r="B560" s="9"/>
      <c r="C560" s="255" t="s">
        <v>885</v>
      </c>
      <c r="D560" s="191" t="s">
        <v>1275</v>
      </c>
      <c r="E560" s="191"/>
      <c r="F560" s="256">
        <v>20</v>
      </c>
      <c r="G560" s="191" t="s">
        <v>256</v>
      </c>
      <c r="H560" s="19" t="s">
        <v>11</v>
      </c>
      <c r="I560" s="19"/>
      <c r="J560" s="20"/>
    </row>
    <row r="561" spans="1:29" ht="22.5" hidden="1" customHeight="1" x14ac:dyDescent="0.3">
      <c r="A561" s="254"/>
      <c r="B561" s="271">
        <v>45961</v>
      </c>
      <c r="C561" s="255" t="s">
        <v>887</v>
      </c>
      <c r="D561" s="191" t="s">
        <v>635</v>
      </c>
      <c r="E561" s="191"/>
      <c r="F561" s="256">
        <v>330</v>
      </c>
      <c r="G561" s="191" t="s">
        <v>42</v>
      </c>
      <c r="H561" s="19" t="s">
        <v>11</v>
      </c>
      <c r="I561" s="19"/>
      <c r="J561" s="20"/>
    </row>
    <row r="562" spans="1:29" ht="22.5" hidden="1" customHeight="1" x14ac:dyDescent="0.3">
      <c r="A562" s="254">
        <v>45205</v>
      </c>
      <c r="B562" s="271">
        <v>45961</v>
      </c>
      <c r="C562" s="255" t="s">
        <v>889</v>
      </c>
      <c r="D562" s="191" t="s">
        <v>118</v>
      </c>
      <c r="E562" s="191"/>
      <c r="F562" s="256">
        <v>52</v>
      </c>
      <c r="G562" s="191" t="s">
        <v>433</v>
      </c>
      <c r="H562" s="19" t="s">
        <v>11</v>
      </c>
      <c r="I562" s="19"/>
      <c r="J562" s="20"/>
    </row>
    <row r="563" spans="1:29" ht="22.5" hidden="1" customHeight="1" x14ac:dyDescent="0.3">
      <c r="A563" s="254">
        <v>45761</v>
      </c>
      <c r="B563" s="9"/>
      <c r="C563" s="255" t="s">
        <v>891</v>
      </c>
      <c r="D563" s="191" t="s">
        <v>118</v>
      </c>
      <c r="E563" s="191"/>
      <c r="F563" s="256">
        <v>48</v>
      </c>
      <c r="G563" s="191" t="s">
        <v>892</v>
      </c>
      <c r="H563" s="19" t="s">
        <v>11</v>
      </c>
      <c r="I563" s="19"/>
      <c r="J563" s="20" t="s">
        <v>893</v>
      </c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  <c r="AA563" s="198"/>
      <c r="AB563" s="198"/>
      <c r="AC563" s="198"/>
    </row>
    <row r="564" spans="1:29" ht="22.5" hidden="1" customHeight="1" x14ac:dyDescent="0.3">
      <c r="A564" s="9">
        <v>45761</v>
      </c>
      <c r="B564" s="9"/>
      <c r="C564" s="255" t="s">
        <v>891</v>
      </c>
      <c r="D564" s="191" t="s">
        <v>1275</v>
      </c>
      <c r="E564" s="191"/>
      <c r="F564" s="256">
        <v>20</v>
      </c>
      <c r="G564" s="191" t="s">
        <v>894</v>
      </c>
      <c r="H564" s="19" t="s">
        <v>11</v>
      </c>
      <c r="I564" s="19"/>
      <c r="J564" s="20" t="s">
        <v>893</v>
      </c>
    </row>
    <row r="565" spans="1:29" ht="22.5" hidden="1" customHeight="1" x14ac:dyDescent="0.3">
      <c r="A565" s="330">
        <v>45793</v>
      </c>
      <c r="B565" s="271"/>
      <c r="C565" s="255" t="s">
        <v>895</v>
      </c>
      <c r="D565" s="10" t="s">
        <v>118</v>
      </c>
      <c r="E565" s="10"/>
      <c r="F565" s="256">
        <v>48</v>
      </c>
      <c r="G565" s="10" t="s">
        <v>175</v>
      </c>
      <c r="H565" s="19" t="s">
        <v>11</v>
      </c>
      <c r="I565" s="19"/>
      <c r="J565" s="20"/>
      <c r="AC565" s="198"/>
    </row>
    <row r="566" spans="1:29" ht="22.5" hidden="1" customHeight="1" x14ac:dyDescent="0.3">
      <c r="A566" s="254">
        <v>45309</v>
      </c>
      <c r="B566" s="9"/>
      <c r="C566" s="255" t="s">
        <v>897</v>
      </c>
      <c r="D566" s="191" t="s">
        <v>1275</v>
      </c>
      <c r="E566" s="191"/>
      <c r="F566" s="256">
        <v>20</v>
      </c>
      <c r="G566" s="191" t="s">
        <v>898</v>
      </c>
      <c r="H566" s="19" t="s">
        <v>11</v>
      </c>
      <c r="I566" s="21"/>
      <c r="J566" s="20"/>
    </row>
    <row r="567" spans="1:29" ht="22.5" hidden="1" customHeight="1" x14ac:dyDescent="0.3">
      <c r="A567" s="254">
        <v>45309</v>
      </c>
      <c r="B567" s="9"/>
      <c r="C567" s="255" t="s">
        <v>897</v>
      </c>
      <c r="D567" s="191" t="s">
        <v>1275</v>
      </c>
      <c r="E567" s="191"/>
      <c r="F567" s="256">
        <v>20</v>
      </c>
      <c r="G567" s="191" t="s">
        <v>96</v>
      </c>
      <c r="H567" s="19" t="s">
        <v>11</v>
      </c>
      <c r="I567" s="21"/>
      <c r="J567" s="20"/>
    </row>
    <row r="568" spans="1:29" ht="22.5" hidden="1" customHeight="1" x14ac:dyDescent="0.3">
      <c r="A568" s="254">
        <v>45309</v>
      </c>
      <c r="B568" s="9"/>
      <c r="C568" s="255" t="s">
        <v>897</v>
      </c>
      <c r="D568" s="191" t="s">
        <v>1275</v>
      </c>
      <c r="E568" s="191"/>
      <c r="F568" s="256">
        <v>20</v>
      </c>
      <c r="G568" s="191" t="s">
        <v>899</v>
      </c>
      <c r="H568" s="19" t="s">
        <v>11</v>
      </c>
      <c r="I568" s="21"/>
      <c r="J568" s="20"/>
    </row>
    <row r="569" spans="1:29" ht="22.5" hidden="1" customHeight="1" x14ac:dyDescent="0.3">
      <c r="A569" s="254">
        <v>45309</v>
      </c>
      <c r="B569" s="9"/>
      <c r="C569" s="255" t="s">
        <v>897</v>
      </c>
      <c r="D569" s="191" t="s">
        <v>1275</v>
      </c>
      <c r="E569" s="191"/>
      <c r="F569" s="256">
        <v>20</v>
      </c>
      <c r="G569" s="191" t="s">
        <v>900</v>
      </c>
      <c r="H569" s="19" t="s">
        <v>11</v>
      </c>
      <c r="I569" s="21"/>
      <c r="J569" s="20"/>
    </row>
    <row r="570" spans="1:29" ht="22.5" hidden="1" customHeight="1" x14ac:dyDescent="0.3">
      <c r="A570" s="254">
        <v>45309</v>
      </c>
      <c r="B570" s="9"/>
      <c r="C570" s="255" t="s">
        <v>897</v>
      </c>
      <c r="D570" s="191" t="s">
        <v>1275</v>
      </c>
      <c r="E570" s="191"/>
      <c r="F570" s="256">
        <v>20</v>
      </c>
      <c r="G570" s="191" t="s">
        <v>333</v>
      </c>
      <c r="H570" s="19" t="s">
        <v>11</v>
      </c>
      <c r="I570" s="21"/>
      <c r="J570" s="20"/>
    </row>
    <row r="571" spans="1:29" ht="22.5" hidden="1" customHeight="1" x14ac:dyDescent="0.3">
      <c r="A571" s="254">
        <v>45309</v>
      </c>
      <c r="B571" s="9"/>
      <c r="C571" s="255" t="s">
        <v>897</v>
      </c>
      <c r="D571" s="191" t="s">
        <v>1275</v>
      </c>
      <c r="E571" s="191"/>
      <c r="F571" s="256">
        <v>20</v>
      </c>
      <c r="G571" s="191" t="s">
        <v>10</v>
      </c>
      <c r="H571" s="19" t="s">
        <v>11</v>
      </c>
      <c r="I571" s="21"/>
      <c r="J571" s="20"/>
    </row>
    <row r="572" spans="1:29" ht="22.5" hidden="1" customHeight="1" x14ac:dyDescent="0.3">
      <c r="A572" s="254">
        <v>45309</v>
      </c>
      <c r="B572" s="9"/>
      <c r="C572" s="255" t="s">
        <v>897</v>
      </c>
      <c r="D572" s="191" t="s">
        <v>1275</v>
      </c>
      <c r="E572" s="191"/>
      <c r="F572" s="256">
        <v>20</v>
      </c>
      <c r="G572" s="191" t="s">
        <v>901</v>
      </c>
      <c r="H572" s="19" t="s">
        <v>11</v>
      </c>
      <c r="I572" s="21"/>
      <c r="J572" s="20"/>
    </row>
    <row r="573" spans="1:29" ht="22.5" hidden="1" customHeight="1" x14ac:dyDescent="0.3">
      <c r="A573" s="254">
        <v>45901</v>
      </c>
      <c r="B573" s="9"/>
      <c r="C573" s="255" t="s">
        <v>897</v>
      </c>
      <c r="D573" s="191" t="s">
        <v>1275</v>
      </c>
      <c r="E573" s="191"/>
      <c r="F573" s="256">
        <v>20</v>
      </c>
      <c r="G573" s="191" t="s">
        <v>903</v>
      </c>
      <c r="H573" s="19" t="s">
        <v>11</v>
      </c>
      <c r="I573" s="21"/>
      <c r="J573" s="20"/>
    </row>
    <row r="574" spans="1:29" ht="22.5" hidden="1" customHeight="1" x14ac:dyDescent="0.3">
      <c r="A574" s="330">
        <v>44861</v>
      </c>
      <c r="B574" s="271">
        <v>45961</v>
      </c>
      <c r="C574" s="255" t="s">
        <v>904</v>
      </c>
      <c r="D574" s="10" t="s">
        <v>118</v>
      </c>
      <c r="E574" s="10"/>
      <c r="F574" s="256">
        <v>52</v>
      </c>
      <c r="G574" s="10" t="s">
        <v>138</v>
      </c>
      <c r="H574" s="19" t="s">
        <v>11</v>
      </c>
      <c r="I574" s="19"/>
      <c r="J574" s="20"/>
    </row>
    <row r="575" spans="1:29" ht="22.5" hidden="1" customHeight="1" x14ac:dyDescent="0.3">
      <c r="A575" s="330">
        <v>45962</v>
      </c>
      <c r="B575" s="271"/>
      <c r="C575" s="255" t="s">
        <v>905</v>
      </c>
      <c r="D575" s="10" t="s">
        <v>118</v>
      </c>
      <c r="E575" s="10"/>
      <c r="F575" s="256">
        <v>52</v>
      </c>
      <c r="G575" s="10" t="s">
        <v>906</v>
      </c>
      <c r="H575" s="19" t="s">
        <v>11</v>
      </c>
      <c r="I575" s="19"/>
      <c r="J575" s="20"/>
    </row>
    <row r="576" spans="1:29" ht="22.5" hidden="1" customHeight="1" x14ac:dyDescent="0.3">
      <c r="A576" s="330">
        <v>45695</v>
      </c>
      <c r="B576" s="271">
        <v>46081</v>
      </c>
      <c r="C576" s="255" t="s">
        <v>910</v>
      </c>
      <c r="D576" s="10" t="s">
        <v>118</v>
      </c>
      <c r="E576" s="10"/>
      <c r="F576" s="256">
        <v>52</v>
      </c>
      <c r="G576" s="272" t="s">
        <v>154</v>
      </c>
      <c r="H576" s="19" t="s">
        <v>11</v>
      </c>
      <c r="I576" s="19"/>
      <c r="J576" s="20"/>
    </row>
    <row r="577" spans="1:29" ht="22.5" hidden="1" customHeight="1" x14ac:dyDescent="0.3">
      <c r="A577" s="330">
        <v>45840</v>
      </c>
      <c r="B577" s="271"/>
      <c r="C577" s="255" t="s">
        <v>910</v>
      </c>
      <c r="D577" s="10" t="s">
        <v>118</v>
      </c>
      <c r="E577" s="10"/>
      <c r="F577" s="256">
        <v>52</v>
      </c>
      <c r="G577" s="272" t="s">
        <v>150</v>
      </c>
      <c r="H577" s="19" t="s">
        <v>11</v>
      </c>
      <c r="I577" s="19"/>
      <c r="J577" s="20"/>
    </row>
    <row r="578" spans="1:29" ht="22.5" hidden="1" customHeight="1" x14ac:dyDescent="0.3">
      <c r="A578" s="254">
        <v>45652</v>
      </c>
      <c r="B578" s="271">
        <v>46020</v>
      </c>
      <c r="C578" s="255" t="s">
        <v>911</v>
      </c>
      <c r="D578" s="10" t="s">
        <v>1275</v>
      </c>
      <c r="E578" s="10"/>
      <c r="F578" s="256">
        <v>24</v>
      </c>
      <c r="G578" s="191" t="s">
        <v>912</v>
      </c>
      <c r="H578" s="19" t="s">
        <v>11</v>
      </c>
      <c r="I578" s="19"/>
      <c r="J578" s="20"/>
    </row>
    <row r="579" spans="1:29" ht="22.5" hidden="1" customHeight="1" x14ac:dyDescent="0.3">
      <c r="A579" s="330">
        <v>45776</v>
      </c>
      <c r="B579" s="271"/>
      <c r="C579" s="255" t="s">
        <v>913</v>
      </c>
      <c r="D579" s="10" t="s">
        <v>1275</v>
      </c>
      <c r="E579" s="10"/>
      <c r="F579" s="256">
        <v>20</v>
      </c>
      <c r="G579" s="272" t="s">
        <v>580</v>
      </c>
      <c r="H579" s="19" t="s">
        <v>11</v>
      </c>
      <c r="I579" s="19"/>
      <c r="J579" s="20"/>
    </row>
    <row r="580" spans="1:29" ht="22.5" hidden="1" customHeight="1" x14ac:dyDescent="0.3">
      <c r="A580" s="330">
        <v>45776</v>
      </c>
      <c r="B580" s="271"/>
      <c r="C580" s="255" t="s">
        <v>913</v>
      </c>
      <c r="D580" s="10" t="s">
        <v>1275</v>
      </c>
      <c r="E580" s="10"/>
      <c r="F580" s="256">
        <v>20</v>
      </c>
      <c r="G580" s="272" t="s">
        <v>914</v>
      </c>
      <c r="H580" s="19" t="s">
        <v>11</v>
      </c>
      <c r="I580" s="19"/>
      <c r="J580" s="20"/>
    </row>
    <row r="581" spans="1:29" ht="22.5" hidden="1" customHeight="1" x14ac:dyDescent="0.3">
      <c r="A581" s="330">
        <v>45996</v>
      </c>
      <c r="B581" s="271">
        <v>46356</v>
      </c>
      <c r="C581" s="255" t="s">
        <v>915</v>
      </c>
      <c r="D581" s="10" t="s">
        <v>118</v>
      </c>
      <c r="E581" s="10"/>
      <c r="F581" s="256">
        <v>52</v>
      </c>
      <c r="G581" s="272" t="s">
        <v>916</v>
      </c>
      <c r="H581" s="19" t="s">
        <v>11</v>
      </c>
      <c r="I581" s="19"/>
      <c r="J581" s="20"/>
    </row>
    <row r="582" spans="1:29" ht="22.5" hidden="1" customHeight="1" x14ac:dyDescent="0.3">
      <c r="A582" s="330">
        <v>45520</v>
      </c>
      <c r="B582" s="271"/>
      <c r="C582" s="255" t="s">
        <v>921</v>
      </c>
      <c r="D582" s="10" t="s">
        <v>1275</v>
      </c>
      <c r="E582" s="10"/>
      <c r="F582" s="256">
        <v>20</v>
      </c>
      <c r="G582" s="10" t="s">
        <v>922</v>
      </c>
      <c r="H582" s="19" t="s">
        <v>11</v>
      </c>
      <c r="I582" s="19"/>
      <c r="J582" s="20"/>
    </row>
    <row r="583" spans="1:29" ht="22.5" hidden="1" customHeight="1" x14ac:dyDescent="0.3">
      <c r="A583" s="254">
        <v>44924</v>
      </c>
      <c r="B583" s="9">
        <v>45961</v>
      </c>
      <c r="C583" s="255" t="s">
        <v>921</v>
      </c>
      <c r="D583" s="10" t="s">
        <v>1275</v>
      </c>
      <c r="E583" s="191"/>
      <c r="F583" s="256">
        <v>24</v>
      </c>
      <c r="G583" s="191" t="s">
        <v>32</v>
      </c>
      <c r="H583" s="19" t="s">
        <v>11</v>
      </c>
      <c r="I583" s="19"/>
      <c r="J583" s="20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</row>
    <row r="584" spans="1:29" ht="22.5" hidden="1" customHeight="1" x14ac:dyDescent="0.3">
      <c r="A584" s="330">
        <v>45300</v>
      </c>
      <c r="B584" s="271"/>
      <c r="C584" s="255" t="s">
        <v>923</v>
      </c>
      <c r="D584" s="10" t="s">
        <v>118</v>
      </c>
      <c r="E584" s="10" t="s">
        <v>1491</v>
      </c>
      <c r="F584" s="256">
        <v>278</v>
      </c>
      <c r="G584" s="10" t="s">
        <v>554</v>
      </c>
      <c r="H584" s="19" t="s">
        <v>11</v>
      </c>
      <c r="I584" s="19"/>
      <c r="J584" s="20"/>
    </row>
    <row r="585" spans="1:29" ht="22.5" hidden="1" customHeight="1" x14ac:dyDescent="0.3">
      <c r="A585" s="330">
        <v>45846</v>
      </c>
      <c r="B585" s="271"/>
      <c r="C585" s="255" t="s">
        <v>925</v>
      </c>
      <c r="D585" s="10" t="s">
        <v>15</v>
      </c>
      <c r="E585" s="10" t="s">
        <v>1489</v>
      </c>
      <c r="F585" s="256">
        <v>194.8</v>
      </c>
      <c r="G585" s="10" t="s">
        <v>278</v>
      </c>
      <c r="H585" s="19" t="s">
        <v>11</v>
      </c>
      <c r="I585" s="32"/>
      <c r="J585" s="20"/>
    </row>
    <row r="586" spans="1:29" ht="22.5" hidden="1" customHeight="1" x14ac:dyDescent="0.3">
      <c r="A586" s="330">
        <v>45036</v>
      </c>
      <c r="B586" s="271">
        <v>45961</v>
      </c>
      <c r="C586" s="255" t="s">
        <v>928</v>
      </c>
      <c r="D586" s="10" t="s">
        <v>1275</v>
      </c>
      <c r="E586" s="10"/>
      <c r="F586" s="256">
        <v>24</v>
      </c>
      <c r="G586" s="10" t="s">
        <v>20</v>
      </c>
      <c r="H586" s="19" t="s">
        <v>11</v>
      </c>
      <c r="I586" s="19"/>
      <c r="J586" s="20"/>
    </row>
    <row r="587" spans="1:29" ht="22.5" hidden="1" customHeight="1" x14ac:dyDescent="0.3">
      <c r="A587" s="254">
        <v>46108</v>
      </c>
      <c r="B587" s="9">
        <v>46446</v>
      </c>
      <c r="C587" s="255" t="s">
        <v>1654</v>
      </c>
      <c r="D587" s="191" t="s">
        <v>17</v>
      </c>
      <c r="E587" s="191"/>
      <c r="F587" s="256">
        <v>52</v>
      </c>
      <c r="G587" s="191" t="s">
        <v>150</v>
      </c>
      <c r="H587" s="19" t="s">
        <v>11</v>
      </c>
      <c r="I587" s="21"/>
      <c r="J587" s="20"/>
    </row>
    <row r="588" spans="1:29" ht="22.5" hidden="1" customHeight="1" x14ac:dyDescent="0.3">
      <c r="A588" s="254">
        <v>45264</v>
      </c>
      <c r="B588" s="9">
        <v>46020</v>
      </c>
      <c r="C588" s="255" t="s">
        <v>929</v>
      </c>
      <c r="D588" s="191" t="s">
        <v>118</v>
      </c>
      <c r="E588" s="191"/>
      <c r="F588" s="256">
        <v>52</v>
      </c>
      <c r="G588" s="191" t="s">
        <v>306</v>
      </c>
      <c r="H588" s="19" t="s">
        <v>11</v>
      </c>
      <c r="I588" s="19"/>
      <c r="J588" s="20"/>
    </row>
    <row r="589" spans="1:29" ht="22.5" hidden="1" customHeight="1" x14ac:dyDescent="0.3">
      <c r="A589" s="254">
        <v>46000</v>
      </c>
      <c r="B589" s="9">
        <v>46356</v>
      </c>
      <c r="C589" s="255" t="s">
        <v>930</v>
      </c>
      <c r="D589" s="191" t="s">
        <v>1275</v>
      </c>
      <c r="E589" s="191"/>
      <c r="F589" s="256">
        <v>24</v>
      </c>
      <c r="G589" s="191" t="s">
        <v>20</v>
      </c>
      <c r="H589" s="19" t="s">
        <v>11</v>
      </c>
      <c r="I589" s="19"/>
      <c r="J589" s="20"/>
    </row>
    <row r="590" spans="1:29" ht="22.5" hidden="1" customHeight="1" x14ac:dyDescent="0.3">
      <c r="A590" s="254">
        <v>45754</v>
      </c>
      <c r="B590" s="9"/>
      <c r="C590" s="10" t="s">
        <v>931</v>
      </c>
      <c r="D590" s="191" t="s">
        <v>1275</v>
      </c>
      <c r="E590" s="191"/>
      <c r="F590" s="256">
        <v>20</v>
      </c>
      <c r="G590" s="191" t="s">
        <v>932</v>
      </c>
      <c r="H590" s="19" t="s">
        <v>11</v>
      </c>
      <c r="I590" s="19" t="s">
        <v>1687</v>
      </c>
      <c r="J590" s="20"/>
    </row>
    <row r="591" spans="1:29" ht="22.5" hidden="1" customHeight="1" x14ac:dyDescent="0.3">
      <c r="A591" s="254">
        <v>45761</v>
      </c>
      <c r="B591" s="9"/>
      <c r="C591" s="255" t="s">
        <v>933</v>
      </c>
      <c r="D591" s="191" t="s">
        <v>1275</v>
      </c>
      <c r="E591" s="191"/>
      <c r="F591" s="256">
        <v>20</v>
      </c>
      <c r="G591" s="191" t="s">
        <v>934</v>
      </c>
      <c r="H591" s="19"/>
      <c r="I591" s="19" t="s">
        <v>1686</v>
      </c>
      <c r="J591" s="20"/>
    </row>
    <row r="592" spans="1:29" ht="22.5" hidden="1" customHeight="1" x14ac:dyDescent="0.3">
      <c r="A592" s="254">
        <v>45761</v>
      </c>
      <c r="B592" s="9"/>
      <c r="C592" s="255" t="s">
        <v>933</v>
      </c>
      <c r="D592" s="191" t="s">
        <v>1275</v>
      </c>
      <c r="E592" s="191"/>
      <c r="F592" s="256">
        <v>20</v>
      </c>
      <c r="G592" s="191" t="s">
        <v>935</v>
      </c>
      <c r="H592" s="19"/>
      <c r="I592" s="19" t="s">
        <v>1686</v>
      </c>
      <c r="J592" s="20"/>
    </row>
    <row r="593" spans="1:29" ht="22.5" hidden="1" customHeight="1" x14ac:dyDescent="0.3">
      <c r="A593" s="401"/>
      <c r="B593" s="402">
        <v>45961</v>
      </c>
      <c r="C593" s="403" t="s">
        <v>936</v>
      </c>
      <c r="D593" s="404" t="s">
        <v>187</v>
      </c>
      <c r="E593" s="404" t="s">
        <v>1489</v>
      </c>
      <c r="F593" s="405">
        <v>306</v>
      </c>
      <c r="G593" s="404" t="s">
        <v>937</v>
      </c>
      <c r="H593" s="19" t="s">
        <v>11</v>
      </c>
      <c r="I593" s="200"/>
      <c r="J593" s="200"/>
    </row>
    <row r="594" spans="1:29" ht="22.5" hidden="1" customHeight="1" x14ac:dyDescent="0.3">
      <c r="A594" s="152">
        <v>45523</v>
      </c>
      <c r="B594" s="113"/>
      <c r="C594" s="114" t="s">
        <v>939</v>
      </c>
      <c r="D594" s="115" t="s">
        <v>1275</v>
      </c>
      <c r="E594" s="115"/>
      <c r="F594" s="188">
        <v>20</v>
      </c>
      <c r="G594" s="115" t="s">
        <v>940</v>
      </c>
      <c r="H594" s="19" t="s">
        <v>11</v>
      </c>
      <c r="I594" s="116"/>
      <c r="J594" s="117"/>
    </row>
    <row r="595" spans="1:29" ht="22.5" hidden="1" customHeight="1" x14ac:dyDescent="0.3">
      <c r="A595" s="254">
        <v>45673</v>
      </c>
      <c r="B595" s="9">
        <v>46052</v>
      </c>
      <c r="C595" s="255" t="s">
        <v>941</v>
      </c>
      <c r="D595" s="191" t="s">
        <v>118</v>
      </c>
      <c r="E595" s="191"/>
      <c r="F595" s="256">
        <v>52</v>
      </c>
      <c r="G595" s="191" t="s">
        <v>942</v>
      </c>
      <c r="H595" s="19" t="s">
        <v>11</v>
      </c>
      <c r="I595" s="19"/>
      <c r="J595" s="20" t="s">
        <v>943</v>
      </c>
    </row>
    <row r="596" spans="1:29" ht="22.5" hidden="1" customHeight="1" x14ac:dyDescent="0.3">
      <c r="A596" s="254">
        <v>45773</v>
      </c>
      <c r="B596" s="9"/>
      <c r="C596" s="255" t="s">
        <v>941</v>
      </c>
      <c r="D596" s="191" t="s">
        <v>118</v>
      </c>
      <c r="E596" s="191"/>
      <c r="F596" s="256">
        <v>48</v>
      </c>
      <c r="G596" s="191" t="s">
        <v>944</v>
      </c>
      <c r="H596" s="19" t="s">
        <v>11</v>
      </c>
      <c r="I596" s="19"/>
      <c r="J596" s="20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spans="1:29" ht="22.5" hidden="1" customHeight="1" x14ac:dyDescent="0.3">
      <c r="A597" s="254">
        <v>46017</v>
      </c>
      <c r="B597" s="9">
        <v>46356</v>
      </c>
      <c r="C597" s="255" t="s">
        <v>945</v>
      </c>
      <c r="D597" s="191" t="s">
        <v>1275</v>
      </c>
      <c r="E597" s="191"/>
      <c r="F597" s="256">
        <v>24</v>
      </c>
      <c r="G597" s="191" t="s">
        <v>946</v>
      </c>
      <c r="H597" s="19" t="s">
        <v>11</v>
      </c>
      <c r="I597" s="19"/>
      <c r="J597" s="20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spans="1:29" ht="22.5" hidden="1" customHeight="1" x14ac:dyDescent="0.3">
      <c r="A598" s="254">
        <v>45817</v>
      </c>
      <c r="B598" s="9"/>
      <c r="C598" s="10" t="s">
        <v>949</v>
      </c>
      <c r="D598" s="191" t="s">
        <v>118</v>
      </c>
      <c r="E598" s="191"/>
      <c r="F598" s="256">
        <v>48</v>
      </c>
      <c r="G598" s="191" t="s">
        <v>950</v>
      </c>
      <c r="H598" s="19" t="s">
        <v>11</v>
      </c>
      <c r="I598" s="32" t="s">
        <v>1655</v>
      </c>
      <c r="J598" s="20"/>
    </row>
    <row r="599" spans="1:29" ht="22.5" hidden="1" customHeight="1" x14ac:dyDescent="0.3">
      <c r="A599" s="254">
        <v>45699</v>
      </c>
      <c r="B599" s="271">
        <v>46081</v>
      </c>
      <c r="C599" s="10" t="s">
        <v>947</v>
      </c>
      <c r="D599" s="191" t="s">
        <v>1275</v>
      </c>
      <c r="E599" s="191"/>
      <c r="F599" s="256">
        <v>24</v>
      </c>
      <c r="G599" s="191" t="s">
        <v>948</v>
      </c>
      <c r="H599" s="19" t="s">
        <v>11</v>
      </c>
      <c r="I599" s="19"/>
      <c r="J599" s="20"/>
    </row>
    <row r="600" spans="1:29" ht="22.5" hidden="1" customHeight="1" x14ac:dyDescent="0.3">
      <c r="A600" s="254">
        <v>45699</v>
      </c>
      <c r="B600" s="271">
        <v>46081</v>
      </c>
      <c r="C600" s="10" t="s">
        <v>947</v>
      </c>
      <c r="D600" s="191" t="s">
        <v>1275</v>
      </c>
      <c r="E600" s="191"/>
      <c r="F600" s="256">
        <v>24</v>
      </c>
      <c r="G600" s="191" t="s">
        <v>149</v>
      </c>
      <c r="H600" s="19" t="s">
        <v>11</v>
      </c>
      <c r="I600" s="19"/>
      <c r="J600" s="20"/>
    </row>
    <row r="601" spans="1:29" ht="22.5" hidden="1" customHeight="1" x14ac:dyDescent="0.3">
      <c r="A601" s="254">
        <v>45699</v>
      </c>
      <c r="B601" s="271">
        <v>46081</v>
      </c>
      <c r="C601" s="10" t="s">
        <v>947</v>
      </c>
      <c r="D601" s="191" t="s">
        <v>1275</v>
      </c>
      <c r="E601" s="191"/>
      <c r="F601" s="256">
        <v>24</v>
      </c>
      <c r="G601" s="191" t="s">
        <v>48</v>
      </c>
      <c r="H601" s="19" t="s">
        <v>11</v>
      </c>
      <c r="I601" s="19"/>
      <c r="J601" s="20"/>
    </row>
    <row r="602" spans="1:29" ht="22.5" hidden="1" customHeight="1" x14ac:dyDescent="0.3">
      <c r="A602" s="192">
        <v>46063</v>
      </c>
      <c r="B602" s="8">
        <v>46418</v>
      </c>
      <c r="C602" s="191" t="s">
        <v>947</v>
      </c>
      <c r="D602" s="13" t="s">
        <v>1275</v>
      </c>
      <c r="E602" s="13"/>
      <c r="F602" s="190">
        <v>24</v>
      </c>
      <c r="G602" s="13" t="s">
        <v>550</v>
      </c>
      <c r="H602" s="19" t="s">
        <v>11</v>
      </c>
      <c r="I602" s="19"/>
      <c r="J602" s="13"/>
    </row>
    <row r="603" spans="1:29" ht="22.5" hidden="1" customHeight="1" x14ac:dyDescent="0.3">
      <c r="A603" s="254">
        <v>45972</v>
      </c>
      <c r="B603" s="9"/>
      <c r="C603" s="10" t="s">
        <v>952</v>
      </c>
      <c r="D603" s="191" t="s">
        <v>118</v>
      </c>
      <c r="E603" s="191"/>
      <c r="F603" s="256">
        <v>52</v>
      </c>
      <c r="G603" s="191" t="s">
        <v>58</v>
      </c>
      <c r="H603" s="19" t="s">
        <v>11</v>
      </c>
      <c r="I603" s="32"/>
      <c r="J603" s="20"/>
    </row>
    <row r="604" spans="1:29" ht="22.5" hidden="1" customHeight="1" x14ac:dyDescent="0.3">
      <c r="A604" s="343">
        <v>46021</v>
      </c>
      <c r="B604" s="290">
        <v>46356</v>
      </c>
      <c r="C604" s="283" t="s">
        <v>953</v>
      </c>
      <c r="D604" s="291" t="s">
        <v>118</v>
      </c>
      <c r="E604" s="291"/>
      <c r="F604" s="333">
        <v>52</v>
      </c>
      <c r="G604" s="291" t="s">
        <v>151</v>
      </c>
      <c r="H604" s="27" t="s">
        <v>11</v>
      </c>
      <c r="I604" s="34" t="s">
        <v>1571</v>
      </c>
      <c r="J604" s="28"/>
    </row>
    <row r="605" spans="1:29" ht="22.5" hidden="1" customHeight="1" x14ac:dyDescent="0.3">
      <c r="A605" s="330">
        <v>44698</v>
      </c>
      <c r="B605" s="271">
        <v>45961</v>
      </c>
      <c r="C605" s="255" t="s">
        <v>955</v>
      </c>
      <c r="D605" s="10" t="s">
        <v>246</v>
      </c>
      <c r="E605" s="10" t="s">
        <v>492</v>
      </c>
      <c r="F605" s="256">
        <v>302.5</v>
      </c>
      <c r="G605" s="10" t="s">
        <v>515</v>
      </c>
      <c r="H605" s="19" t="s">
        <v>11</v>
      </c>
      <c r="I605" s="19"/>
      <c r="J605" s="20"/>
    </row>
    <row r="606" spans="1:29" ht="22.5" hidden="1" customHeight="1" x14ac:dyDescent="0.3">
      <c r="A606" s="330">
        <v>45870</v>
      </c>
      <c r="B606" s="271"/>
      <c r="C606" s="255" t="s">
        <v>957</v>
      </c>
      <c r="D606" s="10" t="s">
        <v>1275</v>
      </c>
      <c r="E606" s="10"/>
      <c r="F606" s="256">
        <v>20</v>
      </c>
      <c r="G606" s="10" t="s">
        <v>958</v>
      </c>
      <c r="H606" s="19" t="s">
        <v>11</v>
      </c>
      <c r="I606" s="19"/>
      <c r="J606" s="20"/>
    </row>
    <row r="607" spans="1:29" ht="22.5" hidden="1" customHeight="1" x14ac:dyDescent="0.3">
      <c r="A607" s="330">
        <v>45705</v>
      </c>
      <c r="B607" s="271">
        <v>46081</v>
      </c>
      <c r="C607" s="255" t="s">
        <v>959</v>
      </c>
      <c r="D607" s="10" t="s">
        <v>1275</v>
      </c>
      <c r="E607" s="10"/>
      <c r="F607" s="256">
        <v>24</v>
      </c>
      <c r="G607" s="10" t="s">
        <v>960</v>
      </c>
      <c r="H607" s="19"/>
      <c r="I607" s="19" t="s">
        <v>1689</v>
      </c>
      <c r="J607" s="20"/>
    </row>
    <row r="608" spans="1:29" ht="22.5" hidden="1" customHeight="1" x14ac:dyDescent="0.3">
      <c r="A608" s="330">
        <v>45940</v>
      </c>
      <c r="B608" s="271"/>
      <c r="C608" s="255" t="s">
        <v>961</v>
      </c>
      <c r="D608" s="10" t="s">
        <v>1275</v>
      </c>
      <c r="E608" s="10"/>
      <c r="F608" s="256">
        <v>20</v>
      </c>
      <c r="G608" s="10" t="s">
        <v>962</v>
      </c>
      <c r="H608" s="19" t="s">
        <v>11</v>
      </c>
      <c r="I608" s="19"/>
      <c r="J608" s="20"/>
    </row>
    <row r="609" spans="1:10" ht="22.5" hidden="1" customHeight="1" x14ac:dyDescent="0.3">
      <c r="A609" s="330">
        <v>46018</v>
      </c>
      <c r="B609" s="271">
        <v>46356</v>
      </c>
      <c r="C609" s="255" t="s">
        <v>963</v>
      </c>
      <c r="D609" s="10" t="s">
        <v>118</v>
      </c>
      <c r="E609" s="10"/>
      <c r="F609" s="256">
        <v>52</v>
      </c>
      <c r="G609" s="10" t="s">
        <v>964</v>
      </c>
      <c r="H609" s="19" t="s">
        <v>11</v>
      </c>
      <c r="I609" s="19"/>
      <c r="J609" s="20"/>
    </row>
    <row r="610" spans="1:10" ht="22.5" hidden="1" customHeight="1" x14ac:dyDescent="0.3">
      <c r="A610" s="254">
        <v>45734</v>
      </c>
      <c r="B610" s="271">
        <v>46109</v>
      </c>
      <c r="C610" s="255" t="s">
        <v>965</v>
      </c>
      <c r="D610" s="13" t="s">
        <v>118</v>
      </c>
      <c r="E610" s="13"/>
      <c r="F610" s="256">
        <v>52</v>
      </c>
      <c r="G610" s="191" t="s">
        <v>199</v>
      </c>
      <c r="H610" s="19" t="s">
        <v>11</v>
      </c>
      <c r="I610" s="19"/>
      <c r="J610" s="20"/>
    </row>
    <row r="611" spans="1:10" ht="22.5" hidden="1" customHeight="1" x14ac:dyDescent="0.3">
      <c r="A611" s="254">
        <v>45734</v>
      </c>
      <c r="B611" s="271">
        <v>46109</v>
      </c>
      <c r="C611" s="255" t="s">
        <v>965</v>
      </c>
      <c r="D611" s="13" t="s">
        <v>118</v>
      </c>
      <c r="E611" s="13"/>
      <c r="F611" s="256">
        <v>52</v>
      </c>
      <c r="G611" s="191" t="s">
        <v>96</v>
      </c>
      <c r="H611" s="19" t="s">
        <v>11</v>
      </c>
      <c r="I611" s="19"/>
      <c r="J611" s="20"/>
    </row>
    <row r="612" spans="1:10" ht="22.5" hidden="1" customHeight="1" x14ac:dyDescent="0.3">
      <c r="A612" s="254">
        <v>46079</v>
      </c>
      <c r="B612" s="9">
        <v>46418</v>
      </c>
      <c r="C612" s="255" t="s">
        <v>965</v>
      </c>
      <c r="D612" s="13" t="s">
        <v>118</v>
      </c>
      <c r="E612" s="191"/>
      <c r="F612" s="256">
        <v>52</v>
      </c>
      <c r="G612" s="191" t="s">
        <v>136</v>
      </c>
      <c r="H612" s="19" t="s">
        <v>11</v>
      </c>
      <c r="I612" s="19"/>
      <c r="J612" s="20"/>
    </row>
    <row r="613" spans="1:10" ht="22.5" hidden="1" customHeight="1" x14ac:dyDescent="0.3">
      <c r="A613" s="254">
        <v>46087</v>
      </c>
      <c r="B613" s="9">
        <v>46446</v>
      </c>
      <c r="C613" s="255" t="s">
        <v>965</v>
      </c>
      <c r="D613" s="13" t="s">
        <v>118</v>
      </c>
      <c r="E613" s="191"/>
      <c r="F613" s="256">
        <v>52</v>
      </c>
      <c r="G613" s="191" t="s">
        <v>43</v>
      </c>
      <c r="H613" s="19" t="s">
        <v>11</v>
      </c>
      <c r="I613" s="19"/>
      <c r="J613" s="20"/>
    </row>
    <row r="614" spans="1:10" ht="22.5" hidden="1" customHeight="1" x14ac:dyDescent="0.3">
      <c r="A614" s="330">
        <v>44293</v>
      </c>
      <c r="B614" s="271">
        <v>45961</v>
      </c>
      <c r="C614" s="255" t="s">
        <v>966</v>
      </c>
      <c r="D614" s="10" t="s">
        <v>635</v>
      </c>
      <c r="E614" s="10"/>
      <c r="F614" s="256">
        <v>330</v>
      </c>
      <c r="G614" s="10" t="s">
        <v>407</v>
      </c>
      <c r="H614" s="19" t="s">
        <v>11</v>
      </c>
      <c r="I614" s="19"/>
      <c r="J614" s="20"/>
    </row>
    <row r="615" spans="1:10" ht="22.5" hidden="1" customHeight="1" x14ac:dyDescent="0.3">
      <c r="A615" s="330">
        <v>44925</v>
      </c>
      <c r="B615" s="271">
        <v>45961</v>
      </c>
      <c r="C615" s="255" t="s">
        <v>967</v>
      </c>
      <c r="D615" s="10" t="s">
        <v>246</v>
      </c>
      <c r="E615" s="10"/>
      <c r="F615" s="256">
        <v>60.5</v>
      </c>
      <c r="G615" s="10" t="s">
        <v>515</v>
      </c>
      <c r="H615" s="19" t="s">
        <v>11</v>
      </c>
      <c r="I615" s="19"/>
      <c r="J615" s="20"/>
    </row>
    <row r="616" spans="1:10" ht="22.5" hidden="1" customHeight="1" x14ac:dyDescent="0.3">
      <c r="A616" s="254">
        <v>45302</v>
      </c>
      <c r="B616" s="9"/>
      <c r="C616" s="13" t="s">
        <v>968</v>
      </c>
      <c r="D616" s="191" t="s">
        <v>118</v>
      </c>
      <c r="E616" s="191"/>
      <c r="F616" s="345">
        <v>48</v>
      </c>
      <c r="G616" s="191" t="s">
        <v>846</v>
      </c>
      <c r="H616" s="19" t="s">
        <v>11</v>
      </c>
      <c r="I616" s="19"/>
      <c r="J616" s="406" t="s">
        <v>1506</v>
      </c>
    </row>
    <row r="617" spans="1:10" ht="22.5" hidden="1" customHeight="1" x14ac:dyDescent="0.3">
      <c r="A617" s="343">
        <v>45915</v>
      </c>
      <c r="B617" s="290"/>
      <c r="C617" s="282" t="s">
        <v>969</v>
      </c>
      <c r="D617" s="283" t="s">
        <v>1275</v>
      </c>
      <c r="E617" s="283"/>
      <c r="F617" s="333">
        <v>20</v>
      </c>
      <c r="G617" s="291" t="s">
        <v>970</v>
      </c>
      <c r="H617" s="27" t="s">
        <v>11</v>
      </c>
      <c r="I617" s="27" t="s">
        <v>355</v>
      </c>
      <c r="J617" s="28"/>
    </row>
    <row r="618" spans="1:10" ht="22.5" hidden="1" customHeight="1" x14ac:dyDescent="0.3">
      <c r="A618" s="254">
        <v>45507</v>
      </c>
      <c r="B618" s="9"/>
      <c r="C618" s="255" t="s">
        <v>971</v>
      </c>
      <c r="D618" s="191" t="s">
        <v>118</v>
      </c>
      <c r="E618" s="191"/>
      <c r="F618" s="256">
        <v>48</v>
      </c>
      <c r="G618" s="191" t="s">
        <v>972</v>
      </c>
      <c r="H618" s="19" t="s">
        <v>11</v>
      </c>
      <c r="I618" s="19"/>
      <c r="J618" s="20"/>
    </row>
    <row r="619" spans="1:10" ht="22.5" hidden="1" customHeight="1" x14ac:dyDescent="0.3">
      <c r="A619" s="254">
        <v>45841</v>
      </c>
      <c r="B619" s="9"/>
      <c r="C619" s="255" t="s">
        <v>973</v>
      </c>
      <c r="D619" s="191" t="s">
        <v>145</v>
      </c>
      <c r="E619" s="191"/>
      <c r="F619" s="256">
        <v>79</v>
      </c>
      <c r="G619" s="191" t="s">
        <v>202</v>
      </c>
      <c r="H619" s="19" t="s">
        <v>11</v>
      </c>
      <c r="I619" s="19"/>
      <c r="J619" s="20"/>
    </row>
    <row r="620" spans="1:10" ht="22.5" hidden="1" customHeight="1" x14ac:dyDescent="0.3">
      <c r="A620" s="254">
        <v>45959</v>
      </c>
      <c r="B620" s="9"/>
      <c r="C620" s="255" t="s">
        <v>973</v>
      </c>
      <c r="D620" s="191" t="s">
        <v>118</v>
      </c>
      <c r="E620" s="191"/>
      <c r="F620" s="256">
        <v>48</v>
      </c>
      <c r="G620" s="191" t="s">
        <v>974</v>
      </c>
      <c r="H620" s="19" t="s">
        <v>11</v>
      </c>
      <c r="I620" s="19"/>
      <c r="J620" s="20"/>
    </row>
    <row r="621" spans="1:10" ht="22.5" hidden="1" customHeight="1" x14ac:dyDescent="0.3">
      <c r="A621" s="152">
        <v>44915</v>
      </c>
      <c r="B621" s="113">
        <v>45961</v>
      </c>
      <c r="C621" s="114" t="s">
        <v>975</v>
      </c>
      <c r="D621" s="115" t="s">
        <v>1275</v>
      </c>
      <c r="E621" s="115"/>
      <c r="F621" s="188">
        <v>24</v>
      </c>
      <c r="G621" s="115" t="s">
        <v>976</v>
      </c>
      <c r="H621" s="19" t="s">
        <v>11</v>
      </c>
      <c r="I621" s="116"/>
      <c r="J621" s="117"/>
    </row>
    <row r="622" spans="1:10" ht="22.5" hidden="1" customHeight="1" x14ac:dyDescent="0.3">
      <c r="A622" s="152">
        <v>44915</v>
      </c>
      <c r="B622" s="113">
        <v>45961</v>
      </c>
      <c r="C622" s="114" t="s">
        <v>975</v>
      </c>
      <c r="D622" s="115" t="s">
        <v>1275</v>
      </c>
      <c r="E622" s="115"/>
      <c r="F622" s="188">
        <v>24</v>
      </c>
      <c r="G622" s="115" t="s">
        <v>150</v>
      </c>
      <c r="H622" s="19" t="s">
        <v>11</v>
      </c>
      <c r="I622" s="116"/>
      <c r="J622" s="117"/>
    </row>
    <row r="623" spans="1:10" ht="22.5" hidden="1" customHeight="1" x14ac:dyDescent="0.3">
      <c r="A623" s="152">
        <v>44915</v>
      </c>
      <c r="B623" s="113">
        <v>45961</v>
      </c>
      <c r="C623" s="114" t="s">
        <v>975</v>
      </c>
      <c r="D623" s="115" t="s">
        <v>1275</v>
      </c>
      <c r="E623" s="115"/>
      <c r="F623" s="188">
        <v>24</v>
      </c>
      <c r="G623" s="115" t="s">
        <v>256</v>
      </c>
      <c r="H623" s="19" t="s">
        <v>11</v>
      </c>
      <c r="I623" s="116"/>
      <c r="J623" s="117"/>
    </row>
    <row r="624" spans="1:10" ht="22.5" hidden="1" customHeight="1" x14ac:dyDescent="0.3">
      <c r="A624" s="152">
        <v>44915</v>
      </c>
      <c r="B624" s="113">
        <v>45961</v>
      </c>
      <c r="C624" s="114" t="s">
        <v>975</v>
      </c>
      <c r="D624" s="115" t="s">
        <v>1275</v>
      </c>
      <c r="E624" s="115"/>
      <c r="F624" s="188">
        <v>24</v>
      </c>
      <c r="G624" s="115" t="s">
        <v>977</v>
      </c>
      <c r="H624" s="19" t="s">
        <v>11</v>
      </c>
      <c r="I624" s="116"/>
      <c r="J624" s="117"/>
    </row>
    <row r="625" spans="1:29" ht="22.5" hidden="1" customHeight="1" x14ac:dyDescent="0.3">
      <c r="A625" s="152">
        <v>45629</v>
      </c>
      <c r="B625" s="113">
        <v>46020</v>
      </c>
      <c r="C625" s="114" t="s">
        <v>975</v>
      </c>
      <c r="D625" s="115" t="s">
        <v>1275</v>
      </c>
      <c r="E625" s="115"/>
      <c r="F625" s="188">
        <v>24</v>
      </c>
      <c r="G625" s="115" t="s">
        <v>65</v>
      </c>
      <c r="H625" s="19" t="s">
        <v>11</v>
      </c>
      <c r="I625" s="116"/>
      <c r="J625" s="117"/>
    </row>
    <row r="626" spans="1:29" ht="22.5" hidden="1" customHeight="1" x14ac:dyDescent="0.3">
      <c r="A626" s="152">
        <v>45821</v>
      </c>
      <c r="B626" s="113"/>
      <c r="C626" s="114" t="s">
        <v>975</v>
      </c>
      <c r="D626" s="115" t="s">
        <v>1275</v>
      </c>
      <c r="E626" s="115"/>
      <c r="F626" s="188">
        <v>20</v>
      </c>
      <c r="G626" s="115" t="s">
        <v>978</v>
      </c>
      <c r="H626" s="19" t="s">
        <v>11</v>
      </c>
      <c r="I626" s="116"/>
      <c r="J626" s="117"/>
    </row>
    <row r="627" spans="1:29" ht="22.5" hidden="1" customHeight="1" x14ac:dyDescent="0.3">
      <c r="A627" s="254">
        <v>46104</v>
      </c>
      <c r="B627" s="9">
        <v>46446</v>
      </c>
      <c r="C627" s="114" t="s">
        <v>975</v>
      </c>
      <c r="D627" s="115" t="s">
        <v>1275</v>
      </c>
      <c r="E627" s="191"/>
      <c r="F627" s="256">
        <v>24</v>
      </c>
      <c r="G627" s="191" t="s">
        <v>550</v>
      </c>
      <c r="H627" s="19" t="s">
        <v>11</v>
      </c>
      <c r="I627" s="116"/>
      <c r="J627" s="117"/>
    </row>
    <row r="628" spans="1:29" ht="22.5" hidden="1" customHeight="1" x14ac:dyDescent="0.3">
      <c r="A628" s="254">
        <v>44075</v>
      </c>
      <c r="B628" s="271">
        <v>45961</v>
      </c>
      <c r="C628" s="371" t="s">
        <v>979</v>
      </c>
      <c r="D628" s="191" t="s">
        <v>15</v>
      </c>
      <c r="E628" s="191" t="s">
        <v>1489</v>
      </c>
      <c r="F628" s="256">
        <v>148.5</v>
      </c>
      <c r="G628" s="191" t="s">
        <v>980</v>
      </c>
      <c r="H628" s="19" t="s">
        <v>11</v>
      </c>
      <c r="I628" s="47"/>
      <c r="J628" s="20"/>
    </row>
    <row r="629" spans="1:29" ht="22.5" hidden="1" customHeight="1" x14ac:dyDescent="0.3">
      <c r="A629" s="254">
        <v>44075</v>
      </c>
      <c r="B629" s="271">
        <v>45961</v>
      </c>
      <c r="C629" s="371" t="s">
        <v>979</v>
      </c>
      <c r="D629" s="191" t="s">
        <v>15</v>
      </c>
      <c r="E629" s="191" t="s">
        <v>1489</v>
      </c>
      <c r="F629" s="256">
        <v>148.5</v>
      </c>
      <c r="G629" s="191" t="s">
        <v>981</v>
      </c>
      <c r="H629" s="19" t="s">
        <v>11</v>
      </c>
      <c r="I629" s="47"/>
      <c r="J629" s="20"/>
    </row>
    <row r="630" spans="1:29" ht="22.5" hidden="1" customHeight="1" x14ac:dyDescent="0.3">
      <c r="A630" s="254">
        <v>43411</v>
      </c>
      <c r="B630" s="271">
        <v>45961</v>
      </c>
      <c r="C630" s="255" t="s">
        <v>982</v>
      </c>
      <c r="D630" s="191" t="s">
        <v>15</v>
      </c>
      <c r="E630" s="191"/>
      <c r="F630" s="256">
        <v>132</v>
      </c>
      <c r="G630" s="191" t="s">
        <v>983</v>
      </c>
      <c r="H630" s="19" t="s">
        <v>11</v>
      </c>
      <c r="I630" s="19"/>
      <c r="J630" s="20"/>
    </row>
    <row r="631" spans="1:29" ht="22.5" hidden="1" customHeight="1" x14ac:dyDescent="0.3">
      <c r="A631" s="407"/>
      <c r="B631" s="408">
        <v>45961</v>
      </c>
      <c r="C631" s="409" t="s">
        <v>984</v>
      </c>
      <c r="D631" s="410" t="s">
        <v>1120</v>
      </c>
      <c r="E631" s="410"/>
      <c r="F631" s="405">
        <v>474</v>
      </c>
      <c r="G631" s="410" t="s">
        <v>986</v>
      </c>
      <c r="H631" s="19" t="s">
        <v>11</v>
      </c>
      <c r="I631" s="199"/>
      <c r="J631" s="200" t="s">
        <v>987</v>
      </c>
    </row>
    <row r="632" spans="1:29" ht="22.5" hidden="1" customHeight="1" x14ac:dyDescent="0.3">
      <c r="A632" s="344">
        <v>45485</v>
      </c>
      <c r="B632" s="125">
        <v>46203</v>
      </c>
      <c r="C632" s="129" t="s">
        <v>988</v>
      </c>
      <c r="D632" s="335" t="s">
        <v>1275</v>
      </c>
      <c r="E632" s="335"/>
      <c r="F632" s="336">
        <v>20</v>
      </c>
      <c r="G632" s="335" t="s">
        <v>989</v>
      </c>
      <c r="H632" s="122" t="s">
        <v>11</v>
      </c>
      <c r="I632" s="122"/>
      <c r="J632" s="123"/>
    </row>
    <row r="633" spans="1:29" ht="22.5" hidden="1" customHeight="1" x14ac:dyDescent="0.3">
      <c r="A633" s="344">
        <v>46011</v>
      </c>
      <c r="B633" s="125">
        <v>46356</v>
      </c>
      <c r="C633" s="129" t="s">
        <v>988</v>
      </c>
      <c r="D633" s="335" t="s">
        <v>1275</v>
      </c>
      <c r="E633" s="335"/>
      <c r="F633" s="336">
        <v>24</v>
      </c>
      <c r="G633" s="335" t="s">
        <v>404</v>
      </c>
      <c r="H633" s="122" t="s">
        <v>11</v>
      </c>
      <c r="I633" s="122"/>
      <c r="J633" s="123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spans="1:29" ht="22.5" hidden="1" customHeight="1" x14ac:dyDescent="0.3">
      <c r="A634" s="254"/>
      <c r="B634" s="271">
        <v>45961</v>
      </c>
      <c r="C634" s="255" t="s">
        <v>990</v>
      </c>
      <c r="D634" s="191" t="s">
        <v>1275</v>
      </c>
      <c r="E634" s="191"/>
      <c r="F634" s="256">
        <v>24</v>
      </c>
      <c r="G634" s="191" t="s">
        <v>991</v>
      </c>
      <c r="H634" s="19" t="s">
        <v>11</v>
      </c>
      <c r="I634" s="19"/>
      <c r="J634" s="20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spans="1:29" ht="22.5" hidden="1" customHeight="1" x14ac:dyDescent="0.3">
      <c r="A635" s="254"/>
      <c r="B635" s="271">
        <v>45961</v>
      </c>
      <c r="C635" s="255" t="s">
        <v>990</v>
      </c>
      <c r="D635" s="191" t="s">
        <v>1275</v>
      </c>
      <c r="E635" s="191"/>
      <c r="F635" s="256">
        <v>24</v>
      </c>
      <c r="G635" s="191" t="s">
        <v>992</v>
      </c>
      <c r="H635" s="19" t="s">
        <v>11</v>
      </c>
      <c r="I635" s="19"/>
      <c r="J635" s="20"/>
    </row>
    <row r="636" spans="1:29" ht="22.5" hidden="1" customHeight="1" x14ac:dyDescent="0.3">
      <c r="A636" s="254"/>
      <c r="B636" s="271">
        <v>45961</v>
      </c>
      <c r="C636" s="255" t="s">
        <v>990</v>
      </c>
      <c r="D636" s="191" t="s">
        <v>1275</v>
      </c>
      <c r="E636" s="191"/>
      <c r="F636" s="256">
        <v>24</v>
      </c>
      <c r="G636" s="191" t="s">
        <v>993</v>
      </c>
      <c r="H636" s="19" t="s">
        <v>11</v>
      </c>
      <c r="I636" s="19"/>
      <c r="J636" s="20"/>
    </row>
    <row r="637" spans="1:29" ht="22.5" hidden="1" customHeight="1" x14ac:dyDescent="0.3">
      <c r="A637" s="254">
        <v>45831</v>
      </c>
      <c r="B637" s="9"/>
      <c r="C637" s="255" t="s">
        <v>994</v>
      </c>
      <c r="D637" s="191" t="s">
        <v>15</v>
      </c>
      <c r="E637" s="191"/>
      <c r="F637" s="256">
        <v>100</v>
      </c>
      <c r="G637" s="191" t="s">
        <v>995</v>
      </c>
      <c r="H637" s="19" t="s">
        <v>11</v>
      </c>
      <c r="I637" s="19"/>
      <c r="J637" s="20"/>
    </row>
    <row r="638" spans="1:29" ht="22.5" hidden="1" customHeight="1" x14ac:dyDescent="0.3">
      <c r="A638" s="254">
        <v>45992</v>
      </c>
      <c r="B638" s="9">
        <v>46356</v>
      </c>
      <c r="C638" s="255" t="s">
        <v>994</v>
      </c>
      <c r="D638" s="191" t="s">
        <v>118</v>
      </c>
      <c r="E638" s="191"/>
      <c r="F638" s="256">
        <v>52</v>
      </c>
      <c r="G638" s="191" t="s">
        <v>995</v>
      </c>
      <c r="H638" s="19" t="s">
        <v>11</v>
      </c>
      <c r="I638" s="19"/>
      <c r="J638" s="20"/>
    </row>
    <row r="639" spans="1:29" ht="22.5" hidden="1" customHeight="1" x14ac:dyDescent="0.3">
      <c r="A639" s="254">
        <v>45740</v>
      </c>
      <c r="B639" s="271">
        <v>46109</v>
      </c>
      <c r="C639" s="255" t="s">
        <v>996</v>
      </c>
      <c r="D639" s="191" t="s">
        <v>1275</v>
      </c>
      <c r="E639" s="191"/>
      <c r="F639" s="256">
        <v>24</v>
      </c>
      <c r="G639" s="191" t="s">
        <v>997</v>
      </c>
      <c r="H639" s="19" t="s">
        <v>11</v>
      </c>
      <c r="I639" s="19"/>
      <c r="J639" s="20"/>
    </row>
    <row r="640" spans="1:29" ht="22.5" hidden="1" customHeight="1" x14ac:dyDescent="0.3">
      <c r="A640" s="254">
        <v>45462</v>
      </c>
      <c r="B640" s="9"/>
      <c r="C640" s="255" t="s">
        <v>998</v>
      </c>
      <c r="D640" s="191" t="s">
        <v>118</v>
      </c>
      <c r="E640" s="191"/>
      <c r="F640" s="256">
        <v>48</v>
      </c>
      <c r="G640" s="191" t="s">
        <v>999</v>
      </c>
      <c r="H640" s="19" t="s">
        <v>11</v>
      </c>
      <c r="I640" s="19"/>
      <c r="J640" s="20"/>
    </row>
    <row r="641" spans="1:10" ht="22.5" hidden="1" customHeight="1" x14ac:dyDescent="0.3">
      <c r="A641" s="254">
        <v>45462</v>
      </c>
      <c r="B641" s="9"/>
      <c r="C641" s="255" t="s">
        <v>998</v>
      </c>
      <c r="D641" s="191" t="s">
        <v>118</v>
      </c>
      <c r="E641" s="191"/>
      <c r="F641" s="256">
        <v>48</v>
      </c>
      <c r="G641" s="191" t="s">
        <v>362</v>
      </c>
      <c r="H641" s="19" t="s">
        <v>11</v>
      </c>
      <c r="I641" s="19"/>
      <c r="J641" s="20"/>
    </row>
    <row r="642" spans="1:10" ht="22.5" hidden="1" customHeight="1" x14ac:dyDescent="0.3">
      <c r="A642" s="254">
        <v>45756</v>
      </c>
      <c r="B642" s="9"/>
      <c r="C642" s="255" t="s">
        <v>998</v>
      </c>
      <c r="D642" s="191" t="s">
        <v>287</v>
      </c>
      <c r="E642" s="191"/>
      <c r="F642" s="256">
        <v>252</v>
      </c>
      <c r="G642" s="191" t="s">
        <v>1000</v>
      </c>
      <c r="H642" s="19" t="s">
        <v>11</v>
      </c>
      <c r="I642" s="19"/>
      <c r="J642" s="20"/>
    </row>
    <row r="643" spans="1:10" ht="22.5" hidden="1" customHeight="1" x14ac:dyDescent="0.3">
      <c r="A643" s="254">
        <v>45540</v>
      </c>
      <c r="B643" s="271">
        <v>45961</v>
      </c>
      <c r="C643" s="255" t="s">
        <v>1001</v>
      </c>
      <c r="D643" s="191" t="s">
        <v>15</v>
      </c>
      <c r="E643" s="191"/>
      <c r="F643" s="256">
        <v>132</v>
      </c>
      <c r="G643" s="191" t="s">
        <v>1002</v>
      </c>
      <c r="H643" s="19" t="s">
        <v>11</v>
      </c>
      <c r="I643" s="19"/>
      <c r="J643" s="20" t="s">
        <v>1003</v>
      </c>
    </row>
    <row r="644" spans="1:10" ht="22.5" hidden="1" customHeight="1" x14ac:dyDescent="0.3">
      <c r="A644" s="254">
        <v>45110</v>
      </c>
      <c r="B644" s="271">
        <v>45961</v>
      </c>
      <c r="C644" s="255" t="s">
        <v>1004</v>
      </c>
      <c r="D644" s="191" t="s">
        <v>118</v>
      </c>
      <c r="E644" s="191"/>
      <c r="F644" s="256">
        <v>52</v>
      </c>
      <c r="G644" s="191" t="s">
        <v>1005</v>
      </c>
      <c r="H644" s="19" t="s">
        <v>11</v>
      </c>
      <c r="I644" s="19" t="s">
        <v>1687</v>
      </c>
      <c r="J644" s="20"/>
    </row>
    <row r="645" spans="1:10" ht="22.5" hidden="1" customHeight="1" x14ac:dyDescent="0.3">
      <c r="A645" s="254"/>
      <c r="B645" s="271">
        <v>45961</v>
      </c>
      <c r="C645" s="255" t="s">
        <v>1006</v>
      </c>
      <c r="D645" s="191" t="s">
        <v>145</v>
      </c>
      <c r="E645" s="191" t="s">
        <v>1495</v>
      </c>
      <c r="F645" s="256">
        <v>192</v>
      </c>
      <c r="G645" s="191" t="s">
        <v>1007</v>
      </c>
      <c r="H645" s="19" t="s">
        <v>11</v>
      </c>
      <c r="I645" s="19"/>
      <c r="J645" s="20"/>
    </row>
    <row r="646" spans="1:10" ht="22.5" customHeight="1" x14ac:dyDescent="0.3">
      <c r="A646" s="254">
        <v>44409</v>
      </c>
      <c r="B646" s="271">
        <v>46020</v>
      </c>
      <c r="C646" s="255" t="s">
        <v>1008</v>
      </c>
      <c r="D646" s="191" t="s">
        <v>1009</v>
      </c>
      <c r="E646" s="191"/>
      <c r="F646" s="256">
        <v>60.5</v>
      </c>
      <c r="G646" s="191" t="s">
        <v>20</v>
      </c>
      <c r="H646" s="19" t="s">
        <v>11</v>
      </c>
      <c r="I646" s="19"/>
      <c r="J646" s="20"/>
    </row>
    <row r="647" spans="1:10" ht="22.5" hidden="1" customHeight="1" x14ac:dyDescent="0.3">
      <c r="A647" s="254">
        <v>44893</v>
      </c>
      <c r="B647" s="271">
        <v>45961</v>
      </c>
      <c r="C647" s="255" t="s">
        <v>1010</v>
      </c>
      <c r="D647" s="191" t="s">
        <v>1275</v>
      </c>
      <c r="E647" s="191"/>
      <c r="F647" s="256">
        <v>24</v>
      </c>
      <c r="G647" s="191" t="s">
        <v>1011</v>
      </c>
      <c r="H647" s="19" t="s">
        <v>11</v>
      </c>
      <c r="I647" s="19"/>
      <c r="J647" s="20"/>
    </row>
    <row r="648" spans="1:10" ht="22.5" hidden="1" customHeight="1" x14ac:dyDescent="0.3">
      <c r="A648" s="254">
        <v>44893</v>
      </c>
      <c r="B648" s="271">
        <v>45961</v>
      </c>
      <c r="C648" s="255" t="s">
        <v>1010</v>
      </c>
      <c r="D648" s="191" t="s">
        <v>1275</v>
      </c>
      <c r="E648" s="191"/>
      <c r="F648" s="256">
        <v>24</v>
      </c>
      <c r="G648" s="191" t="s">
        <v>20</v>
      </c>
      <c r="H648" s="19" t="s">
        <v>11</v>
      </c>
      <c r="I648" s="19"/>
      <c r="J648" s="20"/>
    </row>
    <row r="649" spans="1:10" ht="22.5" hidden="1" customHeight="1" x14ac:dyDescent="0.3">
      <c r="A649" s="254">
        <v>45541</v>
      </c>
      <c r="B649" s="271">
        <v>45961</v>
      </c>
      <c r="C649" s="255" t="s">
        <v>1012</v>
      </c>
      <c r="D649" s="191" t="s">
        <v>1275</v>
      </c>
      <c r="E649" s="191"/>
      <c r="F649" s="256">
        <v>24</v>
      </c>
      <c r="G649" s="191" t="s">
        <v>1013</v>
      </c>
      <c r="H649" s="19" t="s">
        <v>11</v>
      </c>
      <c r="I649" s="19" t="s">
        <v>1687</v>
      </c>
      <c r="J649" s="20"/>
    </row>
    <row r="650" spans="1:10" ht="22.5" hidden="1" customHeight="1" x14ac:dyDescent="0.3">
      <c r="A650" s="254">
        <v>45541</v>
      </c>
      <c r="B650" s="271">
        <v>45961</v>
      </c>
      <c r="C650" s="255" t="s">
        <v>1012</v>
      </c>
      <c r="D650" s="191" t="s">
        <v>1275</v>
      </c>
      <c r="E650" s="191"/>
      <c r="F650" s="256">
        <v>24</v>
      </c>
      <c r="G650" s="191" t="s">
        <v>1014</v>
      </c>
      <c r="H650" s="19" t="s">
        <v>11</v>
      </c>
      <c r="I650" s="19" t="s">
        <v>1687</v>
      </c>
      <c r="J650" s="20"/>
    </row>
    <row r="651" spans="1:10" ht="22.5" hidden="1" customHeight="1" x14ac:dyDescent="0.3">
      <c r="A651" s="254">
        <v>45946</v>
      </c>
      <c r="B651" s="9">
        <v>46295</v>
      </c>
      <c r="C651" s="255" t="s">
        <v>1572</v>
      </c>
      <c r="D651" s="191" t="s">
        <v>118</v>
      </c>
      <c r="E651" s="191"/>
      <c r="F651" s="256">
        <v>48</v>
      </c>
      <c r="G651" s="191" t="s">
        <v>1016</v>
      </c>
      <c r="H651" s="19" t="s">
        <v>11</v>
      </c>
      <c r="I651" s="19"/>
      <c r="J651" s="20"/>
    </row>
    <row r="652" spans="1:10" ht="22.5" hidden="1" customHeight="1" x14ac:dyDescent="0.3">
      <c r="A652" s="254">
        <v>46008</v>
      </c>
      <c r="B652" s="9">
        <v>46356</v>
      </c>
      <c r="C652" s="255" t="s">
        <v>1572</v>
      </c>
      <c r="D652" s="191" t="s">
        <v>15</v>
      </c>
      <c r="E652" s="191"/>
      <c r="F652" s="256">
        <v>132</v>
      </c>
      <c r="G652" s="191" t="s">
        <v>1016</v>
      </c>
      <c r="H652" s="19" t="s">
        <v>11</v>
      </c>
      <c r="I652" s="19"/>
      <c r="J652" s="20"/>
    </row>
    <row r="653" spans="1:10" ht="22.5" hidden="1" customHeight="1" x14ac:dyDescent="0.3">
      <c r="A653" s="254">
        <v>45722</v>
      </c>
      <c r="B653" s="271">
        <v>46109</v>
      </c>
      <c r="C653" s="10" t="s">
        <v>1573</v>
      </c>
      <c r="D653" s="191" t="s">
        <v>1275</v>
      </c>
      <c r="E653" s="191"/>
      <c r="F653" s="256">
        <v>24</v>
      </c>
      <c r="G653" s="191" t="s">
        <v>1019</v>
      </c>
      <c r="H653" s="19" t="s">
        <v>11</v>
      </c>
      <c r="I653" s="19"/>
      <c r="J653" s="20"/>
    </row>
    <row r="654" spans="1:10" ht="22.5" hidden="1" customHeight="1" x14ac:dyDescent="0.3">
      <c r="A654" s="254">
        <v>45722</v>
      </c>
      <c r="B654" s="271">
        <v>46109</v>
      </c>
      <c r="C654" s="10" t="s">
        <v>1574</v>
      </c>
      <c r="D654" s="191" t="s">
        <v>1275</v>
      </c>
      <c r="E654" s="191"/>
      <c r="F654" s="256">
        <v>24</v>
      </c>
      <c r="G654" s="191" t="s">
        <v>1020</v>
      </c>
      <c r="H654" s="19" t="s">
        <v>11</v>
      </c>
      <c r="I654" s="19"/>
      <c r="J654" s="20"/>
    </row>
    <row r="655" spans="1:10" ht="22.5" hidden="1" customHeight="1" x14ac:dyDescent="0.3">
      <c r="A655" s="254">
        <v>46043</v>
      </c>
      <c r="B655" s="9">
        <v>46386</v>
      </c>
      <c r="C655" s="10" t="s">
        <v>1021</v>
      </c>
      <c r="D655" s="191" t="s">
        <v>1275</v>
      </c>
      <c r="E655" s="191"/>
      <c r="F655" s="256">
        <v>40</v>
      </c>
      <c r="G655" s="191" t="s">
        <v>1022</v>
      </c>
      <c r="H655" s="19" t="s">
        <v>11</v>
      </c>
      <c r="I655" s="19"/>
      <c r="J655" s="20"/>
    </row>
    <row r="656" spans="1:10" ht="22.5" hidden="1" customHeight="1" x14ac:dyDescent="0.3">
      <c r="A656" s="254">
        <v>45874</v>
      </c>
      <c r="B656" s="9"/>
      <c r="C656" s="255" t="s">
        <v>1017</v>
      </c>
      <c r="D656" s="191" t="s">
        <v>118</v>
      </c>
      <c r="E656" s="191"/>
      <c r="F656" s="256">
        <v>48</v>
      </c>
      <c r="G656" s="191" t="s">
        <v>85</v>
      </c>
      <c r="H656" s="19" t="s">
        <v>11</v>
      </c>
      <c r="I656" s="19" t="s">
        <v>1687</v>
      </c>
      <c r="J656" s="20"/>
    </row>
    <row r="657" spans="1:10" ht="22.5" hidden="1" customHeight="1" x14ac:dyDescent="0.3">
      <c r="A657" s="344">
        <v>45486</v>
      </c>
      <c r="B657" s="125"/>
      <c r="C657" s="334" t="s">
        <v>1023</v>
      </c>
      <c r="D657" s="335" t="s">
        <v>1275</v>
      </c>
      <c r="E657" s="335"/>
      <c r="F657" s="336">
        <v>20</v>
      </c>
      <c r="G657" s="335" t="s">
        <v>1024</v>
      </c>
      <c r="H657" s="122" t="s">
        <v>11</v>
      </c>
      <c r="I657" s="132"/>
      <c r="J657" s="123"/>
    </row>
    <row r="658" spans="1:10" ht="22.5" hidden="1" customHeight="1" x14ac:dyDescent="0.3">
      <c r="A658" s="344">
        <v>45884</v>
      </c>
      <c r="B658" s="125"/>
      <c r="C658" s="334" t="s">
        <v>1023</v>
      </c>
      <c r="D658" s="335" t="s">
        <v>1275</v>
      </c>
      <c r="E658" s="335"/>
      <c r="F658" s="336">
        <v>20</v>
      </c>
      <c r="G658" s="335" t="s">
        <v>1025</v>
      </c>
      <c r="H658" s="122" t="s">
        <v>11</v>
      </c>
      <c r="I658" s="132"/>
      <c r="J658" s="123"/>
    </row>
    <row r="659" spans="1:10" ht="22.5" hidden="1" customHeight="1" x14ac:dyDescent="0.3">
      <c r="A659" s="344">
        <v>45939</v>
      </c>
      <c r="B659" s="125"/>
      <c r="C659" s="334" t="s">
        <v>1023</v>
      </c>
      <c r="D659" s="335" t="s">
        <v>1275</v>
      </c>
      <c r="E659" s="335"/>
      <c r="F659" s="336">
        <v>20</v>
      </c>
      <c r="G659" s="335" t="s">
        <v>1026</v>
      </c>
      <c r="H659" s="122" t="s">
        <v>11</v>
      </c>
      <c r="I659" s="132"/>
      <c r="J659" s="123"/>
    </row>
    <row r="660" spans="1:10" ht="22.5" hidden="1" customHeight="1" x14ac:dyDescent="0.3">
      <c r="A660" s="344">
        <v>45939</v>
      </c>
      <c r="B660" s="125"/>
      <c r="C660" s="334" t="s">
        <v>1023</v>
      </c>
      <c r="D660" s="335" t="s">
        <v>1275</v>
      </c>
      <c r="E660" s="335"/>
      <c r="F660" s="336">
        <v>20</v>
      </c>
      <c r="G660" s="335" t="s">
        <v>1027</v>
      </c>
      <c r="H660" s="122" t="s">
        <v>11</v>
      </c>
      <c r="I660" s="132"/>
      <c r="J660" s="123"/>
    </row>
    <row r="661" spans="1:10" ht="22.5" hidden="1" customHeight="1" x14ac:dyDescent="0.3">
      <c r="A661" s="344">
        <v>45939</v>
      </c>
      <c r="B661" s="125"/>
      <c r="C661" s="334" t="s">
        <v>1023</v>
      </c>
      <c r="D661" s="335" t="s">
        <v>1275</v>
      </c>
      <c r="E661" s="335"/>
      <c r="F661" s="336">
        <v>20</v>
      </c>
      <c r="G661" s="335" t="s">
        <v>1028</v>
      </c>
      <c r="H661" s="122" t="s">
        <v>11</v>
      </c>
      <c r="I661" s="132"/>
      <c r="J661" s="123"/>
    </row>
    <row r="662" spans="1:10" ht="22.5" hidden="1" customHeight="1" x14ac:dyDescent="0.3">
      <c r="A662" s="344">
        <v>45939</v>
      </c>
      <c r="B662" s="125"/>
      <c r="C662" s="334" t="s">
        <v>1023</v>
      </c>
      <c r="D662" s="335" t="s">
        <v>1275</v>
      </c>
      <c r="E662" s="335"/>
      <c r="F662" s="336">
        <v>20</v>
      </c>
      <c r="G662" s="335" t="s">
        <v>73</v>
      </c>
      <c r="H662" s="122" t="s">
        <v>11</v>
      </c>
      <c r="I662" s="132"/>
      <c r="J662" s="123"/>
    </row>
    <row r="663" spans="1:10" ht="22.5" hidden="1" customHeight="1" x14ac:dyDescent="0.3">
      <c r="A663" s="254">
        <v>45862</v>
      </c>
      <c r="B663" s="9"/>
      <c r="C663" s="255" t="s">
        <v>1029</v>
      </c>
      <c r="D663" s="191" t="s">
        <v>1275</v>
      </c>
      <c r="E663" s="191"/>
      <c r="F663" s="256">
        <v>20</v>
      </c>
      <c r="G663" s="191" t="s">
        <v>1030</v>
      </c>
      <c r="H663" s="19" t="s">
        <v>11</v>
      </c>
      <c r="I663" s="21"/>
      <c r="J663" s="20"/>
    </row>
    <row r="664" spans="1:10" ht="22.5" hidden="1" customHeight="1" x14ac:dyDescent="0.3">
      <c r="A664" s="254">
        <v>46134</v>
      </c>
      <c r="B664" s="9">
        <v>46476</v>
      </c>
      <c r="C664" s="255" t="s">
        <v>1029</v>
      </c>
      <c r="D664" s="191" t="s">
        <v>1275</v>
      </c>
      <c r="E664" s="191"/>
      <c r="F664" s="256">
        <v>24</v>
      </c>
      <c r="G664" s="191" t="s">
        <v>1657</v>
      </c>
      <c r="H664" s="19" t="s">
        <v>11</v>
      </c>
      <c r="I664" s="21"/>
      <c r="J664" s="20"/>
    </row>
    <row r="665" spans="1:10" ht="22.5" hidden="1" customHeight="1" x14ac:dyDescent="0.3">
      <c r="A665" s="254">
        <v>46028</v>
      </c>
      <c r="B665" s="271">
        <v>46386</v>
      </c>
      <c r="C665" s="10" t="s">
        <v>1031</v>
      </c>
      <c r="D665" s="191" t="s">
        <v>1032</v>
      </c>
      <c r="E665" s="191"/>
      <c r="F665" s="256">
        <v>226</v>
      </c>
      <c r="G665" s="191" t="s">
        <v>186</v>
      </c>
      <c r="H665" s="19" t="s">
        <v>11</v>
      </c>
      <c r="I665" s="48"/>
      <c r="J665" s="20"/>
    </row>
    <row r="666" spans="1:10" ht="22.5" hidden="1" customHeight="1" x14ac:dyDescent="0.3">
      <c r="A666" s="254">
        <v>44567</v>
      </c>
      <c r="B666" s="271">
        <v>45961</v>
      </c>
      <c r="C666" s="255" t="s">
        <v>1033</v>
      </c>
      <c r="D666" s="191" t="s">
        <v>118</v>
      </c>
      <c r="E666" s="191"/>
      <c r="F666" s="256">
        <v>52</v>
      </c>
      <c r="G666" s="191" t="s">
        <v>1034</v>
      </c>
      <c r="H666" s="19" t="s">
        <v>11</v>
      </c>
      <c r="I666" s="47"/>
      <c r="J666" s="20"/>
    </row>
    <row r="667" spans="1:10" ht="22.5" hidden="1" customHeight="1" x14ac:dyDescent="0.3">
      <c r="A667" s="254">
        <v>45873</v>
      </c>
      <c r="B667" s="9"/>
      <c r="C667" s="255" t="s">
        <v>1035</v>
      </c>
      <c r="D667" s="191" t="s">
        <v>1275</v>
      </c>
      <c r="E667" s="191"/>
      <c r="F667" s="256">
        <v>20</v>
      </c>
      <c r="G667" s="191" t="s">
        <v>1036</v>
      </c>
      <c r="H667" s="19" t="s">
        <v>11</v>
      </c>
      <c r="I667" s="47"/>
      <c r="J667" s="20"/>
    </row>
    <row r="668" spans="1:10" ht="22.5" hidden="1" customHeight="1" x14ac:dyDescent="0.3">
      <c r="A668" s="254">
        <v>45568</v>
      </c>
      <c r="B668" s="271">
        <v>45961</v>
      </c>
      <c r="C668" s="255" t="s">
        <v>1037</v>
      </c>
      <c r="D668" s="191" t="s">
        <v>1275</v>
      </c>
      <c r="E668" s="191"/>
      <c r="F668" s="256">
        <v>24</v>
      </c>
      <c r="G668" s="191" t="s">
        <v>1038</v>
      </c>
      <c r="H668" s="19" t="s">
        <v>11</v>
      </c>
      <c r="I668" s="19"/>
      <c r="J668" s="20"/>
    </row>
    <row r="669" spans="1:10" ht="22.5" hidden="1" customHeight="1" x14ac:dyDescent="0.3">
      <c r="A669" s="254">
        <v>45568</v>
      </c>
      <c r="B669" s="271">
        <v>45961</v>
      </c>
      <c r="C669" s="255" t="s">
        <v>1037</v>
      </c>
      <c r="D669" s="191" t="s">
        <v>1275</v>
      </c>
      <c r="E669" s="191"/>
      <c r="F669" s="256">
        <v>24</v>
      </c>
      <c r="G669" s="191" t="s">
        <v>1039</v>
      </c>
      <c r="H669" s="19" t="s">
        <v>11</v>
      </c>
      <c r="I669" s="19"/>
      <c r="J669" s="20"/>
    </row>
    <row r="670" spans="1:10" ht="22.5" hidden="1" customHeight="1" x14ac:dyDescent="0.3">
      <c r="A670" s="254">
        <v>45809</v>
      </c>
      <c r="B670" s="9"/>
      <c r="C670" s="255" t="s">
        <v>1040</v>
      </c>
      <c r="D670" s="191" t="s">
        <v>1275</v>
      </c>
      <c r="E670" s="191"/>
      <c r="F670" s="256">
        <v>20</v>
      </c>
      <c r="G670" s="191" t="s">
        <v>1041</v>
      </c>
      <c r="H670" s="19" t="s">
        <v>11</v>
      </c>
      <c r="I670" s="19"/>
      <c r="J670" s="20"/>
    </row>
    <row r="671" spans="1:10" ht="22.5" hidden="1" customHeight="1" x14ac:dyDescent="0.3">
      <c r="A671" s="254">
        <v>44919</v>
      </c>
      <c r="B671" s="271">
        <v>45961</v>
      </c>
      <c r="C671" s="255" t="s">
        <v>1044</v>
      </c>
      <c r="D671" s="191" t="s">
        <v>1275</v>
      </c>
      <c r="E671" s="191"/>
      <c r="F671" s="256">
        <v>24</v>
      </c>
      <c r="G671" s="191" t="s">
        <v>1045</v>
      </c>
      <c r="H671" s="19" t="s">
        <v>11</v>
      </c>
      <c r="I671" s="19"/>
      <c r="J671" s="20"/>
    </row>
    <row r="672" spans="1:10" ht="22.5" hidden="1" customHeight="1" x14ac:dyDescent="0.3">
      <c r="A672" s="254">
        <v>46025</v>
      </c>
      <c r="B672" s="271">
        <v>46386</v>
      </c>
      <c r="C672" s="255" t="s">
        <v>1046</v>
      </c>
      <c r="D672" s="191" t="s">
        <v>118</v>
      </c>
      <c r="E672" s="191"/>
      <c r="F672" s="256">
        <v>52</v>
      </c>
      <c r="G672" s="191" t="s">
        <v>1047</v>
      </c>
      <c r="H672" s="19" t="s">
        <v>11</v>
      </c>
      <c r="I672" s="19"/>
      <c r="J672" s="20"/>
    </row>
    <row r="673" spans="1:29" ht="22.5" hidden="1" customHeight="1" x14ac:dyDescent="0.3">
      <c r="A673" s="254">
        <v>45985</v>
      </c>
      <c r="B673" s="271">
        <v>46386</v>
      </c>
      <c r="C673" s="255" t="s">
        <v>1048</v>
      </c>
      <c r="D673" s="191" t="s">
        <v>1275</v>
      </c>
      <c r="E673" s="191"/>
      <c r="F673" s="256">
        <v>24</v>
      </c>
      <c r="G673" s="191" t="s">
        <v>1049</v>
      </c>
      <c r="H673" s="19" t="s">
        <v>11</v>
      </c>
      <c r="I673" s="19"/>
      <c r="J673" s="20"/>
    </row>
    <row r="674" spans="1:29" ht="22.5" hidden="1" customHeight="1" x14ac:dyDescent="0.3">
      <c r="A674" s="254">
        <v>45711</v>
      </c>
      <c r="B674" s="271">
        <v>46081</v>
      </c>
      <c r="C674" s="255" t="s">
        <v>1050</v>
      </c>
      <c r="D674" s="191" t="s">
        <v>1275</v>
      </c>
      <c r="E674" s="191"/>
      <c r="F674" s="256">
        <v>24</v>
      </c>
      <c r="G674" s="191" t="s">
        <v>1051</v>
      </c>
      <c r="H674" s="19" t="s">
        <v>11</v>
      </c>
      <c r="I674" s="19"/>
      <c r="J674" s="20"/>
    </row>
    <row r="675" spans="1:29" ht="22.5" hidden="1" customHeight="1" x14ac:dyDescent="0.3">
      <c r="A675" s="254">
        <v>46132</v>
      </c>
      <c r="B675" s="9">
        <v>46476</v>
      </c>
      <c r="C675" s="255" t="s">
        <v>1658</v>
      </c>
      <c r="D675" s="191" t="s">
        <v>1275</v>
      </c>
      <c r="E675" s="191"/>
      <c r="F675" s="256">
        <v>24</v>
      </c>
      <c r="G675" s="191" t="s">
        <v>846</v>
      </c>
      <c r="H675" s="19" t="s">
        <v>11</v>
      </c>
      <c r="I675" s="21"/>
      <c r="J675" s="20"/>
    </row>
    <row r="676" spans="1:29" ht="22.5" hidden="1" customHeight="1" x14ac:dyDescent="0.3">
      <c r="A676" s="254">
        <v>46132</v>
      </c>
      <c r="B676" s="9">
        <v>46476</v>
      </c>
      <c r="C676" s="255" t="s">
        <v>1658</v>
      </c>
      <c r="D676" s="191" t="s">
        <v>118</v>
      </c>
      <c r="E676" s="191"/>
      <c r="F676" s="256">
        <v>52</v>
      </c>
      <c r="G676" s="191" t="s">
        <v>221</v>
      </c>
      <c r="H676" s="19" t="s">
        <v>11</v>
      </c>
      <c r="I676" s="21"/>
      <c r="J676" s="20"/>
    </row>
    <row r="677" spans="1:29" ht="22.5" hidden="1" customHeight="1" x14ac:dyDescent="0.3">
      <c r="A677" s="254">
        <v>45499</v>
      </c>
      <c r="B677" s="9"/>
      <c r="C677" s="255" t="s">
        <v>1052</v>
      </c>
      <c r="D677" s="191" t="s">
        <v>118</v>
      </c>
      <c r="E677" s="191"/>
      <c r="F677" s="256">
        <v>48</v>
      </c>
      <c r="G677" s="191" t="s">
        <v>96</v>
      </c>
      <c r="H677" s="19" t="s">
        <v>11</v>
      </c>
      <c r="I677" s="21"/>
      <c r="J677" s="20"/>
    </row>
    <row r="678" spans="1:29" ht="22.5" hidden="1" customHeight="1" x14ac:dyDescent="0.3">
      <c r="A678" s="343"/>
      <c r="B678" s="290"/>
      <c r="C678" s="282" t="s">
        <v>1053</v>
      </c>
      <c r="D678" s="291" t="s">
        <v>635</v>
      </c>
      <c r="E678" s="291"/>
      <c r="F678" s="333"/>
      <c r="G678" s="291" t="s">
        <v>1054</v>
      </c>
      <c r="H678" s="27" t="s">
        <v>11</v>
      </c>
      <c r="I678" s="284" t="s">
        <v>1055</v>
      </c>
      <c r="J678" s="28"/>
    </row>
    <row r="679" spans="1:29" ht="22.5" hidden="1" customHeight="1" x14ac:dyDescent="0.3">
      <c r="A679" s="254">
        <v>45825</v>
      </c>
      <c r="B679" s="9"/>
      <c r="C679" s="255" t="s">
        <v>1056</v>
      </c>
      <c r="D679" s="191" t="s">
        <v>118</v>
      </c>
      <c r="E679" s="191"/>
      <c r="F679" s="256">
        <v>48</v>
      </c>
      <c r="G679" s="191" t="s">
        <v>1057</v>
      </c>
      <c r="H679" s="19" t="s">
        <v>11</v>
      </c>
      <c r="I679" s="272"/>
      <c r="J679" s="20"/>
    </row>
    <row r="680" spans="1:29" ht="22.5" hidden="1" customHeight="1" x14ac:dyDescent="0.3">
      <c r="A680" s="254">
        <v>45939</v>
      </c>
      <c r="B680" s="9"/>
      <c r="C680" s="255" t="s">
        <v>1058</v>
      </c>
      <c r="D680" s="191" t="s">
        <v>118</v>
      </c>
      <c r="E680" s="191"/>
      <c r="F680" s="256">
        <v>48</v>
      </c>
      <c r="G680" s="191" t="s">
        <v>1059</v>
      </c>
      <c r="H680" s="19" t="s">
        <v>11</v>
      </c>
      <c r="I680" s="272"/>
      <c r="J680" s="20" t="s">
        <v>1060</v>
      </c>
    </row>
    <row r="681" spans="1:29" ht="22.5" hidden="1" customHeight="1" x14ac:dyDescent="0.3">
      <c r="A681" s="254">
        <v>44925</v>
      </c>
      <c r="B681" s="271">
        <v>45961</v>
      </c>
      <c r="C681" s="255" t="s">
        <v>1062</v>
      </c>
      <c r="D681" s="191" t="s">
        <v>118</v>
      </c>
      <c r="E681" s="191"/>
      <c r="F681" s="256">
        <v>52</v>
      </c>
      <c r="G681" s="191" t="s">
        <v>150</v>
      </c>
      <c r="H681" s="19" t="s">
        <v>11</v>
      </c>
      <c r="I681" s="21"/>
      <c r="J681" s="20"/>
    </row>
    <row r="682" spans="1:29" ht="22.5" hidden="1" customHeight="1" x14ac:dyDescent="0.3">
      <c r="A682" s="254">
        <v>44925</v>
      </c>
      <c r="B682" s="271">
        <v>45961</v>
      </c>
      <c r="C682" s="255" t="s">
        <v>1062</v>
      </c>
      <c r="D682" s="191" t="s">
        <v>118</v>
      </c>
      <c r="E682" s="191"/>
      <c r="F682" s="256">
        <v>52</v>
      </c>
      <c r="G682" s="191" t="s">
        <v>306</v>
      </c>
      <c r="H682" s="19" t="s">
        <v>11</v>
      </c>
      <c r="I682" s="21"/>
      <c r="J682" s="20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spans="1:29" ht="22.5" hidden="1" customHeight="1" x14ac:dyDescent="0.3">
      <c r="A683" s="254">
        <v>45858</v>
      </c>
      <c r="B683" s="9"/>
      <c r="C683" s="255" t="s">
        <v>1063</v>
      </c>
      <c r="D683" s="191" t="s">
        <v>1275</v>
      </c>
      <c r="E683" s="191"/>
      <c r="F683" s="256">
        <v>20</v>
      </c>
      <c r="G683" s="191" t="s">
        <v>1064</v>
      </c>
      <c r="H683" s="19" t="s">
        <v>11</v>
      </c>
      <c r="I683" s="21"/>
      <c r="J683" s="20"/>
    </row>
    <row r="684" spans="1:29" ht="22.5" hidden="1" customHeight="1" x14ac:dyDescent="0.3">
      <c r="A684" s="254">
        <v>46113</v>
      </c>
      <c r="B684" s="9">
        <v>46476</v>
      </c>
      <c r="C684" s="255" t="s">
        <v>1063</v>
      </c>
      <c r="D684" s="191" t="s">
        <v>1275</v>
      </c>
      <c r="E684" s="191"/>
      <c r="F684" s="256">
        <v>24</v>
      </c>
      <c r="G684" s="191" t="s">
        <v>1659</v>
      </c>
      <c r="H684" s="19" t="s">
        <v>11</v>
      </c>
      <c r="I684" s="21"/>
      <c r="J684" s="20"/>
    </row>
    <row r="685" spans="1:29" ht="22.5" hidden="1" customHeight="1" x14ac:dyDescent="0.3">
      <c r="A685" s="254">
        <v>44364</v>
      </c>
      <c r="B685" s="271">
        <v>45961</v>
      </c>
      <c r="C685" s="255" t="s">
        <v>1065</v>
      </c>
      <c r="D685" s="191" t="s">
        <v>1497</v>
      </c>
      <c r="E685" s="191"/>
      <c r="F685" s="256">
        <v>246</v>
      </c>
      <c r="G685" s="191" t="s">
        <v>1067</v>
      </c>
      <c r="H685" s="19" t="s">
        <v>11</v>
      </c>
      <c r="I685" s="19"/>
      <c r="J685" s="20"/>
    </row>
    <row r="686" spans="1:29" ht="22.5" hidden="1" customHeight="1" x14ac:dyDescent="0.3">
      <c r="A686" s="344">
        <v>44037</v>
      </c>
      <c r="B686" s="125">
        <v>45961</v>
      </c>
      <c r="C686" s="129" t="s">
        <v>1068</v>
      </c>
      <c r="D686" s="335" t="s">
        <v>1032</v>
      </c>
      <c r="E686" s="335"/>
      <c r="F686" s="372">
        <v>220</v>
      </c>
      <c r="G686" s="335" t="s">
        <v>151</v>
      </c>
      <c r="H686" s="122" t="s">
        <v>11</v>
      </c>
      <c r="I686" s="122"/>
      <c r="J686" s="123"/>
    </row>
    <row r="687" spans="1:29" ht="22.5" hidden="1" customHeight="1" x14ac:dyDescent="0.3">
      <c r="A687" s="344">
        <v>45497</v>
      </c>
      <c r="B687" s="125"/>
      <c r="C687" s="334" t="s">
        <v>1070</v>
      </c>
      <c r="D687" s="335" t="s">
        <v>1275</v>
      </c>
      <c r="E687" s="335"/>
      <c r="F687" s="336">
        <v>20</v>
      </c>
      <c r="G687" s="335" t="s">
        <v>1071</v>
      </c>
      <c r="H687" s="122" t="s">
        <v>11</v>
      </c>
      <c r="I687" s="133"/>
      <c r="J687" s="123"/>
    </row>
    <row r="688" spans="1:29" ht="22.5" hidden="1" customHeight="1" x14ac:dyDescent="0.3">
      <c r="A688" s="343">
        <v>45394</v>
      </c>
      <c r="B688" s="290"/>
      <c r="C688" s="283" t="s">
        <v>1072</v>
      </c>
      <c r="D688" s="291" t="s">
        <v>118</v>
      </c>
      <c r="E688" s="291"/>
      <c r="F688" s="333">
        <v>48</v>
      </c>
      <c r="G688" s="291" t="s">
        <v>900</v>
      </c>
      <c r="H688" s="27" t="s">
        <v>11</v>
      </c>
      <c r="I688" s="34" t="s">
        <v>1660</v>
      </c>
      <c r="J688" s="28"/>
    </row>
    <row r="689" spans="1:10" ht="22.5" hidden="1" customHeight="1" x14ac:dyDescent="0.3">
      <c r="A689" s="254">
        <v>45613</v>
      </c>
      <c r="B689" s="271">
        <v>45991</v>
      </c>
      <c r="C689" s="255" t="s">
        <v>1073</v>
      </c>
      <c r="D689" s="191" t="s">
        <v>118</v>
      </c>
      <c r="E689" s="191"/>
      <c r="F689" s="256">
        <v>52</v>
      </c>
      <c r="G689" s="191" t="s">
        <v>1074</v>
      </c>
      <c r="H689" s="19" t="s">
        <v>11</v>
      </c>
      <c r="I689" s="47"/>
      <c r="J689" s="20" t="s">
        <v>1075</v>
      </c>
    </row>
    <row r="690" spans="1:10" ht="22.5" hidden="1" customHeight="1" x14ac:dyDescent="0.3">
      <c r="A690" s="254">
        <v>45553</v>
      </c>
      <c r="B690" s="271">
        <v>45961</v>
      </c>
      <c r="C690" s="255" t="s">
        <v>1076</v>
      </c>
      <c r="D690" s="191" t="s">
        <v>1275</v>
      </c>
      <c r="E690" s="191"/>
      <c r="F690" s="256">
        <v>24</v>
      </c>
      <c r="G690" s="191" t="s">
        <v>1077</v>
      </c>
      <c r="H690" s="19" t="s">
        <v>11</v>
      </c>
      <c r="I690" s="47"/>
      <c r="J690" s="20"/>
    </row>
    <row r="691" spans="1:10" ht="22.5" hidden="1" customHeight="1" x14ac:dyDescent="0.3">
      <c r="A691" s="344">
        <v>45301</v>
      </c>
      <c r="B691" s="125"/>
      <c r="C691" s="334" t="s">
        <v>1078</v>
      </c>
      <c r="D691" s="335" t="s">
        <v>167</v>
      </c>
      <c r="E691" s="335"/>
      <c r="F691" s="336">
        <v>183.7</v>
      </c>
      <c r="G691" s="335" t="s">
        <v>1079</v>
      </c>
      <c r="H691" s="122" t="s">
        <v>11</v>
      </c>
      <c r="I691" s="122"/>
      <c r="J691" s="123"/>
    </row>
    <row r="692" spans="1:10" ht="22.5" hidden="1" customHeight="1" x14ac:dyDescent="0.3">
      <c r="A692" s="254">
        <v>45831</v>
      </c>
      <c r="B692" s="9"/>
      <c r="C692" s="255" t="s">
        <v>1082</v>
      </c>
      <c r="D692" s="191" t="s">
        <v>15</v>
      </c>
      <c r="E692" s="191"/>
      <c r="F692" s="256">
        <v>120</v>
      </c>
      <c r="G692" s="191" t="s">
        <v>1084</v>
      </c>
      <c r="H692" s="19" t="s">
        <v>11</v>
      </c>
      <c r="I692" s="32"/>
      <c r="J692" s="20"/>
    </row>
    <row r="693" spans="1:10" ht="22.5" hidden="1" customHeight="1" x14ac:dyDescent="0.3">
      <c r="A693" s="254">
        <v>44756</v>
      </c>
      <c r="B693" s="271">
        <v>45961</v>
      </c>
      <c r="C693" s="255" t="s">
        <v>1082</v>
      </c>
      <c r="D693" s="191" t="s">
        <v>118</v>
      </c>
      <c r="E693" s="191"/>
      <c r="F693" s="256">
        <v>52</v>
      </c>
      <c r="G693" s="191" t="s">
        <v>1084</v>
      </c>
      <c r="H693" s="19" t="s">
        <v>11</v>
      </c>
      <c r="I693" s="19"/>
      <c r="J693" s="20"/>
    </row>
    <row r="694" spans="1:10" ht="22.5" hidden="1" customHeight="1" x14ac:dyDescent="0.3">
      <c r="A694" s="344">
        <v>45630</v>
      </c>
      <c r="B694" s="125">
        <v>46020</v>
      </c>
      <c r="C694" s="334" t="s">
        <v>1086</v>
      </c>
      <c r="D694" s="335" t="s">
        <v>185</v>
      </c>
      <c r="E694" s="335"/>
      <c r="F694" s="336">
        <v>165</v>
      </c>
      <c r="G694" s="335" t="s">
        <v>186</v>
      </c>
      <c r="H694" s="122" t="s">
        <v>11</v>
      </c>
      <c r="I694" s="349"/>
      <c r="J694" s="123" t="s">
        <v>1087</v>
      </c>
    </row>
    <row r="695" spans="1:10" ht="22.5" hidden="1" customHeight="1" x14ac:dyDescent="0.3">
      <c r="A695" s="254">
        <v>45769</v>
      </c>
      <c r="B695" s="9"/>
      <c r="C695" s="255" t="s">
        <v>1088</v>
      </c>
      <c r="D695" s="191" t="s">
        <v>1275</v>
      </c>
      <c r="E695" s="191"/>
      <c r="F695" s="256">
        <v>20</v>
      </c>
      <c r="G695" s="191" t="s">
        <v>1089</v>
      </c>
      <c r="H695" s="19" t="s">
        <v>11</v>
      </c>
      <c r="I695" s="19"/>
      <c r="J695" s="20"/>
    </row>
    <row r="696" spans="1:10" ht="22.5" hidden="1" customHeight="1" x14ac:dyDescent="0.3">
      <c r="A696" s="254">
        <v>45852</v>
      </c>
      <c r="B696" s="9"/>
      <c r="C696" s="255" t="s">
        <v>1088</v>
      </c>
      <c r="D696" s="191" t="s">
        <v>1275</v>
      </c>
      <c r="E696" s="191"/>
      <c r="F696" s="256">
        <v>20</v>
      </c>
      <c r="G696" s="191" t="s">
        <v>1090</v>
      </c>
      <c r="H696" s="19" t="s">
        <v>11</v>
      </c>
      <c r="I696" s="19"/>
      <c r="J696" s="20"/>
    </row>
    <row r="697" spans="1:10" ht="22.5" hidden="1" customHeight="1" x14ac:dyDescent="0.3">
      <c r="A697" s="254">
        <v>45883</v>
      </c>
      <c r="B697" s="9"/>
      <c r="C697" s="255" t="s">
        <v>1088</v>
      </c>
      <c r="D697" s="191" t="s">
        <v>1275</v>
      </c>
      <c r="E697" s="191"/>
      <c r="F697" s="256">
        <v>20</v>
      </c>
      <c r="G697" s="191" t="s">
        <v>1091</v>
      </c>
      <c r="H697" s="19" t="s">
        <v>11</v>
      </c>
      <c r="I697" s="19"/>
      <c r="J697" s="20"/>
    </row>
    <row r="698" spans="1:10" ht="22.5" hidden="1" customHeight="1" x14ac:dyDescent="0.3">
      <c r="A698" s="254">
        <v>45947</v>
      </c>
      <c r="B698" s="9"/>
      <c r="C698" s="255" t="s">
        <v>1092</v>
      </c>
      <c r="D698" s="191" t="s">
        <v>118</v>
      </c>
      <c r="E698" s="191"/>
      <c r="F698" s="256">
        <v>48</v>
      </c>
      <c r="G698" s="191" t="s">
        <v>37</v>
      </c>
      <c r="H698" s="19" t="s">
        <v>11</v>
      </c>
      <c r="I698" s="32"/>
      <c r="J698" s="20"/>
    </row>
    <row r="699" spans="1:10" ht="22.5" hidden="1" customHeight="1" x14ac:dyDescent="0.3">
      <c r="A699" s="254">
        <v>45947</v>
      </c>
      <c r="B699" s="9"/>
      <c r="C699" s="255" t="s">
        <v>1092</v>
      </c>
      <c r="D699" s="191" t="s">
        <v>118</v>
      </c>
      <c r="E699" s="191"/>
      <c r="F699" s="256">
        <v>48</v>
      </c>
      <c r="G699" s="191" t="s">
        <v>475</v>
      </c>
      <c r="H699" s="19" t="s">
        <v>11</v>
      </c>
      <c r="I699" s="32"/>
      <c r="J699" s="20"/>
    </row>
    <row r="700" spans="1:10" ht="22.5" hidden="1" customHeight="1" x14ac:dyDescent="0.3">
      <c r="A700" s="254">
        <v>44718</v>
      </c>
      <c r="B700" s="271">
        <v>45961</v>
      </c>
      <c r="C700" s="255" t="s">
        <v>1093</v>
      </c>
      <c r="D700" s="13" t="s">
        <v>118</v>
      </c>
      <c r="E700" s="13" t="s">
        <v>1495</v>
      </c>
      <c r="F700" s="256">
        <v>187.55</v>
      </c>
      <c r="G700" s="191" t="s">
        <v>1094</v>
      </c>
      <c r="H700" s="19" t="s">
        <v>11</v>
      </c>
      <c r="I700" s="19" t="s">
        <v>1689</v>
      </c>
      <c r="J700" s="20"/>
    </row>
    <row r="701" spans="1:10" ht="22.5" hidden="1" customHeight="1" x14ac:dyDescent="0.3">
      <c r="A701" s="254">
        <v>45871</v>
      </c>
      <c r="B701" s="9"/>
      <c r="C701" s="255" t="s">
        <v>1061</v>
      </c>
      <c r="D701" s="191" t="s">
        <v>1275</v>
      </c>
      <c r="E701" s="191"/>
      <c r="F701" s="256">
        <v>20</v>
      </c>
      <c r="G701" s="191" t="s">
        <v>284</v>
      </c>
      <c r="H701" s="19" t="s">
        <v>11</v>
      </c>
      <c r="I701" s="19"/>
      <c r="J701" s="20"/>
    </row>
    <row r="702" spans="1:10" ht="22.5" hidden="1" customHeight="1" x14ac:dyDescent="0.3">
      <c r="A702" s="254">
        <v>46054</v>
      </c>
      <c r="B702" s="271">
        <v>46418</v>
      </c>
      <c r="C702" s="255" t="s">
        <v>1576</v>
      </c>
      <c r="D702" s="13" t="s">
        <v>1275</v>
      </c>
      <c r="E702" s="13"/>
      <c r="F702" s="256">
        <v>24</v>
      </c>
      <c r="G702" s="191" t="s">
        <v>770</v>
      </c>
      <c r="H702" s="19" t="s">
        <v>11</v>
      </c>
      <c r="I702" s="19"/>
      <c r="J702" s="20"/>
    </row>
    <row r="703" spans="1:10" ht="22.5" hidden="1" customHeight="1" x14ac:dyDescent="0.3">
      <c r="A703" s="254">
        <v>46054</v>
      </c>
      <c r="B703" s="271">
        <v>46418</v>
      </c>
      <c r="C703" s="255" t="s">
        <v>1576</v>
      </c>
      <c r="D703" s="13" t="s">
        <v>1275</v>
      </c>
      <c r="E703" s="13"/>
      <c r="F703" s="256">
        <v>24</v>
      </c>
      <c r="G703" s="191" t="s">
        <v>1577</v>
      </c>
      <c r="H703" s="19" t="s">
        <v>11</v>
      </c>
      <c r="I703" s="19"/>
      <c r="J703" s="20"/>
    </row>
    <row r="704" spans="1:10" ht="22.5" hidden="1" customHeight="1" x14ac:dyDescent="0.3">
      <c r="A704" s="254">
        <v>46054</v>
      </c>
      <c r="B704" s="271">
        <v>46418</v>
      </c>
      <c r="C704" s="255" t="s">
        <v>1576</v>
      </c>
      <c r="D704" s="13" t="s">
        <v>1275</v>
      </c>
      <c r="E704" s="13"/>
      <c r="F704" s="256">
        <v>24</v>
      </c>
      <c r="G704" s="191" t="s">
        <v>1578</v>
      </c>
      <c r="H704" s="19" t="s">
        <v>11</v>
      </c>
      <c r="I704" s="19"/>
      <c r="J704" s="20"/>
    </row>
    <row r="705" spans="1:10" ht="22.5" hidden="1" customHeight="1" x14ac:dyDescent="0.3">
      <c r="A705" s="254">
        <v>46084</v>
      </c>
      <c r="B705" s="9">
        <v>46446</v>
      </c>
      <c r="C705" s="255" t="s">
        <v>1576</v>
      </c>
      <c r="D705" s="191" t="s">
        <v>22</v>
      </c>
      <c r="E705" s="191"/>
      <c r="F705" s="256">
        <v>24</v>
      </c>
      <c r="G705" s="191" t="s">
        <v>1661</v>
      </c>
      <c r="H705" s="19" t="s">
        <v>11</v>
      </c>
      <c r="I705" s="19"/>
      <c r="J705" s="20"/>
    </row>
    <row r="706" spans="1:10" ht="22.5" hidden="1" customHeight="1" x14ac:dyDescent="0.3">
      <c r="A706" s="254">
        <v>45605</v>
      </c>
      <c r="B706" s="271">
        <v>45991</v>
      </c>
      <c r="C706" s="255" t="s">
        <v>1095</v>
      </c>
      <c r="D706" s="13" t="s">
        <v>118</v>
      </c>
      <c r="E706" s="13"/>
      <c r="F706" s="256">
        <v>52</v>
      </c>
      <c r="G706" s="191" t="s">
        <v>221</v>
      </c>
      <c r="H706" s="19" t="s">
        <v>11</v>
      </c>
      <c r="I706" s="19"/>
      <c r="J706" s="20"/>
    </row>
    <row r="707" spans="1:10" ht="22.5" hidden="1" customHeight="1" x14ac:dyDescent="0.3">
      <c r="A707" s="330">
        <v>44865</v>
      </c>
      <c r="B707" s="271">
        <v>45961</v>
      </c>
      <c r="C707" s="255" t="s">
        <v>1096</v>
      </c>
      <c r="D707" s="10" t="s">
        <v>118</v>
      </c>
      <c r="E707" s="10"/>
      <c r="F707" s="256">
        <v>52</v>
      </c>
      <c r="G707" s="10" t="s">
        <v>89</v>
      </c>
      <c r="H707" s="19" t="s">
        <v>11</v>
      </c>
      <c r="I707" s="21"/>
      <c r="J707" s="20"/>
    </row>
    <row r="708" spans="1:10" ht="22.5" hidden="1" customHeight="1" x14ac:dyDescent="0.3">
      <c r="A708" s="254">
        <v>44645</v>
      </c>
      <c r="B708" s="271">
        <v>45961</v>
      </c>
      <c r="C708" s="255" t="s">
        <v>1097</v>
      </c>
      <c r="D708" s="191" t="s">
        <v>635</v>
      </c>
      <c r="E708" s="191"/>
      <c r="F708" s="256">
        <v>318</v>
      </c>
      <c r="G708" s="191" t="s">
        <v>1099</v>
      </c>
      <c r="H708" s="19" t="s">
        <v>11</v>
      </c>
      <c r="I708" s="19"/>
      <c r="J708" s="20"/>
    </row>
    <row r="709" spans="1:10" ht="22.5" hidden="1" customHeight="1" x14ac:dyDescent="0.3">
      <c r="A709" s="254">
        <v>45355</v>
      </c>
      <c r="B709" s="9"/>
      <c r="C709" s="255" t="s">
        <v>1100</v>
      </c>
      <c r="D709" s="191" t="s">
        <v>118</v>
      </c>
      <c r="E709" s="191"/>
      <c r="F709" s="256">
        <v>48</v>
      </c>
      <c r="G709" s="191" t="s">
        <v>368</v>
      </c>
      <c r="H709" s="19" t="s">
        <v>11</v>
      </c>
      <c r="I709" s="19"/>
      <c r="J709" s="20"/>
    </row>
    <row r="710" spans="1:10" ht="22.5" hidden="1" customHeight="1" x14ac:dyDescent="0.3">
      <c r="A710" s="254">
        <v>45355</v>
      </c>
      <c r="B710" s="9"/>
      <c r="C710" s="255" t="s">
        <v>1100</v>
      </c>
      <c r="D710" s="191" t="s">
        <v>1662</v>
      </c>
      <c r="E710" s="191" t="s">
        <v>1663</v>
      </c>
      <c r="F710" s="256">
        <v>372.35</v>
      </c>
      <c r="G710" s="191" t="s">
        <v>368</v>
      </c>
      <c r="H710" s="19" t="s">
        <v>11</v>
      </c>
      <c r="I710" s="19"/>
      <c r="J710" s="20"/>
    </row>
    <row r="711" spans="1:10" ht="22.5" hidden="1" customHeight="1" x14ac:dyDescent="0.3">
      <c r="A711" s="254">
        <v>45497</v>
      </c>
      <c r="B711" s="9"/>
      <c r="C711" s="255" t="s">
        <v>1100</v>
      </c>
      <c r="D711" s="191" t="s">
        <v>15</v>
      </c>
      <c r="E711" s="191"/>
      <c r="F711" s="256">
        <v>121</v>
      </c>
      <c r="G711" s="191" t="s">
        <v>703</v>
      </c>
      <c r="H711" s="19" t="s">
        <v>11</v>
      </c>
      <c r="I711" s="19"/>
      <c r="J711" s="20"/>
    </row>
    <row r="712" spans="1:10" ht="22.5" hidden="1" customHeight="1" x14ac:dyDescent="0.3">
      <c r="A712" s="254">
        <v>45497</v>
      </c>
      <c r="B712" s="9"/>
      <c r="C712" s="255" t="s">
        <v>1100</v>
      </c>
      <c r="D712" s="191" t="s">
        <v>118</v>
      </c>
      <c r="E712" s="191"/>
      <c r="F712" s="256">
        <v>48</v>
      </c>
      <c r="G712" s="191" t="s">
        <v>703</v>
      </c>
      <c r="H712" s="19" t="s">
        <v>11</v>
      </c>
      <c r="I712" s="19"/>
      <c r="J712" s="20"/>
    </row>
    <row r="713" spans="1:10" ht="22.5" hidden="1" customHeight="1" x14ac:dyDescent="0.3">
      <c r="A713" s="254">
        <v>45497</v>
      </c>
      <c r="B713" s="9"/>
      <c r="C713" s="255" t="s">
        <v>1100</v>
      </c>
      <c r="D713" s="191" t="s">
        <v>118</v>
      </c>
      <c r="E713" s="191"/>
      <c r="F713" s="256">
        <v>48</v>
      </c>
      <c r="G713" s="191" t="s">
        <v>1102</v>
      </c>
      <c r="H713" s="19" t="s">
        <v>11</v>
      </c>
      <c r="I713" s="19"/>
      <c r="J713" s="20"/>
    </row>
    <row r="714" spans="1:10" ht="22.5" hidden="1" customHeight="1" x14ac:dyDescent="0.3">
      <c r="A714" s="254">
        <v>45497</v>
      </c>
      <c r="B714" s="9"/>
      <c r="C714" s="255" t="s">
        <v>1100</v>
      </c>
      <c r="D714" s="191" t="s">
        <v>15</v>
      </c>
      <c r="E714" s="191"/>
      <c r="F714" s="256">
        <v>121</v>
      </c>
      <c r="G714" s="191" t="s">
        <v>1102</v>
      </c>
      <c r="H714" s="19" t="s">
        <v>11</v>
      </c>
      <c r="I714" s="19"/>
      <c r="J714" s="20"/>
    </row>
    <row r="715" spans="1:10" ht="22.5" hidden="1" customHeight="1" x14ac:dyDescent="0.3">
      <c r="A715" s="344">
        <v>45764</v>
      </c>
      <c r="B715" s="125"/>
      <c r="C715" s="334" t="s">
        <v>1105</v>
      </c>
      <c r="D715" s="335" t="s">
        <v>118</v>
      </c>
      <c r="E715" s="335"/>
      <c r="F715" s="336">
        <v>48</v>
      </c>
      <c r="G715" s="335" t="s">
        <v>1106</v>
      </c>
      <c r="H715" s="122" t="s">
        <v>11</v>
      </c>
      <c r="I715" s="122"/>
      <c r="J715" s="123"/>
    </row>
    <row r="716" spans="1:10" ht="22.5" hidden="1" customHeight="1" x14ac:dyDescent="0.3">
      <c r="A716" s="344">
        <v>45764</v>
      </c>
      <c r="B716" s="125"/>
      <c r="C716" s="334" t="s">
        <v>1105</v>
      </c>
      <c r="D716" s="335" t="s">
        <v>118</v>
      </c>
      <c r="E716" s="335"/>
      <c r="F716" s="336">
        <v>48</v>
      </c>
      <c r="G716" s="335" t="s">
        <v>1107</v>
      </c>
      <c r="H716" s="122" t="s">
        <v>11</v>
      </c>
      <c r="I716" s="122"/>
      <c r="J716" s="123"/>
    </row>
    <row r="717" spans="1:10" ht="22.5" hidden="1" customHeight="1" x14ac:dyDescent="0.3">
      <c r="A717" s="254">
        <v>45938</v>
      </c>
      <c r="B717" s="9"/>
      <c r="C717" s="255" t="s">
        <v>1108</v>
      </c>
      <c r="D717" s="191" t="s">
        <v>1275</v>
      </c>
      <c r="E717" s="191"/>
      <c r="F717" s="256">
        <v>20</v>
      </c>
      <c r="G717" s="191" t="s">
        <v>1109</v>
      </c>
      <c r="H717" s="19" t="s">
        <v>11</v>
      </c>
      <c r="I717" s="19"/>
      <c r="J717" s="20" t="s">
        <v>1110</v>
      </c>
    </row>
    <row r="718" spans="1:10" ht="22.5" hidden="1" customHeight="1" x14ac:dyDescent="0.3">
      <c r="A718" s="254">
        <v>45938</v>
      </c>
      <c r="B718" s="9"/>
      <c r="C718" s="255" t="s">
        <v>1108</v>
      </c>
      <c r="D718" s="191" t="s">
        <v>1275</v>
      </c>
      <c r="E718" s="191"/>
      <c r="F718" s="256">
        <v>20</v>
      </c>
      <c r="G718" s="191" t="s">
        <v>822</v>
      </c>
      <c r="H718" s="19" t="s">
        <v>11</v>
      </c>
      <c r="I718" s="19"/>
      <c r="J718" s="20" t="s">
        <v>1110</v>
      </c>
    </row>
    <row r="719" spans="1:10" ht="22.5" hidden="1" customHeight="1" x14ac:dyDescent="0.3">
      <c r="A719" s="254">
        <v>45938</v>
      </c>
      <c r="B719" s="9"/>
      <c r="C719" s="255" t="s">
        <v>1108</v>
      </c>
      <c r="D719" s="191" t="s">
        <v>1275</v>
      </c>
      <c r="E719" s="191"/>
      <c r="F719" s="256">
        <v>20</v>
      </c>
      <c r="G719" s="191" t="s">
        <v>600</v>
      </c>
      <c r="H719" s="19" t="s">
        <v>11</v>
      </c>
      <c r="I719" s="19"/>
      <c r="J719" s="20" t="s">
        <v>1110</v>
      </c>
    </row>
    <row r="720" spans="1:10" ht="22.5" hidden="1" customHeight="1" x14ac:dyDescent="0.3">
      <c r="A720" s="254">
        <v>45938</v>
      </c>
      <c r="B720" s="9"/>
      <c r="C720" s="255" t="s">
        <v>1108</v>
      </c>
      <c r="D720" s="191" t="s">
        <v>1275</v>
      </c>
      <c r="E720" s="191"/>
      <c r="F720" s="256">
        <v>20</v>
      </c>
      <c r="G720" s="191" t="s">
        <v>146</v>
      </c>
      <c r="H720" s="19" t="s">
        <v>11</v>
      </c>
      <c r="I720" s="19"/>
      <c r="J720" s="20" t="s">
        <v>1110</v>
      </c>
    </row>
    <row r="721" spans="1:29" ht="22.5" hidden="1" customHeight="1" x14ac:dyDescent="0.3">
      <c r="A721" s="351">
        <v>45931</v>
      </c>
      <c r="B721" s="352"/>
      <c r="C721" s="360" t="s">
        <v>1103</v>
      </c>
      <c r="D721" s="354" t="s">
        <v>1275</v>
      </c>
      <c r="E721" s="354"/>
      <c r="F721" s="362">
        <v>20</v>
      </c>
      <c r="G721" s="354" t="s">
        <v>1104</v>
      </c>
      <c r="H721" s="107"/>
      <c r="I721" s="106" t="s">
        <v>1690</v>
      </c>
      <c r="J721" s="108"/>
    </row>
    <row r="722" spans="1:29" ht="22.5" hidden="1" customHeight="1" x14ac:dyDescent="0.3">
      <c r="A722" s="375">
        <v>45223</v>
      </c>
      <c r="B722" s="271">
        <v>45961</v>
      </c>
      <c r="C722" s="255" t="s">
        <v>1111</v>
      </c>
      <c r="D722" s="191" t="s">
        <v>118</v>
      </c>
      <c r="E722" s="191"/>
      <c r="F722" s="256">
        <v>52</v>
      </c>
      <c r="G722" s="191" t="s">
        <v>12</v>
      </c>
      <c r="H722" s="19" t="s">
        <v>11</v>
      </c>
      <c r="I722" s="19"/>
      <c r="J722" s="20"/>
    </row>
    <row r="723" spans="1:29" ht="22.5" hidden="1" customHeight="1" x14ac:dyDescent="0.3">
      <c r="A723" s="254">
        <v>45279</v>
      </c>
      <c r="B723" s="271">
        <v>45961</v>
      </c>
      <c r="C723" s="255" t="s">
        <v>1112</v>
      </c>
      <c r="D723" s="191" t="s">
        <v>1275</v>
      </c>
      <c r="E723" s="191"/>
      <c r="F723" s="256">
        <v>24</v>
      </c>
      <c r="G723" s="191" t="s">
        <v>146</v>
      </c>
      <c r="H723" s="19" t="s">
        <v>11</v>
      </c>
      <c r="I723" s="19" t="s">
        <v>1688</v>
      </c>
      <c r="J723" s="20"/>
    </row>
    <row r="724" spans="1:29" ht="22.5" hidden="1" customHeight="1" x14ac:dyDescent="0.3">
      <c r="A724" s="254">
        <v>45511</v>
      </c>
      <c r="B724" s="9"/>
      <c r="C724" s="255" t="s">
        <v>1112</v>
      </c>
      <c r="D724" s="191" t="s">
        <v>1275</v>
      </c>
      <c r="E724" s="191"/>
      <c r="F724" s="256">
        <v>20</v>
      </c>
      <c r="G724" s="191" t="s">
        <v>1113</v>
      </c>
      <c r="H724" s="19" t="s">
        <v>11</v>
      </c>
      <c r="I724" s="19" t="s">
        <v>1688</v>
      </c>
      <c r="J724" s="20"/>
    </row>
    <row r="725" spans="1:29" ht="22.5" hidden="1" customHeight="1" x14ac:dyDescent="0.3">
      <c r="A725" s="254">
        <v>46017</v>
      </c>
      <c r="B725" s="9">
        <v>46356</v>
      </c>
      <c r="C725" s="255" t="s">
        <v>1112</v>
      </c>
      <c r="D725" s="191" t="s">
        <v>118</v>
      </c>
      <c r="E725" s="191"/>
      <c r="F725" s="256">
        <v>52</v>
      </c>
      <c r="G725" s="191" t="s">
        <v>433</v>
      </c>
      <c r="H725" s="19" t="s">
        <v>11</v>
      </c>
      <c r="I725" s="19" t="s">
        <v>1688</v>
      </c>
      <c r="J725" s="20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spans="1:29" ht="22.5" hidden="1" customHeight="1" x14ac:dyDescent="0.3">
      <c r="A726" s="254">
        <v>44750</v>
      </c>
      <c r="B726" s="271">
        <v>45961</v>
      </c>
      <c r="C726" s="255" t="s">
        <v>1114</v>
      </c>
      <c r="D726" s="191" t="s">
        <v>118</v>
      </c>
      <c r="E726" s="191" t="s">
        <v>1495</v>
      </c>
      <c r="F726" s="256">
        <v>186</v>
      </c>
      <c r="G726" s="191" t="s">
        <v>1116</v>
      </c>
      <c r="H726" s="19" t="s">
        <v>11</v>
      </c>
      <c r="I726" s="19"/>
      <c r="J726" s="20"/>
    </row>
    <row r="727" spans="1:29" ht="22.5" hidden="1" customHeight="1" x14ac:dyDescent="0.3">
      <c r="A727" s="254">
        <v>46000</v>
      </c>
      <c r="B727" s="271">
        <v>46356</v>
      </c>
      <c r="C727" s="255" t="s">
        <v>1117</v>
      </c>
      <c r="D727" s="191" t="s">
        <v>1275</v>
      </c>
      <c r="E727" s="191"/>
      <c r="F727" s="256">
        <v>24</v>
      </c>
      <c r="G727" s="191" t="s">
        <v>1118</v>
      </c>
      <c r="H727" s="19" t="s">
        <v>11</v>
      </c>
      <c r="I727" s="19"/>
      <c r="J727" s="20"/>
    </row>
    <row r="728" spans="1:29" ht="22.5" hidden="1" customHeight="1" x14ac:dyDescent="0.3">
      <c r="A728" s="254">
        <v>45668</v>
      </c>
      <c r="B728" s="9">
        <v>46052</v>
      </c>
      <c r="C728" s="255" t="s">
        <v>1117</v>
      </c>
      <c r="D728" s="191" t="s">
        <v>118</v>
      </c>
      <c r="E728" s="191"/>
      <c r="F728" s="256">
        <v>52</v>
      </c>
      <c r="G728" s="191" t="s">
        <v>760</v>
      </c>
      <c r="H728" s="19" t="s">
        <v>11</v>
      </c>
      <c r="I728" s="19"/>
      <c r="J728" s="20"/>
    </row>
    <row r="729" spans="1:29" ht="22.5" hidden="1" customHeight="1" x14ac:dyDescent="0.3">
      <c r="A729" s="254">
        <v>45668</v>
      </c>
      <c r="B729" s="9">
        <v>46052</v>
      </c>
      <c r="C729" s="255" t="s">
        <v>1117</v>
      </c>
      <c r="D729" s="191" t="s">
        <v>1275</v>
      </c>
      <c r="E729" s="191"/>
      <c r="F729" s="256">
        <v>24</v>
      </c>
      <c r="G729" s="191" t="s">
        <v>186</v>
      </c>
      <c r="H729" s="19" t="s">
        <v>11</v>
      </c>
      <c r="I729" s="19"/>
      <c r="J729" s="20"/>
    </row>
    <row r="730" spans="1:29" ht="22.5" hidden="1" customHeight="1" x14ac:dyDescent="0.3">
      <c r="A730" s="344">
        <v>46045</v>
      </c>
      <c r="B730" s="125">
        <v>46386</v>
      </c>
      <c r="C730" s="334" t="s">
        <v>1119</v>
      </c>
      <c r="D730" s="335" t="s">
        <v>287</v>
      </c>
      <c r="E730" s="335"/>
      <c r="F730" s="336">
        <v>250</v>
      </c>
      <c r="G730" s="335" t="s">
        <v>1580</v>
      </c>
      <c r="H730" s="122" t="s">
        <v>11</v>
      </c>
      <c r="I730" s="220"/>
      <c r="J730" s="123"/>
    </row>
    <row r="731" spans="1:29" ht="22.5" hidden="1" customHeight="1" x14ac:dyDescent="0.3">
      <c r="A731" s="344">
        <v>45387</v>
      </c>
      <c r="B731" s="125">
        <v>46111</v>
      </c>
      <c r="C731" s="334" t="s">
        <v>1119</v>
      </c>
      <c r="D731" s="335" t="s">
        <v>1120</v>
      </c>
      <c r="E731" s="335"/>
      <c r="F731" s="336">
        <v>250</v>
      </c>
      <c r="G731" s="335" t="s">
        <v>1079</v>
      </c>
      <c r="H731" s="122" t="s">
        <v>11</v>
      </c>
      <c r="I731" s="220"/>
      <c r="J731" s="123"/>
    </row>
    <row r="732" spans="1:29" ht="22.5" hidden="1" customHeight="1" x14ac:dyDescent="0.3">
      <c r="A732" s="254">
        <v>45055</v>
      </c>
      <c r="B732" s="271">
        <v>45961</v>
      </c>
      <c r="C732" s="255" t="s">
        <v>1121</v>
      </c>
      <c r="D732" s="191" t="s">
        <v>1275</v>
      </c>
      <c r="E732" s="191"/>
      <c r="F732" s="256">
        <v>24</v>
      </c>
      <c r="G732" s="191" t="s">
        <v>1122</v>
      </c>
      <c r="H732" s="19" t="s">
        <v>11</v>
      </c>
      <c r="I732" s="21"/>
      <c r="J732" s="20"/>
    </row>
    <row r="733" spans="1:29" ht="22.5" hidden="1" customHeight="1" x14ac:dyDescent="0.3">
      <c r="A733" s="254">
        <v>45256</v>
      </c>
      <c r="B733" s="271">
        <v>45961</v>
      </c>
      <c r="C733" s="255" t="s">
        <v>1121</v>
      </c>
      <c r="D733" s="191" t="s">
        <v>1275</v>
      </c>
      <c r="E733" s="191"/>
      <c r="F733" s="256">
        <v>24</v>
      </c>
      <c r="G733" s="191" t="s">
        <v>225</v>
      </c>
      <c r="H733" s="19" t="s">
        <v>11</v>
      </c>
      <c r="I733" s="21"/>
      <c r="J733" s="20"/>
    </row>
    <row r="734" spans="1:29" ht="22.5" hidden="1" customHeight="1" x14ac:dyDescent="0.3">
      <c r="A734" s="254">
        <v>45979</v>
      </c>
      <c r="B734" s="271">
        <v>46326</v>
      </c>
      <c r="C734" s="255" t="s">
        <v>1121</v>
      </c>
      <c r="D734" s="191" t="s">
        <v>1275</v>
      </c>
      <c r="E734" s="191"/>
      <c r="F734" s="256">
        <v>24</v>
      </c>
      <c r="G734" s="191" t="s">
        <v>1123</v>
      </c>
      <c r="H734" s="19" t="s">
        <v>11</v>
      </c>
      <c r="I734" s="21"/>
      <c r="J734" s="20"/>
    </row>
    <row r="735" spans="1:29" ht="22.5" hidden="1" customHeight="1" x14ac:dyDescent="0.3">
      <c r="A735" s="254">
        <v>45979</v>
      </c>
      <c r="B735" s="271">
        <v>46326</v>
      </c>
      <c r="C735" s="255" t="s">
        <v>1121</v>
      </c>
      <c r="D735" s="191" t="s">
        <v>1275</v>
      </c>
      <c r="E735" s="191"/>
      <c r="F735" s="256">
        <v>24</v>
      </c>
      <c r="G735" s="191" t="s">
        <v>550</v>
      </c>
      <c r="H735" s="19" t="s">
        <v>11</v>
      </c>
      <c r="I735" s="21"/>
      <c r="J735" s="20"/>
    </row>
    <row r="736" spans="1:29" ht="22.5" hidden="1" customHeight="1" x14ac:dyDescent="0.3">
      <c r="A736" s="254">
        <v>45979</v>
      </c>
      <c r="B736" s="271">
        <v>46326</v>
      </c>
      <c r="C736" s="255" t="s">
        <v>1121</v>
      </c>
      <c r="D736" s="191" t="s">
        <v>1275</v>
      </c>
      <c r="E736" s="191"/>
      <c r="F736" s="256">
        <v>24</v>
      </c>
      <c r="G736" s="191" t="s">
        <v>978</v>
      </c>
      <c r="H736" s="19" t="s">
        <v>11</v>
      </c>
      <c r="I736" s="21"/>
      <c r="J736" s="20"/>
    </row>
    <row r="737" spans="1:10" ht="22.5" hidden="1" customHeight="1" x14ac:dyDescent="0.3">
      <c r="A737" s="254">
        <v>45748</v>
      </c>
      <c r="B737" s="9"/>
      <c r="C737" s="255" t="s">
        <v>1124</v>
      </c>
      <c r="D737" s="191" t="s">
        <v>118</v>
      </c>
      <c r="E737" s="191"/>
      <c r="F737" s="256">
        <v>48</v>
      </c>
      <c r="G737" s="191" t="s">
        <v>20</v>
      </c>
      <c r="H737" s="19" t="s">
        <v>11</v>
      </c>
      <c r="I737" s="21"/>
      <c r="J737" s="20"/>
    </row>
    <row r="738" spans="1:10" ht="22.5" hidden="1" customHeight="1" x14ac:dyDescent="0.3">
      <c r="A738" s="254">
        <v>44802</v>
      </c>
      <c r="B738" s="271">
        <v>45961</v>
      </c>
      <c r="C738" s="255" t="s">
        <v>1125</v>
      </c>
      <c r="D738" s="191" t="s">
        <v>1275</v>
      </c>
      <c r="E738" s="191"/>
      <c r="F738" s="256">
        <v>24</v>
      </c>
      <c r="G738" s="191" t="s">
        <v>1126</v>
      </c>
      <c r="H738" s="19" t="s">
        <v>11</v>
      </c>
      <c r="I738" s="19"/>
      <c r="J738" s="20"/>
    </row>
    <row r="739" spans="1:10" ht="22.5" hidden="1" customHeight="1" x14ac:dyDescent="0.3">
      <c r="A739" s="344">
        <v>44912</v>
      </c>
      <c r="B739" s="125">
        <v>45961</v>
      </c>
      <c r="C739" s="334" t="s">
        <v>1127</v>
      </c>
      <c r="D739" s="335" t="s">
        <v>1275</v>
      </c>
      <c r="E739" s="335"/>
      <c r="F739" s="336">
        <v>24</v>
      </c>
      <c r="G739" s="335" t="s">
        <v>1128</v>
      </c>
      <c r="H739" s="122" t="s">
        <v>11</v>
      </c>
      <c r="I739" s="122"/>
      <c r="J739" s="123"/>
    </row>
    <row r="740" spans="1:10" ht="22.5" hidden="1" customHeight="1" x14ac:dyDescent="0.3">
      <c r="A740" s="254">
        <v>45693</v>
      </c>
      <c r="B740" s="271">
        <v>46081</v>
      </c>
      <c r="C740" s="255" t="s">
        <v>1129</v>
      </c>
      <c r="D740" s="191" t="s">
        <v>187</v>
      </c>
      <c r="E740" s="191"/>
      <c r="F740" s="256">
        <v>253</v>
      </c>
      <c r="G740" s="191" t="s">
        <v>1130</v>
      </c>
      <c r="H740" s="19" t="s">
        <v>11</v>
      </c>
      <c r="I740" s="19"/>
      <c r="J740" s="20"/>
    </row>
    <row r="741" spans="1:10" ht="22.5" hidden="1" customHeight="1" x14ac:dyDescent="0.3">
      <c r="A741" s="254">
        <v>45693</v>
      </c>
      <c r="B741" s="271">
        <v>46081</v>
      </c>
      <c r="C741" s="255" t="s">
        <v>1129</v>
      </c>
      <c r="D741" s="191" t="s">
        <v>118</v>
      </c>
      <c r="E741" s="191"/>
      <c r="F741" s="256">
        <v>52</v>
      </c>
      <c r="G741" s="191" t="s">
        <v>1130</v>
      </c>
      <c r="H741" s="19" t="s">
        <v>11</v>
      </c>
      <c r="I741" s="19"/>
      <c r="J741" s="20"/>
    </row>
    <row r="742" spans="1:10" ht="22.5" hidden="1" customHeight="1" x14ac:dyDescent="0.3">
      <c r="A742" s="254">
        <v>45945</v>
      </c>
      <c r="B742" s="9"/>
      <c r="C742" s="255" t="s">
        <v>1129</v>
      </c>
      <c r="D742" s="191" t="s">
        <v>118</v>
      </c>
      <c r="E742" s="191"/>
      <c r="F742" s="256">
        <v>48</v>
      </c>
      <c r="G742" s="191" t="s">
        <v>584</v>
      </c>
      <c r="H742" s="19" t="s">
        <v>11</v>
      </c>
      <c r="I742" s="19"/>
      <c r="J742" s="20"/>
    </row>
    <row r="743" spans="1:10" ht="22.5" hidden="1" customHeight="1" x14ac:dyDescent="0.3">
      <c r="A743" s="254">
        <v>45838</v>
      </c>
      <c r="B743" s="9"/>
      <c r="C743" s="255" t="s">
        <v>1131</v>
      </c>
      <c r="D743" s="191" t="s">
        <v>1275</v>
      </c>
      <c r="E743" s="191"/>
      <c r="F743" s="256">
        <v>20</v>
      </c>
      <c r="G743" s="191" t="s">
        <v>1132</v>
      </c>
      <c r="H743" s="19" t="s">
        <v>11</v>
      </c>
      <c r="I743" s="19"/>
      <c r="J743" s="20"/>
    </row>
    <row r="744" spans="1:10" ht="22.5" hidden="1" customHeight="1" x14ac:dyDescent="0.3">
      <c r="A744" s="254">
        <v>45838</v>
      </c>
      <c r="B744" s="9"/>
      <c r="C744" s="255" t="s">
        <v>1131</v>
      </c>
      <c r="D744" s="191" t="s">
        <v>1275</v>
      </c>
      <c r="E744" s="191"/>
      <c r="F744" s="256">
        <v>20</v>
      </c>
      <c r="G744" s="191" t="s">
        <v>1133</v>
      </c>
      <c r="H744" s="19" t="s">
        <v>11</v>
      </c>
      <c r="I744" s="19"/>
      <c r="J744" s="20"/>
    </row>
    <row r="745" spans="1:10" ht="22.5" hidden="1" customHeight="1" x14ac:dyDescent="0.3">
      <c r="A745" s="254">
        <v>45769</v>
      </c>
      <c r="B745" s="9"/>
      <c r="C745" s="255" t="s">
        <v>1134</v>
      </c>
      <c r="D745" s="191" t="s">
        <v>145</v>
      </c>
      <c r="E745" s="191"/>
      <c r="F745" s="256">
        <v>79</v>
      </c>
      <c r="G745" s="191" t="s">
        <v>108</v>
      </c>
      <c r="H745" s="19"/>
      <c r="I745" s="19" t="s">
        <v>1691</v>
      </c>
      <c r="J745" s="20"/>
    </row>
    <row r="746" spans="1:10" ht="22.5" hidden="1" customHeight="1" x14ac:dyDescent="0.3">
      <c r="A746" s="351">
        <v>45633</v>
      </c>
      <c r="B746" s="376">
        <v>46020</v>
      </c>
      <c r="C746" s="360" t="s">
        <v>1135</v>
      </c>
      <c r="D746" s="354" t="s">
        <v>118</v>
      </c>
      <c r="E746" s="354"/>
      <c r="F746" s="362">
        <v>52</v>
      </c>
      <c r="G746" s="354" t="s">
        <v>1136</v>
      </c>
      <c r="H746" s="107"/>
      <c r="I746" s="106" t="s">
        <v>1690</v>
      </c>
      <c r="J746" s="108"/>
    </row>
    <row r="747" spans="1:10" ht="22.5" hidden="1" customHeight="1" x14ac:dyDescent="0.3">
      <c r="A747" s="254">
        <v>45367</v>
      </c>
      <c r="B747" s="9"/>
      <c r="C747" s="255" t="s">
        <v>1137</v>
      </c>
      <c r="D747" s="191" t="s">
        <v>118</v>
      </c>
      <c r="E747" s="191"/>
      <c r="F747" s="256">
        <v>48</v>
      </c>
      <c r="G747" s="191" t="s">
        <v>175</v>
      </c>
      <c r="H747" s="19" t="s">
        <v>11</v>
      </c>
      <c r="I747" s="19"/>
      <c r="J747" s="20"/>
    </row>
    <row r="748" spans="1:10" ht="22.5" hidden="1" customHeight="1" x14ac:dyDescent="0.3">
      <c r="A748" s="254">
        <v>45964</v>
      </c>
      <c r="B748" s="9"/>
      <c r="C748" s="255" t="s">
        <v>1138</v>
      </c>
      <c r="D748" s="191" t="s">
        <v>118</v>
      </c>
      <c r="E748" s="191"/>
      <c r="F748" s="256">
        <v>52</v>
      </c>
      <c r="G748" s="191" t="s">
        <v>306</v>
      </c>
      <c r="H748" s="19" t="s">
        <v>11</v>
      </c>
      <c r="I748" s="19" t="s">
        <v>1689</v>
      </c>
      <c r="J748" s="20"/>
    </row>
    <row r="749" spans="1:10" ht="22.5" hidden="1" customHeight="1" x14ac:dyDescent="0.3">
      <c r="A749" s="254">
        <v>45982</v>
      </c>
      <c r="B749" s="9">
        <v>46326</v>
      </c>
      <c r="C749" s="255" t="s">
        <v>1140</v>
      </c>
      <c r="D749" s="191" t="s">
        <v>118</v>
      </c>
      <c r="E749" s="191"/>
      <c r="F749" s="256">
        <v>52</v>
      </c>
      <c r="G749" s="191" t="s">
        <v>151</v>
      </c>
      <c r="H749" s="19" t="s">
        <v>11</v>
      </c>
      <c r="I749" s="19"/>
      <c r="J749" s="20"/>
    </row>
    <row r="750" spans="1:10" ht="22.5" hidden="1" customHeight="1" x14ac:dyDescent="0.3">
      <c r="A750" s="254">
        <v>45894</v>
      </c>
      <c r="B750" s="9"/>
      <c r="C750" s="255" t="s">
        <v>1139</v>
      </c>
      <c r="D750" s="191" t="s">
        <v>118</v>
      </c>
      <c r="E750" s="191"/>
      <c r="F750" s="256">
        <v>48</v>
      </c>
      <c r="G750" s="191" t="s">
        <v>699</v>
      </c>
      <c r="H750" s="19" t="s">
        <v>11</v>
      </c>
      <c r="I750" s="19"/>
      <c r="J750" s="20"/>
    </row>
    <row r="751" spans="1:10" ht="22.5" hidden="1" customHeight="1" x14ac:dyDescent="0.3">
      <c r="A751" s="254">
        <v>45891</v>
      </c>
      <c r="B751" s="9"/>
      <c r="C751" s="10" t="s">
        <v>1144</v>
      </c>
      <c r="D751" s="191" t="s">
        <v>145</v>
      </c>
      <c r="E751" s="191" t="s">
        <v>1494</v>
      </c>
      <c r="F751" s="256">
        <v>89</v>
      </c>
      <c r="G751" s="191" t="s">
        <v>42</v>
      </c>
      <c r="H751" s="19" t="s">
        <v>11</v>
      </c>
      <c r="I751" s="19" t="s">
        <v>1692</v>
      </c>
      <c r="J751" s="20" t="s">
        <v>1147</v>
      </c>
    </row>
    <row r="752" spans="1:10" ht="22.5" hidden="1" customHeight="1" x14ac:dyDescent="0.3">
      <c r="A752" s="254">
        <v>45742</v>
      </c>
      <c r="B752" s="271">
        <v>46109</v>
      </c>
      <c r="C752" s="255" t="s">
        <v>1141</v>
      </c>
      <c r="D752" s="191" t="s">
        <v>1275</v>
      </c>
      <c r="E752" s="191"/>
      <c r="F752" s="256">
        <v>24</v>
      </c>
      <c r="G752" s="191" t="s">
        <v>1142</v>
      </c>
      <c r="H752" s="19" t="s">
        <v>11</v>
      </c>
      <c r="I752" s="19"/>
      <c r="J752" s="20"/>
    </row>
    <row r="753" spans="1:10" ht="22.5" hidden="1" customHeight="1" x14ac:dyDescent="0.3">
      <c r="A753" s="254">
        <v>45742</v>
      </c>
      <c r="B753" s="271">
        <v>46109</v>
      </c>
      <c r="C753" s="255" t="s">
        <v>1141</v>
      </c>
      <c r="D753" s="191" t="s">
        <v>1275</v>
      </c>
      <c r="E753" s="191"/>
      <c r="F753" s="256">
        <v>24</v>
      </c>
      <c r="G753" s="191" t="s">
        <v>1143</v>
      </c>
      <c r="H753" s="19" t="s">
        <v>11</v>
      </c>
      <c r="I753" s="19"/>
      <c r="J753" s="20"/>
    </row>
    <row r="754" spans="1:10" ht="22.5" hidden="1" customHeight="1" x14ac:dyDescent="0.3">
      <c r="A754" s="330">
        <v>43097</v>
      </c>
      <c r="B754" s="271">
        <v>45961</v>
      </c>
      <c r="C754" s="255" t="s">
        <v>1148</v>
      </c>
      <c r="D754" s="10" t="s">
        <v>635</v>
      </c>
      <c r="E754" s="10" t="s">
        <v>1489</v>
      </c>
      <c r="F754" s="256">
        <v>312.33</v>
      </c>
      <c r="G754" s="10" t="s">
        <v>1149</v>
      </c>
      <c r="H754" s="19" t="s">
        <v>11</v>
      </c>
      <c r="I754" s="19"/>
      <c r="J754" s="20" t="s">
        <v>1150</v>
      </c>
    </row>
    <row r="755" spans="1:10" ht="22.5" hidden="1" customHeight="1" x14ac:dyDescent="0.3">
      <c r="A755" s="330">
        <v>43097</v>
      </c>
      <c r="B755" s="271">
        <v>45961</v>
      </c>
      <c r="C755" s="255" t="s">
        <v>1148</v>
      </c>
      <c r="D755" s="10" t="s">
        <v>635</v>
      </c>
      <c r="E755" s="10" t="s">
        <v>1489</v>
      </c>
      <c r="F755" s="256">
        <v>312.33</v>
      </c>
      <c r="G755" s="10" t="s">
        <v>119</v>
      </c>
      <c r="H755" s="19" t="s">
        <v>11</v>
      </c>
      <c r="I755" s="19"/>
      <c r="J755" s="20" t="s">
        <v>1150</v>
      </c>
    </row>
    <row r="756" spans="1:10" ht="22.5" hidden="1" customHeight="1" x14ac:dyDescent="0.3">
      <c r="A756" s="330">
        <v>45610</v>
      </c>
      <c r="B756" s="271">
        <v>45991</v>
      </c>
      <c r="C756" s="255" t="s">
        <v>1151</v>
      </c>
      <c r="D756" s="10" t="s">
        <v>145</v>
      </c>
      <c r="E756" s="10"/>
      <c r="F756" s="256">
        <v>86</v>
      </c>
      <c r="G756" s="10" t="s">
        <v>1153</v>
      </c>
      <c r="H756" s="19" t="s">
        <v>11</v>
      </c>
      <c r="I756" s="19"/>
      <c r="J756" s="20"/>
    </row>
    <row r="757" spans="1:10" ht="22.5" hidden="1" customHeight="1" x14ac:dyDescent="0.3">
      <c r="A757" s="330">
        <v>45750</v>
      </c>
      <c r="B757" s="271"/>
      <c r="C757" s="255" t="s">
        <v>1151</v>
      </c>
      <c r="D757" s="10" t="s">
        <v>15</v>
      </c>
      <c r="E757" s="10"/>
      <c r="F757" s="256">
        <v>120</v>
      </c>
      <c r="G757" s="10" t="s">
        <v>1153</v>
      </c>
      <c r="H757" s="19" t="s">
        <v>11</v>
      </c>
      <c r="I757" s="19"/>
      <c r="J757" s="20"/>
    </row>
    <row r="758" spans="1:10" ht="22.5" hidden="1" customHeight="1" x14ac:dyDescent="0.3">
      <c r="A758" s="330">
        <v>45992</v>
      </c>
      <c r="B758" s="271">
        <v>46356</v>
      </c>
      <c r="C758" s="255" t="s">
        <v>1154</v>
      </c>
      <c r="D758" s="10" t="s">
        <v>1275</v>
      </c>
      <c r="E758" s="10"/>
      <c r="F758" s="256">
        <v>24</v>
      </c>
      <c r="G758" s="272" t="s">
        <v>916</v>
      </c>
      <c r="H758" s="19" t="s">
        <v>11</v>
      </c>
      <c r="I758" s="19"/>
      <c r="J758" s="20"/>
    </row>
    <row r="759" spans="1:10" ht="22.5" hidden="1" customHeight="1" x14ac:dyDescent="0.3">
      <c r="A759" s="330">
        <v>45992</v>
      </c>
      <c r="B759" s="271">
        <v>46356</v>
      </c>
      <c r="C759" s="255" t="s">
        <v>1154</v>
      </c>
      <c r="D759" s="10" t="s">
        <v>1275</v>
      </c>
      <c r="E759" s="10"/>
      <c r="F759" s="256">
        <v>24</v>
      </c>
      <c r="G759" s="272" t="s">
        <v>108</v>
      </c>
      <c r="H759" s="19" t="s">
        <v>11</v>
      </c>
      <c r="I759" s="19"/>
      <c r="J759" s="20"/>
    </row>
    <row r="760" spans="1:10" ht="22.5" hidden="1" customHeight="1" x14ac:dyDescent="0.3">
      <c r="A760" s="331">
        <v>45724</v>
      </c>
      <c r="B760" s="332">
        <v>46109</v>
      </c>
      <c r="C760" s="334" t="s">
        <v>1160</v>
      </c>
      <c r="D760" s="127" t="s">
        <v>118</v>
      </c>
      <c r="E760" s="127"/>
      <c r="F760" s="336">
        <v>52</v>
      </c>
      <c r="G760" s="127" t="s">
        <v>150</v>
      </c>
      <c r="H760" s="122"/>
      <c r="I760" s="220"/>
      <c r="J760" s="123"/>
    </row>
    <row r="761" spans="1:10" ht="22.5" hidden="1" customHeight="1" x14ac:dyDescent="0.3">
      <c r="A761" s="330">
        <v>45875</v>
      </c>
      <c r="B761" s="271"/>
      <c r="C761" s="255" t="s">
        <v>1155</v>
      </c>
      <c r="D761" s="10" t="s">
        <v>118</v>
      </c>
      <c r="E761" s="10"/>
      <c r="F761" s="256">
        <v>48</v>
      </c>
      <c r="G761" s="10" t="s">
        <v>916</v>
      </c>
      <c r="H761" s="19" t="s">
        <v>11</v>
      </c>
      <c r="I761" s="19"/>
      <c r="J761" s="20"/>
    </row>
    <row r="762" spans="1:10" ht="22.5" hidden="1" customHeight="1" x14ac:dyDescent="0.3">
      <c r="A762" s="254">
        <v>46085</v>
      </c>
      <c r="B762" s="9">
        <v>46446</v>
      </c>
      <c r="C762" s="255" t="s">
        <v>1667</v>
      </c>
      <c r="D762" s="191" t="s">
        <v>287</v>
      </c>
      <c r="E762" s="191"/>
      <c r="F762" s="256">
        <v>282</v>
      </c>
      <c r="G762" s="191" t="s">
        <v>168</v>
      </c>
      <c r="H762" s="19" t="s">
        <v>11</v>
      </c>
      <c r="I762" s="19"/>
      <c r="J762" s="20"/>
    </row>
    <row r="763" spans="1:10" ht="22.5" hidden="1" customHeight="1" x14ac:dyDescent="0.3">
      <c r="A763" s="330">
        <v>45796</v>
      </c>
      <c r="B763" s="271"/>
      <c r="C763" s="255" t="s">
        <v>1156</v>
      </c>
      <c r="D763" s="10" t="s">
        <v>1275</v>
      </c>
      <c r="E763" s="10"/>
      <c r="F763" s="256">
        <v>20</v>
      </c>
      <c r="G763" s="10" t="s">
        <v>1157</v>
      </c>
      <c r="H763" s="19" t="s">
        <v>11</v>
      </c>
      <c r="I763" s="19"/>
      <c r="J763" s="20"/>
    </row>
    <row r="764" spans="1:10" ht="22.5" hidden="1" customHeight="1" x14ac:dyDescent="0.3">
      <c r="A764" s="330">
        <v>45871</v>
      </c>
      <c r="B764" s="271"/>
      <c r="C764" s="255" t="s">
        <v>1158</v>
      </c>
      <c r="D764" s="10" t="s">
        <v>145</v>
      </c>
      <c r="E764" s="10"/>
      <c r="F764" s="256">
        <v>79</v>
      </c>
      <c r="G764" s="10" t="s">
        <v>1159</v>
      </c>
      <c r="H764" s="19" t="s">
        <v>11</v>
      </c>
      <c r="I764" s="19"/>
      <c r="J764" s="20"/>
    </row>
    <row r="765" spans="1:10" ht="22.5" hidden="1" customHeight="1" x14ac:dyDescent="0.3">
      <c r="A765" s="377">
        <v>45975</v>
      </c>
      <c r="B765" s="376">
        <v>46325</v>
      </c>
      <c r="C765" s="360" t="s">
        <v>1161</v>
      </c>
      <c r="D765" s="378" t="s">
        <v>118</v>
      </c>
      <c r="E765" s="378"/>
      <c r="F765" s="362">
        <v>52</v>
      </c>
      <c r="G765" s="378" t="s">
        <v>1028</v>
      </c>
      <c r="H765" s="107"/>
      <c r="I765" s="106" t="s">
        <v>1690</v>
      </c>
      <c r="J765" s="108"/>
    </row>
    <row r="766" spans="1:10" ht="22.5" hidden="1" customHeight="1" x14ac:dyDescent="0.3">
      <c r="A766" s="254">
        <v>46118</v>
      </c>
      <c r="B766" s="9">
        <v>46476</v>
      </c>
      <c r="C766" s="255" t="s">
        <v>1668</v>
      </c>
      <c r="D766" s="191" t="s">
        <v>118</v>
      </c>
      <c r="E766" s="191"/>
      <c r="F766" s="256">
        <v>52</v>
      </c>
      <c r="G766" s="191" t="s">
        <v>165</v>
      </c>
      <c r="H766" s="19" t="s">
        <v>11</v>
      </c>
      <c r="I766" s="21"/>
      <c r="J766" s="20"/>
    </row>
    <row r="767" spans="1:10" ht="22.5" hidden="1" customHeight="1" x14ac:dyDescent="0.3">
      <c r="A767" s="330">
        <v>46022</v>
      </c>
      <c r="B767" s="271">
        <v>46356</v>
      </c>
      <c r="C767" s="255" t="s">
        <v>1162</v>
      </c>
      <c r="D767" s="10" t="s">
        <v>1275</v>
      </c>
      <c r="E767" s="10"/>
      <c r="F767" s="256">
        <v>24</v>
      </c>
      <c r="G767" s="10" t="s">
        <v>1163</v>
      </c>
      <c r="H767" s="19" t="s">
        <v>11</v>
      </c>
      <c r="I767" s="19"/>
      <c r="J767" s="20"/>
    </row>
    <row r="768" spans="1:10" ht="22.5" hidden="1" customHeight="1" x14ac:dyDescent="0.3">
      <c r="A768" s="327">
        <v>46033</v>
      </c>
      <c r="B768" s="281">
        <v>46386</v>
      </c>
      <c r="C768" s="282" t="s">
        <v>1164</v>
      </c>
      <c r="D768" s="283" t="s">
        <v>118</v>
      </c>
      <c r="E768" s="283"/>
      <c r="F768" s="333">
        <v>52</v>
      </c>
      <c r="G768" s="283" t="s">
        <v>1165</v>
      </c>
      <c r="H768" s="27" t="s">
        <v>11</v>
      </c>
      <c r="I768" s="27" t="s">
        <v>1166</v>
      </c>
      <c r="J768" s="28"/>
    </row>
    <row r="769" spans="1:29" ht="22.5" hidden="1" customHeight="1" x14ac:dyDescent="0.3">
      <c r="A769" s="330">
        <v>46027</v>
      </c>
      <c r="B769" s="271">
        <v>46386</v>
      </c>
      <c r="C769" s="255" t="s">
        <v>1167</v>
      </c>
      <c r="D769" s="191" t="s">
        <v>145</v>
      </c>
      <c r="E769" s="10"/>
      <c r="F769" s="256">
        <v>86</v>
      </c>
      <c r="G769" s="10" t="s">
        <v>48</v>
      </c>
      <c r="H769" s="19" t="s">
        <v>11</v>
      </c>
      <c r="I769" s="19"/>
      <c r="J769" s="20"/>
    </row>
    <row r="770" spans="1:29" ht="22.5" hidden="1" customHeight="1" x14ac:dyDescent="0.3">
      <c r="A770" s="327">
        <v>45930</v>
      </c>
      <c r="B770" s="281"/>
      <c r="C770" s="282" t="s">
        <v>1168</v>
      </c>
      <c r="D770" s="283" t="s">
        <v>1275</v>
      </c>
      <c r="E770" s="283"/>
      <c r="F770" s="333">
        <v>20</v>
      </c>
      <c r="G770" s="283" t="s">
        <v>20</v>
      </c>
      <c r="H770" s="27" t="s">
        <v>11</v>
      </c>
      <c r="I770" s="34" t="s">
        <v>99</v>
      </c>
      <c r="J770" s="28"/>
    </row>
    <row r="771" spans="1:29" ht="22.5" hidden="1" customHeight="1" x14ac:dyDescent="0.3">
      <c r="A771" s="330">
        <v>44076</v>
      </c>
      <c r="B771" s="271">
        <v>46122</v>
      </c>
      <c r="C771" s="255" t="s">
        <v>1170</v>
      </c>
      <c r="D771" s="10" t="s">
        <v>1120</v>
      </c>
      <c r="E771" s="10"/>
      <c r="F771" s="256">
        <v>431</v>
      </c>
      <c r="G771" s="10" t="s">
        <v>1171</v>
      </c>
      <c r="H771" s="19" t="s">
        <v>11</v>
      </c>
      <c r="I771" s="19"/>
      <c r="J771" s="20"/>
    </row>
    <row r="772" spans="1:29" ht="22.5" hidden="1" customHeight="1" x14ac:dyDescent="0.3">
      <c r="A772" s="330">
        <v>45899</v>
      </c>
      <c r="B772" s="271"/>
      <c r="C772" s="255" t="s">
        <v>1172</v>
      </c>
      <c r="D772" s="10" t="s">
        <v>118</v>
      </c>
      <c r="E772" s="10"/>
      <c r="F772" s="256">
        <v>48</v>
      </c>
      <c r="G772" s="10" t="s">
        <v>1173</v>
      </c>
      <c r="H772" s="19" t="s">
        <v>11</v>
      </c>
      <c r="I772" s="19"/>
      <c r="J772" s="20"/>
    </row>
    <row r="773" spans="1:29" ht="22.5" hidden="1" customHeight="1" x14ac:dyDescent="0.3">
      <c r="A773" s="330">
        <v>45899</v>
      </c>
      <c r="B773" s="271"/>
      <c r="C773" s="255" t="s">
        <v>1172</v>
      </c>
      <c r="D773" s="10" t="s">
        <v>118</v>
      </c>
      <c r="E773" s="10"/>
      <c r="F773" s="256">
        <v>48</v>
      </c>
      <c r="G773" s="10" t="s">
        <v>1174</v>
      </c>
      <c r="H773" s="19" t="s">
        <v>11</v>
      </c>
      <c r="I773" s="19"/>
      <c r="J773" s="20"/>
    </row>
    <row r="774" spans="1:29" ht="22.5" hidden="1" customHeight="1" x14ac:dyDescent="0.3">
      <c r="A774" s="330">
        <v>45552</v>
      </c>
      <c r="B774" s="271">
        <v>45961</v>
      </c>
      <c r="C774" s="255" t="s">
        <v>1175</v>
      </c>
      <c r="D774" s="10" t="s">
        <v>118</v>
      </c>
      <c r="E774" s="10" t="s">
        <v>1493</v>
      </c>
      <c r="F774" s="256">
        <v>132</v>
      </c>
      <c r="G774" s="10" t="s">
        <v>1177</v>
      </c>
      <c r="H774" s="19" t="s">
        <v>11</v>
      </c>
      <c r="I774" s="19"/>
      <c r="J774" s="20" t="s">
        <v>1178</v>
      </c>
    </row>
    <row r="775" spans="1:29" ht="22.5" hidden="1" customHeight="1" x14ac:dyDescent="0.3">
      <c r="A775" s="331">
        <v>45993</v>
      </c>
      <c r="B775" s="332">
        <v>46356</v>
      </c>
      <c r="C775" s="334" t="s">
        <v>1181</v>
      </c>
      <c r="D775" s="127" t="s">
        <v>145</v>
      </c>
      <c r="E775" s="127"/>
      <c r="F775" s="336">
        <v>86</v>
      </c>
      <c r="G775" s="127" t="s">
        <v>362</v>
      </c>
      <c r="H775" s="122" t="s">
        <v>11</v>
      </c>
      <c r="I775" s="122"/>
      <c r="J775" s="123"/>
    </row>
    <row r="776" spans="1:29" ht="22.5" hidden="1" customHeight="1" x14ac:dyDescent="0.3">
      <c r="A776" s="330">
        <v>45762</v>
      </c>
      <c r="B776" s="271"/>
      <c r="C776" s="255" t="s">
        <v>1182</v>
      </c>
      <c r="D776" s="10" t="s">
        <v>1275</v>
      </c>
      <c r="E776" s="10"/>
      <c r="F776" s="256">
        <v>20</v>
      </c>
      <c r="G776" s="10" t="s">
        <v>106</v>
      </c>
      <c r="H776" s="19" t="s">
        <v>11</v>
      </c>
      <c r="I776" s="19"/>
      <c r="J776" s="20"/>
    </row>
    <row r="777" spans="1:29" ht="22.5" hidden="1" customHeight="1" x14ac:dyDescent="0.3">
      <c r="A777" s="330">
        <v>45762</v>
      </c>
      <c r="B777" s="271"/>
      <c r="C777" s="255" t="s">
        <v>1182</v>
      </c>
      <c r="D777" s="10" t="s">
        <v>1275</v>
      </c>
      <c r="E777" s="10"/>
      <c r="F777" s="256">
        <v>20</v>
      </c>
      <c r="G777" s="10" t="s">
        <v>43</v>
      </c>
      <c r="H777" s="19" t="s">
        <v>11</v>
      </c>
      <c r="I777" s="19"/>
      <c r="J777" s="20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spans="1:29" ht="22.5" hidden="1" customHeight="1" x14ac:dyDescent="0.3">
      <c r="A778" s="330">
        <v>45976</v>
      </c>
      <c r="B778" s="271">
        <v>46326</v>
      </c>
      <c r="C778" s="255" t="s">
        <v>1183</v>
      </c>
      <c r="D778" s="10" t="s">
        <v>1275</v>
      </c>
      <c r="E778" s="10"/>
      <c r="F778" s="256">
        <v>24</v>
      </c>
      <c r="G778" s="10" t="s">
        <v>1581</v>
      </c>
      <c r="H778" s="19" t="s">
        <v>11</v>
      </c>
      <c r="I778" s="19"/>
      <c r="J778" s="20" t="s">
        <v>1184</v>
      </c>
    </row>
    <row r="779" spans="1:29" ht="22.5" hidden="1" customHeight="1" x14ac:dyDescent="0.3">
      <c r="A779" s="254">
        <v>46059</v>
      </c>
      <c r="B779" s="9">
        <v>46418</v>
      </c>
      <c r="C779" s="255" t="s">
        <v>1582</v>
      </c>
      <c r="D779" s="191" t="s">
        <v>145</v>
      </c>
      <c r="E779" s="191"/>
      <c r="F779" s="256">
        <v>86</v>
      </c>
      <c r="G779" s="191" t="s">
        <v>1171</v>
      </c>
      <c r="H779" s="19" t="s">
        <v>11</v>
      </c>
      <c r="I779" s="19"/>
      <c r="J779" s="20"/>
    </row>
    <row r="780" spans="1:29" ht="22.5" hidden="1" customHeight="1" x14ac:dyDescent="0.3">
      <c r="A780" s="330">
        <v>44937</v>
      </c>
      <c r="B780" s="271"/>
      <c r="C780" s="255" t="s">
        <v>1186</v>
      </c>
      <c r="D780" s="10" t="s">
        <v>1275</v>
      </c>
      <c r="E780" s="10"/>
      <c r="F780" s="256">
        <v>24</v>
      </c>
      <c r="G780" s="10" t="s">
        <v>1187</v>
      </c>
      <c r="H780" s="19" t="s">
        <v>11</v>
      </c>
      <c r="I780" s="32"/>
      <c r="J780" s="20"/>
    </row>
    <row r="781" spans="1:29" ht="22.5" hidden="1" customHeight="1" x14ac:dyDescent="0.3">
      <c r="A781" s="330">
        <v>45873</v>
      </c>
      <c r="B781" s="271"/>
      <c r="C781" s="255" t="s">
        <v>1185</v>
      </c>
      <c r="D781" s="10" t="s">
        <v>118</v>
      </c>
      <c r="E781" s="10"/>
      <c r="F781" s="256">
        <v>48</v>
      </c>
      <c r="G781" s="10" t="s">
        <v>20</v>
      </c>
      <c r="H781" s="19"/>
      <c r="I781" s="19" t="s">
        <v>1686</v>
      </c>
      <c r="J781" s="20"/>
    </row>
    <row r="782" spans="1:29" ht="22.5" hidden="1" customHeight="1" x14ac:dyDescent="0.3">
      <c r="A782" s="330">
        <v>44712</v>
      </c>
      <c r="B782" s="271">
        <v>45961</v>
      </c>
      <c r="C782" s="255" t="s">
        <v>1188</v>
      </c>
      <c r="D782" s="10" t="s">
        <v>118</v>
      </c>
      <c r="E782" s="10"/>
      <c r="F782" s="256">
        <v>52</v>
      </c>
      <c r="G782" s="10" t="s">
        <v>1189</v>
      </c>
      <c r="H782" s="19" t="s">
        <v>11</v>
      </c>
      <c r="I782" s="19" t="s">
        <v>1687</v>
      </c>
      <c r="J782" s="20"/>
    </row>
    <row r="783" spans="1:29" ht="22.5" hidden="1" customHeight="1" x14ac:dyDescent="0.3">
      <c r="A783" s="330">
        <v>46021</v>
      </c>
      <c r="B783" s="271">
        <v>46356</v>
      </c>
      <c r="C783" s="255" t="s">
        <v>1190</v>
      </c>
      <c r="D783" s="10" t="s">
        <v>118</v>
      </c>
      <c r="E783" s="10"/>
      <c r="F783" s="256">
        <v>52</v>
      </c>
      <c r="G783" s="10" t="s">
        <v>1191</v>
      </c>
      <c r="H783" s="19"/>
      <c r="I783" s="19" t="s">
        <v>1689</v>
      </c>
      <c r="J783" s="20"/>
    </row>
    <row r="784" spans="1:29" ht="22.5" hidden="1" customHeight="1" x14ac:dyDescent="0.3">
      <c r="A784" s="330">
        <v>45757</v>
      </c>
      <c r="B784" s="271"/>
      <c r="C784" s="255" t="s">
        <v>1192</v>
      </c>
      <c r="D784" s="10" t="s">
        <v>1275</v>
      </c>
      <c r="E784" s="10"/>
      <c r="F784" s="256">
        <v>20</v>
      </c>
      <c r="G784" s="10" t="s">
        <v>1193</v>
      </c>
      <c r="H784" s="19" t="s">
        <v>11</v>
      </c>
      <c r="I784" s="19"/>
      <c r="J784" s="20"/>
    </row>
    <row r="785" spans="1:29" ht="22.5" hidden="1" customHeight="1" x14ac:dyDescent="0.3">
      <c r="A785" s="330">
        <v>45757</v>
      </c>
      <c r="B785" s="271"/>
      <c r="C785" s="255" t="s">
        <v>1192</v>
      </c>
      <c r="D785" s="10" t="s">
        <v>1275</v>
      </c>
      <c r="E785" s="10"/>
      <c r="F785" s="256">
        <v>20</v>
      </c>
      <c r="G785" s="10" t="s">
        <v>1194</v>
      </c>
      <c r="H785" s="19" t="s">
        <v>11</v>
      </c>
      <c r="I785" s="19"/>
      <c r="J785" s="20"/>
    </row>
    <row r="786" spans="1:29" ht="22.5" hidden="1" customHeight="1" x14ac:dyDescent="0.3">
      <c r="A786" s="330">
        <v>45757</v>
      </c>
      <c r="B786" s="271"/>
      <c r="C786" s="255" t="s">
        <v>1192</v>
      </c>
      <c r="D786" s="10" t="s">
        <v>1275</v>
      </c>
      <c r="E786" s="10"/>
      <c r="F786" s="256">
        <v>20</v>
      </c>
      <c r="G786" s="10" t="s">
        <v>1195</v>
      </c>
      <c r="H786" s="19" t="s">
        <v>11</v>
      </c>
      <c r="I786" s="19"/>
      <c r="J786" s="20"/>
    </row>
    <row r="787" spans="1:29" ht="22.5" hidden="1" customHeight="1" x14ac:dyDescent="0.3">
      <c r="A787" s="330">
        <v>45757</v>
      </c>
      <c r="B787" s="271"/>
      <c r="C787" s="255" t="s">
        <v>1192</v>
      </c>
      <c r="D787" s="10" t="s">
        <v>1275</v>
      </c>
      <c r="E787" s="10"/>
      <c r="F787" s="256">
        <v>20</v>
      </c>
      <c r="G787" s="10" t="s">
        <v>256</v>
      </c>
      <c r="H787" s="19" t="s">
        <v>11</v>
      </c>
      <c r="I787" s="19"/>
      <c r="J787" s="20"/>
    </row>
    <row r="788" spans="1:29" ht="22.5" hidden="1" customHeight="1" x14ac:dyDescent="0.3">
      <c r="A788" s="330">
        <v>45757</v>
      </c>
      <c r="B788" s="271"/>
      <c r="C788" s="255" t="s">
        <v>1192</v>
      </c>
      <c r="D788" s="10" t="s">
        <v>1275</v>
      </c>
      <c r="E788" s="10"/>
      <c r="F788" s="256">
        <v>20</v>
      </c>
      <c r="G788" s="10" t="s">
        <v>368</v>
      </c>
      <c r="H788" s="19" t="s">
        <v>11</v>
      </c>
      <c r="I788" s="19"/>
      <c r="J788" s="20"/>
    </row>
    <row r="789" spans="1:29" ht="22.5" hidden="1" customHeight="1" x14ac:dyDescent="0.3">
      <c r="A789" s="330">
        <v>46001</v>
      </c>
      <c r="B789" s="271">
        <v>46356</v>
      </c>
      <c r="C789" s="255" t="s">
        <v>1200</v>
      </c>
      <c r="D789" s="10" t="s">
        <v>1275</v>
      </c>
      <c r="E789" s="10"/>
      <c r="F789" s="256">
        <v>24</v>
      </c>
      <c r="G789" s="10" t="s">
        <v>1201</v>
      </c>
      <c r="H789" s="19" t="s">
        <v>11</v>
      </c>
      <c r="I789" s="19"/>
      <c r="J789" s="20"/>
    </row>
    <row r="790" spans="1:29" ht="22.5" hidden="1" customHeight="1" x14ac:dyDescent="0.3">
      <c r="A790" s="330">
        <v>46001</v>
      </c>
      <c r="B790" s="271">
        <v>46356</v>
      </c>
      <c r="C790" s="255" t="s">
        <v>1200</v>
      </c>
      <c r="D790" s="10" t="s">
        <v>1275</v>
      </c>
      <c r="E790" s="10"/>
      <c r="F790" s="256">
        <v>24</v>
      </c>
      <c r="G790" s="10" t="s">
        <v>1202</v>
      </c>
      <c r="H790" s="19" t="s">
        <v>11</v>
      </c>
      <c r="I790" s="19"/>
      <c r="J790" s="20"/>
    </row>
    <row r="791" spans="1:29" ht="22.5" hidden="1" customHeight="1" x14ac:dyDescent="0.3">
      <c r="A791" s="254">
        <v>46076</v>
      </c>
      <c r="B791" s="9">
        <v>46418</v>
      </c>
      <c r="C791" s="255" t="s">
        <v>1670</v>
      </c>
      <c r="D791" s="191" t="s">
        <v>15</v>
      </c>
      <c r="E791" s="191"/>
      <c r="F791" s="256">
        <v>140</v>
      </c>
      <c r="G791" s="191" t="s">
        <v>1671</v>
      </c>
      <c r="H791" s="19" t="s">
        <v>11</v>
      </c>
      <c r="I791" s="19"/>
      <c r="J791" s="20"/>
    </row>
    <row r="792" spans="1:29" ht="22.5" hidden="1" customHeight="1" x14ac:dyDescent="0.3">
      <c r="A792" s="330">
        <v>44749</v>
      </c>
      <c r="B792" s="271">
        <v>45961</v>
      </c>
      <c r="C792" s="255" t="s">
        <v>1203</v>
      </c>
      <c r="D792" s="10" t="s">
        <v>118</v>
      </c>
      <c r="E792" s="10"/>
      <c r="F792" s="256">
        <v>52</v>
      </c>
      <c r="G792" s="10" t="s">
        <v>362</v>
      </c>
      <c r="H792" s="19" t="s">
        <v>11</v>
      </c>
      <c r="I792" s="19"/>
      <c r="J792" s="20"/>
    </row>
    <row r="793" spans="1:29" ht="22.5" hidden="1" customHeight="1" x14ac:dyDescent="0.3">
      <c r="A793" s="330">
        <v>45515</v>
      </c>
      <c r="B793" s="271"/>
      <c r="C793" s="255" t="s">
        <v>1204</v>
      </c>
      <c r="D793" s="10" t="s">
        <v>1275</v>
      </c>
      <c r="E793" s="10"/>
      <c r="F793" s="256">
        <v>20</v>
      </c>
      <c r="G793" s="10" t="s">
        <v>1205</v>
      </c>
      <c r="H793" s="19" t="s">
        <v>11</v>
      </c>
      <c r="I793" s="19"/>
      <c r="J793" s="20" t="s">
        <v>1206</v>
      </c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</row>
    <row r="794" spans="1:29" ht="22.5" hidden="1" customHeight="1" x14ac:dyDescent="0.3">
      <c r="A794" s="330">
        <v>45515</v>
      </c>
      <c r="B794" s="271"/>
      <c r="C794" s="255" t="s">
        <v>1204</v>
      </c>
      <c r="D794" s="10" t="s">
        <v>1275</v>
      </c>
      <c r="E794" s="10"/>
      <c r="F794" s="256">
        <v>20</v>
      </c>
      <c r="G794" s="10" t="s">
        <v>1207</v>
      </c>
      <c r="H794" s="19" t="s">
        <v>11</v>
      </c>
      <c r="I794" s="19"/>
      <c r="J794" s="20" t="s">
        <v>1206</v>
      </c>
    </row>
    <row r="795" spans="1:29" ht="22.5" hidden="1" customHeight="1" x14ac:dyDescent="0.3">
      <c r="A795" s="377">
        <v>45973</v>
      </c>
      <c r="B795" s="376"/>
      <c r="C795" s="360" t="s">
        <v>1204</v>
      </c>
      <c r="D795" s="378" t="s">
        <v>118</v>
      </c>
      <c r="E795" s="378"/>
      <c r="F795" s="362">
        <v>52</v>
      </c>
      <c r="G795" s="378" t="s">
        <v>1208</v>
      </c>
      <c r="H795" s="107"/>
      <c r="I795" s="106" t="s">
        <v>1690</v>
      </c>
      <c r="J795" s="108"/>
    </row>
    <row r="796" spans="1:29" ht="22.5" hidden="1" customHeight="1" x14ac:dyDescent="0.3">
      <c r="A796" s="330">
        <v>45948</v>
      </c>
      <c r="B796" s="271"/>
      <c r="C796" s="255" t="s">
        <v>1209</v>
      </c>
      <c r="D796" s="10" t="s">
        <v>1275</v>
      </c>
      <c r="E796" s="10"/>
      <c r="F796" s="256">
        <v>20</v>
      </c>
      <c r="G796" s="10" t="s">
        <v>256</v>
      </c>
      <c r="H796" s="19" t="s">
        <v>11</v>
      </c>
      <c r="I796" s="19"/>
      <c r="J796" s="20"/>
    </row>
    <row r="797" spans="1:29" ht="22.5" hidden="1" customHeight="1" x14ac:dyDescent="0.3">
      <c r="A797" s="330">
        <v>45948</v>
      </c>
      <c r="B797" s="271"/>
      <c r="C797" s="255" t="s">
        <v>1209</v>
      </c>
      <c r="D797" s="10" t="s">
        <v>1275</v>
      </c>
      <c r="E797" s="10"/>
      <c r="F797" s="256">
        <v>20</v>
      </c>
      <c r="G797" s="10" t="s">
        <v>225</v>
      </c>
      <c r="H797" s="19" t="s">
        <v>11</v>
      </c>
      <c r="I797" s="19"/>
      <c r="J797" s="20"/>
    </row>
    <row r="798" spans="1:29" ht="22.5" hidden="1" customHeight="1" x14ac:dyDescent="0.3">
      <c r="A798" s="254">
        <v>45397</v>
      </c>
      <c r="B798" s="9"/>
      <c r="C798" s="255" t="s">
        <v>1210</v>
      </c>
      <c r="D798" s="191" t="s">
        <v>145</v>
      </c>
      <c r="E798" s="191"/>
      <c r="F798" s="256">
        <v>109.36</v>
      </c>
      <c r="G798" s="191" t="s">
        <v>451</v>
      </c>
      <c r="H798" s="19" t="s">
        <v>11</v>
      </c>
      <c r="I798" s="19"/>
      <c r="J798" s="20"/>
    </row>
    <row r="799" spans="1:29" ht="22.5" hidden="1" customHeight="1" x14ac:dyDescent="0.3">
      <c r="A799" s="330">
        <v>45483</v>
      </c>
      <c r="B799" s="271"/>
      <c r="C799" s="255" t="s">
        <v>1211</v>
      </c>
      <c r="D799" s="10" t="s">
        <v>118</v>
      </c>
      <c r="E799" s="10"/>
      <c r="F799" s="256">
        <v>48</v>
      </c>
      <c r="G799" s="10" t="s">
        <v>223</v>
      </c>
      <c r="H799" s="19" t="s">
        <v>11</v>
      </c>
      <c r="I799" s="21"/>
      <c r="J799" s="272" t="s">
        <v>1212</v>
      </c>
    </row>
    <row r="800" spans="1:29" ht="22.5" hidden="1" customHeight="1" x14ac:dyDescent="0.3">
      <c r="A800" s="330">
        <v>44743</v>
      </c>
      <c r="B800" s="271">
        <v>45961</v>
      </c>
      <c r="C800" s="255" t="s">
        <v>1211</v>
      </c>
      <c r="D800" s="10" t="s">
        <v>118</v>
      </c>
      <c r="E800" s="10"/>
      <c r="F800" s="256">
        <v>52</v>
      </c>
      <c r="G800" s="10" t="s">
        <v>1213</v>
      </c>
      <c r="H800" s="19" t="s">
        <v>11</v>
      </c>
      <c r="I800" s="21"/>
      <c r="J800" s="272" t="s">
        <v>1212</v>
      </c>
    </row>
    <row r="801" spans="1:10" ht="22.5" hidden="1" customHeight="1" x14ac:dyDescent="0.3">
      <c r="A801" s="330">
        <v>45905</v>
      </c>
      <c r="B801" s="271"/>
      <c r="C801" s="255" t="s">
        <v>1196</v>
      </c>
      <c r="D801" s="10" t="s">
        <v>118</v>
      </c>
      <c r="E801" s="10"/>
      <c r="F801" s="256">
        <v>48</v>
      </c>
      <c r="G801" s="10" t="s">
        <v>1197</v>
      </c>
      <c r="H801" s="19" t="s">
        <v>11</v>
      </c>
      <c r="I801" s="19"/>
      <c r="J801" s="20"/>
    </row>
    <row r="802" spans="1:10" ht="22.5" hidden="1" customHeight="1" x14ac:dyDescent="0.3">
      <c r="A802" s="330">
        <v>46041</v>
      </c>
      <c r="B802" s="271">
        <v>46386</v>
      </c>
      <c r="C802" s="255" t="s">
        <v>1198</v>
      </c>
      <c r="D802" s="10" t="s">
        <v>145</v>
      </c>
      <c r="E802" s="10"/>
      <c r="F802" s="256">
        <v>86</v>
      </c>
      <c r="G802" s="10" t="s">
        <v>1199</v>
      </c>
      <c r="H802" s="19" t="s">
        <v>11</v>
      </c>
      <c r="I802" s="19"/>
      <c r="J802" s="20"/>
    </row>
    <row r="803" spans="1:10" ht="22.5" hidden="1" customHeight="1" x14ac:dyDescent="0.3">
      <c r="A803" s="254">
        <v>44166</v>
      </c>
      <c r="B803" s="271">
        <v>45961</v>
      </c>
      <c r="C803" s="255" t="s">
        <v>1214</v>
      </c>
      <c r="D803" s="191" t="s">
        <v>15</v>
      </c>
      <c r="E803" s="191" t="s">
        <v>1489</v>
      </c>
      <c r="F803" s="256">
        <v>152.5</v>
      </c>
      <c r="G803" s="191" t="s">
        <v>553</v>
      </c>
      <c r="H803" s="19" t="s">
        <v>11</v>
      </c>
      <c r="I803" s="19"/>
      <c r="J803" s="20"/>
    </row>
    <row r="804" spans="1:10" ht="22.5" hidden="1" customHeight="1" x14ac:dyDescent="0.3">
      <c r="A804" s="254">
        <v>45426</v>
      </c>
      <c r="B804" s="9"/>
      <c r="C804" s="255" t="s">
        <v>1214</v>
      </c>
      <c r="D804" s="191" t="s">
        <v>118</v>
      </c>
      <c r="E804" s="191"/>
      <c r="F804" s="256">
        <v>48</v>
      </c>
      <c r="G804" s="191" t="s">
        <v>553</v>
      </c>
      <c r="H804" s="19" t="s">
        <v>11</v>
      </c>
      <c r="I804" s="19"/>
      <c r="J804" s="20"/>
    </row>
    <row r="805" spans="1:10" ht="22.5" hidden="1" customHeight="1" x14ac:dyDescent="0.3">
      <c r="A805" s="344">
        <v>45987</v>
      </c>
      <c r="B805" s="125">
        <v>46326</v>
      </c>
      <c r="C805" s="334" t="s">
        <v>1215</v>
      </c>
      <c r="D805" s="335" t="s">
        <v>1275</v>
      </c>
      <c r="E805" s="335"/>
      <c r="F805" s="336">
        <v>24</v>
      </c>
      <c r="G805" s="335" t="s">
        <v>550</v>
      </c>
      <c r="H805" s="122"/>
      <c r="I805" s="220"/>
      <c r="J805" s="123"/>
    </row>
    <row r="806" spans="1:10" ht="22.5" hidden="1" customHeight="1" x14ac:dyDescent="0.3">
      <c r="A806" s="254">
        <v>44952</v>
      </c>
      <c r="B806" s="271">
        <v>45961</v>
      </c>
      <c r="C806" s="255" t="s">
        <v>1216</v>
      </c>
      <c r="D806" s="191" t="s">
        <v>1275</v>
      </c>
      <c r="E806" s="191"/>
      <c r="F806" s="256">
        <v>24</v>
      </c>
      <c r="G806" s="191" t="s">
        <v>37</v>
      </c>
      <c r="H806" s="19" t="s">
        <v>11</v>
      </c>
      <c r="I806" s="19"/>
      <c r="J806" s="20"/>
    </row>
    <row r="807" spans="1:10" ht="22.5" hidden="1" customHeight="1" x14ac:dyDescent="0.3">
      <c r="A807" s="254">
        <v>43298</v>
      </c>
      <c r="B807" s="271">
        <v>45961</v>
      </c>
      <c r="C807" s="255" t="s">
        <v>1217</v>
      </c>
      <c r="D807" s="191" t="s">
        <v>118</v>
      </c>
      <c r="E807" s="191"/>
      <c r="F807" s="256">
        <v>52</v>
      </c>
      <c r="G807" s="191" t="s">
        <v>1218</v>
      </c>
      <c r="H807" s="19" t="s">
        <v>11</v>
      </c>
      <c r="I807" s="19"/>
      <c r="J807" s="20"/>
    </row>
    <row r="808" spans="1:10" ht="22.5" hidden="1" customHeight="1" x14ac:dyDescent="0.3">
      <c r="A808" s="254">
        <v>43568</v>
      </c>
      <c r="B808" s="271">
        <v>45961</v>
      </c>
      <c r="C808" s="255" t="s">
        <v>1217</v>
      </c>
      <c r="D808" s="191" t="s">
        <v>118</v>
      </c>
      <c r="E808" s="191"/>
      <c r="F808" s="256">
        <v>52</v>
      </c>
      <c r="G808" s="191" t="s">
        <v>503</v>
      </c>
      <c r="H808" s="19" t="s">
        <v>11</v>
      </c>
      <c r="I808" s="19"/>
      <c r="J808" s="20"/>
    </row>
    <row r="809" spans="1:10" ht="22.5" hidden="1" customHeight="1" x14ac:dyDescent="0.3">
      <c r="A809" s="254">
        <v>43899</v>
      </c>
      <c r="B809" s="271">
        <v>45961</v>
      </c>
      <c r="C809" s="255" t="s">
        <v>1217</v>
      </c>
      <c r="D809" s="191" t="s">
        <v>118</v>
      </c>
      <c r="E809" s="191"/>
      <c r="F809" s="256">
        <v>52</v>
      </c>
      <c r="G809" s="191" t="s">
        <v>96</v>
      </c>
      <c r="H809" s="19" t="s">
        <v>11</v>
      </c>
      <c r="I809" s="19"/>
      <c r="J809" s="20"/>
    </row>
    <row r="810" spans="1:10" ht="22.5" hidden="1" customHeight="1" x14ac:dyDescent="0.3">
      <c r="A810" s="254">
        <v>45939</v>
      </c>
      <c r="B810" s="9"/>
      <c r="C810" s="255" t="s">
        <v>1219</v>
      </c>
      <c r="D810" s="191" t="s">
        <v>118</v>
      </c>
      <c r="E810" s="191"/>
      <c r="F810" s="256">
        <v>48</v>
      </c>
      <c r="G810" s="191" t="s">
        <v>1220</v>
      </c>
      <c r="H810" s="19"/>
      <c r="I810" s="19" t="s">
        <v>1686</v>
      </c>
      <c r="J810" s="20" t="s">
        <v>1221</v>
      </c>
    </row>
    <row r="811" spans="1:10" ht="22.5" hidden="1" customHeight="1" x14ac:dyDescent="0.3">
      <c r="A811" s="254">
        <v>43592</v>
      </c>
      <c r="B811" s="271">
        <v>45961</v>
      </c>
      <c r="C811" s="255" t="s">
        <v>1222</v>
      </c>
      <c r="D811" s="191" t="s">
        <v>287</v>
      </c>
      <c r="E811" s="191"/>
      <c r="F811" s="256">
        <v>282</v>
      </c>
      <c r="G811" s="191" t="s">
        <v>1223</v>
      </c>
      <c r="H811" s="19" t="s">
        <v>11</v>
      </c>
      <c r="I811" s="19"/>
      <c r="J811" s="20"/>
    </row>
    <row r="812" spans="1:10" ht="22.5" hidden="1" customHeight="1" x14ac:dyDescent="0.3">
      <c r="A812" s="254">
        <v>45902</v>
      </c>
      <c r="B812" s="271"/>
      <c r="C812" s="255" t="s">
        <v>1224</v>
      </c>
      <c r="D812" s="191" t="s">
        <v>118</v>
      </c>
      <c r="E812" s="191"/>
      <c r="F812" s="256">
        <v>48</v>
      </c>
      <c r="G812" s="191" t="s">
        <v>980</v>
      </c>
      <c r="H812" s="19" t="s">
        <v>11</v>
      </c>
      <c r="I812" s="19"/>
      <c r="J812" s="20"/>
    </row>
    <row r="813" spans="1:10" ht="22.5" hidden="1" customHeight="1" x14ac:dyDescent="0.3">
      <c r="A813" s="343">
        <v>46095</v>
      </c>
      <c r="B813" s="290">
        <v>46446</v>
      </c>
      <c r="C813" s="282" t="s">
        <v>1224</v>
      </c>
      <c r="D813" s="291" t="s">
        <v>118</v>
      </c>
      <c r="E813" s="191"/>
      <c r="F813" s="333">
        <v>52</v>
      </c>
      <c r="G813" s="291" t="s">
        <v>900</v>
      </c>
      <c r="H813" s="27" t="s">
        <v>11</v>
      </c>
      <c r="I813" s="34" t="s">
        <v>1672</v>
      </c>
      <c r="J813" s="28"/>
    </row>
    <row r="814" spans="1:10" ht="22.5" hidden="1" customHeight="1" x14ac:dyDescent="0.3">
      <c r="A814" s="254">
        <v>45761</v>
      </c>
      <c r="B814" s="9"/>
      <c r="C814" s="255" t="s">
        <v>1225</v>
      </c>
      <c r="D814" s="191" t="s">
        <v>1275</v>
      </c>
      <c r="E814" s="191"/>
      <c r="F814" s="256">
        <v>20</v>
      </c>
      <c r="G814" s="191" t="s">
        <v>1226</v>
      </c>
      <c r="H814" s="19" t="s">
        <v>11</v>
      </c>
      <c r="I814" s="19"/>
      <c r="J814" s="20"/>
    </row>
    <row r="815" spans="1:10" ht="22.5" hidden="1" customHeight="1" x14ac:dyDescent="0.3">
      <c r="A815" s="254">
        <v>45758</v>
      </c>
      <c r="B815" s="9"/>
      <c r="C815" s="255" t="s">
        <v>1227</v>
      </c>
      <c r="D815" s="191" t="s">
        <v>1275</v>
      </c>
      <c r="E815" s="191"/>
      <c r="F815" s="256">
        <v>20</v>
      </c>
      <c r="G815" s="191" t="s">
        <v>1229</v>
      </c>
      <c r="H815" s="19" t="s">
        <v>11</v>
      </c>
      <c r="I815" s="19"/>
      <c r="J815" s="20"/>
    </row>
    <row r="816" spans="1:10" ht="22.5" hidden="1" customHeight="1" x14ac:dyDescent="0.3">
      <c r="A816" s="254">
        <v>45758</v>
      </c>
      <c r="B816" s="9"/>
      <c r="C816" s="255" t="s">
        <v>1227</v>
      </c>
      <c r="D816" s="191" t="s">
        <v>1275</v>
      </c>
      <c r="E816" s="191"/>
      <c r="F816" s="256">
        <v>20</v>
      </c>
      <c r="G816" s="191" t="s">
        <v>1230</v>
      </c>
      <c r="H816" s="19" t="s">
        <v>11</v>
      </c>
      <c r="I816" s="19"/>
      <c r="J816" s="20"/>
    </row>
    <row r="817" spans="1:29" ht="22.5" hidden="1" customHeight="1" x14ac:dyDescent="0.3">
      <c r="A817" s="254">
        <v>45669</v>
      </c>
      <c r="B817" s="9">
        <v>46052</v>
      </c>
      <c r="C817" s="255" t="s">
        <v>1231</v>
      </c>
      <c r="D817" s="191" t="s">
        <v>118</v>
      </c>
      <c r="E817" s="191"/>
      <c r="F817" s="256">
        <v>52</v>
      </c>
      <c r="G817" s="191" t="s">
        <v>1232</v>
      </c>
      <c r="H817" s="19"/>
      <c r="I817" s="19" t="s">
        <v>1688</v>
      </c>
      <c r="J817" s="20"/>
    </row>
    <row r="818" spans="1:29" ht="22.5" hidden="1" customHeight="1" x14ac:dyDescent="0.3">
      <c r="A818" s="254">
        <v>45001</v>
      </c>
      <c r="B818" s="271">
        <v>45961</v>
      </c>
      <c r="C818" s="255" t="s">
        <v>1233</v>
      </c>
      <c r="D818" s="191" t="s">
        <v>1275</v>
      </c>
      <c r="E818" s="191"/>
      <c r="F818" s="256">
        <v>24</v>
      </c>
      <c r="G818" s="191" t="s">
        <v>772</v>
      </c>
      <c r="H818" s="19" t="s">
        <v>11</v>
      </c>
      <c r="I818" s="19"/>
      <c r="J818" s="20"/>
    </row>
    <row r="819" spans="1:29" ht="22.5" hidden="1" customHeight="1" x14ac:dyDescent="0.3">
      <c r="A819" s="254">
        <v>45001</v>
      </c>
      <c r="B819" s="271">
        <v>45961</v>
      </c>
      <c r="C819" s="255" t="s">
        <v>1233</v>
      </c>
      <c r="D819" s="191" t="s">
        <v>1275</v>
      </c>
      <c r="E819" s="191"/>
      <c r="F819" s="256">
        <v>24</v>
      </c>
      <c r="G819" s="191" t="s">
        <v>1234</v>
      </c>
      <c r="H819" s="19" t="s">
        <v>11</v>
      </c>
      <c r="I819" s="19"/>
      <c r="J819" s="20"/>
    </row>
    <row r="820" spans="1:29" ht="22.5" hidden="1" customHeight="1" x14ac:dyDescent="0.3">
      <c r="A820" s="254">
        <v>45521</v>
      </c>
      <c r="B820" s="9"/>
      <c r="C820" s="255" t="s">
        <v>1235</v>
      </c>
      <c r="D820" s="191" t="s">
        <v>1032</v>
      </c>
      <c r="E820" s="191"/>
      <c r="F820" s="256">
        <v>206</v>
      </c>
      <c r="G820" s="191" t="s">
        <v>1237</v>
      </c>
      <c r="H820" s="19" t="s">
        <v>11</v>
      </c>
      <c r="I820" s="19"/>
      <c r="J820" s="20"/>
    </row>
    <row r="821" spans="1:29" ht="22.5" hidden="1" customHeight="1" x14ac:dyDescent="0.3">
      <c r="A821" s="254">
        <v>45845</v>
      </c>
      <c r="B821" s="9"/>
      <c r="C821" s="255" t="s">
        <v>1238</v>
      </c>
      <c r="D821" s="191" t="s">
        <v>1275</v>
      </c>
      <c r="E821" s="191"/>
      <c r="F821" s="256">
        <v>20</v>
      </c>
      <c r="G821" s="191" t="s">
        <v>225</v>
      </c>
      <c r="H821" s="19" t="s">
        <v>11</v>
      </c>
      <c r="I821" s="19"/>
      <c r="J821" s="20"/>
    </row>
    <row r="822" spans="1:29" ht="22.5" hidden="1" customHeight="1" x14ac:dyDescent="0.3">
      <c r="A822" s="254">
        <v>45902</v>
      </c>
      <c r="B822" s="9"/>
      <c r="C822" s="255" t="s">
        <v>1239</v>
      </c>
      <c r="D822" s="191" t="s">
        <v>15</v>
      </c>
      <c r="E822" s="191"/>
      <c r="F822" s="256">
        <v>120</v>
      </c>
      <c r="G822" s="191" t="s">
        <v>306</v>
      </c>
      <c r="H822" s="19" t="s">
        <v>11</v>
      </c>
      <c r="I822" s="19"/>
      <c r="J822" s="20"/>
    </row>
    <row r="823" spans="1:29" ht="22.5" hidden="1" customHeight="1" x14ac:dyDescent="0.3">
      <c r="A823" s="254">
        <v>46026</v>
      </c>
      <c r="B823" s="9">
        <v>46386</v>
      </c>
      <c r="C823" s="255" t="s">
        <v>1240</v>
      </c>
      <c r="D823" s="191" t="s">
        <v>1275</v>
      </c>
      <c r="E823" s="191"/>
      <c r="F823" s="256">
        <v>24</v>
      </c>
      <c r="G823" s="191" t="s">
        <v>1241</v>
      </c>
      <c r="H823" s="19" t="s">
        <v>11</v>
      </c>
      <c r="I823" s="19"/>
      <c r="J823" s="20"/>
    </row>
    <row r="824" spans="1:29" ht="22.5" hidden="1" customHeight="1" x14ac:dyDescent="0.3">
      <c r="A824" s="254">
        <v>45779</v>
      </c>
      <c r="B824" s="9">
        <v>46479</v>
      </c>
      <c r="C824" s="255" t="s">
        <v>1242</v>
      </c>
      <c r="D824" s="191" t="s">
        <v>118</v>
      </c>
      <c r="E824" s="191"/>
      <c r="F824" s="256">
        <v>52</v>
      </c>
      <c r="G824" s="191" t="s">
        <v>1243</v>
      </c>
      <c r="H824" s="19" t="s">
        <v>11</v>
      </c>
      <c r="I824" s="19"/>
      <c r="J824" s="20"/>
    </row>
    <row r="825" spans="1:29" ht="22.5" hidden="1" customHeight="1" x14ac:dyDescent="0.3">
      <c r="A825" s="254">
        <v>44957</v>
      </c>
      <c r="B825" s="271">
        <v>45961</v>
      </c>
      <c r="C825" s="255" t="s">
        <v>1244</v>
      </c>
      <c r="D825" s="191" t="s">
        <v>118</v>
      </c>
      <c r="E825" s="191"/>
      <c r="F825" s="256">
        <v>52</v>
      </c>
      <c r="G825" s="191" t="s">
        <v>580</v>
      </c>
      <c r="H825" s="19" t="s">
        <v>11</v>
      </c>
      <c r="I825" s="19"/>
      <c r="J825" s="20"/>
    </row>
    <row r="826" spans="1:29" ht="22.5" hidden="1" customHeight="1" x14ac:dyDescent="0.3">
      <c r="A826" s="254">
        <v>44957</v>
      </c>
      <c r="B826" s="271">
        <v>45961</v>
      </c>
      <c r="C826" s="255" t="s">
        <v>1244</v>
      </c>
      <c r="D826" s="191" t="s">
        <v>118</v>
      </c>
      <c r="E826" s="191"/>
      <c r="F826" s="256">
        <v>52</v>
      </c>
      <c r="G826" s="191" t="s">
        <v>221</v>
      </c>
      <c r="H826" s="19" t="s">
        <v>11</v>
      </c>
      <c r="I826" s="19"/>
      <c r="J826" s="20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spans="1:29" ht="22.5" hidden="1" customHeight="1" x14ac:dyDescent="0.3">
      <c r="A827" s="254">
        <v>45281</v>
      </c>
      <c r="B827" s="9">
        <v>46020</v>
      </c>
      <c r="C827" s="255" t="s">
        <v>1244</v>
      </c>
      <c r="D827" s="191" t="s">
        <v>118</v>
      </c>
      <c r="E827" s="191"/>
      <c r="F827" s="256">
        <v>52</v>
      </c>
      <c r="G827" s="191" t="s">
        <v>1245</v>
      </c>
      <c r="H827" s="19" t="s">
        <v>11</v>
      </c>
      <c r="I827" s="19"/>
      <c r="J827" s="20"/>
    </row>
    <row r="828" spans="1:29" ht="22.5" hidden="1" customHeight="1" x14ac:dyDescent="0.3">
      <c r="A828" s="254">
        <v>45545</v>
      </c>
      <c r="B828" s="271">
        <v>45961</v>
      </c>
      <c r="C828" s="255" t="s">
        <v>1246</v>
      </c>
      <c r="D828" s="191" t="s">
        <v>1275</v>
      </c>
      <c r="E828" s="191"/>
      <c r="F828" s="256">
        <v>24</v>
      </c>
      <c r="G828" s="191" t="s">
        <v>1247</v>
      </c>
      <c r="H828" s="19" t="s">
        <v>11</v>
      </c>
      <c r="I828" s="19"/>
      <c r="J828" s="20"/>
    </row>
    <row r="829" spans="1:29" ht="22.5" hidden="1" customHeight="1" x14ac:dyDescent="0.3">
      <c r="A829" s="254">
        <v>45090</v>
      </c>
      <c r="B829" s="271">
        <v>45961</v>
      </c>
      <c r="C829" s="255" t="s">
        <v>1246</v>
      </c>
      <c r="D829" s="191" t="s">
        <v>1275</v>
      </c>
      <c r="E829" s="191"/>
      <c r="F829" s="256">
        <v>24</v>
      </c>
      <c r="G829" s="191" t="s">
        <v>1248</v>
      </c>
      <c r="H829" s="19" t="s">
        <v>11</v>
      </c>
      <c r="I829" s="19"/>
      <c r="J829" s="20"/>
    </row>
    <row r="830" spans="1:29" ht="22.5" hidden="1" customHeight="1" x14ac:dyDescent="0.3">
      <c r="A830" s="254">
        <v>44828</v>
      </c>
      <c r="B830" s="271">
        <v>45961</v>
      </c>
      <c r="C830" s="255" t="s">
        <v>1249</v>
      </c>
      <c r="D830" s="191" t="s">
        <v>1275</v>
      </c>
      <c r="E830" s="191"/>
      <c r="F830" s="256">
        <v>24</v>
      </c>
      <c r="G830" s="191" t="s">
        <v>1250</v>
      </c>
      <c r="H830" s="19" t="s">
        <v>11</v>
      </c>
      <c r="I830" s="19"/>
      <c r="J830" s="20"/>
    </row>
    <row r="831" spans="1:29" ht="22.5" hidden="1" customHeight="1" x14ac:dyDescent="0.3">
      <c r="A831" s="254">
        <v>45510</v>
      </c>
      <c r="B831" s="9"/>
      <c r="C831" s="255" t="s">
        <v>1251</v>
      </c>
      <c r="D831" s="191" t="s">
        <v>118</v>
      </c>
      <c r="E831" s="191"/>
      <c r="F831" s="256">
        <v>48</v>
      </c>
      <c r="G831" s="191" t="s">
        <v>1252</v>
      </c>
      <c r="H831" s="19" t="s">
        <v>11</v>
      </c>
      <c r="I831" s="19"/>
      <c r="J831" s="20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spans="1:29" ht="22.5" hidden="1" customHeight="1" x14ac:dyDescent="0.3">
      <c r="A832" s="254">
        <v>45668</v>
      </c>
      <c r="B832" s="9">
        <v>46052</v>
      </c>
      <c r="C832" s="379" t="s">
        <v>1253</v>
      </c>
      <c r="D832" s="191" t="s">
        <v>15</v>
      </c>
      <c r="E832" s="191"/>
      <c r="F832" s="256">
        <v>132</v>
      </c>
      <c r="G832" s="191" t="s">
        <v>1254</v>
      </c>
      <c r="H832" s="19" t="s">
        <v>11</v>
      </c>
      <c r="I832" s="19"/>
      <c r="J832" s="20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spans="1:10" ht="22.5" hidden="1" customHeight="1" x14ac:dyDescent="0.3">
      <c r="A833" s="254">
        <v>45668</v>
      </c>
      <c r="B833" s="9">
        <v>46052</v>
      </c>
      <c r="C833" s="379" t="s">
        <v>1253</v>
      </c>
      <c r="D833" s="191" t="s">
        <v>15</v>
      </c>
      <c r="E833" s="191"/>
      <c r="F833" s="256">
        <v>132</v>
      </c>
      <c r="G833" s="191" t="s">
        <v>1255</v>
      </c>
      <c r="H833" s="19" t="s">
        <v>11</v>
      </c>
      <c r="I833" s="19"/>
      <c r="J833" s="20"/>
    </row>
    <row r="834" spans="1:10" ht="22.5" hidden="1" customHeight="1" x14ac:dyDescent="0.3">
      <c r="A834" s="254">
        <v>45668</v>
      </c>
      <c r="B834" s="9">
        <v>46052</v>
      </c>
      <c r="C834" s="379" t="s">
        <v>1253</v>
      </c>
      <c r="D834" s="191" t="s">
        <v>15</v>
      </c>
      <c r="E834" s="191"/>
      <c r="F834" s="256">
        <v>132</v>
      </c>
      <c r="G834" s="191" t="s">
        <v>1256</v>
      </c>
      <c r="H834" s="19" t="s">
        <v>11</v>
      </c>
      <c r="I834" s="19"/>
      <c r="J834" s="20"/>
    </row>
    <row r="835" spans="1:10" ht="22.5" hidden="1" customHeight="1" x14ac:dyDescent="0.3">
      <c r="A835" s="254">
        <v>46113</v>
      </c>
      <c r="B835" s="9">
        <v>46476</v>
      </c>
      <c r="C835" s="255" t="s">
        <v>1673</v>
      </c>
      <c r="D835" s="191" t="s">
        <v>15</v>
      </c>
      <c r="E835" s="191"/>
      <c r="F835" s="256">
        <v>132</v>
      </c>
      <c r="G835" s="191" t="s">
        <v>1431</v>
      </c>
      <c r="H835" s="19" t="s">
        <v>11</v>
      </c>
      <c r="I835" s="19"/>
      <c r="J835" s="20"/>
    </row>
    <row r="836" spans="1:10" ht="22.5" hidden="1" customHeight="1" x14ac:dyDescent="0.3">
      <c r="A836" s="344">
        <v>44428</v>
      </c>
      <c r="B836" s="125">
        <v>45961</v>
      </c>
      <c r="C836" s="334" t="s">
        <v>1257</v>
      </c>
      <c r="D836" s="335" t="s">
        <v>145</v>
      </c>
      <c r="E836" s="335" t="s">
        <v>1493</v>
      </c>
      <c r="F836" s="336">
        <v>145</v>
      </c>
      <c r="G836" s="335" t="s">
        <v>106</v>
      </c>
      <c r="H836" s="122" t="s">
        <v>11</v>
      </c>
      <c r="I836" s="122"/>
      <c r="J836" s="123"/>
    </row>
    <row r="837" spans="1:10" ht="22.5" hidden="1" customHeight="1" x14ac:dyDescent="0.3">
      <c r="A837" s="254">
        <v>46136</v>
      </c>
      <c r="B837" s="9">
        <v>46476</v>
      </c>
      <c r="C837" s="255" t="s">
        <v>1674</v>
      </c>
      <c r="D837" s="191" t="s">
        <v>1275</v>
      </c>
      <c r="E837" s="191"/>
      <c r="F837" s="256">
        <v>24</v>
      </c>
      <c r="G837" s="191" t="s">
        <v>312</v>
      </c>
      <c r="H837" s="19" t="s">
        <v>11</v>
      </c>
      <c r="I837" s="21"/>
      <c r="J837" s="20"/>
    </row>
    <row r="838" spans="1:10" ht="22.5" hidden="1" customHeight="1" x14ac:dyDescent="0.3">
      <c r="A838" s="344">
        <v>45841</v>
      </c>
      <c r="B838" s="125"/>
      <c r="C838" s="334" t="s">
        <v>1261</v>
      </c>
      <c r="D838" s="335" t="s">
        <v>1275</v>
      </c>
      <c r="E838" s="335"/>
      <c r="F838" s="336">
        <v>20</v>
      </c>
      <c r="G838" s="335" t="s">
        <v>1262</v>
      </c>
      <c r="H838" s="122" t="s">
        <v>11</v>
      </c>
      <c r="I838" s="122"/>
      <c r="J838" s="123"/>
    </row>
    <row r="839" spans="1:10" ht="22.5" hidden="1" customHeight="1" x14ac:dyDescent="0.3">
      <c r="A839" s="254">
        <v>45911</v>
      </c>
      <c r="B839" s="9"/>
      <c r="C839" s="255" t="s">
        <v>1263</v>
      </c>
      <c r="D839" s="191" t="s">
        <v>1275</v>
      </c>
      <c r="E839" s="191"/>
      <c r="F839" s="256">
        <v>20</v>
      </c>
      <c r="G839" s="191" t="s">
        <v>1264</v>
      </c>
      <c r="H839" s="19" t="s">
        <v>11</v>
      </c>
      <c r="I839" s="19"/>
      <c r="J839" s="20"/>
    </row>
    <row r="840" spans="1:10" ht="22.5" hidden="1" customHeight="1" x14ac:dyDescent="0.3">
      <c r="A840" s="254">
        <v>45911</v>
      </c>
      <c r="B840" s="9"/>
      <c r="C840" s="255" t="s">
        <v>1263</v>
      </c>
      <c r="D840" s="191" t="s">
        <v>1275</v>
      </c>
      <c r="E840" s="191"/>
      <c r="F840" s="256">
        <v>20</v>
      </c>
      <c r="G840" s="191" t="s">
        <v>1265</v>
      </c>
      <c r="H840" s="19" t="s">
        <v>11</v>
      </c>
      <c r="I840" s="19"/>
      <c r="J840" s="20"/>
    </row>
    <row r="841" spans="1:10" ht="22.5" hidden="1" customHeight="1" x14ac:dyDescent="0.3">
      <c r="A841" s="254">
        <v>45518</v>
      </c>
      <c r="B841" s="9"/>
      <c r="C841" s="255" t="s">
        <v>1259</v>
      </c>
      <c r="D841" s="191" t="s">
        <v>1275</v>
      </c>
      <c r="E841" s="191"/>
      <c r="F841" s="256">
        <v>20</v>
      </c>
      <c r="G841" s="191" t="s">
        <v>449</v>
      </c>
      <c r="H841" s="19" t="s">
        <v>11</v>
      </c>
      <c r="I841" s="21"/>
      <c r="J841" s="20"/>
    </row>
    <row r="842" spans="1:10" ht="22.5" hidden="1" customHeight="1" x14ac:dyDescent="0.3">
      <c r="A842" s="254">
        <v>45518</v>
      </c>
      <c r="B842" s="9"/>
      <c r="C842" s="255" t="s">
        <v>1259</v>
      </c>
      <c r="D842" s="191" t="s">
        <v>1275</v>
      </c>
      <c r="E842" s="191"/>
      <c r="F842" s="256">
        <v>20</v>
      </c>
      <c r="G842" s="191" t="s">
        <v>1260</v>
      </c>
      <c r="H842" s="19" t="s">
        <v>11</v>
      </c>
      <c r="I842" s="21"/>
      <c r="J842" s="20"/>
    </row>
    <row r="843" spans="1:10" ht="22.5" hidden="1" customHeight="1" x14ac:dyDescent="0.3">
      <c r="A843" s="254">
        <v>45587</v>
      </c>
      <c r="B843" s="271">
        <v>45961</v>
      </c>
      <c r="C843" s="255" t="s">
        <v>1259</v>
      </c>
      <c r="D843" s="191" t="s">
        <v>1275</v>
      </c>
      <c r="E843" s="191"/>
      <c r="F843" s="256">
        <v>24</v>
      </c>
      <c r="G843" s="191" t="s">
        <v>654</v>
      </c>
      <c r="H843" s="19" t="s">
        <v>11</v>
      </c>
      <c r="I843" s="21"/>
      <c r="J843" s="20"/>
    </row>
    <row r="844" spans="1:10" ht="22.5" hidden="1" customHeight="1" x14ac:dyDescent="0.3">
      <c r="A844" s="254">
        <v>45937</v>
      </c>
      <c r="B844" s="9"/>
      <c r="C844" s="255" t="s">
        <v>1259</v>
      </c>
      <c r="D844" s="191" t="s">
        <v>1275</v>
      </c>
      <c r="E844" s="191"/>
      <c r="F844" s="256">
        <v>20</v>
      </c>
      <c r="G844" s="191" t="s">
        <v>149</v>
      </c>
      <c r="H844" s="19" t="s">
        <v>11</v>
      </c>
      <c r="I844" s="21"/>
      <c r="J844" s="20"/>
    </row>
    <row r="845" spans="1:10" ht="22.5" hidden="1" customHeight="1" x14ac:dyDescent="0.3">
      <c r="A845" s="254">
        <v>46125</v>
      </c>
      <c r="B845" s="9">
        <v>46476</v>
      </c>
      <c r="C845" s="255" t="s">
        <v>1259</v>
      </c>
      <c r="D845" s="191"/>
      <c r="E845" s="191"/>
      <c r="F845" s="256">
        <v>24</v>
      </c>
      <c r="G845" s="191" t="s">
        <v>1675</v>
      </c>
      <c r="H845" s="19" t="s">
        <v>11</v>
      </c>
      <c r="I845" s="21"/>
      <c r="J845" s="20"/>
    </row>
    <row r="846" spans="1:10" ht="22.5" hidden="1" customHeight="1" x14ac:dyDescent="0.3">
      <c r="A846" s="254">
        <v>45492</v>
      </c>
      <c r="B846" s="9">
        <v>46203</v>
      </c>
      <c r="C846" s="255" t="s">
        <v>1266</v>
      </c>
      <c r="D846" s="191" t="s">
        <v>118</v>
      </c>
      <c r="E846" s="191"/>
      <c r="F846" s="256">
        <v>48</v>
      </c>
      <c r="G846" s="191" t="s">
        <v>138</v>
      </c>
      <c r="H846" s="19" t="s">
        <v>11</v>
      </c>
      <c r="I846" s="19"/>
      <c r="J846" s="20"/>
    </row>
    <row r="847" spans="1:10" ht="22.5" hidden="1" customHeight="1" x14ac:dyDescent="0.3">
      <c r="A847" s="254">
        <v>46058</v>
      </c>
      <c r="B847" s="9">
        <v>46418</v>
      </c>
      <c r="C847" s="255" t="s">
        <v>1266</v>
      </c>
      <c r="D847" s="191" t="s">
        <v>118</v>
      </c>
      <c r="E847" s="191"/>
      <c r="F847" s="256">
        <v>52</v>
      </c>
      <c r="G847" s="191" t="s">
        <v>1583</v>
      </c>
      <c r="H847" s="19" t="s">
        <v>11</v>
      </c>
      <c r="I847" s="19"/>
      <c r="J847" s="20"/>
    </row>
    <row r="848" spans="1:10" ht="22.5" hidden="1" customHeight="1" x14ac:dyDescent="0.3">
      <c r="A848" s="254">
        <v>45721</v>
      </c>
      <c r="B848" s="271">
        <v>46109</v>
      </c>
      <c r="C848" s="255" t="s">
        <v>1267</v>
      </c>
      <c r="D848" s="191" t="s">
        <v>118</v>
      </c>
      <c r="E848" s="191"/>
      <c r="F848" s="256">
        <v>52</v>
      </c>
      <c r="G848" s="191" t="s">
        <v>1268</v>
      </c>
      <c r="H848" s="19" t="s">
        <v>11</v>
      </c>
      <c r="I848" s="19"/>
      <c r="J848" s="20"/>
    </row>
    <row r="849" spans="1:10" ht="22.5" hidden="1" customHeight="1" x14ac:dyDescent="0.3">
      <c r="A849" s="254">
        <v>45552</v>
      </c>
      <c r="B849" s="9"/>
      <c r="C849" s="255" t="s">
        <v>1269</v>
      </c>
      <c r="D849" s="191" t="s">
        <v>118</v>
      </c>
      <c r="E849" s="191"/>
      <c r="F849" s="256">
        <v>52</v>
      </c>
      <c r="G849" s="191" t="s">
        <v>1270</v>
      </c>
      <c r="H849" s="19" t="s">
        <v>11</v>
      </c>
      <c r="I849" s="19"/>
      <c r="J849" s="20"/>
    </row>
    <row r="850" spans="1:10" ht="22.5" hidden="1" customHeight="1" x14ac:dyDescent="0.3">
      <c r="A850" s="254">
        <v>45552</v>
      </c>
      <c r="B850" s="9"/>
      <c r="C850" s="255" t="s">
        <v>1269</v>
      </c>
      <c r="D850" s="191" t="s">
        <v>118</v>
      </c>
      <c r="E850" s="191"/>
      <c r="F850" s="256">
        <v>52</v>
      </c>
      <c r="G850" s="191" t="s">
        <v>102</v>
      </c>
      <c r="H850" s="19" t="s">
        <v>11</v>
      </c>
      <c r="I850" s="19"/>
      <c r="J850" s="20"/>
    </row>
    <row r="851" spans="1:10" ht="22.5" hidden="1" customHeight="1" x14ac:dyDescent="0.3">
      <c r="A851" s="254">
        <v>45633</v>
      </c>
      <c r="B851" s="271">
        <v>46020</v>
      </c>
      <c r="C851" s="255" t="s">
        <v>1271</v>
      </c>
      <c r="D851" s="191" t="s">
        <v>118</v>
      </c>
      <c r="E851" s="191" t="s">
        <v>1493</v>
      </c>
      <c r="F851" s="256">
        <v>149.6</v>
      </c>
      <c r="G851" s="191" t="s">
        <v>1273</v>
      </c>
      <c r="H851" s="19" t="s">
        <v>11</v>
      </c>
      <c r="I851" s="19"/>
      <c r="J851" s="20"/>
    </row>
    <row r="852" spans="1:10" ht="22.5" hidden="1" customHeight="1" x14ac:dyDescent="0.3">
      <c r="A852" s="343">
        <v>44735</v>
      </c>
      <c r="B852" s="290">
        <v>45961</v>
      </c>
      <c r="C852" s="282" t="s">
        <v>1274</v>
      </c>
      <c r="D852" s="291" t="s">
        <v>1275</v>
      </c>
      <c r="E852" s="291"/>
      <c r="F852" s="333">
        <v>24</v>
      </c>
      <c r="G852" s="291" t="s">
        <v>1276</v>
      </c>
      <c r="H852" s="27" t="s">
        <v>11</v>
      </c>
      <c r="I852" s="27" t="s">
        <v>1277</v>
      </c>
      <c r="J852" s="28"/>
    </row>
    <row r="853" spans="1:10" ht="22.5" hidden="1" customHeight="1" x14ac:dyDescent="0.3">
      <c r="A853" s="254">
        <v>45785</v>
      </c>
      <c r="B853" s="9"/>
      <c r="C853" s="255" t="s">
        <v>1279</v>
      </c>
      <c r="D853" s="191" t="s">
        <v>15</v>
      </c>
      <c r="E853" s="191"/>
      <c r="F853" s="256">
        <v>120</v>
      </c>
      <c r="G853" s="191" t="s">
        <v>1280</v>
      </c>
      <c r="H853" s="19" t="s">
        <v>11</v>
      </c>
      <c r="I853" s="19"/>
      <c r="J853" s="20"/>
    </row>
    <row r="854" spans="1:10" ht="22.5" hidden="1" customHeight="1" x14ac:dyDescent="0.3">
      <c r="A854" s="254">
        <v>44902</v>
      </c>
      <c r="B854" s="271">
        <v>45961</v>
      </c>
      <c r="C854" s="255" t="s">
        <v>1281</v>
      </c>
      <c r="D854" s="191" t="s">
        <v>118</v>
      </c>
      <c r="E854" s="191"/>
      <c r="F854" s="256">
        <v>52</v>
      </c>
      <c r="G854" s="191" t="s">
        <v>151</v>
      </c>
      <c r="H854" s="19" t="s">
        <v>11</v>
      </c>
      <c r="I854" s="19"/>
      <c r="J854" s="20"/>
    </row>
    <row r="855" spans="1:10" ht="22.5" hidden="1" customHeight="1" x14ac:dyDescent="0.3">
      <c r="A855" s="254">
        <v>45072</v>
      </c>
      <c r="B855" s="271">
        <v>45961</v>
      </c>
      <c r="C855" s="255" t="s">
        <v>1282</v>
      </c>
      <c r="D855" s="191" t="s">
        <v>145</v>
      </c>
      <c r="E855" s="191" t="s">
        <v>1492</v>
      </c>
      <c r="F855" s="256">
        <v>245</v>
      </c>
      <c r="G855" s="191" t="s">
        <v>1284</v>
      </c>
      <c r="H855" s="19" t="s">
        <v>11</v>
      </c>
      <c r="I855" s="19"/>
      <c r="J855" s="20"/>
    </row>
    <row r="856" spans="1:10" ht="22.5" hidden="1" customHeight="1" x14ac:dyDescent="0.3">
      <c r="A856" s="254">
        <v>46070</v>
      </c>
      <c r="B856" s="9">
        <v>46053</v>
      </c>
      <c r="C856" s="255" t="s">
        <v>1584</v>
      </c>
      <c r="D856" s="191" t="s">
        <v>1275</v>
      </c>
      <c r="E856" s="191"/>
      <c r="F856" s="256">
        <v>24</v>
      </c>
      <c r="G856" s="191" t="s">
        <v>58</v>
      </c>
      <c r="H856" s="19" t="s">
        <v>11</v>
      </c>
      <c r="I856" s="19"/>
      <c r="J856" s="20"/>
    </row>
    <row r="857" spans="1:10" ht="22.5" hidden="1" customHeight="1" x14ac:dyDescent="0.3">
      <c r="A857" s="254">
        <v>46070</v>
      </c>
      <c r="B857" s="9">
        <v>46053</v>
      </c>
      <c r="C857" s="255" t="s">
        <v>1584</v>
      </c>
      <c r="D857" s="191" t="s">
        <v>1275</v>
      </c>
      <c r="E857" s="191"/>
      <c r="F857" s="256">
        <v>24</v>
      </c>
      <c r="G857" s="191" t="s">
        <v>96</v>
      </c>
      <c r="H857" s="19" t="s">
        <v>11</v>
      </c>
      <c r="I857" s="19"/>
      <c r="J857" s="20"/>
    </row>
    <row r="858" spans="1:10" ht="22.5" hidden="1" customHeight="1" x14ac:dyDescent="0.3">
      <c r="A858" s="254">
        <v>46070</v>
      </c>
      <c r="B858" s="9">
        <v>46053</v>
      </c>
      <c r="C858" s="255" t="s">
        <v>1584</v>
      </c>
      <c r="D858" s="191" t="s">
        <v>1275</v>
      </c>
      <c r="E858" s="191"/>
      <c r="F858" s="256">
        <v>24</v>
      </c>
      <c r="G858" s="191" t="s">
        <v>1585</v>
      </c>
      <c r="H858" s="19" t="s">
        <v>11</v>
      </c>
      <c r="I858" s="19"/>
      <c r="J858" s="20"/>
    </row>
    <row r="859" spans="1:10" ht="22.5" hidden="1" customHeight="1" x14ac:dyDescent="0.3">
      <c r="A859" s="344">
        <v>45817</v>
      </c>
      <c r="B859" s="125"/>
      <c r="C859" s="334" t="s">
        <v>1285</v>
      </c>
      <c r="D859" s="335" t="s">
        <v>15</v>
      </c>
      <c r="E859" s="335" t="s">
        <v>1489</v>
      </c>
      <c r="F859" s="336">
        <v>208</v>
      </c>
      <c r="G859" s="335" t="s">
        <v>362</v>
      </c>
      <c r="H859" s="122" t="s">
        <v>11</v>
      </c>
      <c r="I859" s="122"/>
      <c r="J859" s="123"/>
    </row>
    <row r="860" spans="1:10" ht="22.5" hidden="1" customHeight="1" x14ac:dyDescent="0.3">
      <c r="A860" s="344">
        <v>44951</v>
      </c>
      <c r="B860" s="125">
        <v>45961</v>
      </c>
      <c r="C860" s="334" t="s">
        <v>1285</v>
      </c>
      <c r="D860" s="335" t="s">
        <v>1032</v>
      </c>
      <c r="E860" s="335" t="s">
        <v>1493</v>
      </c>
      <c r="F860" s="336">
        <v>293.5</v>
      </c>
      <c r="G860" s="335" t="s">
        <v>362</v>
      </c>
      <c r="H860" s="122" t="s">
        <v>11</v>
      </c>
      <c r="I860" s="122"/>
      <c r="J860" s="123"/>
    </row>
    <row r="861" spans="1:10" ht="22.5" hidden="1" customHeight="1" x14ac:dyDescent="0.3">
      <c r="A861" s="344">
        <v>45672</v>
      </c>
      <c r="B861" s="125">
        <v>46052</v>
      </c>
      <c r="C861" s="334" t="s">
        <v>1285</v>
      </c>
      <c r="D861" s="335" t="s">
        <v>1032</v>
      </c>
      <c r="E861" s="335" t="s">
        <v>1493</v>
      </c>
      <c r="F861" s="336">
        <v>276.10000000000002</v>
      </c>
      <c r="G861" s="335" t="s">
        <v>882</v>
      </c>
      <c r="H861" s="122" t="s">
        <v>11</v>
      </c>
      <c r="I861" s="122"/>
      <c r="J861" s="123"/>
    </row>
    <row r="862" spans="1:10" ht="22.5" hidden="1" customHeight="1" x14ac:dyDescent="0.3">
      <c r="A862" s="344">
        <v>45392</v>
      </c>
      <c r="B862" s="125"/>
      <c r="C862" s="334" t="s">
        <v>1288</v>
      </c>
      <c r="D862" s="335" t="s">
        <v>118</v>
      </c>
      <c r="E862" s="335"/>
      <c r="F862" s="336">
        <v>48</v>
      </c>
      <c r="G862" s="335" t="s">
        <v>223</v>
      </c>
      <c r="H862" s="122" t="s">
        <v>11</v>
      </c>
      <c r="I862" s="122"/>
      <c r="J862" s="123" t="s">
        <v>1289</v>
      </c>
    </row>
    <row r="863" spans="1:10" ht="22.5" hidden="1" customHeight="1" x14ac:dyDescent="0.3">
      <c r="A863" s="254">
        <v>45506</v>
      </c>
      <c r="B863" s="9"/>
      <c r="C863" s="255" t="s">
        <v>1290</v>
      </c>
      <c r="D863" s="191" t="s">
        <v>118</v>
      </c>
      <c r="E863" s="191"/>
      <c r="F863" s="256">
        <v>48</v>
      </c>
      <c r="G863" s="191" t="s">
        <v>150</v>
      </c>
      <c r="H863" s="19" t="s">
        <v>11</v>
      </c>
      <c r="I863" s="19"/>
      <c r="J863" s="20"/>
    </row>
    <row r="864" spans="1:10" ht="22.5" hidden="1" customHeight="1" x14ac:dyDescent="0.3">
      <c r="A864" s="254">
        <v>45913</v>
      </c>
      <c r="B864" s="9"/>
      <c r="C864" s="255" t="s">
        <v>1291</v>
      </c>
      <c r="D864" s="354" t="s">
        <v>1275</v>
      </c>
      <c r="E864" s="354"/>
      <c r="F864" s="256">
        <v>20</v>
      </c>
      <c r="G864" s="191" t="s">
        <v>1292</v>
      </c>
      <c r="H864" s="19"/>
      <c r="I864" s="19"/>
      <c r="J864" s="20"/>
    </row>
    <row r="865" spans="1:29" ht="22.5" hidden="1" customHeight="1" x14ac:dyDescent="0.3">
      <c r="A865" s="254">
        <v>45673</v>
      </c>
      <c r="B865" s="9">
        <v>46052</v>
      </c>
      <c r="C865" s="255" t="s">
        <v>1293</v>
      </c>
      <c r="D865" s="191" t="s">
        <v>15</v>
      </c>
      <c r="E865" s="191" t="s">
        <v>1489</v>
      </c>
      <c r="F865" s="256">
        <v>218.9</v>
      </c>
      <c r="G865" s="191" t="s">
        <v>23</v>
      </c>
      <c r="H865" s="19"/>
      <c r="I865" s="19"/>
      <c r="J865" s="20"/>
    </row>
    <row r="866" spans="1:29" ht="22.5" hidden="1" customHeight="1" x14ac:dyDescent="0.3">
      <c r="A866" s="254">
        <v>45049</v>
      </c>
      <c r="B866" s="271">
        <v>45961</v>
      </c>
      <c r="C866" s="255" t="s">
        <v>1293</v>
      </c>
      <c r="D866" s="191" t="s">
        <v>118</v>
      </c>
      <c r="E866" s="191"/>
      <c r="F866" s="256">
        <v>52</v>
      </c>
      <c r="G866" s="191" t="s">
        <v>23</v>
      </c>
      <c r="H866" s="19"/>
      <c r="I866" s="19"/>
      <c r="J866" s="20"/>
    </row>
    <row r="867" spans="1:29" ht="22.5" hidden="1" customHeight="1" x14ac:dyDescent="0.3">
      <c r="A867" s="254">
        <v>46044</v>
      </c>
      <c r="B867" s="271">
        <v>46386</v>
      </c>
      <c r="C867" s="255" t="s">
        <v>1295</v>
      </c>
      <c r="D867" s="191" t="s">
        <v>118</v>
      </c>
      <c r="E867" s="191"/>
      <c r="F867" s="256">
        <v>52</v>
      </c>
      <c r="G867" s="191" t="s">
        <v>96</v>
      </c>
      <c r="H867" s="19" t="s">
        <v>11</v>
      </c>
      <c r="I867" s="19"/>
      <c r="J867" s="20"/>
    </row>
    <row r="868" spans="1:29" ht="22.5" hidden="1" customHeight="1" x14ac:dyDescent="0.3">
      <c r="A868" s="254">
        <v>45974</v>
      </c>
      <c r="B868" s="271"/>
      <c r="C868" s="255" t="s">
        <v>1296</v>
      </c>
      <c r="D868" s="191" t="s">
        <v>118</v>
      </c>
      <c r="E868" s="191"/>
      <c r="F868" s="256">
        <v>52</v>
      </c>
      <c r="G868" s="191" t="s">
        <v>165</v>
      </c>
      <c r="H868" s="19" t="s">
        <v>11</v>
      </c>
      <c r="I868" s="19"/>
      <c r="J868" s="20" t="s">
        <v>1586</v>
      </c>
    </row>
    <row r="869" spans="1:29" ht="22.5" hidden="1" customHeight="1" x14ac:dyDescent="0.3">
      <c r="A869" s="254">
        <v>44891</v>
      </c>
      <c r="B869" s="271">
        <v>45961</v>
      </c>
      <c r="C869" s="255" t="s">
        <v>1297</v>
      </c>
      <c r="D869" s="191" t="s">
        <v>118</v>
      </c>
      <c r="E869" s="191"/>
      <c r="F869" s="256">
        <v>52</v>
      </c>
      <c r="G869" s="191" t="s">
        <v>165</v>
      </c>
      <c r="H869" s="19" t="s">
        <v>11</v>
      </c>
      <c r="I869" s="19"/>
      <c r="J869" s="272" t="s">
        <v>1298</v>
      </c>
    </row>
    <row r="870" spans="1:29" ht="22.5" hidden="1" customHeight="1" x14ac:dyDescent="0.3">
      <c r="A870" s="254">
        <v>45833</v>
      </c>
      <c r="B870" s="9"/>
      <c r="C870" s="255" t="s">
        <v>1299</v>
      </c>
      <c r="D870" s="191" t="s">
        <v>145</v>
      </c>
      <c r="E870" s="191"/>
      <c r="F870" s="256">
        <v>79</v>
      </c>
      <c r="G870" s="191" t="s">
        <v>1300</v>
      </c>
      <c r="H870" s="19" t="s">
        <v>11</v>
      </c>
      <c r="I870" s="19"/>
      <c r="J870" s="20"/>
    </row>
    <row r="871" spans="1:29" ht="22.5" hidden="1" customHeight="1" x14ac:dyDescent="0.3">
      <c r="A871" s="254">
        <v>45861</v>
      </c>
      <c r="B871" s="9"/>
      <c r="C871" s="255" t="s">
        <v>1299</v>
      </c>
      <c r="D871" s="191" t="s">
        <v>15</v>
      </c>
      <c r="E871" s="191"/>
      <c r="F871" s="256">
        <v>120</v>
      </c>
      <c r="G871" s="191" t="s">
        <v>1300</v>
      </c>
      <c r="H871" s="19" t="s">
        <v>11</v>
      </c>
      <c r="I871" s="19"/>
      <c r="J871" s="20"/>
    </row>
    <row r="872" spans="1:29" ht="22.5" hidden="1" customHeight="1" x14ac:dyDescent="0.3">
      <c r="A872" s="254">
        <v>45851</v>
      </c>
      <c r="B872" s="9"/>
      <c r="C872" s="255" t="s">
        <v>1301</v>
      </c>
      <c r="D872" s="191" t="s">
        <v>1275</v>
      </c>
      <c r="E872" s="191"/>
      <c r="F872" s="256">
        <v>20</v>
      </c>
      <c r="G872" s="191" t="s">
        <v>1302</v>
      </c>
      <c r="H872" s="19" t="s">
        <v>11</v>
      </c>
      <c r="I872" s="19"/>
      <c r="J872" s="20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spans="1:29" ht="22.5" hidden="1" customHeight="1" x14ac:dyDescent="0.3">
      <c r="A873" s="254">
        <v>46061</v>
      </c>
      <c r="B873" s="9">
        <v>46417</v>
      </c>
      <c r="C873" s="255" t="s">
        <v>1587</v>
      </c>
      <c r="D873" s="191" t="s">
        <v>1275</v>
      </c>
      <c r="E873" s="191"/>
      <c r="F873" s="256">
        <v>24</v>
      </c>
      <c r="G873" s="191" t="s">
        <v>1588</v>
      </c>
      <c r="H873" s="19" t="s">
        <v>11</v>
      </c>
      <c r="I873" s="19"/>
      <c r="J873" s="20"/>
    </row>
    <row r="874" spans="1:29" ht="22.5" hidden="1" customHeight="1" x14ac:dyDescent="0.3">
      <c r="A874" s="254">
        <v>46061</v>
      </c>
      <c r="B874" s="9">
        <v>46417</v>
      </c>
      <c r="C874" s="255" t="s">
        <v>1587</v>
      </c>
      <c r="D874" s="191" t="s">
        <v>1275</v>
      </c>
      <c r="E874" s="191"/>
      <c r="F874" s="256">
        <v>24</v>
      </c>
      <c r="G874" s="191" t="s">
        <v>1589</v>
      </c>
      <c r="H874" s="19" t="s">
        <v>11</v>
      </c>
      <c r="I874" s="19"/>
      <c r="J874" s="20"/>
    </row>
    <row r="875" spans="1:29" ht="22.5" hidden="1" customHeight="1" x14ac:dyDescent="0.3">
      <c r="A875" s="344">
        <v>45898</v>
      </c>
      <c r="B875" s="125"/>
      <c r="C875" s="334" t="s">
        <v>1303</v>
      </c>
      <c r="D875" s="335" t="s">
        <v>118</v>
      </c>
      <c r="E875" s="335"/>
      <c r="F875" s="336">
        <v>48</v>
      </c>
      <c r="G875" s="335" t="s">
        <v>1304</v>
      </c>
      <c r="H875" s="122" t="s">
        <v>11</v>
      </c>
      <c r="I875" s="122"/>
      <c r="J875" s="123"/>
    </row>
    <row r="876" spans="1:29" ht="22.5" hidden="1" customHeight="1" x14ac:dyDescent="0.3">
      <c r="A876" s="351">
        <v>44744</v>
      </c>
      <c r="B876" s="352">
        <v>45961</v>
      </c>
      <c r="C876" s="353" t="s">
        <v>1307</v>
      </c>
      <c r="D876" s="354" t="s">
        <v>635</v>
      </c>
      <c r="E876" s="354"/>
      <c r="F876" s="355">
        <v>330</v>
      </c>
      <c r="G876" s="354" t="s">
        <v>515</v>
      </c>
      <c r="H876" s="107"/>
      <c r="I876" s="106" t="s">
        <v>1590</v>
      </c>
      <c r="J876" s="109" t="s">
        <v>1309</v>
      </c>
    </row>
    <row r="877" spans="1:29" ht="22.5" hidden="1" customHeight="1" x14ac:dyDescent="0.3">
      <c r="A877" s="254">
        <v>44107</v>
      </c>
      <c r="B877" s="271">
        <v>45961</v>
      </c>
      <c r="C877" s="255" t="s">
        <v>1310</v>
      </c>
      <c r="D877" s="191" t="s">
        <v>118</v>
      </c>
      <c r="E877" s="191"/>
      <c r="F877" s="256">
        <v>52</v>
      </c>
      <c r="G877" s="191" t="s">
        <v>151</v>
      </c>
      <c r="H877" s="19" t="s">
        <v>11</v>
      </c>
      <c r="I877" s="19"/>
      <c r="J877" s="20"/>
    </row>
    <row r="878" spans="1:29" ht="22.5" hidden="1" customHeight="1" x14ac:dyDescent="0.3">
      <c r="A878" s="254">
        <v>45849</v>
      </c>
      <c r="B878" s="9"/>
      <c r="C878" s="255" t="s">
        <v>1310</v>
      </c>
      <c r="D878" s="191" t="s">
        <v>15</v>
      </c>
      <c r="E878" s="191"/>
      <c r="F878" s="256">
        <v>120</v>
      </c>
      <c r="G878" s="191" t="s">
        <v>151</v>
      </c>
      <c r="H878" s="19" t="s">
        <v>11</v>
      </c>
      <c r="I878" s="19"/>
      <c r="J878" s="20"/>
    </row>
    <row r="879" spans="1:29" ht="22.5" hidden="1" customHeight="1" x14ac:dyDescent="0.3">
      <c r="A879" s="254">
        <v>45849</v>
      </c>
      <c r="B879" s="9"/>
      <c r="C879" s="255" t="s">
        <v>1310</v>
      </c>
      <c r="D879" s="191" t="s">
        <v>15</v>
      </c>
      <c r="E879" s="191"/>
      <c r="F879" s="256">
        <v>120</v>
      </c>
      <c r="G879" s="304" t="s">
        <v>146</v>
      </c>
      <c r="H879" s="19" t="s">
        <v>11</v>
      </c>
      <c r="I879" s="19"/>
      <c r="J879" s="20"/>
    </row>
    <row r="880" spans="1:29" ht="22.5" hidden="1" customHeight="1" x14ac:dyDescent="0.3">
      <c r="A880" s="254">
        <v>45152</v>
      </c>
      <c r="B880" s="271">
        <v>45961</v>
      </c>
      <c r="C880" s="255" t="s">
        <v>1310</v>
      </c>
      <c r="D880" s="304" t="s">
        <v>118</v>
      </c>
      <c r="E880" s="304"/>
      <c r="F880" s="256">
        <v>52</v>
      </c>
      <c r="G880" s="304" t="s">
        <v>146</v>
      </c>
      <c r="H880" s="19" t="s">
        <v>11</v>
      </c>
      <c r="I880" s="19"/>
      <c r="J880" s="20"/>
    </row>
    <row r="881" spans="1:29" ht="22.5" hidden="1" customHeight="1" x14ac:dyDescent="0.3">
      <c r="A881" s="254">
        <v>45397</v>
      </c>
      <c r="B881" s="9">
        <v>46111</v>
      </c>
      <c r="C881" s="255" t="s">
        <v>1311</v>
      </c>
      <c r="D881" s="304" t="s">
        <v>1275</v>
      </c>
      <c r="E881" s="304"/>
      <c r="F881" s="256">
        <v>20</v>
      </c>
      <c r="G881" s="304" t="s">
        <v>96</v>
      </c>
      <c r="H881" s="19" t="s">
        <v>11</v>
      </c>
      <c r="I881" s="19"/>
      <c r="J881" s="20"/>
    </row>
    <row r="882" spans="1:29" ht="22.5" hidden="1" customHeight="1" x14ac:dyDescent="0.3">
      <c r="A882" s="254">
        <v>45397</v>
      </c>
      <c r="B882" s="9">
        <v>46111</v>
      </c>
      <c r="C882" s="255" t="s">
        <v>1311</v>
      </c>
      <c r="D882" s="304" t="s">
        <v>1275</v>
      </c>
      <c r="E882" s="304"/>
      <c r="F882" s="256">
        <v>20</v>
      </c>
      <c r="G882" s="304" t="s">
        <v>356</v>
      </c>
      <c r="H882" s="19" t="s">
        <v>11</v>
      </c>
      <c r="I882" s="19"/>
      <c r="J882" s="20"/>
    </row>
    <row r="883" spans="1:29" ht="22.5" hidden="1" customHeight="1" x14ac:dyDescent="0.3">
      <c r="A883" s="254">
        <v>45548</v>
      </c>
      <c r="B883" s="271">
        <v>45961</v>
      </c>
      <c r="C883" s="255" t="s">
        <v>1311</v>
      </c>
      <c r="D883" s="304" t="s">
        <v>1275</v>
      </c>
      <c r="E883" s="304"/>
      <c r="F883" s="256">
        <v>24</v>
      </c>
      <c r="G883" s="304" t="s">
        <v>489</v>
      </c>
      <c r="H883" s="19" t="s">
        <v>11</v>
      </c>
      <c r="I883" s="19"/>
      <c r="J883" s="20"/>
    </row>
    <row r="884" spans="1:29" ht="22.5" hidden="1" customHeight="1" x14ac:dyDescent="0.3">
      <c r="A884" s="254">
        <v>45910</v>
      </c>
      <c r="B884" s="9">
        <v>46264</v>
      </c>
      <c r="C884" s="255" t="s">
        <v>1311</v>
      </c>
      <c r="D884" s="304" t="s">
        <v>1275</v>
      </c>
      <c r="E884" s="304"/>
      <c r="F884" s="256">
        <v>20</v>
      </c>
      <c r="G884" s="304" t="s">
        <v>1312</v>
      </c>
      <c r="H884" s="19" t="s">
        <v>11</v>
      </c>
      <c r="I884" s="19"/>
      <c r="J884" s="20"/>
    </row>
    <row r="885" spans="1:29" ht="22.5" hidden="1" customHeight="1" x14ac:dyDescent="0.3">
      <c r="A885" s="254">
        <v>46017</v>
      </c>
      <c r="B885" s="9">
        <v>46356</v>
      </c>
      <c r="C885" s="255" t="s">
        <v>1311</v>
      </c>
      <c r="D885" s="304" t="s">
        <v>1275</v>
      </c>
      <c r="E885" s="304"/>
      <c r="F885" s="256">
        <v>24</v>
      </c>
      <c r="G885" s="304" t="s">
        <v>380</v>
      </c>
      <c r="H885" s="19" t="s">
        <v>11</v>
      </c>
      <c r="I885" s="19"/>
      <c r="J885" s="20"/>
    </row>
    <row r="886" spans="1:29" ht="22.5" hidden="1" customHeight="1" x14ac:dyDescent="0.3">
      <c r="A886" s="254">
        <v>45562</v>
      </c>
      <c r="B886" s="271">
        <v>45961</v>
      </c>
      <c r="C886" s="255" t="s">
        <v>1313</v>
      </c>
      <c r="D886" s="304" t="s">
        <v>118</v>
      </c>
      <c r="E886" s="304"/>
      <c r="F886" s="256">
        <v>52</v>
      </c>
      <c r="G886" s="304" t="s">
        <v>130</v>
      </c>
      <c r="H886" s="19" t="s">
        <v>11</v>
      </c>
      <c r="I886" s="19"/>
      <c r="J886" s="20"/>
    </row>
    <row r="887" spans="1:29" ht="22.5" hidden="1" customHeight="1" x14ac:dyDescent="0.3">
      <c r="A887" s="254">
        <v>45785</v>
      </c>
      <c r="B887" s="9"/>
      <c r="C887" s="255" t="s">
        <v>1314</v>
      </c>
      <c r="D887" s="304" t="s">
        <v>118</v>
      </c>
      <c r="E887" s="304"/>
      <c r="F887" s="256">
        <v>48</v>
      </c>
      <c r="G887" s="304" t="s">
        <v>165</v>
      </c>
      <c r="H887" s="19" t="s">
        <v>11</v>
      </c>
      <c r="I887" s="19"/>
      <c r="J887" s="20"/>
    </row>
    <row r="888" spans="1:29" ht="22.5" hidden="1" customHeight="1" x14ac:dyDescent="0.3">
      <c r="A888" s="254">
        <v>45785</v>
      </c>
      <c r="B888" s="9"/>
      <c r="C888" s="255" t="s">
        <v>1314</v>
      </c>
      <c r="D888" s="304" t="s">
        <v>118</v>
      </c>
      <c r="E888" s="304"/>
      <c r="F888" s="256">
        <v>48</v>
      </c>
      <c r="G888" s="304" t="s">
        <v>997</v>
      </c>
      <c r="H888" s="19" t="s">
        <v>11</v>
      </c>
      <c r="I888" s="19"/>
      <c r="J888" s="20"/>
    </row>
    <row r="889" spans="1:29" ht="22.5" hidden="1" customHeight="1" x14ac:dyDescent="0.3">
      <c r="A889" s="254">
        <v>45882</v>
      </c>
      <c r="B889" s="9"/>
      <c r="C889" s="255" t="s">
        <v>1315</v>
      </c>
      <c r="D889" s="304" t="s">
        <v>118</v>
      </c>
      <c r="E889" s="304"/>
      <c r="F889" s="256">
        <v>48</v>
      </c>
      <c r="G889" s="304" t="s">
        <v>760</v>
      </c>
      <c r="H889" s="19" t="s">
        <v>11</v>
      </c>
      <c r="I889" s="19" t="s">
        <v>1687</v>
      </c>
      <c r="J889" s="20"/>
    </row>
    <row r="890" spans="1:29" ht="22.5" hidden="1" customHeight="1" x14ac:dyDescent="0.3">
      <c r="A890" s="254">
        <v>45804</v>
      </c>
      <c r="B890" s="9"/>
      <c r="C890" s="255" t="s">
        <v>1316</v>
      </c>
      <c r="D890" s="304" t="s">
        <v>118</v>
      </c>
      <c r="E890" s="304"/>
      <c r="F890" s="256">
        <v>48</v>
      </c>
      <c r="G890" s="304" t="s">
        <v>89</v>
      </c>
      <c r="H890" s="19" t="s">
        <v>11</v>
      </c>
      <c r="I890" s="19"/>
      <c r="J890" s="20"/>
    </row>
    <row r="891" spans="1:29" ht="22.5" hidden="1" customHeight="1" x14ac:dyDescent="0.3">
      <c r="A891" s="254">
        <v>43896</v>
      </c>
      <c r="B891" s="271">
        <v>45961</v>
      </c>
      <c r="C891" s="255" t="s">
        <v>1317</v>
      </c>
      <c r="D891" s="191" t="s">
        <v>118</v>
      </c>
      <c r="E891" s="191"/>
      <c r="F891" s="256">
        <v>52</v>
      </c>
      <c r="G891" s="191" t="s">
        <v>837</v>
      </c>
      <c r="H891" s="19" t="s">
        <v>11</v>
      </c>
      <c r="I891" s="21"/>
      <c r="J891" s="20"/>
    </row>
    <row r="892" spans="1:29" ht="22.5" hidden="1" customHeight="1" x14ac:dyDescent="0.3">
      <c r="A892" s="254">
        <v>45860</v>
      </c>
      <c r="B892" s="9"/>
      <c r="C892" s="255" t="s">
        <v>1318</v>
      </c>
      <c r="D892" s="191" t="s">
        <v>1275</v>
      </c>
      <c r="E892" s="191"/>
      <c r="F892" s="256">
        <v>20</v>
      </c>
      <c r="G892" s="191" t="s">
        <v>1319</v>
      </c>
      <c r="H892" s="19" t="s">
        <v>11</v>
      </c>
      <c r="I892" s="19"/>
      <c r="J892" s="20" t="s">
        <v>1320</v>
      </c>
    </row>
    <row r="893" spans="1:29" ht="22.5" hidden="1" customHeight="1" x14ac:dyDescent="0.3">
      <c r="A893" s="254">
        <v>45860</v>
      </c>
      <c r="B893" s="9"/>
      <c r="C893" s="255" t="s">
        <v>1318</v>
      </c>
      <c r="D893" s="191" t="s">
        <v>1275</v>
      </c>
      <c r="E893" s="191"/>
      <c r="F893" s="256">
        <v>20</v>
      </c>
      <c r="G893" s="191" t="s">
        <v>1321</v>
      </c>
      <c r="H893" s="19" t="s">
        <v>11</v>
      </c>
      <c r="I893" s="19"/>
      <c r="J893" s="20" t="s">
        <v>1320</v>
      </c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  <c r="AA893" s="198"/>
      <c r="AB893" s="198"/>
      <c r="AC893" s="198"/>
    </row>
    <row r="894" spans="1:29" ht="22.5" hidden="1" customHeight="1" x14ac:dyDescent="0.3">
      <c r="A894" s="254">
        <v>45613</v>
      </c>
      <c r="B894" s="271">
        <v>45991</v>
      </c>
      <c r="C894" s="255" t="s">
        <v>1322</v>
      </c>
      <c r="D894" s="191" t="s">
        <v>1275</v>
      </c>
      <c r="E894" s="191"/>
      <c r="F894" s="256">
        <v>20</v>
      </c>
      <c r="G894" s="191" t="s">
        <v>1323</v>
      </c>
      <c r="H894" s="19" t="s">
        <v>11</v>
      </c>
      <c r="I894" s="19"/>
      <c r="J894" s="20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  <c r="AA894" s="198"/>
      <c r="AB894" s="198"/>
      <c r="AC894" s="198"/>
    </row>
    <row r="895" spans="1:29" ht="22.5" hidden="1" customHeight="1" x14ac:dyDescent="0.3">
      <c r="A895" s="254">
        <v>45850</v>
      </c>
      <c r="B895" s="9"/>
      <c r="C895" s="255" t="s">
        <v>1324</v>
      </c>
      <c r="D895" s="191" t="s">
        <v>118</v>
      </c>
      <c r="E895" s="191"/>
      <c r="F895" s="256">
        <v>48</v>
      </c>
      <c r="G895" s="191" t="s">
        <v>20</v>
      </c>
      <c r="H895" s="19" t="s">
        <v>11</v>
      </c>
      <c r="I895" s="19"/>
      <c r="J895" s="20"/>
    </row>
    <row r="896" spans="1:29" ht="22.5" hidden="1" customHeight="1" x14ac:dyDescent="0.3">
      <c r="A896" s="254">
        <v>45880</v>
      </c>
      <c r="B896" s="9"/>
      <c r="C896" s="255" t="s">
        <v>1325</v>
      </c>
      <c r="D896" s="191" t="s">
        <v>118</v>
      </c>
      <c r="E896" s="191"/>
      <c r="F896" s="256">
        <v>48</v>
      </c>
      <c r="G896" s="191" t="s">
        <v>63</v>
      </c>
      <c r="H896" s="19" t="s">
        <v>11</v>
      </c>
      <c r="I896" s="19"/>
      <c r="J896" s="20"/>
    </row>
    <row r="897" spans="1:10" ht="22.5" hidden="1" customHeight="1" x14ac:dyDescent="0.3">
      <c r="A897" s="254">
        <v>45922</v>
      </c>
      <c r="B897" s="9">
        <v>46264</v>
      </c>
      <c r="C897" s="255" t="s">
        <v>1349</v>
      </c>
      <c r="D897" s="191" t="s">
        <v>118</v>
      </c>
      <c r="E897" s="191"/>
      <c r="F897" s="256">
        <v>48</v>
      </c>
      <c r="G897" s="191" t="s">
        <v>43</v>
      </c>
      <c r="H897" s="19" t="s">
        <v>11</v>
      </c>
      <c r="I897" s="19"/>
      <c r="J897" s="20"/>
    </row>
    <row r="898" spans="1:10" ht="22.5" hidden="1" customHeight="1" x14ac:dyDescent="0.3">
      <c r="A898" s="254">
        <v>46063</v>
      </c>
      <c r="B898" s="9">
        <v>46418</v>
      </c>
      <c r="C898" s="255" t="s">
        <v>1349</v>
      </c>
      <c r="D898" s="191" t="s">
        <v>1275</v>
      </c>
      <c r="E898" s="191"/>
      <c r="F898" s="256">
        <v>24</v>
      </c>
      <c r="G898" s="191" t="s">
        <v>349</v>
      </c>
      <c r="H898" s="19" t="s">
        <v>11</v>
      </c>
      <c r="I898" s="21"/>
      <c r="J898" s="20"/>
    </row>
    <row r="899" spans="1:10" ht="22.5" hidden="1" customHeight="1" x14ac:dyDescent="0.3">
      <c r="A899" s="254">
        <v>46063</v>
      </c>
      <c r="B899" s="9">
        <v>46418</v>
      </c>
      <c r="C899" s="255" t="s">
        <v>1591</v>
      </c>
      <c r="D899" s="191" t="s">
        <v>118</v>
      </c>
      <c r="E899" s="191"/>
      <c r="F899" s="256">
        <v>52</v>
      </c>
      <c r="G899" s="191" t="s">
        <v>23</v>
      </c>
      <c r="H899" s="19" t="s">
        <v>11</v>
      </c>
      <c r="I899" s="19"/>
      <c r="J899" s="20"/>
    </row>
    <row r="900" spans="1:10" ht="22.5" hidden="1" customHeight="1" x14ac:dyDescent="0.3">
      <c r="A900" s="254">
        <v>45565</v>
      </c>
      <c r="B900" s="271">
        <v>45961</v>
      </c>
      <c r="C900" s="255" t="s">
        <v>1326</v>
      </c>
      <c r="D900" s="191" t="s">
        <v>118</v>
      </c>
      <c r="E900" s="191"/>
      <c r="F900" s="256">
        <v>52</v>
      </c>
      <c r="G900" s="191" t="s">
        <v>1079</v>
      </c>
      <c r="H900" s="19" t="s">
        <v>11</v>
      </c>
      <c r="I900" s="19"/>
      <c r="J900" s="20"/>
    </row>
    <row r="901" spans="1:10" ht="22.5" hidden="1" customHeight="1" x14ac:dyDescent="0.3">
      <c r="A901" s="254">
        <v>45132</v>
      </c>
      <c r="B901" s="271">
        <v>45961</v>
      </c>
      <c r="C901" s="255" t="s">
        <v>1327</v>
      </c>
      <c r="D901" s="191" t="s">
        <v>118</v>
      </c>
      <c r="E901" s="191"/>
      <c r="F901" s="256">
        <v>52</v>
      </c>
      <c r="G901" s="191" t="s">
        <v>362</v>
      </c>
      <c r="H901" s="19" t="s">
        <v>11</v>
      </c>
      <c r="I901" s="19"/>
      <c r="J901" s="20"/>
    </row>
    <row r="902" spans="1:10" ht="22.5" hidden="1" customHeight="1" x14ac:dyDescent="0.3">
      <c r="A902" s="254">
        <v>44989</v>
      </c>
      <c r="B902" s="271">
        <v>45961</v>
      </c>
      <c r="C902" s="255" t="s">
        <v>1330</v>
      </c>
      <c r="D902" s="191" t="s">
        <v>118</v>
      </c>
      <c r="E902" s="191"/>
      <c r="F902" s="256">
        <v>52</v>
      </c>
      <c r="G902" s="191" t="s">
        <v>1331</v>
      </c>
      <c r="H902" s="19" t="s">
        <v>11</v>
      </c>
      <c r="I902" s="21"/>
      <c r="J902" s="20"/>
    </row>
    <row r="903" spans="1:10" ht="22.5" hidden="1" customHeight="1" x14ac:dyDescent="0.3">
      <c r="A903" s="254">
        <v>43294</v>
      </c>
      <c r="B903" s="271">
        <v>45961</v>
      </c>
      <c r="C903" s="255" t="s">
        <v>1332</v>
      </c>
      <c r="D903" s="191" t="s">
        <v>635</v>
      </c>
      <c r="E903" s="191"/>
      <c r="F903" s="256">
        <v>220</v>
      </c>
      <c r="G903" s="191" t="s">
        <v>1333</v>
      </c>
      <c r="H903" s="19" t="s">
        <v>11</v>
      </c>
      <c r="I903" s="19"/>
      <c r="J903" s="20"/>
    </row>
    <row r="904" spans="1:10" ht="22.5" hidden="1" customHeight="1" x14ac:dyDescent="0.3">
      <c r="A904" s="254">
        <v>45075</v>
      </c>
      <c r="B904" s="271">
        <v>45961</v>
      </c>
      <c r="C904" s="255" t="s">
        <v>1334</v>
      </c>
      <c r="D904" s="191" t="s">
        <v>145</v>
      </c>
      <c r="E904" s="191"/>
      <c r="F904" s="256">
        <v>86</v>
      </c>
      <c r="G904" s="191" t="s">
        <v>451</v>
      </c>
      <c r="H904" s="19" t="s">
        <v>11</v>
      </c>
      <c r="I904" s="19"/>
      <c r="J904" s="20"/>
    </row>
    <row r="905" spans="1:10" ht="22.5" hidden="1" customHeight="1" x14ac:dyDescent="0.3">
      <c r="A905" s="254">
        <v>43952</v>
      </c>
      <c r="B905" s="271">
        <v>45961</v>
      </c>
      <c r="C905" s="255" t="s">
        <v>1335</v>
      </c>
      <c r="D905" s="191" t="s">
        <v>1497</v>
      </c>
      <c r="E905" s="191"/>
      <c r="F905" s="256">
        <v>246</v>
      </c>
      <c r="G905" s="191" t="s">
        <v>200</v>
      </c>
      <c r="H905" s="19" t="s">
        <v>11</v>
      </c>
      <c r="I905" s="32"/>
      <c r="J905" s="20"/>
    </row>
    <row r="906" spans="1:10" ht="22.5" hidden="1" customHeight="1" x14ac:dyDescent="0.3">
      <c r="A906" s="344"/>
      <c r="B906" s="125">
        <v>45961</v>
      </c>
      <c r="C906" s="334" t="s">
        <v>1338</v>
      </c>
      <c r="D906" s="335" t="s">
        <v>1120</v>
      </c>
      <c r="E906" s="335"/>
      <c r="F906" s="336">
        <v>452.5</v>
      </c>
      <c r="G906" s="335" t="s">
        <v>980</v>
      </c>
      <c r="H906" s="122" t="s">
        <v>11</v>
      </c>
      <c r="I906" s="122"/>
      <c r="J906" s="123"/>
    </row>
    <row r="907" spans="1:10" ht="22.5" hidden="1" customHeight="1" x14ac:dyDescent="0.3">
      <c r="A907" s="254">
        <v>45876</v>
      </c>
      <c r="B907" s="9"/>
      <c r="C907" s="255" t="s">
        <v>1339</v>
      </c>
      <c r="D907" s="191" t="s">
        <v>118</v>
      </c>
      <c r="E907" s="191"/>
      <c r="F907" s="256">
        <v>48</v>
      </c>
      <c r="G907" s="191" t="s">
        <v>96</v>
      </c>
      <c r="H907" s="19" t="s">
        <v>11</v>
      </c>
      <c r="I907" s="19"/>
      <c r="J907" s="20"/>
    </row>
    <row r="908" spans="1:10" ht="22.5" hidden="1" customHeight="1" x14ac:dyDescent="0.3">
      <c r="A908" s="254">
        <v>45673</v>
      </c>
      <c r="B908" s="9">
        <v>46052</v>
      </c>
      <c r="C908" s="255" t="s">
        <v>1344</v>
      </c>
      <c r="D908" s="191" t="s">
        <v>1275</v>
      </c>
      <c r="E908" s="191"/>
      <c r="F908" s="256">
        <v>24</v>
      </c>
      <c r="G908" s="191" t="s">
        <v>339</v>
      </c>
      <c r="H908" s="19" t="s">
        <v>11</v>
      </c>
      <c r="I908" s="19"/>
      <c r="J908" s="20"/>
    </row>
    <row r="909" spans="1:10" ht="22.5" hidden="1" customHeight="1" x14ac:dyDescent="0.3">
      <c r="A909" s="254">
        <v>45860</v>
      </c>
      <c r="B909" s="9"/>
      <c r="C909" s="255" t="s">
        <v>1340</v>
      </c>
      <c r="D909" s="191" t="s">
        <v>1275</v>
      </c>
      <c r="E909" s="191"/>
      <c r="F909" s="256">
        <v>20</v>
      </c>
      <c r="G909" s="191" t="s">
        <v>591</v>
      </c>
      <c r="H909" s="19" t="s">
        <v>11</v>
      </c>
      <c r="I909" s="19"/>
      <c r="J909" s="20" t="s">
        <v>1341</v>
      </c>
    </row>
    <row r="910" spans="1:10" ht="22.5" hidden="1" customHeight="1" x14ac:dyDescent="0.3">
      <c r="A910" s="254">
        <v>45860</v>
      </c>
      <c r="B910" s="9"/>
      <c r="C910" s="255" t="s">
        <v>1340</v>
      </c>
      <c r="D910" s="191" t="s">
        <v>1275</v>
      </c>
      <c r="E910" s="191"/>
      <c r="F910" s="256">
        <v>20</v>
      </c>
      <c r="G910" s="191" t="s">
        <v>1342</v>
      </c>
      <c r="H910" s="19" t="s">
        <v>11</v>
      </c>
      <c r="I910" s="19"/>
      <c r="J910" s="20" t="s">
        <v>1341</v>
      </c>
    </row>
    <row r="911" spans="1:10" ht="22.5" hidden="1" customHeight="1" x14ac:dyDescent="0.3">
      <c r="A911" s="254">
        <v>44936</v>
      </c>
      <c r="B911" s="271">
        <v>45961</v>
      </c>
      <c r="C911" s="255" t="s">
        <v>1343</v>
      </c>
      <c r="D911" s="191" t="s">
        <v>118</v>
      </c>
      <c r="E911" s="191"/>
      <c r="F911" s="256">
        <v>52</v>
      </c>
      <c r="G911" s="191" t="s">
        <v>272</v>
      </c>
      <c r="H911" s="19" t="s">
        <v>11</v>
      </c>
      <c r="I911" s="19"/>
      <c r="J911" s="20"/>
    </row>
    <row r="912" spans="1:10" ht="22.5" hidden="1" customHeight="1" x14ac:dyDescent="0.3">
      <c r="A912" s="344">
        <v>46007</v>
      </c>
      <c r="B912" s="125">
        <v>46356</v>
      </c>
      <c r="C912" s="334" t="s">
        <v>1345</v>
      </c>
      <c r="D912" s="335" t="s">
        <v>1032</v>
      </c>
      <c r="E912" s="335"/>
      <c r="F912" s="336">
        <v>226</v>
      </c>
      <c r="G912" s="335" t="s">
        <v>362</v>
      </c>
      <c r="H912" s="122" t="s">
        <v>11</v>
      </c>
      <c r="I912" s="122"/>
      <c r="J912" s="123" t="s">
        <v>1593</v>
      </c>
    </row>
    <row r="913" spans="1:29" ht="22.5" hidden="1" customHeight="1" x14ac:dyDescent="0.3">
      <c r="A913" s="344">
        <v>45426</v>
      </c>
      <c r="B913" s="125"/>
      <c r="C913" s="334" t="s">
        <v>1346</v>
      </c>
      <c r="D913" s="335" t="s">
        <v>1275</v>
      </c>
      <c r="E913" s="335"/>
      <c r="F913" s="336">
        <v>20</v>
      </c>
      <c r="G913" s="335" t="s">
        <v>1347</v>
      </c>
      <c r="H913" s="122" t="s">
        <v>11</v>
      </c>
      <c r="I913" s="122"/>
      <c r="J913" s="123"/>
    </row>
    <row r="914" spans="1:29" ht="22.5" hidden="1" customHeight="1" x14ac:dyDescent="0.3">
      <c r="A914" s="254">
        <v>46009</v>
      </c>
      <c r="B914" s="9">
        <v>46356</v>
      </c>
      <c r="C914" s="255" t="s">
        <v>1348</v>
      </c>
      <c r="D914" s="191" t="s">
        <v>118</v>
      </c>
      <c r="E914" s="191"/>
      <c r="F914" s="256">
        <v>52</v>
      </c>
      <c r="G914" s="191" t="s">
        <v>864</v>
      </c>
      <c r="H914" s="19" t="s">
        <v>11</v>
      </c>
      <c r="I914" s="19"/>
      <c r="J914" s="20"/>
    </row>
    <row r="915" spans="1:29" ht="22.5" hidden="1" customHeight="1" x14ac:dyDescent="0.3">
      <c r="A915" s="254">
        <v>46009</v>
      </c>
      <c r="B915" s="9">
        <v>46356</v>
      </c>
      <c r="C915" s="255" t="s">
        <v>1348</v>
      </c>
      <c r="D915" s="191" t="s">
        <v>118</v>
      </c>
      <c r="E915" s="191"/>
      <c r="F915" s="256">
        <v>52</v>
      </c>
      <c r="G915" s="191" t="s">
        <v>12</v>
      </c>
      <c r="H915" s="19" t="s">
        <v>11</v>
      </c>
      <c r="I915" s="19"/>
      <c r="J915" s="20"/>
    </row>
    <row r="916" spans="1:29" ht="22.5" hidden="1" customHeight="1" x14ac:dyDescent="0.3">
      <c r="A916" s="254">
        <v>46009</v>
      </c>
      <c r="B916" s="9">
        <v>46356</v>
      </c>
      <c r="C916" s="255" t="s">
        <v>1348</v>
      </c>
      <c r="D916" s="191" t="s">
        <v>118</v>
      </c>
      <c r="E916" s="191"/>
      <c r="F916" s="256">
        <v>52</v>
      </c>
      <c r="G916" s="191" t="s">
        <v>150</v>
      </c>
      <c r="H916" s="19" t="s">
        <v>11</v>
      </c>
      <c r="I916" s="19"/>
      <c r="J916" s="20"/>
    </row>
    <row r="917" spans="1:29" ht="22.5" hidden="1" customHeight="1" x14ac:dyDescent="0.3">
      <c r="A917" s="254">
        <v>46063</v>
      </c>
      <c r="B917" s="9">
        <v>46053</v>
      </c>
      <c r="C917" s="255" t="s">
        <v>1594</v>
      </c>
      <c r="D917" s="191" t="s">
        <v>145</v>
      </c>
      <c r="E917" s="191"/>
      <c r="F917" s="256">
        <v>86</v>
      </c>
      <c r="G917" s="191" t="s">
        <v>58</v>
      </c>
      <c r="H917" s="19" t="s">
        <v>11</v>
      </c>
      <c r="I917" s="21"/>
      <c r="J917" s="20"/>
    </row>
    <row r="918" spans="1:29" ht="22.5" hidden="1" customHeight="1" x14ac:dyDescent="0.3">
      <c r="A918" s="254">
        <v>45972</v>
      </c>
      <c r="B918" s="9"/>
      <c r="C918" s="255" t="s">
        <v>1357</v>
      </c>
      <c r="D918" s="191" t="s">
        <v>118</v>
      </c>
      <c r="E918" s="191"/>
      <c r="F918" s="256">
        <v>52</v>
      </c>
      <c r="G918" s="191" t="s">
        <v>1358</v>
      </c>
      <c r="H918" s="19" t="s">
        <v>11</v>
      </c>
      <c r="I918" s="19"/>
      <c r="J918" s="20"/>
    </row>
    <row r="919" spans="1:29" ht="22.5" hidden="1" customHeight="1" x14ac:dyDescent="0.3">
      <c r="A919" s="254">
        <v>45875</v>
      </c>
      <c r="B919" s="9"/>
      <c r="C919" s="255" t="s">
        <v>1350</v>
      </c>
      <c r="D919" s="191" t="s">
        <v>1275</v>
      </c>
      <c r="E919" s="260"/>
      <c r="F919" s="256">
        <v>20</v>
      </c>
      <c r="G919" s="191" t="s">
        <v>1351</v>
      </c>
      <c r="H919" s="19" t="s">
        <v>11</v>
      </c>
      <c r="I919" s="21"/>
      <c r="J919" s="20"/>
    </row>
    <row r="920" spans="1:29" ht="22.5" hidden="1" customHeight="1" x14ac:dyDescent="0.3">
      <c r="A920" s="254">
        <v>46120</v>
      </c>
      <c r="B920" s="9">
        <v>46477</v>
      </c>
      <c r="C920" s="255" t="s">
        <v>1676</v>
      </c>
      <c r="D920" s="411" t="s">
        <v>1275</v>
      </c>
      <c r="E920" s="191"/>
      <c r="F920" s="412">
        <v>24</v>
      </c>
      <c r="G920" s="191" t="s">
        <v>501</v>
      </c>
      <c r="H920" s="19" t="s">
        <v>11</v>
      </c>
      <c r="I920" s="21"/>
      <c r="J920" s="20"/>
    </row>
    <row r="921" spans="1:29" ht="22.5" hidden="1" customHeight="1" x14ac:dyDescent="0.3">
      <c r="A921" s="254">
        <v>46113</v>
      </c>
      <c r="B921" s="9">
        <v>46477</v>
      </c>
      <c r="C921" s="255" t="s">
        <v>1676</v>
      </c>
      <c r="D921" s="411" t="s">
        <v>1275</v>
      </c>
      <c r="E921" s="191"/>
      <c r="F921" s="412">
        <v>24</v>
      </c>
      <c r="G921" s="191" t="s">
        <v>688</v>
      </c>
      <c r="H921" s="19" t="s">
        <v>11</v>
      </c>
      <c r="I921" s="21"/>
      <c r="J921" s="20"/>
    </row>
    <row r="922" spans="1:29" ht="22.5" hidden="1" customHeight="1" x14ac:dyDescent="0.3">
      <c r="A922" s="254">
        <v>46028</v>
      </c>
      <c r="B922" s="9">
        <v>46386</v>
      </c>
      <c r="C922" s="255" t="s">
        <v>1352</v>
      </c>
      <c r="D922" s="411" t="s">
        <v>1275</v>
      </c>
      <c r="E922" s="191"/>
      <c r="F922" s="412">
        <v>24</v>
      </c>
      <c r="G922" s="191" t="s">
        <v>1353</v>
      </c>
      <c r="H922" s="19" t="s">
        <v>11</v>
      </c>
      <c r="I922" s="19"/>
      <c r="J922" s="20"/>
    </row>
    <row r="923" spans="1:29" ht="22.5" hidden="1" customHeight="1" x14ac:dyDescent="0.3">
      <c r="A923" s="254">
        <v>45740</v>
      </c>
      <c r="B923" s="271">
        <v>46109</v>
      </c>
      <c r="C923" s="255" t="s">
        <v>1354</v>
      </c>
      <c r="D923" s="411" t="s">
        <v>118</v>
      </c>
      <c r="E923" s="191"/>
      <c r="F923" s="412">
        <v>52</v>
      </c>
      <c r="G923" s="191" t="s">
        <v>1355</v>
      </c>
      <c r="H923" s="19" t="s">
        <v>11</v>
      </c>
      <c r="I923" s="19"/>
      <c r="J923" s="20" t="s">
        <v>1356</v>
      </c>
    </row>
    <row r="924" spans="1:29" ht="22.5" hidden="1" customHeight="1" x14ac:dyDescent="0.3">
      <c r="A924" s="254">
        <v>46098</v>
      </c>
      <c r="B924" s="9">
        <v>46446</v>
      </c>
      <c r="C924" s="255" t="s">
        <v>1677</v>
      </c>
      <c r="D924" s="191" t="s">
        <v>118</v>
      </c>
      <c r="E924" s="413"/>
      <c r="F924" s="256">
        <v>52</v>
      </c>
      <c r="G924" s="191" t="s">
        <v>855</v>
      </c>
      <c r="H924" s="19" t="s">
        <v>11</v>
      </c>
      <c r="I924" s="21"/>
      <c r="J924" s="20"/>
    </row>
    <row r="925" spans="1:29" ht="22.5" hidden="1" customHeight="1" x14ac:dyDescent="0.3">
      <c r="A925" s="9">
        <v>45726</v>
      </c>
      <c r="B925" s="271">
        <v>46109</v>
      </c>
      <c r="C925" s="255" t="s">
        <v>1359</v>
      </c>
      <c r="D925" s="191" t="s">
        <v>118</v>
      </c>
      <c r="E925" s="191"/>
      <c r="F925" s="256">
        <v>52</v>
      </c>
      <c r="G925" s="191" t="s">
        <v>1360</v>
      </c>
      <c r="H925" s="19" t="s">
        <v>11</v>
      </c>
      <c r="I925" s="19"/>
      <c r="J925" s="19"/>
    </row>
    <row r="926" spans="1:29" ht="22.5" hidden="1" customHeight="1" x14ac:dyDescent="0.3">
      <c r="A926" s="9">
        <v>45778</v>
      </c>
      <c r="B926" s="9"/>
      <c r="C926" s="255" t="s">
        <v>1359</v>
      </c>
      <c r="D926" s="191" t="s">
        <v>118</v>
      </c>
      <c r="E926" s="191"/>
      <c r="F926" s="256">
        <v>48</v>
      </c>
      <c r="G926" s="191" t="s">
        <v>1361</v>
      </c>
      <c r="H926" s="19" t="s">
        <v>11</v>
      </c>
      <c r="I926" s="19"/>
      <c r="J926" s="19"/>
    </row>
    <row r="927" spans="1:29" ht="22.5" hidden="1" customHeight="1" x14ac:dyDescent="0.3">
      <c r="A927" s="254">
        <v>45597</v>
      </c>
      <c r="B927" s="271">
        <v>45991</v>
      </c>
      <c r="C927" s="255" t="s">
        <v>1362</v>
      </c>
      <c r="D927" s="191" t="s">
        <v>1275</v>
      </c>
      <c r="E927" s="191"/>
      <c r="F927" s="256">
        <v>24</v>
      </c>
      <c r="G927" s="191" t="s">
        <v>1363</v>
      </c>
      <c r="H927" s="19"/>
      <c r="I927" s="19"/>
      <c r="J927" s="20"/>
    </row>
    <row r="928" spans="1:29" ht="22.5" hidden="1" customHeight="1" x14ac:dyDescent="0.3">
      <c r="A928" s="254">
        <v>45597</v>
      </c>
      <c r="B928" s="271">
        <v>45991</v>
      </c>
      <c r="C928" s="255" t="s">
        <v>1362</v>
      </c>
      <c r="D928" s="191" t="s">
        <v>1275</v>
      </c>
      <c r="E928" s="191"/>
      <c r="F928" s="256">
        <v>24</v>
      </c>
      <c r="G928" s="191" t="s">
        <v>1364</v>
      </c>
      <c r="H928" s="19"/>
      <c r="I928" s="19"/>
      <c r="J928" s="20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spans="1:29" ht="22.5" hidden="1" customHeight="1" x14ac:dyDescent="0.3">
      <c r="A929" s="254">
        <v>46006</v>
      </c>
      <c r="B929" s="271">
        <v>46356</v>
      </c>
      <c r="C929" s="255" t="s">
        <v>1362</v>
      </c>
      <c r="D929" s="191" t="s">
        <v>1275</v>
      </c>
      <c r="E929" s="191"/>
      <c r="F929" s="256">
        <v>24</v>
      </c>
      <c r="G929" s="191" t="s">
        <v>1365</v>
      </c>
      <c r="H929" s="19"/>
      <c r="I929" s="19"/>
      <c r="J929" s="20"/>
    </row>
    <row r="930" spans="1:29" ht="22.5" hidden="1" customHeight="1" x14ac:dyDescent="0.3">
      <c r="A930" s="254">
        <v>44533</v>
      </c>
      <c r="B930" s="271">
        <v>45961</v>
      </c>
      <c r="C930" s="255" t="s">
        <v>1366</v>
      </c>
      <c r="D930" s="191" t="s">
        <v>246</v>
      </c>
      <c r="E930" s="191"/>
      <c r="F930" s="256">
        <v>60.5</v>
      </c>
      <c r="G930" s="191" t="s">
        <v>1367</v>
      </c>
      <c r="H930" s="19" t="s">
        <v>11</v>
      </c>
      <c r="I930" s="19"/>
      <c r="J930" s="20" t="s">
        <v>460</v>
      </c>
    </row>
    <row r="931" spans="1:29" ht="22.5" hidden="1" customHeight="1" x14ac:dyDescent="0.3">
      <c r="A931" s="254" t="s">
        <v>1368</v>
      </c>
      <c r="B931" s="9">
        <v>45971</v>
      </c>
      <c r="C931" s="255" t="s">
        <v>1369</v>
      </c>
      <c r="D931" s="191" t="s">
        <v>635</v>
      </c>
      <c r="E931" s="191"/>
      <c r="F931" s="256">
        <v>300</v>
      </c>
      <c r="G931" s="191" t="s">
        <v>272</v>
      </c>
      <c r="H931" s="19" t="s">
        <v>11</v>
      </c>
      <c r="I931" s="19"/>
      <c r="J931" s="19" t="s">
        <v>1370</v>
      </c>
    </row>
    <row r="932" spans="1:29" ht="22.5" hidden="1" customHeight="1" x14ac:dyDescent="0.3">
      <c r="A932" s="254">
        <v>45862</v>
      </c>
      <c r="B932" s="9"/>
      <c r="C932" s="255" t="s">
        <v>1371</v>
      </c>
      <c r="D932" s="191" t="s">
        <v>15</v>
      </c>
      <c r="E932" s="191"/>
      <c r="F932" s="256">
        <v>120</v>
      </c>
      <c r="G932" s="191" t="s">
        <v>151</v>
      </c>
      <c r="H932" s="19" t="s">
        <v>11</v>
      </c>
      <c r="I932" s="19"/>
      <c r="J932" s="19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spans="1:29" ht="22.5" hidden="1" customHeight="1" x14ac:dyDescent="0.3">
      <c r="A933" s="254">
        <v>45862</v>
      </c>
      <c r="B933" s="9"/>
      <c r="C933" s="255" t="s">
        <v>1371</v>
      </c>
      <c r="D933" s="191" t="s">
        <v>118</v>
      </c>
      <c r="E933" s="191"/>
      <c r="F933" s="256">
        <v>48</v>
      </c>
      <c r="G933" s="191" t="s">
        <v>151</v>
      </c>
      <c r="H933" s="19" t="s">
        <v>11</v>
      </c>
      <c r="I933" s="19"/>
      <c r="J933" s="19"/>
    </row>
    <row r="934" spans="1:29" ht="22.5" hidden="1" customHeight="1" x14ac:dyDescent="0.3">
      <c r="A934" s="254">
        <v>45656</v>
      </c>
      <c r="B934" s="271">
        <v>46020</v>
      </c>
      <c r="C934" s="255" t="s">
        <v>1372</v>
      </c>
      <c r="D934" s="191" t="s">
        <v>145</v>
      </c>
      <c r="E934" s="191"/>
      <c r="F934" s="256">
        <v>86</v>
      </c>
      <c r="G934" s="191" t="s">
        <v>846</v>
      </c>
      <c r="H934" s="19" t="s">
        <v>11</v>
      </c>
      <c r="I934" s="19"/>
      <c r="J934" s="20" t="s">
        <v>1373</v>
      </c>
    </row>
    <row r="935" spans="1:29" ht="22.5" hidden="1" customHeight="1" x14ac:dyDescent="0.3">
      <c r="A935" s="254">
        <v>45656</v>
      </c>
      <c r="B935" s="271">
        <v>46020</v>
      </c>
      <c r="C935" s="255" t="s">
        <v>1372</v>
      </c>
      <c r="D935" s="191" t="s">
        <v>118</v>
      </c>
      <c r="E935" s="191"/>
      <c r="F935" s="256">
        <v>52</v>
      </c>
      <c r="G935" s="191" t="s">
        <v>12</v>
      </c>
      <c r="H935" s="19" t="s">
        <v>11</v>
      </c>
      <c r="I935" s="19"/>
      <c r="J935" s="20" t="s">
        <v>1373</v>
      </c>
    </row>
    <row r="936" spans="1:29" ht="22.5" hidden="1" customHeight="1" x14ac:dyDescent="0.3">
      <c r="A936" s="254">
        <v>45187</v>
      </c>
      <c r="B936" s="271">
        <v>45961</v>
      </c>
      <c r="C936" s="255" t="s">
        <v>1374</v>
      </c>
      <c r="D936" s="191" t="s">
        <v>1275</v>
      </c>
      <c r="E936" s="191"/>
      <c r="F936" s="256">
        <v>24</v>
      </c>
      <c r="G936" s="191" t="s">
        <v>671</v>
      </c>
      <c r="H936" s="19" t="s">
        <v>11</v>
      </c>
      <c r="I936" s="19"/>
      <c r="J936" s="20"/>
    </row>
    <row r="937" spans="1:29" ht="22.5" hidden="1" customHeight="1" x14ac:dyDescent="0.3">
      <c r="A937" s="254">
        <v>45521</v>
      </c>
      <c r="B937" s="9"/>
      <c r="C937" s="255" t="s">
        <v>1374</v>
      </c>
      <c r="D937" s="191" t="s">
        <v>118</v>
      </c>
      <c r="E937" s="191"/>
      <c r="F937" s="256">
        <v>48</v>
      </c>
      <c r="G937" s="191" t="s">
        <v>1375</v>
      </c>
      <c r="H937" s="19" t="s">
        <v>11</v>
      </c>
      <c r="I937" s="19"/>
      <c r="J937" s="20"/>
    </row>
    <row r="938" spans="1:29" ht="22.5" hidden="1" customHeight="1" x14ac:dyDescent="0.3">
      <c r="A938" s="254">
        <v>45421</v>
      </c>
      <c r="B938" s="9"/>
      <c r="C938" s="255" t="s">
        <v>1376</v>
      </c>
      <c r="D938" s="191" t="s">
        <v>187</v>
      </c>
      <c r="E938" s="191"/>
      <c r="F938" s="256">
        <v>229.9</v>
      </c>
      <c r="G938" s="191" t="s">
        <v>1378</v>
      </c>
      <c r="H938" s="19" t="s">
        <v>11</v>
      </c>
      <c r="I938" s="19"/>
      <c r="J938" s="20"/>
    </row>
    <row r="939" spans="1:29" ht="22.5" hidden="1" customHeight="1" x14ac:dyDescent="0.3">
      <c r="A939" s="407"/>
      <c r="B939" s="402">
        <v>45961</v>
      </c>
      <c r="C939" s="403" t="s">
        <v>1379</v>
      </c>
      <c r="D939" s="410" t="s">
        <v>635</v>
      </c>
      <c r="E939" s="410" t="s">
        <v>1489</v>
      </c>
      <c r="F939" s="405">
        <v>319.44</v>
      </c>
      <c r="G939" s="410" t="s">
        <v>1381</v>
      </c>
      <c r="H939" s="19" t="s">
        <v>11</v>
      </c>
      <c r="I939" s="199"/>
      <c r="J939" s="200"/>
    </row>
    <row r="940" spans="1:29" ht="22.5" hidden="1" customHeight="1" x14ac:dyDescent="0.3">
      <c r="A940" s="407"/>
      <c r="B940" s="402">
        <v>45961</v>
      </c>
      <c r="C940" s="403" t="s">
        <v>1379</v>
      </c>
      <c r="D940" s="410" t="s">
        <v>635</v>
      </c>
      <c r="E940" s="410" t="s">
        <v>1489</v>
      </c>
      <c r="F940" s="405">
        <v>319.44</v>
      </c>
      <c r="G940" s="410" t="s">
        <v>306</v>
      </c>
      <c r="H940" s="19" t="s">
        <v>11</v>
      </c>
      <c r="I940" s="199"/>
      <c r="J940" s="200"/>
    </row>
    <row r="941" spans="1:29" ht="22.5" hidden="1" customHeight="1" x14ac:dyDescent="0.3">
      <c r="A941" s="254">
        <v>44578</v>
      </c>
      <c r="B941" s="271">
        <v>45961</v>
      </c>
      <c r="C941" s="255" t="s">
        <v>1382</v>
      </c>
      <c r="D941" s="191" t="s">
        <v>635</v>
      </c>
      <c r="E941" s="191" t="s">
        <v>1489</v>
      </c>
      <c r="F941" s="256">
        <v>317.89999999999998</v>
      </c>
      <c r="G941" s="191" t="s">
        <v>65</v>
      </c>
      <c r="H941" s="19" t="s">
        <v>11</v>
      </c>
      <c r="I941" s="19"/>
      <c r="J941" s="20"/>
    </row>
    <row r="942" spans="1:29" ht="22.5" hidden="1" customHeight="1" x14ac:dyDescent="0.3">
      <c r="A942" s="254">
        <v>44820</v>
      </c>
      <c r="B942" s="271">
        <v>45961</v>
      </c>
      <c r="C942" s="255" t="s">
        <v>1382</v>
      </c>
      <c r="D942" s="191" t="s">
        <v>145</v>
      </c>
      <c r="E942" s="191" t="s">
        <v>187</v>
      </c>
      <c r="F942" s="256">
        <v>339.9</v>
      </c>
      <c r="G942" s="191" t="s">
        <v>1384</v>
      </c>
      <c r="H942" s="19" t="s">
        <v>11</v>
      </c>
      <c r="I942" s="19"/>
      <c r="J942" s="20"/>
    </row>
    <row r="943" spans="1:29" ht="22.5" hidden="1" customHeight="1" x14ac:dyDescent="0.3">
      <c r="A943" s="344">
        <v>44837</v>
      </c>
      <c r="B943" s="125">
        <v>45961</v>
      </c>
      <c r="C943" s="334" t="s">
        <v>1385</v>
      </c>
      <c r="D943" s="335" t="s">
        <v>118</v>
      </c>
      <c r="E943" s="335"/>
      <c r="F943" s="336">
        <v>52</v>
      </c>
      <c r="G943" s="335" t="s">
        <v>106</v>
      </c>
      <c r="H943" s="122" t="s">
        <v>11</v>
      </c>
      <c r="I943" s="122"/>
      <c r="J943" s="123"/>
    </row>
    <row r="944" spans="1:29" ht="22.5" hidden="1" customHeight="1" x14ac:dyDescent="0.3">
      <c r="A944" s="254">
        <v>45391</v>
      </c>
      <c r="B944" s="9"/>
      <c r="C944" s="255" t="s">
        <v>1387</v>
      </c>
      <c r="D944" s="191" t="s">
        <v>118</v>
      </c>
      <c r="E944" s="191"/>
      <c r="F944" s="256">
        <v>48</v>
      </c>
      <c r="G944" s="191" t="s">
        <v>1388</v>
      </c>
      <c r="H944" s="19" t="s">
        <v>11</v>
      </c>
      <c r="I944" s="19"/>
      <c r="J944" s="20"/>
    </row>
    <row r="945" spans="1:10" ht="22.5" hidden="1" customHeight="1" x14ac:dyDescent="0.3">
      <c r="A945" s="254">
        <v>45808</v>
      </c>
      <c r="B945" s="9"/>
      <c r="C945" s="255" t="s">
        <v>1387</v>
      </c>
      <c r="D945" s="191" t="s">
        <v>118</v>
      </c>
      <c r="E945" s="191"/>
      <c r="F945" s="256">
        <v>48</v>
      </c>
      <c r="G945" s="191" t="s">
        <v>1389</v>
      </c>
      <c r="H945" s="19" t="s">
        <v>11</v>
      </c>
      <c r="I945" s="19"/>
      <c r="J945" s="20"/>
    </row>
    <row r="946" spans="1:10" ht="22.5" hidden="1" customHeight="1" x14ac:dyDescent="0.3">
      <c r="A946" s="254">
        <v>46091</v>
      </c>
      <c r="B946" s="9">
        <v>46446</v>
      </c>
      <c r="C946" s="255" t="s">
        <v>1678</v>
      </c>
      <c r="D946" s="191" t="s">
        <v>118</v>
      </c>
      <c r="E946" s="191"/>
      <c r="F946" s="256">
        <v>52</v>
      </c>
      <c r="G946" s="191" t="s">
        <v>1679</v>
      </c>
      <c r="H946" s="19" t="s">
        <v>11</v>
      </c>
      <c r="I946" s="19"/>
      <c r="J946" s="20"/>
    </row>
    <row r="947" spans="1:10" ht="22.5" hidden="1" customHeight="1" x14ac:dyDescent="0.3">
      <c r="A947" s="254">
        <v>45406</v>
      </c>
      <c r="B947" s="9">
        <v>46052</v>
      </c>
      <c r="C947" s="255" t="s">
        <v>1391</v>
      </c>
      <c r="D947" s="191" t="s">
        <v>118</v>
      </c>
      <c r="E947" s="191"/>
      <c r="F947" s="256">
        <v>48</v>
      </c>
      <c r="G947" s="191" t="s">
        <v>517</v>
      </c>
      <c r="H947" s="19" t="s">
        <v>11</v>
      </c>
      <c r="I947" s="19"/>
      <c r="J947" s="20"/>
    </row>
    <row r="948" spans="1:10" ht="22.5" hidden="1" customHeight="1" x14ac:dyDescent="0.3">
      <c r="A948" s="351">
        <v>45748</v>
      </c>
      <c r="B948" s="352"/>
      <c r="C948" s="360" t="s">
        <v>1392</v>
      </c>
      <c r="D948" s="354" t="s">
        <v>1275</v>
      </c>
      <c r="E948" s="354"/>
      <c r="F948" s="362">
        <v>20</v>
      </c>
      <c r="G948" s="354" t="s">
        <v>225</v>
      </c>
      <c r="H948" s="107"/>
      <c r="I948" s="106" t="s">
        <v>1690</v>
      </c>
      <c r="J948" s="108"/>
    </row>
    <row r="949" spans="1:10" ht="22.5" hidden="1" customHeight="1" x14ac:dyDescent="0.3">
      <c r="A949" s="254">
        <v>45644</v>
      </c>
      <c r="B949" s="271">
        <v>46020</v>
      </c>
      <c r="C949" s="255" t="s">
        <v>1393</v>
      </c>
      <c r="D949" s="191" t="s">
        <v>1275</v>
      </c>
      <c r="E949" s="191"/>
      <c r="F949" s="256">
        <v>24</v>
      </c>
      <c r="G949" s="191" t="s">
        <v>1394</v>
      </c>
      <c r="H949" s="19" t="s">
        <v>11</v>
      </c>
      <c r="I949" s="19"/>
      <c r="J949" s="20"/>
    </row>
    <row r="950" spans="1:10" ht="22.5" hidden="1" customHeight="1" x14ac:dyDescent="0.3">
      <c r="A950" s="254">
        <v>46050</v>
      </c>
      <c r="B950" s="271">
        <v>46386</v>
      </c>
      <c r="C950" s="255" t="s">
        <v>1393</v>
      </c>
      <c r="D950" s="191" t="s">
        <v>1275</v>
      </c>
      <c r="E950" s="191"/>
      <c r="F950" s="256">
        <v>24</v>
      </c>
      <c r="G950" s="191" t="s">
        <v>1331</v>
      </c>
      <c r="H950" s="19" t="s">
        <v>11</v>
      </c>
      <c r="I950" s="19"/>
      <c r="J950" s="20"/>
    </row>
    <row r="951" spans="1:10" ht="22.5" hidden="1" customHeight="1" x14ac:dyDescent="0.3">
      <c r="A951" s="254">
        <v>45891</v>
      </c>
      <c r="B951" s="9"/>
      <c r="C951" s="255" t="s">
        <v>1386</v>
      </c>
      <c r="D951" s="191" t="s">
        <v>1275</v>
      </c>
      <c r="E951" s="191"/>
      <c r="F951" s="256">
        <v>20</v>
      </c>
      <c r="G951" s="191" t="s">
        <v>1230</v>
      </c>
      <c r="H951" s="19" t="s">
        <v>11</v>
      </c>
      <c r="I951" s="19"/>
      <c r="J951" s="20"/>
    </row>
    <row r="952" spans="1:10" ht="22.5" hidden="1" customHeight="1" x14ac:dyDescent="0.3">
      <c r="A952" s="254">
        <v>46067</v>
      </c>
      <c r="B952" s="9">
        <v>46418</v>
      </c>
      <c r="C952" s="255" t="s">
        <v>1595</v>
      </c>
      <c r="D952" s="191" t="s">
        <v>287</v>
      </c>
      <c r="E952" s="191"/>
      <c r="F952" s="256">
        <v>320</v>
      </c>
      <c r="G952" s="191" t="s">
        <v>1596</v>
      </c>
      <c r="H952" s="19" t="s">
        <v>11</v>
      </c>
      <c r="I952" s="19"/>
      <c r="J952" s="350"/>
    </row>
    <row r="953" spans="1:10" ht="22.5" hidden="1" customHeight="1" x14ac:dyDescent="0.3">
      <c r="A953" s="254">
        <v>46067</v>
      </c>
      <c r="B953" s="9">
        <v>46418</v>
      </c>
      <c r="C953" s="255" t="s">
        <v>1595</v>
      </c>
      <c r="D953" s="191" t="s">
        <v>287</v>
      </c>
      <c r="E953" s="191"/>
      <c r="F953" s="256">
        <v>282</v>
      </c>
      <c r="G953" s="191" t="s">
        <v>448</v>
      </c>
      <c r="H953" s="19" t="s">
        <v>11</v>
      </c>
      <c r="I953" s="19"/>
      <c r="J953" s="350"/>
    </row>
    <row r="954" spans="1:10" ht="22.5" hidden="1" customHeight="1" x14ac:dyDescent="0.3">
      <c r="A954" s="254">
        <v>45645</v>
      </c>
      <c r="B954" s="271">
        <v>46020</v>
      </c>
      <c r="C954" s="255" t="s">
        <v>1395</v>
      </c>
      <c r="D954" s="191" t="s">
        <v>118</v>
      </c>
      <c r="E954" s="191"/>
      <c r="F954" s="256">
        <v>52</v>
      </c>
      <c r="G954" s="191" t="s">
        <v>1397</v>
      </c>
      <c r="H954" s="19"/>
      <c r="I954" s="19"/>
      <c r="J954" s="20"/>
    </row>
    <row r="955" spans="1:10" ht="22.5" hidden="1" customHeight="1" x14ac:dyDescent="0.3">
      <c r="A955" s="254">
        <v>45057</v>
      </c>
      <c r="B955" s="271">
        <v>45961</v>
      </c>
      <c r="C955" s="255" t="s">
        <v>1398</v>
      </c>
      <c r="D955" s="191" t="s">
        <v>118</v>
      </c>
      <c r="E955" s="414" t="s">
        <v>1680</v>
      </c>
      <c r="F955" s="272">
        <v>223.85</v>
      </c>
      <c r="G955" s="191" t="s">
        <v>1400</v>
      </c>
      <c r="H955" s="19" t="s">
        <v>11</v>
      </c>
      <c r="I955" s="19"/>
      <c r="J955" s="20"/>
    </row>
    <row r="956" spans="1:10" ht="22.5" hidden="1" customHeight="1" x14ac:dyDescent="0.3">
      <c r="A956" s="254">
        <v>45057</v>
      </c>
      <c r="B956" s="271">
        <v>45961</v>
      </c>
      <c r="C956" s="255" t="s">
        <v>1398</v>
      </c>
      <c r="D956" s="191" t="s">
        <v>118</v>
      </c>
      <c r="E956" s="414" t="s">
        <v>1680</v>
      </c>
      <c r="F956" s="272">
        <v>223.85</v>
      </c>
      <c r="G956" s="191" t="s">
        <v>1401</v>
      </c>
      <c r="H956" s="19" t="s">
        <v>11</v>
      </c>
      <c r="I956" s="19"/>
      <c r="J956" s="20"/>
    </row>
    <row r="957" spans="1:10" ht="22.5" hidden="1" customHeight="1" x14ac:dyDescent="0.3">
      <c r="A957" s="254">
        <v>45057</v>
      </c>
      <c r="B957" s="271">
        <v>45961</v>
      </c>
      <c r="C957" s="255" t="s">
        <v>1398</v>
      </c>
      <c r="D957" s="191" t="s">
        <v>118</v>
      </c>
      <c r="E957" s="414" t="s">
        <v>1680</v>
      </c>
      <c r="F957" s="272">
        <v>223.85</v>
      </c>
      <c r="G957" s="191" t="s">
        <v>1402</v>
      </c>
      <c r="H957" s="19" t="s">
        <v>11</v>
      </c>
      <c r="I957" s="19"/>
      <c r="J957" s="20"/>
    </row>
    <row r="958" spans="1:10" ht="22.5" hidden="1" customHeight="1" x14ac:dyDescent="0.3">
      <c r="A958" s="257">
        <v>45323</v>
      </c>
      <c r="B958" s="258">
        <v>46081</v>
      </c>
      <c r="C958" s="259" t="s">
        <v>1398</v>
      </c>
      <c r="D958" s="260" t="s">
        <v>118</v>
      </c>
      <c r="E958" s="260" t="s">
        <v>1494</v>
      </c>
      <c r="F958" s="415">
        <v>93.9</v>
      </c>
      <c r="G958" s="260" t="s">
        <v>1403</v>
      </c>
      <c r="H958" s="19" t="s">
        <v>11</v>
      </c>
      <c r="I958" s="19"/>
      <c r="J958" s="156"/>
    </row>
    <row r="959" spans="1:10" ht="22.5" hidden="1" customHeight="1" x14ac:dyDescent="0.3">
      <c r="A959" s="257">
        <v>45432</v>
      </c>
      <c r="B959" s="258">
        <v>46081</v>
      </c>
      <c r="C959" s="259" t="s">
        <v>1398</v>
      </c>
      <c r="D959" s="260" t="s">
        <v>118</v>
      </c>
      <c r="E959" s="260" t="s">
        <v>1495</v>
      </c>
      <c r="F959" s="415">
        <v>223.85</v>
      </c>
      <c r="G959" s="416" t="s">
        <v>1404</v>
      </c>
      <c r="H959" s="19" t="s">
        <v>11</v>
      </c>
      <c r="I959" s="19"/>
      <c r="J959" s="156"/>
    </row>
    <row r="960" spans="1:10" ht="22.5" hidden="1" customHeight="1" x14ac:dyDescent="0.3">
      <c r="A960" s="257">
        <v>45323</v>
      </c>
      <c r="B960" s="258">
        <v>46081</v>
      </c>
      <c r="C960" s="259" t="s">
        <v>1398</v>
      </c>
      <c r="D960" s="260" t="s">
        <v>118</v>
      </c>
      <c r="E960" s="260" t="s">
        <v>1495</v>
      </c>
      <c r="F960" s="415">
        <v>147.4</v>
      </c>
      <c r="G960" s="260" t="s">
        <v>1406</v>
      </c>
      <c r="H960" s="19" t="s">
        <v>11</v>
      </c>
      <c r="I960" s="19"/>
      <c r="J960" s="156"/>
    </row>
    <row r="961" spans="1:29" ht="22.5" hidden="1" customHeight="1" x14ac:dyDescent="0.3">
      <c r="A961" s="257">
        <v>45432</v>
      </c>
      <c r="B961" s="258">
        <v>46142</v>
      </c>
      <c r="C961" s="259" t="s">
        <v>1398</v>
      </c>
      <c r="D961" s="260" t="s">
        <v>118</v>
      </c>
      <c r="E961" s="260" t="s">
        <v>1495</v>
      </c>
      <c r="F961" s="415">
        <v>192.6</v>
      </c>
      <c r="G961" s="260" t="s">
        <v>1408</v>
      </c>
      <c r="H961" s="19" t="s">
        <v>11</v>
      </c>
      <c r="I961" s="19"/>
      <c r="J961" s="156"/>
      <c r="K961" s="231"/>
      <c r="L961" s="231"/>
      <c r="M961" s="231"/>
      <c r="N961" s="231"/>
      <c r="O961" s="231"/>
      <c r="P961" s="231"/>
      <c r="Q961" s="231"/>
      <c r="R961" s="231"/>
      <c r="S961" s="231"/>
      <c r="T961" s="231"/>
      <c r="U961" s="231"/>
      <c r="V961" s="231"/>
      <c r="W961" s="231"/>
      <c r="X961" s="231"/>
      <c r="Y961" s="231"/>
      <c r="Z961" s="231"/>
      <c r="AA961" s="231"/>
      <c r="AB961" s="231"/>
      <c r="AC961" s="231"/>
    </row>
    <row r="962" spans="1:29" ht="22.5" hidden="1" customHeight="1" x14ac:dyDescent="0.3">
      <c r="A962" s="257">
        <v>45885</v>
      </c>
      <c r="B962" s="258"/>
      <c r="C962" s="259" t="s">
        <v>1390</v>
      </c>
      <c r="D962" s="260" t="s">
        <v>145</v>
      </c>
      <c r="E962" s="394"/>
      <c r="F962" s="261">
        <v>79</v>
      </c>
      <c r="G962" s="260" t="s">
        <v>937</v>
      </c>
      <c r="H962" s="155"/>
      <c r="I962" s="19"/>
      <c r="J962" s="156"/>
      <c r="K962" s="231"/>
      <c r="L962" s="231"/>
      <c r="M962" s="231"/>
      <c r="N962" s="231"/>
      <c r="O962" s="231"/>
      <c r="P962" s="231"/>
      <c r="Q962" s="231"/>
      <c r="R962" s="231"/>
      <c r="S962" s="231"/>
      <c r="T962" s="231"/>
      <c r="U962" s="231"/>
      <c r="V962" s="231"/>
      <c r="W962" s="231"/>
      <c r="X962" s="231"/>
      <c r="Y962" s="231"/>
      <c r="Z962" s="231"/>
      <c r="AA962" s="231"/>
      <c r="AB962" s="231"/>
      <c r="AC962" s="231"/>
    </row>
    <row r="963" spans="1:29" ht="22.5" hidden="1" customHeight="1" x14ac:dyDescent="0.3">
      <c r="A963" s="257"/>
      <c r="B963" s="417">
        <v>45961</v>
      </c>
      <c r="C963" s="259" t="s">
        <v>1409</v>
      </c>
      <c r="D963" s="260" t="s">
        <v>287</v>
      </c>
      <c r="E963" s="260" t="s">
        <v>1512</v>
      </c>
      <c r="F963" s="261">
        <v>356</v>
      </c>
      <c r="G963" s="260" t="s">
        <v>1378</v>
      </c>
      <c r="H963" s="19" t="s">
        <v>11</v>
      </c>
      <c r="I963" s="155"/>
      <c r="J963" s="156"/>
      <c r="K963" s="231"/>
      <c r="L963" s="231"/>
      <c r="M963" s="231"/>
      <c r="N963" s="231"/>
      <c r="O963" s="231"/>
      <c r="P963" s="231"/>
      <c r="Q963" s="231"/>
      <c r="R963" s="231"/>
      <c r="S963" s="231"/>
      <c r="T963" s="231"/>
      <c r="U963" s="231"/>
      <c r="V963" s="231"/>
      <c r="W963" s="231"/>
      <c r="X963" s="231"/>
      <c r="Y963" s="231"/>
      <c r="Z963" s="231"/>
      <c r="AA963" s="231"/>
      <c r="AB963" s="231"/>
      <c r="AC963" s="231"/>
    </row>
    <row r="964" spans="1:29" ht="22.5" hidden="1" customHeight="1" x14ac:dyDescent="0.3">
      <c r="A964" s="257">
        <v>45863</v>
      </c>
      <c r="B964" s="258"/>
      <c r="C964" s="259" t="s">
        <v>1415</v>
      </c>
      <c r="D964" s="260" t="s">
        <v>145</v>
      </c>
      <c r="E964" s="260"/>
      <c r="F964" s="261">
        <v>79</v>
      </c>
      <c r="G964" s="260" t="s">
        <v>1416</v>
      </c>
      <c r="H964" s="19" t="s">
        <v>11</v>
      </c>
      <c r="I964" s="19"/>
      <c r="J964" s="156"/>
      <c r="K964" s="231"/>
      <c r="L964" s="231"/>
      <c r="M964" s="231"/>
      <c r="N964" s="231"/>
      <c r="O964" s="231"/>
      <c r="P964" s="231"/>
      <c r="Q964" s="231"/>
      <c r="R964" s="231"/>
      <c r="S964" s="231"/>
      <c r="T964" s="231"/>
      <c r="U964" s="231"/>
      <c r="V964" s="231"/>
      <c r="W964" s="231"/>
      <c r="X964" s="231"/>
      <c r="Y964" s="231"/>
      <c r="Z964" s="231"/>
      <c r="AA964" s="231"/>
      <c r="AB964" s="231"/>
      <c r="AC964" s="231"/>
    </row>
    <row r="965" spans="1:29" ht="22.5" hidden="1" customHeight="1" x14ac:dyDescent="0.3">
      <c r="A965" s="257">
        <v>45596</v>
      </c>
      <c r="B965" s="417">
        <v>45961</v>
      </c>
      <c r="C965" s="259" t="s">
        <v>1417</v>
      </c>
      <c r="D965" s="260" t="s">
        <v>118</v>
      </c>
      <c r="E965" s="260" t="s">
        <v>1597</v>
      </c>
      <c r="F965" s="261">
        <v>193.5</v>
      </c>
      <c r="G965" s="260" t="s">
        <v>200</v>
      </c>
      <c r="H965" s="19" t="s">
        <v>11</v>
      </c>
      <c r="I965" s="235"/>
      <c r="J965" s="156"/>
    </row>
    <row r="966" spans="1:29" ht="22.5" hidden="1" customHeight="1" x14ac:dyDescent="0.3">
      <c r="A966" s="237">
        <v>45848</v>
      </c>
      <c r="B966" s="238"/>
      <c r="C966" s="239" t="s">
        <v>1419</v>
      </c>
      <c r="D966" s="240" t="s">
        <v>1275</v>
      </c>
      <c r="E966" s="240"/>
      <c r="F966" s="241">
        <v>20</v>
      </c>
      <c r="G966" s="240" t="s">
        <v>347</v>
      </c>
      <c r="H966" s="248"/>
      <c r="I966" s="19"/>
      <c r="J966" s="246" t="s">
        <v>1516</v>
      </c>
    </row>
    <row r="967" spans="1:29" ht="22.5" hidden="1" customHeight="1" x14ac:dyDescent="0.3">
      <c r="A967" s="381"/>
      <c r="B967" s="382">
        <v>45961</v>
      </c>
      <c r="C967" s="383" t="s">
        <v>1425</v>
      </c>
      <c r="D967" s="384" t="s">
        <v>1497</v>
      </c>
      <c r="E967" s="384"/>
      <c r="F967" s="385">
        <v>246</v>
      </c>
      <c r="G967" s="384" t="s">
        <v>1171</v>
      </c>
      <c r="H967" s="122" t="s">
        <v>11</v>
      </c>
      <c r="I967" s="221"/>
      <c r="J967" s="221"/>
    </row>
    <row r="968" spans="1:29" ht="22.5" hidden="1" customHeight="1" x14ac:dyDescent="0.3">
      <c r="A968" s="257">
        <v>45882</v>
      </c>
      <c r="B968" s="258"/>
      <c r="C968" s="259" t="s">
        <v>1420</v>
      </c>
      <c r="D968" s="260" t="s">
        <v>1275</v>
      </c>
      <c r="E968" s="260"/>
      <c r="F968" s="261">
        <v>20</v>
      </c>
      <c r="G968" s="260" t="s">
        <v>225</v>
      </c>
      <c r="H968" s="19" t="s">
        <v>11</v>
      </c>
      <c r="I968" s="155"/>
      <c r="J968" s="156"/>
    </row>
    <row r="969" spans="1:29" ht="22.5" hidden="1" customHeight="1" x14ac:dyDescent="0.3">
      <c r="A969" s="257">
        <v>45882</v>
      </c>
      <c r="B969" s="258"/>
      <c r="C969" s="259" t="s">
        <v>1420</v>
      </c>
      <c r="D969" s="260" t="s">
        <v>1275</v>
      </c>
      <c r="E969" s="260"/>
      <c r="F969" s="261">
        <v>20</v>
      </c>
      <c r="G969" s="260" t="s">
        <v>1421</v>
      </c>
      <c r="H969" s="19" t="s">
        <v>11</v>
      </c>
      <c r="I969" s="155"/>
      <c r="J969" s="156"/>
    </row>
    <row r="970" spans="1:29" ht="22.5" hidden="1" customHeight="1" x14ac:dyDescent="0.3">
      <c r="A970" s="257">
        <v>45882</v>
      </c>
      <c r="B970" s="9"/>
      <c r="C970" s="259" t="s">
        <v>1420</v>
      </c>
      <c r="D970" s="260" t="s">
        <v>1275</v>
      </c>
      <c r="E970" s="260"/>
      <c r="F970" s="261">
        <v>20</v>
      </c>
      <c r="G970" s="260" t="s">
        <v>1422</v>
      </c>
      <c r="H970" s="19" t="s">
        <v>11</v>
      </c>
      <c r="I970" s="155"/>
      <c r="J970" s="156"/>
    </row>
    <row r="971" spans="1:29" ht="22.5" hidden="1" customHeight="1" x14ac:dyDescent="0.3">
      <c r="A971" s="257">
        <v>45882</v>
      </c>
      <c r="B971" s="9"/>
      <c r="C971" s="259" t="s">
        <v>1420</v>
      </c>
      <c r="D971" s="260" t="s">
        <v>1275</v>
      </c>
      <c r="E971" s="260"/>
      <c r="F971" s="261">
        <v>20</v>
      </c>
      <c r="G971" s="260" t="s">
        <v>1423</v>
      </c>
      <c r="H971" s="19" t="s">
        <v>11</v>
      </c>
      <c r="I971" s="155"/>
      <c r="J971" s="156"/>
    </row>
    <row r="972" spans="1:29" ht="22.5" hidden="1" customHeight="1" x14ac:dyDescent="0.3">
      <c r="A972" s="257">
        <v>45882</v>
      </c>
      <c r="B972" s="258"/>
      <c r="C972" s="259" t="s">
        <v>1420</v>
      </c>
      <c r="D972" s="260" t="s">
        <v>1275</v>
      </c>
      <c r="E972" s="260"/>
      <c r="F972" s="261">
        <v>20</v>
      </c>
      <c r="G972" s="260" t="s">
        <v>1424</v>
      </c>
      <c r="H972" s="19" t="s">
        <v>11</v>
      </c>
      <c r="I972" s="155"/>
      <c r="J972" s="156"/>
    </row>
    <row r="973" spans="1:29" ht="22.5" hidden="1" customHeight="1" x14ac:dyDescent="0.3">
      <c r="A973" s="257">
        <v>45882</v>
      </c>
      <c r="B973" s="258"/>
      <c r="C973" s="259" t="s">
        <v>1420</v>
      </c>
      <c r="D973" s="260" t="s">
        <v>118</v>
      </c>
      <c r="E973" s="260"/>
      <c r="F973" s="261">
        <v>48</v>
      </c>
      <c r="G973" s="260" t="s">
        <v>362</v>
      </c>
      <c r="H973" s="19" t="s">
        <v>11</v>
      </c>
      <c r="I973" s="155"/>
      <c r="J973" s="156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spans="1:29" ht="22.5" hidden="1" customHeight="1" x14ac:dyDescent="0.3">
      <c r="A974" s="257">
        <v>45966</v>
      </c>
      <c r="B974" s="258"/>
      <c r="C974" s="259" t="s">
        <v>1427</v>
      </c>
      <c r="D974" s="260" t="s">
        <v>1275</v>
      </c>
      <c r="E974" s="260"/>
      <c r="F974" s="261">
        <v>24</v>
      </c>
      <c r="G974" s="260" t="s">
        <v>1428</v>
      </c>
      <c r="H974" s="19" t="s">
        <v>11</v>
      </c>
      <c r="I974" s="155"/>
      <c r="J974" s="156"/>
    </row>
    <row r="975" spans="1:29" ht="22.5" hidden="1" customHeight="1" x14ac:dyDescent="0.3">
      <c r="A975" s="257">
        <v>43455</v>
      </c>
      <c r="B975" s="417">
        <v>45961</v>
      </c>
      <c r="C975" s="259" t="s">
        <v>1430</v>
      </c>
      <c r="D975" s="260" t="s">
        <v>635</v>
      </c>
      <c r="E975" s="260"/>
      <c r="F975" s="261">
        <v>199.65</v>
      </c>
      <c r="G975" s="260" t="s">
        <v>1431</v>
      </c>
      <c r="H975" s="19" t="s">
        <v>11</v>
      </c>
      <c r="I975" s="155"/>
      <c r="J975" s="156"/>
    </row>
    <row r="976" spans="1:29" ht="22.5" hidden="1" customHeight="1" x14ac:dyDescent="0.3">
      <c r="A976" s="257">
        <v>45365</v>
      </c>
      <c r="B976" s="258"/>
      <c r="C976" s="259" t="s">
        <v>1432</v>
      </c>
      <c r="D976" s="260" t="s">
        <v>1275</v>
      </c>
      <c r="E976" s="260"/>
      <c r="F976" s="261">
        <v>20</v>
      </c>
      <c r="G976" s="260" t="s">
        <v>1433</v>
      </c>
      <c r="H976" s="19" t="s">
        <v>11</v>
      </c>
      <c r="I976" s="155"/>
      <c r="J976" s="156"/>
    </row>
    <row r="977" spans="1:29" ht="22.5" hidden="1" customHeight="1" x14ac:dyDescent="0.3">
      <c r="A977" s="257">
        <v>45365</v>
      </c>
      <c r="B977" s="258"/>
      <c r="C977" s="259" t="s">
        <v>1432</v>
      </c>
      <c r="D977" s="260" t="s">
        <v>1275</v>
      </c>
      <c r="E977" s="260"/>
      <c r="F977" s="261">
        <v>20</v>
      </c>
      <c r="G977" s="260" t="s">
        <v>96</v>
      </c>
      <c r="H977" s="19" t="s">
        <v>11</v>
      </c>
      <c r="I977" s="155"/>
      <c r="J977" s="156"/>
    </row>
    <row r="978" spans="1:29" ht="22.5" hidden="1" customHeight="1" x14ac:dyDescent="0.3">
      <c r="A978" s="257">
        <v>45394</v>
      </c>
      <c r="B978" s="258"/>
      <c r="C978" s="259" t="s">
        <v>1432</v>
      </c>
      <c r="D978" s="260" t="s">
        <v>1275</v>
      </c>
      <c r="E978" s="260"/>
      <c r="F978" s="261">
        <v>20</v>
      </c>
      <c r="G978" s="260" t="s">
        <v>308</v>
      </c>
      <c r="H978" s="19" t="s">
        <v>11</v>
      </c>
      <c r="I978" s="155"/>
      <c r="J978" s="156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spans="1:29" ht="22.5" hidden="1" customHeight="1" x14ac:dyDescent="0.3">
      <c r="A979" s="257">
        <v>45623</v>
      </c>
      <c r="B979" s="417">
        <v>45991</v>
      </c>
      <c r="C979" s="259" t="s">
        <v>1432</v>
      </c>
      <c r="D979" s="260" t="s">
        <v>1275</v>
      </c>
      <c r="E979" s="260"/>
      <c r="F979" s="261">
        <v>24</v>
      </c>
      <c r="G979" s="260" t="s">
        <v>1434</v>
      </c>
      <c r="H979" s="19" t="s">
        <v>11</v>
      </c>
      <c r="I979" s="155"/>
      <c r="J979" s="223"/>
    </row>
    <row r="980" spans="1:29" ht="22.5" hidden="1" customHeight="1" x14ac:dyDescent="0.3">
      <c r="A980" s="257">
        <v>45623</v>
      </c>
      <c r="B980" s="417">
        <v>45991</v>
      </c>
      <c r="C980" s="259" t="s">
        <v>1432</v>
      </c>
      <c r="D980" s="260" t="s">
        <v>1275</v>
      </c>
      <c r="E980" s="260"/>
      <c r="F980" s="261">
        <v>24</v>
      </c>
      <c r="G980" s="260" t="s">
        <v>1435</v>
      </c>
      <c r="H980" s="19" t="s">
        <v>11</v>
      </c>
      <c r="I980" s="155"/>
      <c r="J980" s="223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spans="1:29" ht="22.5" hidden="1" customHeight="1" x14ac:dyDescent="0.3">
      <c r="A981" s="257">
        <v>45623</v>
      </c>
      <c r="B981" s="417">
        <v>45991</v>
      </c>
      <c r="C981" s="259" t="s">
        <v>1432</v>
      </c>
      <c r="D981" s="260" t="s">
        <v>1275</v>
      </c>
      <c r="E981" s="260"/>
      <c r="F981" s="261">
        <v>24</v>
      </c>
      <c r="G981" s="260" t="s">
        <v>195</v>
      </c>
      <c r="H981" s="19" t="s">
        <v>11</v>
      </c>
      <c r="I981" s="155"/>
      <c r="J981" s="223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spans="1:29" ht="22.5" hidden="1" customHeight="1" x14ac:dyDescent="0.3">
      <c r="A982" s="257">
        <v>45438</v>
      </c>
      <c r="B982" s="258"/>
      <c r="C982" s="259" t="s">
        <v>1432</v>
      </c>
      <c r="D982" s="260" t="s">
        <v>287</v>
      </c>
      <c r="E982" s="260"/>
      <c r="F982" s="261">
        <v>256.95999999999998</v>
      </c>
      <c r="G982" s="260" t="s">
        <v>175</v>
      </c>
      <c r="H982" s="19" t="s">
        <v>11</v>
      </c>
      <c r="I982" s="19"/>
      <c r="J982" s="223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spans="1:29" ht="22.5" hidden="1" customHeight="1" x14ac:dyDescent="0.3">
      <c r="A983" s="257">
        <v>45171</v>
      </c>
      <c r="B983" s="9">
        <v>45961</v>
      </c>
      <c r="C983" s="259" t="s">
        <v>1436</v>
      </c>
      <c r="D983" s="260" t="s">
        <v>1275</v>
      </c>
      <c r="E983" s="260"/>
      <c r="F983" s="261">
        <v>24</v>
      </c>
      <c r="G983" s="260" t="s">
        <v>1437</v>
      </c>
      <c r="H983" s="243"/>
      <c r="I983" s="19" t="s">
        <v>1688</v>
      </c>
      <c r="J983" s="223"/>
    </row>
    <row r="984" spans="1:29" ht="22.5" hidden="1" customHeight="1" x14ac:dyDescent="0.3">
      <c r="A984" s="257">
        <v>45780</v>
      </c>
      <c r="B984" s="258"/>
      <c r="C984" s="259" t="s">
        <v>1438</v>
      </c>
      <c r="D984" s="259" t="s">
        <v>1032</v>
      </c>
      <c r="E984" s="259"/>
      <c r="F984" s="261">
        <v>180</v>
      </c>
      <c r="G984" s="260" t="s">
        <v>380</v>
      </c>
      <c r="H984" s="19" t="s">
        <v>11</v>
      </c>
      <c r="I984" s="155"/>
      <c r="J984" s="223" t="s">
        <v>1439</v>
      </c>
    </row>
    <row r="985" spans="1:29" ht="22.5" hidden="1" customHeight="1" x14ac:dyDescent="0.3">
      <c r="A985" s="257">
        <v>45780</v>
      </c>
      <c r="B985" s="258"/>
      <c r="C985" s="259" t="s">
        <v>1438</v>
      </c>
      <c r="D985" s="260" t="s">
        <v>15</v>
      </c>
      <c r="E985" s="260"/>
      <c r="F985" s="261">
        <v>120</v>
      </c>
      <c r="G985" s="260" t="s">
        <v>1440</v>
      </c>
      <c r="H985" s="19" t="s">
        <v>11</v>
      </c>
      <c r="I985" s="19"/>
      <c r="J985" s="223" t="s">
        <v>1439</v>
      </c>
    </row>
    <row r="986" spans="1:29" ht="22.5" hidden="1" customHeight="1" x14ac:dyDescent="0.3">
      <c r="A986" s="257">
        <v>46092</v>
      </c>
      <c r="B986" s="258">
        <v>46446</v>
      </c>
      <c r="C986" s="259" t="s">
        <v>1438</v>
      </c>
      <c r="D986" s="260" t="s">
        <v>118</v>
      </c>
      <c r="E986" s="260"/>
      <c r="F986" s="261">
        <v>52</v>
      </c>
      <c r="G986" s="260" t="s">
        <v>1440</v>
      </c>
      <c r="H986" s="19" t="s">
        <v>11</v>
      </c>
      <c r="I986" s="155"/>
      <c r="J986" s="223"/>
    </row>
    <row r="987" spans="1:29" ht="22.5" hidden="1" customHeight="1" x14ac:dyDescent="0.3">
      <c r="A987" s="257">
        <v>45713</v>
      </c>
      <c r="B987" s="417">
        <v>46081</v>
      </c>
      <c r="C987" s="259" t="s">
        <v>1441</v>
      </c>
      <c r="D987" s="260" t="s">
        <v>118</v>
      </c>
      <c r="E987" s="260"/>
      <c r="F987" s="261">
        <v>52</v>
      </c>
      <c r="G987" s="260" t="s">
        <v>1384</v>
      </c>
      <c r="H987" s="243" t="s">
        <v>11</v>
      </c>
      <c r="I987" s="19"/>
      <c r="J987" s="223"/>
    </row>
    <row r="988" spans="1:29" ht="22.5" hidden="1" customHeight="1" x14ac:dyDescent="0.3">
      <c r="A988" s="381">
        <v>45502</v>
      </c>
      <c r="B988" s="382"/>
      <c r="C988" s="383" t="s">
        <v>1442</v>
      </c>
      <c r="D988" s="384" t="s">
        <v>187</v>
      </c>
      <c r="E988" s="384" t="s">
        <v>1489</v>
      </c>
      <c r="F988" s="385">
        <v>388.3</v>
      </c>
      <c r="G988" s="384" t="s">
        <v>200</v>
      </c>
      <c r="H988" s="122" t="s">
        <v>11</v>
      </c>
      <c r="I988" s="220"/>
      <c r="J988" s="233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</row>
    <row r="989" spans="1:29" ht="22.5" hidden="1" customHeight="1" x14ac:dyDescent="0.3">
      <c r="A989" s="381">
        <v>45537</v>
      </c>
      <c r="B989" s="382">
        <v>45961</v>
      </c>
      <c r="C989" s="383" t="s">
        <v>1442</v>
      </c>
      <c r="D989" s="384" t="s">
        <v>187</v>
      </c>
      <c r="E989" s="384" t="s">
        <v>1489</v>
      </c>
      <c r="F989" s="385">
        <v>220</v>
      </c>
      <c r="G989" s="384" t="s">
        <v>1443</v>
      </c>
      <c r="H989" s="122" t="s">
        <v>11</v>
      </c>
      <c r="I989" s="122"/>
      <c r="J989" s="233"/>
    </row>
    <row r="990" spans="1:29" ht="22.5" hidden="1" customHeight="1" x14ac:dyDescent="0.3">
      <c r="A990" s="386">
        <v>44718</v>
      </c>
      <c r="B990" s="387">
        <v>45961</v>
      </c>
      <c r="C990" s="388" t="s">
        <v>1444</v>
      </c>
      <c r="D990" s="389" t="s">
        <v>118</v>
      </c>
      <c r="E990" s="260"/>
      <c r="F990" s="390">
        <v>52</v>
      </c>
      <c r="G990" s="389" t="s">
        <v>1099</v>
      </c>
      <c r="H990" s="19" t="s">
        <v>11</v>
      </c>
      <c r="I990" s="103"/>
      <c r="J990" s="236"/>
    </row>
    <row r="991" spans="1:29" ht="22.5" hidden="1" customHeight="1" x14ac:dyDescent="0.3">
      <c r="A991" s="386">
        <v>44718</v>
      </c>
      <c r="B991" s="387">
        <v>45961</v>
      </c>
      <c r="C991" s="388" t="s">
        <v>1444</v>
      </c>
      <c r="D991" s="389" t="s">
        <v>118</v>
      </c>
      <c r="E991" s="260"/>
      <c r="F991" s="390">
        <v>52</v>
      </c>
      <c r="G991" s="389" t="s">
        <v>306</v>
      </c>
      <c r="H991" s="19" t="s">
        <v>11</v>
      </c>
      <c r="I991" s="103"/>
      <c r="J991" s="236"/>
    </row>
    <row r="992" spans="1:29" ht="22.5" hidden="1" customHeight="1" x14ac:dyDescent="0.3">
      <c r="A992" s="386">
        <v>45208</v>
      </c>
      <c r="B992" s="387">
        <v>45961</v>
      </c>
      <c r="C992" s="388" t="s">
        <v>1444</v>
      </c>
      <c r="D992" s="389" t="s">
        <v>1275</v>
      </c>
      <c r="E992" s="260"/>
      <c r="F992" s="390">
        <v>24</v>
      </c>
      <c r="G992" s="389" t="s">
        <v>1381</v>
      </c>
      <c r="H992" s="19" t="s">
        <v>11</v>
      </c>
      <c r="I992" s="193"/>
      <c r="J992" s="236"/>
    </row>
    <row r="993" spans="1:10" ht="22.5" hidden="1" customHeight="1" x14ac:dyDescent="0.3">
      <c r="A993" s="386">
        <v>45848</v>
      </c>
      <c r="B993" s="387"/>
      <c r="C993" s="388" t="s">
        <v>1444</v>
      </c>
      <c r="D993" s="389" t="s">
        <v>1275</v>
      </c>
      <c r="E993" s="260"/>
      <c r="F993" s="390">
        <v>20</v>
      </c>
      <c r="G993" s="389" t="s">
        <v>1445</v>
      </c>
      <c r="H993" s="19" t="s">
        <v>11</v>
      </c>
      <c r="I993" s="103"/>
      <c r="J993" s="236"/>
    </row>
    <row r="994" spans="1:10" ht="22.5" hidden="1" customHeight="1" x14ac:dyDescent="0.3">
      <c r="A994" s="381">
        <v>44911</v>
      </c>
      <c r="B994" s="382">
        <v>45961</v>
      </c>
      <c r="C994" s="383" t="s">
        <v>1446</v>
      </c>
      <c r="D994" s="384" t="s">
        <v>118</v>
      </c>
      <c r="E994" s="384"/>
      <c r="F994" s="385">
        <v>52</v>
      </c>
      <c r="G994" s="384" t="s">
        <v>1447</v>
      </c>
      <c r="H994" s="232" t="s">
        <v>11</v>
      </c>
      <c r="I994" s="220"/>
      <c r="J994" s="233"/>
    </row>
    <row r="995" spans="1:10" ht="22.5" hidden="1" customHeight="1" x14ac:dyDescent="0.3">
      <c r="A995" s="257">
        <v>45289</v>
      </c>
      <c r="B995" s="258">
        <v>45961</v>
      </c>
      <c r="C995" s="259" t="s">
        <v>1448</v>
      </c>
      <c r="D995" s="260" t="s">
        <v>118</v>
      </c>
      <c r="E995" s="260"/>
      <c r="F995" s="261">
        <v>52</v>
      </c>
      <c r="G995" s="260" t="s">
        <v>992</v>
      </c>
      <c r="H995" s="19" t="s">
        <v>11</v>
      </c>
      <c r="I995" s="19"/>
      <c r="J995" s="223"/>
    </row>
    <row r="996" spans="1:10" ht="22.5" hidden="1" customHeight="1" x14ac:dyDescent="0.3">
      <c r="A996" s="257">
        <v>46026</v>
      </c>
      <c r="B996" s="417">
        <v>46386</v>
      </c>
      <c r="C996" s="259" t="s">
        <v>1449</v>
      </c>
      <c r="D996" s="260" t="s">
        <v>118</v>
      </c>
      <c r="E996" s="260"/>
      <c r="F996" s="261">
        <v>52</v>
      </c>
      <c r="G996" s="260" t="s">
        <v>882</v>
      </c>
      <c r="H996" s="222"/>
      <c r="I996" s="19"/>
      <c r="J996" s="223"/>
    </row>
    <row r="997" spans="1:10" ht="22.5" hidden="1" customHeight="1" x14ac:dyDescent="0.3">
      <c r="A997" s="257">
        <v>45871</v>
      </c>
      <c r="B997" s="258"/>
      <c r="C997" s="259" t="s">
        <v>1450</v>
      </c>
      <c r="D997" s="260" t="s">
        <v>1275</v>
      </c>
      <c r="E997" s="260"/>
      <c r="F997" s="261">
        <v>20</v>
      </c>
      <c r="G997" s="260" t="s">
        <v>356</v>
      </c>
      <c r="H997" s="19" t="s">
        <v>11</v>
      </c>
      <c r="I997" s="19"/>
      <c r="J997" s="223"/>
    </row>
    <row r="998" spans="1:10" ht="22.5" hidden="1" customHeight="1" x14ac:dyDescent="0.3">
      <c r="A998" s="257">
        <v>46014</v>
      </c>
      <c r="B998" s="258">
        <v>46356</v>
      </c>
      <c r="C998" s="259" t="s">
        <v>1451</v>
      </c>
      <c r="D998" s="260" t="s">
        <v>1275</v>
      </c>
      <c r="E998" s="260"/>
      <c r="F998" s="261">
        <v>24</v>
      </c>
      <c r="G998" s="260" t="s">
        <v>1452</v>
      </c>
      <c r="H998" s="222" t="s">
        <v>11</v>
      </c>
      <c r="I998" s="19" t="s">
        <v>1693</v>
      </c>
      <c r="J998" s="223"/>
    </row>
    <row r="999" spans="1:10" ht="22.5" hidden="1" customHeight="1" x14ac:dyDescent="0.3">
      <c r="A999" s="257">
        <v>45728</v>
      </c>
      <c r="B999" s="417">
        <v>46109</v>
      </c>
      <c r="C999" s="259" t="s">
        <v>1453</v>
      </c>
      <c r="D999" s="260" t="s">
        <v>118</v>
      </c>
      <c r="E999" s="260"/>
      <c r="F999" s="261">
        <v>52</v>
      </c>
      <c r="G999" s="260" t="s">
        <v>1454</v>
      </c>
      <c r="H999" s="222"/>
      <c r="I999" s="19"/>
      <c r="J999" s="223" t="s">
        <v>1455</v>
      </c>
    </row>
    <row r="1000" spans="1:10" ht="22.5" hidden="1" customHeight="1" x14ac:dyDescent="0.3">
      <c r="A1000" s="257">
        <v>45728</v>
      </c>
      <c r="B1000" s="417">
        <v>46109</v>
      </c>
      <c r="C1000" s="259" t="s">
        <v>1453</v>
      </c>
      <c r="D1000" s="260" t="s">
        <v>15</v>
      </c>
      <c r="E1000" s="260" t="s">
        <v>1489</v>
      </c>
      <c r="F1000" s="261">
        <v>218.9</v>
      </c>
      <c r="G1000" s="260" t="s">
        <v>1454</v>
      </c>
      <c r="H1000" s="222"/>
      <c r="I1000" s="19"/>
      <c r="J1000" s="223" t="s">
        <v>1455</v>
      </c>
    </row>
    <row r="1001" spans="1:10" ht="22.5" hidden="1" customHeight="1" x14ac:dyDescent="0.3">
      <c r="A1001" s="257">
        <v>46117</v>
      </c>
      <c r="B1001" s="258">
        <v>46477</v>
      </c>
      <c r="C1001" s="259" t="s">
        <v>1682</v>
      </c>
      <c r="D1001" s="260" t="s">
        <v>1275</v>
      </c>
      <c r="E1001" s="260"/>
      <c r="F1001" s="261">
        <v>24</v>
      </c>
      <c r="G1001" s="260" t="s">
        <v>1683</v>
      </c>
      <c r="H1001" s="19" t="s">
        <v>11</v>
      </c>
      <c r="I1001" s="235"/>
      <c r="J1001" s="223"/>
    </row>
    <row r="1002" spans="1:10" ht="22.5" hidden="1" customHeight="1" x14ac:dyDescent="0.3">
      <c r="A1002" s="257">
        <v>46117</v>
      </c>
      <c r="B1002" s="258">
        <v>46477</v>
      </c>
      <c r="C1002" s="259" t="s">
        <v>1682</v>
      </c>
      <c r="D1002" s="260" t="s">
        <v>1275</v>
      </c>
      <c r="E1002" s="260"/>
      <c r="F1002" s="261">
        <v>24</v>
      </c>
      <c r="G1002" s="260" t="s">
        <v>1684</v>
      </c>
      <c r="H1002" s="19" t="s">
        <v>11</v>
      </c>
      <c r="I1002" s="235"/>
      <c r="J1002" s="223"/>
    </row>
    <row r="1003" spans="1:10" ht="22.5" hidden="1" customHeight="1" x14ac:dyDescent="0.3">
      <c r="A1003" s="381">
        <v>44359</v>
      </c>
      <c r="B1003" s="382">
        <v>45961</v>
      </c>
      <c r="C1003" s="383" t="s">
        <v>1456</v>
      </c>
      <c r="D1003" s="384" t="s">
        <v>145</v>
      </c>
      <c r="E1003" s="384"/>
      <c r="F1003" s="385">
        <v>52</v>
      </c>
      <c r="G1003" s="384" t="s">
        <v>1457</v>
      </c>
      <c r="H1003" s="122" t="s">
        <v>11</v>
      </c>
      <c r="I1003" s="122"/>
      <c r="J1003" s="233" t="s">
        <v>1458</v>
      </c>
    </row>
    <row r="1004" spans="1:10" ht="22.5" hidden="1" customHeight="1" x14ac:dyDescent="0.3">
      <c r="A1004" s="381">
        <v>45273</v>
      </c>
      <c r="B1004" s="382">
        <v>46020</v>
      </c>
      <c r="C1004" s="383" t="s">
        <v>1456</v>
      </c>
      <c r="D1004" s="384" t="s">
        <v>145</v>
      </c>
      <c r="E1004" s="384"/>
      <c r="F1004" s="385">
        <v>86</v>
      </c>
      <c r="G1004" s="384" t="s">
        <v>1013</v>
      </c>
      <c r="H1004" s="122" t="s">
        <v>11</v>
      </c>
      <c r="I1004" s="122"/>
      <c r="J1004" s="233" t="s">
        <v>1458</v>
      </c>
    </row>
    <row r="1005" spans="1:10" ht="22.5" hidden="1" customHeight="1" x14ac:dyDescent="0.3">
      <c r="A1005" s="257">
        <v>46034</v>
      </c>
      <c r="B1005" s="258">
        <v>46386</v>
      </c>
      <c r="C1005" s="259" t="s">
        <v>1459</v>
      </c>
      <c r="D1005" s="260" t="s">
        <v>118</v>
      </c>
      <c r="E1005" s="260"/>
      <c r="F1005" s="261">
        <v>52</v>
      </c>
      <c r="G1005" s="260" t="s">
        <v>451</v>
      </c>
      <c r="H1005" s="155" t="s">
        <v>11</v>
      </c>
      <c r="I1005" s="19"/>
      <c r="J1005" s="156"/>
    </row>
    <row r="1006" spans="1:10" ht="22.5" hidden="1" customHeight="1" x14ac:dyDescent="0.3">
      <c r="A1006" s="257">
        <v>45813</v>
      </c>
      <c r="B1006" s="258"/>
      <c r="C1006" s="259" t="s">
        <v>1460</v>
      </c>
      <c r="D1006" s="260" t="s">
        <v>118</v>
      </c>
      <c r="E1006" s="260"/>
      <c r="F1006" s="261">
        <v>48</v>
      </c>
      <c r="G1006" s="260" t="s">
        <v>1159</v>
      </c>
      <c r="H1006" s="155" t="s">
        <v>11</v>
      </c>
      <c r="I1006" s="19"/>
      <c r="J1006" s="223"/>
    </row>
    <row r="1007" spans="1:10" ht="22.5" hidden="1" customHeight="1" x14ac:dyDescent="0.3">
      <c r="A1007" s="257">
        <v>45461</v>
      </c>
      <c r="B1007" s="258"/>
      <c r="C1007" s="259" t="s">
        <v>1461</v>
      </c>
      <c r="D1007" s="260" t="s">
        <v>1275</v>
      </c>
      <c r="E1007" s="260"/>
      <c r="F1007" s="261">
        <v>20</v>
      </c>
      <c r="G1007" s="260" t="s">
        <v>1462</v>
      </c>
      <c r="H1007" s="19" t="s">
        <v>11</v>
      </c>
      <c r="I1007" s="19"/>
      <c r="J1007" s="223"/>
    </row>
    <row r="1008" spans="1:10" ht="22.5" hidden="1" customHeight="1" x14ac:dyDescent="0.3">
      <c r="A1008" s="257">
        <v>45461</v>
      </c>
      <c r="B1008" s="258"/>
      <c r="C1008" s="259" t="s">
        <v>1461</v>
      </c>
      <c r="D1008" s="260" t="s">
        <v>1275</v>
      </c>
      <c r="E1008" s="260"/>
      <c r="F1008" s="261">
        <v>20</v>
      </c>
      <c r="G1008" s="260" t="s">
        <v>1463</v>
      </c>
      <c r="H1008" s="19" t="s">
        <v>11</v>
      </c>
      <c r="I1008" s="234"/>
      <c r="J1008" s="156"/>
    </row>
    <row r="1009" spans="1:10" ht="22.5" hidden="1" customHeight="1" x14ac:dyDescent="0.3">
      <c r="A1009" s="257">
        <v>45756</v>
      </c>
      <c r="B1009" s="258"/>
      <c r="C1009" s="259" t="s">
        <v>1464</v>
      </c>
      <c r="D1009" s="260" t="s">
        <v>15</v>
      </c>
      <c r="E1009" s="260"/>
      <c r="F1009" s="261">
        <v>120</v>
      </c>
      <c r="G1009" s="260" t="s">
        <v>1465</v>
      </c>
      <c r="H1009" s="19" t="s">
        <v>11</v>
      </c>
      <c r="I1009" s="19"/>
      <c r="J1009" s="223"/>
    </row>
    <row r="1010" spans="1:10" ht="22.5" hidden="1" customHeight="1" x14ac:dyDescent="0.3">
      <c r="A1010" s="257">
        <v>46030</v>
      </c>
      <c r="B1010" s="258">
        <v>46386</v>
      </c>
      <c r="C1010" s="259" t="s">
        <v>1464</v>
      </c>
      <c r="D1010" s="260" t="s">
        <v>15</v>
      </c>
      <c r="E1010" s="260"/>
      <c r="F1010" s="261">
        <v>132</v>
      </c>
      <c r="G1010" s="260" t="s">
        <v>1465</v>
      </c>
      <c r="H1010" s="19" t="s">
        <v>11</v>
      </c>
      <c r="I1010" s="19"/>
      <c r="J1010" s="156"/>
    </row>
    <row r="1011" spans="1:10" ht="22.5" hidden="1" customHeight="1" x14ac:dyDescent="0.3">
      <c r="A1011" s="257">
        <v>46101</v>
      </c>
      <c r="B1011" s="258">
        <v>46446</v>
      </c>
      <c r="C1011" s="259" t="s">
        <v>1464</v>
      </c>
      <c r="D1011" s="260" t="s">
        <v>1275</v>
      </c>
      <c r="E1011" s="260"/>
      <c r="F1011" s="261">
        <v>24</v>
      </c>
      <c r="G1011" s="260" t="s">
        <v>780</v>
      </c>
      <c r="H1011" s="19" t="s">
        <v>11</v>
      </c>
      <c r="I1011" s="234"/>
      <c r="J1011" s="156"/>
    </row>
    <row r="1012" spans="1:10" ht="22.5" hidden="1" customHeight="1" x14ac:dyDescent="0.3">
      <c r="A1012" s="257"/>
      <c r="B1012" s="258">
        <v>45961</v>
      </c>
      <c r="C1012" s="259" t="s">
        <v>1466</v>
      </c>
      <c r="D1012" s="260" t="s">
        <v>145</v>
      </c>
      <c r="E1012" s="260"/>
      <c r="F1012" s="261">
        <v>86</v>
      </c>
      <c r="G1012" s="260" t="s">
        <v>916</v>
      </c>
      <c r="H1012" s="222" t="s">
        <v>11</v>
      </c>
      <c r="I1012" s="19"/>
      <c r="J1012" s="223"/>
    </row>
    <row r="1013" spans="1:10" ht="22.5" hidden="1" customHeight="1" x14ac:dyDescent="0.3">
      <c r="A1013" s="257">
        <v>43695</v>
      </c>
      <c r="B1013" s="258">
        <v>45961</v>
      </c>
      <c r="C1013" s="259" t="s">
        <v>1467</v>
      </c>
      <c r="D1013" s="260" t="s">
        <v>635</v>
      </c>
      <c r="E1013" s="260"/>
      <c r="F1013" s="261">
        <v>220</v>
      </c>
      <c r="G1013" s="260" t="s">
        <v>1469</v>
      </c>
      <c r="H1013" s="19" t="s">
        <v>11</v>
      </c>
      <c r="I1013" s="155"/>
      <c r="J1013" s="223"/>
    </row>
    <row r="1014" spans="1:10" ht="22.5" hidden="1" customHeight="1" x14ac:dyDescent="0.3">
      <c r="A1014" s="257">
        <v>43695</v>
      </c>
      <c r="B1014" s="258">
        <v>45961</v>
      </c>
      <c r="C1014" s="259" t="s">
        <v>1467</v>
      </c>
      <c r="D1014" s="260" t="s">
        <v>635</v>
      </c>
      <c r="E1014" s="260"/>
      <c r="F1014" s="261">
        <v>220</v>
      </c>
      <c r="G1014" s="260" t="s">
        <v>1470</v>
      </c>
      <c r="H1014" s="19" t="s">
        <v>11</v>
      </c>
      <c r="I1014" s="19"/>
      <c r="J1014" s="223"/>
    </row>
    <row r="1015" spans="1:10" ht="22.5" hidden="1" customHeight="1" x14ac:dyDescent="0.3">
      <c r="A1015" s="257">
        <v>45738</v>
      </c>
      <c r="B1015" s="417">
        <v>46109</v>
      </c>
      <c r="C1015" s="259" t="s">
        <v>1467</v>
      </c>
      <c r="D1015" s="260" t="s">
        <v>118</v>
      </c>
      <c r="E1015" s="260"/>
      <c r="F1015" s="261">
        <v>52</v>
      </c>
      <c r="G1015" s="260" t="s">
        <v>1471</v>
      </c>
      <c r="H1015" s="19" t="s">
        <v>11</v>
      </c>
      <c r="I1015" s="155"/>
      <c r="J1015" s="223"/>
    </row>
    <row r="1016" spans="1:10" ht="22.5" hidden="1" customHeight="1" x14ac:dyDescent="0.3">
      <c r="A1016" s="257">
        <v>45850</v>
      </c>
      <c r="B1016" s="258"/>
      <c r="C1016" s="259" t="s">
        <v>1472</v>
      </c>
      <c r="D1016" s="260" t="s">
        <v>1275</v>
      </c>
      <c r="E1016" s="260"/>
      <c r="F1016" s="261">
        <v>20</v>
      </c>
      <c r="G1016" s="260" t="s">
        <v>1473</v>
      </c>
      <c r="H1016" s="19" t="s">
        <v>11</v>
      </c>
      <c r="I1016" s="19"/>
      <c r="J1016" s="223"/>
    </row>
    <row r="1017" spans="1:10" ht="22.5" hidden="1" customHeight="1" x14ac:dyDescent="0.3">
      <c r="A1017" s="257">
        <v>45682</v>
      </c>
      <c r="B1017" s="258">
        <v>46052</v>
      </c>
      <c r="C1017" s="259" t="s">
        <v>1476</v>
      </c>
      <c r="D1017" s="260" t="s">
        <v>118</v>
      </c>
      <c r="E1017" s="260"/>
      <c r="F1017" s="261">
        <v>52</v>
      </c>
      <c r="G1017" s="260" t="s">
        <v>306</v>
      </c>
      <c r="H1017" s="19" t="s">
        <v>11</v>
      </c>
      <c r="I1017" s="155"/>
      <c r="J1017" s="223"/>
    </row>
    <row r="1018" spans="1:10" ht="22.5" hidden="1" customHeight="1" x14ac:dyDescent="0.3">
      <c r="A1018" s="257">
        <v>45682</v>
      </c>
      <c r="B1018" s="258">
        <v>46052</v>
      </c>
      <c r="C1018" s="259" t="s">
        <v>1476</v>
      </c>
      <c r="D1018" s="260" t="s">
        <v>15</v>
      </c>
      <c r="E1018" s="260"/>
      <c r="F1018" s="261">
        <v>132</v>
      </c>
      <c r="G1018" s="260" t="s">
        <v>306</v>
      </c>
      <c r="H1018" s="19" t="s">
        <v>11</v>
      </c>
      <c r="I1018" s="19"/>
      <c r="J1018" s="223"/>
    </row>
    <row r="1019" spans="1:10" ht="22.5" hidden="1" customHeight="1" x14ac:dyDescent="0.3">
      <c r="A1019" s="257">
        <v>45923</v>
      </c>
      <c r="B1019" s="258"/>
      <c r="C1019" s="259" t="s">
        <v>1474</v>
      </c>
      <c r="D1019" s="260" t="s">
        <v>118</v>
      </c>
      <c r="E1019" s="260"/>
      <c r="F1019" s="261">
        <v>48</v>
      </c>
      <c r="G1019" s="260" t="s">
        <v>146</v>
      </c>
      <c r="H1019" s="19" t="s">
        <v>11</v>
      </c>
      <c r="I1019" s="19"/>
      <c r="J1019" s="223"/>
    </row>
    <row r="1020" spans="1:10" ht="22.5" hidden="1" customHeight="1" x14ac:dyDescent="0.3">
      <c r="A1020" s="257">
        <v>45923</v>
      </c>
      <c r="B1020" s="258"/>
      <c r="C1020" s="259" t="s">
        <v>1474</v>
      </c>
      <c r="D1020" s="260" t="s">
        <v>118</v>
      </c>
      <c r="E1020" s="260"/>
      <c r="F1020" s="261">
        <v>48</v>
      </c>
      <c r="G1020" s="260" t="s">
        <v>1475</v>
      </c>
      <c r="H1020" s="19" t="s">
        <v>11</v>
      </c>
      <c r="I1020" s="234"/>
      <c r="J1020" s="156"/>
    </row>
    <row r="1021" spans="1:10" ht="22.5" hidden="1" customHeight="1" x14ac:dyDescent="0.3">
      <c r="A1021" s="391">
        <v>45773</v>
      </c>
      <c r="B1021" s="392"/>
      <c r="C1021" s="393" t="s">
        <v>1479</v>
      </c>
      <c r="D1021" s="394" t="s">
        <v>118</v>
      </c>
      <c r="E1021" s="394"/>
      <c r="F1021" s="395">
        <v>48</v>
      </c>
      <c r="G1021" s="394" t="s">
        <v>1480</v>
      </c>
      <c r="H1021" s="244"/>
      <c r="I1021" s="106" t="s">
        <v>1690</v>
      </c>
      <c r="J1021" s="247"/>
    </row>
    <row r="1022" spans="1:10" ht="22.5" hidden="1" customHeight="1" x14ac:dyDescent="0.3">
      <c r="A1022" s="257">
        <v>45670</v>
      </c>
      <c r="B1022" s="258">
        <v>46052</v>
      </c>
      <c r="C1022" s="259" t="s">
        <v>1481</v>
      </c>
      <c r="D1022" s="260" t="s">
        <v>118</v>
      </c>
      <c r="E1022" s="260"/>
      <c r="F1022" s="261">
        <v>52</v>
      </c>
      <c r="G1022" s="260" t="s">
        <v>219</v>
      </c>
      <c r="H1022" s="222" t="s">
        <v>11</v>
      </c>
      <c r="I1022" s="19"/>
      <c r="J1022" s="223"/>
    </row>
    <row r="1023" spans="1:10" ht="22.5" hidden="1" customHeight="1" x14ac:dyDescent="0.3">
      <c r="A1023" s="257">
        <v>45876</v>
      </c>
      <c r="B1023" s="258"/>
      <c r="C1023" s="259" t="s">
        <v>1477</v>
      </c>
      <c r="D1023" s="260" t="s">
        <v>118</v>
      </c>
      <c r="E1023" s="260"/>
      <c r="F1023" s="261">
        <v>48</v>
      </c>
      <c r="G1023" s="260" t="s">
        <v>1478</v>
      </c>
      <c r="H1023" s="222" t="s">
        <v>11</v>
      </c>
      <c r="I1023" s="19"/>
      <c r="J1023" s="223"/>
    </row>
    <row r="1024" spans="1:10" ht="22.5" hidden="1" customHeight="1" x14ac:dyDescent="0.3">
      <c r="A1024" s="257">
        <v>43832</v>
      </c>
      <c r="B1024" s="258">
        <v>45961</v>
      </c>
      <c r="C1024" s="259" t="s">
        <v>1482</v>
      </c>
      <c r="D1024" s="260" t="s">
        <v>287</v>
      </c>
      <c r="E1024" s="260" t="s">
        <v>1512</v>
      </c>
      <c r="F1024" s="261">
        <v>393</v>
      </c>
      <c r="G1024" s="260" t="s">
        <v>1484</v>
      </c>
      <c r="H1024" s="19" t="s">
        <v>11</v>
      </c>
      <c r="I1024" s="22"/>
      <c r="J1024" s="156"/>
    </row>
    <row r="1025" spans="1:10" ht="22.5" hidden="1" customHeight="1" x14ac:dyDescent="0.3">
      <c r="A1025" s="254">
        <v>45973</v>
      </c>
      <c r="B1025" s="9"/>
      <c r="C1025" s="255" t="s">
        <v>1278</v>
      </c>
      <c r="D1025" s="191" t="s">
        <v>118</v>
      </c>
      <c r="E1025" s="191"/>
      <c r="F1025" s="256">
        <v>52</v>
      </c>
      <c r="G1025" s="191" t="s">
        <v>306</v>
      </c>
      <c r="H1025" s="19" t="s">
        <v>11</v>
      </c>
      <c r="I1025" s="19"/>
      <c r="J1025" s="20"/>
    </row>
    <row r="1026" spans="1:10" ht="22.5" customHeight="1" x14ac:dyDescent="0.3">
      <c r="D1026" s="39"/>
    </row>
    <row r="1027" spans="1:10" ht="22.5" customHeight="1" x14ac:dyDescent="0.3">
      <c r="D1027" s="39"/>
    </row>
    <row r="1028" spans="1:10" ht="22.5" customHeight="1" x14ac:dyDescent="0.3">
      <c r="D1028" s="39"/>
    </row>
    <row r="1029" spans="1:10" ht="22.5" customHeight="1" x14ac:dyDescent="0.3">
      <c r="D1029" s="39"/>
    </row>
    <row r="1030" spans="1:10" ht="22.5" customHeight="1" x14ac:dyDescent="0.3">
      <c r="D1030" s="39"/>
    </row>
    <row r="1031" spans="1:10" ht="22.5" customHeight="1" x14ac:dyDescent="0.3">
      <c r="D1031" s="39"/>
    </row>
    <row r="1032" spans="1:10" ht="22.5" customHeight="1" x14ac:dyDescent="0.3">
      <c r="D1032" s="39"/>
    </row>
    <row r="1033" spans="1:10" ht="22.5" customHeight="1" x14ac:dyDescent="0.3">
      <c r="D1033" s="39"/>
    </row>
    <row r="1034" spans="1:10" ht="22.5" customHeight="1" x14ac:dyDescent="0.3">
      <c r="D1034" s="39"/>
    </row>
    <row r="1035" spans="1:10" ht="22.5" customHeight="1" x14ac:dyDescent="0.3">
      <c r="D1035" s="39"/>
    </row>
    <row r="1036" spans="1:10" ht="22.5" customHeight="1" x14ac:dyDescent="0.3">
      <c r="D1036" s="39"/>
    </row>
    <row r="1037" spans="1:10" ht="22.5" customHeight="1" x14ac:dyDescent="0.3">
      <c r="D1037" s="39"/>
    </row>
    <row r="1038" spans="1:10" ht="22.5" customHeight="1" x14ac:dyDescent="0.3">
      <c r="D1038" s="39"/>
    </row>
    <row r="1039" spans="1:10" ht="22.5" customHeight="1" x14ac:dyDescent="0.3">
      <c r="D1039" s="39"/>
    </row>
    <row r="1040" spans="1:10" ht="22.5" customHeight="1" x14ac:dyDescent="0.3">
      <c r="D1040" s="39"/>
    </row>
    <row r="1041" spans="4:4" ht="22.5" customHeight="1" x14ac:dyDescent="0.3">
      <c r="D1041" s="39"/>
    </row>
    <row r="1042" spans="4:4" ht="22.5" customHeight="1" x14ac:dyDescent="0.3">
      <c r="D1042" s="39"/>
    </row>
    <row r="1043" spans="4:4" ht="22.5" customHeight="1" x14ac:dyDescent="0.3">
      <c r="D1043" s="39"/>
    </row>
    <row r="1044" spans="4:4" ht="22.5" customHeight="1" x14ac:dyDescent="0.3">
      <c r="D1044" s="39"/>
    </row>
    <row r="1045" spans="4:4" ht="22.5" customHeight="1" x14ac:dyDescent="0.3">
      <c r="D1045" s="39"/>
    </row>
    <row r="1046" spans="4:4" ht="22.5" customHeight="1" x14ac:dyDescent="0.3">
      <c r="D1046" s="39"/>
    </row>
    <row r="1047" spans="4:4" ht="22.5" customHeight="1" x14ac:dyDescent="0.3">
      <c r="D1047" s="39"/>
    </row>
    <row r="1048" spans="4:4" ht="22.5" customHeight="1" x14ac:dyDescent="0.3">
      <c r="D1048" s="39"/>
    </row>
    <row r="1049" spans="4:4" ht="22.5" customHeight="1" x14ac:dyDescent="0.3">
      <c r="D1049" s="39"/>
    </row>
    <row r="1050" spans="4:4" ht="22.5" customHeight="1" x14ac:dyDescent="0.3">
      <c r="D1050" s="39"/>
    </row>
    <row r="1051" spans="4:4" ht="22.5" customHeight="1" x14ac:dyDescent="0.3">
      <c r="D1051" s="39"/>
    </row>
    <row r="1052" spans="4:4" ht="22.5" customHeight="1" x14ac:dyDescent="0.3">
      <c r="D1052" s="39"/>
    </row>
    <row r="1053" spans="4:4" ht="22.5" customHeight="1" x14ac:dyDescent="0.3">
      <c r="D1053" s="39"/>
    </row>
    <row r="1054" spans="4:4" ht="22.5" customHeight="1" x14ac:dyDescent="0.3">
      <c r="D1054" s="39"/>
    </row>
    <row r="1055" spans="4:4" ht="22.5" customHeight="1" x14ac:dyDescent="0.3">
      <c r="D1055" s="39"/>
    </row>
    <row r="1056" spans="4:4" ht="22.5" customHeight="1" x14ac:dyDescent="0.3">
      <c r="D1056" s="39"/>
    </row>
    <row r="1057" spans="4:4" ht="22.5" customHeight="1" x14ac:dyDescent="0.3">
      <c r="D1057" s="39"/>
    </row>
    <row r="1058" spans="4:4" ht="22.5" customHeight="1" x14ac:dyDescent="0.3">
      <c r="D1058" s="39"/>
    </row>
    <row r="1059" spans="4:4" ht="22.5" customHeight="1" x14ac:dyDescent="0.3">
      <c r="D1059" s="39"/>
    </row>
    <row r="1060" spans="4:4" ht="22.5" customHeight="1" x14ac:dyDescent="0.3">
      <c r="D1060" s="39"/>
    </row>
    <row r="1061" spans="4:4" ht="22.5" customHeight="1" x14ac:dyDescent="0.3">
      <c r="D1061" s="39"/>
    </row>
    <row r="1062" spans="4:4" ht="22.5" customHeight="1" x14ac:dyDescent="0.3">
      <c r="D1062" s="39"/>
    </row>
    <row r="1063" spans="4:4" ht="22.5" customHeight="1" x14ac:dyDescent="0.3">
      <c r="D1063" s="39"/>
    </row>
    <row r="1064" spans="4:4" ht="22.5" customHeight="1" x14ac:dyDescent="0.3">
      <c r="D1064" s="39"/>
    </row>
    <row r="1065" spans="4:4" ht="22.5" customHeight="1" x14ac:dyDescent="0.3">
      <c r="D1065" s="39"/>
    </row>
    <row r="1066" spans="4:4" ht="22.5" customHeight="1" x14ac:dyDescent="0.3">
      <c r="D1066" s="39"/>
    </row>
    <row r="1067" spans="4:4" ht="22.5" customHeight="1" x14ac:dyDescent="0.3">
      <c r="D1067" s="39"/>
    </row>
    <row r="1068" spans="4:4" ht="22.5" customHeight="1" x14ac:dyDescent="0.3">
      <c r="D1068" s="39"/>
    </row>
    <row r="1069" spans="4:4" ht="22.5" customHeight="1" x14ac:dyDescent="0.3">
      <c r="D1069" s="39"/>
    </row>
    <row r="1070" spans="4:4" ht="22.5" customHeight="1" x14ac:dyDescent="0.3">
      <c r="D1070" s="39"/>
    </row>
    <row r="1071" spans="4:4" ht="22.5" customHeight="1" x14ac:dyDescent="0.3">
      <c r="D1071" s="39"/>
    </row>
    <row r="1072" spans="4:4" ht="22.5" customHeight="1" x14ac:dyDescent="0.3">
      <c r="D1072" s="39"/>
    </row>
    <row r="1073" spans="4:4" ht="22.5" customHeight="1" x14ac:dyDescent="0.3">
      <c r="D1073" s="39"/>
    </row>
    <row r="1074" spans="4:4" ht="22.5" customHeight="1" x14ac:dyDescent="0.3">
      <c r="D1074" s="39"/>
    </row>
    <row r="1075" spans="4:4" ht="22.5" customHeight="1" x14ac:dyDescent="0.3">
      <c r="D1075" s="39"/>
    </row>
    <row r="1076" spans="4:4" ht="22.5" customHeight="1" x14ac:dyDescent="0.3">
      <c r="D1076" s="39"/>
    </row>
    <row r="1077" spans="4:4" ht="22.5" customHeight="1" x14ac:dyDescent="0.3">
      <c r="D1077" s="39"/>
    </row>
    <row r="1078" spans="4:4" ht="22.5" customHeight="1" x14ac:dyDescent="0.3">
      <c r="D1078" s="39"/>
    </row>
    <row r="1079" spans="4:4" ht="22.5" customHeight="1" x14ac:dyDescent="0.3">
      <c r="D1079" s="39"/>
    </row>
    <row r="1080" spans="4:4" ht="22.5" customHeight="1" x14ac:dyDescent="0.3">
      <c r="D1080" s="39"/>
    </row>
    <row r="1081" spans="4:4" ht="22.5" customHeight="1" x14ac:dyDescent="0.3">
      <c r="D1081" s="39"/>
    </row>
    <row r="1082" spans="4:4" ht="22.5" customHeight="1" x14ac:dyDescent="0.3">
      <c r="D1082" s="39"/>
    </row>
    <row r="1083" spans="4:4" ht="22.5" customHeight="1" x14ac:dyDescent="0.3">
      <c r="D1083" s="39"/>
    </row>
    <row r="1084" spans="4:4" ht="22.5" customHeight="1" x14ac:dyDescent="0.3">
      <c r="D1084" s="39"/>
    </row>
    <row r="1085" spans="4:4" ht="22.5" customHeight="1" x14ac:dyDescent="0.3">
      <c r="D1085" s="39"/>
    </row>
    <row r="1086" spans="4:4" ht="22.5" customHeight="1" x14ac:dyDescent="0.3">
      <c r="D1086" s="39"/>
    </row>
    <row r="1087" spans="4:4" ht="22.5" customHeight="1" x14ac:dyDescent="0.3">
      <c r="D1087" s="39"/>
    </row>
    <row r="1088" spans="4:4" ht="22.5" customHeight="1" x14ac:dyDescent="0.3">
      <c r="D1088" s="39"/>
    </row>
    <row r="1089" spans="4:8" ht="22.5" customHeight="1" x14ac:dyDescent="0.3">
      <c r="D1089" s="39"/>
    </row>
    <row r="1090" spans="4:8" ht="22.5" customHeight="1" x14ac:dyDescent="0.3">
      <c r="D1090" s="39"/>
    </row>
    <row r="1091" spans="4:8" ht="22.5" customHeight="1" x14ac:dyDescent="0.3">
      <c r="D1091" s="39"/>
    </row>
    <row r="1092" spans="4:8" ht="22.5" customHeight="1" x14ac:dyDescent="0.3">
      <c r="D1092" s="39"/>
    </row>
    <row r="1093" spans="4:8" ht="22.5" customHeight="1" x14ac:dyDescent="0.3">
      <c r="D1093" s="39"/>
    </row>
    <row r="1094" spans="4:8" ht="22.5" customHeight="1" x14ac:dyDescent="0.3">
      <c r="D1094" s="39"/>
      <c r="H1094" s="19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D67F-AD62-4C5B-9C4D-D8D5ADA97FA4}">
  <sheetPr>
    <pageSetUpPr fitToPage="1"/>
  </sheetPr>
  <dimension ref="A1:AD1049"/>
  <sheetViews>
    <sheetView workbookViewId="0">
      <selection activeCell="H1015" sqref="H1015"/>
    </sheetView>
  </sheetViews>
  <sheetFormatPr defaultRowHeight="23.25" customHeight="1" x14ac:dyDescent="0.3"/>
  <cols>
    <col min="1" max="1" width="10.88671875" bestFit="1" customWidth="1"/>
    <col min="2" max="2" width="11.44140625" bestFit="1" customWidth="1"/>
    <col min="3" max="3" width="42.6640625" customWidth="1"/>
    <col min="4" max="4" width="27.33203125" hidden="1" customWidth="1"/>
    <col min="5" max="5" width="11.44140625" hidden="1" customWidth="1"/>
    <col min="6" max="6" width="11.44140625" customWidth="1"/>
    <col min="8" max="8" width="11.44140625" bestFit="1" customWidth="1"/>
    <col min="9" max="9" width="37.5546875" customWidth="1"/>
    <col min="10" max="10" width="42.33203125" bestFit="1" customWidth="1"/>
  </cols>
  <sheetData>
    <row r="1" spans="1:30" ht="23.25" customHeight="1" x14ac:dyDescent="0.3">
      <c r="A1" s="154" t="s">
        <v>0</v>
      </c>
      <c r="B1" s="137" t="s">
        <v>1</v>
      </c>
      <c r="C1" s="138" t="s">
        <v>2</v>
      </c>
      <c r="D1" s="227" t="s">
        <v>3</v>
      </c>
      <c r="E1" s="138" t="s">
        <v>1517</v>
      </c>
      <c r="F1" s="186" t="s">
        <v>1519</v>
      </c>
      <c r="G1" s="138" t="s">
        <v>4</v>
      </c>
      <c r="H1" s="139" t="s">
        <v>1685</v>
      </c>
      <c r="I1" s="140" t="s">
        <v>5</v>
      </c>
      <c r="J1" s="141" t="s">
        <v>6</v>
      </c>
    </row>
    <row r="2" spans="1:30" ht="23.25" hidden="1" customHeight="1" x14ac:dyDescent="0.3">
      <c r="A2" s="192">
        <v>45985</v>
      </c>
      <c r="B2" s="9">
        <v>46325</v>
      </c>
      <c r="C2" s="10" t="s">
        <v>8</v>
      </c>
      <c r="D2" s="263" t="s">
        <v>1275</v>
      </c>
      <c r="E2" s="263"/>
      <c r="F2" s="249">
        <v>24</v>
      </c>
      <c r="G2" s="10" t="s">
        <v>10</v>
      </c>
      <c r="H2" s="11" t="s">
        <v>11</v>
      </c>
      <c r="I2" s="12"/>
      <c r="J2" s="13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23.25" hidden="1" customHeight="1" x14ac:dyDescent="0.3">
      <c r="A3" s="192">
        <v>45985</v>
      </c>
      <c r="B3" s="9">
        <v>46325</v>
      </c>
      <c r="C3" s="10" t="s">
        <v>8</v>
      </c>
      <c r="D3" s="263" t="s">
        <v>1275</v>
      </c>
      <c r="E3" s="263"/>
      <c r="F3" s="249">
        <v>24</v>
      </c>
      <c r="G3" s="10" t="s">
        <v>12</v>
      </c>
      <c r="H3" s="11" t="s">
        <v>11</v>
      </c>
      <c r="I3" s="12"/>
      <c r="J3" s="13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ht="23.25" hidden="1" customHeight="1" x14ac:dyDescent="0.3">
      <c r="A4" s="327">
        <v>44910</v>
      </c>
      <c r="B4" s="281">
        <v>45961</v>
      </c>
      <c r="C4" s="283" t="s">
        <v>13</v>
      </c>
      <c r="D4" s="328" t="s">
        <v>1275</v>
      </c>
      <c r="E4" s="328"/>
      <c r="F4" s="329">
        <v>24</v>
      </c>
      <c r="G4" s="328" t="s">
        <v>14</v>
      </c>
      <c r="H4" s="27" t="s">
        <v>11</v>
      </c>
      <c r="I4" s="34" t="s">
        <v>1598</v>
      </c>
      <c r="J4" s="28"/>
    </row>
    <row r="5" spans="1:30" ht="23.25" hidden="1" customHeight="1" x14ac:dyDescent="0.3">
      <c r="A5" s="330">
        <v>44387</v>
      </c>
      <c r="B5" s="271">
        <v>45961</v>
      </c>
      <c r="C5" s="255" t="s">
        <v>16</v>
      </c>
      <c r="D5" s="10" t="s">
        <v>118</v>
      </c>
      <c r="E5" s="10"/>
      <c r="F5" s="256">
        <v>52</v>
      </c>
      <c r="G5" s="10" t="s">
        <v>18</v>
      </c>
      <c r="H5" s="19" t="s">
        <v>11</v>
      </c>
      <c r="I5" s="32"/>
      <c r="J5" s="20"/>
    </row>
    <row r="6" spans="1:30" ht="23.25" hidden="1" customHeight="1" x14ac:dyDescent="0.3">
      <c r="A6" s="330">
        <v>45664</v>
      </c>
      <c r="B6" s="9">
        <v>46052</v>
      </c>
      <c r="C6" s="255" t="s">
        <v>19</v>
      </c>
      <c r="D6" s="10" t="s">
        <v>118</v>
      </c>
      <c r="E6" s="10"/>
      <c r="F6" s="256">
        <v>52</v>
      </c>
      <c r="G6" s="10" t="s">
        <v>20</v>
      </c>
      <c r="H6" s="19"/>
      <c r="I6" s="12" t="s">
        <v>1694</v>
      </c>
      <c r="J6" s="20"/>
    </row>
    <row r="7" spans="1:30" ht="23.25" hidden="1" customHeight="1" x14ac:dyDescent="0.3">
      <c r="A7" s="254">
        <v>46134</v>
      </c>
      <c r="B7" s="9">
        <v>46476</v>
      </c>
      <c r="C7" s="255" t="s">
        <v>1600</v>
      </c>
      <c r="D7" s="191" t="s">
        <v>1275</v>
      </c>
      <c r="E7" s="191"/>
      <c r="F7" s="256">
        <v>24</v>
      </c>
      <c r="G7" s="191" t="s">
        <v>550</v>
      </c>
      <c r="H7" s="19"/>
      <c r="I7" s="19"/>
      <c r="J7" s="20"/>
    </row>
    <row r="8" spans="1:30" ht="23.25" hidden="1" customHeight="1" x14ac:dyDescent="0.3">
      <c r="A8" s="330">
        <v>46007</v>
      </c>
      <c r="B8" s="271">
        <v>46356</v>
      </c>
      <c r="C8" s="255" t="s">
        <v>21</v>
      </c>
      <c r="D8" s="10" t="s">
        <v>1275</v>
      </c>
      <c r="E8" s="10"/>
      <c r="F8" s="256">
        <v>24</v>
      </c>
      <c r="G8" s="10" t="s">
        <v>23</v>
      </c>
      <c r="H8" s="19" t="s">
        <v>11</v>
      </c>
      <c r="I8" s="19"/>
      <c r="J8" s="20"/>
    </row>
    <row r="9" spans="1:30" s="22" customFormat="1" ht="23.25" hidden="1" customHeight="1" x14ac:dyDescent="0.3">
      <c r="A9" s="330">
        <v>44887</v>
      </c>
      <c r="B9" s="271">
        <v>45961</v>
      </c>
      <c r="C9" s="10" t="s">
        <v>24</v>
      </c>
      <c r="D9" s="10" t="s">
        <v>118</v>
      </c>
      <c r="E9" s="10"/>
      <c r="F9" s="249">
        <v>52</v>
      </c>
      <c r="G9" s="10" t="s">
        <v>20</v>
      </c>
      <c r="H9" s="19" t="s">
        <v>11</v>
      </c>
      <c r="I9" s="19"/>
      <c r="J9" s="20"/>
    </row>
    <row r="10" spans="1:30" s="22" customFormat="1" ht="23.25" hidden="1" customHeight="1" x14ac:dyDescent="0.3">
      <c r="A10" s="330">
        <v>45791</v>
      </c>
      <c r="B10" s="271"/>
      <c r="C10" s="10" t="s">
        <v>24</v>
      </c>
      <c r="D10" s="10" t="s">
        <v>118</v>
      </c>
      <c r="E10" s="10"/>
      <c r="F10" s="249">
        <v>52</v>
      </c>
      <c r="G10" s="10" t="s">
        <v>25</v>
      </c>
      <c r="H10" s="19" t="s">
        <v>11</v>
      </c>
      <c r="I10" s="19"/>
      <c r="J10" s="20"/>
    </row>
    <row r="11" spans="1:30" ht="23.25" hidden="1" customHeight="1" x14ac:dyDescent="0.3">
      <c r="A11" s="254">
        <v>45386</v>
      </c>
      <c r="B11" s="9"/>
      <c r="C11" s="255" t="s">
        <v>28</v>
      </c>
      <c r="D11" s="191" t="s">
        <v>15</v>
      </c>
      <c r="E11" s="191" t="s">
        <v>1489</v>
      </c>
      <c r="F11" s="256">
        <v>192.28</v>
      </c>
      <c r="G11" s="191" t="s">
        <v>30</v>
      </c>
      <c r="H11" s="19" t="s">
        <v>11</v>
      </c>
      <c r="I11" s="19"/>
      <c r="J11" s="20"/>
    </row>
    <row r="12" spans="1:30" ht="23.25" hidden="1" customHeight="1" x14ac:dyDescent="0.3">
      <c r="A12" s="254">
        <v>45386</v>
      </c>
      <c r="B12" s="9"/>
      <c r="C12" s="255" t="s">
        <v>28</v>
      </c>
      <c r="D12" s="191" t="s">
        <v>118</v>
      </c>
      <c r="E12" s="191"/>
      <c r="F12" s="256">
        <v>48</v>
      </c>
      <c r="G12" s="191" t="s">
        <v>30</v>
      </c>
      <c r="H12" s="19" t="s">
        <v>11</v>
      </c>
      <c r="I12" s="19"/>
      <c r="J12" s="20"/>
    </row>
    <row r="13" spans="1:30" ht="23.25" hidden="1" customHeight="1" x14ac:dyDescent="0.3">
      <c r="A13" s="330">
        <v>45810</v>
      </c>
      <c r="B13" s="271"/>
      <c r="C13" s="255" t="s">
        <v>33</v>
      </c>
      <c r="D13" s="10" t="s">
        <v>1275</v>
      </c>
      <c r="E13" s="10"/>
      <c r="F13" s="256">
        <v>20</v>
      </c>
      <c r="G13" s="10" t="s">
        <v>34</v>
      </c>
      <c r="H13" s="19" t="s">
        <v>11</v>
      </c>
      <c r="I13" s="12"/>
      <c r="J13" s="20"/>
    </row>
    <row r="14" spans="1:30" ht="23.25" hidden="1" customHeight="1" x14ac:dyDescent="0.3">
      <c r="A14" s="330">
        <v>45696</v>
      </c>
      <c r="B14" s="271">
        <v>46081</v>
      </c>
      <c r="C14" s="255" t="s">
        <v>35</v>
      </c>
      <c r="D14" s="10" t="s">
        <v>1275</v>
      </c>
      <c r="E14" s="10"/>
      <c r="F14" s="256">
        <v>24</v>
      </c>
      <c r="G14" s="10" t="s">
        <v>36</v>
      </c>
      <c r="H14" s="19" t="s">
        <v>11</v>
      </c>
      <c r="I14" s="272"/>
      <c r="J14" s="20"/>
    </row>
    <row r="15" spans="1:30" ht="23.25" hidden="1" customHeight="1" x14ac:dyDescent="0.3">
      <c r="A15" s="330">
        <v>45602</v>
      </c>
      <c r="B15" s="271">
        <v>45991</v>
      </c>
      <c r="C15" s="255" t="s">
        <v>35</v>
      </c>
      <c r="D15" s="10" t="s">
        <v>1275</v>
      </c>
      <c r="E15" s="10"/>
      <c r="F15" s="256">
        <v>24</v>
      </c>
      <c r="G15" s="10" t="s">
        <v>37</v>
      </c>
      <c r="H15" s="19" t="s">
        <v>11</v>
      </c>
      <c r="I15" s="272"/>
      <c r="J15" s="20"/>
    </row>
    <row r="16" spans="1:30" ht="23.25" hidden="1" customHeight="1" x14ac:dyDescent="0.3">
      <c r="A16" s="254">
        <v>46090</v>
      </c>
      <c r="B16" s="9">
        <v>46446</v>
      </c>
      <c r="C16" s="255" t="s">
        <v>35</v>
      </c>
      <c r="D16" s="10" t="s">
        <v>1275</v>
      </c>
      <c r="E16" s="191"/>
      <c r="F16" s="256">
        <v>24</v>
      </c>
      <c r="G16" s="191" t="s">
        <v>333</v>
      </c>
      <c r="H16" s="19" t="s">
        <v>11</v>
      </c>
      <c r="I16" s="272"/>
      <c r="J16" s="20"/>
    </row>
    <row r="17" spans="1:29" ht="23.25" hidden="1" customHeight="1" x14ac:dyDescent="0.3">
      <c r="A17" s="254">
        <v>46087</v>
      </c>
      <c r="B17" s="9">
        <v>46446</v>
      </c>
      <c r="C17" s="255" t="s">
        <v>1602</v>
      </c>
      <c r="D17" s="191" t="s">
        <v>17</v>
      </c>
      <c r="E17" s="191"/>
      <c r="F17" s="256">
        <v>52</v>
      </c>
      <c r="G17" s="191" t="s">
        <v>150</v>
      </c>
      <c r="H17" s="19" t="s">
        <v>11</v>
      </c>
      <c r="I17" s="19"/>
      <c r="J17" s="20"/>
    </row>
    <row r="18" spans="1:29" ht="23.25" hidden="1" customHeight="1" x14ac:dyDescent="0.3">
      <c r="A18" s="330">
        <v>43285</v>
      </c>
      <c r="B18" s="271">
        <v>45961</v>
      </c>
      <c r="C18" s="255" t="s">
        <v>40</v>
      </c>
      <c r="D18" s="10" t="s">
        <v>635</v>
      </c>
      <c r="E18" s="10" t="s">
        <v>1489</v>
      </c>
      <c r="F18" s="256">
        <v>266.5</v>
      </c>
      <c r="G18" s="10" t="s">
        <v>42</v>
      </c>
      <c r="H18" s="19" t="s">
        <v>11</v>
      </c>
      <c r="I18" s="19"/>
      <c r="J18" s="20"/>
    </row>
    <row r="19" spans="1:29" ht="23.25" hidden="1" customHeight="1" x14ac:dyDescent="0.3">
      <c r="A19" s="330">
        <v>43285</v>
      </c>
      <c r="B19" s="271">
        <v>45961</v>
      </c>
      <c r="C19" s="255" t="s">
        <v>40</v>
      </c>
      <c r="D19" s="10" t="s">
        <v>635</v>
      </c>
      <c r="E19" s="10" t="s">
        <v>1489</v>
      </c>
      <c r="F19" s="256">
        <v>266.5</v>
      </c>
      <c r="G19" s="10" t="s">
        <v>43</v>
      </c>
      <c r="H19" s="19" t="s">
        <v>11</v>
      </c>
      <c r="I19" s="19"/>
      <c r="J19" s="20"/>
    </row>
    <row r="20" spans="1:29" ht="23.25" hidden="1" customHeight="1" x14ac:dyDescent="0.3">
      <c r="A20" s="330" t="s">
        <v>44</v>
      </c>
      <c r="B20" s="271">
        <v>45961</v>
      </c>
      <c r="C20" s="255" t="s">
        <v>40</v>
      </c>
      <c r="D20" s="10" t="s">
        <v>635</v>
      </c>
      <c r="E20" s="10" t="s">
        <v>1489</v>
      </c>
      <c r="F20" s="256">
        <v>266.5</v>
      </c>
      <c r="G20" s="10" t="s">
        <v>45</v>
      </c>
      <c r="H20" s="19" t="s">
        <v>11</v>
      </c>
      <c r="I20" s="19"/>
      <c r="J20" s="20"/>
    </row>
    <row r="21" spans="1:29" ht="23.25" hidden="1" customHeight="1" x14ac:dyDescent="0.3">
      <c r="A21" s="330">
        <v>45400</v>
      </c>
      <c r="B21" s="271"/>
      <c r="C21" s="255" t="s">
        <v>46</v>
      </c>
      <c r="D21" s="10" t="s">
        <v>118</v>
      </c>
      <c r="E21" s="10"/>
      <c r="F21" s="256">
        <v>48</v>
      </c>
      <c r="G21" s="10" t="s">
        <v>48</v>
      </c>
      <c r="H21" s="19" t="s">
        <v>11</v>
      </c>
      <c r="I21" s="19"/>
      <c r="J21" s="20"/>
    </row>
    <row r="22" spans="1:29" ht="23.25" hidden="1" customHeight="1" x14ac:dyDescent="0.3">
      <c r="A22" s="330">
        <v>44445</v>
      </c>
      <c r="B22" s="271">
        <v>45961</v>
      </c>
      <c r="C22" s="255" t="s">
        <v>49</v>
      </c>
      <c r="D22" s="10" t="s">
        <v>246</v>
      </c>
      <c r="E22" s="10"/>
      <c r="F22" s="256">
        <v>60.5</v>
      </c>
      <c r="G22" s="10" t="s">
        <v>51</v>
      </c>
      <c r="H22" s="19" t="s">
        <v>11</v>
      </c>
      <c r="I22" s="19"/>
      <c r="J22" s="20"/>
    </row>
    <row r="23" spans="1:29" ht="23.25" hidden="1" customHeight="1" x14ac:dyDescent="0.3">
      <c r="A23" s="330">
        <v>45556</v>
      </c>
      <c r="B23" s="271">
        <v>45961</v>
      </c>
      <c r="C23" s="255" t="s">
        <v>52</v>
      </c>
      <c r="D23" s="10" t="s">
        <v>1275</v>
      </c>
      <c r="E23" s="10"/>
      <c r="F23" s="256">
        <v>24</v>
      </c>
      <c r="G23" s="10" t="s">
        <v>53</v>
      </c>
      <c r="H23" s="19" t="s">
        <v>11</v>
      </c>
      <c r="I23" s="19"/>
      <c r="J23" s="20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23.25" hidden="1" customHeight="1" x14ac:dyDescent="0.3">
      <c r="A24" s="330">
        <v>45749</v>
      </c>
      <c r="B24" s="271">
        <v>46141</v>
      </c>
      <c r="C24" s="255" t="s">
        <v>54</v>
      </c>
      <c r="D24" s="10" t="s">
        <v>1275</v>
      </c>
      <c r="E24" s="10"/>
      <c r="F24" s="256">
        <v>24</v>
      </c>
      <c r="G24" s="10" t="s">
        <v>55</v>
      </c>
      <c r="H24" s="19" t="s">
        <v>11</v>
      </c>
      <c r="I24" s="19"/>
      <c r="J24" s="20"/>
    </row>
    <row r="25" spans="1:29" ht="23.25" hidden="1" customHeight="1" x14ac:dyDescent="0.3">
      <c r="A25" s="330">
        <v>46035</v>
      </c>
      <c r="B25" s="271">
        <v>46386</v>
      </c>
      <c r="C25" s="255" t="s">
        <v>57</v>
      </c>
      <c r="D25" s="10" t="s">
        <v>118</v>
      </c>
      <c r="E25" s="10"/>
      <c r="F25" s="256">
        <v>52</v>
      </c>
      <c r="G25" s="10" t="s">
        <v>58</v>
      </c>
      <c r="H25" s="19" t="s">
        <v>11</v>
      </c>
      <c r="I25" s="19"/>
      <c r="J25" s="20"/>
    </row>
    <row r="26" spans="1:29" ht="23.25" hidden="1" customHeight="1" x14ac:dyDescent="0.3">
      <c r="A26" s="330">
        <v>45077</v>
      </c>
      <c r="B26" s="271">
        <v>45961</v>
      </c>
      <c r="C26" s="255" t="s">
        <v>59</v>
      </c>
      <c r="D26" s="10" t="s">
        <v>1275</v>
      </c>
      <c r="E26" s="10"/>
      <c r="F26" s="256">
        <v>24</v>
      </c>
      <c r="G26" s="10" t="s">
        <v>60</v>
      </c>
      <c r="H26" s="19" t="s">
        <v>11</v>
      </c>
      <c r="I26" s="19"/>
      <c r="J26" s="20"/>
    </row>
    <row r="27" spans="1:29" ht="23.25" hidden="1" customHeight="1" x14ac:dyDescent="0.3">
      <c r="A27" s="330">
        <v>45703</v>
      </c>
      <c r="B27" s="271">
        <v>46081</v>
      </c>
      <c r="C27" s="255" t="s">
        <v>61</v>
      </c>
      <c r="D27" s="10" t="s">
        <v>118</v>
      </c>
      <c r="E27" s="10"/>
      <c r="F27" s="256">
        <v>52</v>
      </c>
      <c r="G27" s="10" t="s">
        <v>63</v>
      </c>
      <c r="H27" s="19" t="s">
        <v>11</v>
      </c>
      <c r="I27" s="19"/>
      <c r="J27" s="20"/>
    </row>
    <row r="28" spans="1:29" ht="23.25" hidden="1" customHeight="1" x14ac:dyDescent="0.3">
      <c r="A28" s="330">
        <v>44727</v>
      </c>
      <c r="B28" s="271">
        <v>45961</v>
      </c>
      <c r="C28" s="255" t="s">
        <v>64</v>
      </c>
      <c r="D28" s="10" t="s">
        <v>118</v>
      </c>
      <c r="E28" s="10"/>
      <c r="F28" s="256">
        <v>52</v>
      </c>
      <c r="G28" s="10" t="s">
        <v>65</v>
      </c>
      <c r="H28" s="19" t="s">
        <v>11</v>
      </c>
      <c r="I28" s="19"/>
      <c r="J28" s="19" t="s">
        <v>66</v>
      </c>
    </row>
    <row r="29" spans="1:29" ht="23.25" hidden="1" customHeight="1" x14ac:dyDescent="0.3">
      <c r="A29" s="330">
        <v>44727</v>
      </c>
      <c r="B29" s="271">
        <v>45961</v>
      </c>
      <c r="C29" s="255" t="s">
        <v>64</v>
      </c>
      <c r="D29" s="10" t="s">
        <v>118</v>
      </c>
      <c r="E29" s="10"/>
      <c r="F29" s="256">
        <v>52</v>
      </c>
      <c r="G29" s="10" t="s">
        <v>67</v>
      </c>
      <c r="H29" s="19" t="s">
        <v>11</v>
      </c>
      <c r="I29" s="19"/>
      <c r="J29" s="19" t="s">
        <v>66</v>
      </c>
    </row>
    <row r="30" spans="1:29" ht="23.25" hidden="1" customHeight="1" x14ac:dyDescent="0.3">
      <c r="A30" s="330">
        <v>44727</v>
      </c>
      <c r="B30" s="271">
        <v>45961</v>
      </c>
      <c r="C30" s="255" t="s">
        <v>64</v>
      </c>
      <c r="D30" s="10" t="s">
        <v>118</v>
      </c>
      <c r="E30" s="10"/>
      <c r="F30" s="256">
        <v>52</v>
      </c>
      <c r="G30" s="10" t="s">
        <v>68</v>
      </c>
      <c r="H30" s="19" t="s">
        <v>11</v>
      </c>
      <c r="I30" s="19"/>
      <c r="J30" s="19" t="s">
        <v>66</v>
      </c>
    </row>
    <row r="31" spans="1:29" ht="23.25" hidden="1" customHeight="1" x14ac:dyDescent="0.3">
      <c r="A31" s="330">
        <v>44960</v>
      </c>
      <c r="B31" s="271">
        <v>45961</v>
      </c>
      <c r="C31" s="255" t="s">
        <v>76</v>
      </c>
      <c r="D31" s="10" t="s">
        <v>118</v>
      </c>
      <c r="E31" s="10" t="s">
        <v>1491</v>
      </c>
      <c r="F31" s="256">
        <v>305</v>
      </c>
      <c r="G31" s="10" t="s">
        <v>78</v>
      </c>
      <c r="H31" s="19" t="s">
        <v>11</v>
      </c>
      <c r="I31" s="19"/>
      <c r="J31" s="20"/>
    </row>
    <row r="32" spans="1:29" ht="23.25" hidden="1" customHeight="1" x14ac:dyDescent="0.3">
      <c r="A32" s="330">
        <v>46047</v>
      </c>
      <c r="B32" s="271">
        <v>46386</v>
      </c>
      <c r="C32" s="255" t="s">
        <v>81</v>
      </c>
      <c r="D32" s="10" t="s">
        <v>118</v>
      </c>
      <c r="E32" s="10"/>
      <c r="F32" s="256">
        <v>52</v>
      </c>
      <c r="G32" s="10" t="s">
        <v>82</v>
      </c>
      <c r="H32" s="19" t="s">
        <v>11</v>
      </c>
      <c r="I32" s="19"/>
      <c r="J32" s="20"/>
    </row>
    <row r="33" spans="1:29" ht="23.25" hidden="1" customHeight="1" x14ac:dyDescent="0.3">
      <c r="A33" s="330">
        <v>46047</v>
      </c>
      <c r="B33" s="271">
        <v>46386</v>
      </c>
      <c r="C33" s="255" t="s">
        <v>81</v>
      </c>
      <c r="D33" s="10" t="s">
        <v>118</v>
      </c>
      <c r="E33" s="10"/>
      <c r="F33" s="256">
        <v>52</v>
      </c>
      <c r="G33" s="10" t="s">
        <v>37</v>
      </c>
      <c r="H33" s="19" t="s">
        <v>11</v>
      </c>
      <c r="I33" s="19"/>
      <c r="J33" s="20"/>
    </row>
    <row r="34" spans="1:29" ht="23.25" hidden="1" customHeight="1" x14ac:dyDescent="0.3">
      <c r="A34" s="330">
        <v>45126</v>
      </c>
      <c r="B34" s="271">
        <v>45961</v>
      </c>
      <c r="C34" s="255" t="s">
        <v>79</v>
      </c>
      <c r="D34" s="10" t="s">
        <v>1275</v>
      </c>
      <c r="E34" s="10"/>
      <c r="F34" s="256">
        <v>24</v>
      </c>
      <c r="G34" s="10" t="s">
        <v>80</v>
      </c>
      <c r="H34" s="19" t="s">
        <v>11</v>
      </c>
      <c r="I34" s="19"/>
      <c r="J34" s="20"/>
    </row>
    <row r="35" spans="1:29" ht="23.25" hidden="1" customHeight="1" x14ac:dyDescent="0.3">
      <c r="A35" s="330">
        <v>45957</v>
      </c>
      <c r="B35" s="271"/>
      <c r="C35" s="255" t="s">
        <v>83</v>
      </c>
      <c r="D35" s="10" t="s">
        <v>1275</v>
      </c>
      <c r="E35" s="10"/>
      <c r="F35" s="256">
        <v>20</v>
      </c>
      <c r="G35" s="10" t="s">
        <v>84</v>
      </c>
      <c r="H35" s="19" t="s">
        <v>11</v>
      </c>
      <c r="I35" s="19"/>
      <c r="J35" s="20"/>
    </row>
    <row r="36" spans="1:29" ht="23.25" hidden="1" customHeight="1" x14ac:dyDescent="0.3">
      <c r="A36" s="330">
        <v>45731</v>
      </c>
      <c r="B36" s="271">
        <v>46109</v>
      </c>
      <c r="C36" s="255" t="s">
        <v>83</v>
      </c>
      <c r="D36" s="10" t="s">
        <v>1275</v>
      </c>
      <c r="E36" s="10"/>
      <c r="F36" s="256">
        <v>24</v>
      </c>
      <c r="G36" s="10" t="s">
        <v>85</v>
      </c>
      <c r="H36" s="19" t="s">
        <v>11</v>
      </c>
      <c r="I36" s="19"/>
      <c r="J36" s="20"/>
    </row>
    <row r="37" spans="1:29" ht="23.25" hidden="1" customHeight="1" x14ac:dyDescent="0.3">
      <c r="A37" s="330">
        <v>45649</v>
      </c>
      <c r="B37" s="271">
        <v>46020</v>
      </c>
      <c r="C37" s="255" t="s">
        <v>83</v>
      </c>
      <c r="D37" s="10" t="s">
        <v>1275</v>
      </c>
      <c r="E37" s="10"/>
      <c r="F37" s="256">
        <v>24</v>
      </c>
      <c r="G37" s="10" t="s">
        <v>86</v>
      </c>
      <c r="H37" s="19" t="s">
        <v>11</v>
      </c>
      <c r="I37" s="19"/>
      <c r="J37" s="20"/>
    </row>
    <row r="38" spans="1:29" ht="23.25" hidden="1" customHeight="1" x14ac:dyDescent="0.3">
      <c r="A38" s="254">
        <v>46140</v>
      </c>
      <c r="B38" s="9">
        <v>46476</v>
      </c>
      <c r="C38" s="255" t="s">
        <v>1695</v>
      </c>
      <c r="D38" s="191" t="s">
        <v>118</v>
      </c>
      <c r="E38" s="191"/>
      <c r="F38" s="256">
        <v>52</v>
      </c>
      <c r="G38" s="191" t="s">
        <v>1696</v>
      </c>
      <c r="H38" s="19" t="s">
        <v>11</v>
      </c>
      <c r="I38" s="21"/>
      <c r="J38" s="20"/>
    </row>
    <row r="39" spans="1:29" ht="23.25" hidden="1" customHeight="1" x14ac:dyDescent="0.3">
      <c r="A39" s="254">
        <v>46160</v>
      </c>
      <c r="B39" s="9">
        <v>46507</v>
      </c>
      <c r="C39" s="255" t="s">
        <v>1697</v>
      </c>
      <c r="D39" s="191" t="s">
        <v>187</v>
      </c>
      <c r="E39" s="191"/>
      <c r="F39" s="256">
        <v>253</v>
      </c>
      <c r="G39" s="191" t="s">
        <v>1698</v>
      </c>
      <c r="H39" s="19" t="s">
        <v>11</v>
      </c>
      <c r="I39" s="21"/>
      <c r="J39" s="20"/>
    </row>
    <row r="40" spans="1:29" ht="23.25" hidden="1" customHeight="1" x14ac:dyDescent="0.3">
      <c r="A40" s="330">
        <v>45983</v>
      </c>
      <c r="B40" s="271">
        <v>46325</v>
      </c>
      <c r="C40" s="255" t="s">
        <v>71</v>
      </c>
      <c r="D40" s="10" t="s">
        <v>1275</v>
      </c>
      <c r="E40" s="10"/>
      <c r="F40" s="256">
        <v>24</v>
      </c>
      <c r="G40" s="10" t="s">
        <v>72</v>
      </c>
      <c r="H40" s="19" t="s">
        <v>11</v>
      </c>
      <c r="I40" s="19"/>
      <c r="J40" s="20"/>
    </row>
    <row r="41" spans="1:29" ht="23.25" hidden="1" customHeight="1" x14ac:dyDescent="0.3">
      <c r="A41" s="330">
        <v>45983</v>
      </c>
      <c r="B41" s="271">
        <v>46325</v>
      </c>
      <c r="C41" s="255" t="s">
        <v>71</v>
      </c>
      <c r="D41" s="10" t="s">
        <v>1275</v>
      </c>
      <c r="E41" s="10"/>
      <c r="F41" s="256">
        <v>24</v>
      </c>
      <c r="G41" s="10" t="s">
        <v>73</v>
      </c>
      <c r="H41" s="19" t="s">
        <v>11</v>
      </c>
      <c r="I41" s="19"/>
      <c r="J41" s="20"/>
    </row>
    <row r="42" spans="1:29" ht="23.25" hidden="1" customHeight="1" x14ac:dyDescent="0.3">
      <c r="A42" s="330">
        <v>45983</v>
      </c>
      <c r="B42" s="271">
        <v>46325</v>
      </c>
      <c r="C42" s="255" t="s">
        <v>71</v>
      </c>
      <c r="D42" s="10" t="s">
        <v>1275</v>
      </c>
      <c r="E42" s="10"/>
      <c r="F42" s="256">
        <v>24</v>
      </c>
      <c r="G42" s="10" t="s">
        <v>74</v>
      </c>
      <c r="H42" s="19" t="s">
        <v>11</v>
      </c>
      <c r="I42" s="155"/>
      <c r="J42" s="20"/>
    </row>
    <row r="43" spans="1:29" ht="23.25" hidden="1" customHeight="1" x14ac:dyDescent="0.3">
      <c r="A43" s="330">
        <v>45983</v>
      </c>
      <c r="B43" s="271">
        <v>46325</v>
      </c>
      <c r="C43" s="255" t="s">
        <v>71</v>
      </c>
      <c r="D43" s="10" t="s">
        <v>1275</v>
      </c>
      <c r="E43" s="10"/>
      <c r="F43" s="256">
        <v>24</v>
      </c>
      <c r="G43" s="10" t="s">
        <v>75</v>
      </c>
      <c r="H43" s="19" t="s">
        <v>11</v>
      </c>
      <c r="I43" s="19"/>
      <c r="J43" s="20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s="22" customFormat="1" ht="23.25" hidden="1" customHeight="1" x14ac:dyDescent="0.3">
      <c r="A44" s="330">
        <v>45888</v>
      </c>
      <c r="B44" s="271"/>
      <c r="C44" s="255" t="s">
        <v>38</v>
      </c>
      <c r="D44" s="335" t="s">
        <v>118</v>
      </c>
      <c r="E44" s="335"/>
      <c r="F44" s="256">
        <v>48</v>
      </c>
      <c r="G44" s="10" t="s">
        <v>39</v>
      </c>
      <c r="H44" s="19" t="s">
        <v>11</v>
      </c>
      <c r="I44" s="19"/>
      <c r="J44" s="20"/>
    </row>
    <row r="45" spans="1:29" ht="23.25" hidden="1" customHeight="1" x14ac:dyDescent="0.3">
      <c r="A45" s="331">
        <v>44819</v>
      </c>
      <c r="B45" s="332">
        <v>45961</v>
      </c>
      <c r="C45" s="334" t="s">
        <v>87</v>
      </c>
      <c r="D45" s="127" t="s">
        <v>118</v>
      </c>
      <c r="E45" s="127" t="s">
        <v>1492</v>
      </c>
      <c r="F45" s="336">
        <v>216</v>
      </c>
      <c r="G45" s="127" t="s">
        <v>89</v>
      </c>
      <c r="H45" s="122" t="s">
        <v>11</v>
      </c>
      <c r="I45" s="337"/>
      <c r="J45" s="123"/>
    </row>
    <row r="46" spans="1:29" ht="23.25" hidden="1" customHeight="1" x14ac:dyDescent="0.3">
      <c r="A46" s="330">
        <v>45568</v>
      </c>
      <c r="B46" s="79">
        <v>46020</v>
      </c>
      <c r="C46" s="255" t="s">
        <v>90</v>
      </c>
      <c r="D46" s="10" t="s">
        <v>1275</v>
      </c>
      <c r="E46" s="10"/>
      <c r="F46" s="256">
        <v>24</v>
      </c>
      <c r="G46" s="272" t="s">
        <v>91</v>
      </c>
      <c r="H46" s="19"/>
      <c r="I46" s="19" t="s">
        <v>1699</v>
      </c>
      <c r="J46" s="21"/>
    </row>
    <row r="47" spans="1:29" ht="23.25" hidden="1" customHeight="1" x14ac:dyDescent="0.3">
      <c r="A47" s="254">
        <v>44252</v>
      </c>
      <c r="B47" s="271">
        <v>45961</v>
      </c>
      <c r="C47" s="255" t="s">
        <v>94</v>
      </c>
      <c r="D47" s="191" t="s">
        <v>15</v>
      </c>
      <c r="E47" s="191" t="s">
        <v>1489</v>
      </c>
      <c r="F47" s="256">
        <v>166</v>
      </c>
      <c r="G47" s="191" t="s">
        <v>96</v>
      </c>
      <c r="H47" s="19" t="s">
        <v>11</v>
      </c>
      <c r="I47" s="19"/>
      <c r="J47" s="20"/>
    </row>
    <row r="48" spans="1:29" ht="23.25" hidden="1" customHeight="1" x14ac:dyDescent="0.3">
      <c r="A48" s="343">
        <v>45497</v>
      </c>
      <c r="B48" s="290"/>
      <c r="C48" s="282" t="s">
        <v>97</v>
      </c>
      <c r="D48" s="291" t="s">
        <v>118</v>
      </c>
      <c r="E48" s="291"/>
      <c r="F48" s="333">
        <v>48</v>
      </c>
      <c r="G48" s="291" t="s">
        <v>98</v>
      </c>
      <c r="H48" s="27" t="s">
        <v>11</v>
      </c>
      <c r="I48" s="27" t="s">
        <v>99</v>
      </c>
      <c r="J48" s="28"/>
    </row>
    <row r="49" spans="1:10" s="22" customFormat="1" ht="23.25" hidden="1" customHeight="1" x14ac:dyDescent="0.3">
      <c r="A49" s="254">
        <v>44790</v>
      </c>
      <c r="B49" s="271">
        <v>45961</v>
      </c>
      <c r="C49" s="255" t="s">
        <v>100</v>
      </c>
      <c r="D49" s="191" t="s">
        <v>1275</v>
      </c>
      <c r="E49" s="191"/>
      <c r="F49" s="256">
        <v>24</v>
      </c>
      <c r="G49" s="191" t="s">
        <v>102</v>
      </c>
      <c r="H49" s="19" t="s">
        <v>11</v>
      </c>
      <c r="I49" s="19"/>
      <c r="J49" s="20"/>
    </row>
    <row r="50" spans="1:10" s="22" customFormat="1" ht="23.25" hidden="1" customHeight="1" x14ac:dyDescent="0.3">
      <c r="A50" s="254">
        <v>45992</v>
      </c>
      <c r="B50" s="271">
        <v>46356</v>
      </c>
      <c r="C50" s="255" t="s">
        <v>111</v>
      </c>
      <c r="D50" s="335" t="s">
        <v>118</v>
      </c>
      <c r="E50" s="335"/>
      <c r="F50" s="256">
        <v>52</v>
      </c>
      <c r="G50" s="191" t="s">
        <v>112</v>
      </c>
      <c r="H50" s="19" t="s">
        <v>11</v>
      </c>
      <c r="I50" s="19"/>
      <c r="J50" s="20"/>
    </row>
    <row r="51" spans="1:10" ht="23.25" hidden="1" customHeight="1" x14ac:dyDescent="0.3">
      <c r="A51" s="254">
        <v>45965</v>
      </c>
      <c r="B51" s="271">
        <v>46326</v>
      </c>
      <c r="C51" s="255" t="s">
        <v>113</v>
      </c>
      <c r="D51" s="335" t="s">
        <v>118</v>
      </c>
      <c r="E51" s="335"/>
      <c r="F51" s="256">
        <v>52</v>
      </c>
      <c r="G51" s="191" t="s">
        <v>18</v>
      </c>
      <c r="H51" s="19" t="s">
        <v>11</v>
      </c>
      <c r="I51" s="19"/>
      <c r="J51" s="20"/>
    </row>
    <row r="52" spans="1:10" ht="23.25" hidden="1" customHeight="1" x14ac:dyDescent="0.3">
      <c r="A52" s="254">
        <v>45836</v>
      </c>
      <c r="B52" s="9"/>
      <c r="C52" s="255" t="s">
        <v>114</v>
      </c>
      <c r="D52" s="191" t="s">
        <v>118</v>
      </c>
      <c r="E52" s="191" t="s">
        <v>1493</v>
      </c>
      <c r="F52" s="256">
        <v>166</v>
      </c>
      <c r="G52" s="191" t="s">
        <v>116</v>
      </c>
      <c r="H52" s="19" t="s">
        <v>11</v>
      </c>
      <c r="I52" s="19"/>
      <c r="J52" s="20"/>
    </row>
    <row r="53" spans="1:10" ht="23.25" hidden="1" customHeight="1" x14ac:dyDescent="0.3">
      <c r="A53" s="254">
        <v>45836</v>
      </c>
      <c r="B53" s="9"/>
      <c r="C53" s="255" t="s">
        <v>114</v>
      </c>
      <c r="D53" s="191" t="s">
        <v>118</v>
      </c>
      <c r="E53" s="191" t="s">
        <v>1493</v>
      </c>
      <c r="F53" s="256">
        <v>111</v>
      </c>
      <c r="G53" s="191" t="s">
        <v>112</v>
      </c>
      <c r="H53" s="19" t="s">
        <v>11</v>
      </c>
      <c r="I53" s="19"/>
      <c r="J53" s="20"/>
    </row>
    <row r="54" spans="1:10" ht="23.25" hidden="1" customHeight="1" x14ac:dyDescent="0.3">
      <c r="A54" s="254">
        <v>45079</v>
      </c>
      <c r="B54" s="271">
        <v>45961</v>
      </c>
      <c r="C54" s="255" t="s">
        <v>117</v>
      </c>
      <c r="D54" s="191" t="s">
        <v>118</v>
      </c>
      <c r="E54" s="191"/>
      <c r="F54" s="256">
        <v>52</v>
      </c>
      <c r="G54" s="191" t="s">
        <v>119</v>
      </c>
      <c r="H54" s="19" t="s">
        <v>11</v>
      </c>
      <c r="I54" s="19"/>
      <c r="J54" s="20"/>
    </row>
    <row r="55" spans="1:10" ht="23.25" hidden="1" customHeight="1" x14ac:dyDescent="0.3">
      <c r="A55" s="254">
        <v>45677</v>
      </c>
      <c r="B55" s="9">
        <v>46052</v>
      </c>
      <c r="C55" s="255" t="s">
        <v>120</v>
      </c>
      <c r="D55" s="191" t="s">
        <v>1275</v>
      </c>
      <c r="E55" s="191"/>
      <c r="F55" s="256">
        <v>24</v>
      </c>
      <c r="G55" s="191" t="s">
        <v>18</v>
      </c>
      <c r="H55" s="19" t="s">
        <v>11</v>
      </c>
      <c r="I55" s="19"/>
      <c r="J55" s="20"/>
    </row>
    <row r="56" spans="1:10" s="22" customFormat="1" ht="23.25" hidden="1" customHeight="1" x14ac:dyDescent="0.3">
      <c r="A56" s="254">
        <v>45677</v>
      </c>
      <c r="B56" s="9">
        <v>46052</v>
      </c>
      <c r="C56" s="255" t="s">
        <v>120</v>
      </c>
      <c r="D56" s="191" t="s">
        <v>1275</v>
      </c>
      <c r="E56" s="191"/>
      <c r="F56" s="256">
        <v>24</v>
      </c>
      <c r="G56" s="191" t="s">
        <v>121</v>
      </c>
      <c r="H56" s="19" t="s">
        <v>11</v>
      </c>
      <c r="I56" s="19"/>
      <c r="J56" s="20"/>
    </row>
    <row r="57" spans="1:10" ht="23.25" hidden="1" customHeight="1" x14ac:dyDescent="0.3">
      <c r="A57" s="254">
        <v>45894</v>
      </c>
      <c r="B57" s="9"/>
      <c r="C57" s="255" t="s">
        <v>122</v>
      </c>
      <c r="D57" s="335" t="s">
        <v>118</v>
      </c>
      <c r="E57" s="335"/>
      <c r="F57" s="256">
        <v>48</v>
      </c>
      <c r="G57" s="191" t="s">
        <v>123</v>
      </c>
      <c r="H57" s="19" t="s">
        <v>11</v>
      </c>
      <c r="I57" s="19"/>
      <c r="J57" s="20"/>
    </row>
    <row r="58" spans="1:10" ht="23.25" hidden="1" customHeight="1" x14ac:dyDescent="0.3">
      <c r="A58" s="254">
        <v>45783</v>
      </c>
      <c r="B58" s="9"/>
      <c r="C58" s="13" t="s">
        <v>124</v>
      </c>
      <c r="D58" s="191" t="s">
        <v>118</v>
      </c>
      <c r="E58" s="191"/>
      <c r="F58" s="345">
        <v>52</v>
      </c>
      <c r="G58" s="191" t="s">
        <v>125</v>
      </c>
      <c r="H58" s="19" t="s">
        <v>11</v>
      </c>
      <c r="I58" s="19"/>
      <c r="J58" s="20"/>
    </row>
    <row r="59" spans="1:10" ht="23.25" hidden="1" customHeight="1" x14ac:dyDescent="0.3">
      <c r="A59" s="254">
        <v>45857</v>
      </c>
      <c r="B59" s="9"/>
      <c r="C59" s="255" t="s">
        <v>126</v>
      </c>
      <c r="D59" s="191" t="s">
        <v>118</v>
      </c>
      <c r="E59" s="191"/>
      <c r="F59" s="256">
        <v>48</v>
      </c>
      <c r="G59" s="191" t="s">
        <v>127</v>
      </c>
      <c r="H59" s="19" t="s">
        <v>11</v>
      </c>
      <c r="I59" s="155"/>
      <c r="J59" s="20" t="s">
        <v>128</v>
      </c>
    </row>
    <row r="60" spans="1:10" ht="23.25" hidden="1" customHeight="1" x14ac:dyDescent="0.3">
      <c r="A60" s="254">
        <v>45838</v>
      </c>
      <c r="B60" s="9"/>
      <c r="C60" s="255" t="s">
        <v>129</v>
      </c>
      <c r="D60" s="191" t="s">
        <v>118</v>
      </c>
      <c r="E60" s="191"/>
      <c r="F60" s="256">
        <v>48</v>
      </c>
      <c r="G60" s="191" t="s">
        <v>130</v>
      </c>
      <c r="H60" s="19" t="s">
        <v>11</v>
      </c>
      <c r="I60" s="467"/>
      <c r="J60" s="20"/>
    </row>
    <row r="61" spans="1:10" ht="23.25" hidden="1" customHeight="1" x14ac:dyDescent="0.3">
      <c r="A61" s="344">
        <v>45448</v>
      </c>
      <c r="B61" s="125">
        <v>46173</v>
      </c>
      <c r="C61" s="334" t="s">
        <v>131</v>
      </c>
      <c r="D61" s="335" t="s">
        <v>15</v>
      </c>
      <c r="E61" s="335" t="s">
        <v>1489</v>
      </c>
      <c r="F61" s="336">
        <v>280.17</v>
      </c>
      <c r="G61" s="335" t="s">
        <v>23</v>
      </c>
      <c r="H61" s="122"/>
      <c r="I61" s="220"/>
      <c r="J61" s="123"/>
    </row>
    <row r="62" spans="1:10" ht="23.25" hidden="1" customHeight="1" x14ac:dyDescent="0.3">
      <c r="A62" s="344">
        <v>45972</v>
      </c>
      <c r="B62" s="125">
        <v>46326</v>
      </c>
      <c r="C62" s="334" t="s">
        <v>131</v>
      </c>
      <c r="D62" s="335" t="s">
        <v>118</v>
      </c>
      <c r="E62" s="335"/>
      <c r="F62" s="336">
        <v>52</v>
      </c>
      <c r="G62" s="335" t="s">
        <v>23</v>
      </c>
      <c r="H62" s="122"/>
      <c r="I62" s="220"/>
      <c r="J62" s="123"/>
    </row>
    <row r="63" spans="1:10" ht="23.25" hidden="1" customHeight="1" x14ac:dyDescent="0.3">
      <c r="A63" s="344">
        <v>45448</v>
      </c>
      <c r="B63" s="125">
        <v>46173</v>
      </c>
      <c r="C63" s="334" t="s">
        <v>131</v>
      </c>
      <c r="D63" s="335" t="s">
        <v>15</v>
      </c>
      <c r="E63" s="335"/>
      <c r="F63" s="336">
        <v>255.42</v>
      </c>
      <c r="G63" s="335" t="s">
        <v>133</v>
      </c>
      <c r="H63" s="122"/>
      <c r="I63" s="122"/>
      <c r="J63" s="123"/>
    </row>
    <row r="64" spans="1:10" ht="23.25" hidden="1" customHeight="1" x14ac:dyDescent="0.3">
      <c r="A64" s="344">
        <v>45972</v>
      </c>
      <c r="B64" s="125">
        <v>46326</v>
      </c>
      <c r="C64" s="334" t="s">
        <v>131</v>
      </c>
      <c r="D64" s="335" t="s">
        <v>118</v>
      </c>
      <c r="E64" s="335"/>
      <c r="F64" s="336">
        <v>52</v>
      </c>
      <c r="G64" s="335" t="s">
        <v>133</v>
      </c>
      <c r="H64" s="122"/>
      <c r="I64" s="122"/>
      <c r="J64" s="123"/>
    </row>
    <row r="65" spans="1:29" ht="23.25" hidden="1" customHeight="1" x14ac:dyDescent="0.3">
      <c r="A65" s="254">
        <v>45742</v>
      </c>
      <c r="B65" s="271">
        <v>46109</v>
      </c>
      <c r="C65" s="255" t="s">
        <v>134</v>
      </c>
      <c r="D65" s="191" t="s">
        <v>1275</v>
      </c>
      <c r="E65" s="191"/>
      <c r="F65" s="256">
        <v>24</v>
      </c>
      <c r="G65" s="191" t="s">
        <v>12</v>
      </c>
      <c r="H65" s="19" t="s">
        <v>11</v>
      </c>
      <c r="I65" s="19"/>
      <c r="J65" s="20"/>
    </row>
    <row r="66" spans="1:29" ht="23.25" hidden="1" customHeight="1" x14ac:dyDescent="0.3">
      <c r="A66" s="254">
        <v>45902</v>
      </c>
      <c r="B66" s="9"/>
      <c r="C66" s="255" t="s">
        <v>135</v>
      </c>
      <c r="D66" s="191" t="s">
        <v>1275</v>
      </c>
      <c r="E66" s="191"/>
      <c r="F66" s="256">
        <v>20</v>
      </c>
      <c r="G66" s="191" t="s">
        <v>136</v>
      </c>
      <c r="H66" s="19" t="s">
        <v>11</v>
      </c>
      <c r="I66" s="19"/>
      <c r="J66" s="20"/>
    </row>
    <row r="67" spans="1:29" ht="23.25" hidden="1" customHeight="1" x14ac:dyDescent="0.3">
      <c r="A67" s="254">
        <v>45902</v>
      </c>
      <c r="B67" s="9"/>
      <c r="C67" s="255" t="s">
        <v>135</v>
      </c>
      <c r="D67" s="191" t="s">
        <v>1275</v>
      </c>
      <c r="E67" s="191"/>
      <c r="F67" s="256">
        <v>20</v>
      </c>
      <c r="G67" s="191" t="s">
        <v>137</v>
      </c>
      <c r="H67" s="19" t="s">
        <v>11</v>
      </c>
      <c r="I67" s="19"/>
      <c r="J67" s="20"/>
    </row>
    <row r="68" spans="1:29" ht="23.25" hidden="1" customHeight="1" x14ac:dyDescent="0.3">
      <c r="A68" s="254">
        <v>45934</v>
      </c>
      <c r="B68" s="9"/>
      <c r="C68" s="255" t="s">
        <v>135</v>
      </c>
      <c r="D68" s="191" t="s">
        <v>1275</v>
      </c>
      <c r="E68" s="191"/>
      <c r="F68" s="256">
        <v>20</v>
      </c>
      <c r="G68" s="191" t="s">
        <v>138</v>
      </c>
      <c r="H68" s="19" t="s">
        <v>11</v>
      </c>
      <c r="I68" s="19"/>
      <c r="J68" s="20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23.25" hidden="1" customHeight="1" x14ac:dyDescent="0.3">
      <c r="A69" s="254">
        <v>45947</v>
      </c>
      <c r="B69" s="9">
        <v>46295</v>
      </c>
      <c r="C69" s="255" t="s">
        <v>139</v>
      </c>
      <c r="D69" s="191" t="s">
        <v>1275</v>
      </c>
      <c r="E69" s="191"/>
      <c r="F69" s="256">
        <v>20</v>
      </c>
      <c r="G69" s="191" t="s">
        <v>140</v>
      </c>
      <c r="H69" s="19" t="s">
        <v>11</v>
      </c>
      <c r="I69" s="19"/>
      <c r="J69" s="20"/>
    </row>
    <row r="70" spans="1:29" ht="23.25" hidden="1" customHeight="1" x14ac:dyDescent="0.3">
      <c r="A70" s="254">
        <v>46041</v>
      </c>
      <c r="B70" s="9">
        <v>46386</v>
      </c>
      <c r="C70" s="255" t="s">
        <v>139</v>
      </c>
      <c r="D70" s="191" t="s">
        <v>1275</v>
      </c>
      <c r="E70" s="191"/>
      <c r="F70" s="256">
        <v>20</v>
      </c>
      <c r="G70" s="191" t="s">
        <v>1525</v>
      </c>
      <c r="H70" s="19" t="s">
        <v>11</v>
      </c>
      <c r="I70" s="19"/>
      <c r="J70" s="20"/>
    </row>
    <row r="71" spans="1:29" ht="25.5" hidden="1" customHeight="1" x14ac:dyDescent="0.3">
      <c r="A71" s="254">
        <v>46132</v>
      </c>
      <c r="B71" s="9">
        <v>46476</v>
      </c>
      <c r="C71" s="255" t="s">
        <v>139</v>
      </c>
      <c r="D71" s="191" t="s">
        <v>1275</v>
      </c>
      <c r="E71" s="191"/>
      <c r="F71" s="256">
        <v>24</v>
      </c>
      <c r="G71" s="191" t="s">
        <v>96</v>
      </c>
      <c r="H71" s="19" t="s">
        <v>11</v>
      </c>
      <c r="I71" s="19"/>
      <c r="J71" s="20"/>
    </row>
    <row r="72" spans="1:29" ht="23.25" hidden="1" customHeight="1" x14ac:dyDescent="0.3">
      <c r="A72" s="254">
        <v>43591</v>
      </c>
      <c r="B72" s="271">
        <v>45961</v>
      </c>
      <c r="C72" s="255" t="s">
        <v>141</v>
      </c>
      <c r="D72" s="191" t="s">
        <v>635</v>
      </c>
      <c r="E72" s="191"/>
      <c r="F72" s="256">
        <v>220</v>
      </c>
      <c r="G72" s="191" t="s">
        <v>143</v>
      </c>
      <c r="H72" s="19" t="s">
        <v>11</v>
      </c>
      <c r="I72" s="19"/>
      <c r="J72" s="20"/>
    </row>
    <row r="73" spans="1:29" ht="23.25" hidden="1" customHeight="1" x14ac:dyDescent="0.3">
      <c r="A73" s="254">
        <v>45860</v>
      </c>
      <c r="B73" s="9"/>
      <c r="C73" s="255" t="s">
        <v>144</v>
      </c>
      <c r="D73" s="191" t="s">
        <v>145</v>
      </c>
      <c r="E73" s="191"/>
      <c r="F73" s="256">
        <v>79</v>
      </c>
      <c r="G73" s="191" t="s">
        <v>146</v>
      </c>
      <c r="H73" s="19"/>
      <c r="I73" s="19" t="s">
        <v>1700</v>
      </c>
      <c r="J73" s="20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</row>
    <row r="74" spans="1:29" ht="23.25" hidden="1" customHeight="1" x14ac:dyDescent="0.3">
      <c r="A74" s="254">
        <v>44984</v>
      </c>
      <c r="B74" s="271">
        <v>45961</v>
      </c>
      <c r="C74" s="255" t="s">
        <v>147</v>
      </c>
      <c r="D74" s="191" t="s">
        <v>145</v>
      </c>
      <c r="E74" s="191" t="s">
        <v>1494</v>
      </c>
      <c r="F74" s="256">
        <v>93.9</v>
      </c>
      <c r="G74" s="191" t="s">
        <v>149</v>
      </c>
      <c r="H74" s="19" t="s">
        <v>11</v>
      </c>
      <c r="I74" s="19"/>
      <c r="J74" s="20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</row>
    <row r="75" spans="1:29" ht="23.25" hidden="1" customHeight="1" x14ac:dyDescent="0.3">
      <c r="A75" s="254">
        <v>44984</v>
      </c>
      <c r="B75" s="271">
        <v>45961</v>
      </c>
      <c r="C75" s="255" t="s">
        <v>147</v>
      </c>
      <c r="D75" s="191" t="s">
        <v>118</v>
      </c>
      <c r="E75" s="191"/>
      <c r="F75" s="256">
        <v>52</v>
      </c>
      <c r="G75" s="191" t="s">
        <v>150</v>
      </c>
      <c r="H75" s="19" t="s">
        <v>11</v>
      </c>
      <c r="I75" s="19"/>
      <c r="J75" s="20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</row>
    <row r="76" spans="1:29" s="22" customFormat="1" ht="23.25" hidden="1" customHeight="1" x14ac:dyDescent="0.3">
      <c r="A76" s="254">
        <v>44984</v>
      </c>
      <c r="B76" s="271">
        <v>45961</v>
      </c>
      <c r="C76" s="255" t="s">
        <v>147</v>
      </c>
      <c r="D76" s="191" t="s">
        <v>118</v>
      </c>
      <c r="E76" s="191"/>
      <c r="F76" s="256">
        <v>52</v>
      </c>
      <c r="G76" s="191" t="s">
        <v>151</v>
      </c>
      <c r="H76" s="19" t="s">
        <v>11</v>
      </c>
      <c r="I76" s="19"/>
      <c r="J76" s="20"/>
    </row>
    <row r="77" spans="1:29" s="22" customFormat="1" ht="23.25" hidden="1" customHeight="1" x14ac:dyDescent="0.3">
      <c r="A77" s="254">
        <v>46050</v>
      </c>
      <c r="B77" s="9">
        <v>46386</v>
      </c>
      <c r="C77" s="255" t="s">
        <v>156</v>
      </c>
      <c r="D77" s="335" t="s">
        <v>118</v>
      </c>
      <c r="E77" s="335"/>
      <c r="F77" s="256">
        <v>52</v>
      </c>
      <c r="G77" s="191" t="s">
        <v>157</v>
      </c>
      <c r="H77" s="19" t="s">
        <v>11</v>
      </c>
      <c r="I77" s="19"/>
      <c r="J77" s="20"/>
    </row>
    <row r="78" spans="1:29" s="22" customFormat="1" ht="23.25" hidden="1" customHeight="1" x14ac:dyDescent="0.3">
      <c r="A78" s="254">
        <v>46050</v>
      </c>
      <c r="B78" s="9">
        <v>46386</v>
      </c>
      <c r="C78" s="255" t="s">
        <v>156</v>
      </c>
      <c r="D78" s="335" t="s">
        <v>118</v>
      </c>
      <c r="E78" s="335"/>
      <c r="F78" s="256">
        <v>52</v>
      </c>
      <c r="G78" s="191" t="s">
        <v>158</v>
      </c>
      <c r="H78" s="19" t="s">
        <v>11</v>
      </c>
      <c r="I78" s="19"/>
      <c r="J78" s="20"/>
    </row>
    <row r="79" spans="1:29" ht="23.25" hidden="1" customHeight="1" x14ac:dyDescent="0.3">
      <c r="A79" s="254">
        <v>46050</v>
      </c>
      <c r="B79" s="9">
        <v>46386</v>
      </c>
      <c r="C79" s="255" t="s">
        <v>156</v>
      </c>
      <c r="D79" s="335" t="s">
        <v>118</v>
      </c>
      <c r="E79" s="335"/>
      <c r="F79" s="256">
        <v>52</v>
      </c>
      <c r="G79" s="191" t="s">
        <v>159</v>
      </c>
      <c r="H79" s="19" t="s">
        <v>11</v>
      </c>
      <c r="I79" s="19"/>
      <c r="J79" s="20"/>
    </row>
    <row r="80" spans="1:29" s="22" customFormat="1" ht="23.25" hidden="1" customHeight="1" x14ac:dyDescent="0.3">
      <c r="A80" s="254">
        <v>43628</v>
      </c>
      <c r="B80" s="9">
        <v>46122</v>
      </c>
      <c r="C80" s="255" t="s">
        <v>160</v>
      </c>
      <c r="D80" s="191" t="s">
        <v>145</v>
      </c>
      <c r="E80" s="191"/>
      <c r="F80" s="256">
        <v>206</v>
      </c>
      <c r="G80" s="191" t="s">
        <v>162</v>
      </c>
      <c r="H80" s="19" t="s">
        <v>11</v>
      </c>
      <c r="I80" s="19"/>
      <c r="J80" s="20"/>
    </row>
    <row r="81" spans="1:10" s="22" customFormat="1" ht="23.25" hidden="1" customHeight="1" x14ac:dyDescent="0.3">
      <c r="A81" s="254">
        <v>45973</v>
      </c>
      <c r="B81" s="9"/>
      <c r="C81" s="255" t="s">
        <v>169</v>
      </c>
      <c r="D81" s="191" t="s">
        <v>118</v>
      </c>
      <c r="E81" s="191"/>
      <c r="F81" s="256">
        <v>52</v>
      </c>
      <c r="G81" s="191" t="s">
        <v>170</v>
      </c>
      <c r="H81" s="19" t="s">
        <v>11</v>
      </c>
      <c r="I81" s="19"/>
      <c r="J81" s="20"/>
    </row>
    <row r="82" spans="1:10" ht="23.25" hidden="1" customHeight="1" x14ac:dyDescent="0.3">
      <c r="A82" s="254">
        <v>46028</v>
      </c>
      <c r="B82" s="9">
        <v>46386</v>
      </c>
      <c r="C82" s="255" t="s">
        <v>164</v>
      </c>
      <c r="D82" s="191" t="s">
        <v>118</v>
      </c>
      <c r="E82" s="191"/>
      <c r="F82" s="256">
        <v>52</v>
      </c>
      <c r="G82" s="191" t="s">
        <v>165</v>
      </c>
      <c r="H82" s="19" t="s">
        <v>11</v>
      </c>
      <c r="I82" s="19"/>
      <c r="J82" s="20"/>
    </row>
    <row r="83" spans="1:10" ht="23.25" hidden="1" customHeight="1" x14ac:dyDescent="0.3">
      <c r="A83" s="254">
        <v>45446</v>
      </c>
      <c r="B83" s="9"/>
      <c r="C83" s="255" t="s">
        <v>171</v>
      </c>
      <c r="D83" s="191" t="s">
        <v>118</v>
      </c>
      <c r="E83" s="191"/>
      <c r="F83" s="256">
        <v>48</v>
      </c>
      <c r="G83" s="191" t="s">
        <v>20</v>
      </c>
      <c r="H83" s="19" t="s">
        <v>11</v>
      </c>
      <c r="I83" s="19"/>
      <c r="J83" s="20" t="s">
        <v>172</v>
      </c>
    </row>
    <row r="84" spans="1:10" ht="23.25" hidden="1" customHeight="1" x14ac:dyDescent="0.3">
      <c r="A84" s="254">
        <v>45224</v>
      </c>
      <c r="B84" s="271">
        <v>45961</v>
      </c>
      <c r="C84" s="255" t="s">
        <v>173</v>
      </c>
      <c r="D84" s="191" t="s">
        <v>118</v>
      </c>
      <c r="E84" s="191"/>
      <c r="F84" s="256">
        <v>52</v>
      </c>
      <c r="G84" s="191" t="s">
        <v>23</v>
      </c>
      <c r="H84" s="19" t="s">
        <v>11</v>
      </c>
      <c r="I84" s="19"/>
      <c r="J84" s="20"/>
    </row>
    <row r="85" spans="1:10" ht="23.25" hidden="1" customHeight="1" x14ac:dyDescent="0.3">
      <c r="A85" s="254">
        <v>46092</v>
      </c>
      <c r="B85" s="9">
        <v>46446</v>
      </c>
      <c r="C85" s="255" t="s">
        <v>1606</v>
      </c>
      <c r="D85" s="191" t="s">
        <v>15</v>
      </c>
      <c r="E85" s="191"/>
      <c r="F85" s="256">
        <v>132</v>
      </c>
      <c r="G85" s="191" t="s">
        <v>1607</v>
      </c>
      <c r="H85" s="19" t="s">
        <v>11</v>
      </c>
      <c r="I85" s="19"/>
      <c r="J85" s="20"/>
    </row>
    <row r="86" spans="1:10" ht="23.25" hidden="1" customHeight="1" x14ac:dyDescent="0.3">
      <c r="A86" s="254">
        <v>46014</v>
      </c>
      <c r="B86" s="271">
        <v>46356</v>
      </c>
      <c r="C86" s="255" t="s">
        <v>109</v>
      </c>
      <c r="D86" s="191" t="s">
        <v>118</v>
      </c>
      <c r="E86" s="191"/>
      <c r="F86" s="256">
        <v>52</v>
      </c>
      <c r="G86" s="191" t="s">
        <v>110</v>
      </c>
      <c r="H86" s="19" t="s">
        <v>11</v>
      </c>
      <c r="I86" s="19"/>
      <c r="J86" s="20"/>
    </row>
    <row r="87" spans="1:10" ht="23.25" hidden="1" customHeight="1" x14ac:dyDescent="0.3">
      <c r="A87" s="254">
        <v>45207</v>
      </c>
      <c r="B87" s="271">
        <v>45961</v>
      </c>
      <c r="C87" s="255" t="s">
        <v>176</v>
      </c>
      <c r="D87" s="191" t="s">
        <v>118</v>
      </c>
      <c r="E87" s="191"/>
      <c r="F87" s="256">
        <v>52</v>
      </c>
      <c r="G87" s="191" t="s">
        <v>177</v>
      </c>
      <c r="H87" s="19" t="s">
        <v>11</v>
      </c>
      <c r="I87" s="19"/>
      <c r="J87" s="20"/>
    </row>
    <row r="88" spans="1:10" ht="23.25" hidden="1" customHeight="1" x14ac:dyDescent="0.3">
      <c r="A88" s="254">
        <v>46119</v>
      </c>
      <c r="B88" s="9">
        <v>46477</v>
      </c>
      <c r="C88" s="255" t="s">
        <v>1611</v>
      </c>
      <c r="D88" s="191" t="s">
        <v>1275</v>
      </c>
      <c r="E88" s="191"/>
      <c r="F88" s="256">
        <v>24</v>
      </c>
      <c r="G88" s="191" t="s">
        <v>1612</v>
      </c>
      <c r="H88" s="19"/>
      <c r="I88" s="19"/>
      <c r="J88" s="20"/>
    </row>
    <row r="89" spans="1:10" ht="23.25" hidden="1" customHeight="1" x14ac:dyDescent="0.3">
      <c r="A89" s="254">
        <v>45208</v>
      </c>
      <c r="B89" s="271">
        <v>45961</v>
      </c>
      <c r="C89" s="255" t="s">
        <v>178</v>
      </c>
      <c r="D89" s="191" t="s">
        <v>118</v>
      </c>
      <c r="E89" s="191"/>
      <c r="F89" s="256">
        <v>52</v>
      </c>
      <c r="G89" s="191" t="s">
        <v>179</v>
      </c>
      <c r="H89" s="19" t="s">
        <v>11</v>
      </c>
      <c r="I89" s="19"/>
      <c r="J89" s="20"/>
    </row>
    <row r="90" spans="1:10" ht="23.25" hidden="1" customHeight="1" x14ac:dyDescent="0.3">
      <c r="A90" s="254">
        <v>44498</v>
      </c>
      <c r="B90" s="271">
        <v>45961</v>
      </c>
      <c r="C90" s="13" t="s">
        <v>180</v>
      </c>
      <c r="D90" s="191" t="s">
        <v>635</v>
      </c>
      <c r="E90" s="191" t="s">
        <v>1489</v>
      </c>
      <c r="F90" s="256">
        <v>323.2</v>
      </c>
      <c r="G90" s="191" t="s">
        <v>182</v>
      </c>
      <c r="H90" s="19" t="s">
        <v>11</v>
      </c>
      <c r="I90" s="19"/>
      <c r="J90" s="20"/>
    </row>
    <row r="91" spans="1:10" s="22" customFormat="1" ht="23.25" hidden="1" customHeight="1" x14ac:dyDescent="0.3">
      <c r="A91" s="254">
        <v>43402</v>
      </c>
      <c r="B91" s="271">
        <v>45961</v>
      </c>
      <c r="C91" s="13" t="s">
        <v>180</v>
      </c>
      <c r="D91" s="191" t="s">
        <v>635</v>
      </c>
      <c r="E91" s="191" t="s">
        <v>1489</v>
      </c>
      <c r="F91" s="256">
        <v>323.2</v>
      </c>
      <c r="G91" s="191" t="s">
        <v>183</v>
      </c>
      <c r="H91" s="19" t="s">
        <v>11</v>
      </c>
      <c r="I91" s="19"/>
      <c r="J91" s="20"/>
    </row>
    <row r="92" spans="1:10" s="22" customFormat="1" ht="23.25" hidden="1" customHeight="1" x14ac:dyDescent="0.3">
      <c r="A92" s="254">
        <v>45625</v>
      </c>
      <c r="B92" s="9">
        <v>46020</v>
      </c>
      <c r="C92" s="13" t="s">
        <v>184</v>
      </c>
      <c r="D92" s="335" t="s">
        <v>185</v>
      </c>
      <c r="E92" s="335"/>
      <c r="F92" s="256">
        <v>165</v>
      </c>
      <c r="G92" s="191" t="s">
        <v>186</v>
      </c>
      <c r="H92" s="19" t="s">
        <v>11</v>
      </c>
      <c r="I92" s="19"/>
      <c r="J92" s="20"/>
    </row>
    <row r="93" spans="1:10" ht="23.25" hidden="1" customHeight="1" x14ac:dyDescent="0.3">
      <c r="A93" s="254">
        <v>45947</v>
      </c>
      <c r="B93" s="9">
        <v>46295</v>
      </c>
      <c r="C93" s="13" t="s">
        <v>184</v>
      </c>
      <c r="D93" s="335" t="s">
        <v>187</v>
      </c>
      <c r="E93" s="335"/>
      <c r="F93" s="256">
        <v>230</v>
      </c>
      <c r="G93" s="191" t="s">
        <v>186</v>
      </c>
      <c r="H93" s="19" t="s">
        <v>11</v>
      </c>
      <c r="I93" s="32"/>
      <c r="J93" s="20"/>
    </row>
    <row r="94" spans="1:10" ht="23.25" hidden="1" customHeight="1" x14ac:dyDescent="0.3">
      <c r="A94" s="254">
        <v>45062</v>
      </c>
      <c r="B94" s="271">
        <v>45961</v>
      </c>
      <c r="C94" s="13" t="s">
        <v>188</v>
      </c>
      <c r="D94" s="191" t="s">
        <v>118</v>
      </c>
      <c r="E94" s="191"/>
      <c r="F94" s="256">
        <v>52</v>
      </c>
      <c r="G94" s="191" t="s">
        <v>189</v>
      </c>
      <c r="H94" s="19" t="s">
        <v>11</v>
      </c>
      <c r="I94" s="19"/>
      <c r="J94" s="20"/>
    </row>
    <row r="95" spans="1:10" ht="23.25" hidden="1" customHeight="1" x14ac:dyDescent="0.3">
      <c r="A95" s="254">
        <v>45660</v>
      </c>
      <c r="B95" s="9">
        <v>46052</v>
      </c>
      <c r="C95" s="13" t="s">
        <v>188</v>
      </c>
      <c r="D95" s="191" t="s">
        <v>187</v>
      </c>
      <c r="E95" s="191"/>
      <c r="F95" s="256">
        <v>253</v>
      </c>
      <c r="G95" s="191" t="s">
        <v>189</v>
      </c>
      <c r="H95" s="19" t="s">
        <v>11</v>
      </c>
      <c r="I95" s="19"/>
      <c r="J95" s="20"/>
    </row>
    <row r="96" spans="1:10" ht="23.25" hidden="1" customHeight="1" x14ac:dyDescent="0.3">
      <c r="A96" s="254">
        <v>45875</v>
      </c>
      <c r="B96" s="9">
        <v>46234</v>
      </c>
      <c r="C96" s="13" t="s">
        <v>188</v>
      </c>
      <c r="D96" s="191" t="s">
        <v>1275</v>
      </c>
      <c r="E96" s="191"/>
      <c r="F96" s="256">
        <v>20</v>
      </c>
      <c r="G96" s="191" t="s">
        <v>190</v>
      </c>
      <c r="H96" s="19" t="s">
        <v>11</v>
      </c>
      <c r="I96" s="19"/>
      <c r="J96" s="20"/>
    </row>
    <row r="97" spans="1:29" ht="23.25" hidden="1" customHeight="1" x14ac:dyDescent="0.3">
      <c r="A97" s="254">
        <v>45213</v>
      </c>
      <c r="B97" s="271">
        <v>45961</v>
      </c>
      <c r="C97" s="255" t="s">
        <v>191</v>
      </c>
      <c r="D97" s="191" t="s">
        <v>118</v>
      </c>
      <c r="E97" s="191"/>
      <c r="F97" s="256">
        <v>52</v>
      </c>
      <c r="G97" s="191" t="s">
        <v>102</v>
      </c>
      <c r="H97" s="19" t="s">
        <v>11</v>
      </c>
      <c r="I97" s="19"/>
      <c r="J97" s="20"/>
    </row>
    <row r="98" spans="1:29" ht="23.25" hidden="1" customHeight="1" x14ac:dyDescent="0.3">
      <c r="A98" s="254">
        <v>45213</v>
      </c>
      <c r="B98" s="271">
        <v>45961</v>
      </c>
      <c r="C98" s="255" t="s">
        <v>191</v>
      </c>
      <c r="D98" s="191" t="s">
        <v>118</v>
      </c>
      <c r="E98" s="191"/>
      <c r="F98" s="256">
        <v>52</v>
      </c>
      <c r="G98" s="191" t="s">
        <v>20</v>
      </c>
      <c r="H98" s="19" t="s">
        <v>11</v>
      </c>
      <c r="I98" s="19"/>
      <c r="J98" s="20"/>
    </row>
    <row r="99" spans="1:29" ht="23.25" hidden="1" customHeight="1" x14ac:dyDescent="0.3">
      <c r="A99" s="254">
        <v>45719</v>
      </c>
      <c r="B99" s="271">
        <v>46109</v>
      </c>
      <c r="C99" s="255" t="s">
        <v>192</v>
      </c>
      <c r="D99" s="191" t="s">
        <v>118</v>
      </c>
      <c r="E99" s="191"/>
      <c r="F99" s="256">
        <v>52</v>
      </c>
      <c r="G99" s="191" t="s">
        <v>193</v>
      </c>
      <c r="H99" s="19" t="s">
        <v>11</v>
      </c>
      <c r="I99" s="19"/>
      <c r="J99" s="105" t="s">
        <v>194</v>
      </c>
    </row>
    <row r="100" spans="1:29" ht="23.25" hidden="1" customHeight="1" x14ac:dyDescent="0.3">
      <c r="A100" s="254">
        <v>45719</v>
      </c>
      <c r="B100" s="271">
        <v>46109</v>
      </c>
      <c r="C100" s="255" t="s">
        <v>192</v>
      </c>
      <c r="D100" s="191" t="s">
        <v>118</v>
      </c>
      <c r="E100" s="191"/>
      <c r="F100" s="256">
        <v>52</v>
      </c>
      <c r="G100" s="191" t="s">
        <v>195</v>
      </c>
      <c r="H100" s="19" t="s">
        <v>11</v>
      </c>
      <c r="I100" s="19"/>
      <c r="J100" s="105" t="s">
        <v>194</v>
      </c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ht="23.25" hidden="1" customHeight="1" x14ac:dyDescent="0.3">
      <c r="A101" s="254">
        <v>46132</v>
      </c>
      <c r="B101" s="9">
        <v>46476</v>
      </c>
      <c r="C101" s="255" t="s">
        <v>1613</v>
      </c>
      <c r="D101" s="191" t="s">
        <v>145</v>
      </c>
      <c r="E101" s="191"/>
      <c r="F101" s="256">
        <v>86</v>
      </c>
      <c r="G101" s="191" t="s">
        <v>1614</v>
      </c>
      <c r="H101" s="19" t="s">
        <v>11</v>
      </c>
      <c r="I101" s="19"/>
      <c r="J101" s="20"/>
    </row>
    <row r="102" spans="1:29" ht="23.25" hidden="1" customHeight="1" x14ac:dyDescent="0.3">
      <c r="A102" s="254">
        <v>45758</v>
      </c>
      <c r="B102" s="271">
        <v>46141</v>
      </c>
      <c r="C102" s="255" t="s">
        <v>196</v>
      </c>
      <c r="D102" s="191" t="s">
        <v>1275</v>
      </c>
      <c r="E102" s="191"/>
      <c r="F102" s="256">
        <v>24</v>
      </c>
      <c r="G102" s="191" t="s">
        <v>197</v>
      </c>
      <c r="H102" s="19" t="s">
        <v>11</v>
      </c>
      <c r="I102" s="272"/>
      <c r="J102" s="20"/>
    </row>
    <row r="103" spans="1:29" ht="23.25" hidden="1" customHeight="1" x14ac:dyDescent="0.3">
      <c r="A103" s="344">
        <v>45215</v>
      </c>
      <c r="B103" s="125">
        <v>45961</v>
      </c>
      <c r="C103" s="334" t="s">
        <v>198</v>
      </c>
      <c r="D103" s="335" t="s">
        <v>118</v>
      </c>
      <c r="E103" s="335"/>
      <c r="F103" s="336">
        <v>52</v>
      </c>
      <c r="G103" s="335" t="s">
        <v>199</v>
      </c>
      <c r="H103" s="122" t="s">
        <v>11</v>
      </c>
      <c r="I103" s="122"/>
      <c r="J103" s="123"/>
    </row>
    <row r="104" spans="1:29" ht="23.25" hidden="1" customHeight="1" x14ac:dyDescent="0.3">
      <c r="A104" s="344">
        <v>45706</v>
      </c>
      <c r="B104" s="125">
        <v>46081</v>
      </c>
      <c r="C104" s="334" t="s">
        <v>198</v>
      </c>
      <c r="D104" s="335" t="s">
        <v>1275</v>
      </c>
      <c r="E104" s="335"/>
      <c r="F104" s="336">
        <v>24</v>
      </c>
      <c r="G104" s="335" t="s">
        <v>200</v>
      </c>
      <c r="H104" s="122" t="s">
        <v>11</v>
      </c>
      <c r="I104" s="122"/>
      <c r="J104" s="123"/>
    </row>
    <row r="105" spans="1:29" ht="23.25" hidden="1" customHeight="1" x14ac:dyDescent="0.3">
      <c r="A105" s="254">
        <v>45860</v>
      </c>
      <c r="B105" s="9"/>
      <c r="C105" s="255" t="s">
        <v>174</v>
      </c>
      <c r="D105" s="191" t="s">
        <v>118</v>
      </c>
      <c r="E105" s="191"/>
      <c r="F105" s="256">
        <v>48</v>
      </c>
      <c r="G105" s="191" t="s">
        <v>175</v>
      </c>
      <c r="H105" s="19" t="s">
        <v>11</v>
      </c>
      <c r="I105" s="19"/>
      <c r="J105" s="20"/>
    </row>
    <row r="106" spans="1:29" ht="23.25" hidden="1" customHeight="1" x14ac:dyDescent="0.3">
      <c r="A106" s="254">
        <v>46049</v>
      </c>
      <c r="B106" s="271">
        <v>46386</v>
      </c>
      <c r="C106" s="255" t="s">
        <v>210</v>
      </c>
      <c r="D106" s="191" t="s">
        <v>118</v>
      </c>
      <c r="E106" s="191" t="s">
        <v>1495</v>
      </c>
      <c r="F106" s="256">
        <v>180</v>
      </c>
      <c r="G106" s="191" t="s">
        <v>212</v>
      </c>
      <c r="H106" s="19" t="s">
        <v>11</v>
      </c>
      <c r="I106" s="19"/>
      <c r="J106" s="20"/>
    </row>
    <row r="107" spans="1:29" ht="23.25" hidden="1" customHeight="1" x14ac:dyDescent="0.3">
      <c r="A107" s="254">
        <v>43132</v>
      </c>
      <c r="B107" s="271">
        <v>45961</v>
      </c>
      <c r="C107" s="255" t="s">
        <v>205</v>
      </c>
      <c r="D107" s="191" t="s">
        <v>287</v>
      </c>
      <c r="E107" s="191"/>
      <c r="F107" s="256">
        <v>256</v>
      </c>
      <c r="G107" s="191" t="s">
        <v>207</v>
      </c>
      <c r="H107" s="19" t="s">
        <v>11</v>
      </c>
      <c r="I107" s="19"/>
      <c r="J107" s="20"/>
    </row>
    <row r="108" spans="1:29" ht="23.25" hidden="1" customHeight="1" x14ac:dyDescent="0.3">
      <c r="A108" s="254">
        <v>45538</v>
      </c>
      <c r="B108" s="271">
        <v>45961</v>
      </c>
      <c r="C108" s="255" t="s">
        <v>208</v>
      </c>
      <c r="D108" s="191" t="s">
        <v>1275</v>
      </c>
      <c r="E108" s="191"/>
      <c r="F108" s="256">
        <v>24</v>
      </c>
      <c r="G108" s="191" t="s">
        <v>209</v>
      </c>
      <c r="H108" s="19"/>
      <c r="I108" s="19"/>
      <c r="J108" s="20"/>
    </row>
    <row r="109" spans="1:29" s="22" customFormat="1" ht="23.25" hidden="1" customHeight="1" x14ac:dyDescent="0.3">
      <c r="A109" s="343">
        <v>45874</v>
      </c>
      <c r="B109" s="290"/>
      <c r="C109" s="282" t="s">
        <v>213</v>
      </c>
      <c r="D109" s="291" t="s">
        <v>1275</v>
      </c>
      <c r="E109" s="291"/>
      <c r="F109" s="333">
        <v>20</v>
      </c>
      <c r="G109" s="291" t="s">
        <v>214</v>
      </c>
      <c r="H109" s="27" t="s">
        <v>11</v>
      </c>
      <c r="I109" s="28" t="s">
        <v>215</v>
      </c>
      <c r="J109" s="28"/>
    </row>
    <row r="110" spans="1:29" s="22" customFormat="1" ht="23.25" hidden="1" customHeight="1" x14ac:dyDescent="0.3">
      <c r="A110" s="254">
        <v>45437</v>
      </c>
      <c r="B110" s="9"/>
      <c r="C110" s="255" t="s">
        <v>216</v>
      </c>
      <c r="D110" s="335" t="s">
        <v>118</v>
      </c>
      <c r="E110" s="335"/>
      <c r="F110" s="256">
        <v>48</v>
      </c>
      <c r="G110" s="191" t="s">
        <v>217</v>
      </c>
      <c r="H110" s="19" t="s">
        <v>11</v>
      </c>
      <c r="I110" s="19"/>
      <c r="J110" s="20"/>
    </row>
    <row r="111" spans="1:29" ht="23.25" hidden="1" customHeight="1" x14ac:dyDescent="0.3">
      <c r="A111" s="254">
        <v>45437</v>
      </c>
      <c r="B111" s="9"/>
      <c r="C111" s="255" t="s">
        <v>216</v>
      </c>
      <c r="D111" s="335" t="s">
        <v>15</v>
      </c>
      <c r="E111" s="335"/>
      <c r="F111" s="256">
        <v>121</v>
      </c>
      <c r="G111" s="191" t="s">
        <v>217</v>
      </c>
      <c r="H111" s="19" t="s">
        <v>11</v>
      </c>
      <c r="I111" s="19"/>
      <c r="J111" s="20"/>
    </row>
    <row r="112" spans="1:29" ht="23.25" hidden="1" customHeight="1" x14ac:dyDescent="0.3">
      <c r="A112" s="254">
        <v>45691</v>
      </c>
      <c r="B112" s="271">
        <v>46081</v>
      </c>
      <c r="C112" s="255" t="s">
        <v>218</v>
      </c>
      <c r="D112" s="191" t="s">
        <v>118</v>
      </c>
      <c r="E112" s="191"/>
      <c r="F112" s="256">
        <v>52</v>
      </c>
      <c r="G112" s="191" t="s">
        <v>219</v>
      </c>
      <c r="H112" s="19" t="s">
        <v>11</v>
      </c>
      <c r="I112" s="19"/>
      <c r="J112" s="20"/>
    </row>
    <row r="113" spans="1:29" ht="23.25" hidden="1" customHeight="1" x14ac:dyDescent="0.3">
      <c r="A113" s="254">
        <v>45929</v>
      </c>
      <c r="B113" s="9"/>
      <c r="C113" s="255" t="s">
        <v>220</v>
      </c>
      <c r="D113" s="191" t="s">
        <v>118</v>
      </c>
      <c r="E113" s="191"/>
      <c r="F113" s="256">
        <v>48</v>
      </c>
      <c r="G113" s="191" t="s">
        <v>221</v>
      </c>
      <c r="H113" s="19" t="s">
        <v>11</v>
      </c>
      <c r="I113" s="19"/>
      <c r="J113" s="20"/>
    </row>
    <row r="114" spans="1:29" ht="23.25" hidden="1" customHeight="1" x14ac:dyDescent="0.3">
      <c r="A114" s="254">
        <v>45448</v>
      </c>
      <c r="B114" s="9"/>
      <c r="C114" s="255" t="s">
        <v>222</v>
      </c>
      <c r="D114" s="191" t="s">
        <v>118</v>
      </c>
      <c r="E114" s="191"/>
      <c r="F114" s="256">
        <v>48</v>
      </c>
      <c r="G114" s="191" t="s">
        <v>223</v>
      </c>
      <c r="H114" s="19" t="s">
        <v>11</v>
      </c>
      <c r="I114" s="19"/>
      <c r="J114" s="20"/>
    </row>
    <row r="115" spans="1:29" ht="23.25" hidden="1" customHeight="1" x14ac:dyDescent="0.3">
      <c r="A115" s="254">
        <v>45448</v>
      </c>
      <c r="B115" s="9"/>
      <c r="C115" s="255" t="s">
        <v>222</v>
      </c>
      <c r="D115" s="191" t="s">
        <v>118</v>
      </c>
      <c r="E115" s="191"/>
      <c r="F115" s="256">
        <v>229.9</v>
      </c>
      <c r="G115" s="191" t="s">
        <v>223</v>
      </c>
      <c r="H115" s="19" t="s">
        <v>11</v>
      </c>
      <c r="I115" s="19"/>
      <c r="J115" s="20"/>
    </row>
    <row r="116" spans="1:29" ht="23.25" hidden="1" customHeight="1" x14ac:dyDescent="0.3">
      <c r="A116" s="254">
        <v>46037</v>
      </c>
      <c r="B116" s="9">
        <v>46386</v>
      </c>
      <c r="C116" s="255" t="s">
        <v>224</v>
      </c>
      <c r="D116" s="191" t="s">
        <v>1275</v>
      </c>
      <c r="E116" s="191"/>
      <c r="F116" s="256">
        <v>24</v>
      </c>
      <c r="G116" s="191" t="s">
        <v>225</v>
      </c>
      <c r="H116" s="19" t="s">
        <v>11</v>
      </c>
      <c r="I116" s="12"/>
      <c r="J116" s="20"/>
    </row>
    <row r="117" spans="1:29" ht="23.25" hidden="1" customHeight="1" x14ac:dyDescent="0.3">
      <c r="A117" s="254">
        <v>46037</v>
      </c>
      <c r="B117" s="9">
        <v>46386</v>
      </c>
      <c r="C117" s="255" t="s">
        <v>224</v>
      </c>
      <c r="D117" s="191" t="s">
        <v>1275</v>
      </c>
      <c r="E117" s="191"/>
      <c r="F117" s="256">
        <v>24</v>
      </c>
      <c r="G117" s="191" t="s">
        <v>223</v>
      </c>
      <c r="H117" s="19" t="s">
        <v>11</v>
      </c>
      <c r="I117" s="12"/>
      <c r="J117" s="20"/>
    </row>
    <row r="118" spans="1:29" ht="23.25" hidden="1" customHeight="1" x14ac:dyDescent="0.3">
      <c r="A118" s="254">
        <v>45364</v>
      </c>
      <c r="B118" s="9"/>
      <c r="C118" s="255" t="s">
        <v>226</v>
      </c>
      <c r="D118" s="191" t="s">
        <v>118</v>
      </c>
      <c r="E118" s="191"/>
      <c r="F118" s="256">
        <v>48</v>
      </c>
      <c r="G118" s="191" t="s">
        <v>227</v>
      </c>
      <c r="H118" s="19" t="s">
        <v>11</v>
      </c>
      <c r="I118" s="19"/>
      <c r="J118" s="20"/>
    </row>
    <row r="119" spans="1:29" ht="23.25" hidden="1" customHeight="1" x14ac:dyDescent="0.3">
      <c r="A119" s="254">
        <v>46146</v>
      </c>
      <c r="B119" s="9">
        <v>46507</v>
      </c>
      <c r="C119" s="255" t="s">
        <v>1701</v>
      </c>
      <c r="D119" s="191" t="s">
        <v>47</v>
      </c>
      <c r="E119" s="191"/>
      <c r="F119" s="256">
        <v>52</v>
      </c>
      <c r="G119" s="191" t="s">
        <v>96</v>
      </c>
      <c r="H119" s="19" t="s">
        <v>11</v>
      </c>
      <c r="I119" s="21"/>
      <c r="J119" s="20"/>
    </row>
    <row r="120" spans="1:29" ht="23.25" hidden="1" customHeight="1" x14ac:dyDescent="0.3">
      <c r="A120" s="254">
        <v>46146</v>
      </c>
      <c r="B120" s="9">
        <v>46507</v>
      </c>
      <c r="C120" s="255" t="s">
        <v>1701</v>
      </c>
      <c r="D120" s="191" t="s">
        <v>47</v>
      </c>
      <c r="E120" s="191"/>
      <c r="F120" s="256">
        <v>52</v>
      </c>
      <c r="G120" s="191" t="s">
        <v>503</v>
      </c>
      <c r="H120" s="19" t="s">
        <v>11</v>
      </c>
      <c r="I120" s="21"/>
      <c r="J120" s="20"/>
    </row>
    <row r="121" spans="1:29" ht="23.25" hidden="1" customHeight="1" x14ac:dyDescent="0.3">
      <c r="A121" s="254">
        <v>45635</v>
      </c>
      <c r="B121" s="271">
        <v>46020</v>
      </c>
      <c r="C121" s="255" t="s">
        <v>228</v>
      </c>
      <c r="D121" s="191" t="s">
        <v>1275</v>
      </c>
      <c r="E121" s="191"/>
      <c r="F121" s="256">
        <v>24</v>
      </c>
      <c r="G121" s="191" t="s">
        <v>150</v>
      </c>
      <c r="H121" s="19" t="s">
        <v>11</v>
      </c>
      <c r="I121" s="19"/>
      <c r="J121" s="20"/>
    </row>
    <row r="122" spans="1:29" ht="23.25" hidden="1" customHeight="1" x14ac:dyDescent="0.3">
      <c r="A122" s="254">
        <v>45706</v>
      </c>
      <c r="B122" s="271">
        <v>46081</v>
      </c>
      <c r="C122" s="255" t="s">
        <v>228</v>
      </c>
      <c r="D122" s="191" t="s">
        <v>118</v>
      </c>
      <c r="E122" s="191"/>
      <c r="F122" s="256">
        <v>52</v>
      </c>
      <c r="G122" s="191" t="s">
        <v>229</v>
      </c>
      <c r="H122" s="19" t="s">
        <v>11</v>
      </c>
      <c r="I122" s="19"/>
      <c r="J122" s="20"/>
    </row>
    <row r="123" spans="1:29" ht="23.25" hidden="1" customHeight="1" x14ac:dyDescent="0.3">
      <c r="A123" s="254">
        <v>44895</v>
      </c>
      <c r="B123" s="271">
        <v>45961</v>
      </c>
      <c r="C123" s="255" t="s">
        <v>236</v>
      </c>
      <c r="D123" s="191" t="s">
        <v>118</v>
      </c>
      <c r="E123" s="191"/>
      <c r="F123" s="256">
        <v>52</v>
      </c>
      <c r="G123" s="191" t="s">
        <v>150</v>
      </c>
      <c r="H123" s="19" t="s">
        <v>11</v>
      </c>
      <c r="I123" s="19"/>
      <c r="J123" s="272" t="s">
        <v>237</v>
      </c>
    </row>
    <row r="124" spans="1:29" ht="23.25" hidden="1" customHeight="1" x14ac:dyDescent="0.3">
      <c r="A124" s="254">
        <v>46132</v>
      </c>
      <c r="B124" s="9">
        <v>46476</v>
      </c>
      <c r="C124" s="255" t="s">
        <v>1616</v>
      </c>
      <c r="D124" s="191" t="s">
        <v>145</v>
      </c>
      <c r="E124" s="191"/>
      <c r="F124" s="256">
        <v>86</v>
      </c>
      <c r="G124" s="191" t="s">
        <v>1617</v>
      </c>
      <c r="H124" s="19"/>
      <c r="I124" s="19"/>
      <c r="J124" s="20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spans="1:29" ht="23.25" hidden="1" customHeight="1" x14ac:dyDescent="0.3">
      <c r="A125" s="254">
        <v>45915</v>
      </c>
      <c r="B125" s="9"/>
      <c r="C125" s="255" t="s">
        <v>238</v>
      </c>
      <c r="D125" s="191" t="s">
        <v>1275</v>
      </c>
      <c r="E125" s="191"/>
      <c r="F125" s="256">
        <v>20</v>
      </c>
      <c r="G125" s="191" t="s">
        <v>239</v>
      </c>
      <c r="H125" s="19" t="s">
        <v>11</v>
      </c>
      <c r="I125" s="19"/>
      <c r="J125" s="272"/>
    </row>
    <row r="126" spans="1:29" ht="23.25" hidden="1" customHeight="1" x14ac:dyDescent="0.3">
      <c r="A126" s="254">
        <v>45980</v>
      </c>
      <c r="B126" s="9">
        <v>46326</v>
      </c>
      <c r="C126" s="255" t="s">
        <v>241</v>
      </c>
      <c r="D126" s="191" t="s">
        <v>118</v>
      </c>
      <c r="E126" s="191"/>
      <c r="F126" s="256">
        <v>52</v>
      </c>
      <c r="G126" s="191" t="s">
        <v>37</v>
      </c>
      <c r="H126" s="19" t="s">
        <v>11</v>
      </c>
      <c r="I126" s="19"/>
      <c r="J126" s="272"/>
    </row>
    <row r="127" spans="1:29" ht="23.25" hidden="1" customHeight="1" x14ac:dyDescent="0.3">
      <c r="A127" s="254">
        <v>45850</v>
      </c>
      <c r="B127" s="9"/>
      <c r="C127" s="255" t="s">
        <v>242</v>
      </c>
      <c r="D127" s="191" t="s">
        <v>118</v>
      </c>
      <c r="E127" s="191"/>
      <c r="F127" s="256">
        <v>48</v>
      </c>
      <c r="G127" s="191" t="s">
        <v>243</v>
      </c>
      <c r="H127" s="19" t="s">
        <v>11</v>
      </c>
      <c r="I127" s="12"/>
      <c r="J127" s="272"/>
    </row>
    <row r="128" spans="1:29" ht="23.25" hidden="1" customHeight="1" x14ac:dyDescent="0.3">
      <c r="A128" s="254">
        <v>45384</v>
      </c>
      <c r="B128" s="9"/>
      <c r="C128" s="255" t="s">
        <v>242</v>
      </c>
      <c r="D128" s="191" t="s">
        <v>118</v>
      </c>
      <c r="E128" s="191"/>
      <c r="F128" s="256">
        <v>48</v>
      </c>
      <c r="G128" s="191" t="s">
        <v>244</v>
      </c>
      <c r="H128" s="19" t="s">
        <v>11</v>
      </c>
      <c r="I128" s="12"/>
      <c r="J128" s="20"/>
    </row>
    <row r="129" spans="1:10" ht="23.25" hidden="1" customHeight="1" x14ac:dyDescent="0.3">
      <c r="A129" s="330">
        <v>44421</v>
      </c>
      <c r="B129" s="271">
        <v>45961</v>
      </c>
      <c r="C129" s="255" t="s">
        <v>245</v>
      </c>
      <c r="D129" s="10" t="s">
        <v>246</v>
      </c>
      <c r="E129" s="10"/>
      <c r="F129" s="256">
        <v>60.5</v>
      </c>
      <c r="G129" s="10" t="s">
        <v>229</v>
      </c>
      <c r="H129" s="19" t="s">
        <v>11</v>
      </c>
      <c r="I129" s="19"/>
      <c r="J129" s="20"/>
    </row>
    <row r="130" spans="1:10" ht="23.25" hidden="1" customHeight="1" x14ac:dyDescent="0.3">
      <c r="A130" s="330">
        <v>45910</v>
      </c>
      <c r="B130" s="271"/>
      <c r="C130" s="255" t="s">
        <v>247</v>
      </c>
      <c r="D130" s="263" t="s">
        <v>1275</v>
      </c>
      <c r="E130" s="263"/>
      <c r="F130" s="256">
        <v>20</v>
      </c>
      <c r="G130" s="10" t="s">
        <v>84</v>
      </c>
      <c r="H130" s="19" t="s">
        <v>11</v>
      </c>
      <c r="I130" s="19"/>
      <c r="J130" s="20"/>
    </row>
    <row r="131" spans="1:10" ht="23.25" hidden="1" customHeight="1" x14ac:dyDescent="0.3">
      <c r="A131" s="330">
        <v>45910</v>
      </c>
      <c r="B131" s="271"/>
      <c r="C131" s="255" t="s">
        <v>247</v>
      </c>
      <c r="D131" s="263" t="s">
        <v>1275</v>
      </c>
      <c r="E131" s="263"/>
      <c r="F131" s="256">
        <v>20</v>
      </c>
      <c r="G131" s="10" t="s">
        <v>248</v>
      </c>
      <c r="H131" s="19" t="s">
        <v>11</v>
      </c>
      <c r="I131" s="19"/>
      <c r="J131" s="20"/>
    </row>
    <row r="132" spans="1:10" ht="23.25" hidden="1" customHeight="1" x14ac:dyDescent="0.3">
      <c r="A132" s="330">
        <v>45910</v>
      </c>
      <c r="B132" s="271"/>
      <c r="C132" s="255" t="s">
        <v>247</v>
      </c>
      <c r="D132" s="263" t="s">
        <v>1275</v>
      </c>
      <c r="E132" s="263"/>
      <c r="F132" s="256">
        <v>20</v>
      </c>
      <c r="G132" s="10" t="s">
        <v>249</v>
      </c>
      <c r="H132" s="19" t="s">
        <v>11</v>
      </c>
      <c r="I132" s="19"/>
      <c r="J132" s="20"/>
    </row>
    <row r="133" spans="1:10" ht="23.25" hidden="1" customHeight="1" x14ac:dyDescent="0.3">
      <c r="A133" s="254">
        <v>46159</v>
      </c>
      <c r="B133" s="9">
        <v>46507</v>
      </c>
      <c r="C133" s="255" t="s">
        <v>1702</v>
      </c>
      <c r="D133" s="191" t="s">
        <v>1275</v>
      </c>
      <c r="E133" s="191"/>
      <c r="F133" s="256">
        <v>24</v>
      </c>
      <c r="G133" s="191" t="s">
        <v>1703</v>
      </c>
      <c r="H133" s="19" t="s">
        <v>11</v>
      </c>
      <c r="I133" s="21"/>
      <c r="J133" s="20"/>
    </row>
    <row r="134" spans="1:10" ht="23.25" hidden="1" customHeight="1" x14ac:dyDescent="0.3">
      <c r="A134" s="254">
        <v>46153</v>
      </c>
      <c r="B134" s="9">
        <v>46507</v>
      </c>
      <c r="C134" s="255" t="s">
        <v>1704</v>
      </c>
      <c r="D134" s="191" t="s">
        <v>118</v>
      </c>
      <c r="E134" s="191"/>
      <c r="F134" s="256">
        <v>52</v>
      </c>
      <c r="G134" s="191" t="s">
        <v>37</v>
      </c>
      <c r="H134" s="19" t="s">
        <v>11</v>
      </c>
      <c r="I134" s="21"/>
      <c r="J134" s="20"/>
    </row>
    <row r="135" spans="1:10" ht="23.25" hidden="1" customHeight="1" x14ac:dyDescent="0.3">
      <c r="A135" s="330">
        <v>45659</v>
      </c>
      <c r="B135" s="9">
        <v>46052</v>
      </c>
      <c r="C135" s="255" t="s">
        <v>250</v>
      </c>
      <c r="D135" s="10" t="s">
        <v>118</v>
      </c>
      <c r="E135" s="10"/>
      <c r="F135" s="256">
        <v>52</v>
      </c>
      <c r="G135" s="10" t="s">
        <v>251</v>
      </c>
      <c r="H135" s="19" t="s">
        <v>11</v>
      </c>
      <c r="I135" s="19"/>
      <c r="J135" s="20"/>
    </row>
    <row r="136" spans="1:10" ht="23.25" hidden="1" customHeight="1" x14ac:dyDescent="0.3">
      <c r="A136" s="330">
        <v>45873</v>
      </c>
      <c r="B136" s="271"/>
      <c r="C136" s="255" t="s">
        <v>252</v>
      </c>
      <c r="D136" s="10" t="s">
        <v>15</v>
      </c>
      <c r="E136" s="10"/>
      <c r="F136" s="256">
        <v>120</v>
      </c>
      <c r="G136" s="10" t="s">
        <v>254</v>
      </c>
      <c r="H136" s="19" t="s">
        <v>11</v>
      </c>
      <c r="I136" s="19"/>
      <c r="J136" s="20"/>
    </row>
    <row r="137" spans="1:10" ht="23.25" hidden="1" customHeight="1" x14ac:dyDescent="0.3">
      <c r="A137" s="254">
        <v>46080</v>
      </c>
      <c r="B137" s="9">
        <v>46418</v>
      </c>
      <c r="C137" s="255" t="s">
        <v>1528</v>
      </c>
      <c r="D137" s="191" t="s">
        <v>118</v>
      </c>
      <c r="E137" s="191"/>
      <c r="F137" s="256">
        <v>52</v>
      </c>
      <c r="G137" s="191" t="s">
        <v>1529</v>
      </c>
      <c r="H137" s="196"/>
      <c r="I137" s="12" t="s">
        <v>1694</v>
      </c>
      <c r="J137" s="20"/>
    </row>
    <row r="138" spans="1:10" ht="23.25" hidden="1" customHeight="1" x14ac:dyDescent="0.3">
      <c r="A138" s="330">
        <v>45671</v>
      </c>
      <c r="B138" s="271">
        <v>46052</v>
      </c>
      <c r="C138" s="255" t="s">
        <v>258</v>
      </c>
      <c r="D138" s="10" t="s">
        <v>1275</v>
      </c>
      <c r="E138" s="10"/>
      <c r="F138" s="256">
        <v>24</v>
      </c>
      <c r="G138" s="10" t="s">
        <v>259</v>
      </c>
      <c r="H138" s="19" t="s">
        <v>11</v>
      </c>
      <c r="I138" s="19"/>
      <c r="J138" s="20"/>
    </row>
    <row r="139" spans="1:10" ht="23.25" hidden="1" customHeight="1" x14ac:dyDescent="0.3">
      <c r="A139" s="330">
        <v>46034</v>
      </c>
      <c r="B139" s="271">
        <v>46386</v>
      </c>
      <c r="C139" s="255" t="s">
        <v>258</v>
      </c>
      <c r="D139" s="10" t="s">
        <v>1275</v>
      </c>
      <c r="E139" s="10"/>
      <c r="F139" s="256">
        <v>24</v>
      </c>
      <c r="G139" s="10" t="s">
        <v>260</v>
      </c>
      <c r="H139" s="19" t="s">
        <v>11</v>
      </c>
      <c r="I139" s="19"/>
      <c r="J139" s="20"/>
    </row>
    <row r="140" spans="1:10" ht="23.25" hidden="1" customHeight="1" x14ac:dyDescent="0.3">
      <c r="A140" s="254">
        <v>46090</v>
      </c>
      <c r="B140" s="9">
        <v>46446</v>
      </c>
      <c r="C140" s="255" t="s">
        <v>1618</v>
      </c>
      <c r="D140" s="191" t="s">
        <v>1275</v>
      </c>
      <c r="E140" s="191"/>
      <c r="F140" s="256">
        <v>24</v>
      </c>
      <c r="G140" s="191" t="s">
        <v>1529</v>
      </c>
      <c r="H140" s="19" t="s">
        <v>11</v>
      </c>
      <c r="I140" s="19"/>
      <c r="J140" s="20"/>
    </row>
    <row r="141" spans="1:10" ht="23.25" hidden="1" customHeight="1" x14ac:dyDescent="0.3">
      <c r="A141" s="149">
        <v>45334</v>
      </c>
      <c r="B141" s="79"/>
      <c r="C141" s="255" t="s">
        <v>264</v>
      </c>
      <c r="D141" s="191" t="s">
        <v>167</v>
      </c>
      <c r="E141" s="191"/>
      <c r="F141" s="256">
        <v>183.7</v>
      </c>
      <c r="G141" s="20" t="s">
        <v>223</v>
      </c>
      <c r="H141" s="19" t="s">
        <v>11</v>
      </c>
      <c r="I141" s="19"/>
      <c r="J141" s="20"/>
    </row>
    <row r="142" spans="1:10" ht="23.25" hidden="1" customHeight="1" x14ac:dyDescent="0.3">
      <c r="A142" s="149">
        <v>46038</v>
      </c>
      <c r="B142" s="79">
        <v>46386</v>
      </c>
      <c r="C142" s="255" t="s">
        <v>265</v>
      </c>
      <c r="D142" s="191" t="s">
        <v>145</v>
      </c>
      <c r="E142" s="191"/>
      <c r="F142" s="256">
        <v>86</v>
      </c>
      <c r="G142" s="20" t="s">
        <v>266</v>
      </c>
      <c r="H142" s="19" t="s">
        <v>11</v>
      </c>
      <c r="I142" s="19"/>
      <c r="J142" s="20"/>
    </row>
    <row r="143" spans="1:10" ht="23.25" hidden="1" customHeight="1" x14ac:dyDescent="0.3">
      <c r="A143" s="149">
        <v>45762</v>
      </c>
      <c r="B143" s="271">
        <v>46141</v>
      </c>
      <c r="C143" s="255" t="s">
        <v>267</v>
      </c>
      <c r="D143" s="191" t="s">
        <v>1275</v>
      </c>
      <c r="E143" s="191"/>
      <c r="F143" s="256">
        <v>24</v>
      </c>
      <c r="G143" s="20" t="s">
        <v>223</v>
      </c>
      <c r="H143" s="19" t="s">
        <v>11</v>
      </c>
      <c r="I143" s="19"/>
      <c r="J143" s="20" t="s">
        <v>268</v>
      </c>
    </row>
    <row r="144" spans="1:10" ht="23.25" hidden="1" customHeight="1" x14ac:dyDescent="0.3">
      <c r="A144" s="330">
        <v>45478</v>
      </c>
      <c r="B144" s="271"/>
      <c r="C144" s="255" t="s">
        <v>269</v>
      </c>
      <c r="D144" s="10" t="s">
        <v>1275</v>
      </c>
      <c r="E144" s="10"/>
      <c r="F144" s="256">
        <v>20</v>
      </c>
      <c r="G144" s="10" t="s">
        <v>270</v>
      </c>
      <c r="H144" s="19" t="s">
        <v>11</v>
      </c>
      <c r="I144" s="19"/>
      <c r="J144" s="20"/>
    </row>
    <row r="145" spans="1:10" ht="23.25" hidden="1" customHeight="1" x14ac:dyDescent="0.3">
      <c r="A145" s="330">
        <v>45603</v>
      </c>
      <c r="B145" s="271">
        <v>45991</v>
      </c>
      <c r="C145" s="255" t="s">
        <v>269</v>
      </c>
      <c r="D145" s="10" t="s">
        <v>1275</v>
      </c>
      <c r="E145" s="10"/>
      <c r="F145" s="256">
        <v>20</v>
      </c>
      <c r="G145" s="10" t="s">
        <v>271</v>
      </c>
      <c r="H145" s="19" t="s">
        <v>11</v>
      </c>
      <c r="I145" s="19"/>
      <c r="J145" s="20"/>
    </row>
    <row r="146" spans="1:10" ht="23.25" hidden="1" customHeight="1" x14ac:dyDescent="0.3">
      <c r="A146" s="330">
        <v>45603</v>
      </c>
      <c r="B146" s="271">
        <v>45991</v>
      </c>
      <c r="C146" s="255" t="s">
        <v>269</v>
      </c>
      <c r="D146" s="10" t="s">
        <v>1275</v>
      </c>
      <c r="E146" s="10"/>
      <c r="F146" s="256">
        <v>20</v>
      </c>
      <c r="G146" s="10" t="s">
        <v>272</v>
      </c>
      <c r="H146" s="19" t="s">
        <v>11</v>
      </c>
      <c r="I146" s="19"/>
      <c r="J146" s="20"/>
    </row>
    <row r="147" spans="1:10" ht="23.25" hidden="1" customHeight="1" x14ac:dyDescent="0.3">
      <c r="A147" s="330">
        <v>45603</v>
      </c>
      <c r="B147" s="271">
        <v>45991</v>
      </c>
      <c r="C147" s="255" t="s">
        <v>269</v>
      </c>
      <c r="D147" s="10" t="s">
        <v>1275</v>
      </c>
      <c r="E147" s="10"/>
      <c r="F147" s="256">
        <v>20</v>
      </c>
      <c r="G147" s="10" t="s">
        <v>273</v>
      </c>
      <c r="H147" s="19" t="s">
        <v>11</v>
      </c>
      <c r="I147" s="19"/>
      <c r="J147" s="20"/>
    </row>
    <row r="148" spans="1:10" ht="23.25" hidden="1" customHeight="1" x14ac:dyDescent="0.3">
      <c r="A148" s="254">
        <v>43739</v>
      </c>
      <c r="B148" s="271">
        <v>45961</v>
      </c>
      <c r="C148" s="255" t="s">
        <v>274</v>
      </c>
      <c r="D148" s="191" t="s">
        <v>287</v>
      </c>
      <c r="E148" s="191"/>
      <c r="F148" s="256">
        <v>275.3</v>
      </c>
      <c r="G148" s="191" t="s">
        <v>276</v>
      </c>
      <c r="H148" s="19" t="s">
        <v>11</v>
      </c>
      <c r="I148" s="19"/>
      <c r="J148" s="20"/>
    </row>
    <row r="149" spans="1:10" ht="23.25" hidden="1" customHeight="1" x14ac:dyDescent="0.3">
      <c r="A149" s="254"/>
      <c r="B149" s="271">
        <v>45961</v>
      </c>
      <c r="C149" s="255" t="s">
        <v>277</v>
      </c>
      <c r="D149" s="191" t="s">
        <v>118</v>
      </c>
      <c r="E149" s="191"/>
      <c r="F149" s="256">
        <v>52</v>
      </c>
      <c r="G149" s="191" t="s">
        <v>278</v>
      </c>
      <c r="H149" s="19" t="s">
        <v>11</v>
      </c>
      <c r="I149" s="19"/>
      <c r="J149" s="20"/>
    </row>
    <row r="150" spans="1:10" ht="23.25" hidden="1" customHeight="1" x14ac:dyDescent="0.3">
      <c r="A150" s="254"/>
      <c r="B150" s="271">
        <v>45961</v>
      </c>
      <c r="C150" s="255" t="s">
        <v>277</v>
      </c>
      <c r="D150" s="191" t="s">
        <v>118</v>
      </c>
      <c r="E150" s="191"/>
      <c r="F150" s="300">
        <v>52</v>
      </c>
      <c r="G150" s="191" t="s">
        <v>279</v>
      </c>
      <c r="H150" s="19" t="s">
        <v>11</v>
      </c>
      <c r="I150" s="19"/>
      <c r="J150" s="20"/>
    </row>
    <row r="151" spans="1:10" ht="23.25" hidden="1" customHeight="1" x14ac:dyDescent="0.3">
      <c r="A151" s="254">
        <v>45570</v>
      </c>
      <c r="B151" s="271">
        <v>45961</v>
      </c>
      <c r="C151" s="255" t="s">
        <v>280</v>
      </c>
      <c r="D151" s="191" t="s">
        <v>1275</v>
      </c>
      <c r="E151" s="191"/>
      <c r="F151" s="300">
        <v>24</v>
      </c>
      <c r="G151" s="191" t="s">
        <v>281</v>
      </c>
      <c r="H151" s="19" t="s">
        <v>11</v>
      </c>
      <c r="I151" s="19"/>
      <c r="J151" s="20"/>
    </row>
    <row r="152" spans="1:10" ht="23.25" hidden="1" customHeight="1" x14ac:dyDescent="0.3">
      <c r="A152" s="254">
        <v>45570</v>
      </c>
      <c r="B152" s="271">
        <v>45961</v>
      </c>
      <c r="C152" s="255" t="s">
        <v>280</v>
      </c>
      <c r="D152" s="191" t="s">
        <v>1275</v>
      </c>
      <c r="E152" s="191"/>
      <c r="F152" s="300">
        <v>24</v>
      </c>
      <c r="G152" s="191" t="s">
        <v>282</v>
      </c>
      <c r="H152" s="19" t="s">
        <v>11</v>
      </c>
      <c r="I152" s="19"/>
      <c r="J152" s="20"/>
    </row>
    <row r="153" spans="1:10" ht="23.25" hidden="1" customHeight="1" x14ac:dyDescent="0.3">
      <c r="A153" s="254">
        <v>46050</v>
      </c>
      <c r="B153" s="271">
        <v>46386</v>
      </c>
      <c r="C153" s="255" t="s">
        <v>1531</v>
      </c>
      <c r="D153" s="191" t="s">
        <v>1275</v>
      </c>
      <c r="E153" s="191"/>
      <c r="F153" s="300">
        <v>24</v>
      </c>
      <c r="G153" s="191" t="s">
        <v>150</v>
      </c>
      <c r="H153" s="19" t="s">
        <v>11</v>
      </c>
      <c r="I153" s="19"/>
      <c r="J153" s="20"/>
    </row>
    <row r="154" spans="1:10" ht="23.25" hidden="1" customHeight="1" x14ac:dyDescent="0.3">
      <c r="A154" s="254">
        <v>46050</v>
      </c>
      <c r="B154" s="271">
        <v>46386</v>
      </c>
      <c r="C154" s="255" t="s">
        <v>1531</v>
      </c>
      <c r="D154" s="191" t="s">
        <v>1275</v>
      </c>
      <c r="E154" s="191"/>
      <c r="F154" s="300">
        <v>24</v>
      </c>
      <c r="G154" s="191" t="s">
        <v>1532</v>
      </c>
      <c r="H154" s="19" t="s">
        <v>11</v>
      </c>
      <c r="I154" s="19"/>
      <c r="J154" s="20"/>
    </row>
    <row r="155" spans="1:10" ht="23.25" hidden="1" customHeight="1" x14ac:dyDescent="0.3">
      <c r="A155" s="254">
        <v>46050</v>
      </c>
      <c r="B155" s="271">
        <v>46386</v>
      </c>
      <c r="C155" s="255" t="s">
        <v>1531</v>
      </c>
      <c r="D155" s="191" t="s">
        <v>1275</v>
      </c>
      <c r="E155" s="191"/>
      <c r="F155" s="300">
        <v>24</v>
      </c>
      <c r="G155" s="191" t="s">
        <v>1533</v>
      </c>
      <c r="H155" s="19" t="s">
        <v>11</v>
      </c>
      <c r="I155" s="19"/>
      <c r="J155" s="20"/>
    </row>
    <row r="156" spans="1:10" ht="23.25" hidden="1" customHeight="1" x14ac:dyDescent="0.3">
      <c r="A156" s="254">
        <v>46146</v>
      </c>
      <c r="B156" s="9">
        <v>46507</v>
      </c>
      <c r="C156" s="255" t="s">
        <v>1705</v>
      </c>
      <c r="D156" s="191" t="s">
        <v>1275</v>
      </c>
      <c r="E156" s="191"/>
      <c r="F156" s="256">
        <v>24</v>
      </c>
      <c r="G156" s="191" t="s">
        <v>864</v>
      </c>
      <c r="H156" s="19" t="s">
        <v>11</v>
      </c>
      <c r="I156" s="21"/>
      <c r="J156" s="20"/>
    </row>
    <row r="157" spans="1:10" ht="23.25" hidden="1" customHeight="1" x14ac:dyDescent="0.3">
      <c r="A157" s="254">
        <v>45951</v>
      </c>
      <c r="B157" s="9"/>
      <c r="C157" s="255" t="s">
        <v>283</v>
      </c>
      <c r="D157" s="191" t="s">
        <v>1275</v>
      </c>
      <c r="E157" s="191"/>
      <c r="F157" s="300">
        <v>20</v>
      </c>
      <c r="G157" s="191" t="s">
        <v>284</v>
      </c>
      <c r="H157" s="19" t="s">
        <v>11</v>
      </c>
      <c r="I157" s="19"/>
      <c r="J157" s="20"/>
    </row>
    <row r="158" spans="1:10" ht="23.25" hidden="1" customHeight="1" x14ac:dyDescent="0.3">
      <c r="A158" s="254">
        <v>45951</v>
      </c>
      <c r="B158" s="9"/>
      <c r="C158" s="255" t="s">
        <v>283</v>
      </c>
      <c r="D158" s="191" t="s">
        <v>1275</v>
      </c>
      <c r="E158" s="191"/>
      <c r="F158" s="300">
        <v>20</v>
      </c>
      <c r="G158" s="191" t="s">
        <v>285</v>
      </c>
      <c r="H158" s="19" t="s">
        <v>11</v>
      </c>
      <c r="I158" s="19"/>
      <c r="J158" s="20"/>
    </row>
    <row r="159" spans="1:10" ht="23.25" hidden="1" customHeight="1" x14ac:dyDescent="0.3">
      <c r="A159" s="254">
        <v>46114</v>
      </c>
      <c r="B159" s="9">
        <v>46477</v>
      </c>
      <c r="C159" s="255" t="s">
        <v>1619</v>
      </c>
      <c r="D159" s="191" t="s">
        <v>145</v>
      </c>
      <c r="E159" s="191"/>
      <c r="F159" s="256">
        <v>86</v>
      </c>
      <c r="G159" s="191" t="s">
        <v>1620</v>
      </c>
      <c r="H159" s="19" t="s">
        <v>11</v>
      </c>
      <c r="I159" s="19"/>
      <c r="J159" s="20"/>
    </row>
    <row r="160" spans="1:10" ht="23.25" hidden="1" customHeight="1" x14ac:dyDescent="0.3">
      <c r="A160" s="254">
        <v>44973</v>
      </c>
      <c r="B160" s="271">
        <v>45961</v>
      </c>
      <c r="C160" s="255" t="s">
        <v>286</v>
      </c>
      <c r="D160" s="191" t="s">
        <v>287</v>
      </c>
      <c r="E160" s="191"/>
      <c r="F160" s="256">
        <v>282</v>
      </c>
      <c r="G160" s="191" t="s">
        <v>217</v>
      </c>
      <c r="H160" s="19" t="s">
        <v>11</v>
      </c>
      <c r="I160" s="19"/>
      <c r="J160" s="20" t="s">
        <v>288</v>
      </c>
    </row>
    <row r="161" spans="1:10" ht="23.25" hidden="1" customHeight="1" x14ac:dyDescent="0.3">
      <c r="A161" s="254">
        <v>45430</v>
      </c>
      <c r="B161" s="9"/>
      <c r="C161" s="255" t="s">
        <v>289</v>
      </c>
      <c r="D161" s="191" t="s">
        <v>1275</v>
      </c>
      <c r="E161" s="191"/>
      <c r="F161" s="256">
        <v>20</v>
      </c>
      <c r="G161" s="191" t="s">
        <v>290</v>
      </c>
      <c r="H161" s="19" t="s">
        <v>11</v>
      </c>
      <c r="I161" s="19"/>
      <c r="J161" s="20"/>
    </row>
    <row r="162" spans="1:10" ht="23.25" hidden="1" customHeight="1" x14ac:dyDescent="0.3">
      <c r="A162" s="254">
        <v>45939</v>
      </c>
      <c r="B162" s="9"/>
      <c r="C162" s="255" t="s">
        <v>289</v>
      </c>
      <c r="D162" s="191" t="s">
        <v>1275</v>
      </c>
      <c r="E162" s="191"/>
      <c r="F162" s="256">
        <v>20</v>
      </c>
      <c r="G162" s="191" t="s">
        <v>291</v>
      </c>
      <c r="H162" s="19" t="s">
        <v>11</v>
      </c>
      <c r="I162" s="19"/>
      <c r="J162" s="20"/>
    </row>
    <row r="163" spans="1:10" ht="23.25" hidden="1" customHeight="1" x14ac:dyDescent="0.3">
      <c r="A163" s="254">
        <v>46003</v>
      </c>
      <c r="B163" s="9">
        <v>46356</v>
      </c>
      <c r="C163" s="255" t="s">
        <v>292</v>
      </c>
      <c r="D163" s="191" t="s">
        <v>118</v>
      </c>
      <c r="E163" s="191"/>
      <c r="F163" s="256">
        <v>52</v>
      </c>
      <c r="G163" s="191" t="s">
        <v>293</v>
      </c>
      <c r="H163" s="19" t="s">
        <v>11</v>
      </c>
      <c r="I163" s="19"/>
      <c r="J163" s="20"/>
    </row>
    <row r="164" spans="1:10" s="38" customFormat="1" ht="23.25" hidden="1" customHeight="1" x14ac:dyDescent="0.3">
      <c r="A164" s="254">
        <v>45832</v>
      </c>
      <c r="B164" s="9"/>
      <c r="C164" s="255" t="s">
        <v>294</v>
      </c>
      <c r="D164" s="191" t="s">
        <v>118</v>
      </c>
      <c r="E164" s="191"/>
      <c r="F164" s="256">
        <v>48</v>
      </c>
      <c r="G164" s="191" t="s">
        <v>295</v>
      </c>
      <c r="H164" s="19" t="s">
        <v>11</v>
      </c>
      <c r="I164" s="19"/>
      <c r="J164" s="20"/>
    </row>
    <row r="165" spans="1:10" ht="23.25" hidden="1" customHeight="1" x14ac:dyDescent="0.3">
      <c r="A165" s="254">
        <v>46029</v>
      </c>
      <c r="B165" s="9">
        <v>46387</v>
      </c>
      <c r="C165" s="255" t="s">
        <v>1621</v>
      </c>
      <c r="D165" s="191" t="s">
        <v>118</v>
      </c>
      <c r="E165" s="191"/>
      <c r="F165" s="256">
        <v>52</v>
      </c>
      <c r="G165" s="191" t="s">
        <v>601</v>
      </c>
      <c r="H165" s="19" t="s">
        <v>11</v>
      </c>
      <c r="I165" s="19"/>
      <c r="J165" s="20"/>
    </row>
    <row r="166" spans="1:10" ht="23.25" hidden="1" customHeight="1" x14ac:dyDescent="0.3">
      <c r="A166" s="254">
        <v>46046</v>
      </c>
      <c r="B166" s="9">
        <v>46386</v>
      </c>
      <c r="C166" s="255" t="s">
        <v>298</v>
      </c>
      <c r="D166" s="191" t="s">
        <v>1275</v>
      </c>
      <c r="E166" s="191"/>
      <c r="F166" s="256">
        <v>40</v>
      </c>
      <c r="G166" s="191" t="s">
        <v>189</v>
      </c>
      <c r="H166" s="19" t="s">
        <v>11</v>
      </c>
      <c r="I166" s="19"/>
      <c r="J166" s="20"/>
    </row>
    <row r="167" spans="1:10" ht="23.25" hidden="1" customHeight="1" x14ac:dyDescent="0.3">
      <c r="A167" s="343">
        <v>45400</v>
      </c>
      <c r="B167" s="290"/>
      <c r="C167" s="282" t="s">
        <v>299</v>
      </c>
      <c r="D167" s="191" t="s">
        <v>1275</v>
      </c>
      <c r="E167" s="191"/>
      <c r="F167" s="333">
        <v>20</v>
      </c>
      <c r="G167" s="282" t="s">
        <v>300</v>
      </c>
      <c r="H167" s="27" t="s">
        <v>11</v>
      </c>
      <c r="I167" s="27" t="s">
        <v>1706</v>
      </c>
      <c r="J167" s="28"/>
    </row>
    <row r="168" spans="1:10" ht="23.25" hidden="1" customHeight="1" x14ac:dyDescent="0.3">
      <c r="A168" s="254">
        <v>43374</v>
      </c>
      <c r="B168" s="271">
        <v>45961</v>
      </c>
      <c r="C168" s="255" t="s">
        <v>302</v>
      </c>
      <c r="D168" s="191" t="s">
        <v>635</v>
      </c>
      <c r="E168" s="191"/>
      <c r="F168" s="256">
        <v>220</v>
      </c>
      <c r="G168" s="191" t="s">
        <v>63</v>
      </c>
      <c r="H168" s="19" t="s">
        <v>11</v>
      </c>
      <c r="I168" s="19"/>
      <c r="J168" s="20"/>
    </row>
    <row r="169" spans="1:10" ht="23.25" hidden="1" customHeight="1" x14ac:dyDescent="0.3">
      <c r="A169" s="254">
        <v>43689</v>
      </c>
      <c r="B169" s="271">
        <v>45961</v>
      </c>
      <c r="C169" s="255" t="s">
        <v>304</v>
      </c>
      <c r="D169" s="191" t="s">
        <v>118</v>
      </c>
      <c r="E169" s="191" t="s">
        <v>1491</v>
      </c>
      <c r="F169" s="256">
        <v>325</v>
      </c>
      <c r="G169" s="191" t="s">
        <v>306</v>
      </c>
      <c r="H169" s="19" t="s">
        <v>11</v>
      </c>
      <c r="I169" s="19"/>
      <c r="J169" s="20"/>
    </row>
    <row r="170" spans="1:10" ht="23.25" hidden="1" customHeight="1" x14ac:dyDescent="0.3">
      <c r="A170" s="254">
        <v>45804</v>
      </c>
      <c r="B170" s="9"/>
      <c r="C170" s="255" t="s">
        <v>307</v>
      </c>
      <c r="D170" s="191" t="s">
        <v>118</v>
      </c>
      <c r="E170" s="191"/>
      <c r="F170" s="256">
        <v>52</v>
      </c>
      <c r="G170" s="191" t="s">
        <v>311</v>
      </c>
      <c r="H170" s="19" t="s">
        <v>11</v>
      </c>
      <c r="I170" s="12"/>
      <c r="J170" s="20"/>
    </row>
    <row r="171" spans="1:10" ht="23.25" hidden="1" customHeight="1" x14ac:dyDescent="0.3">
      <c r="A171" s="254">
        <v>45804</v>
      </c>
      <c r="B171" s="9"/>
      <c r="C171" s="255" t="s">
        <v>307</v>
      </c>
      <c r="D171" s="191" t="s">
        <v>118</v>
      </c>
      <c r="E171" s="191"/>
      <c r="F171" s="256">
        <v>52</v>
      </c>
      <c r="G171" s="191" t="s">
        <v>312</v>
      </c>
      <c r="H171" s="19" t="s">
        <v>11</v>
      </c>
      <c r="I171" s="12"/>
      <c r="J171" s="20"/>
    </row>
    <row r="172" spans="1:10" ht="23.25" hidden="1" customHeight="1" x14ac:dyDescent="0.3">
      <c r="A172" s="254">
        <v>45139</v>
      </c>
      <c r="B172" s="271">
        <v>45961</v>
      </c>
      <c r="C172" s="255" t="s">
        <v>313</v>
      </c>
      <c r="D172" s="191" t="s">
        <v>1275</v>
      </c>
      <c r="E172" s="191"/>
      <c r="F172" s="256">
        <v>24</v>
      </c>
      <c r="G172" s="191" t="s">
        <v>202</v>
      </c>
      <c r="H172" s="19" t="s">
        <v>11</v>
      </c>
      <c r="I172" s="19"/>
      <c r="J172" s="20"/>
    </row>
    <row r="173" spans="1:10" ht="23.25" hidden="1" customHeight="1" x14ac:dyDescent="0.3">
      <c r="A173" s="254">
        <v>46097</v>
      </c>
      <c r="B173" s="9">
        <v>46446</v>
      </c>
      <c r="C173" s="255" t="s">
        <v>1623</v>
      </c>
      <c r="D173" s="191" t="s">
        <v>118</v>
      </c>
      <c r="E173" s="191"/>
      <c r="F173" s="256">
        <v>52</v>
      </c>
      <c r="G173" s="191" t="s">
        <v>1624</v>
      </c>
      <c r="H173" s="19" t="s">
        <v>11</v>
      </c>
      <c r="I173" s="19"/>
      <c r="J173" s="20"/>
    </row>
    <row r="174" spans="1:10" ht="23.25" hidden="1" customHeight="1" x14ac:dyDescent="0.3">
      <c r="A174" s="254">
        <v>44691</v>
      </c>
      <c r="B174" s="271">
        <v>45961</v>
      </c>
      <c r="C174" s="255" t="s">
        <v>314</v>
      </c>
      <c r="D174" s="191" t="s">
        <v>187</v>
      </c>
      <c r="E174" s="191"/>
      <c r="F174" s="256">
        <v>253</v>
      </c>
      <c r="G174" s="191" t="s">
        <v>278</v>
      </c>
      <c r="H174" s="19" t="s">
        <v>11</v>
      </c>
      <c r="I174" s="19"/>
      <c r="J174" s="20"/>
    </row>
    <row r="175" spans="1:10" ht="23.25" hidden="1" customHeight="1" x14ac:dyDescent="0.3">
      <c r="A175" s="254">
        <v>46141</v>
      </c>
      <c r="B175" s="9">
        <v>46476</v>
      </c>
      <c r="C175" s="255" t="s">
        <v>1707</v>
      </c>
      <c r="D175" s="191" t="s">
        <v>47</v>
      </c>
      <c r="E175" s="191"/>
      <c r="F175" s="256">
        <v>52</v>
      </c>
      <c r="G175" s="191" t="s">
        <v>1708</v>
      </c>
      <c r="H175" s="19" t="s">
        <v>11</v>
      </c>
      <c r="I175" s="21"/>
      <c r="J175" s="20"/>
    </row>
    <row r="176" spans="1:10" ht="23.25" hidden="1" customHeight="1" x14ac:dyDescent="0.3">
      <c r="A176" s="343">
        <v>46038</v>
      </c>
      <c r="B176" s="281">
        <v>46386</v>
      </c>
      <c r="C176" s="282" t="s">
        <v>315</v>
      </c>
      <c r="D176" s="291" t="s">
        <v>118</v>
      </c>
      <c r="E176" s="291"/>
      <c r="F176" s="333">
        <v>52</v>
      </c>
      <c r="G176" s="291" t="s">
        <v>316</v>
      </c>
      <c r="H176" s="27" t="s">
        <v>11</v>
      </c>
      <c r="I176" s="27" t="s">
        <v>317</v>
      </c>
      <c r="J176" s="28"/>
    </row>
    <row r="177" spans="1:10" ht="23.25" hidden="1" customHeight="1" x14ac:dyDescent="0.3">
      <c r="A177" s="254">
        <v>45815</v>
      </c>
      <c r="B177" s="9"/>
      <c r="C177" s="255" t="s">
        <v>318</v>
      </c>
      <c r="D177" s="191" t="s">
        <v>15</v>
      </c>
      <c r="E177" s="191"/>
      <c r="F177" s="256">
        <v>120</v>
      </c>
      <c r="G177" s="191" t="s">
        <v>219</v>
      </c>
      <c r="H177" s="32" t="s">
        <v>11</v>
      </c>
      <c r="I177" s="19"/>
      <c r="J177" s="20"/>
    </row>
    <row r="178" spans="1:10" s="22" customFormat="1" ht="23.25" hidden="1" customHeight="1" x14ac:dyDescent="0.3">
      <c r="A178" s="254">
        <v>45790</v>
      </c>
      <c r="B178" s="9"/>
      <c r="C178" s="255" t="s">
        <v>318</v>
      </c>
      <c r="D178" s="191" t="s">
        <v>15</v>
      </c>
      <c r="E178" s="191"/>
      <c r="F178" s="256">
        <v>132</v>
      </c>
      <c r="G178" s="191" t="s">
        <v>319</v>
      </c>
      <c r="H178" s="32" t="s">
        <v>11</v>
      </c>
      <c r="I178" s="19"/>
      <c r="J178" s="20"/>
    </row>
    <row r="179" spans="1:10" s="22" customFormat="1" ht="23.25" hidden="1" customHeight="1" x14ac:dyDescent="0.3">
      <c r="A179" s="254">
        <v>44993</v>
      </c>
      <c r="B179" s="271">
        <v>45961</v>
      </c>
      <c r="C179" s="255" t="s">
        <v>320</v>
      </c>
      <c r="D179" s="191" t="s">
        <v>1275</v>
      </c>
      <c r="E179" s="191"/>
      <c r="F179" s="256">
        <v>24</v>
      </c>
      <c r="G179" s="191" t="s">
        <v>321</v>
      </c>
      <c r="H179" s="32" t="s">
        <v>11</v>
      </c>
      <c r="I179" s="12"/>
      <c r="J179" s="20"/>
    </row>
    <row r="180" spans="1:10" s="22" customFormat="1" ht="23.25" hidden="1" customHeight="1" x14ac:dyDescent="0.3">
      <c r="A180" s="254">
        <v>44756</v>
      </c>
      <c r="B180" s="9">
        <v>45961</v>
      </c>
      <c r="C180" s="255" t="s">
        <v>322</v>
      </c>
      <c r="D180" s="335" t="s">
        <v>118</v>
      </c>
      <c r="E180" s="335"/>
      <c r="F180" s="256">
        <v>52</v>
      </c>
      <c r="G180" s="191" t="s">
        <v>20</v>
      </c>
      <c r="H180" s="19" t="s">
        <v>11</v>
      </c>
      <c r="I180" s="19"/>
      <c r="J180" s="20"/>
    </row>
    <row r="181" spans="1:10" ht="23.25" hidden="1" customHeight="1" x14ac:dyDescent="0.3">
      <c r="A181" s="254">
        <v>45432</v>
      </c>
      <c r="B181" s="9"/>
      <c r="C181" s="255" t="s">
        <v>323</v>
      </c>
      <c r="D181" s="335" t="s">
        <v>287</v>
      </c>
      <c r="E181" s="335"/>
      <c r="F181" s="256">
        <v>256.95999999999998</v>
      </c>
      <c r="G181" s="191" t="s">
        <v>321</v>
      </c>
      <c r="H181" s="19" t="s">
        <v>11</v>
      </c>
      <c r="I181" s="19"/>
      <c r="J181" s="20"/>
    </row>
    <row r="182" spans="1:10" ht="23.25" hidden="1" customHeight="1" x14ac:dyDescent="0.3">
      <c r="A182" s="254">
        <v>45432</v>
      </c>
      <c r="B182" s="9"/>
      <c r="C182" s="255" t="s">
        <v>323</v>
      </c>
      <c r="D182" s="335" t="s">
        <v>287</v>
      </c>
      <c r="E182" s="335"/>
      <c r="F182" s="256">
        <v>256.95999999999998</v>
      </c>
      <c r="G182" s="191" t="s">
        <v>325</v>
      </c>
      <c r="H182" s="19" t="s">
        <v>11</v>
      </c>
      <c r="I182" s="19"/>
      <c r="J182" s="20"/>
    </row>
    <row r="183" spans="1:10" ht="23.25" hidden="1" customHeight="1" x14ac:dyDescent="0.3">
      <c r="A183" s="254">
        <v>45730</v>
      </c>
      <c r="B183" s="271">
        <v>46109</v>
      </c>
      <c r="C183" s="255" t="s">
        <v>326</v>
      </c>
      <c r="D183" s="191" t="s">
        <v>118</v>
      </c>
      <c r="E183" s="191"/>
      <c r="F183" s="256">
        <v>52</v>
      </c>
      <c r="G183" s="191" t="s">
        <v>327</v>
      </c>
      <c r="H183" s="19" t="s">
        <v>11</v>
      </c>
      <c r="I183" s="12"/>
      <c r="J183" s="20"/>
    </row>
    <row r="184" spans="1:10" ht="23.25" hidden="1" customHeight="1" x14ac:dyDescent="0.3">
      <c r="A184" s="254">
        <v>45905</v>
      </c>
      <c r="B184" s="9"/>
      <c r="C184" s="255" t="s">
        <v>326</v>
      </c>
      <c r="D184" s="191" t="s">
        <v>118</v>
      </c>
      <c r="E184" s="191"/>
      <c r="F184" s="256">
        <v>48</v>
      </c>
      <c r="G184" s="191" t="s">
        <v>328</v>
      </c>
      <c r="H184" s="19" t="s">
        <v>11</v>
      </c>
      <c r="I184" s="12"/>
      <c r="J184" s="20"/>
    </row>
    <row r="185" spans="1:10" ht="23.25" hidden="1" customHeight="1" x14ac:dyDescent="0.3">
      <c r="A185" s="254">
        <v>45905</v>
      </c>
      <c r="B185" s="9"/>
      <c r="C185" s="255" t="s">
        <v>326</v>
      </c>
      <c r="D185" s="191" t="s">
        <v>118</v>
      </c>
      <c r="E185" s="191"/>
      <c r="F185" s="256">
        <v>48</v>
      </c>
      <c r="G185" s="191" t="s">
        <v>96</v>
      </c>
      <c r="H185" s="19" t="s">
        <v>11</v>
      </c>
      <c r="I185" s="12"/>
      <c r="J185" s="20"/>
    </row>
    <row r="186" spans="1:10" ht="23.25" hidden="1" customHeight="1" x14ac:dyDescent="0.3">
      <c r="A186" s="254">
        <v>45225</v>
      </c>
      <c r="B186" s="271">
        <v>45961</v>
      </c>
      <c r="C186" s="9" t="s">
        <v>329</v>
      </c>
      <c r="D186" s="191" t="s">
        <v>287</v>
      </c>
      <c r="E186" s="191"/>
      <c r="F186" s="256">
        <v>282</v>
      </c>
      <c r="G186" s="191" t="s">
        <v>330</v>
      </c>
      <c r="H186" s="19" t="s">
        <v>11</v>
      </c>
      <c r="I186" s="19"/>
      <c r="J186" s="20"/>
    </row>
    <row r="187" spans="1:10" ht="23.25" hidden="1" customHeight="1" x14ac:dyDescent="0.3">
      <c r="A187" s="344">
        <v>44351</v>
      </c>
      <c r="B187" s="125">
        <v>45961</v>
      </c>
      <c r="C187" s="334" t="s">
        <v>331</v>
      </c>
      <c r="D187" s="335" t="s">
        <v>118</v>
      </c>
      <c r="E187" s="335" t="s">
        <v>492</v>
      </c>
      <c r="F187" s="336">
        <v>300</v>
      </c>
      <c r="G187" s="335" t="s">
        <v>333</v>
      </c>
      <c r="H187" s="122" t="s">
        <v>11</v>
      </c>
      <c r="I187" s="337"/>
      <c r="J187" s="123"/>
    </row>
    <row r="188" spans="1:10" ht="23.25" hidden="1" customHeight="1" x14ac:dyDescent="0.3">
      <c r="A188" s="150">
        <v>45904</v>
      </c>
      <c r="B188" s="37"/>
      <c r="C188" s="282" t="s">
        <v>353</v>
      </c>
      <c r="D188" s="291" t="s">
        <v>1275</v>
      </c>
      <c r="E188" s="291"/>
      <c r="F188" s="333">
        <v>20</v>
      </c>
      <c r="G188" s="28" t="s">
        <v>354</v>
      </c>
      <c r="H188" s="27" t="s">
        <v>11</v>
      </c>
      <c r="I188" s="27" t="s">
        <v>355</v>
      </c>
      <c r="J188" s="28"/>
    </row>
    <row r="189" spans="1:10" ht="23.25" hidden="1" customHeight="1" x14ac:dyDescent="0.3">
      <c r="A189" s="150">
        <v>45904</v>
      </c>
      <c r="B189" s="37"/>
      <c r="C189" s="282" t="s">
        <v>353</v>
      </c>
      <c r="D189" s="291" t="s">
        <v>1275</v>
      </c>
      <c r="E189" s="291"/>
      <c r="F189" s="333">
        <v>20</v>
      </c>
      <c r="G189" s="28" t="s">
        <v>356</v>
      </c>
      <c r="H189" s="27" t="s">
        <v>11</v>
      </c>
      <c r="I189" s="27" t="s">
        <v>355</v>
      </c>
      <c r="J189" s="28"/>
    </row>
    <row r="190" spans="1:10" ht="23.25" hidden="1" customHeight="1" x14ac:dyDescent="0.3">
      <c r="A190" s="254">
        <v>44883</v>
      </c>
      <c r="B190" s="271">
        <v>45961</v>
      </c>
      <c r="C190" s="255" t="s">
        <v>334</v>
      </c>
      <c r="D190" s="191" t="s">
        <v>1275</v>
      </c>
      <c r="E190" s="191"/>
      <c r="F190" s="256">
        <v>24</v>
      </c>
      <c r="G190" s="191" t="s">
        <v>335</v>
      </c>
      <c r="H190" s="19" t="s">
        <v>11</v>
      </c>
      <c r="I190" s="19"/>
      <c r="J190" s="20"/>
    </row>
    <row r="191" spans="1:10" ht="23.25" hidden="1" customHeight="1" x14ac:dyDescent="0.3">
      <c r="A191" s="254">
        <v>45621</v>
      </c>
      <c r="B191" s="271">
        <v>45991</v>
      </c>
      <c r="C191" s="255" t="s">
        <v>334</v>
      </c>
      <c r="D191" s="191" t="s">
        <v>1275</v>
      </c>
      <c r="E191" s="191"/>
      <c r="F191" s="256">
        <v>24</v>
      </c>
      <c r="G191" s="191" t="s">
        <v>336</v>
      </c>
      <c r="H191" s="19" t="s">
        <v>11</v>
      </c>
      <c r="I191" s="19"/>
      <c r="J191" s="20"/>
    </row>
    <row r="192" spans="1:10" ht="23.25" hidden="1" customHeight="1" x14ac:dyDescent="0.3">
      <c r="A192" s="254">
        <v>46140</v>
      </c>
      <c r="B192" s="9">
        <v>46476</v>
      </c>
      <c r="C192" s="255" t="s">
        <v>1709</v>
      </c>
      <c r="D192" s="191" t="s">
        <v>118</v>
      </c>
      <c r="E192" s="191"/>
      <c r="F192" s="256">
        <v>52</v>
      </c>
      <c r="G192" s="191" t="s">
        <v>137</v>
      </c>
      <c r="H192" s="19" t="s">
        <v>11</v>
      </c>
      <c r="I192" s="21"/>
      <c r="J192" s="20"/>
    </row>
    <row r="193" spans="1:10" ht="23.25" hidden="1" customHeight="1" x14ac:dyDescent="0.3">
      <c r="A193" s="254">
        <v>44718</v>
      </c>
      <c r="B193" s="271">
        <v>45961</v>
      </c>
      <c r="C193" s="255" t="s">
        <v>337</v>
      </c>
      <c r="D193" s="191" t="s">
        <v>118</v>
      </c>
      <c r="E193" s="191"/>
      <c r="F193" s="256">
        <v>52</v>
      </c>
      <c r="G193" s="191" t="s">
        <v>338</v>
      </c>
      <c r="H193" s="19" t="s">
        <v>11</v>
      </c>
      <c r="I193" s="19"/>
      <c r="J193" s="20"/>
    </row>
    <row r="194" spans="1:10" ht="23.25" hidden="1" customHeight="1" x14ac:dyDescent="0.3">
      <c r="A194" s="254">
        <v>44718</v>
      </c>
      <c r="B194" s="271">
        <v>45961</v>
      </c>
      <c r="C194" s="255" t="s">
        <v>337</v>
      </c>
      <c r="D194" s="191" t="s">
        <v>118</v>
      </c>
      <c r="E194" s="191"/>
      <c r="F194" s="256">
        <v>52</v>
      </c>
      <c r="G194" s="191" t="s">
        <v>20</v>
      </c>
      <c r="H194" s="19" t="s">
        <v>11</v>
      </c>
      <c r="I194" s="19"/>
      <c r="J194" s="20"/>
    </row>
    <row r="195" spans="1:10" ht="23.25" hidden="1" customHeight="1" x14ac:dyDescent="0.3">
      <c r="A195" s="254">
        <v>44718</v>
      </c>
      <c r="B195" s="271">
        <v>45961</v>
      </c>
      <c r="C195" s="255" t="s">
        <v>337</v>
      </c>
      <c r="D195" s="191" t="s">
        <v>118</v>
      </c>
      <c r="E195" s="191"/>
      <c r="F195" s="256">
        <v>52</v>
      </c>
      <c r="G195" s="191" t="s">
        <v>339</v>
      </c>
      <c r="H195" s="19" t="s">
        <v>11</v>
      </c>
      <c r="I195" s="19"/>
      <c r="J195" s="20"/>
    </row>
    <row r="196" spans="1:10" ht="23.25" hidden="1" customHeight="1" x14ac:dyDescent="0.3">
      <c r="A196" s="254">
        <v>44718</v>
      </c>
      <c r="B196" s="271">
        <v>45961</v>
      </c>
      <c r="C196" s="255" t="s">
        <v>337</v>
      </c>
      <c r="D196" s="191" t="s">
        <v>118</v>
      </c>
      <c r="E196" s="191"/>
      <c r="F196" s="256">
        <v>52</v>
      </c>
      <c r="G196" s="191" t="s">
        <v>223</v>
      </c>
      <c r="H196" s="19" t="s">
        <v>11</v>
      </c>
      <c r="I196" s="19"/>
      <c r="J196" s="20"/>
    </row>
    <row r="197" spans="1:10" ht="23.25" hidden="1" customHeight="1" x14ac:dyDescent="0.3">
      <c r="A197" s="254">
        <v>44718</v>
      </c>
      <c r="B197" s="271">
        <v>45961</v>
      </c>
      <c r="C197" s="255" t="s">
        <v>337</v>
      </c>
      <c r="D197" s="191" t="s">
        <v>118</v>
      </c>
      <c r="E197" s="191"/>
      <c r="F197" s="256">
        <v>52</v>
      </c>
      <c r="G197" s="191" t="s">
        <v>340</v>
      </c>
      <c r="H197" s="19" t="s">
        <v>11</v>
      </c>
      <c r="I197" s="19"/>
      <c r="J197" s="20"/>
    </row>
    <row r="198" spans="1:10" ht="23.25" hidden="1" customHeight="1" x14ac:dyDescent="0.3">
      <c r="A198" s="254">
        <v>45444</v>
      </c>
      <c r="B198" s="271">
        <v>45961</v>
      </c>
      <c r="C198" s="255" t="s">
        <v>337</v>
      </c>
      <c r="D198" s="191" t="s">
        <v>118</v>
      </c>
      <c r="E198" s="191"/>
      <c r="F198" s="256">
        <v>52</v>
      </c>
      <c r="G198" s="191" t="s">
        <v>341</v>
      </c>
      <c r="H198" s="19" t="s">
        <v>11</v>
      </c>
      <c r="I198" s="19"/>
      <c r="J198" s="20"/>
    </row>
    <row r="199" spans="1:10" ht="23.25" hidden="1" customHeight="1" x14ac:dyDescent="0.3">
      <c r="A199" s="254">
        <v>45897</v>
      </c>
      <c r="B199" s="9"/>
      <c r="C199" s="255" t="s">
        <v>337</v>
      </c>
      <c r="D199" s="191" t="s">
        <v>118</v>
      </c>
      <c r="E199" s="191"/>
      <c r="F199" s="300">
        <v>48</v>
      </c>
      <c r="G199" s="191" t="s">
        <v>342</v>
      </c>
      <c r="H199" s="19" t="s">
        <v>11</v>
      </c>
      <c r="I199" s="19"/>
      <c r="J199" s="20"/>
    </row>
    <row r="200" spans="1:10" ht="23.25" hidden="1" customHeight="1" x14ac:dyDescent="0.3">
      <c r="A200" s="254">
        <v>44830</v>
      </c>
      <c r="B200" s="271">
        <v>45961</v>
      </c>
      <c r="C200" s="255" t="s">
        <v>343</v>
      </c>
      <c r="D200" s="191" t="s">
        <v>118</v>
      </c>
      <c r="E200" s="191" t="s">
        <v>1495</v>
      </c>
      <c r="F200" s="256">
        <v>184.8</v>
      </c>
      <c r="G200" s="191" t="s">
        <v>345</v>
      </c>
      <c r="H200" s="19" t="s">
        <v>11</v>
      </c>
      <c r="I200" s="19"/>
      <c r="J200" s="20"/>
    </row>
    <row r="201" spans="1:10" ht="23.25" hidden="1" customHeight="1" x14ac:dyDescent="0.3">
      <c r="A201" s="149">
        <v>45332</v>
      </c>
      <c r="B201" s="79"/>
      <c r="C201" s="255" t="s">
        <v>348</v>
      </c>
      <c r="D201" s="191" t="s">
        <v>287</v>
      </c>
      <c r="E201" s="191"/>
      <c r="F201" s="256">
        <v>257</v>
      </c>
      <c r="G201" s="20" t="s">
        <v>349</v>
      </c>
      <c r="H201" s="19" t="s">
        <v>11</v>
      </c>
      <c r="I201" s="19"/>
      <c r="J201" s="20"/>
    </row>
    <row r="202" spans="1:10" ht="23.25" hidden="1" customHeight="1" x14ac:dyDescent="0.3">
      <c r="A202" s="254">
        <v>45796</v>
      </c>
      <c r="B202" s="9"/>
      <c r="C202" s="255" t="s">
        <v>361</v>
      </c>
      <c r="D202" s="191" t="s">
        <v>118</v>
      </c>
      <c r="E202" s="191"/>
      <c r="F202" s="256">
        <v>52</v>
      </c>
      <c r="G202" s="191" t="s">
        <v>362</v>
      </c>
      <c r="H202" s="19" t="s">
        <v>11</v>
      </c>
      <c r="I202" s="19"/>
      <c r="J202" s="19" t="s">
        <v>363</v>
      </c>
    </row>
    <row r="203" spans="1:10" ht="23.25" hidden="1" customHeight="1" x14ac:dyDescent="0.3">
      <c r="A203" s="254">
        <v>45584</v>
      </c>
      <c r="B203" s="271">
        <v>45961</v>
      </c>
      <c r="C203" s="255" t="s">
        <v>364</v>
      </c>
      <c r="D203" s="191" t="s">
        <v>15</v>
      </c>
      <c r="E203" s="191"/>
      <c r="F203" s="256">
        <v>198</v>
      </c>
      <c r="G203" s="191" t="s">
        <v>366</v>
      </c>
      <c r="H203" s="19" t="s">
        <v>11</v>
      </c>
      <c r="I203" s="19"/>
      <c r="J203" s="20"/>
    </row>
    <row r="204" spans="1:10" ht="23.25" hidden="1" customHeight="1" x14ac:dyDescent="0.3">
      <c r="A204" s="254">
        <v>45584</v>
      </c>
      <c r="B204" s="271">
        <v>45961</v>
      </c>
      <c r="C204" s="255" t="s">
        <v>364</v>
      </c>
      <c r="D204" s="191" t="s">
        <v>15</v>
      </c>
      <c r="E204" s="191"/>
      <c r="F204" s="256">
        <v>198</v>
      </c>
      <c r="G204" s="191" t="s">
        <v>96</v>
      </c>
      <c r="H204" s="19" t="s">
        <v>11</v>
      </c>
      <c r="I204" s="19"/>
      <c r="J204" s="20"/>
    </row>
    <row r="205" spans="1:10" ht="23.25" hidden="1" customHeight="1" x14ac:dyDescent="0.3">
      <c r="A205" s="254">
        <v>45356</v>
      </c>
      <c r="B205" s="9"/>
      <c r="C205" s="255" t="s">
        <v>367</v>
      </c>
      <c r="D205" s="191" t="s">
        <v>118</v>
      </c>
      <c r="E205" s="191"/>
      <c r="F205" s="256">
        <v>48</v>
      </c>
      <c r="G205" s="191" t="s">
        <v>368</v>
      </c>
      <c r="H205" s="19" t="s">
        <v>11</v>
      </c>
      <c r="I205" s="19"/>
      <c r="J205" s="272" t="s">
        <v>369</v>
      </c>
    </row>
    <row r="206" spans="1:10" ht="23.25" hidden="1" customHeight="1" x14ac:dyDescent="0.3">
      <c r="A206" s="254">
        <v>46114</v>
      </c>
      <c r="B206" s="9">
        <v>46476</v>
      </c>
      <c r="C206" s="255" t="s">
        <v>1625</v>
      </c>
      <c r="D206" s="191"/>
      <c r="E206" s="191"/>
      <c r="F206" s="256">
        <v>24</v>
      </c>
      <c r="G206" s="191" t="s">
        <v>150</v>
      </c>
      <c r="H206" s="19" t="s">
        <v>11</v>
      </c>
      <c r="I206" s="19"/>
      <c r="J206" s="20"/>
    </row>
    <row r="207" spans="1:10" ht="23.25" hidden="1" customHeight="1" x14ac:dyDescent="0.3">
      <c r="A207" s="254">
        <v>44394</v>
      </c>
      <c r="B207" s="271">
        <v>45961</v>
      </c>
      <c r="C207" s="255" t="s">
        <v>370</v>
      </c>
      <c r="D207" s="191" t="s">
        <v>118</v>
      </c>
      <c r="E207" s="191"/>
      <c r="F207" s="256">
        <v>52</v>
      </c>
      <c r="G207" s="191" t="s">
        <v>179</v>
      </c>
      <c r="H207" s="19" t="s">
        <v>11</v>
      </c>
      <c r="I207" s="19"/>
      <c r="J207" s="20"/>
    </row>
    <row r="208" spans="1:10" ht="23.25" hidden="1" customHeight="1" x14ac:dyDescent="0.3">
      <c r="A208" s="254">
        <v>46069</v>
      </c>
      <c r="B208" s="9">
        <v>46418</v>
      </c>
      <c r="C208" s="255" t="s">
        <v>1534</v>
      </c>
      <c r="D208" s="191" t="s">
        <v>1275</v>
      </c>
      <c r="E208" s="191"/>
      <c r="F208" s="256">
        <v>24</v>
      </c>
      <c r="G208" s="191" t="s">
        <v>1535</v>
      </c>
      <c r="H208" s="19" t="s">
        <v>11</v>
      </c>
      <c r="I208" s="19"/>
      <c r="J208" s="20"/>
    </row>
    <row r="209" spans="1:10" ht="23.25" hidden="1" customHeight="1" x14ac:dyDescent="0.3">
      <c r="A209" s="254">
        <v>43999</v>
      </c>
      <c r="B209" s="271">
        <v>45961</v>
      </c>
      <c r="C209" s="255" t="s">
        <v>374</v>
      </c>
      <c r="D209" s="191" t="s">
        <v>118</v>
      </c>
      <c r="E209" s="191" t="s">
        <v>1491</v>
      </c>
      <c r="F209" s="256">
        <v>305</v>
      </c>
      <c r="G209" s="191" t="s">
        <v>376</v>
      </c>
      <c r="H209" s="19" t="s">
        <v>11</v>
      </c>
      <c r="I209" s="19"/>
      <c r="J209" s="20"/>
    </row>
    <row r="210" spans="1:10" ht="23.25" hidden="1" customHeight="1" x14ac:dyDescent="0.3">
      <c r="A210" s="254">
        <v>46030</v>
      </c>
      <c r="B210" s="271">
        <v>46386</v>
      </c>
      <c r="C210" s="255" t="s">
        <v>1626</v>
      </c>
      <c r="D210" s="191" t="s">
        <v>118</v>
      </c>
      <c r="E210" s="191"/>
      <c r="F210" s="256">
        <v>52</v>
      </c>
      <c r="G210" s="191" t="s">
        <v>373</v>
      </c>
      <c r="H210" s="19" t="s">
        <v>11</v>
      </c>
      <c r="I210" s="19"/>
      <c r="J210" s="20"/>
    </row>
    <row r="211" spans="1:10" ht="23.25" hidden="1" customHeight="1" x14ac:dyDescent="0.3">
      <c r="A211" s="343">
        <v>45968</v>
      </c>
      <c r="B211" s="281"/>
      <c r="C211" s="282" t="s">
        <v>377</v>
      </c>
      <c r="D211" s="291" t="s">
        <v>1275</v>
      </c>
      <c r="E211" s="291"/>
      <c r="F211" s="333">
        <v>24</v>
      </c>
      <c r="G211" s="291" t="s">
        <v>23</v>
      </c>
      <c r="H211" s="27" t="s">
        <v>11</v>
      </c>
      <c r="I211" s="27" t="s">
        <v>378</v>
      </c>
      <c r="J211" s="28"/>
    </row>
    <row r="212" spans="1:10" ht="23.25" hidden="1" customHeight="1" x14ac:dyDescent="0.3">
      <c r="A212" s="254">
        <v>46132</v>
      </c>
      <c r="B212" s="9">
        <v>46476</v>
      </c>
      <c r="C212" s="255" t="s">
        <v>1627</v>
      </c>
      <c r="D212" s="191" t="s">
        <v>118</v>
      </c>
      <c r="E212" s="191"/>
      <c r="F212" s="256">
        <v>52</v>
      </c>
      <c r="G212" s="191" t="s">
        <v>1628</v>
      </c>
      <c r="H212" s="19" t="s">
        <v>11</v>
      </c>
      <c r="I212" s="19"/>
      <c r="J212" s="20"/>
    </row>
    <row r="213" spans="1:10" ht="23.25" hidden="1" customHeight="1" x14ac:dyDescent="0.3">
      <c r="A213" s="254">
        <v>45379</v>
      </c>
      <c r="B213" s="9"/>
      <c r="C213" s="255" t="s">
        <v>379</v>
      </c>
      <c r="D213" s="191" t="s">
        <v>118</v>
      </c>
      <c r="E213" s="191"/>
      <c r="F213" s="256">
        <v>48</v>
      </c>
      <c r="G213" s="191" t="s">
        <v>380</v>
      </c>
      <c r="H213" s="19" t="s">
        <v>11</v>
      </c>
      <c r="I213" s="19"/>
      <c r="J213" s="20"/>
    </row>
    <row r="214" spans="1:10" ht="23.25" hidden="1" customHeight="1" x14ac:dyDescent="0.3">
      <c r="A214" s="254">
        <v>45772</v>
      </c>
      <c r="B214" s="271">
        <v>46141</v>
      </c>
      <c r="C214" s="255" t="s">
        <v>381</v>
      </c>
      <c r="D214" s="191" t="s">
        <v>15</v>
      </c>
      <c r="E214" s="191" t="s">
        <v>1496</v>
      </c>
      <c r="F214" s="256">
        <v>180.4</v>
      </c>
      <c r="G214" s="191" t="s">
        <v>383</v>
      </c>
      <c r="H214" s="19" t="s">
        <v>11</v>
      </c>
      <c r="I214" s="32"/>
      <c r="J214" s="20"/>
    </row>
    <row r="215" spans="1:10" ht="23.25" hidden="1" customHeight="1" x14ac:dyDescent="0.3">
      <c r="A215" s="254">
        <v>45867</v>
      </c>
      <c r="B215" s="9"/>
      <c r="C215" s="255" t="s">
        <v>386</v>
      </c>
      <c r="D215" s="191" t="s">
        <v>1275</v>
      </c>
      <c r="E215" s="191"/>
      <c r="F215" s="256">
        <v>20</v>
      </c>
      <c r="G215" s="191" t="s">
        <v>89</v>
      </c>
      <c r="H215" s="19" t="s">
        <v>11</v>
      </c>
      <c r="I215" s="19"/>
      <c r="J215" s="20"/>
    </row>
    <row r="216" spans="1:10" ht="23.25" hidden="1" customHeight="1" x14ac:dyDescent="0.3">
      <c r="A216" s="254">
        <v>45867</v>
      </c>
      <c r="B216" s="9"/>
      <c r="C216" s="255" t="s">
        <v>386</v>
      </c>
      <c r="D216" s="191" t="s">
        <v>1275</v>
      </c>
      <c r="E216" s="191"/>
      <c r="F216" s="256">
        <v>20</v>
      </c>
      <c r="G216" s="191" t="s">
        <v>387</v>
      </c>
      <c r="H216" s="19" t="s">
        <v>11</v>
      </c>
      <c r="I216" s="19"/>
      <c r="J216" s="20"/>
    </row>
    <row r="217" spans="1:10" ht="23.25" hidden="1" customHeight="1" x14ac:dyDescent="0.3">
      <c r="A217" s="254">
        <v>45849</v>
      </c>
      <c r="B217" s="9"/>
      <c r="C217" s="255" t="s">
        <v>384</v>
      </c>
      <c r="D217" s="191" t="s">
        <v>118</v>
      </c>
      <c r="E217" s="191"/>
      <c r="F217" s="256">
        <v>48</v>
      </c>
      <c r="G217" s="191" t="s">
        <v>146</v>
      </c>
      <c r="H217" s="19" t="s">
        <v>11</v>
      </c>
      <c r="I217" s="19"/>
      <c r="J217" s="20" t="s">
        <v>385</v>
      </c>
    </row>
    <row r="218" spans="1:10" ht="23.25" hidden="1" customHeight="1" x14ac:dyDescent="0.3">
      <c r="A218" s="254">
        <v>45391</v>
      </c>
      <c r="B218" s="9"/>
      <c r="C218" s="255" t="s">
        <v>388</v>
      </c>
      <c r="D218" s="191" t="s">
        <v>118</v>
      </c>
      <c r="E218" s="191"/>
      <c r="F218" s="256">
        <v>48</v>
      </c>
      <c r="G218" s="191" t="s">
        <v>389</v>
      </c>
      <c r="H218" s="19" t="s">
        <v>11</v>
      </c>
      <c r="I218" s="19"/>
      <c r="J218" s="20"/>
    </row>
    <row r="219" spans="1:10" ht="23.25" hidden="1" customHeight="1" x14ac:dyDescent="0.3">
      <c r="A219" s="254">
        <v>45833</v>
      </c>
      <c r="B219" s="9"/>
      <c r="C219" s="10" t="s">
        <v>390</v>
      </c>
      <c r="D219" s="191" t="s">
        <v>1275</v>
      </c>
      <c r="E219" s="191"/>
      <c r="F219" s="256">
        <v>20</v>
      </c>
      <c r="G219" s="191" t="s">
        <v>391</v>
      </c>
      <c r="H219" s="19" t="s">
        <v>11</v>
      </c>
      <c r="I219" s="19"/>
      <c r="J219" s="20"/>
    </row>
    <row r="220" spans="1:10" ht="23.25" hidden="1" customHeight="1" x14ac:dyDescent="0.3">
      <c r="A220" s="254">
        <v>45631</v>
      </c>
      <c r="B220" s="271">
        <v>46020</v>
      </c>
      <c r="C220" s="255" t="s">
        <v>392</v>
      </c>
      <c r="D220" s="191" t="s">
        <v>118</v>
      </c>
      <c r="E220" s="191"/>
      <c r="F220" s="256">
        <v>52</v>
      </c>
      <c r="G220" s="191" t="s">
        <v>393</v>
      </c>
      <c r="H220" s="19" t="s">
        <v>11</v>
      </c>
      <c r="I220" s="19"/>
      <c r="J220" s="20"/>
    </row>
    <row r="221" spans="1:10" ht="23.25" hidden="1" customHeight="1" x14ac:dyDescent="0.3">
      <c r="A221" s="254">
        <v>45072</v>
      </c>
      <c r="B221" s="271">
        <v>45961</v>
      </c>
      <c r="C221" s="255" t="s">
        <v>394</v>
      </c>
      <c r="D221" s="191" t="s">
        <v>287</v>
      </c>
      <c r="E221" s="191"/>
      <c r="F221" s="256">
        <v>282</v>
      </c>
      <c r="G221" s="191" t="s">
        <v>395</v>
      </c>
      <c r="H221" s="19" t="s">
        <v>11</v>
      </c>
      <c r="I221" s="19"/>
      <c r="J221" s="20"/>
    </row>
    <row r="222" spans="1:10" ht="23.25" hidden="1" customHeight="1" x14ac:dyDescent="0.3">
      <c r="A222" s="254">
        <v>45069</v>
      </c>
      <c r="B222" s="271">
        <v>45961</v>
      </c>
      <c r="C222" s="255" t="s">
        <v>396</v>
      </c>
      <c r="D222" s="191" t="s">
        <v>118</v>
      </c>
      <c r="E222" s="191"/>
      <c r="F222" s="256">
        <v>52</v>
      </c>
      <c r="G222" s="191" t="s">
        <v>20</v>
      </c>
      <c r="H222" s="19" t="s">
        <v>11</v>
      </c>
      <c r="I222" s="19"/>
      <c r="J222" s="20"/>
    </row>
    <row r="223" spans="1:10" ht="23.25" hidden="1" customHeight="1" x14ac:dyDescent="0.3">
      <c r="A223" s="254">
        <v>46062</v>
      </c>
      <c r="B223" s="9">
        <v>46418</v>
      </c>
      <c r="C223" s="255" t="s">
        <v>1538</v>
      </c>
      <c r="D223" s="191" t="s">
        <v>118</v>
      </c>
      <c r="E223" s="191"/>
      <c r="F223" s="256">
        <v>52</v>
      </c>
      <c r="G223" s="191" t="s">
        <v>1539</v>
      </c>
      <c r="H223" s="19" t="s">
        <v>11</v>
      </c>
      <c r="I223" s="19"/>
      <c r="J223" s="350"/>
    </row>
    <row r="224" spans="1:10" ht="23.25" hidden="1" customHeight="1" x14ac:dyDescent="0.3">
      <c r="A224" s="254">
        <v>45843</v>
      </c>
      <c r="B224" s="9"/>
      <c r="C224" s="255" t="s">
        <v>397</v>
      </c>
      <c r="D224" s="191" t="s">
        <v>15</v>
      </c>
      <c r="E224" s="191"/>
      <c r="F224" s="256">
        <v>120</v>
      </c>
      <c r="G224" s="191" t="s">
        <v>398</v>
      </c>
      <c r="H224" s="19" t="s">
        <v>11</v>
      </c>
      <c r="I224" s="19"/>
      <c r="J224" s="20"/>
    </row>
    <row r="225" spans="1:10" ht="23.25" hidden="1" customHeight="1" x14ac:dyDescent="0.3">
      <c r="A225" s="254">
        <v>46049</v>
      </c>
      <c r="B225" s="9">
        <v>46386</v>
      </c>
      <c r="C225" s="255" t="s">
        <v>397</v>
      </c>
      <c r="D225" s="191" t="s">
        <v>118</v>
      </c>
      <c r="E225" s="191"/>
      <c r="F225" s="256">
        <v>52</v>
      </c>
      <c r="G225" s="191" t="s">
        <v>398</v>
      </c>
      <c r="H225" s="19" t="s">
        <v>11</v>
      </c>
      <c r="I225" s="19"/>
      <c r="J225" s="20"/>
    </row>
    <row r="226" spans="1:10" ht="23.25" hidden="1" customHeight="1" x14ac:dyDescent="0.3">
      <c r="A226" s="254">
        <v>45730</v>
      </c>
      <c r="B226" s="271">
        <v>46109</v>
      </c>
      <c r="C226" s="13" t="s">
        <v>399</v>
      </c>
      <c r="D226" s="191" t="s">
        <v>15</v>
      </c>
      <c r="E226" s="191"/>
      <c r="F226" s="345">
        <v>132</v>
      </c>
      <c r="G226" s="191" t="s">
        <v>136</v>
      </c>
      <c r="H226" s="19" t="s">
        <v>11</v>
      </c>
      <c r="I226" s="19"/>
      <c r="J226" s="20"/>
    </row>
    <row r="227" spans="1:10" ht="23.25" hidden="1" customHeight="1" x14ac:dyDescent="0.3">
      <c r="A227" s="254">
        <v>45416</v>
      </c>
      <c r="B227" s="9"/>
      <c r="C227" s="255" t="s">
        <v>400</v>
      </c>
      <c r="D227" s="191" t="s">
        <v>187</v>
      </c>
      <c r="E227" s="191"/>
      <c r="F227" s="256">
        <v>229.9</v>
      </c>
      <c r="G227" s="191" t="s">
        <v>402</v>
      </c>
      <c r="H227" s="19" t="s">
        <v>11</v>
      </c>
      <c r="I227" s="19"/>
      <c r="J227" s="20"/>
    </row>
    <row r="228" spans="1:10" ht="23.25" hidden="1" customHeight="1" x14ac:dyDescent="0.3">
      <c r="A228" s="254">
        <v>44936</v>
      </c>
      <c r="B228" s="271">
        <v>45961</v>
      </c>
      <c r="C228" s="255" t="s">
        <v>403</v>
      </c>
      <c r="D228" s="191" t="s">
        <v>1275</v>
      </c>
      <c r="E228" s="191"/>
      <c r="F228" s="256">
        <v>24</v>
      </c>
      <c r="G228" s="191" t="s">
        <v>262</v>
      </c>
      <c r="H228" s="19" t="s">
        <v>11</v>
      </c>
      <c r="I228" s="19"/>
      <c r="J228" s="20"/>
    </row>
    <row r="229" spans="1:10" ht="23.25" hidden="1" customHeight="1" x14ac:dyDescent="0.3">
      <c r="A229" s="254">
        <v>44936</v>
      </c>
      <c r="B229" s="271">
        <v>45961</v>
      </c>
      <c r="C229" s="255" t="s">
        <v>403</v>
      </c>
      <c r="D229" s="191" t="s">
        <v>1275</v>
      </c>
      <c r="E229" s="191"/>
      <c r="F229" s="256">
        <v>24</v>
      </c>
      <c r="G229" s="191" t="s">
        <v>404</v>
      </c>
      <c r="H229" s="19" t="s">
        <v>11</v>
      </c>
      <c r="I229" s="19"/>
      <c r="J229" s="20"/>
    </row>
    <row r="230" spans="1:10" ht="23.25" hidden="1" customHeight="1" x14ac:dyDescent="0.3">
      <c r="A230" s="254">
        <v>45587</v>
      </c>
      <c r="B230" s="271">
        <v>45961</v>
      </c>
      <c r="C230" s="255" t="s">
        <v>405</v>
      </c>
      <c r="D230" s="191" t="s">
        <v>118</v>
      </c>
      <c r="E230" s="191"/>
      <c r="F230" s="256">
        <v>52</v>
      </c>
      <c r="G230" s="191" t="s">
        <v>162</v>
      </c>
      <c r="H230" s="19" t="s">
        <v>11</v>
      </c>
      <c r="I230" s="19"/>
      <c r="J230" s="20"/>
    </row>
    <row r="231" spans="1:10" ht="23.25" hidden="1" customHeight="1" x14ac:dyDescent="0.3">
      <c r="A231" s="254">
        <v>45587</v>
      </c>
      <c r="B231" s="271">
        <v>45961</v>
      </c>
      <c r="C231" s="255" t="s">
        <v>405</v>
      </c>
      <c r="D231" s="191" t="s">
        <v>15</v>
      </c>
      <c r="E231" s="191"/>
      <c r="F231" s="256">
        <v>172.8</v>
      </c>
      <c r="G231" s="191" t="s">
        <v>162</v>
      </c>
      <c r="H231" s="19" t="s">
        <v>11</v>
      </c>
      <c r="I231" s="19"/>
      <c r="J231" s="20"/>
    </row>
    <row r="232" spans="1:10" ht="23.25" hidden="1" customHeight="1" x14ac:dyDescent="0.3">
      <c r="A232" s="254">
        <v>45138</v>
      </c>
      <c r="B232" s="271">
        <v>45961</v>
      </c>
      <c r="C232" s="255" t="s">
        <v>406</v>
      </c>
      <c r="D232" s="191" t="s">
        <v>15</v>
      </c>
      <c r="E232" s="191"/>
      <c r="F232" s="256">
        <v>132</v>
      </c>
      <c r="G232" s="191" t="s">
        <v>407</v>
      </c>
      <c r="H232" s="19" t="s">
        <v>11</v>
      </c>
      <c r="I232" s="19"/>
      <c r="J232" s="20"/>
    </row>
    <row r="233" spans="1:10" ht="23.25" hidden="1" customHeight="1" x14ac:dyDescent="0.3">
      <c r="A233" s="254">
        <v>45630</v>
      </c>
      <c r="B233" s="271">
        <v>46020</v>
      </c>
      <c r="C233" s="255" t="s">
        <v>408</v>
      </c>
      <c r="D233" s="191" t="s">
        <v>15</v>
      </c>
      <c r="E233" s="191"/>
      <c r="F233" s="256">
        <v>132</v>
      </c>
      <c r="G233" s="191" t="s">
        <v>409</v>
      </c>
      <c r="H233" s="19" t="s">
        <v>11</v>
      </c>
      <c r="I233" s="12"/>
      <c r="J233" s="20"/>
    </row>
    <row r="234" spans="1:10" ht="23.25" hidden="1" customHeight="1" x14ac:dyDescent="0.3">
      <c r="A234" s="254">
        <v>46036</v>
      </c>
      <c r="B234" s="271">
        <v>46386</v>
      </c>
      <c r="C234" s="255" t="s">
        <v>410</v>
      </c>
      <c r="D234" s="191" t="s">
        <v>1275</v>
      </c>
      <c r="E234" s="191"/>
      <c r="F234" s="256">
        <v>24</v>
      </c>
      <c r="G234" s="191" t="s">
        <v>106</v>
      </c>
      <c r="H234" s="19" t="s">
        <v>11</v>
      </c>
      <c r="I234" s="19"/>
      <c r="J234" s="20"/>
    </row>
    <row r="235" spans="1:10" ht="23.25" hidden="1" customHeight="1" x14ac:dyDescent="0.3">
      <c r="A235" s="254">
        <v>46036</v>
      </c>
      <c r="B235" s="271">
        <v>46386</v>
      </c>
      <c r="C235" s="255" t="s">
        <v>410</v>
      </c>
      <c r="D235" s="191" t="s">
        <v>1275</v>
      </c>
      <c r="E235" s="191"/>
      <c r="F235" s="256">
        <v>24</v>
      </c>
      <c r="G235" s="191" t="s">
        <v>411</v>
      </c>
      <c r="H235" s="19" t="s">
        <v>11</v>
      </c>
      <c r="I235" s="19"/>
      <c r="J235" s="20"/>
    </row>
    <row r="236" spans="1:10" ht="23.25" hidden="1" customHeight="1" x14ac:dyDescent="0.3">
      <c r="A236" s="254">
        <v>46036</v>
      </c>
      <c r="B236" s="271">
        <v>46386</v>
      </c>
      <c r="C236" s="255" t="s">
        <v>410</v>
      </c>
      <c r="D236" s="191" t="s">
        <v>1275</v>
      </c>
      <c r="E236" s="191"/>
      <c r="F236" s="256">
        <v>24</v>
      </c>
      <c r="G236" s="191" t="s">
        <v>412</v>
      </c>
      <c r="H236" s="19" t="s">
        <v>11</v>
      </c>
      <c r="I236" s="19"/>
      <c r="J236" s="20"/>
    </row>
    <row r="237" spans="1:10" ht="23.25" hidden="1" customHeight="1" x14ac:dyDescent="0.3">
      <c r="A237" s="254">
        <v>46036</v>
      </c>
      <c r="B237" s="271">
        <v>46386</v>
      </c>
      <c r="C237" s="255" t="s">
        <v>410</v>
      </c>
      <c r="D237" s="191" t="s">
        <v>1275</v>
      </c>
      <c r="E237" s="191"/>
      <c r="F237" s="256">
        <v>24</v>
      </c>
      <c r="G237" s="191" t="s">
        <v>96</v>
      </c>
      <c r="H237" s="19" t="s">
        <v>11</v>
      </c>
      <c r="I237" s="19"/>
      <c r="J237" s="20"/>
    </row>
    <row r="238" spans="1:10" ht="23.25" hidden="1" customHeight="1" x14ac:dyDescent="0.3">
      <c r="A238" s="254">
        <v>46036</v>
      </c>
      <c r="B238" s="271">
        <v>46386</v>
      </c>
      <c r="C238" s="255" t="s">
        <v>410</v>
      </c>
      <c r="D238" s="191" t="s">
        <v>1275</v>
      </c>
      <c r="E238" s="191"/>
      <c r="F238" s="256">
        <v>24</v>
      </c>
      <c r="G238" s="191" t="s">
        <v>356</v>
      </c>
      <c r="H238" s="19" t="s">
        <v>11</v>
      </c>
      <c r="I238" s="19"/>
      <c r="J238" s="20"/>
    </row>
    <row r="239" spans="1:10" ht="23.25" hidden="1" customHeight="1" x14ac:dyDescent="0.3">
      <c r="A239" s="254">
        <v>45861</v>
      </c>
      <c r="B239" s="9"/>
      <c r="C239" s="255" t="s">
        <v>413</v>
      </c>
      <c r="D239" s="191" t="s">
        <v>118</v>
      </c>
      <c r="E239" s="191"/>
      <c r="F239" s="256">
        <v>48</v>
      </c>
      <c r="G239" s="191" t="s">
        <v>151</v>
      </c>
      <c r="H239" s="19" t="s">
        <v>11</v>
      </c>
      <c r="I239" s="19"/>
      <c r="J239" s="20"/>
    </row>
    <row r="240" spans="1:10" ht="23.25" hidden="1" customHeight="1" x14ac:dyDescent="0.3">
      <c r="A240" s="254">
        <v>45849</v>
      </c>
      <c r="B240" s="9"/>
      <c r="C240" s="255" t="s">
        <v>414</v>
      </c>
      <c r="D240" s="191" t="s">
        <v>1275</v>
      </c>
      <c r="E240" s="191"/>
      <c r="F240" s="256">
        <v>20</v>
      </c>
      <c r="G240" s="191" t="s">
        <v>415</v>
      </c>
      <c r="H240" s="19" t="s">
        <v>11</v>
      </c>
      <c r="I240" s="19"/>
      <c r="J240" s="20"/>
    </row>
    <row r="241" spans="1:10" ht="23.25" hidden="1" customHeight="1" x14ac:dyDescent="0.3">
      <c r="A241" s="254">
        <v>45891</v>
      </c>
      <c r="B241" s="9"/>
      <c r="C241" s="255" t="s">
        <v>416</v>
      </c>
      <c r="D241" s="191" t="s">
        <v>1275</v>
      </c>
      <c r="E241" s="191"/>
      <c r="F241" s="256">
        <v>20</v>
      </c>
      <c r="G241" s="191" t="s">
        <v>417</v>
      </c>
      <c r="H241" s="19" t="s">
        <v>11</v>
      </c>
      <c r="I241" s="19"/>
      <c r="J241" s="20"/>
    </row>
    <row r="242" spans="1:10" ht="23.25" hidden="1" customHeight="1" x14ac:dyDescent="0.3">
      <c r="A242" s="254">
        <v>45891</v>
      </c>
      <c r="B242" s="9"/>
      <c r="C242" s="255" t="s">
        <v>416</v>
      </c>
      <c r="D242" s="191" t="s">
        <v>1275</v>
      </c>
      <c r="E242" s="191"/>
      <c r="F242" s="256">
        <v>20</v>
      </c>
      <c r="G242" s="191" t="s">
        <v>418</v>
      </c>
      <c r="H242" s="19" t="s">
        <v>11</v>
      </c>
      <c r="I242" s="19"/>
      <c r="J242" s="20"/>
    </row>
    <row r="243" spans="1:10" ht="23.25" hidden="1" customHeight="1" x14ac:dyDescent="0.3">
      <c r="A243" s="254">
        <v>45891</v>
      </c>
      <c r="B243" s="9"/>
      <c r="C243" s="255" t="s">
        <v>416</v>
      </c>
      <c r="D243" s="191" t="s">
        <v>1275</v>
      </c>
      <c r="E243" s="191"/>
      <c r="F243" s="256">
        <v>20</v>
      </c>
      <c r="G243" s="191" t="s">
        <v>419</v>
      </c>
      <c r="H243" s="19" t="s">
        <v>11</v>
      </c>
      <c r="I243" s="19"/>
      <c r="J243" s="20"/>
    </row>
    <row r="244" spans="1:10" ht="23.25" hidden="1" customHeight="1" x14ac:dyDescent="0.3">
      <c r="A244" s="254">
        <v>45891</v>
      </c>
      <c r="B244" s="9"/>
      <c r="C244" s="255" t="s">
        <v>416</v>
      </c>
      <c r="D244" s="191" t="s">
        <v>1275</v>
      </c>
      <c r="E244" s="191"/>
      <c r="F244" s="256">
        <v>20</v>
      </c>
      <c r="G244" s="191" t="s">
        <v>420</v>
      </c>
      <c r="H244" s="19" t="s">
        <v>11</v>
      </c>
      <c r="I244" s="19"/>
      <c r="J244" s="20"/>
    </row>
    <row r="245" spans="1:10" ht="23.25" hidden="1" customHeight="1" x14ac:dyDescent="0.3">
      <c r="A245" s="254">
        <v>45891</v>
      </c>
      <c r="B245" s="9"/>
      <c r="C245" s="255" t="s">
        <v>416</v>
      </c>
      <c r="D245" s="191" t="s">
        <v>1275</v>
      </c>
      <c r="E245" s="191"/>
      <c r="F245" s="256">
        <v>20</v>
      </c>
      <c r="G245" s="191" t="s">
        <v>421</v>
      </c>
      <c r="H245" s="19" t="s">
        <v>11</v>
      </c>
      <c r="I245" s="19"/>
      <c r="J245" s="20"/>
    </row>
    <row r="246" spans="1:10" ht="23.25" hidden="1" customHeight="1" x14ac:dyDescent="0.3">
      <c r="A246" s="254">
        <v>46060</v>
      </c>
      <c r="B246" s="9">
        <v>46418</v>
      </c>
      <c r="C246" s="255" t="s">
        <v>1540</v>
      </c>
      <c r="D246" s="191" t="s">
        <v>1275</v>
      </c>
      <c r="E246" s="191"/>
      <c r="F246" s="256">
        <v>24</v>
      </c>
      <c r="G246" s="191" t="s">
        <v>1541</v>
      </c>
      <c r="H246" s="19" t="s">
        <v>11</v>
      </c>
      <c r="I246" s="19"/>
      <c r="J246" s="350"/>
    </row>
    <row r="247" spans="1:10" ht="23.25" hidden="1" customHeight="1" x14ac:dyDescent="0.3">
      <c r="A247" s="254">
        <v>45586</v>
      </c>
      <c r="B247" s="271">
        <v>45961</v>
      </c>
      <c r="C247" s="255" t="s">
        <v>422</v>
      </c>
      <c r="D247" s="191" t="s">
        <v>1275</v>
      </c>
      <c r="E247" s="191"/>
      <c r="F247" s="256">
        <v>24</v>
      </c>
      <c r="G247" s="191" t="s">
        <v>423</v>
      </c>
      <c r="H247" s="19" t="s">
        <v>11</v>
      </c>
      <c r="I247" s="21"/>
      <c r="J247" s="20"/>
    </row>
    <row r="248" spans="1:10" ht="23.25" hidden="1" customHeight="1" x14ac:dyDescent="0.3">
      <c r="A248" s="254">
        <v>45395</v>
      </c>
      <c r="B248" s="9"/>
      <c r="C248" s="255" t="s">
        <v>426</v>
      </c>
      <c r="D248" s="191" t="s">
        <v>1275</v>
      </c>
      <c r="E248" s="191"/>
      <c r="F248" s="256">
        <v>20</v>
      </c>
      <c r="G248" s="191" t="s">
        <v>256</v>
      </c>
      <c r="H248" s="19"/>
      <c r="I248" s="19"/>
      <c r="J248" s="20"/>
    </row>
    <row r="249" spans="1:10" ht="23.25" hidden="1" customHeight="1" x14ac:dyDescent="0.3">
      <c r="A249" s="254">
        <v>45638</v>
      </c>
      <c r="B249" s="271">
        <v>46020</v>
      </c>
      <c r="C249" s="255" t="s">
        <v>428</v>
      </c>
      <c r="D249" s="191" t="s">
        <v>118</v>
      </c>
      <c r="E249" s="191" t="s">
        <v>1493</v>
      </c>
      <c r="F249" s="256">
        <v>118.8</v>
      </c>
      <c r="G249" s="191" t="s">
        <v>195</v>
      </c>
      <c r="H249" s="19" t="s">
        <v>11</v>
      </c>
      <c r="I249" s="21"/>
      <c r="J249" s="20"/>
    </row>
    <row r="250" spans="1:10" ht="23.25" hidden="1" customHeight="1" x14ac:dyDescent="0.3">
      <c r="A250" s="254">
        <v>45866</v>
      </c>
      <c r="B250" s="9"/>
      <c r="C250" s="255" t="s">
        <v>427</v>
      </c>
      <c r="D250" s="191" t="s">
        <v>118</v>
      </c>
      <c r="E250" s="191"/>
      <c r="F250" s="256">
        <v>48</v>
      </c>
      <c r="G250" s="191" t="s">
        <v>96</v>
      </c>
      <c r="H250" s="19" t="s">
        <v>11</v>
      </c>
      <c r="I250" s="19"/>
      <c r="J250" s="20"/>
    </row>
    <row r="251" spans="1:10" ht="23.25" hidden="1" customHeight="1" x14ac:dyDescent="0.3">
      <c r="A251" s="254">
        <v>45701</v>
      </c>
      <c r="B251" s="271">
        <v>46081</v>
      </c>
      <c r="C251" s="255" t="s">
        <v>430</v>
      </c>
      <c r="D251" s="191" t="s">
        <v>1275</v>
      </c>
      <c r="E251" s="191"/>
      <c r="F251" s="256">
        <v>24</v>
      </c>
      <c r="G251" s="191" t="s">
        <v>431</v>
      </c>
      <c r="H251" s="19" t="s">
        <v>11</v>
      </c>
      <c r="I251" s="19"/>
      <c r="J251" s="20"/>
    </row>
    <row r="252" spans="1:10" ht="23.25" hidden="1" customHeight="1" x14ac:dyDescent="0.3">
      <c r="A252" s="254">
        <v>44802</v>
      </c>
      <c r="B252" s="271">
        <v>45961</v>
      </c>
      <c r="C252" s="255" t="s">
        <v>432</v>
      </c>
      <c r="D252" s="191" t="s">
        <v>118</v>
      </c>
      <c r="E252" s="191"/>
      <c r="F252" s="256">
        <v>52</v>
      </c>
      <c r="G252" s="191" t="s">
        <v>433</v>
      </c>
      <c r="H252" s="19" t="s">
        <v>11</v>
      </c>
      <c r="I252" s="19"/>
      <c r="J252" s="20"/>
    </row>
    <row r="253" spans="1:10" ht="23.25" hidden="1" customHeight="1" x14ac:dyDescent="0.3">
      <c r="A253" s="254">
        <v>45671</v>
      </c>
      <c r="B253" s="9">
        <v>46052</v>
      </c>
      <c r="C253" s="255" t="s">
        <v>434</v>
      </c>
      <c r="D253" s="191" t="s">
        <v>1275</v>
      </c>
      <c r="E253" s="191"/>
      <c r="F253" s="256">
        <v>24</v>
      </c>
      <c r="G253" s="191" t="s">
        <v>308</v>
      </c>
      <c r="H253" s="19" t="s">
        <v>11</v>
      </c>
      <c r="I253" s="19"/>
      <c r="J253" s="20"/>
    </row>
    <row r="254" spans="1:10" ht="23.25" hidden="1" customHeight="1" x14ac:dyDescent="0.3">
      <c r="A254" s="254">
        <v>45848</v>
      </c>
      <c r="B254" s="9"/>
      <c r="C254" s="255" t="s">
        <v>434</v>
      </c>
      <c r="D254" s="191" t="s">
        <v>1275</v>
      </c>
      <c r="E254" s="191"/>
      <c r="F254" s="256">
        <v>20</v>
      </c>
      <c r="G254" s="191" t="s">
        <v>435</v>
      </c>
      <c r="H254" s="19" t="s">
        <v>11</v>
      </c>
      <c r="I254" s="19"/>
      <c r="J254" s="20"/>
    </row>
    <row r="255" spans="1:10" ht="23.25" hidden="1" customHeight="1" x14ac:dyDescent="0.3">
      <c r="A255" s="254">
        <v>44716</v>
      </c>
      <c r="B255" s="271">
        <v>45961</v>
      </c>
      <c r="C255" s="255" t="s">
        <v>436</v>
      </c>
      <c r="D255" s="191" t="s">
        <v>118</v>
      </c>
      <c r="E255" s="191"/>
      <c r="F255" s="256">
        <v>52</v>
      </c>
      <c r="G255" s="191" t="s">
        <v>437</v>
      </c>
      <c r="H255" s="19" t="s">
        <v>11</v>
      </c>
      <c r="I255" s="19"/>
      <c r="J255" s="20"/>
    </row>
    <row r="256" spans="1:10" ht="23.25" hidden="1" customHeight="1" x14ac:dyDescent="0.3">
      <c r="A256" s="254">
        <v>46086</v>
      </c>
      <c r="B256" s="9">
        <v>46446</v>
      </c>
      <c r="C256" s="255" t="s">
        <v>1629</v>
      </c>
      <c r="D256" s="191" t="s">
        <v>118</v>
      </c>
      <c r="E256" s="191"/>
      <c r="F256" s="256">
        <v>52</v>
      </c>
      <c r="G256" s="191" t="s">
        <v>162</v>
      </c>
      <c r="H256" s="19" t="s">
        <v>11</v>
      </c>
      <c r="I256" s="12"/>
      <c r="J256" s="20"/>
    </row>
    <row r="257" spans="1:29" ht="23.25" hidden="1" customHeight="1" x14ac:dyDescent="0.3">
      <c r="A257" s="254">
        <v>46107</v>
      </c>
      <c r="B257" s="9">
        <v>46446</v>
      </c>
      <c r="C257" s="255" t="s">
        <v>1629</v>
      </c>
      <c r="D257" s="191" t="s">
        <v>118</v>
      </c>
      <c r="E257" s="191"/>
      <c r="F257" s="256">
        <v>52</v>
      </c>
      <c r="G257" s="191" t="s">
        <v>219</v>
      </c>
      <c r="H257" s="19" t="s">
        <v>11</v>
      </c>
      <c r="I257" s="12"/>
      <c r="J257" s="20"/>
    </row>
    <row r="258" spans="1:29" ht="23.25" hidden="1" customHeight="1" x14ac:dyDescent="0.3">
      <c r="A258" s="254">
        <v>46146</v>
      </c>
      <c r="B258" s="9">
        <v>46507</v>
      </c>
      <c r="C258" s="255" t="s">
        <v>1710</v>
      </c>
      <c r="D258" s="191" t="s">
        <v>1152</v>
      </c>
      <c r="E258" s="191"/>
      <c r="F258" s="256">
        <v>86</v>
      </c>
      <c r="G258" s="191" t="s">
        <v>937</v>
      </c>
      <c r="H258" s="19" t="s">
        <v>11</v>
      </c>
      <c r="I258" s="21"/>
      <c r="J258" s="20"/>
    </row>
    <row r="259" spans="1:29" ht="23.25" hidden="1" customHeight="1" x14ac:dyDescent="0.3">
      <c r="A259" s="254">
        <v>46148</v>
      </c>
      <c r="B259" s="9">
        <v>46507</v>
      </c>
      <c r="C259" s="255" t="s">
        <v>446</v>
      </c>
      <c r="D259" s="191" t="s">
        <v>15</v>
      </c>
      <c r="E259" s="191"/>
      <c r="F259" s="256">
        <v>132</v>
      </c>
      <c r="G259" s="191" t="s">
        <v>448</v>
      </c>
      <c r="H259" s="19" t="s">
        <v>11</v>
      </c>
      <c r="I259" s="21"/>
      <c r="J259" s="20"/>
    </row>
    <row r="260" spans="1:29" ht="23.25" hidden="1" customHeight="1" x14ac:dyDescent="0.3">
      <c r="A260" s="254">
        <v>46148</v>
      </c>
      <c r="B260" s="9">
        <v>46507</v>
      </c>
      <c r="C260" s="255" t="s">
        <v>446</v>
      </c>
      <c r="D260" s="191" t="s">
        <v>15</v>
      </c>
      <c r="E260" s="191"/>
      <c r="F260" s="256">
        <v>132</v>
      </c>
      <c r="G260" s="191" t="s">
        <v>12</v>
      </c>
      <c r="H260" s="19" t="s">
        <v>11</v>
      </c>
      <c r="I260" s="21"/>
      <c r="J260" s="20"/>
    </row>
    <row r="261" spans="1:29" ht="23.25" hidden="1" customHeight="1" x14ac:dyDescent="0.3">
      <c r="A261" s="254">
        <v>46148</v>
      </c>
      <c r="B261" s="9">
        <v>46507</v>
      </c>
      <c r="C261" s="255" t="s">
        <v>446</v>
      </c>
      <c r="D261" s="191" t="s">
        <v>15</v>
      </c>
      <c r="E261" s="191" t="s">
        <v>1711</v>
      </c>
      <c r="F261" s="256">
        <v>220</v>
      </c>
      <c r="G261" s="191" t="s">
        <v>449</v>
      </c>
      <c r="H261" s="19" t="s">
        <v>11</v>
      </c>
      <c r="I261" s="21"/>
      <c r="J261" s="20"/>
    </row>
    <row r="262" spans="1:29" ht="23.25" hidden="1" customHeight="1" x14ac:dyDescent="0.3">
      <c r="A262" s="254">
        <v>45909</v>
      </c>
      <c r="B262" s="9"/>
      <c r="C262" s="255" t="s">
        <v>446</v>
      </c>
      <c r="D262" s="191" t="s">
        <v>118</v>
      </c>
      <c r="E262" s="191"/>
      <c r="F262" s="256">
        <v>48</v>
      </c>
      <c r="G262" s="191" t="s">
        <v>447</v>
      </c>
      <c r="H262" s="19" t="s">
        <v>11</v>
      </c>
      <c r="I262" s="19"/>
      <c r="J262" s="20"/>
    </row>
    <row r="263" spans="1:29" ht="23.25" hidden="1" customHeight="1" x14ac:dyDescent="0.3">
      <c r="A263" s="254">
        <v>45678</v>
      </c>
      <c r="B263" s="9">
        <v>46052</v>
      </c>
      <c r="C263" s="255" t="s">
        <v>445</v>
      </c>
      <c r="D263" s="191" t="s">
        <v>1275</v>
      </c>
      <c r="E263" s="191"/>
      <c r="F263" s="256">
        <v>24</v>
      </c>
      <c r="G263" s="191" t="s">
        <v>290</v>
      </c>
      <c r="H263" s="19" t="s">
        <v>11</v>
      </c>
      <c r="I263" s="19"/>
      <c r="J263" s="20"/>
    </row>
    <row r="264" spans="1:29" ht="23.25" hidden="1" customHeight="1" x14ac:dyDescent="0.3">
      <c r="A264" s="254">
        <v>46106</v>
      </c>
      <c r="B264" s="9">
        <v>46446</v>
      </c>
      <c r="C264" s="255" t="s">
        <v>1630</v>
      </c>
      <c r="D264" s="191" t="s">
        <v>17</v>
      </c>
      <c r="E264" s="191"/>
      <c r="F264" s="256">
        <v>52</v>
      </c>
      <c r="G264" s="191" t="s">
        <v>27</v>
      </c>
      <c r="H264" s="19" t="s">
        <v>11</v>
      </c>
      <c r="I264" s="21"/>
      <c r="J264" s="20"/>
    </row>
    <row r="265" spans="1:29" ht="23.25" hidden="1" customHeight="1" x14ac:dyDescent="0.3">
      <c r="A265" s="254">
        <v>45998</v>
      </c>
      <c r="B265" s="9">
        <v>46356</v>
      </c>
      <c r="C265" s="255" t="s">
        <v>450</v>
      </c>
      <c r="D265" s="191" t="s">
        <v>287</v>
      </c>
      <c r="E265" s="191"/>
      <c r="F265" s="256">
        <v>282</v>
      </c>
      <c r="G265" s="191" t="s">
        <v>451</v>
      </c>
      <c r="H265" s="19" t="s">
        <v>11</v>
      </c>
      <c r="I265" s="19"/>
      <c r="J265" s="20"/>
    </row>
    <row r="266" spans="1:29" ht="23.25" hidden="1" customHeight="1" x14ac:dyDescent="0.3">
      <c r="A266" s="254"/>
      <c r="B266" s="271">
        <v>45961</v>
      </c>
      <c r="C266" s="255" t="s">
        <v>452</v>
      </c>
      <c r="D266" s="191" t="s">
        <v>145</v>
      </c>
      <c r="E266" s="191"/>
      <c r="F266" s="256">
        <v>85</v>
      </c>
      <c r="G266" s="191" t="s">
        <v>150</v>
      </c>
      <c r="H266" s="19" t="s">
        <v>11</v>
      </c>
      <c r="I266" s="19"/>
      <c r="J266" s="20"/>
    </row>
    <row r="267" spans="1:29" ht="23.25" hidden="1" customHeight="1" x14ac:dyDescent="0.3">
      <c r="A267" s="254"/>
      <c r="B267" s="271">
        <v>45961</v>
      </c>
      <c r="C267" s="255" t="s">
        <v>452</v>
      </c>
      <c r="D267" s="191" t="s">
        <v>145</v>
      </c>
      <c r="E267" s="191"/>
      <c r="F267" s="256">
        <v>85</v>
      </c>
      <c r="G267" s="191" t="s">
        <v>20</v>
      </c>
      <c r="H267" s="19" t="s">
        <v>11</v>
      </c>
      <c r="I267" s="19"/>
      <c r="J267" s="20"/>
    </row>
    <row r="268" spans="1:29" ht="23.25" hidden="1" customHeight="1" x14ac:dyDescent="0.3">
      <c r="A268" s="254">
        <v>46085</v>
      </c>
      <c r="B268" s="9">
        <v>46446</v>
      </c>
      <c r="C268" s="255" t="s">
        <v>1631</v>
      </c>
      <c r="D268" s="191" t="s">
        <v>145</v>
      </c>
      <c r="E268" s="191"/>
      <c r="F268" s="256">
        <v>86</v>
      </c>
      <c r="G268" s="191" t="s">
        <v>23</v>
      </c>
      <c r="H268" s="19" t="s">
        <v>11</v>
      </c>
      <c r="I268" s="19"/>
      <c r="J268" s="20"/>
    </row>
    <row r="269" spans="1:29" ht="23.25" hidden="1" customHeight="1" x14ac:dyDescent="0.3">
      <c r="A269" s="254">
        <v>45026</v>
      </c>
      <c r="B269" s="271">
        <v>45961</v>
      </c>
      <c r="C269" s="255" t="s">
        <v>454</v>
      </c>
      <c r="D269" s="191" t="s">
        <v>118</v>
      </c>
      <c r="E269" s="191"/>
      <c r="F269" s="256">
        <v>52</v>
      </c>
      <c r="G269" s="191" t="s">
        <v>455</v>
      </c>
      <c r="H269" s="19" t="s">
        <v>11</v>
      </c>
      <c r="I269" s="19"/>
      <c r="J269" s="20"/>
    </row>
    <row r="270" spans="1:29" ht="23.25" hidden="1" customHeight="1" x14ac:dyDescent="0.3">
      <c r="A270" s="254">
        <v>45645</v>
      </c>
      <c r="B270" s="271">
        <v>46020</v>
      </c>
      <c r="C270" s="255" t="s">
        <v>456</v>
      </c>
      <c r="D270" s="191" t="s">
        <v>118</v>
      </c>
      <c r="E270" s="191"/>
      <c r="F270" s="256">
        <v>52</v>
      </c>
      <c r="G270" s="191" t="s">
        <v>278</v>
      </c>
      <c r="H270" s="19" t="s">
        <v>11</v>
      </c>
      <c r="I270" s="19"/>
      <c r="J270" s="20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spans="1:29" ht="23.25" hidden="1" customHeight="1" x14ac:dyDescent="0.3">
      <c r="A271" s="254">
        <v>46155</v>
      </c>
      <c r="B271" s="9">
        <v>46507</v>
      </c>
      <c r="C271" s="255" t="s">
        <v>456</v>
      </c>
      <c r="D271" s="191" t="s">
        <v>15</v>
      </c>
      <c r="E271" s="191"/>
      <c r="F271" s="256">
        <v>132</v>
      </c>
      <c r="G271" s="191" t="s">
        <v>278</v>
      </c>
      <c r="H271" s="19" t="s">
        <v>11</v>
      </c>
      <c r="I271" s="19"/>
      <c r="J271" s="20"/>
    </row>
    <row r="272" spans="1:29" ht="23.25" hidden="1" customHeight="1" x14ac:dyDescent="0.3">
      <c r="A272" s="254">
        <v>43297</v>
      </c>
      <c r="B272" s="271">
        <v>45961</v>
      </c>
      <c r="C272" s="255" t="s">
        <v>457</v>
      </c>
      <c r="D272" s="191" t="s">
        <v>1497</v>
      </c>
      <c r="E272" s="191"/>
      <c r="F272" s="256">
        <v>246</v>
      </c>
      <c r="G272" s="191" t="s">
        <v>459</v>
      </c>
      <c r="H272" s="19" t="s">
        <v>11</v>
      </c>
      <c r="I272" s="21"/>
      <c r="J272" s="20"/>
    </row>
    <row r="273" spans="1:10" s="22" customFormat="1" ht="23.25" hidden="1" customHeight="1" x14ac:dyDescent="0.3">
      <c r="A273" s="254">
        <v>44546</v>
      </c>
      <c r="B273" s="271">
        <v>45961</v>
      </c>
      <c r="C273" s="255" t="s">
        <v>465</v>
      </c>
      <c r="D273" s="191" t="s">
        <v>246</v>
      </c>
      <c r="E273" s="191"/>
      <c r="F273" s="256">
        <v>60.5</v>
      </c>
      <c r="G273" s="191" t="s">
        <v>383</v>
      </c>
      <c r="H273" s="19" t="s">
        <v>11</v>
      </c>
      <c r="I273" s="12"/>
      <c r="J273" s="20"/>
    </row>
    <row r="274" spans="1:10" s="22" customFormat="1" ht="23.25" hidden="1" customHeight="1" x14ac:dyDescent="0.3">
      <c r="A274" s="254">
        <v>45957</v>
      </c>
      <c r="B274" s="9"/>
      <c r="C274" s="255" t="s">
        <v>467</v>
      </c>
      <c r="D274" s="191" t="s">
        <v>1275</v>
      </c>
      <c r="E274" s="191"/>
      <c r="F274" s="256">
        <v>20</v>
      </c>
      <c r="G274" s="191" t="s">
        <v>306</v>
      </c>
      <c r="H274" s="19" t="s">
        <v>11</v>
      </c>
      <c r="I274" s="19"/>
      <c r="J274" s="20"/>
    </row>
    <row r="275" spans="1:10" ht="23.25" hidden="1" customHeight="1" x14ac:dyDescent="0.3">
      <c r="A275" s="254">
        <v>45435</v>
      </c>
      <c r="B275" s="9"/>
      <c r="C275" s="255" t="s">
        <v>468</v>
      </c>
      <c r="D275" s="335" t="s">
        <v>145</v>
      </c>
      <c r="E275" s="335"/>
      <c r="F275" s="256">
        <v>79</v>
      </c>
      <c r="G275" s="191" t="s">
        <v>150</v>
      </c>
      <c r="H275" s="19" t="s">
        <v>11</v>
      </c>
      <c r="I275" s="19"/>
      <c r="J275" s="20"/>
    </row>
    <row r="276" spans="1:10" ht="23.25" hidden="1" customHeight="1" x14ac:dyDescent="0.3">
      <c r="A276" s="254">
        <v>45435</v>
      </c>
      <c r="B276" s="9"/>
      <c r="C276" s="255" t="s">
        <v>468</v>
      </c>
      <c r="D276" s="335" t="s">
        <v>15</v>
      </c>
      <c r="E276" s="335"/>
      <c r="F276" s="256">
        <v>121</v>
      </c>
      <c r="G276" s="191" t="s">
        <v>150</v>
      </c>
      <c r="H276" s="19" t="s">
        <v>11</v>
      </c>
      <c r="I276" s="19"/>
      <c r="J276" s="20"/>
    </row>
    <row r="277" spans="1:10" ht="23.25" hidden="1" customHeight="1" x14ac:dyDescent="0.3">
      <c r="A277" s="254">
        <v>45364</v>
      </c>
      <c r="B277" s="9"/>
      <c r="C277" s="255" t="s">
        <v>470</v>
      </c>
      <c r="D277" s="191" t="s">
        <v>118</v>
      </c>
      <c r="E277" s="191"/>
      <c r="F277" s="256">
        <v>48</v>
      </c>
      <c r="G277" s="191" t="s">
        <v>151</v>
      </c>
      <c r="H277" s="19" t="s">
        <v>11</v>
      </c>
      <c r="I277" s="19"/>
      <c r="J277" s="20" t="s">
        <v>471</v>
      </c>
    </row>
    <row r="278" spans="1:10" ht="23.25" hidden="1" customHeight="1" x14ac:dyDescent="0.3">
      <c r="A278" s="254">
        <v>45364</v>
      </c>
      <c r="B278" s="9"/>
      <c r="C278" s="255" t="s">
        <v>470</v>
      </c>
      <c r="D278" s="191" t="s">
        <v>1275</v>
      </c>
      <c r="E278" s="191"/>
      <c r="F278" s="256">
        <v>20</v>
      </c>
      <c r="G278" s="191" t="s">
        <v>472</v>
      </c>
      <c r="H278" s="19" t="s">
        <v>11</v>
      </c>
      <c r="I278" s="19"/>
      <c r="J278" s="20" t="s">
        <v>471</v>
      </c>
    </row>
    <row r="279" spans="1:10" ht="23.25" hidden="1" customHeight="1" x14ac:dyDescent="0.3">
      <c r="A279" s="254">
        <v>45887</v>
      </c>
      <c r="B279" s="9"/>
      <c r="C279" s="255" t="s">
        <v>470</v>
      </c>
      <c r="D279" s="191" t="s">
        <v>1275</v>
      </c>
      <c r="E279" s="191"/>
      <c r="F279" s="256">
        <v>20</v>
      </c>
      <c r="G279" s="191" t="s">
        <v>473</v>
      </c>
      <c r="H279" s="19" t="s">
        <v>11</v>
      </c>
      <c r="I279" s="19"/>
      <c r="J279" s="20" t="s">
        <v>471</v>
      </c>
    </row>
    <row r="280" spans="1:10" ht="23.25" hidden="1" customHeight="1" x14ac:dyDescent="0.3">
      <c r="A280" s="254">
        <v>39668</v>
      </c>
      <c r="B280" s="271">
        <v>45961</v>
      </c>
      <c r="C280" s="255" t="s">
        <v>474</v>
      </c>
      <c r="D280" s="191" t="s">
        <v>1275</v>
      </c>
      <c r="E280" s="191"/>
      <c r="F280" s="256">
        <v>49.3</v>
      </c>
      <c r="G280" s="299" t="s">
        <v>221</v>
      </c>
      <c r="H280" s="19" t="s">
        <v>11</v>
      </c>
      <c r="I280" s="19"/>
      <c r="J280" s="20"/>
    </row>
    <row r="281" spans="1:10" ht="23.25" hidden="1" customHeight="1" x14ac:dyDescent="0.3">
      <c r="A281" s="254">
        <v>39668</v>
      </c>
      <c r="B281" s="271">
        <v>45961</v>
      </c>
      <c r="C281" s="255" t="s">
        <v>474</v>
      </c>
      <c r="D281" s="191" t="s">
        <v>1275</v>
      </c>
      <c r="E281" s="191"/>
      <c r="F281" s="256">
        <v>49.3</v>
      </c>
      <c r="G281" s="299" t="s">
        <v>23</v>
      </c>
      <c r="H281" s="19" t="s">
        <v>11</v>
      </c>
      <c r="I281" s="19"/>
      <c r="J281" s="20"/>
    </row>
    <row r="282" spans="1:10" ht="23.25" hidden="1" customHeight="1" x14ac:dyDescent="0.3">
      <c r="A282" s="254">
        <v>39668</v>
      </c>
      <c r="B282" s="271">
        <v>45961</v>
      </c>
      <c r="C282" s="255" t="s">
        <v>474</v>
      </c>
      <c r="D282" s="191" t="s">
        <v>1275</v>
      </c>
      <c r="E282" s="191"/>
      <c r="F282" s="256">
        <v>49.3</v>
      </c>
      <c r="G282" s="299" t="s">
        <v>475</v>
      </c>
      <c r="H282" s="19" t="s">
        <v>11</v>
      </c>
      <c r="I282" s="19"/>
      <c r="J282" s="20"/>
    </row>
    <row r="283" spans="1:10" ht="23.25" hidden="1" customHeight="1" x14ac:dyDescent="0.3">
      <c r="A283" s="254">
        <v>39668</v>
      </c>
      <c r="B283" s="271">
        <v>45961</v>
      </c>
      <c r="C283" s="255" t="s">
        <v>474</v>
      </c>
      <c r="D283" s="191" t="s">
        <v>1275</v>
      </c>
      <c r="E283" s="191"/>
      <c r="F283" s="256">
        <v>49.3</v>
      </c>
      <c r="G283" s="299" t="s">
        <v>476</v>
      </c>
      <c r="H283" s="19" t="s">
        <v>11</v>
      </c>
      <c r="I283" s="19"/>
      <c r="J283" s="20"/>
    </row>
    <row r="284" spans="1:10" ht="23.25" hidden="1" customHeight="1" x14ac:dyDescent="0.3">
      <c r="A284" s="254">
        <v>39668</v>
      </c>
      <c r="B284" s="271">
        <v>45961</v>
      </c>
      <c r="C284" s="255" t="s">
        <v>474</v>
      </c>
      <c r="D284" s="191" t="s">
        <v>1275</v>
      </c>
      <c r="E284" s="191"/>
      <c r="F284" s="256">
        <v>49.3</v>
      </c>
      <c r="G284" s="299" t="s">
        <v>477</v>
      </c>
      <c r="H284" s="19" t="s">
        <v>11</v>
      </c>
      <c r="I284" s="19"/>
      <c r="J284" s="20"/>
    </row>
    <row r="285" spans="1:10" ht="23.25" hidden="1" customHeight="1" x14ac:dyDescent="0.3">
      <c r="A285" s="254">
        <v>46049</v>
      </c>
      <c r="B285" s="9">
        <v>46386</v>
      </c>
      <c r="C285" s="255" t="s">
        <v>463</v>
      </c>
      <c r="D285" s="191" t="s">
        <v>1275</v>
      </c>
      <c r="E285" s="191"/>
      <c r="F285" s="256">
        <v>24</v>
      </c>
      <c r="G285" s="191" t="s">
        <v>464</v>
      </c>
      <c r="H285" s="19" t="s">
        <v>11</v>
      </c>
      <c r="I285" s="19"/>
      <c r="J285" s="20"/>
    </row>
    <row r="286" spans="1:10" ht="23.25" hidden="1" customHeight="1" x14ac:dyDescent="0.3">
      <c r="A286" s="254">
        <v>44756</v>
      </c>
      <c r="B286" s="271">
        <v>45961</v>
      </c>
      <c r="C286" s="255" t="s">
        <v>478</v>
      </c>
      <c r="D286" s="191" t="s">
        <v>118</v>
      </c>
      <c r="E286" s="191"/>
      <c r="F286" s="256">
        <v>52</v>
      </c>
      <c r="G286" s="299" t="s">
        <v>479</v>
      </c>
      <c r="H286" s="19" t="s">
        <v>11</v>
      </c>
      <c r="I286" s="19"/>
      <c r="J286" s="20"/>
    </row>
    <row r="287" spans="1:10" ht="23.25" hidden="1" customHeight="1" x14ac:dyDescent="0.3">
      <c r="A287" s="254">
        <v>44756</v>
      </c>
      <c r="B287" s="271">
        <v>45961</v>
      </c>
      <c r="C287" s="255" t="s">
        <v>478</v>
      </c>
      <c r="D287" s="191" t="s">
        <v>118</v>
      </c>
      <c r="E287" s="191"/>
      <c r="F287" s="300">
        <v>52</v>
      </c>
      <c r="G287" s="299" t="s">
        <v>96</v>
      </c>
      <c r="H287" s="19" t="s">
        <v>11</v>
      </c>
      <c r="I287" s="19"/>
      <c r="J287" s="20"/>
    </row>
    <row r="288" spans="1:10" s="22" customFormat="1" ht="23.25" hidden="1" customHeight="1" x14ac:dyDescent="0.3">
      <c r="A288" s="254">
        <v>45259</v>
      </c>
      <c r="B288" s="9">
        <v>46020</v>
      </c>
      <c r="C288" s="255" t="s">
        <v>480</v>
      </c>
      <c r="D288" s="191" t="s">
        <v>118</v>
      </c>
      <c r="E288" s="191"/>
      <c r="F288" s="256">
        <v>52</v>
      </c>
      <c r="G288" s="191" t="s">
        <v>481</v>
      </c>
      <c r="H288" s="19" t="s">
        <v>11</v>
      </c>
      <c r="I288" s="19"/>
      <c r="J288" s="20"/>
    </row>
    <row r="289" spans="1:10" ht="23.25" hidden="1" customHeight="1" x14ac:dyDescent="0.3">
      <c r="A289" s="254">
        <v>45259</v>
      </c>
      <c r="B289" s="9">
        <v>46020</v>
      </c>
      <c r="C289" s="255" t="s">
        <v>480</v>
      </c>
      <c r="D289" s="191" t="s">
        <v>118</v>
      </c>
      <c r="E289" s="191"/>
      <c r="F289" s="256">
        <v>52</v>
      </c>
      <c r="G289" s="191" t="s">
        <v>482</v>
      </c>
      <c r="H289" s="19" t="s">
        <v>11</v>
      </c>
      <c r="I289" s="19"/>
      <c r="J289" s="20"/>
    </row>
    <row r="290" spans="1:10" ht="23.25" hidden="1" customHeight="1" x14ac:dyDescent="0.3">
      <c r="A290" s="254">
        <v>44805</v>
      </c>
      <c r="B290" s="9">
        <v>45961</v>
      </c>
      <c r="C290" s="255" t="s">
        <v>483</v>
      </c>
      <c r="D290" s="299" t="s">
        <v>118</v>
      </c>
      <c r="E290" s="299"/>
      <c r="F290" s="256">
        <v>52</v>
      </c>
      <c r="G290" s="299" t="s">
        <v>484</v>
      </c>
      <c r="H290" s="19" t="s">
        <v>11</v>
      </c>
      <c r="I290" s="19"/>
      <c r="J290" s="20"/>
    </row>
    <row r="291" spans="1:10" ht="23.25" hidden="1" customHeight="1" x14ac:dyDescent="0.3">
      <c r="A291" s="254">
        <v>46132</v>
      </c>
      <c r="B291" s="9">
        <v>46476</v>
      </c>
      <c r="C291" s="255" t="s">
        <v>1632</v>
      </c>
      <c r="D291" s="191" t="s">
        <v>118</v>
      </c>
      <c r="E291" s="191"/>
      <c r="F291" s="256">
        <v>52</v>
      </c>
      <c r="G291" s="191" t="s">
        <v>433</v>
      </c>
      <c r="H291" s="19" t="s">
        <v>11</v>
      </c>
      <c r="I291" s="21"/>
      <c r="J291" s="20"/>
    </row>
    <row r="292" spans="1:10" ht="23.25" hidden="1" customHeight="1" x14ac:dyDescent="0.3">
      <c r="A292" s="254">
        <v>46132</v>
      </c>
      <c r="B292" s="9">
        <v>46476</v>
      </c>
      <c r="C292" s="255" t="s">
        <v>1632</v>
      </c>
      <c r="D292" s="191" t="s">
        <v>1275</v>
      </c>
      <c r="E292" s="191"/>
      <c r="F292" s="256">
        <v>24</v>
      </c>
      <c r="G292" s="191" t="s">
        <v>1025</v>
      </c>
      <c r="H292" s="19" t="s">
        <v>11</v>
      </c>
      <c r="I292" s="21"/>
      <c r="J292" s="20"/>
    </row>
    <row r="293" spans="1:10" ht="23.25" hidden="1" customHeight="1" x14ac:dyDescent="0.3">
      <c r="A293" s="254">
        <v>45946</v>
      </c>
      <c r="B293" s="9"/>
      <c r="C293" s="255" t="s">
        <v>485</v>
      </c>
      <c r="D293" s="299" t="s">
        <v>118</v>
      </c>
      <c r="E293" s="299"/>
      <c r="F293" s="256">
        <v>48</v>
      </c>
      <c r="G293" s="299" t="s">
        <v>138</v>
      </c>
      <c r="H293" s="19" t="s">
        <v>11</v>
      </c>
      <c r="I293" s="12"/>
      <c r="J293" s="20" t="s">
        <v>486</v>
      </c>
    </row>
    <row r="294" spans="1:10" ht="23.25" hidden="1" customHeight="1" x14ac:dyDescent="0.3">
      <c r="A294" s="254">
        <v>45806</v>
      </c>
      <c r="B294" s="9"/>
      <c r="C294" s="255" t="s">
        <v>487</v>
      </c>
      <c r="D294" s="191" t="s">
        <v>118</v>
      </c>
      <c r="E294" s="191"/>
      <c r="F294" s="256">
        <v>52</v>
      </c>
      <c r="G294" s="191" t="s">
        <v>433</v>
      </c>
      <c r="H294" s="19" t="s">
        <v>11</v>
      </c>
      <c r="I294" s="19"/>
      <c r="J294" s="20"/>
    </row>
    <row r="295" spans="1:10" ht="23.25" hidden="1" customHeight="1" x14ac:dyDescent="0.3">
      <c r="A295" s="254">
        <v>45806</v>
      </c>
      <c r="B295" s="9"/>
      <c r="C295" s="255" t="s">
        <v>487</v>
      </c>
      <c r="D295" s="191" t="s">
        <v>15</v>
      </c>
      <c r="E295" s="191"/>
      <c r="F295" s="256">
        <v>132</v>
      </c>
      <c r="G295" s="191" t="s">
        <v>433</v>
      </c>
      <c r="H295" s="19" t="s">
        <v>11</v>
      </c>
      <c r="I295" s="19"/>
      <c r="J295" s="20"/>
    </row>
    <row r="296" spans="1:10" ht="23.25" hidden="1" customHeight="1" x14ac:dyDescent="0.3">
      <c r="A296" s="254">
        <v>45893</v>
      </c>
      <c r="B296" s="9"/>
      <c r="C296" s="255" t="s">
        <v>461</v>
      </c>
      <c r="D296" s="191" t="s">
        <v>118</v>
      </c>
      <c r="E296" s="191"/>
      <c r="F296" s="256">
        <v>48</v>
      </c>
      <c r="G296" s="191" t="s">
        <v>462</v>
      </c>
      <c r="H296" s="19" t="s">
        <v>11</v>
      </c>
      <c r="I296" s="19"/>
      <c r="J296" s="20"/>
    </row>
    <row r="297" spans="1:10" ht="23.25" hidden="1" customHeight="1" x14ac:dyDescent="0.3">
      <c r="A297" s="254">
        <v>46061</v>
      </c>
      <c r="B297" s="9">
        <v>46418</v>
      </c>
      <c r="C297" s="255" t="s">
        <v>1543</v>
      </c>
      <c r="D297" s="191" t="s">
        <v>1275</v>
      </c>
      <c r="E297" s="191"/>
      <c r="F297" s="256">
        <v>24</v>
      </c>
      <c r="G297" s="191" t="s">
        <v>58</v>
      </c>
      <c r="H297" s="19" t="s">
        <v>11</v>
      </c>
      <c r="I297" s="19"/>
      <c r="J297" s="350"/>
    </row>
    <row r="298" spans="1:10" ht="23.25" hidden="1" customHeight="1" x14ac:dyDescent="0.3">
      <c r="A298" s="254">
        <v>45806</v>
      </c>
      <c r="B298" s="9"/>
      <c r="C298" s="255" t="s">
        <v>490</v>
      </c>
      <c r="D298" s="191" t="s">
        <v>118</v>
      </c>
      <c r="E298" s="191"/>
      <c r="F298" s="256">
        <v>52</v>
      </c>
      <c r="G298" s="191" t="s">
        <v>491</v>
      </c>
      <c r="H298" s="19" t="s">
        <v>11</v>
      </c>
      <c r="I298" s="12"/>
      <c r="J298" s="20"/>
    </row>
    <row r="299" spans="1:10" s="22" customFormat="1" ht="23.25" hidden="1" customHeight="1" x14ac:dyDescent="0.3">
      <c r="A299" s="254">
        <v>45806</v>
      </c>
      <c r="B299" s="9"/>
      <c r="C299" s="255" t="s">
        <v>490</v>
      </c>
      <c r="D299" s="191" t="s">
        <v>187</v>
      </c>
      <c r="E299" s="191"/>
      <c r="F299" s="256">
        <v>266</v>
      </c>
      <c r="G299" s="191" t="s">
        <v>491</v>
      </c>
      <c r="H299" s="19" t="s">
        <v>11</v>
      </c>
      <c r="I299" s="12"/>
      <c r="J299" s="20"/>
    </row>
    <row r="300" spans="1:10" ht="23.25" hidden="1" customHeight="1" x14ac:dyDescent="0.3">
      <c r="A300" s="254">
        <v>45940</v>
      </c>
      <c r="B300" s="9"/>
      <c r="C300" s="255" t="s">
        <v>493</v>
      </c>
      <c r="D300" s="191" t="s">
        <v>118</v>
      </c>
      <c r="E300" s="191"/>
      <c r="F300" s="256">
        <v>48</v>
      </c>
      <c r="G300" s="191" t="s">
        <v>108</v>
      </c>
      <c r="H300" s="19" t="s">
        <v>11</v>
      </c>
      <c r="I300" s="19"/>
      <c r="J300" s="20"/>
    </row>
    <row r="301" spans="1:10" ht="23.25" hidden="1" customHeight="1" x14ac:dyDescent="0.3">
      <c r="A301" s="254">
        <v>45861</v>
      </c>
      <c r="B301" s="9"/>
      <c r="C301" s="255" t="s">
        <v>494</v>
      </c>
      <c r="D301" s="191" t="s">
        <v>118</v>
      </c>
      <c r="E301" s="191"/>
      <c r="F301" s="256">
        <v>48</v>
      </c>
      <c r="G301" s="191" t="s">
        <v>495</v>
      </c>
      <c r="H301" s="19" t="s">
        <v>11</v>
      </c>
      <c r="I301" s="32"/>
      <c r="J301" s="20" t="s">
        <v>496</v>
      </c>
    </row>
    <row r="302" spans="1:10" ht="23.25" hidden="1" customHeight="1" x14ac:dyDescent="0.3">
      <c r="A302" s="254">
        <v>45961</v>
      </c>
      <c r="B302" s="9"/>
      <c r="C302" s="255" t="s">
        <v>497</v>
      </c>
      <c r="D302" s="191" t="s">
        <v>1275</v>
      </c>
      <c r="E302" s="191"/>
      <c r="F302" s="256">
        <v>20</v>
      </c>
      <c r="G302" s="191" t="s">
        <v>498</v>
      </c>
      <c r="H302" s="19" t="s">
        <v>11</v>
      </c>
      <c r="I302" s="19"/>
      <c r="J302" s="20"/>
    </row>
    <row r="303" spans="1:10" ht="23.25" hidden="1" customHeight="1" x14ac:dyDescent="0.3">
      <c r="A303" s="254">
        <v>45282</v>
      </c>
      <c r="B303" s="271">
        <v>45961</v>
      </c>
      <c r="C303" s="255" t="s">
        <v>499</v>
      </c>
      <c r="D303" s="191" t="s">
        <v>1275</v>
      </c>
      <c r="E303" s="191"/>
      <c r="F303" s="256">
        <v>24</v>
      </c>
      <c r="G303" s="191" t="s">
        <v>23</v>
      </c>
      <c r="H303" s="19" t="s">
        <v>11</v>
      </c>
      <c r="I303" s="19"/>
      <c r="J303" s="20"/>
    </row>
    <row r="304" spans="1:10" ht="23.25" hidden="1" customHeight="1" x14ac:dyDescent="0.3">
      <c r="A304" s="254">
        <v>45807</v>
      </c>
      <c r="B304" s="9">
        <v>46142</v>
      </c>
      <c r="C304" s="255" t="s">
        <v>500</v>
      </c>
      <c r="D304" s="191" t="s">
        <v>1275</v>
      </c>
      <c r="E304" s="191"/>
      <c r="F304" s="256">
        <v>24</v>
      </c>
      <c r="G304" s="191" t="s">
        <v>501</v>
      </c>
      <c r="H304" s="19" t="s">
        <v>11</v>
      </c>
      <c r="I304" s="19"/>
      <c r="J304" s="20"/>
    </row>
    <row r="305" spans="1:10" ht="23.25" hidden="1" customHeight="1" x14ac:dyDescent="0.3">
      <c r="A305" s="254">
        <v>46132</v>
      </c>
      <c r="B305" s="9">
        <v>46476</v>
      </c>
      <c r="C305" s="255" t="s">
        <v>1633</v>
      </c>
      <c r="D305" s="191" t="s">
        <v>145</v>
      </c>
      <c r="E305" s="191"/>
      <c r="F305" s="256">
        <v>86</v>
      </c>
      <c r="G305" s="191" t="s">
        <v>20</v>
      </c>
      <c r="H305" s="19" t="s">
        <v>11</v>
      </c>
      <c r="I305" s="21"/>
      <c r="J305" s="20"/>
    </row>
    <row r="306" spans="1:10" ht="23.25" hidden="1" customHeight="1" x14ac:dyDescent="0.3">
      <c r="A306" s="254">
        <v>45187</v>
      </c>
      <c r="B306" s="271">
        <v>45961</v>
      </c>
      <c r="C306" s="255" t="s">
        <v>502</v>
      </c>
      <c r="D306" s="191" t="s">
        <v>118</v>
      </c>
      <c r="E306" s="191"/>
      <c r="F306" s="256">
        <v>52</v>
      </c>
      <c r="G306" s="191" t="s">
        <v>503</v>
      </c>
      <c r="H306" s="19" t="s">
        <v>11</v>
      </c>
      <c r="I306" s="19" t="s">
        <v>1712</v>
      </c>
      <c r="J306" s="20"/>
    </row>
    <row r="307" spans="1:10" ht="23.25" hidden="1" customHeight="1" x14ac:dyDescent="0.3">
      <c r="A307" s="254">
        <v>45187</v>
      </c>
      <c r="B307" s="271">
        <v>45961</v>
      </c>
      <c r="C307" s="255" t="s">
        <v>502</v>
      </c>
      <c r="D307" s="191" t="s">
        <v>118</v>
      </c>
      <c r="E307" s="191"/>
      <c r="F307" s="256">
        <v>52</v>
      </c>
      <c r="G307" s="191" t="s">
        <v>231</v>
      </c>
      <c r="H307" s="19" t="s">
        <v>11</v>
      </c>
      <c r="I307" s="19" t="s">
        <v>1712</v>
      </c>
      <c r="J307" s="20"/>
    </row>
    <row r="308" spans="1:10" ht="23.25" hidden="1" customHeight="1" x14ac:dyDescent="0.3">
      <c r="A308" s="254">
        <v>45882</v>
      </c>
      <c r="B308" s="9"/>
      <c r="C308" s="255" t="s">
        <v>502</v>
      </c>
      <c r="D308" s="191" t="s">
        <v>1275</v>
      </c>
      <c r="E308" s="191"/>
      <c r="F308" s="256">
        <v>20</v>
      </c>
      <c r="G308" s="191" t="s">
        <v>504</v>
      </c>
      <c r="H308" s="19" t="s">
        <v>11</v>
      </c>
      <c r="I308" s="19" t="s">
        <v>1712</v>
      </c>
      <c r="J308" s="20"/>
    </row>
    <row r="309" spans="1:10" ht="23.25" hidden="1" customHeight="1" x14ac:dyDescent="0.3">
      <c r="A309" s="254">
        <v>45882</v>
      </c>
      <c r="B309" s="9"/>
      <c r="C309" s="255" t="s">
        <v>502</v>
      </c>
      <c r="D309" s="191" t="s">
        <v>1275</v>
      </c>
      <c r="E309" s="191"/>
      <c r="F309" s="256">
        <v>20</v>
      </c>
      <c r="G309" s="191" t="s">
        <v>505</v>
      </c>
      <c r="H309" s="19" t="s">
        <v>11</v>
      </c>
      <c r="I309" s="19" t="s">
        <v>1712</v>
      </c>
      <c r="J309" s="20"/>
    </row>
    <row r="310" spans="1:10" ht="23.25" hidden="1" customHeight="1" x14ac:dyDescent="0.3">
      <c r="A310" s="344">
        <v>43717</v>
      </c>
      <c r="B310" s="125">
        <v>45961</v>
      </c>
      <c r="C310" s="334" t="s">
        <v>506</v>
      </c>
      <c r="D310" s="356" t="s">
        <v>118</v>
      </c>
      <c r="E310" s="356"/>
      <c r="F310" s="336">
        <v>52</v>
      </c>
      <c r="G310" s="356" t="s">
        <v>507</v>
      </c>
      <c r="H310" s="122" t="s">
        <v>11</v>
      </c>
      <c r="I310" s="122"/>
      <c r="J310" s="123"/>
    </row>
    <row r="311" spans="1:10" ht="23.25" hidden="1" customHeight="1" x14ac:dyDescent="0.3">
      <c r="A311" s="254">
        <v>45603</v>
      </c>
      <c r="B311" s="271">
        <v>45991</v>
      </c>
      <c r="C311" s="255" t="s">
        <v>508</v>
      </c>
      <c r="D311" s="299" t="s">
        <v>187</v>
      </c>
      <c r="E311" s="299" t="s">
        <v>1489</v>
      </c>
      <c r="F311" s="256">
        <v>446.6</v>
      </c>
      <c r="G311" s="299" t="s">
        <v>151</v>
      </c>
      <c r="H311" s="19" t="s">
        <v>11</v>
      </c>
      <c r="I311" s="12"/>
      <c r="J311" s="20"/>
    </row>
    <row r="312" spans="1:10" ht="23.25" hidden="1" customHeight="1" x14ac:dyDescent="0.3">
      <c r="A312" s="254">
        <v>45603</v>
      </c>
      <c r="B312" s="271">
        <v>45991</v>
      </c>
      <c r="C312" s="255" t="s">
        <v>508</v>
      </c>
      <c r="D312" s="299" t="s">
        <v>187</v>
      </c>
      <c r="E312" s="299"/>
      <c r="F312" s="256">
        <v>253</v>
      </c>
      <c r="G312" s="299" t="s">
        <v>510</v>
      </c>
      <c r="H312" s="19" t="s">
        <v>11</v>
      </c>
      <c r="I312" s="12"/>
      <c r="J312" s="20"/>
    </row>
    <row r="313" spans="1:10" ht="23.25" hidden="1" customHeight="1" x14ac:dyDescent="0.3">
      <c r="A313" s="343">
        <v>46036</v>
      </c>
      <c r="B313" s="281">
        <v>46386</v>
      </c>
      <c r="C313" s="282" t="s">
        <v>1544</v>
      </c>
      <c r="D313" s="357" t="s">
        <v>118</v>
      </c>
      <c r="E313" s="357"/>
      <c r="F313" s="333">
        <v>52</v>
      </c>
      <c r="G313" s="357" t="s">
        <v>1545</v>
      </c>
      <c r="H313" s="27" t="s">
        <v>11</v>
      </c>
      <c r="I313" s="34" t="s">
        <v>1546</v>
      </c>
      <c r="J313" s="28"/>
    </row>
    <row r="314" spans="1:10" ht="23.25" hidden="1" customHeight="1" x14ac:dyDescent="0.3">
      <c r="A314" s="254">
        <v>44877</v>
      </c>
      <c r="B314" s="271">
        <v>45961</v>
      </c>
      <c r="C314" s="255" t="s">
        <v>511</v>
      </c>
      <c r="D314" s="299" t="s">
        <v>1275</v>
      </c>
      <c r="E314" s="299"/>
      <c r="F314" s="256">
        <v>24</v>
      </c>
      <c r="G314" s="299" t="s">
        <v>512</v>
      </c>
      <c r="H314" s="19" t="s">
        <v>11</v>
      </c>
      <c r="I314" s="19"/>
      <c r="J314" s="20"/>
    </row>
    <row r="315" spans="1:10" ht="23.25" hidden="1" customHeight="1" x14ac:dyDescent="0.3">
      <c r="A315" s="254">
        <v>44877</v>
      </c>
      <c r="B315" s="271">
        <v>45961</v>
      </c>
      <c r="C315" s="255" t="s">
        <v>511</v>
      </c>
      <c r="D315" s="299" t="s">
        <v>1275</v>
      </c>
      <c r="E315" s="299"/>
      <c r="F315" s="256">
        <v>24</v>
      </c>
      <c r="G315" s="299" t="s">
        <v>12</v>
      </c>
      <c r="H315" s="19" t="s">
        <v>11</v>
      </c>
      <c r="I315" s="19"/>
      <c r="J315" s="20"/>
    </row>
    <row r="316" spans="1:10" ht="23.25" hidden="1" customHeight="1" x14ac:dyDescent="0.3">
      <c r="A316" s="254">
        <v>45985</v>
      </c>
      <c r="B316" s="271">
        <v>46326</v>
      </c>
      <c r="C316" s="255" t="s">
        <v>513</v>
      </c>
      <c r="D316" s="299" t="s">
        <v>118</v>
      </c>
      <c r="E316" s="299"/>
      <c r="F316" s="256">
        <v>52</v>
      </c>
      <c r="G316" s="299" t="s">
        <v>380</v>
      </c>
      <c r="H316" s="19" t="s">
        <v>11</v>
      </c>
      <c r="I316" s="12"/>
      <c r="J316" s="20"/>
    </row>
    <row r="317" spans="1:10" ht="23.25" hidden="1" customHeight="1" x14ac:dyDescent="0.3">
      <c r="A317" s="254">
        <v>45734</v>
      </c>
      <c r="B317" s="271">
        <v>46109</v>
      </c>
      <c r="C317" s="255" t="s">
        <v>514</v>
      </c>
      <c r="D317" s="299" t="s">
        <v>118</v>
      </c>
      <c r="E317" s="299"/>
      <c r="F317" s="256">
        <v>52</v>
      </c>
      <c r="G317" s="299" t="s">
        <v>515</v>
      </c>
      <c r="H317" s="19" t="s">
        <v>11</v>
      </c>
      <c r="I317" s="12"/>
      <c r="J317" s="20"/>
    </row>
    <row r="318" spans="1:10" ht="23.25" hidden="1" customHeight="1" x14ac:dyDescent="0.3">
      <c r="A318" s="254">
        <v>46006</v>
      </c>
      <c r="B318" s="9">
        <v>46356</v>
      </c>
      <c r="C318" s="255" t="s">
        <v>514</v>
      </c>
      <c r="D318" s="299" t="s">
        <v>187</v>
      </c>
      <c r="E318" s="299" t="s">
        <v>1713</v>
      </c>
      <c r="F318" s="256">
        <v>305</v>
      </c>
      <c r="G318" s="299" t="s">
        <v>515</v>
      </c>
      <c r="H318" s="19" t="s">
        <v>11</v>
      </c>
      <c r="I318" s="12"/>
      <c r="J318" s="20"/>
    </row>
    <row r="319" spans="1:10" ht="23.25" hidden="1" customHeight="1" x14ac:dyDescent="0.3">
      <c r="A319" s="254">
        <v>44445</v>
      </c>
      <c r="B319" s="9"/>
      <c r="C319" s="255" t="s">
        <v>516</v>
      </c>
      <c r="D319" s="299" t="s">
        <v>246</v>
      </c>
      <c r="E319" s="299"/>
      <c r="F319" s="256">
        <v>60.5</v>
      </c>
      <c r="G319" s="299" t="s">
        <v>518</v>
      </c>
      <c r="H319" s="19" t="s">
        <v>11</v>
      </c>
      <c r="I319" s="19"/>
      <c r="J319" s="20" t="s">
        <v>519</v>
      </c>
    </row>
    <row r="320" spans="1:10" ht="23.25" hidden="1" customHeight="1" x14ac:dyDescent="0.3">
      <c r="A320" s="254">
        <v>45933</v>
      </c>
      <c r="B320" s="9">
        <v>46295</v>
      </c>
      <c r="C320" s="255" t="s">
        <v>524</v>
      </c>
      <c r="D320" s="299" t="s">
        <v>1275</v>
      </c>
      <c r="E320" s="299"/>
      <c r="F320" s="256">
        <v>20</v>
      </c>
      <c r="G320" s="299" t="s">
        <v>525</v>
      </c>
      <c r="H320" s="19" t="s">
        <v>11</v>
      </c>
      <c r="I320" s="19"/>
      <c r="J320" s="20"/>
    </row>
    <row r="321" spans="1:29" ht="23.25" hidden="1" customHeight="1" x14ac:dyDescent="0.3">
      <c r="A321" s="254">
        <v>46055</v>
      </c>
      <c r="B321" s="9">
        <v>46417</v>
      </c>
      <c r="C321" s="255" t="s">
        <v>524</v>
      </c>
      <c r="D321" s="191" t="s">
        <v>1275</v>
      </c>
      <c r="E321" s="191"/>
      <c r="F321" s="256">
        <v>24</v>
      </c>
      <c r="G321" s="191" t="s">
        <v>1547</v>
      </c>
      <c r="H321" s="19" t="s">
        <v>11</v>
      </c>
      <c r="I321" s="19"/>
      <c r="J321" s="350"/>
    </row>
    <row r="322" spans="1:29" ht="23.25" hidden="1" customHeight="1" x14ac:dyDescent="0.3">
      <c r="A322" s="254">
        <v>44727</v>
      </c>
      <c r="B322" s="271">
        <v>45961</v>
      </c>
      <c r="C322" s="255" t="s">
        <v>520</v>
      </c>
      <c r="D322" s="299" t="s">
        <v>1275</v>
      </c>
      <c r="E322" s="299"/>
      <c r="F322" s="256">
        <v>24</v>
      </c>
      <c r="G322" s="299" t="s">
        <v>521</v>
      </c>
      <c r="H322" s="19" t="s">
        <v>11</v>
      </c>
      <c r="I322" s="19"/>
      <c r="J322" s="20"/>
    </row>
    <row r="323" spans="1:29" ht="23.25" hidden="1" customHeight="1" x14ac:dyDescent="0.3">
      <c r="A323" s="254">
        <v>45451</v>
      </c>
      <c r="B323" s="9"/>
      <c r="C323" s="255" t="s">
        <v>520</v>
      </c>
      <c r="D323" s="299" t="s">
        <v>1275</v>
      </c>
      <c r="E323" s="299"/>
      <c r="F323" s="256">
        <v>20</v>
      </c>
      <c r="G323" s="299" t="s">
        <v>522</v>
      </c>
      <c r="H323" s="19" t="s">
        <v>11</v>
      </c>
      <c r="I323" s="19"/>
      <c r="J323" s="20" t="s">
        <v>523</v>
      </c>
    </row>
    <row r="324" spans="1:29" ht="23.25" hidden="1" customHeight="1" x14ac:dyDescent="0.3">
      <c r="A324" s="254">
        <v>46076</v>
      </c>
      <c r="B324" s="9">
        <v>46418</v>
      </c>
      <c r="C324" s="255" t="s">
        <v>520</v>
      </c>
      <c r="D324" s="299" t="s">
        <v>1275</v>
      </c>
      <c r="E324" s="299"/>
      <c r="F324" s="256">
        <v>24</v>
      </c>
      <c r="G324" s="299" t="s">
        <v>1548</v>
      </c>
      <c r="H324" s="19" t="s">
        <v>11</v>
      </c>
      <c r="I324" s="19"/>
      <c r="J324" s="20"/>
    </row>
    <row r="325" spans="1:29" ht="23.25" hidden="1" customHeight="1" x14ac:dyDescent="0.3">
      <c r="A325" s="254">
        <v>45204</v>
      </c>
      <c r="B325" s="271">
        <v>45961</v>
      </c>
      <c r="C325" s="255" t="s">
        <v>526</v>
      </c>
      <c r="D325" s="191" t="s">
        <v>118</v>
      </c>
      <c r="E325" s="191"/>
      <c r="F325" s="256">
        <v>52</v>
      </c>
      <c r="G325" s="191" t="s">
        <v>527</v>
      </c>
      <c r="H325" s="19" t="s">
        <v>11</v>
      </c>
      <c r="I325" s="12"/>
      <c r="J325" s="20" t="s">
        <v>528</v>
      </c>
    </row>
    <row r="326" spans="1:29" ht="23.25" hidden="1" customHeight="1" x14ac:dyDescent="0.3">
      <c r="A326" s="343">
        <v>45884</v>
      </c>
      <c r="B326" s="290"/>
      <c r="C326" s="302" t="s">
        <v>529</v>
      </c>
      <c r="D326" s="291" t="s">
        <v>118</v>
      </c>
      <c r="E326" s="291"/>
      <c r="F326" s="358">
        <v>48</v>
      </c>
      <c r="G326" s="291" t="s">
        <v>39</v>
      </c>
      <c r="H326" s="27" t="s">
        <v>11</v>
      </c>
      <c r="I326" s="34" t="s">
        <v>530</v>
      </c>
      <c r="J326" s="28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spans="1:29" ht="23.25" hidden="1" customHeight="1" x14ac:dyDescent="0.3">
      <c r="A327" s="254">
        <v>44799</v>
      </c>
      <c r="B327" s="271">
        <v>45961</v>
      </c>
      <c r="C327" s="255" t="s">
        <v>531</v>
      </c>
      <c r="D327" s="299" t="s">
        <v>118</v>
      </c>
      <c r="E327" s="299"/>
      <c r="F327" s="256">
        <v>52</v>
      </c>
      <c r="G327" s="299" t="s">
        <v>532</v>
      </c>
      <c r="H327" s="19" t="s">
        <v>11</v>
      </c>
      <c r="I327" s="19"/>
      <c r="J327" s="20"/>
    </row>
    <row r="328" spans="1:29" ht="23.25" hidden="1" customHeight="1" x14ac:dyDescent="0.3">
      <c r="A328" s="254">
        <v>44814</v>
      </c>
      <c r="B328" s="271">
        <v>45961</v>
      </c>
      <c r="C328" s="255" t="s">
        <v>533</v>
      </c>
      <c r="D328" s="299" t="s">
        <v>118</v>
      </c>
      <c r="E328" s="299"/>
      <c r="F328" s="256">
        <v>52</v>
      </c>
      <c r="G328" s="299" t="s">
        <v>96</v>
      </c>
      <c r="H328" s="19" t="s">
        <v>11</v>
      </c>
      <c r="I328" s="19"/>
      <c r="J328" s="20"/>
    </row>
    <row r="329" spans="1:29" ht="23.25" hidden="1" customHeight="1" x14ac:dyDescent="0.3">
      <c r="A329" s="254">
        <v>45641</v>
      </c>
      <c r="B329" s="271">
        <v>46020</v>
      </c>
      <c r="C329" s="255" t="s">
        <v>534</v>
      </c>
      <c r="D329" s="299" t="s">
        <v>118</v>
      </c>
      <c r="E329" s="299"/>
      <c r="F329" s="256">
        <v>52</v>
      </c>
      <c r="G329" s="299" t="s">
        <v>195</v>
      </c>
      <c r="H329" s="19" t="s">
        <v>11</v>
      </c>
      <c r="I329" s="19"/>
      <c r="J329" s="20" t="s">
        <v>535</v>
      </c>
    </row>
    <row r="330" spans="1:29" ht="23.25" hidden="1" customHeight="1" x14ac:dyDescent="0.3">
      <c r="A330" s="254">
        <v>45157</v>
      </c>
      <c r="B330" s="271">
        <v>45961</v>
      </c>
      <c r="C330" s="255" t="s">
        <v>536</v>
      </c>
      <c r="D330" s="299" t="s">
        <v>287</v>
      </c>
      <c r="E330" s="299" t="s">
        <v>1499</v>
      </c>
      <c r="F330" s="256">
        <v>437.46</v>
      </c>
      <c r="G330" s="299" t="s">
        <v>349</v>
      </c>
      <c r="H330" s="19" t="s">
        <v>11</v>
      </c>
      <c r="I330" s="12"/>
      <c r="J330" s="20"/>
    </row>
    <row r="331" spans="1:29" ht="23.25" hidden="1" customHeight="1" x14ac:dyDescent="0.3">
      <c r="A331" s="254"/>
      <c r="B331" s="271">
        <v>45961</v>
      </c>
      <c r="C331" s="255" t="s">
        <v>536</v>
      </c>
      <c r="D331" s="191" t="s">
        <v>538</v>
      </c>
      <c r="E331" s="191"/>
      <c r="F331" s="256">
        <v>348.2</v>
      </c>
      <c r="G331" s="191" t="s">
        <v>539</v>
      </c>
      <c r="H331" s="19" t="s">
        <v>11</v>
      </c>
      <c r="I331" s="12"/>
      <c r="J331" s="20"/>
    </row>
    <row r="332" spans="1:29" ht="23.25" hidden="1" customHeight="1" x14ac:dyDescent="0.3">
      <c r="A332" s="254">
        <v>45994</v>
      </c>
      <c r="B332" s="271">
        <v>46356</v>
      </c>
      <c r="C332" s="255" t="s">
        <v>540</v>
      </c>
      <c r="D332" s="191" t="s">
        <v>118</v>
      </c>
      <c r="E332" s="191"/>
      <c r="F332" s="256">
        <v>52</v>
      </c>
      <c r="G332" s="191" t="s">
        <v>362</v>
      </c>
      <c r="H332" s="19" t="s">
        <v>11</v>
      </c>
      <c r="I332" s="12"/>
      <c r="J332" s="20"/>
    </row>
    <row r="333" spans="1:29" ht="23.25" hidden="1" customHeight="1" x14ac:dyDescent="0.3">
      <c r="A333" s="254">
        <v>46065</v>
      </c>
      <c r="B333" s="9">
        <v>46418</v>
      </c>
      <c r="C333" s="255" t="s">
        <v>1550</v>
      </c>
      <c r="D333" s="191" t="s">
        <v>1275</v>
      </c>
      <c r="E333" s="191"/>
      <c r="F333" s="256">
        <v>24</v>
      </c>
      <c r="G333" s="191" t="s">
        <v>1551</v>
      </c>
      <c r="H333" s="19"/>
      <c r="I333" s="19" t="s">
        <v>1689</v>
      </c>
      <c r="J333" s="20"/>
    </row>
    <row r="334" spans="1:29" ht="23.25" hidden="1" customHeight="1" x14ac:dyDescent="0.3">
      <c r="A334" s="254">
        <v>45391</v>
      </c>
      <c r="B334" s="9"/>
      <c r="C334" s="255" t="s">
        <v>541</v>
      </c>
      <c r="D334" s="299" t="s">
        <v>187</v>
      </c>
      <c r="E334" s="299"/>
      <c r="F334" s="256">
        <v>229.9</v>
      </c>
      <c r="G334" s="299" t="s">
        <v>542</v>
      </c>
      <c r="H334" s="19" t="s">
        <v>11</v>
      </c>
      <c r="I334" s="19"/>
      <c r="J334" s="20"/>
    </row>
    <row r="335" spans="1:29" ht="23.25" hidden="1" customHeight="1" x14ac:dyDescent="0.3">
      <c r="A335" s="254">
        <v>45580</v>
      </c>
      <c r="B335" s="271">
        <v>45961</v>
      </c>
      <c r="C335" s="255" t="s">
        <v>541</v>
      </c>
      <c r="D335" s="299" t="s">
        <v>118</v>
      </c>
      <c r="E335" s="299"/>
      <c r="F335" s="256">
        <v>48</v>
      </c>
      <c r="G335" s="299" t="s">
        <v>542</v>
      </c>
      <c r="H335" s="19" t="s">
        <v>11</v>
      </c>
      <c r="I335" s="19"/>
      <c r="J335" s="20"/>
    </row>
    <row r="336" spans="1:29" ht="23.25" hidden="1" customHeight="1" x14ac:dyDescent="0.3">
      <c r="A336" s="254">
        <v>45772</v>
      </c>
      <c r="B336" s="271">
        <v>46141</v>
      </c>
      <c r="C336" s="255" t="s">
        <v>543</v>
      </c>
      <c r="D336" s="299" t="s">
        <v>1275</v>
      </c>
      <c r="E336" s="299"/>
      <c r="F336" s="256">
        <v>24</v>
      </c>
      <c r="G336" s="299" t="s">
        <v>544</v>
      </c>
      <c r="H336" s="19" t="s">
        <v>11</v>
      </c>
      <c r="I336" s="19"/>
      <c r="J336" s="20" t="s">
        <v>545</v>
      </c>
    </row>
    <row r="337" spans="1:10" ht="23.25" hidden="1" customHeight="1" x14ac:dyDescent="0.3">
      <c r="A337" s="254">
        <v>45772</v>
      </c>
      <c r="B337" s="271">
        <v>46141</v>
      </c>
      <c r="C337" s="255" t="s">
        <v>543</v>
      </c>
      <c r="D337" s="299" t="s">
        <v>1275</v>
      </c>
      <c r="E337" s="299"/>
      <c r="F337" s="256">
        <v>24</v>
      </c>
      <c r="G337" s="299" t="s">
        <v>546</v>
      </c>
      <c r="H337" s="19" t="s">
        <v>11</v>
      </c>
      <c r="I337" s="19"/>
      <c r="J337" s="20" t="s">
        <v>545</v>
      </c>
    </row>
    <row r="338" spans="1:10" ht="23.25" hidden="1" customHeight="1" x14ac:dyDescent="0.3">
      <c r="A338" s="254">
        <v>45772</v>
      </c>
      <c r="B338" s="271">
        <v>46141</v>
      </c>
      <c r="C338" s="255" t="s">
        <v>543</v>
      </c>
      <c r="D338" s="299" t="s">
        <v>1275</v>
      </c>
      <c r="E338" s="299"/>
      <c r="F338" s="256">
        <v>24</v>
      </c>
      <c r="G338" s="299" t="s">
        <v>547</v>
      </c>
      <c r="H338" s="19" t="s">
        <v>11</v>
      </c>
      <c r="I338" s="19"/>
      <c r="J338" s="20" t="s">
        <v>545</v>
      </c>
    </row>
    <row r="339" spans="1:10" ht="23.25" hidden="1" customHeight="1" x14ac:dyDescent="0.3">
      <c r="A339" s="254">
        <v>45939</v>
      </c>
      <c r="B339" s="9"/>
      <c r="C339" s="255" t="s">
        <v>549</v>
      </c>
      <c r="D339" s="299" t="s">
        <v>1275</v>
      </c>
      <c r="E339" s="299"/>
      <c r="F339" s="256">
        <v>20</v>
      </c>
      <c r="G339" s="299" t="s">
        <v>550</v>
      </c>
      <c r="H339" s="19" t="s">
        <v>11</v>
      </c>
      <c r="I339" s="19"/>
      <c r="J339" s="20"/>
    </row>
    <row r="340" spans="1:10" ht="23.25" hidden="1" customHeight="1" x14ac:dyDescent="0.3">
      <c r="A340" s="254">
        <v>45924</v>
      </c>
      <c r="B340" s="9"/>
      <c r="C340" s="255" t="s">
        <v>551</v>
      </c>
      <c r="D340" s="299" t="s">
        <v>145</v>
      </c>
      <c r="E340" s="299"/>
      <c r="F340" s="256">
        <v>79</v>
      </c>
      <c r="G340" s="299" t="s">
        <v>96</v>
      </c>
      <c r="H340" s="19"/>
      <c r="I340" s="19" t="s">
        <v>1714</v>
      </c>
      <c r="J340" s="20"/>
    </row>
    <row r="341" spans="1:10" ht="23.25" hidden="1" customHeight="1" x14ac:dyDescent="0.3">
      <c r="A341" s="254">
        <v>46119</v>
      </c>
      <c r="B341" s="9">
        <v>46476</v>
      </c>
      <c r="C341" s="255" t="s">
        <v>1634</v>
      </c>
      <c r="D341" s="191" t="s">
        <v>1275</v>
      </c>
      <c r="E341" s="191"/>
      <c r="F341" s="256">
        <v>24</v>
      </c>
      <c r="G341" s="191" t="s">
        <v>832</v>
      </c>
      <c r="H341" s="19" t="s">
        <v>11</v>
      </c>
      <c r="I341" s="21"/>
      <c r="J341" s="20"/>
    </row>
    <row r="342" spans="1:10" ht="23.25" hidden="1" customHeight="1" x14ac:dyDescent="0.3">
      <c r="A342" s="254">
        <v>45826</v>
      </c>
      <c r="B342" s="9"/>
      <c r="C342" s="255" t="s">
        <v>552</v>
      </c>
      <c r="D342" s="299" t="s">
        <v>118</v>
      </c>
      <c r="E342" s="299"/>
      <c r="F342" s="256">
        <v>48</v>
      </c>
      <c r="G342" s="299" t="s">
        <v>553</v>
      </c>
      <c r="H342" s="19" t="s">
        <v>11</v>
      </c>
      <c r="I342" s="12"/>
      <c r="J342" s="20"/>
    </row>
    <row r="343" spans="1:10" ht="23.25" hidden="1" customHeight="1" x14ac:dyDescent="0.3">
      <c r="A343" s="254">
        <v>45869</v>
      </c>
      <c r="B343" s="9"/>
      <c r="C343" s="255" t="s">
        <v>552</v>
      </c>
      <c r="D343" s="299" t="s">
        <v>118</v>
      </c>
      <c r="E343" s="299"/>
      <c r="F343" s="256">
        <v>48</v>
      </c>
      <c r="G343" s="299" t="s">
        <v>554</v>
      </c>
      <c r="H343" s="19" t="s">
        <v>11</v>
      </c>
      <c r="I343" s="12"/>
      <c r="J343" s="20"/>
    </row>
    <row r="344" spans="1:10" ht="23.25" hidden="1" customHeight="1" x14ac:dyDescent="0.3">
      <c r="A344" s="254"/>
      <c r="B344" s="271">
        <v>45961</v>
      </c>
      <c r="C344" s="255" t="s">
        <v>556</v>
      </c>
      <c r="D344" s="299" t="s">
        <v>635</v>
      </c>
      <c r="E344" s="299" t="s">
        <v>1498</v>
      </c>
      <c r="F344" s="256">
        <v>268.89999999999998</v>
      </c>
      <c r="G344" s="299" t="s">
        <v>312</v>
      </c>
      <c r="H344" s="19" t="s">
        <v>11</v>
      </c>
      <c r="I344" s="19"/>
      <c r="J344" s="20"/>
    </row>
    <row r="345" spans="1:10" ht="23.25" hidden="1" customHeight="1" x14ac:dyDescent="0.3">
      <c r="A345" s="254"/>
      <c r="B345" s="271">
        <v>45961</v>
      </c>
      <c r="C345" s="255" t="s">
        <v>556</v>
      </c>
      <c r="D345" s="299" t="s">
        <v>635</v>
      </c>
      <c r="E345" s="299" t="s">
        <v>1498</v>
      </c>
      <c r="F345" s="256">
        <v>268.89999999999998</v>
      </c>
      <c r="G345" s="299" t="s">
        <v>558</v>
      </c>
      <c r="H345" s="19" t="s">
        <v>11</v>
      </c>
      <c r="I345" s="19"/>
      <c r="J345" s="20"/>
    </row>
    <row r="346" spans="1:10" ht="23.25" hidden="1" customHeight="1" x14ac:dyDescent="0.3">
      <c r="A346" s="254"/>
      <c r="B346" s="271">
        <v>45961</v>
      </c>
      <c r="C346" s="255" t="s">
        <v>556</v>
      </c>
      <c r="D346" s="299" t="s">
        <v>635</v>
      </c>
      <c r="E346" s="299" t="s">
        <v>1498</v>
      </c>
      <c r="F346" s="256">
        <v>268.89999999999998</v>
      </c>
      <c r="G346" s="299" t="s">
        <v>12</v>
      </c>
      <c r="H346" s="19" t="s">
        <v>11</v>
      </c>
      <c r="I346" s="19"/>
      <c r="J346" s="20"/>
    </row>
    <row r="347" spans="1:10" ht="23.25" hidden="1" customHeight="1" x14ac:dyDescent="0.3">
      <c r="A347" s="254">
        <v>45962</v>
      </c>
      <c r="B347" s="271"/>
      <c r="C347" s="255" t="s">
        <v>559</v>
      </c>
      <c r="D347" s="299" t="s">
        <v>118</v>
      </c>
      <c r="E347" s="299"/>
      <c r="F347" s="256">
        <v>52</v>
      </c>
      <c r="G347" s="299" t="s">
        <v>560</v>
      </c>
      <c r="H347" s="19" t="s">
        <v>11</v>
      </c>
      <c r="I347" s="19"/>
      <c r="J347" s="20"/>
    </row>
    <row r="348" spans="1:10" ht="23.25" hidden="1" customHeight="1" x14ac:dyDescent="0.3">
      <c r="A348" s="254">
        <v>45968</v>
      </c>
      <c r="B348" s="271"/>
      <c r="C348" s="255" t="s">
        <v>561</v>
      </c>
      <c r="D348" s="299" t="s">
        <v>145</v>
      </c>
      <c r="E348" s="299"/>
      <c r="F348" s="256">
        <v>86</v>
      </c>
      <c r="G348" s="299" t="s">
        <v>562</v>
      </c>
      <c r="H348" s="19" t="s">
        <v>11</v>
      </c>
      <c r="I348" s="12"/>
      <c r="J348" s="20"/>
    </row>
    <row r="349" spans="1:10" ht="23.25" hidden="1" customHeight="1" x14ac:dyDescent="0.3">
      <c r="A349" s="254">
        <v>46114</v>
      </c>
      <c r="B349" s="9">
        <v>46477</v>
      </c>
      <c r="C349" s="255" t="s">
        <v>561</v>
      </c>
      <c r="D349" s="191" t="s">
        <v>1275</v>
      </c>
      <c r="E349" s="191"/>
      <c r="F349" s="256">
        <v>24</v>
      </c>
      <c r="G349" s="191" t="s">
        <v>1635</v>
      </c>
      <c r="H349" s="19" t="s">
        <v>11</v>
      </c>
      <c r="I349" s="21"/>
      <c r="J349" s="20"/>
    </row>
    <row r="350" spans="1:10" ht="23.25" hidden="1" customHeight="1" x14ac:dyDescent="0.3">
      <c r="A350" s="254">
        <v>46128</v>
      </c>
      <c r="B350" s="9">
        <v>46477</v>
      </c>
      <c r="C350" s="255" t="s">
        <v>561</v>
      </c>
      <c r="D350" s="191" t="s">
        <v>1275</v>
      </c>
      <c r="E350" s="191"/>
      <c r="F350" s="256">
        <v>24</v>
      </c>
      <c r="G350" s="191" t="s">
        <v>202</v>
      </c>
      <c r="H350" s="19" t="s">
        <v>11</v>
      </c>
      <c r="I350" s="21"/>
      <c r="J350" s="20"/>
    </row>
    <row r="351" spans="1:10" ht="23.25" hidden="1" customHeight="1" x14ac:dyDescent="0.3">
      <c r="A351" s="254">
        <v>46104</v>
      </c>
      <c r="B351" s="9">
        <v>46446</v>
      </c>
      <c r="C351" s="255" t="s">
        <v>1636</v>
      </c>
      <c r="D351" s="191" t="s">
        <v>1275</v>
      </c>
      <c r="E351" s="191"/>
      <c r="F351" s="256">
        <v>24</v>
      </c>
      <c r="G351" s="191" t="s">
        <v>278</v>
      </c>
      <c r="H351" s="19" t="s">
        <v>11</v>
      </c>
      <c r="I351" s="21"/>
      <c r="J351" s="20"/>
    </row>
    <row r="352" spans="1:10" ht="23.25" hidden="1" customHeight="1" x14ac:dyDescent="0.3">
      <c r="A352" s="254">
        <v>45643</v>
      </c>
      <c r="B352" s="271">
        <v>46020</v>
      </c>
      <c r="C352" s="255" t="s">
        <v>563</v>
      </c>
      <c r="D352" s="299" t="s">
        <v>118</v>
      </c>
      <c r="E352" s="299"/>
      <c r="F352" s="256">
        <v>52</v>
      </c>
      <c r="G352" s="299" t="s">
        <v>564</v>
      </c>
      <c r="H352" s="19" t="s">
        <v>11</v>
      </c>
      <c r="I352" s="19"/>
      <c r="J352" s="20"/>
    </row>
    <row r="353" spans="1:10" ht="23.25" hidden="1" customHeight="1" x14ac:dyDescent="0.3">
      <c r="A353" s="254">
        <v>45978</v>
      </c>
      <c r="B353" s="9">
        <v>46326</v>
      </c>
      <c r="C353" s="255" t="s">
        <v>565</v>
      </c>
      <c r="D353" s="299" t="s">
        <v>1275</v>
      </c>
      <c r="E353" s="299"/>
      <c r="F353" s="256">
        <v>24</v>
      </c>
      <c r="G353" s="299" t="s">
        <v>566</v>
      </c>
      <c r="H353" s="19" t="s">
        <v>11</v>
      </c>
      <c r="I353" s="19"/>
      <c r="J353" s="20"/>
    </row>
    <row r="354" spans="1:10" ht="23.25" hidden="1" customHeight="1" x14ac:dyDescent="0.3">
      <c r="A354" s="254">
        <v>45978</v>
      </c>
      <c r="B354" s="9">
        <v>46326</v>
      </c>
      <c r="C354" s="255" t="s">
        <v>565</v>
      </c>
      <c r="D354" s="299" t="s">
        <v>1275</v>
      </c>
      <c r="E354" s="299"/>
      <c r="F354" s="256">
        <v>24</v>
      </c>
      <c r="G354" s="299" t="s">
        <v>175</v>
      </c>
      <c r="H354" s="19" t="s">
        <v>11</v>
      </c>
      <c r="I354" s="19"/>
      <c r="J354" s="20"/>
    </row>
    <row r="355" spans="1:10" ht="23.25" hidden="1" customHeight="1" x14ac:dyDescent="0.3">
      <c r="A355" s="254">
        <v>44237</v>
      </c>
      <c r="B355" s="271">
        <v>45961</v>
      </c>
      <c r="C355" s="255" t="s">
        <v>567</v>
      </c>
      <c r="D355" s="191" t="s">
        <v>167</v>
      </c>
      <c r="E355" s="191" t="s">
        <v>1499</v>
      </c>
      <c r="F355" s="256">
        <v>254</v>
      </c>
      <c r="G355" s="191" t="s">
        <v>569</v>
      </c>
      <c r="H355" s="19" t="s">
        <v>11</v>
      </c>
      <c r="I355" s="12"/>
      <c r="J355" s="20"/>
    </row>
    <row r="356" spans="1:10" s="22" customFormat="1" ht="23.25" hidden="1" customHeight="1" x14ac:dyDescent="0.3">
      <c r="A356" s="254">
        <v>45978</v>
      </c>
      <c r="B356" s="271">
        <v>46326</v>
      </c>
      <c r="C356" s="255" t="s">
        <v>570</v>
      </c>
      <c r="D356" s="191" t="s">
        <v>145</v>
      </c>
      <c r="E356" s="191"/>
      <c r="F356" s="256">
        <v>86</v>
      </c>
      <c r="G356" s="191" t="s">
        <v>571</v>
      </c>
      <c r="H356" s="19"/>
      <c r="I356" s="19" t="s">
        <v>1699</v>
      </c>
      <c r="J356" s="20"/>
    </row>
    <row r="357" spans="1:10" ht="23.25" hidden="1" customHeight="1" x14ac:dyDescent="0.3">
      <c r="A357" s="254">
        <v>45288</v>
      </c>
      <c r="B357" s="9">
        <v>45961</v>
      </c>
      <c r="C357" s="255" t="s">
        <v>574</v>
      </c>
      <c r="D357" s="335" t="s">
        <v>118</v>
      </c>
      <c r="E357" s="335"/>
      <c r="F357" s="256">
        <v>52</v>
      </c>
      <c r="G357" s="191" t="s">
        <v>575</v>
      </c>
      <c r="H357" s="19" t="s">
        <v>11</v>
      </c>
      <c r="I357" s="19"/>
      <c r="J357" s="20"/>
    </row>
    <row r="358" spans="1:10" ht="23.25" hidden="1" customHeight="1" x14ac:dyDescent="0.3">
      <c r="A358" s="254">
        <v>45567</v>
      </c>
      <c r="B358" s="271">
        <v>45961</v>
      </c>
      <c r="C358" s="255" t="s">
        <v>576</v>
      </c>
      <c r="D358" s="191" t="s">
        <v>1275</v>
      </c>
      <c r="E358" s="191"/>
      <c r="F358" s="256">
        <v>24</v>
      </c>
      <c r="G358" s="191" t="s">
        <v>150</v>
      </c>
      <c r="H358" s="19" t="s">
        <v>11</v>
      </c>
      <c r="I358" s="19"/>
      <c r="J358" s="20"/>
    </row>
    <row r="359" spans="1:10" ht="23.25" hidden="1" customHeight="1" x14ac:dyDescent="0.3">
      <c r="A359" s="254">
        <v>46153</v>
      </c>
      <c r="B359" s="9">
        <v>46507</v>
      </c>
      <c r="C359" s="255" t="s">
        <v>1715</v>
      </c>
      <c r="D359" s="191" t="s">
        <v>118</v>
      </c>
      <c r="E359" s="191"/>
      <c r="F359" s="256">
        <v>52</v>
      </c>
      <c r="G359" s="191" t="s">
        <v>96</v>
      </c>
      <c r="H359" s="19" t="s">
        <v>11</v>
      </c>
      <c r="I359" s="21"/>
      <c r="J359" s="20"/>
    </row>
    <row r="360" spans="1:10" ht="23.25" hidden="1" customHeight="1" x14ac:dyDescent="0.3">
      <c r="A360" s="254">
        <v>46153</v>
      </c>
      <c r="B360" s="9">
        <v>46507</v>
      </c>
      <c r="C360" s="255" t="s">
        <v>1715</v>
      </c>
      <c r="D360" s="191" t="s">
        <v>118</v>
      </c>
      <c r="E360" s="191"/>
      <c r="F360" s="256">
        <v>52</v>
      </c>
      <c r="G360" s="191" t="s">
        <v>916</v>
      </c>
      <c r="H360" s="19" t="s">
        <v>11</v>
      </c>
      <c r="I360" s="21"/>
      <c r="J360" s="20"/>
    </row>
    <row r="361" spans="1:10" ht="23.25" hidden="1" customHeight="1" x14ac:dyDescent="0.3">
      <c r="A361" s="254">
        <v>44725</v>
      </c>
      <c r="B361" s="271">
        <v>45961</v>
      </c>
      <c r="C361" s="255" t="s">
        <v>578</v>
      </c>
      <c r="D361" s="191" t="s">
        <v>118</v>
      </c>
      <c r="E361" s="191" t="s">
        <v>1501</v>
      </c>
      <c r="F361" s="256">
        <v>256.5</v>
      </c>
      <c r="G361" s="191" t="s">
        <v>580</v>
      </c>
      <c r="H361" s="19" t="s">
        <v>11</v>
      </c>
      <c r="I361" s="19"/>
      <c r="J361" s="20" t="s">
        <v>581</v>
      </c>
    </row>
    <row r="362" spans="1:10" s="22" customFormat="1" ht="23.25" hidden="1" customHeight="1" x14ac:dyDescent="0.3">
      <c r="A362" s="254">
        <v>45891</v>
      </c>
      <c r="B362" s="9"/>
      <c r="C362" s="255" t="s">
        <v>577</v>
      </c>
      <c r="D362" s="191" t="s">
        <v>1275</v>
      </c>
      <c r="E362" s="191"/>
      <c r="F362" s="256">
        <v>20</v>
      </c>
      <c r="G362" s="191" t="s">
        <v>550</v>
      </c>
      <c r="H362" s="19" t="s">
        <v>11</v>
      </c>
      <c r="I362" s="19"/>
      <c r="J362" s="20"/>
    </row>
    <row r="363" spans="1:10" s="22" customFormat="1" ht="23.25" hidden="1" customHeight="1" x14ac:dyDescent="0.3">
      <c r="A363" s="254">
        <v>46086</v>
      </c>
      <c r="B363" s="9">
        <v>46436</v>
      </c>
      <c r="C363" s="13" t="s">
        <v>588</v>
      </c>
      <c r="D363" s="191" t="s">
        <v>1275</v>
      </c>
      <c r="E363" s="191"/>
      <c r="F363" s="345">
        <v>24</v>
      </c>
      <c r="G363" s="304" t="s">
        <v>1637</v>
      </c>
      <c r="H363" s="19" t="s">
        <v>11</v>
      </c>
      <c r="I363" s="19"/>
      <c r="J363" s="105"/>
    </row>
    <row r="364" spans="1:10" ht="23.25" hidden="1" customHeight="1" x14ac:dyDescent="0.3">
      <c r="A364" s="254">
        <v>45798</v>
      </c>
      <c r="B364" s="9"/>
      <c r="C364" s="255" t="s">
        <v>582</v>
      </c>
      <c r="D364" s="304" t="s">
        <v>118</v>
      </c>
      <c r="E364" s="304" t="s">
        <v>1493</v>
      </c>
      <c r="F364" s="256">
        <v>119.6</v>
      </c>
      <c r="G364" s="304" t="s">
        <v>584</v>
      </c>
      <c r="H364" s="19" t="s">
        <v>11</v>
      </c>
      <c r="I364" s="19"/>
      <c r="J364" s="20"/>
    </row>
    <row r="365" spans="1:10" ht="23.25" hidden="1" customHeight="1" x14ac:dyDescent="0.3">
      <c r="A365" s="254">
        <v>45798</v>
      </c>
      <c r="B365" s="9"/>
      <c r="C365" s="255" t="s">
        <v>582</v>
      </c>
      <c r="D365" s="304" t="s">
        <v>118</v>
      </c>
      <c r="E365" s="304" t="s">
        <v>1493</v>
      </c>
      <c r="F365" s="256">
        <v>119.6</v>
      </c>
      <c r="G365" s="304" t="s">
        <v>585</v>
      </c>
      <c r="H365" s="19" t="s">
        <v>11</v>
      </c>
      <c r="I365" s="19"/>
      <c r="J365" s="20"/>
    </row>
    <row r="366" spans="1:10" ht="23.25" hidden="1" customHeight="1" x14ac:dyDescent="0.3">
      <c r="A366" s="254">
        <v>44952</v>
      </c>
      <c r="B366" s="271">
        <v>45961</v>
      </c>
      <c r="C366" s="255" t="s">
        <v>582</v>
      </c>
      <c r="D366" s="304" t="s">
        <v>118</v>
      </c>
      <c r="E366" s="304" t="s">
        <v>1493</v>
      </c>
      <c r="F366" s="256">
        <v>119.8</v>
      </c>
      <c r="G366" s="304" t="s">
        <v>587</v>
      </c>
      <c r="H366" s="19" t="s">
        <v>11</v>
      </c>
      <c r="I366" s="19"/>
      <c r="J366" s="20"/>
    </row>
    <row r="367" spans="1:10" ht="23.25" hidden="1" customHeight="1" x14ac:dyDescent="0.3">
      <c r="A367" s="254">
        <v>44952</v>
      </c>
      <c r="B367" s="271">
        <v>45961</v>
      </c>
      <c r="C367" s="255" t="s">
        <v>582</v>
      </c>
      <c r="D367" s="304" t="s">
        <v>118</v>
      </c>
      <c r="E367" s="304" t="s">
        <v>1493</v>
      </c>
      <c r="F367" s="256">
        <v>119.8</v>
      </c>
      <c r="G367" s="304" t="s">
        <v>43</v>
      </c>
      <c r="H367" s="19" t="s">
        <v>11</v>
      </c>
      <c r="I367" s="19"/>
      <c r="J367" s="20"/>
    </row>
    <row r="368" spans="1:10" ht="23.25" hidden="1" customHeight="1" x14ac:dyDescent="0.3">
      <c r="A368" s="254">
        <v>44760</v>
      </c>
      <c r="B368" s="271">
        <v>45961</v>
      </c>
      <c r="C368" s="255" t="s">
        <v>590</v>
      </c>
      <c r="D368" s="191" t="s">
        <v>1275</v>
      </c>
      <c r="E368" s="191"/>
      <c r="F368" s="256">
        <v>24</v>
      </c>
      <c r="G368" s="191" t="s">
        <v>591</v>
      </c>
      <c r="H368" s="19" t="s">
        <v>11</v>
      </c>
      <c r="I368" s="19"/>
      <c r="J368" s="20"/>
    </row>
    <row r="369" spans="1:10" ht="23.25" hidden="1" customHeight="1" x14ac:dyDescent="0.3">
      <c r="A369" s="254">
        <v>44844</v>
      </c>
      <c r="B369" s="271">
        <v>45961</v>
      </c>
      <c r="C369" s="255" t="s">
        <v>594</v>
      </c>
      <c r="D369" s="191" t="s">
        <v>118</v>
      </c>
      <c r="E369" s="191"/>
      <c r="F369" s="256">
        <v>52</v>
      </c>
      <c r="G369" s="191" t="s">
        <v>136</v>
      </c>
      <c r="H369" s="19" t="s">
        <v>11</v>
      </c>
      <c r="I369" s="21"/>
      <c r="J369" s="20"/>
    </row>
    <row r="370" spans="1:10" s="22" customFormat="1" ht="23.25" hidden="1" customHeight="1" x14ac:dyDescent="0.3">
      <c r="A370" s="254">
        <v>45679</v>
      </c>
      <c r="B370" s="9">
        <v>46052</v>
      </c>
      <c r="C370" s="255" t="s">
        <v>597</v>
      </c>
      <c r="D370" s="335" t="s">
        <v>118</v>
      </c>
      <c r="E370" s="335"/>
      <c r="F370" s="256">
        <v>52</v>
      </c>
      <c r="G370" s="191" t="s">
        <v>598</v>
      </c>
      <c r="H370" s="19" t="s">
        <v>11</v>
      </c>
      <c r="I370" s="19"/>
      <c r="J370" s="20"/>
    </row>
    <row r="371" spans="1:10" ht="23.25" hidden="1" customHeight="1" x14ac:dyDescent="0.3">
      <c r="A371" s="343">
        <v>45917</v>
      </c>
      <c r="B371" s="290"/>
      <c r="C371" s="282" t="s">
        <v>595</v>
      </c>
      <c r="D371" s="291" t="s">
        <v>1275</v>
      </c>
      <c r="E371" s="291"/>
      <c r="F371" s="333">
        <v>20</v>
      </c>
      <c r="G371" s="291" t="s">
        <v>596</v>
      </c>
      <c r="H371" s="27" t="s">
        <v>11</v>
      </c>
      <c r="I371" s="27" t="s">
        <v>355</v>
      </c>
      <c r="J371" s="28"/>
    </row>
    <row r="372" spans="1:10" ht="23.25" hidden="1" customHeight="1" x14ac:dyDescent="0.3">
      <c r="A372" s="254">
        <v>44727</v>
      </c>
      <c r="B372" s="271">
        <v>45961</v>
      </c>
      <c r="C372" s="255" t="s">
        <v>599</v>
      </c>
      <c r="D372" s="191" t="s">
        <v>118</v>
      </c>
      <c r="E372" s="191"/>
      <c r="F372" s="256">
        <v>52</v>
      </c>
      <c r="G372" s="191" t="s">
        <v>600</v>
      </c>
      <c r="H372" s="19" t="s">
        <v>11</v>
      </c>
      <c r="I372" s="19"/>
      <c r="J372" s="20"/>
    </row>
    <row r="373" spans="1:10" ht="23.25" hidden="1" customHeight="1" x14ac:dyDescent="0.3">
      <c r="A373" s="254">
        <v>44727</v>
      </c>
      <c r="B373" s="271">
        <v>45961</v>
      </c>
      <c r="C373" s="255" t="s">
        <v>599</v>
      </c>
      <c r="D373" s="191" t="s">
        <v>118</v>
      </c>
      <c r="E373" s="191"/>
      <c r="F373" s="256">
        <v>52</v>
      </c>
      <c r="G373" s="191" t="s">
        <v>601</v>
      </c>
      <c r="H373" s="19" t="s">
        <v>11</v>
      </c>
      <c r="I373" s="19"/>
      <c r="J373" s="20"/>
    </row>
    <row r="374" spans="1:10" ht="23.25" hidden="1" customHeight="1" x14ac:dyDescent="0.3">
      <c r="A374" s="254">
        <v>44727</v>
      </c>
      <c r="B374" s="271">
        <v>45961</v>
      </c>
      <c r="C374" s="255" t="s">
        <v>599</v>
      </c>
      <c r="D374" s="191" t="s">
        <v>118</v>
      </c>
      <c r="E374" s="191"/>
      <c r="F374" s="256">
        <v>52</v>
      </c>
      <c r="G374" s="191" t="s">
        <v>177</v>
      </c>
      <c r="H374" s="19" t="s">
        <v>11</v>
      </c>
      <c r="I374" s="19"/>
      <c r="J374" s="20"/>
    </row>
    <row r="375" spans="1:10" ht="23.25" hidden="1" customHeight="1" x14ac:dyDescent="0.3">
      <c r="A375" s="254">
        <v>44844</v>
      </c>
      <c r="B375" s="271">
        <v>45961</v>
      </c>
      <c r="C375" s="255" t="s">
        <v>602</v>
      </c>
      <c r="D375" s="191" t="s">
        <v>118</v>
      </c>
      <c r="E375" s="191"/>
      <c r="F375" s="256">
        <v>52</v>
      </c>
      <c r="G375" s="191" t="s">
        <v>65</v>
      </c>
      <c r="H375" s="19" t="s">
        <v>11</v>
      </c>
      <c r="I375" s="19"/>
      <c r="J375" s="20"/>
    </row>
    <row r="376" spans="1:10" ht="23.25" hidden="1" customHeight="1" x14ac:dyDescent="0.3">
      <c r="A376" s="254">
        <v>45907</v>
      </c>
      <c r="B376" s="9"/>
      <c r="C376" s="255" t="s">
        <v>603</v>
      </c>
      <c r="D376" s="191" t="s">
        <v>118</v>
      </c>
      <c r="E376" s="191"/>
      <c r="F376" s="256">
        <v>48</v>
      </c>
      <c r="G376" s="191" t="s">
        <v>604</v>
      </c>
      <c r="H376" s="19" t="s">
        <v>11</v>
      </c>
      <c r="I376" s="19"/>
      <c r="J376" s="20"/>
    </row>
    <row r="377" spans="1:10" ht="23.25" hidden="1" customHeight="1" x14ac:dyDescent="0.3">
      <c r="A377" s="254">
        <v>46028</v>
      </c>
      <c r="B377" s="271">
        <v>46386</v>
      </c>
      <c r="C377" s="255" t="s">
        <v>608</v>
      </c>
      <c r="D377" s="191" t="s">
        <v>118</v>
      </c>
      <c r="E377" s="191"/>
      <c r="F377" s="256">
        <v>52</v>
      </c>
      <c r="G377" s="191" t="s">
        <v>609</v>
      </c>
      <c r="H377" s="19" t="s">
        <v>11</v>
      </c>
      <c r="I377" s="32"/>
      <c r="J377" s="20"/>
    </row>
    <row r="378" spans="1:10" ht="23.25" hidden="1" customHeight="1" x14ac:dyDescent="0.3">
      <c r="A378" s="254">
        <v>45862</v>
      </c>
      <c r="B378" s="9"/>
      <c r="C378" s="255" t="s">
        <v>610</v>
      </c>
      <c r="D378" s="191" t="s">
        <v>1275</v>
      </c>
      <c r="E378" s="191"/>
      <c r="F378" s="256">
        <v>20</v>
      </c>
      <c r="G378" s="191" t="s">
        <v>96</v>
      </c>
      <c r="H378" s="19" t="s">
        <v>11</v>
      </c>
      <c r="I378" s="32"/>
      <c r="J378" s="20"/>
    </row>
    <row r="379" spans="1:10" ht="23.25" hidden="1" customHeight="1" x14ac:dyDescent="0.3">
      <c r="A379" s="254">
        <v>44826</v>
      </c>
      <c r="B379" s="271">
        <v>45961</v>
      </c>
      <c r="C379" s="255" t="s">
        <v>611</v>
      </c>
      <c r="D379" s="191" t="s">
        <v>118</v>
      </c>
      <c r="E379" s="191"/>
      <c r="F379" s="256">
        <v>52</v>
      </c>
      <c r="G379" s="191" t="s">
        <v>183</v>
      </c>
      <c r="H379" s="19" t="s">
        <v>11</v>
      </c>
      <c r="I379" s="12"/>
      <c r="J379" s="20"/>
    </row>
    <row r="380" spans="1:10" ht="23.25" hidden="1" customHeight="1" x14ac:dyDescent="0.3">
      <c r="A380" s="254"/>
      <c r="B380" s="271">
        <v>45961</v>
      </c>
      <c r="C380" s="255" t="s">
        <v>614</v>
      </c>
      <c r="D380" s="191" t="s">
        <v>635</v>
      </c>
      <c r="E380" s="191"/>
      <c r="F380" s="256">
        <v>219.62</v>
      </c>
      <c r="G380" s="191" t="s">
        <v>616</v>
      </c>
      <c r="H380" s="19" t="s">
        <v>11</v>
      </c>
      <c r="I380" s="19"/>
      <c r="J380" s="20"/>
    </row>
    <row r="381" spans="1:10" ht="23.25" hidden="1" customHeight="1" x14ac:dyDescent="0.3">
      <c r="A381" s="343">
        <v>46099</v>
      </c>
      <c r="B381" s="290">
        <v>46446</v>
      </c>
      <c r="C381" s="282" t="s">
        <v>1638</v>
      </c>
      <c r="D381" s="291" t="s">
        <v>1275</v>
      </c>
      <c r="E381" s="291"/>
      <c r="F381" s="333">
        <v>24</v>
      </c>
      <c r="G381" s="291" t="s">
        <v>1639</v>
      </c>
      <c r="H381" s="27" t="s">
        <v>11</v>
      </c>
      <c r="I381" s="28" t="s">
        <v>1640</v>
      </c>
      <c r="J381" s="28"/>
    </row>
    <row r="382" spans="1:10" ht="23.25" hidden="1" customHeight="1" x14ac:dyDescent="0.3">
      <c r="A382" s="254">
        <v>46160</v>
      </c>
      <c r="B382" s="9">
        <v>46507</v>
      </c>
      <c r="C382" s="255" t="s">
        <v>1638</v>
      </c>
      <c r="D382" s="191" t="s">
        <v>22</v>
      </c>
      <c r="E382" s="191"/>
      <c r="F382" s="256">
        <v>24</v>
      </c>
      <c r="G382" s="191" t="s">
        <v>308</v>
      </c>
      <c r="H382" s="19" t="s">
        <v>11</v>
      </c>
      <c r="I382" s="21"/>
      <c r="J382" s="20"/>
    </row>
    <row r="383" spans="1:10" ht="23.25" hidden="1" customHeight="1" x14ac:dyDescent="0.3">
      <c r="A383" s="254">
        <v>46003</v>
      </c>
      <c r="B383" s="9">
        <v>46356</v>
      </c>
      <c r="C383" s="255" t="s">
        <v>612</v>
      </c>
      <c r="D383" s="191" t="s">
        <v>118</v>
      </c>
      <c r="E383" s="191"/>
      <c r="F383" s="256">
        <v>52</v>
      </c>
      <c r="G383" s="191" t="s">
        <v>613</v>
      </c>
      <c r="H383" s="19" t="s">
        <v>11</v>
      </c>
      <c r="I383" s="19"/>
      <c r="J383" s="20"/>
    </row>
    <row r="384" spans="1:10" ht="23.25" hidden="1" customHeight="1" x14ac:dyDescent="0.3">
      <c r="A384" s="254">
        <v>45485</v>
      </c>
      <c r="B384" s="9"/>
      <c r="C384" s="255" t="s">
        <v>617</v>
      </c>
      <c r="D384" s="191" t="s">
        <v>118</v>
      </c>
      <c r="E384" s="191"/>
      <c r="F384" s="256">
        <v>48</v>
      </c>
      <c r="G384" s="191" t="s">
        <v>618</v>
      </c>
      <c r="H384" s="19" t="s">
        <v>11</v>
      </c>
      <c r="I384" s="19"/>
      <c r="J384" s="20"/>
    </row>
    <row r="385" spans="1:10" ht="23.25" hidden="1" customHeight="1" x14ac:dyDescent="0.3">
      <c r="A385" s="254">
        <v>45945</v>
      </c>
      <c r="B385" s="9"/>
      <c r="C385" s="255" t="s">
        <v>619</v>
      </c>
      <c r="D385" s="191" t="s">
        <v>1275</v>
      </c>
      <c r="E385" s="191"/>
      <c r="F385" s="256">
        <v>20</v>
      </c>
      <c r="G385" s="191" t="s">
        <v>620</v>
      </c>
      <c r="H385" s="19" t="s">
        <v>11</v>
      </c>
      <c r="I385" s="19"/>
      <c r="J385" s="20"/>
    </row>
    <row r="386" spans="1:10" ht="23.25" hidden="1" customHeight="1" x14ac:dyDescent="0.3">
      <c r="A386" s="254">
        <v>46034</v>
      </c>
      <c r="B386" s="9">
        <v>46386</v>
      </c>
      <c r="C386" s="255" t="s">
        <v>623</v>
      </c>
      <c r="D386" s="191" t="s">
        <v>1275</v>
      </c>
      <c r="E386" s="191"/>
      <c r="F386" s="256">
        <v>24</v>
      </c>
      <c r="G386" s="191" t="s">
        <v>624</v>
      </c>
      <c r="H386" s="19" t="s">
        <v>11</v>
      </c>
      <c r="I386" s="19"/>
      <c r="J386" s="20"/>
    </row>
    <row r="387" spans="1:10" ht="23.25" hidden="1" customHeight="1" x14ac:dyDescent="0.3">
      <c r="A387" s="344"/>
      <c r="B387" s="125">
        <v>45961</v>
      </c>
      <c r="C387" s="334" t="s">
        <v>626</v>
      </c>
      <c r="D387" s="335" t="s">
        <v>118</v>
      </c>
      <c r="E387" s="335" t="s">
        <v>1495</v>
      </c>
      <c r="F387" s="336">
        <v>166</v>
      </c>
      <c r="G387" s="335" t="s">
        <v>628</v>
      </c>
      <c r="H387" s="122" t="s">
        <v>11</v>
      </c>
      <c r="I387" s="122"/>
      <c r="J387" s="123" t="s">
        <v>629</v>
      </c>
    </row>
    <row r="388" spans="1:10" ht="23.25" hidden="1" customHeight="1" x14ac:dyDescent="0.3">
      <c r="A388" s="344"/>
      <c r="B388" s="125">
        <v>45961</v>
      </c>
      <c r="C388" s="334" t="s">
        <v>626</v>
      </c>
      <c r="D388" s="335" t="s">
        <v>630</v>
      </c>
      <c r="E388" s="335"/>
      <c r="F388" s="336">
        <v>166</v>
      </c>
      <c r="G388" s="335" t="s">
        <v>631</v>
      </c>
      <c r="H388" s="122" t="s">
        <v>11</v>
      </c>
      <c r="I388" s="122"/>
      <c r="J388" s="123" t="s">
        <v>629</v>
      </c>
    </row>
    <row r="389" spans="1:10" ht="23.25" hidden="1" customHeight="1" x14ac:dyDescent="0.3">
      <c r="A389" s="254">
        <v>45940</v>
      </c>
      <c r="B389" s="9"/>
      <c r="C389" s="255" t="s">
        <v>625</v>
      </c>
      <c r="D389" s="191" t="s">
        <v>118</v>
      </c>
      <c r="E389" s="191"/>
      <c r="F389" s="256">
        <v>48</v>
      </c>
      <c r="G389" s="191" t="s">
        <v>202</v>
      </c>
      <c r="H389" s="19" t="s">
        <v>11</v>
      </c>
      <c r="I389" s="19"/>
      <c r="J389" s="20"/>
    </row>
    <row r="390" spans="1:10" ht="23.25" hidden="1" customHeight="1" x14ac:dyDescent="0.3">
      <c r="A390" s="254">
        <v>45426</v>
      </c>
      <c r="B390" s="9"/>
      <c r="C390" s="255" t="s">
        <v>632</v>
      </c>
      <c r="D390" s="191" t="s">
        <v>1275</v>
      </c>
      <c r="E390" s="191"/>
      <c r="F390" s="256">
        <v>20</v>
      </c>
      <c r="G390" s="191" t="s">
        <v>633</v>
      </c>
      <c r="H390" s="19" t="s">
        <v>11</v>
      </c>
      <c r="I390" s="19"/>
      <c r="J390" s="20"/>
    </row>
    <row r="391" spans="1:10" ht="23.25" hidden="1" customHeight="1" x14ac:dyDescent="0.3">
      <c r="A391" s="254">
        <v>45496</v>
      </c>
      <c r="B391" s="9"/>
      <c r="C391" s="255" t="s">
        <v>637</v>
      </c>
      <c r="D391" s="191" t="s">
        <v>1275</v>
      </c>
      <c r="E391" s="191"/>
      <c r="F391" s="256">
        <v>20</v>
      </c>
      <c r="G391" s="191" t="s">
        <v>308</v>
      </c>
      <c r="H391" s="19" t="s">
        <v>11</v>
      </c>
      <c r="I391" s="19"/>
      <c r="J391" s="20"/>
    </row>
    <row r="392" spans="1:10" ht="23.25" hidden="1" customHeight="1" x14ac:dyDescent="0.3">
      <c r="A392" s="254">
        <v>46126</v>
      </c>
      <c r="B392" s="9">
        <v>46476</v>
      </c>
      <c r="C392" s="255" t="s">
        <v>637</v>
      </c>
      <c r="D392" s="191"/>
      <c r="E392" s="191"/>
      <c r="F392" s="256">
        <v>24</v>
      </c>
      <c r="G392" s="191" t="s">
        <v>1378</v>
      </c>
      <c r="H392" s="19" t="s">
        <v>11</v>
      </c>
      <c r="I392" s="19"/>
      <c r="J392" s="20"/>
    </row>
    <row r="393" spans="1:10" ht="23.25" hidden="1" customHeight="1" x14ac:dyDescent="0.3">
      <c r="A393" s="254">
        <v>45296</v>
      </c>
      <c r="B393" s="9"/>
      <c r="C393" s="255" t="s">
        <v>638</v>
      </c>
      <c r="D393" s="191" t="s">
        <v>118</v>
      </c>
      <c r="E393" s="191"/>
      <c r="F393" s="256">
        <v>48</v>
      </c>
      <c r="G393" s="191" t="s">
        <v>639</v>
      </c>
      <c r="H393" s="19" t="s">
        <v>11</v>
      </c>
      <c r="I393" s="19"/>
      <c r="J393" s="20"/>
    </row>
    <row r="394" spans="1:10" ht="23.25" hidden="1" customHeight="1" x14ac:dyDescent="0.3">
      <c r="A394" s="254">
        <v>46030</v>
      </c>
      <c r="B394" s="9">
        <v>46386</v>
      </c>
      <c r="C394" s="255" t="s">
        <v>640</v>
      </c>
      <c r="D394" s="191" t="s">
        <v>1275</v>
      </c>
      <c r="E394" s="191"/>
      <c r="F394" s="256">
        <v>24</v>
      </c>
      <c r="G394" s="191" t="s">
        <v>641</v>
      </c>
      <c r="H394" s="19" t="s">
        <v>11</v>
      </c>
      <c r="I394" s="19"/>
      <c r="J394" s="20"/>
    </row>
    <row r="395" spans="1:10" ht="23.25" hidden="1" customHeight="1" x14ac:dyDescent="0.3">
      <c r="A395" s="254">
        <v>46030</v>
      </c>
      <c r="B395" s="9">
        <v>46386</v>
      </c>
      <c r="C395" s="255" t="s">
        <v>640</v>
      </c>
      <c r="D395" s="191" t="s">
        <v>1275</v>
      </c>
      <c r="E395" s="191"/>
      <c r="F395" s="256">
        <v>24</v>
      </c>
      <c r="G395" s="191" t="s">
        <v>642</v>
      </c>
      <c r="H395" s="19" t="s">
        <v>11</v>
      </c>
      <c r="I395" s="19"/>
      <c r="J395" s="20"/>
    </row>
    <row r="396" spans="1:10" ht="23.25" hidden="1" customHeight="1" x14ac:dyDescent="0.3">
      <c r="A396" s="254">
        <v>45931</v>
      </c>
      <c r="B396" s="9"/>
      <c r="C396" s="255" t="s">
        <v>643</v>
      </c>
      <c r="D396" s="191" t="s">
        <v>118</v>
      </c>
      <c r="E396" s="191"/>
      <c r="F396" s="256">
        <v>48</v>
      </c>
      <c r="G396" s="191" t="s">
        <v>644</v>
      </c>
      <c r="H396" s="19" t="s">
        <v>11</v>
      </c>
      <c r="I396" s="19"/>
      <c r="J396" s="20"/>
    </row>
    <row r="397" spans="1:10" ht="23.25" hidden="1" customHeight="1" x14ac:dyDescent="0.3">
      <c r="A397" s="254">
        <v>45931</v>
      </c>
      <c r="B397" s="9"/>
      <c r="C397" s="255" t="s">
        <v>643</v>
      </c>
      <c r="D397" s="191" t="s">
        <v>118</v>
      </c>
      <c r="E397" s="191"/>
      <c r="F397" s="256">
        <v>48</v>
      </c>
      <c r="G397" s="191" t="s">
        <v>645</v>
      </c>
      <c r="H397" s="19" t="s">
        <v>11</v>
      </c>
      <c r="I397" s="19"/>
      <c r="J397" s="20"/>
    </row>
    <row r="398" spans="1:10" ht="23.25" hidden="1" customHeight="1" x14ac:dyDescent="0.3">
      <c r="A398" s="254">
        <v>46015</v>
      </c>
      <c r="B398" s="9">
        <v>46356</v>
      </c>
      <c r="C398" s="255" t="s">
        <v>649</v>
      </c>
      <c r="D398" s="191" t="s">
        <v>1275</v>
      </c>
      <c r="E398" s="191"/>
      <c r="F398" s="256">
        <v>24</v>
      </c>
      <c r="G398" s="191" t="s">
        <v>650</v>
      </c>
      <c r="H398" s="19" t="s">
        <v>11</v>
      </c>
      <c r="I398" s="19"/>
      <c r="J398" s="20"/>
    </row>
    <row r="399" spans="1:10" ht="23.25" hidden="1" customHeight="1" x14ac:dyDescent="0.3">
      <c r="A399" s="254">
        <v>45454</v>
      </c>
      <c r="B399" s="9"/>
      <c r="C399" s="255" t="s">
        <v>651</v>
      </c>
      <c r="D399" s="304" t="s">
        <v>15</v>
      </c>
      <c r="E399" s="304"/>
      <c r="F399" s="256">
        <v>115.5</v>
      </c>
      <c r="G399" s="304" t="s">
        <v>96</v>
      </c>
      <c r="H399" s="19" t="s">
        <v>11</v>
      </c>
      <c r="I399" s="19"/>
      <c r="J399" s="20"/>
    </row>
    <row r="400" spans="1:10" ht="23.25" hidden="1" customHeight="1" x14ac:dyDescent="0.3">
      <c r="A400" s="254">
        <v>45454</v>
      </c>
      <c r="B400" s="9"/>
      <c r="C400" s="255" t="s">
        <v>651</v>
      </c>
      <c r="D400" s="304" t="s">
        <v>15</v>
      </c>
      <c r="E400" s="304"/>
      <c r="F400" s="256">
        <v>115.5</v>
      </c>
      <c r="G400" s="304" t="s">
        <v>652</v>
      </c>
      <c r="H400" s="19" t="s">
        <v>11</v>
      </c>
      <c r="I400" s="19"/>
      <c r="J400" s="20"/>
    </row>
    <row r="401" spans="1:10" ht="23.25" hidden="1" customHeight="1" x14ac:dyDescent="0.3">
      <c r="A401" s="254">
        <v>45454</v>
      </c>
      <c r="B401" s="9"/>
      <c r="C401" s="255" t="s">
        <v>651</v>
      </c>
      <c r="D401" s="304" t="s">
        <v>15</v>
      </c>
      <c r="E401" s="304" t="s">
        <v>1489</v>
      </c>
      <c r="F401" s="256">
        <v>190.3</v>
      </c>
      <c r="G401" s="304" t="s">
        <v>654</v>
      </c>
      <c r="H401" s="19" t="s">
        <v>11</v>
      </c>
      <c r="I401" s="19"/>
      <c r="J401" s="20"/>
    </row>
    <row r="402" spans="1:10" ht="23.25" hidden="1" customHeight="1" x14ac:dyDescent="0.3">
      <c r="A402" s="254">
        <v>45391</v>
      </c>
      <c r="B402" s="9"/>
      <c r="C402" s="255" t="s">
        <v>655</v>
      </c>
      <c r="D402" s="304" t="s">
        <v>1275</v>
      </c>
      <c r="E402" s="304"/>
      <c r="F402" s="256">
        <v>20</v>
      </c>
      <c r="G402" s="304" t="s">
        <v>656</v>
      </c>
      <c r="H402" s="19" t="s">
        <v>11</v>
      </c>
      <c r="I402" s="19"/>
      <c r="J402" s="20"/>
    </row>
    <row r="403" spans="1:10" ht="23.25" hidden="1" customHeight="1" x14ac:dyDescent="0.3">
      <c r="A403" s="254">
        <v>45391</v>
      </c>
      <c r="B403" s="9"/>
      <c r="C403" s="255" t="s">
        <v>655</v>
      </c>
      <c r="D403" s="304" t="s">
        <v>1275</v>
      </c>
      <c r="E403" s="304"/>
      <c r="F403" s="256">
        <v>20</v>
      </c>
      <c r="G403" s="304" t="s">
        <v>105</v>
      </c>
      <c r="H403" s="19" t="s">
        <v>11</v>
      </c>
      <c r="I403" s="19"/>
      <c r="J403" s="20"/>
    </row>
    <row r="404" spans="1:10" ht="23.25" hidden="1" customHeight="1" x14ac:dyDescent="0.3">
      <c r="A404" s="254">
        <v>45391</v>
      </c>
      <c r="B404" s="9"/>
      <c r="C404" s="255" t="s">
        <v>655</v>
      </c>
      <c r="D404" s="304" t="s">
        <v>1275</v>
      </c>
      <c r="E404" s="304"/>
      <c r="F404" s="256">
        <v>20</v>
      </c>
      <c r="G404" s="304" t="s">
        <v>657</v>
      </c>
      <c r="H404" s="19" t="s">
        <v>11</v>
      </c>
      <c r="I404" s="19"/>
      <c r="J404" s="20"/>
    </row>
    <row r="405" spans="1:10" ht="23.25" hidden="1" customHeight="1" x14ac:dyDescent="0.3">
      <c r="A405" s="254">
        <v>45391</v>
      </c>
      <c r="B405" s="9"/>
      <c r="C405" s="255" t="s">
        <v>655</v>
      </c>
      <c r="D405" s="304" t="s">
        <v>1275</v>
      </c>
      <c r="E405" s="304"/>
      <c r="F405" s="256">
        <v>20</v>
      </c>
      <c r="G405" s="304" t="s">
        <v>658</v>
      </c>
      <c r="H405" s="19" t="s">
        <v>11</v>
      </c>
      <c r="I405" s="19"/>
      <c r="J405" s="20"/>
    </row>
    <row r="406" spans="1:10" ht="23.25" hidden="1" customHeight="1" x14ac:dyDescent="0.3">
      <c r="A406" s="254">
        <v>45391</v>
      </c>
      <c r="B406" s="9"/>
      <c r="C406" s="255" t="s">
        <v>655</v>
      </c>
      <c r="D406" s="304" t="s">
        <v>1275</v>
      </c>
      <c r="E406" s="304"/>
      <c r="F406" s="256">
        <v>20</v>
      </c>
      <c r="G406" s="304" t="s">
        <v>149</v>
      </c>
      <c r="H406" s="19" t="s">
        <v>11</v>
      </c>
      <c r="I406" s="19"/>
      <c r="J406" s="20"/>
    </row>
    <row r="407" spans="1:10" ht="23.25" hidden="1" customHeight="1" x14ac:dyDescent="0.3">
      <c r="A407" s="254">
        <v>45604</v>
      </c>
      <c r="B407" s="271">
        <v>45991</v>
      </c>
      <c r="C407" s="255" t="s">
        <v>655</v>
      </c>
      <c r="D407" s="304" t="s">
        <v>1275</v>
      </c>
      <c r="E407" s="304"/>
      <c r="F407" s="256">
        <v>24</v>
      </c>
      <c r="G407" s="304" t="s">
        <v>73</v>
      </c>
      <c r="H407" s="19" t="s">
        <v>11</v>
      </c>
      <c r="I407" s="19"/>
      <c r="J407" s="20"/>
    </row>
    <row r="408" spans="1:10" ht="23.25" hidden="1" customHeight="1" x14ac:dyDescent="0.3">
      <c r="A408" s="254">
        <v>45604</v>
      </c>
      <c r="B408" s="271">
        <v>45991</v>
      </c>
      <c r="C408" s="255" t="s">
        <v>655</v>
      </c>
      <c r="D408" s="304" t="s">
        <v>1275</v>
      </c>
      <c r="E408" s="304"/>
      <c r="F408" s="256">
        <v>24</v>
      </c>
      <c r="G408" s="304" t="s">
        <v>137</v>
      </c>
      <c r="H408" s="19" t="s">
        <v>11</v>
      </c>
      <c r="I408" s="19"/>
      <c r="J408" s="20"/>
    </row>
    <row r="409" spans="1:10" ht="23.25" hidden="1" customHeight="1" x14ac:dyDescent="0.3">
      <c r="A409" s="254">
        <v>45810</v>
      </c>
      <c r="B409" s="9"/>
      <c r="C409" s="255" t="s">
        <v>659</v>
      </c>
      <c r="D409" s="304" t="s">
        <v>1275</v>
      </c>
      <c r="E409" s="304"/>
      <c r="F409" s="256">
        <v>20</v>
      </c>
      <c r="G409" s="304" t="s">
        <v>660</v>
      </c>
      <c r="H409" s="19" t="s">
        <v>11</v>
      </c>
      <c r="I409" s="19"/>
      <c r="J409" s="20"/>
    </row>
    <row r="410" spans="1:10" ht="23.25" hidden="1" customHeight="1" x14ac:dyDescent="0.3">
      <c r="A410" s="254">
        <v>46047</v>
      </c>
      <c r="B410" s="9">
        <v>46386</v>
      </c>
      <c r="C410" s="255" t="s">
        <v>663</v>
      </c>
      <c r="D410" s="304" t="s">
        <v>118</v>
      </c>
      <c r="E410" s="304"/>
      <c r="F410" s="256">
        <v>52</v>
      </c>
      <c r="G410" s="304" t="s">
        <v>664</v>
      </c>
      <c r="H410" s="19" t="s">
        <v>11</v>
      </c>
      <c r="I410" s="19"/>
      <c r="J410" s="20"/>
    </row>
    <row r="411" spans="1:10" ht="23.25" hidden="1" customHeight="1" x14ac:dyDescent="0.3">
      <c r="A411" s="254">
        <v>45971</v>
      </c>
      <c r="B411" s="9">
        <v>46325</v>
      </c>
      <c r="C411" s="255" t="s">
        <v>665</v>
      </c>
      <c r="D411" s="304" t="s">
        <v>118</v>
      </c>
      <c r="E411" s="304"/>
      <c r="F411" s="256">
        <v>52</v>
      </c>
      <c r="G411" s="304" t="s">
        <v>666</v>
      </c>
      <c r="H411" s="19" t="s">
        <v>11</v>
      </c>
      <c r="I411" s="19"/>
      <c r="J411" s="20" t="s">
        <v>667</v>
      </c>
    </row>
    <row r="412" spans="1:10" ht="23.25" hidden="1" customHeight="1" x14ac:dyDescent="0.3">
      <c r="A412" s="254">
        <v>46119</v>
      </c>
      <c r="B412" s="9">
        <v>46476</v>
      </c>
      <c r="C412" s="255" t="s">
        <v>1641</v>
      </c>
      <c r="D412" s="191" t="s">
        <v>1275</v>
      </c>
      <c r="E412" s="191"/>
      <c r="F412" s="256">
        <v>24</v>
      </c>
      <c r="G412" s="191" t="s">
        <v>560</v>
      </c>
      <c r="H412" s="19" t="s">
        <v>11</v>
      </c>
      <c r="I412" s="21"/>
      <c r="J412" s="20"/>
    </row>
    <row r="413" spans="1:10" ht="23.25" hidden="1" customHeight="1" x14ac:dyDescent="0.3">
      <c r="A413" s="254">
        <v>46119</v>
      </c>
      <c r="B413" s="9">
        <v>46476</v>
      </c>
      <c r="C413" s="255" t="s">
        <v>1641</v>
      </c>
      <c r="D413" s="191" t="s">
        <v>1275</v>
      </c>
      <c r="E413" s="191"/>
      <c r="F413" s="256">
        <v>24</v>
      </c>
      <c r="G413" s="191" t="s">
        <v>12</v>
      </c>
      <c r="H413" s="19" t="s">
        <v>11</v>
      </c>
      <c r="I413" s="21"/>
      <c r="J413" s="20"/>
    </row>
    <row r="414" spans="1:10" ht="23.25" hidden="1" customHeight="1" x14ac:dyDescent="0.3">
      <c r="A414" s="254">
        <v>45112</v>
      </c>
      <c r="B414" s="271">
        <v>45961</v>
      </c>
      <c r="C414" s="255" t="s">
        <v>670</v>
      </c>
      <c r="D414" s="191" t="s">
        <v>1275</v>
      </c>
      <c r="E414" s="191"/>
      <c r="F414" s="256">
        <v>24</v>
      </c>
      <c r="G414" s="191" t="s">
        <v>671</v>
      </c>
      <c r="H414" s="19" t="s">
        <v>11</v>
      </c>
      <c r="I414" s="19"/>
      <c r="J414" s="20"/>
    </row>
    <row r="415" spans="1:10" ht="23.25" hidden="1" customHeight="1" x14ac:dyDescent="0.3">
      <c r="A415" s="254">
        <v>45112</v>
      </c>
      <c r="B415" s="271">
        <v>45961</v>
      </c>
      <c r="C415" s="255" t="s">
        <v>670</v>
      </c>
      <c r="D415" s="191" t="s">
        <v>1275</v>
      </c>
      <c r="E415" s="191"/>
      <c r="F415" s="256">
        <v>24</v>
      </c>
      <c r="G415" s="191" t="s">
        <v>73</v>
      </c>
      <c r="H415" s="19" t="s">
        <v>11</v>
      </c>
      <c r="I415" s="19"/>
      <c r="J415" s="20"/>
    </row>
    <row r="416" spans="1:10" ht="23.25" hidden="1" customHeight="1" x14ac:dyDescent="0.3">
      <c r="A416" s="254">
        <v>45112</v>
      </c>
      <c r="B416" s="271">
        <v>45961</v>
      </c>
      <c r="C416" s="255" t="s">
        <v>670</v>
      </c>
      <c r="D416" s="191" t="s">
        <v>1275</v>
      </c>
      <c r="E416" s="191"/>
      <c r="F416" s="256">
        <v>24</v>
      </c>
      <c r="G416" s="191" t="s">
        <v>672</v>
      </c>
      <c r="H416" s="19" t="s">
        <v>11</v>
      </c>
      <c r="I416" s="19"/>
      <c r="J416" s="20"/>
    </row>
    <row r="417" spans="1:10" ht="23.25" hidden="1" customHeight="1" x14ac:dyDescent="0.3">
      <c r="A417" s="254">
        <v>45915</v>
      </c>
      <c r="B417" s="9"/>
      <c r="C417" s="255" t="s">
        <v>673</v>
      </c>
      <c r="D417" s="191" t="s">
        <v>118</v>
      </c>
      <c r="E417" s="191"/>
      <c r="F417" s="256">
        <v>48</v>
      </c>
      <c r="G417" s="191" t="s">
        <v>674</v>
      </c>
      <c r="H417" s="19" t="s">
        <v>11</v>
      </c>
      <c r="I417" s="19"/>
      <c r="J417" s="20"/>
    </row>
    <row r="418" spans="1:10" ht="23.25" hidden="1" customHeight="1" x14ac:dyDescent="0.3">
      <c r="A418" s="254">
        <v>45894</v>
      </c>
      <c r="B418" s="9"/>
      <c r="C418" s="255" t="s">
        <v>683</v>
      </c>
      <c r="D418" s="191" t="s">
        <v>15</v>
      </c>
      <c r="E418" s="191"/>
      <c r="F418" s="256">
        <v>120</v>
      </c>
      <c r="G418" s="191" t="s">
        <v>624</v>
      </c>
      <c r="H418" s="19" t="s">
        <v>11</v>
      </c>
      <c r="I418" s="19"/>
      <c r="J418" s="20"/>
    </row>
    <row r="419" spans="1:10" ht="23.25" hidden="1" customHeight="1" x14ac:dyDescent="0.3">
      <c r="A419" s="254">
        <v>46164</v>
      </c>
      <c r="B419" s="9">
        <v>46507</v>
      </c>
      <c r="C419" s="255" t="s">
        <v>1716</v>
      </c>
      <c r="D419" s="191" t="s">
        <v>17</v>
      </c>
      <c r="E419" s="191"/>
      <c r="F419" s="256">
        <v>52</v>
      </c>
      <c r="G419" s="191" t="s">
        <v>229</v>
      </c>
      <c r="H419" s="19" t="s">
        <v>11</v>
      </c>
      <c r="I419" s="21"/>
      <c r="J419" s="20"/>
    </row>
    <row r="420" spans="1:10" ht="23.25" hidden="1" customHeight="1" x14ac:dyDescent="0.3">
      <c r="A420" s="254">
        <v>45684</v>
      </c>
      <c r="B420" s="9">
        <v>46052</v>
      </c>
      <c r="C420" s="255" t="s">
        <v>677</v>
      </c>
      <c r="D420" s="191" t="s">
        <v>1275</v>
      </c>
      <c r="E420" s="191"/>
      <c r="F420" s="256">
        <v>24</v>
      </c>
      <c r="G420" s="191" t="s">
        <v>678</v>
      </c>
      <c r="H420" s="19" t="s">
        <v>11</v>
      </c>
      <c r="I420" s="19"/>
      <c r="J420" s="20"/>
    </row>
    <row r="421" spans="1:10" s="22" customFormat="1" ht="23.25" hidden="1" customHeight="1" x14ac:dyDescent="0.3">
      <c r="A421" s="254">
        <v>45425</v>
      </c>
      <c r="B421" s="9"/>
      <c r="C421" s="255" t="s">
        <v>679</v>
      </c>
      <c r="D421" s="191" t="s">
        <v>635</v>
      </c>
      <c r="E421" s="191"/>
      <c r="F421" s="256">
        <v>300</v>
      </c>
      <c r="G421" s="191" t="s">
        <v>680</v>
      </c>
      <c r="H421" s="32" t="s">
        <v>11</v>
      </c>
      <c r="I421" s="12"/>
      <c r="J421" s="20" t="s">
        <v>681</v>
      </c>
    </row>
    <row r="422" spans="1:10" ht="23.25" hidden="1" customHeight="1" x14ac:dyDescent="0.3">
      <c r="A422" s="254">
        <v>45923</v>
      </c>
      <c r="B422" s="9"/>
      <c r="C422" s="255" t="s">
        <v>682</v>
      </c>
      <c r="D422" s="191" t="s">
        <v>1275</v>
      </c>
      <c r="E422" s="191"/>
      <c r="F422" s="256">
        <v>20</v>
      </c>
      <c r="G422" s="191" t="s">
        <v>202</v>
      </c>
      <c r="H422" s="19" t="s">
        <v>11</v>
      </c>
      <c r="I422" s="19"/>
      <c r="J422" s="20"/>
    </row>
    <row r="423" spans="1:10" ht="23.25" hidden="1" customHeight="1" x14ac:dyDescent="0.3">
      <c r="A423" s="254">
        <v>46074</v>
      </c>
      <c r="B423" s="9">
        <v>46418</v>
      </c>
      <c r="C423" s="255" t="s">
        <v>1554</v>
      </c>
      <c r="D423" s="191" t="s">
        <v>118</v>
      </c>
      <c r="E423" s="191"/>
      <c r="F423" s="256">
        <v>52</v>
      </c>
      <c r="G423" s="191" t="s">
        <v>20</v>
      </c>
      <c r="H423" s="19" t="s">
        <v>11</v>
      </c>
      <c r="I423" s="12"/>
      <c r="J423" s="20"/>
    </row>
    <row r="424" spans="1:10" ht="23.25" hidden="1" customHeight="1" x14ac:dyDescent="0.3">
      <c r="A424" s="254">
        <v>45862</v>
      </c>
      <c r="B424" s="9"/>
      <c r="C424" s="255" t="s">
        <v>684</v>
      </c>
      <c r="D424" s="191" t="s">
        <v>118</v>
      </c>
      <c r="E424" s="191"/>
      <c r="F424" s="256">
        <v>48</v>
      </c>
      <c r="G424" s="191" t="s">
        <v>308</v>
      </c>
      <c r="H424" s="19"/>
      <c r="I424" s="19"/>
      <c r="J424" s="20"/>
    </row>
    <row r="425" spans="1:10" ht="23.25" hidden="1" customHeight="1" x14ac:dyDescent="0.3">
      <c r="A425" s="254">
        <v>45756</v>
      </c>
      <c r="B425" s="9">
        <v>46141</v>
      </c>
      <c r="C425" s="255" t="s">
        <v>685</v>
      </c>
      <c r="D425" s="191" t="s">
        <v>1275</v>
      </c>
      <c r="E425" s="191"/>
      <c r="F425" s="256">
        <v>24</v>
      </c>
      <c r="G425" s="191" t="s">
        <v>686</v>
      </c>
      <c r="H425" s="19" t="s">
        <v>11</v>
      </c>
      <c r="I425" s="19"/>
      <c r="J425" s="20"/>
    </row>
    <row r="426" spans="1:10" ht="23.25" hidden="1" customHeight="1" x14ac:dyDescent="0.3">
      <c r="A426" s="254">
        <v>45968</v>
      </c>
      <c r="B426" s="9">
        <v>46325</v>
      </c>
      <c r="C426" s="255" t="s">
        <v>687</v>
      </c>
      <c r="D426" s="191" t="s">
        <v>1275</v>
      </c>
      <c r="E426" s="191"/>
      <c r="F426" s="256">
        <v>24</v>
      </c>
      <c r="G426" s="191" t="s">
        <v>688</v>
      </c>
      <c r="H426" s="19" t="s">
        <v>11</v>
      </c>
      <c r="I426" s="19"/>
      <c r="J426" s="20"/>
    </row>
    <row r="427" spans="1:10" ht="23.25" hidden="1" customHeight="1" x14ac:dyDescent="0.3">
      <c r="A427" s="254">
        <v>45954</v>
      </c>
      <c r="B427" s="9"/>
      <c r="C427" s="255" t="s">
        <v>689</v>
      </c>
      <c r="D427" s="191" t="s">
        <v>1275</v>
      </c>
      <c r="E427" s="191"/>
      <c r="F427" s="256">
        <v>20</v>
      </c>
      <c r="G427" s="191" t="s">
        <v>690</v>
      </c>
      <c r="H427" s="19" t="s">
        <v>11</v>
      </c>
      <c r="I427" s="21"/>
      <c r="J427" s="20" t="s">
        <v>691</v>
      </c>
    </row>
    <row r="428" spans="1:10" ht="23.25" hidden="1" customHeight="1" x14ac:dyDescent="0.3">
      <c r="A428" s="254">
        <v>46014</v>
      </c>
      <c r="B428" s="9">
        <v>46356</v>
      </c>
      <c r="C428" s="255" t="s">
        <v>692</v>
      </c>
      <c r="D428" s="191" t="s">
        <v>118</v>
      </c>
      <c r="E428" s="191"/>
      <c r="F428" s="256">
        <v>52</v>
      </c>
      <c r="G428" s="191" t="s">
        <v>693</v>
      </c>
      <c r="H428" s="19" t="s">
        <v>11</v>
      </c>
      <c r="I428" s="19"/>
      <c r="J428" s="20"/>
    </row>
    <row r="429" spans="1:10" ht="23.25" hidden="1" customHeight="1" x14ac:dyDescent="0.3">
      <c r="A429" s="254">
        <v>46073</v>
      </c>
      <c r="B429" s="9">
        <v>46418</v>
      </c>
      <c r="C429" s="255" t="s">
        <v>1555</v>
      </c>
      <c r="D429" s="191" t="s">
        <v>1275</v>
      </c>
      <c r="E429" s="191"/>
      <c r="F429" s="256">
        <v>24</v>
      </c>
      <c r="G429" s="191" t="s">
        <v>1556</v>
      </c>
      <c r="H429" s="19" t="s">
        <v>11</v>
      </c>
      <c r="I429" s="19"/>
      <c r="J429" s="20"/>
    </row>
    <row r="430" spans="1:10" ht="23.25" hidden="1" customHeight="1" x14ac:dyDescent="0.3">
      <c r="A430" s="254">
        <v>45253</v>
      </c>
      <c r="B430" s="9">
        <v>45971</v>
      </c>
      <c r="C430" s="255" t="s">
        <v>696</v>
      </c>
      <c r="D430" s="191" t="s">
        <v>118</v>
      </c>
      <c r="E430" s="191" t="s">
        <v>1493</v>
      </c>
      <c r="F430" s="256">
        <v>108.9</v>
      </c>
      <c r="G430" s="191" t="s">
        <v>89</v>
      </c>
      <c r="H430" s="19" t="s">
        <v>11</v>
      </c>
      <c r="I430" s="19"/>
      <c r="J430" s="20"/>
    </row>
    <row r="431" spans="1:10" ht="23.25" hidden="1" customHeight="1" x14ac:dyDescent="0.3">
      <c r="A431" s="254">
        <v>45836</v>
      </c>
      <c r="B431" s="9"/>
      <c r="C431" s="255" t="s">
        <v>698</v>
      </c>
      <c r="D431" s="10" t="s">
        <v>118</v>
      </c>
      <c r="E431" s="10"/>
      <c r="F431" s="256">
        <v>48</v>
      </c>
      <c r="G431" s="191" t="s">
        <v>699</v>
      </c>
      <c r="H431" s="19" t="s">
        <v>11</v>
      </c>
      <c r="I431" s="12"/>
      <c r="J431" s="20"/>
    </row>
    <row r="432" spans="1:10" ht="23.25" customHeight="1" x14ac:dyDescent="0.3">
      <c r="A432" s="254">
        <v>45804</v>
      </c>
      <c r="B432" s="9"/>
      <c r="C432" s="255" t="s">
        <v>700</v>
      </c>
      <c r="D432" s="10" t="s">
        <v>118</v>
      </c>
      <c r="E432" s="10"/>
      <c r="F432" s="256">
        <v>52</v>
      </c>
      <c r="G432" s="191" t="s">
        <v>701</v>
      </c>
      <c r="H432" s="19" t="s">
        <v>11</v>
      </c>
      <c r="I432" s="19"/>
      <c r="J432" s="20"/>
    </row>
    <row r="433" spans="1:10" ht="23.25" customHeight="1" x14ac:dyDescent="0.3">
      <c r="A433" s="254">
        <v>45804</v>
      </c>
      <c r="B433" s="9"/>
      <c r="C433" s="255" t="s">
        <v>700</v>
      </c>
      <c r="D433" s="10" t="s">
        <v>1275</v>
      </c>
      <c r="E433" s="10"/>
      <c r="F433" s="256">
        <v>24</v>
      </c>
      <c r="G433" s="191" t="s">
        <v>475</v>
      </c>
      <c r="H433" s="19" t="s">
        <v>11</v>
      </c>
      <c r="I433" s="19"/>
      <c r="J433" s="20"/>
    </row>
    <row r="434" spans="1:10" ht="23.25" hidden="1" customHeight="1" x14ac:dyDescent="0.3">
      <c r="A434" s="254">
        <v>45814</v>
      </c>
      <c r="B434" s="9"/>
      <c r="C434" s="255" t="s">
        <v>702</v>
      </c>
      <c r="D434" s="191" t="s">
        <v>287</v>
      </c>
      <c r="E434" s="191"/>
      <c r="F434" s="256">
        <v>257</v>
      </c>
      <c r="G434" s="191" t="s">
        <v>703</v>
      </c>
      <c r="H434" s="19" t="s">
        <v>11</v>
      </c>
      <c r="I434" s="19"/>
      <c r="J434" s="20"/>
    </row>
    <row r="435" spans="1:10" ht="23.25" hidden="1" customHeight="1" x14ac:dyDescent="0.3">
      <c r="A435" s="254">
        <v>45890</v>
      </c>
      <c r="B435" s="9"/>
      <c r="C435" s="255" t="s">
        <v>704</v>
      </c>
      <c r="D435" s="191" t="s">
        <v>1275</v>
      </c>
      <c r="E435" s="191"/>
      <c r="F435" s="256">
        <v>20</v>
      </c>
      <c r="G435" s="191" t="s">
        <v>89</v>
      </c>
      <c r="H435" s="19" t="s">
        <v>11</v>
      </c>
      <c r="I435" s="19"/>
      <c r="J435" s="20"/>
    </row>
    <row r="436" spans="1:10" ht="23.25" hidden="1" customHeight="1" x14ac:dyDescent="0.3">
      <c r="A436" s="254">
        <v>45890</v>
      </c>
      <c r="B436" s="9"/>
      <c r="C436" s="255" t="s">
        <v>704</v>
      </c>
      <c r="D436" s="191" t="s">
        <v>1275</v>
      </c>
      <c r="E436" s="191"/>
      <c r="F436" s="256">
        <v>20</v>
      </c>
      <c r="G436" s="191" t="s">
        <v>106</v>
      </c>
      <c r="H436" s="19" t="s">
        <v>11</v>
      </c>
      <c r="I436" s="19"/>
      <c r="J436" s="20"/>
    </row>
    <row r="437" spans="1:10" ht="23.25" hidden="1" customHeight="1" x14ac:dyDescent="0.3">
      <c r="A437" s="254">
        <v>45366</v>
      </c>
      <c r="B437" s="9"/>
      <c r="C437" s="255" t="s">
        <v>705</v>
      </c>
      <c r="D437" s="191" t="s">
        <v>1275</v>
      </c>
      <c r="E437" s="191"/>
      <c r="F437" s="256">
        <v>20</v>
      </c>
      <c r="G437" s="191" t="s">
        <v>244</v>
      </c>
      <c r="H437" s="19" t="s">
        <v>11</v>
      </c>
      <c r="I437" s="19"/>
      <c r="J437" s="20" t="s">
        <v>706</v>
      </c>
    </row>
    <row r="438" spans="1:10" ht="23.25" hidden="1" customHeight="1" x14ac:dyDescent="0.3">
      <c r="A438" s="254">
        <v>45727</v>
      </c>
      <c r="B438" s="271">
        <v>46109</v>
      </c>
      <c r="C438" s="255" t="s">
        <v>705</v>
      </c>
      <c r="D438" s="191" t="s">
        <v>1275</v>
      </c>
      <c r="E438" s="191"/>
      <c r="F438" s="256">
        <v>24</v>
      </c>
      <c r="G438" s="191" t="s">
        <v>707</v>
      </c>
      <c r="H438" s="19" t="s">
        <v>11</v>
      </c>
      <c r="I438" s="19"/>
      <c r="J438" s="20" t="s">
        <v>706</v>
      </c>
    </row>
    <row r="439" spans="1:10" ht="23.25" hidden="1" customHeight="1" x14ac:dyDescent="0.3">
      <c r="A439" s="254">
        <v>45727</v>
      </c>
      <c r="B439" s="271">
        <v>46109</v>
      </c>
      <c r="C439" s="255" t="s">
        <v>705</v>
      </c>
      <c r="D439" s="191" t="s">
        <v>1275</v>
      </c>
      <c r="E439" s="191"/>
      <c r="F439" s="256">
        <v>24</v>
      </c>
      <c r="G439" s="191" t="s">
        <v>708</v>
      </c>
      <c r="H439" s="19" t="s">
        <v>11</v>
      </c>
      <c r="I439" s="19"/>
      <c r="J439" s="20" t="s">
        <v>706</v>
      </c>
    </row>
    <row r="440" spans="1:10" ht="23.25" hidden="1" customHeight="1" x14ac:dyDescent="0.3">
      <c r="A440" s="254">
        <v>45950</v>
      </c>
      <c r="B440" s="9"/>
      <c r="C440" s="255" t="s">
        <v>709</v>
      </c>
      <c r="D440" s="13" t="s">
        <v>118</v>
      </c>
      <c r="E440" s="13"/>
      <c r="F440" s="256">
        <v>48</v>
      </c>
      <c r="G440" s="13" t="s">
        <v>221</v>
      </c>
      <c r="H440" s="19" t="s">
        <v>11</v>
      </c>
      <c r="I440" s="47"/>
      <c r="J440" s="20"/>
    </row>
    <row r="441" spans="1:10" ht="23.25" hidden="1" customHeight="1" x14ac:dyDescent="0.3">
      <c r="A441" s="254">
        <v>45835</v>
      </c>
      <c r="B441" s="9"/>
      <c r="C441" s="10" t="s">
        <v>710</v>
      </c>
      <c r="D441" s="191" t="s">
        <v>15</v>
      </c>
      <c r="E441" s="191"/>
      <c r="F441" s="256">
        <v>120</v>
      </c>
      <c r="G441" s="191" t="s">
        <v>711</v>
      </c>
      <c r="H441" s="19" t="s">
        <v>11</v>
      </c>
      <c r="I441" s="47"/>
      <c r="J441" s="20"/>
    </row>
    <row r="442" spans="1:10" ht="23.25" hidden="1" customHeight="1" x14ac:dyDescent="0.3">
      <c r="A442" s="343">
        <v>45914</v>
      </c>
      <c r="B442" s="290"/>
      <c r="C442" s="283" t="s">
        <v>712</v>
      </c>
      <c r="D442" s="291" t="s">
        <v>118</v>
      </c>
      <c r="E442" s="291"/>
      <c r="F442" s="333">
        <v>48</v>
      </c>
      <c r="G442" s="291" t="s">
        <v>713</v>
      </c>
      <c r="H442" s="27" t="s">
        <v>11</v>
      </c>
      <c r="I442" s="28" t="s">
        <v>355</v>
      </c>
      <c r="J442" s="28"/>
    </row>
    <row r="443" spans="1:10" ht="23.25" hidden="1" customHeight="1" x14ac:dyDescent="0.3">
      <c r="A443" s="151">
        <v>45785</v>
      </c>
      <c r="B443" s="110"/>
      <c r="C443" s="255" t="s">
        <v>714</v>
      </c>
      <c r="D443" s="191" t="s">
        <v>118</v>
      </c>
      <c r="E443" s="191"/>
      <c r="F443" s="256">
        <v>52</v>
      </c>
      <c r="G443" s="191" t="s">
        <v>715</v>
      </c>
      <c r="H443" s="19" t="s">
        <v>11</v>
      </c>
      <c r="I443" s="12" t="s">
        <v>1717</v>
      </c>
      <c r="J443" s="112"/>
    </row>
    <row r="444" spans="1:10" ht="23.25" hidden="1" customHeight="1" x14ac:dyDescent="0.3">
      <c r="A444" s="151">
        <v>45843</v>
      </c>
      <c r="B444" s="110"/>
      <c r="C444" s="255" t="s">
        <v>714</v>
      </c>
      <c r="D444" s="191" t="s">
        <v>15</v>
      </c>
      <c r="E444" s="191"/>
      <c r="F444" s="256">
        <v>120</v>
      </c>
      <c r="G444" s="191" t="s">
        <v>715</v>
      </c>
      <c r="H444" s="19" t="s">
        <v>11</v>
      </c>
      <c r="I444" s="12" t="s">
        <v>1717</v>
      </c>
      <c r="J444" s="112"/>
    </row>
    <row r="445" spans="1:10" ht="23.25" hidden="1" customHeight="1" x14ac:dyDescent="0.3">
      <c r="A445" s="254">
        <v>46148</v>
      </c>
      <c r="B445" s="9">
        <v>46507</v>
      </c>
      <c r="C445" s="255" t="s">
        <v>1718</v>
      </c>
      <c r="D445" s="191" t="s">
        <v>1275</v>
      </c>
      <c r="E445" s="191"/>
      <c r="F445" s="256">
        <v>24</v>
      </c>
      <c r="G445" s="191" t="s">
        <v>584</v>
      </c>
      <c r="H445" s="19" t="s">
        <v>11</v>
      </c>
      <c r="I445" s="21"/>
      <c r="J445" s="20"/>
    </row>
    <row r="446" spans="1:10" ht="23.25" hidden="1" customHeight="1" x14ac:dyDescent="0.3">
      <c r="A446" s="254">
        <v>45264</v>
      </c>
      <c r="B446" s="271">
        <v>45961</v>
      </c>
      <c r="C446" s="255" t="s">
        <v>716</v>
      </c>
      <c r="D446" s="191" t="s">
        <v>1275</v>
      </c>
      <c r="E446" s="191"/>
      <c r="F446" s="256">
        <v>24</v>
      </c>
      <c r="G446" s="191" t="s">
        <v>717</v>
      </c>
      <c r="H446" s="19" t="s">
        <v>11</v>
      </c>
      <c r="I446" s="19"/>
      <c r="J446" s="20"/>
    </row>
    <row r="447" spans="1:10" ht="23.25" hidden="1" customHeight="1" x14ac:dyDescent="0.3">
      <c r="A447" s="254">
        <v>45264</v>
      </c>
      <c r="B447" s="271">
        <v>45961</v>
      </c>
      <c r="C447" s="255" t="s">
        <v>716</v>
      </c>
      <c r="D447" s="191" t="s">
        <v>1275</v>
      </c>
      <c r="E447" s="191"/>
      <c r="F447" s="256">
        <v>24</v>
      </c>
      <c r="G447" s="191" t="s">
        <v>718</v>
      </c>
      <c r="H447" s="19" t="s">
        <v>11</v>
      </c>
      <c r="I447" s="19"/>
      <c r="J447" s="20"/>
    </row>
    <row r="448" spans="1:10" ht="23.25" hidden="1" customHeight="1" x14ac:dyDescent="0.3">
      <c r="A448" s="254">
        <v>43398</v>
      </c>
      <c r="B448" s="271">
        <v>45961</v>
      </c>
      <c r="C448" s="255" t="s">
        <v>719</v>
      </c>
      <c r="D448" s="191" t="s">
        <v>635</v>
      </c>
      <c r="E448" s="191"/>
      <c r="F448" s="256">
        <v>220</v>
      </c>
      <c r="G448" s="191" t="s">
        <v>721</v>
      </c>
      <c r="H448" s="19" t="s">
        <v>11</v>
      </c>
      <c r="I448" s="19"/>
      <c r="J448" s="20"/>
    </row>
    <row r="449" spans="1:10" ht="23.25" hidden="1" customHeight="1" x14ac:dyDescent="0.3">
      <c r="A449" s="254">
        <v>45863</v>
      </c>
      <c r="B449" s="9"/>
      <c r="C449" s="255" t="s">
        <v>722</v>
      </c>
      <c r="D449" s="191" t="s">
        <v>1275</v>
      </c>
      <c r="E449" s="191"/>
      <c r="F449" s="256">
        <v>20</v>
      </c>
      <c r="G449" s="191" t="s">
        <v>723</v>
      </c>
      <c r="H449" s="19"/>
      <c r="I449" s="19"/>
      <c r="J449" s="20"/>
    </row>
    <row r="450" spans="1:10" ht="23.25" hidden="1" customHeight="1" x14ac:dyDescent="0.3">
      <c r="A450" s="254">
        <v>45863</v>
      </c>
      <c r="B450" s="9"/>
      <c r="C450" s="255" t="s">
        <v>722</v>
      </c>
      <c r="D450" s="191" t="s">
        <v>1275</v>
      </c>
      <c r="E450" s="191"/>
      <c r="F450" s="256">
        <v>20</v>
      </c>
      <c r="G450" s="191" t="s">
        <v>80</v>
      </c>
      <c r="H450" s="19"/>
      <c r="I450" s="19"/>
      <c r="J450" s="20"/>
    </row>
    <row r="451" spans="1:10" ht="23.25" hidden="1" customHeight="1" x14ac:dyDescent="0.3">
      <c r="A451" s="254">
        <v>45681</v>
      </c>
      <c r="B451" s="9">
        <v>46052</v>
      </c>
      <c r="C451" s="255" t="s">
        <v>724</v>
      </c>
      <c r="D451" s="191" t="s">
        <v>1275</v>
      </c>
      <c r="E451" s="191"/>
      <c r="F451" s="256">
        <v>24</v>
      </c>
      <c r="G451" s="191" t="s">
        <v>380</v>
      </c>
      <c r="H451" s="19" t="s">
        <v>11</v>
      </c>
      <c r="I451" s="19"/>
      <c r="J451" s="20"/>
    </row>
    <row r="452" spans="1:10" ht="23.25" hidden="1" customHeight="1" x14ac:dyDescent="0.3">
      <c r="A452" s="254">
        <v>45681</v>
      </c>
      <c r="B452" s="9">
        <v>46052</v>
      </c>
      <c r="C452" s="255" t="s">
        <v>724</v>
      </c>
      <c r="D452" s="191" t="s">
        <v>1275</v>
      </c>
      <c r="E452" s="191"/>
      <c r="F452" s="256">
        <v>24</v>
      </c>
      <c r="G452" s="191" t="s">
        <v>425</v>
      </c>
      <c r="H452" s="19" t="s">
        <v>11</v>
      </c>
      <c r="I452" s="19"/>
      <c r="J452" s="20"/>
    </row>
    <row r="453" spans="1:10" s="22" customFormat="1" ht="23.25" hidden="1" customHeight="1" x14ac:dyDescent="0.3">
      <c r="A453" s="254">
        <v>45837</v>
      </c>
      <c r="B453" s="9"/>
      <c r="C453" s="13" t="s">
        <v>725</v>
      </c>
      <c r="D453" s="191" t="s">
        <v>118</v>
      </c>
      <c r="E453" s="191"/>
      <c r="F453" s="345">
        <v>48</v>
      </c>
      <c r="G453" s="191" t="s">
        <v>726</v>
      </c>
      <c r="H453" s="19" t="s">
        <v>11</v>
      </c>
      <c r="I453" s="19"/>
      <c r="J453" s="20"/>
    </row>
    <row r="454" spans="1:10" s="22" customFormat="1" ht="23.25" hidden="1" customHeight="1" x14ac:dyDescent="0.3">
      <c r="A454" s="254">
        <v>44742</v>
      </c>
      <c r="B454" s="271">
        <v>45961</v>
      </c>
      <c r="C454" s="255" t="s">
        <v>729</v>
      </c>
      <c r="D454" s="191" t="s">
        <v>1275</v>
      </c>
      <c r="E454" s="191"/>
      <c r="F454" s="256">
        <v>24</v>
      </c>
      <c r="G454" s="191" t="s">
        <v>521</v>
      </c>
      <c r="H454" s="19" t="s">
        <v>11</v>
      </c>
      <c r="I454" s="21"/>
      <c r="J454" s="20"/>
    </row>
    <row r="455" spans="1:10" ht="23.25" hidden="1" customHeight="1" x14ac:dyDescent="0.3">
      <c r="A455" s="254">
        <v>44742</v>
      </c>
      <c r="B455" s="271">
        <v>45961</v>
      </c>
      <c r="C455" s="255" t="s">
        <v>729</v>
      </c>
      <c r="D455" s="191" t="s">
        <v>1275</v>
      </c>
      <c r="E455" s="191"/>
      <c r="F455" s="256">
        <v>24</v>
      </c>
      <c r="G455" s="191" t="s">
        <v>96</v>
      </c>
      <c r="H455" s="19" t="s">
        <v>11</v>
      </c>
      <c r="I455" s="21"/>
      <c r="J455" s="20"/>
    </row>
    <row r="456" spans="1:10" ht="23.25" hidden="1" customHeight="1" x14ac:dyDescent="0.3">
      <c r="A456" s="254"/>
      <c r="B456" s="271">
        <v>45961</v>
      </c>
      <c r="C456" s="255" t="s">
        <v>730</v>
      </c>
      <c r="D456" s="191" t="s">
        <v>167</v>
      </c>
      <c r="E456" s="191"/>
      <c r="F456" s="256">
        <v>176</v>
      </c>
      <c r="G456" s="191" t="s">
        <v>731</v>
      </c>
      <c r="H456" s="19" t="s">
        <v>11</v>
      </c>
      <c r="I456" s="19"/>
      <c r="J456" s="20"/>
    </row>
    <row r="457" spans="1:10" ht="23.25" hidden="1" customHeight="1" x14ac:dyDescent="0.3">
      <c r="A457" s="254">
        <v>45702</v>
      </c>
      <c r="B457" s="9">
        <v>46081</v>
      </c>
      <c r="C457" s="255" t="s">
        <v>732</v>
      </c>
      <c r="D457" s="299" t="s">
        <v>1275</v>
      </c>
      <c r="E457" s="299"/>
      <c r="F457" s="256">
        <v>24</v>
      </c>
      <c r="G457" s="299" t="s">
        <v>733</v>
      </c>
      <c r="H457" s="19" t="s">
        <v>11</v>
      </c>
      <c r="I457" s="19"/>
      <c r="J457" s="20"/>
    </row>
    <row r="458" spans="1:10" ht="23.25" hidden="1" customHeight="1" x14ac:dyDescent="0.3">
      <c r="A458" s="254">
        <v>45986</v>
      </c>
      <c r="B458" s="9">
        <v>46326</v>
      </c>
      <c r="C458" s="255" t="s">
        <v>732</v>
      </c>
      <c r="D458" s="299" t="s">
        <v>1275</v>
      </c>
      <c r="E458" s="299"/>
      <c r="F458" s="256">
        <v>24</v>
      </c>
      <c r="G458" s="299" t="s">
        <v>734</v>
      </c>
      <c r="H458" s="19" t="s">
        <v>11</v>
      </c>
      <c r="I458" s="19" t="s">
        <v>1719</v>
      </c>
      <c r="J458" s="20"/>
    </row>
    <row r="459" spans="1:10" ht="23.25" hidden="1" customHeight="1" x14ac:dyDescent="0.3">
      <c r="A459" s="254">
        <v>45952</v>
      </c>
      <c r="B459" s="9"/>
      <c r="C459" s="255" t="s">
        <v>735</v>
      </c>
      <c r="D459" s="299" t="s">
        <v>118</v>
      </c>
      <c r="E459" s="299"/>
      <c r="F459" s="256">
        <v>48</v>
      </c>
      <c r="G459" s="299" t="s">
        <v>484</v>
      </c>
      <c r="H459" s="19" t="s">
        <v>11</v>
      </c>
      <c r="I459" s="19"/>
      <c r="J459" s="20"/>
    </row>
    <row r="460" spans="1:10" ht="23.25" hidden="1" customHeight="1" x14ac:dyDescent="0.3">
      <c r="A460" s="254">
        <v>46087</v>
      </c>
      <c r="B460" s="9">
        <v>46446</v>
      </c>
      <c r="C460" s="255" t="s">
        <v>1642</v>
      </c>
      <c r="D460" s="191" t="s">
        <v>187</v>
      </c>
      <c r="E460" s="191"/>
      <c r="F460" s="256">
        <v>253</v>
      </c>
      <c r="G460" s="191" t="s">
        <v>1643</v>
      </c>
      <c r="H460" s="19" t="s">
        <v>11</v>
      </c>
      <c r="I460" s="19"/>
      <c r="J460" s="20"/>
    </row>
    <row r="461" spans="1:10" ht="23.25" hidden="1" customHeight="1" x14ac:dyDescent="0.3">
      <c r="A461" s="254">
        <v>46129</v>
      </c>
      <c r="B461" s="9">
        <v>46476</v>
      </c>
      <c r="C461" s="255" t="s">
        <v>1642</v>
      </c>
      <c r="D461" s="191" t="s">
        <v>1152</v>
      </c>
      <c r="E461" s="191"/>
      <c r="F461" s="256">
        <v>86</v>
      </c>
      <c r="G461" s="191" t="s">
        <v>1643</v>
      </c>
      <c r="H461" s="19" t="s">
        <v>11</v>
      </c>
      <c r="I461" s="21"/>
      <c r="J461" s="20"/>
    </row>
    <row r="462" spans="1:10" ht="23.25" hidden="1" customHeight="1" x14ac:dyDescent="0.3">
      <c r="A462" s="254">
        <v>45918</v>
      </c>
      <c r="B462" s="9"/>
      <c r="C462" s="255" t="s">
        <v>736</v>
      </c>
      <c r="D462" s="299" t="s">
        <v>118</v>
      </c>
      <c r="E462" s="299"/>
      <c r="F462" s="256">
        <v>48</v>
      </c>
      <c r="G462" s="299" t="s">
        <v>737</v>
      </c>
      <c r="H462" s="19" t="s">
        <v>11</v>
      </c>
      <c r="I462" s="19"/>
      <c r="J462" s="20"/>
    </row>
    <row r="463" spans="1:10" ht="23.25" hidden="1" customHeight="1" x14ac:dyDescent="0.3">
      <c r="A463" s="343">
        <v>46056</v>
      </c>
      <c r="B463" s="290">
        <v>46053</v>
      </c>
      <c r="C463" s="282" t="s">
        <v>1557</v>
      </c>
      <c r="D463" s="357" t="s">
        <v>118</v>
      </c>
      <c r="E463" s="357"/>
      <c r="F463" s="333">
        <v>52</v>
      </c>
      <c r="G463" s="357" t="s">
        <v>1558</v>
      </c>
      <c r="H463" s="27" t="s">
        <v>11</v>
      </c>
      <c r="I463" s="27" t="s">
        <v>1559</v>
      </c>
      <c r="J463" s="28"/>
    </row>
    <row r="464" spans="1:10" ht="23.25" hidden="1" customHeight="1" x14ac:dyDescent="0.3">
      <c r="A464" s="254">
        <v>45909</v>
      </c>
      <c r="B464" s="9"/>
      <c r="C464" s="255" t="s">
        <v>743</v>
      </c>
      <c r="D464" s="191" t="s">
        <v>1275</v>
      </c>
      <c r="E464" s="191"/>
      <c r="F464" s="256">
        <v>20</v>
      </c>
      <c r="G464" s="191" t="s">
        <v>106</v>
      </c>
      <c r="H464" s="19" t="s">
        <v>11</v>
      </c>
      <c r="I464" s="19"/>
      <c r="J464" s="20"/>
    </row>
    <row r="465" spans="1:10" ht="23.25" hidden="1" customHeight="1" x14ac:dyDescent="0.3">
      <c r="A465" s="254">
        <v>44856</v>
      </c>
      <c r="B465" s="271">
        <v>45961</v>
      </c>
      <c r="C465" s="255" t="s">
        <v>745</v>
      </c>
      <c r="D465" s="191" t="s">
        <v>1275</v>
      </c>
      <c r="E465" s="191"/>
      <c r="F465" s="256">
        <v>24</v>
      </c>
      <c r="G465" s="191" t="s">
        <v>701</v>
      </c>
      <c r="H465" s="19" t="s">
        <v>11</v>
      </c>
      <c r="I465" s="19"/>
      <c r="J465" s="20"/>
    </row>
    <row r="466" spans="1:10" ht="23.25" hidden="1" customHeight="1" x14ac:dyDescent="0.3">
      <c r="A466" s="254">
        <v>44856</v>
      </c>
      <c r="B466" s="271">
        <v>45961</v>
      </c>
      <c r="C466" s="255" t="s">
        <v>745</v>
      </c>
      <c r="D466" s="191" t="s">
        <v>1275</v>
      </c>
      <c r="E466" s="191"/>
      <c r="F466" s="256">
        <v>24</v>
      </c>
      <c r="G466" s="191" t="s">
        <v>746</v>
      </c>
      <c r="H466" s="19" t="s">
        <v>11</v>
      </c>
      <c r="I466" s="19"/>
      <c r="J466" s="20"/>
    </row>
    <row r="467" spans="1:10" ht="23.25" hidden="1" customHeight="1" x14ac:dyDescent="0.3">
      <c r="A467" s="254">
        <v>45668</v>
      </c>
      <c r="B467" s="9">
        <v>46052</v>
      </c>
      <c r="C467" s="255" t="s">
        <v>749</v>
      </c>
      <c r="D467" s="299" t="s">
        <v>1275</v>
      </c>
      <c r="E467" s="299"/>
      <c r="F467" s="256">
        <v>24</v>
      </c>
      <c r="G467" s="299" t="s">
        <v>750</v>
      </c>
      <c r="H467" s="19" t="s">
        <v>11</v>
      </c>
      <c r="I467" s="19"/>
      <c r="J467" s="20"/>
    </row>
    <row r="468" spans="1:10" ht="23.25" hidden="1" customHeight="1" x14ac:dyDescent="0.3">
      <c r="A468" s="254">
        <v>45668</v>
      </c>
      <c r="B468" s="9">
        <v>46052</v>
      </c>
      <c r="C468" s="255" t="s">
        <v>749</v>
      </c>
      <c r="D468" s="299" t="s">
        <v>1275</v>
      </c>
      <c r="E468" s="299"/>
      <c r="F468" s="256">
        <v>24</v>
      </c>
      <c r="G468" s="299" t="s">
        <v>112</v>
      </c>
      <c r="H468" s="19" t="s">
        <v>11</v>
      </c>
      <c r="I468" s="19"/>
      <c r="J468" s="20"/>
    </row>
    <row r="469" spans="1:10" ht="23.25" hidden="1" customHeight="1" x14ac:dyDescent="0.3">
      <c r="A469" s="254">
        <v>46075</v>
      </c>
      <c r="B469" s="9">
        <v>46418</v>
      </c>
      <c r="C469" s="255" t="s">
        <v>1560</v>
      </c>
      <c r="D469" s="191" t="s">
        <v>118</v>
      </c>
      <c r="E469" s="191"/>
      <c r="F469" s="256">
        <v>52</v>
      </c>
      <c r="G469" s="191" t="s">
        <v>688</v>
      </c>
      <c r="H469" s="19" t="s">
        <v>11</v>
      </c>
      <c r="I469" s="19"/>
      <c r="J469" s="350"/>
    </row>
    <row r="470" spans="1:10" ht="23.25" hidden="1" customHeight="1" x14ac:dyDescent="0.3">
      <c r="A470" s="254">
        <v>46025</v>
      </c>
      <c r="B470" s="9">
        <v>46386</v>
      </c>
      <c r="C470" s="255" t="s">
        <v>751</v>
      </c>
      <c r="D470" s="299" t="s">
        <v>1275</v>
      </c>
      <c r="E470" s="299"/>
      <c r="F470" s="256">
        <v>24</v>
      </c>
      <c r="G470" s="299" t="s">
        <v>349</v>
      </c>
      <c r="H470" s="19" t="s">
        <v>11</v>
      </c>
      <c r="I470" s="19"/>
      <c r="J470" s="20"/>
    </row>
    <row r="471" spans="1:10" ht="23.25" hidden="1" customHeight="1" x14ac:dyDescent="0.3">
      <c r="A471" s="254">
        <v>44883</v>
      </c>
      <c r="B471" s="271">
        <v>45961</v>
      </c>
      <c r="C471" s="255" t="s">
        <v>752</v>
      </c>
      <c r="D471" s="191" t="s">
        <v>118</v>
      </c>
      <c r="E471" s="191"/>
      <c r="F471" s="256">
        <v>52</v>
      </c>
      <c r="G471" s="191" t="s">
        <v>753</v>
      </c>
      <c r="H471" s="19" t="s">
        <v>11</v>
      </c>
      <c r="I471" s="19"/>
      <c r="J471" s="20"/>
    </row>
    <row r="472" spans="1:10" ht="23.25" hidden="1" customHeight="1" x14ac:dyDescent="0.3">
      <c r="A472" s="254">
        <v>45928</v>
      </c>
      <c r="B472" s="9"/>
      <c r="C472" s="255" t="s">
        <v>754</v>
      </c>
      <c r="D472" s="191" t="s">
        <v>118</v>
      </c>
      <c r="E472" s="191"/>
      <c r="F472" s="256">
        <v>48</v>
      </c>
      <c r="G472" s="191" t="s">
        <v>755</v>
      </c>
      <c r="H472" s="19" t="s">
        <v>11</v>
      </c>
      <c r="I472" s="12"/>
      <c r="J472" s="20"/>
    </row>
    <row r="473" spans="1:10" ht="23.25" hidden="1" customHeight="1" x14ac:dyDescent="0.3">
      <c r="A473" s="254">
        <v>45785</v>
      </c>
      <c r="B473" s="9"/>
      <c r="C473" s="255" t="s">
        <v>756</v>
      </c>
      <c r="D473" s="191" t="s">
        <v>187</v>
      </c>
      <c r="E473" s="191"/>
      <c r="F473" s="256">
        <v>278.3</v>
      </c>
      <c r="G473" s="191" t="s">
        <v>223</v>
      </c>
      <c r="H473" s="19" t="s">
        <v>11</v>
      </c>
      <c r="I473" s="19"/>
      <c r="J473" s="20"/>
    </row>
    <row r="474" spans="1:10" ht="23.25" hidden="1" customHeight="1" x14ac:dyDescent="0.3">
      <c r="A474" s="254">
        <v>45841</v>
      </c>
      <c r="B474" s="9"/>
      <c r="C474" s="255" t="s">
        <v>757</v>
      </c>
      <c r="D474" s="255" t="s">
        <v>1275</v>
      </c>
      <c r="E474" s="255"/>
      <c r="F474" s="256">
        <v>20</v>
      </c>
      <c r="G474" s="191" t="s">
        <v>758</v>
      </c>
      <c r="H474" s="19" t="s">
        <v>11</v>
      </c>
      <c r="I474" s="19"/>
      <c r="J474" s="20"/>
    </row>
    <row r="475" spans="1:10" ht="23.25" hidden="1" customHeight="1" x14ac:dyDescent="0.3">
      <c r="A475" s="254">
        <v>45841</v>
      </c>
      <c r="B475" s="9"/>
      <c r="C475" s="255" t="s">
        <v>757</v>
      </c>
      <c r="D475" s="255" t="s">
        <v>1275</v>
      </c>
      <c r="E475" s="255"/>
      <c r="F475" s="256">
        <v>20</v>
      </c>
      <c r="G475" s="191" t="s">
        <v>165</v>
      </c>
      <c r="H475" s="19" t="s">
        <v>11</v>
      </c>
      <c r="I475" s="19"/>
      <c r="J475" s="20"/>
    </row>
    <row r="476" spans="1:10" ht="23.25" hidden="1" customHeight="1" x14ac:dyDescent="0.3">
      <c r="A476" s="254">
        <v>45470</v>
      </c>
      <c r="B476" s="9"/>
      <c r="C476" s="255" t="s">
        <v>759</v>
      </c>
      <c r="D476" s="191" t="s">
        <v>118</v>
      </c>
      <c r="E476" s="191"/>
      <c r="F476" s="256">
        <v>48</v>
      </c>
      <c r="G476" s="191" t="s">
        <v>760</v>
      </c>
      <c r="H476" s="19" t="s">
        <v>11</v>
      </c>
      <c r="I476" s="19"/>
      <c r="J476" s="20"/>
    </row>
    <row r="477" spans="1:10" ht="23.25" hidden="1" customHeight="1" x14ac:dyDescent="0.3">
      <c r="A477" s="254">
        <v>45708</v>
      </c>
      <c r="B477" s="271">
        <v>46081</v>
      </c>
      <c r="C477" s="255" t="s">
        <v>761</v>
      </c>
      <c r="D477" s="191" t="s">
        <v>15</v>
      </c>
      <c r="E477" s="191"/>
      <c r="F477" s="256">
        <v>132</v>
      </c>
      <c r="G477" s="191" t="s">
        <v>762</v>
      </c>
      <c r="H477" s="19" t="s">
        <v>11</v>
      </c>
      <c r="I477" s="19"/>
      <c r="J477" s="20"/>
    </row>
    <row r="478" spans="1:10" ht="23.25" hidden="1" customHeight="1" x14ac:dyDescent="0.3">
      <c r="A478" s="254">
        <v>44772</v>
      </c>
      <c r="B478" s="271">
        <v>45961</v>
      </c>
      <c r="C478" s="255" t="s">
        <v>763</v>
      </c>
      <c r="D478" s="191" t="s">
        <v>118</v>
      </c>
      <c r="E478" s="191"/>
      <c r="F478" s="256">
        <v>52</v>
      </c>
      <c r="G478" s="191" t="s">
        <v>764</v>
      </c>
      <c r="H478" s="19" t="s">
        <v>11</v>
      </c>
      <c r="I478" s="19"/>
      <c r="J478" s="20"/>
    </row>
    <row r="479" spans="1:10" ht="23.25" hidden="1" customHeight="1" x14ac:dyDescent="0.3">
      <c r="A479" s="254">
        <v>44772</v>
      </c>
      <c r="B479" s="271">
        <v>45961</v>
      </c>
      <c r="C479" s="255" t="s">
        <v>763</v>
      </c>
      <c r="D479" s="191" t="s">
        <v>118</v>
      </c>
      <c r="E479" s="191"/>
      <c r="F479" s="256">
        <v>52</v>
      </c>
      <c r="G479" s="191" t="s">
        <v>765</v>
      </c>
      <c r="H479" s="19" t="s">
        <v>11</v>
      </c>
      <c r="I479" s="19"/>
      <c r="J479" s="20"/>
    </row>
    <row r="480" spans="1:10" ht="23.25" hidden="1" customHeight="1" x14ac:dyDescent="0.3">
      <c r="A480" s="254">
        <v>44772</v>
      </c>
      <c r="B480" s="271">
        <v>45961</v>
      </c>
      <c r="C480" s="255" t="s">
        <v>763</v>
      </c>
      <c r="D480" s="191" t="s">
        <v>118</v>
      </c>
      <c r="E480" s="191" t="s">
        <v>1561</v>
      </c>
      <c r="F480" s="256">
        <v>94</v>
      </c>
      <c r="G480" s="191" t="s">
        <v>767</v>
      </c>
      <c r="H480" s="19" t="s">
        <v>11</v>
      </c>
      <c r="I480" s="19"/>
      <c r="J480" s="20"/>
    </row>
    <row r="481" spans="1:10" ht="23.25" hidden="1" customHeight="1" x14ac:dyDescent="0.3">
      <c r="A481" s="254">
        <v>45685</v>
      </c>
      <c r="B481" s="9">
        <v>46052</v>
      </c>
      <c r="C481" s="255" t="s">
        <v>768</v>
      </c>
      <c r="D481" s="191" t="s">
        <v>1275</v>
      </c>
      <c r="E481" s="191"/>
      <c r="F481" s="256">
        <v>24</v>
      </c>
      <c r="G481" s="191" t="s">
        <v>769</v>
      </c>
      <c r="H481" s="19" t="s">
        <v>11</v>
      </c>
      <c r="I481" s="12" t="s">
        <v>1694</v>
      </c>
      <c r="J481" s="20"/>
    </row>
    <row r="482" spans="1:10" ht="23.25" hidden="1" customHeight="1" x14ac:dyDescent="0.3">
      <c r="A482" s="254">
        <v>45708</v>
      </c>
      <c r="B482" s="271">
        <v>46081</v>
      </c>
      <c r="C482" s="255" t="s">
        <v>768</v>
      </c>
      <c r="D482" s="191" t="s">
        <v>1275</v>
      </c>
      <c r="E482" s="191"/>
      <c r="F482" s="256">
        <v>24</v>
      </c>
      <c r="G482" s="191" t="s">
        <v>770</v>
      </c>
      <c r="H482" s="19" t="s">
        <v>11</v>
      </c>
      <c r="I482" s="12" t="s">
        <v>1694</v>
      </c>
      <c r="J482" s="20"/>
    </row>
    <row r="483" spans="1:10" ht="23.25" hidden="1" customHeight="1" x14ac:dyDescent="0.3">
      <c r="A483" s="254">
        <v>45875</v>
      </c>
      <c r="B483" s="9"/>
      <c r="C483" s="255" t="s">
        <v>771</v>
      </c>
      <c r="D483" s="191" t="s">
        <v>118</v>
      </c>
      <c r="E483" s="191"/>
      <c r="F483" s="256">
        <v>48</v>
      </c>
      <c r="G483" s="191" t="s">
        <v>772</v>
      </c>
      <c r="H483" s="19"/>
      <c r="I483" s="19" t="s">
        <v>1699</v>
      </c>
      <c r="J483" s="20"/>
    </row>
    <row r="484" spans="1:10" ht="23.25" hidden="1" customHeight="1" x14ac:dyDescent="0.3">
      <c r="A484" s="254">
        <v>45877</v>
      </c>
      <c r="B484" s="9"/>
      <c r="C484" s="255" t="s">
        <v>775</v>
      </c>
      <c r="D484" s="191" t="s">
        <v>1275</v>
      </c>
      <c r="E484" s="191"/>
      <c r="F484" s="256">
        <v>20</v>
      </c>
      <c r="G484" s="191" t="s">
        <v>776</v>
      </c>
      <c r="H484" s="19" t="s">
        <v>11</v>
      </c>
      <c r="I484" s="12"/>
      <c r="J484" s="20"/>
    </row>
    <row r="485" spans="1:10" ht="23.25" hidden="1" customHeight="1" x14ac:dyDescent="0.3">
      <c r="A485" s="254">
        <v>45877</v>
      </c>
      <c r="B485" s="9"/>
      <c r="C485" s="255" t="s">
        <v>775</v>
      </c>
      <c r="D485" s="191" t="s">
        <v>1275</v>
      </c>
      <c r="E485" s="191"/>
      <c r="F485" s="256">
        <v>20</v>
      </c>
      <c r="G485" s="191" t="s">
        <v>777</v>
      </c>
      <c r="H485" s="19" t="s">
        <v>11</v>
      </c>
      <c r="I485" s="12"/>
      <c r="J485" s="20"/>
    </row>
    <row r="486" spans="1:10" s="22" customFormat="1" ht="23.25" hidden="1" customHeight="1" x14ac:dyDescent="0.3">
      <c r="A486" s="254"/>
      <c r="B486" s="271">
        <v>45961</v>
      </c>
      <c r="C486" s="255" t="s">
        <v>778</v>
      </c>
      <c r="D486" s="191" t="s">
        <v>145</v>
      </c>
      <c r="E486" s="191" t="s">
        <v>1495</v>
      </c>
      <c r="F486" s="256">
        <v>214</v>
      </c>
      <c r="G486" s="191" t="s">
        <v>780</v>
      </c>
      <c r="H486" s="19" t="s">
        <v>11</v>
      </c>
      <c r="I486" s="19"/>
      <c r="J486" s="20"/>
    </row>
    <row r="487" spans="1:10" ht="23.25" hidden="1" customHeight="1" x14ac:dyDescent="0.3">
      <c r="A487" s="254">
        <v>46053</v>
      </c>
      <c r="B487" s="9">
        <v>46386</v>
      </c>
      <c r="C487" s="255" t="s">
        <v>1562</v>
      </c>
      <c r="D487" s="191" t="s">
        <v>1275</v>
      </c>
      <c r="E487" s="191"/>
      <c r="F487" s="256">
        <v>24</v>
      </c>
      <c r="G487" s="191" t="s">
        <v>137</v>
      </c>
      <c r="H487" s="19"/>
      <c r="I487" s="19" t="s">
        <v>1689</v>
      </c>
      <c r="J487" s="20"/>
    </row>
    <row r="488" spans="1:10" ht="23.25" hidden="1" customHeight="1" x14ac:dyDescent="0.3">
      <c r="A488" s="254">
        <v>45495</v>
      </c>
      <c r="B488" s="9"/>
      <c r="C488" s="255" t="s">
        <v>781</v>
      </c>
      <c r="D488" s="191" t="s">
        <v>1275</v>
      </c>
      <c r="E488" s="191" t="s">
        <v>1493</v>
      </c>
      <c r="F488" s="256">
        <v>192.5</v>
      </c>
      <c r="G488" s="191" t="s">
        <v>783</v>
      </c>
      <c r="H488" s="19" t="s">
        <v>11</v>
      </c>
      <c r="I488" s="12"/>
      <c r="J488" s="20"/>
    </row>
    <row r="489" spans="1:10" ht="23.25" hidden="1" customHeight="1" x14ac:dyDescent="0.3">
      <c r="A489" s="254">
        <v>45495</v>
      </c>
      <c r="B489" s="9"/>
      <c r="C489" s="255" t="s">
        <v>781</v>
      </c>
      <c r="D489" s="191" t="s">
        <v>15</v>
      </c>
      <c r="E489" s="191" t="s">
        <v>1489</v>
      </c>
      <c r="F489" s="256">
        <v>321.2</v>
      </c>
      <c r="G489" s="191" t="s">
        <v>501</v>
      </c>
      <c r="H489" s="19" t="s">
        <v>11</v>
      </c>
      <c r="I489" s="12"/>
      <c r="J489" s="20"/>
    </row>
    <row r="490" spans="1:10" ht="23.25" hidden="1" customHeight="1" x14ac:dyDescent="0.3">
      <c r="A490" s="254">
        <v>46028</v>
      </c>
      <c r="B490" s="9">
        <v>46386</v>
      </c>
      <c r="C490" s="255" t="s">
        <v>1644</v>
      </c>
      <c r="D490" s="335" t="s">
        <v>118</v>
      </c>
      <c r="E490" s="335"/>
      <c r="F490" s="256">
        <v>52</v>
      </c>
      <c r="G490" s="191" t="s">
        <v>151</v>
      </c>
      <c r="H490" s="19" t="s">
        <v>11</v>
      </c>
      <c r="I490" s="19"/>
      <c r="J490" s="20"/>
    </row>
    <row r="491" spans="1:10" ht="23.25" hidden="1" customHeight="1" x14ac:dyDescent="0.3">
      <c r="A491" s="254">
        <v>45995</v>
      </c>
      <c r="B491" s="9">
        <v>46356</v>
      </c>
      <c r="C491" s="255" t="s">
        <v>786</v>
      </c>
      <c r="D491" s="191" t="s">
        <v>1275</v>
      </c>
      <c r="E491" s="191"/>
      <c r="F491" s="256">
        <v>24</v>
      </c>
      <c r="G491" s="191" t="s">
        <v>787</v>
      </c>
      <c r="H491" s="19" t="s">
        <v>11</v>
      </c>
      <c r="I491" s="19"/>
      <c r="J491" s="20"/>
    </row>
    <row r="492" spans="1:10" ht="23.25" hidden="1" customHeight="1" x14ac:dyDescent="0.3">
      <c r="A492" s="254">
        <v>45278</v>
      </c>
      <c r="B492" s="271">
        <v>45961</v>
      </c>
      <c r="C492" s="255" t="s">
        <v>788</v>
      </c>
      <c r="D492" s="191" t="s">
        <v>118</v>
      </c>
      <c r="E492" s="191"/>
      <c r="F492" s="256">
        <v>52</v>
      </c>
      <c r="G492" s="191" t="s">
        <v>789</v>
      </c>
      <c r="H492" s="19" t="s">
        <v>11</v>
      </c>
      <c r="I492" s="19"/>
      <c r="J492" s="20"/>
    </row>
    <row r="493" spans="1:10" ht="23.25" hidden="1" customHeight="1" x14ac:dyDescent="0.3">
      <c r="A493" s="254">
        <v>45278</v>
      </c>
      <c r="B493" s="271">
        <v>45961</v>
      </c>
      <c r="C493" s="255" t="s">
        <v>788</v>
      </c>
      <c r="D493" s="191" t="s">
        <v>118</v>
      </c>
      <c r="E493" s="191"/>
      <c r="F493" s="256">
        <v>52</v>
      </c>
      <c r="G493" s="191" t="s">
        <v>601</v>
      </c>
      <c r="H493" s="19" t="s">
        <v>11</v>
      </c>
      <c r="I493" s="19"/>
      <c r="J493" s="20"/>
    </row>
    <row r="494" spans="1:10" ht="23.25" hidden="1" customHeight="1" x14ac:dyDescent="0.3">
      <c r="A494" s="254">
        <v>46007</v>
      </c>
      <c r="B494" s="9">
        <v>46356</v>
      </c>
      <c r="C494" s="255" t="s">
        <v>773</v>
      </c>
      <c r="D494" s="191" t="s">
        <v>1275</v>
      </c>
      <c r="E494" s="191"/>
      <c r="F494" s="256">
        <v>24</v>
      </c>
      <c r="G494" s="191" t="s">
        <v>774</v>
      </c>
      <c r="H494" s="19"/>
      <c r="I494" s="19"/>
      <c r="J494" s="20"/>
    </row>
    <row r="495" spans="1:10" ht="23.25" hidden="1" customHeight="1" x14ac:dyDescent="0.3">
      <c r="A495" s="254">
        <v>43805</v>
      </c>
      <c r="B495" s="271">
        <v>45961</v>
      </c>
      <c r="C495" s="255" t="s">
        <v>790</v>
      </c>
      <c r="D495" s="191" t="s">
        <v>635</v>
      </c>
      <c r="E495" s="191" t="s">
        <v>1563</v>
      </c>
      <c r="F495" s="256">
        <v>346</v>
      </c>
      <c r="G495" s="191" t="s">
        <v>792</v>
      </c>
      <c r="H495" s="19" t="s">
        <v>11</v>
      </c>
      <c r="I495" s="19"/>
      <c r="J495" s="20"/>
    </row>
    <row r="496" spans="1:10" ht="23.25" hidden="1" customHeight="1" x14ac:dyDescent="0.3">
      <c r="A496" s="254">
        <v>45489</v>
      </c>
      <c r="B496" s="9"/>
      <c r="C496" s="255" t="s">
        <v>793</v>
      </c>
      <c r="D496" s="191" t="s">
        <v>1275</v>
      </c>
      <c r="E496" s="191"/>
      <c r="F496" s="256">
        <v>20</v>
      </c>
      <c r="G496" s="191" t="s">
        <v>794</v>
      </c>
      <c r="H496" s="19" t="s">
        <v>11</v>
      </c>
      <c r="I496" s="19"/>
      <c r="J496" s="20"/>
    </row>
    <row r="497" spans="1:29" s="22" customFormat="1" ht="23.25" hidden="1" customHeight="1" x14ac:dyDescent="0.3">
      <c r="A497" s="254">
        <v>45489</v>
      </c>
      <c r="B497" s="9"/>
      <c r="C497" s="255" t="s">
        <v>793</v>
      </c>
      <c r="D497" s="191" t="s">
        <v>1275</v>
      </c>
      <c r="E497" s="191"/>
      <c r="F497" s="256">
        <v>20</v>
      </c>
      <c r="G497" s="191" t="s">
        <v>244</v>
      </c>
      <c r="H497" s="19" t="s">
        <v>11</v>
      </c>
      <c r="I497" s="19"/>
      <c r="J497" s="20"/>
    </row>
    <row r="498" spans="1:29" s="22" customFormat="1" ht="23.25" hidden="1" customHeight="1" x14ac:dyDescent="0.3">
      <c r="A498" s="254"/>
      <c r="B498" s="271">
        <v>45961</v>
      </c>
      <c r="C498" s="255" t="s">
        <v>795</v>
      </c>
      <c r="D498" s="191" t="s">
        <v>635</v>
      </c>
      <c r="E498" s="191"/>
      <c r="F498" s="256">
        <v>330</v>
      </c>
      <c r="G498" s="191" t="s">
        <v>32</v>
      </c>
      <c r="H498" s="19" t="s">
        <v>11</v>
      </c>
      <c r="I498" s="19"/>
      <c r="J498" s="20"/>
    </row>
    <row r="499" spans="1:29" s="22" customFormat="1" ht="23.25" hidden="1" customHeight="1" x14ac:dyDescent="0.3">
      <c r="A499" s="254">
        <v>46118</v>
      </c>
      <c r="B499" s="9">
        <v>46476</v>
      </c>
      <c r="C499" s="255" t="s">
        <v>1645</v>
      </c>
      <c r="D499" s="191" t="s">
        <v>118</v>
      </c>
      <c r="E499" s="191"/>
      <c r="F499" s="256">
        <v>52</v>
      </c>
      <c r="G499" s="191" t="s">
        <v>127</v>
      </c>
      <c r="H499" s="19" t="s">
        <v>11</v>
      </c>
      <c r="I499" s="19"/>
      <c r="J499" s="20"/>
    </row>
    <row r="500" spans="1:29" ht="23.25" hidden="1" customHeight="1" x14ac:dyDescent="0.3">
      <c r="A500" s="254">
        <v>44085</v>
      </c>
      <c r="B500" s="271">
        <v>45961</v>
      </c>
      <c r="C500" s="255" t="s">
        <v>796</v>
      </c>
      <c r="D500" s="191" t="s">
        <v>118</v>
      </c>
      <c r="E500" s="191"/>
      <c r="F500" s="256">
        <v>52</v>
      </c>
      <c r="G500" s="191" t="s">
        <v>20</v>
      </c>
      <c r="H500" s="19" t="s">
        <v>11</v>
      </c>
      <c r="I500" s="19"/>
      <c r="J500" s="20"/>
    </row>
    <row r="501" spans="1:29" ht="23.25" hidden="1" customHeight="1" x14ac:dyDescent="0.3">
      <c r="A501" s="254">
        <v>45820</v>
      </c>
      <c r="B501" s="9"/>
      <c r="C501" s="255" t="s">
        <v>797</v>
      </c>
      <c r="D501" s="191" t="s">
        <v>1275</v>
      </c>
      <c r="E501" s="191"/>
      <c r="F501" s="256">
        <v>20</v>
      </c>
      <c r="G501" s="191" t="s">
        <v>798</v>
      </c>
      <c r="H501" s="19" t="s">
        <v>11</v>
      </c>
      <c r="I501" s="19"/>
      <c r="J501" s="20"/>
    </row>
    <row r="502" spans="1:29" s="22" customFormat="1" ht="23.25" hidden="1" customHeight="1" x14ac:dyDescent="0.3">
      <c r="A502" s="254">
        <v>45820</v>
      </c>
      <c r="B502" s="9"/>
      <c r="C502" s="255" t="s">
        <v>797</v>
      </c>
      <c r="D502" s="191" t="s">
        <v>1275</v>
      </c>
      <c r="E502" s="191"/>
      <c r="F502" s="256">
        <v>20</v>
      </c>
      <c r="G502" s="191" t="s">
        <v>799</v>
      </c>
      <c r="H502" s="19" t="s">
        <v>11</v>
      </c>
      <c r="I502" s="19"/>
      <c r="J502" s="20"/>
    </row>
    <row r="503" spans="1:29" ht="23.25" hidden="1" customHeight="1" x14ac:dyDescent="0.3">
      <c r="A503" s="254">
        <v>45820</v>
      </c>
      <c r="B503" s="9"/>
      <c r="C503" s="255" t="s">
        <v>797</v>
      </c>
      <c r="D503" s="191" t="s">
        <v>1275</v>
      </c>
      <c r="E503" s="191"/>
      <c r="F503" s="256">
        <v>20</v>
      </c>
      <c r="G503" s="191" t="s">
        <v>256</v>
      </c>
      <c r="H503" s="19" t="s">
        <v>11</v>
      </c>
      <c r="I503" s="19"/>
      <c r="J503" s="20"/>
    </row>
    <row r="504" spans="1:29" ht="23.25" hidden="1" customHeight="1" x14ac:dyDescent="0.3">
      <c r="A504" s="254">
        <v>45286</v>
      </c>
      <c r="B504" s="9">
        <v>45961</v>
      </c>
      <c r="C504" s="255" t="s">
        <v>800</v>
      </c>
      <c r="D504" s="335" t="s">
        <v>1275</v>
      </c>
      <c r="E504" s="335"/>
      <c r="F504" s="256">
        <v>24</v>
      </c>
      <c r="G504" s="191" t="s">
        <v>801</v>
      </c>
      <c r="H504" s="19" t="s">
        <v>11</v>
      </c>
      <c r="I504" s="19"/>
      <c r="J504" s="20"/>
    </row>
    <row r="505" spans="1:29" ht="23.25" hidden="1" customHeight="1" x14ac:dyDescent="0.3">
      <c r="A505" s="254">
        <v>46091</v>
      </c>
      <c r="B505" s="9">
        <v>46446</v>
      </c>
      <c r="C505" s="255" t="s">
        <v>1646</v>
      </c>
      <c r="D505" s="191" t="s">
        <v>145</v>
      </c>
      <c r="E505" s="191"/>
      <c r="F505" s="256">
        <v>86</v>
      </c>
      <c r="G505" s="191" t="s">
        <v>1647</v>
      </c>
      <c r="H505" s="19" t="s">
        <v>11</v>
      </c>
      <c r="I505" s="21"/>
      <c r="J505" s="20"/>
    </row>
    <row r="506" spans="1:29" ht="23.25" hidden="1" customHeight="1" x14ac:dyDescent="0.3">
      <c r="A506" s="254">
        <v>46008</v>
      </c>
      <c r="B506" s="9">
        <v>46356</v>
      </c>
      <c r="C506" s="255" t="s">
        <v>802</v>
      </c>
      <c r="D506" s="191" t="s">
        <v>118</v>
      </c>
      <c r="E506" s="191"/>
      <c r="F506" s="256">
        <v>52</v>
      </c>
      <c r="G506" s="191" t="s">
        <v>804</v>
      </c>
      <c r="H506" s="19"/>
      <c r="I506" s="19"/>
      <c r="J506" s="20"/>
    </row>
    <row r="507" spans="1:29" ht="23.25" hidden="1" customHeight="1" x14ac:dyDescent="0.3">
      <c r="A507" s="254">
        <v>45793</v>
      </c>
      <c r="B507" s="9">
        <v>46142</v>
      </c>
      <c r="C507" s="255" t="s">
        <v>802</v>
      </c>
      <c r="D507" s="191" t="s">
        <v>118</v>
      </c>
      <c r="E507" s="191"/>
      <c r="F507" s="256">
        <v>52</v>
      </c>
      <c r="G507" s="191" t="s">
        <v>803</v>
      </c>
      <c r="H507" s="19"/>
      <c r="I507" s="19"/>
      <c r="J507" s="20"/>
    </row>
    <row r="508" spans="1:29" ht="23.25" hidden="1" customHeight="1" x14ac:dyDescent="0.3">
      <c r="A508" s="254">
        <v>44715</v>
      </c>
      <c r="B508" s="271">
        <v>45961</v>
      </c>
      <c r="C508" s="255" t="s">
        <v>805</v>
      </c>
      <c r="D508" s="304" t="s">
        <v>1275</v>
      </c>
      <c r="E508" s="304"/>
      <c r="F508" s="256">
        <v>24</v>
      </c>
      <c r="G508" s="304" t="s">
        <v>806</v>
      </c>
      <c r="H508" s="19" t="s">
        <v>11</v>
      </c>
      <c r="I508" s="19"/>
      <c r="J508" s="20"/>
    </row>
    <row r="509" spans="1:29" ht="23.25" hidden="1" customHeight="1" x14ac:dyDescent="0.3">
      <c r="A509" s="254">
        <v>44715</v>
      </c>
      <c r="B509" s="271">
        <v>45961</v>
      </c>
      <c r="C509" s="255" t="s">
        <v>805</v>
      </c>
      <c r="D509" s="304" t="s">
        <v>118</v>
      </c>
      <c r="E509" s="304"/>
      <c r="F509" s="256">
        <v>52</v>
      </c>
      <c r="G509" s="304" t="s">
        <v>807</v>
      </c>
      <c r="H509" s="19" t="s">
        <v>11</v>
      </c>
      <c r="I509" s="19"/>
      <c r="J509" s="20"/>
    </row>
    <row r="510" spans="1:29" ht="23.25" hidden="1" customHeight="1" x14ac:dyDescent="0.3">
      <c r="A510" s="254">
        <v>44715</v>
      </c>
      <c r="B510" s="271">
        <v>45961</v>
      </c>
      <c r="C510" s="255" t="s">
        <v>805</v>
      </c>
      <c r="D510" s="304" t="s">
        <v>118</v>
      </c>
      <c r="E510" s="304"/>
      <c r="F510" s="256">
        <v>52</v>
      </c>
      <c r="G510" s="304" t="s">
        <v>279</v>
      </c>
      <c r="H510" s="19" t="s">
        <v>11</v>
      </c>
      <c r="I510" s="19"/>
      <c r="J510" s="20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spans="1:29" ht="23.25" hidden="1" customHeight="1" x14ac:dyDescent="0.3">
      <c r="A511" s="254">
        <v>44715</v>
      </c>
      <c r="B511" s="271">
        <v>45961</v>
      </c>
      <c r="C511" s="255" t="s">
        <v>805</v>
      </c>
      <c r="D511" s="304" t="s">
        <v>118</v>
      </c>
      <c r="E511" s="304"/>
      <c r="F511" s="256">
        <v>52</v>
      </c>
      <c r="G511" s="304" t="s">
        <v>808</v>
      </c>
      <c r="H511" s="19" t="s">
        <v>11</v>
      </c>
      <c r="I511" s="19"/>
      <c r="J511" s="20"/>
    </row>
    <row r="512" spans="1:29" ht="23.25" hidden="1" customHeight="1" x14ac:dyDescent="0.3">
      <c r="A512" s="254">
        <v>45905</v>
      </c>
      <c r="B512" s="9"/>
      <c r="C512" s="255" t="s">
        <v>805</v>
      </c>
      <c r="D512" s="304" t="s">
        <v>1275</v>
      </c>
      <c r="E512" s="304"/>
      <c r="F512" s="256">
        <v>20</v>
      </c>
      <c r="G512" s="304" t="s">
        <v>150</v>
      </c>
      <c r="H512" s="19" t="s">
        <v>11</v>
      </c>
      <c r="I512" s="19"/>
      <c r="J512" s="20"/>
    </row>
    <row r="513" spans="1:10" ht="23.25" hidden="1" customHeight="1" x14ac:dyDescent="0.3">
      <c r="A513" s="254">
        <v>46097</v>
      </c>
      <c r="B513" s="9">
        <v>46446</v>
      </c>
      <c r="C513" s="255" t="s">
        <v>805</v>
      </c>
      <c r="D513" s="304" t="s">
        <v>1275</v>
      </c>
      <c r="E513" s="304"/>
      <c r="F513" s="256">
        <v>24</v>
      </c>
      <c r="G513" s="304" t="s">
        <v>475</v>
      </c>
      <c r="H513" s="19" t="s">
        <v>11</v>
      </c>
      <c r="I513" s="19"/>
      <c r="J513" s="20"/>
    </row>
    <row r="514" spans="1:10" ht="23.25" hidden="1" customHeight="1" x14ac:dyDescent="0.3">
      <c r="A514" s="254">
        <v>46077</v>
      </c>
      <c r="B514" s="9">
        <v>46418</v>
      </c>
      <c r="C514" s="255" t="s">
        <v>1564</v>
      </c>
      <c r="D514" s="191" t="s">
        <v>1275</v>
      </c>
      <c r="E514" s="191"/>
      <c r="F514" s="256">
        <v>24</v>
      </c>
      <c r="G514" s="191" t="s">
        <v>1565</v>
      </c>
      <c r="H514" s="19" t="s">
        <v>11</v>
      </c>
      <c r="I514" s="21"/>
      <c r="J514" s="20"/>
    </row>
    <row r="515" spans="1:10" ht="23.25" hidden="1" customHeight="1" x14ac:dyDescent="0.3">
      <c r="A515" s="254">
        <v>45219</v>
      </c>
      <c r="B515" s="271">
        <v>45961</v>
      </c>
      <c r="C515" s="255" t="s">
        <v>812</v>
      </c>
      <c r="D515" s="191" t="s">
        <v>15</v>
      </c>
      <c r="E515" s="191" t="s">
        <v>1489</v>
      </c>
      <c r="F515" s="256">
        <v>220</v>
      </c>
      <c r="G515" s="191" t="s">
        <v>813</v>
      </c>
      <c r="H515" s="19" t="s">
        <v>11</v>
      </c>
      <c r="I515" s="19"/>
      <c r="J515" s="20"/>
    </row>
    <row r="516" spans="1:10" ht="23.25" hidden="1" customHeight="1" x14ac:dyDescent="0.3">
      <c r="A516" s="254">
        <v>45219</v>
      </c>
      <c r="B516" s="271">
        <v>45961</v>
      </c>
      <c r="C516" s="255" t="s">
        <v>812</v>
      </c>
      <c r="D516" s="191" t="s">
        <v>15</v>
      </c>
      <c r="E516" s="191"/>
      <c r="F516" s="256">
        <v>132</v>
      </c>
      <c r="G516" s="191" t="s">
        <v>475</v>
      </c>
      <c r="H516" s="19" t="s">
        <v>11</v>
      </c>
      <c r="I516" s="19"/>
      <c r="J516" s="20"/>
    </row>
    <row r="517" spans="1:10" ht="23.25" hidden="1" customHeight="1" x14ac:dyDescent="0.3">
      <c r="A517" s="254">
        <v>45415</v>
      </c>
      <c r="B517" s="9"/>
      <c r="C517" s="255" t="s">
        <v>812</v>
      </c>
      <c r="D517" s="191" t="s">
        <v>15</v>
      </c>
      <c r="E517" s="191"/>
      <c r="F517" s="256">
        <v>120</v>
      </c>
      <c r="G517" s="191" t="s">
        <v>816</v>
      </c>
      <c r="H517" s="19" t="s">
        <v>11</v>
      </c>
      <c r="I517" s="19"/>
      <c r="J517" s="20"/>
    </row>
    <row r="518" spans="1:10" ht="23.25" hidden="1" customHeight="1" x14ac:dyDescent="0.3">
      <c r="A518" s="254">
        <v>45868</v>
      </c>
      <c r="B518" s="9"/>
      <c r="C518" s="255" t="s">
        <v>817</v>
      </c>
      <c r="D518" s="191" t="s">
        <v>118</v>
      </c>
      <c r="E518" s="191"/>
      <c r="F518" s="256">
        <v>48</v>
      </c>
      <c r="G518" s="191" t="s">
        <v>151</v>
      </c>
      <c r="H518" s="19" t="s">
        <v>11</v>
      </c>
      <c r="I518" s="19"/>
      <c r="J518" s="20"/>
    </row>
    <row r="519" spans="1:10" s="22" customFormat="1" ht="23.25" hidden="1" customHeight="1" x14ac:dyDescent="0.3">
      <c r="A519" s="254">
        <v>45868</v>
      </c>
      <c r="B519" s="9"/>
      <c r="C519" s="255" t="s">
        <v>817</v>
      </c>
      <c r="D519" s="191" t="s">
        <v>15</v>
      </c>
      <c r="E519" s="191"/>
      <c r="F519" s="256">
        <v>120</v>
      </c>
      <c r="G519" s="191" t="s">
        <v>151</v>
      </c>
      <c r="H519" s="19" t="s">
        <v>11</v>
      </c>
      <c r="I519" s="19"/>
      <c r="J519" s="20"/>
    </row>
    <row r="520" spans="1:10" ht="23.25" hidden="1" customHeight="1" x14ac:dyDescent="0.3">
      <c r="A520" s="254">
        <v>45849</v>
      </c>
      <c r="B520" s="9"/>
      <c r="C520" s="255" t="s">
        <v>818</v>
      </c>
      <c r="D520" s="191" t="s">
        <v>118</v>
      </c>
      <c r="E520" s="191"/>
      <c r="F520" s="256">
        <v>48</v>
      </c>
      <c r="G520" s="191" t="s">
        <v>819</v>
      </c>
      <c r="H520" s="19"/>
      <c r="I520" s="19" t="s">
        <v>1689</v>
      </c>
      <c r="J520" s="20"/>
    </row>
    <row r="521" spans="1:10" ht="23.25" hidden="1" customHeight="1" x14ac:dyDescent="0.3">
      <c r="A521" s="254">
        <v>46077</v>
      </c>
      <c r="B521" s="9">
        <v>46417</v>
      </c>
      <c r="C521" s="255" t="s">
        <v>1566</v>
      </c>
      <c r="D521" s="191" t="s">
        <v>1275</v>
      </c>
      <c r="E521" s="191"/>
      <c r="F521" s="256">
        <v>24</v>
      </c>
      <c r="G521" s="191" t="s">
        <v>758</v>
      </c>
      <c r="H521" s="19" t="s">
        <v>11</v>
      </c>
      <c r="I521" s="21"/>
      <c r="J521" s="20"/>
    </row>
    <row r="522" spans="1:10" ht="23.25" hidden="1" customHeight="1" x14ac:dyDescent="0.3">
      <c r="A522" s="254"/>
      <c r="B522" s="271">
        <v>45961</v>
      </c>
      <c r="C522" s="255" t="s">
        <v>820</v>
      </c>
      <c r="D522" s="191" t="s">
        <v>635</v>
      </c>
      <c r="E522" s="191"/>
      <c r="F522" s="256">
        <v>313</v>
      </c>
      <c r="G522" s="191" t="s">
        <v>362</v>
      </c>
      <c r="H522" s="19" t="s">
        <v>11</v>
      </c>
      <c r="I522" s="19"/>
      <c r="J522" s="20"/>
    </row>
    <row r="523" spans="1:10" ht="23.25" hidden="1" customHeight="1" x14ac:dyDescent="0.3">
      <c r="A523" s="254">
        <v>45876</v>
      </c>
      <c r="B523" s="9"/>
      <c r="C523" s="255" t="s">
        <v>821</v>
      </c>
      <c r="D523" s="335" t="s">
        <v>1275</v>
      </c>
      <c r="E523" s="335"/>
      <c r="F523" s="256">
        <v>20</v>
      </c>
      <c r="G523" s="191" t="s">
        <v>822</v>
      </c>
      <c r="H523" s="19" t="s">
        <v>11</v>
      </c>
      <c r="I523" s="19"/>
      <c r="J523" s="20"/>
    </row>
    <row r="524" spans="1:10" ht="23.25" hidden="1" customHeight="1" x14ac:dyDescent="0.3">
      <c r="A524" s="254">
        <v>45845</v>
      </c>
      <c r="B524" s="9"/>
      <c r="C524" s="255" t="s">
        <v>823</v>
      </c>
      <c r="D524" s="191" t="s">
        <v>118</v>
      </c>
      <c r="E524" s="191"/>
      <c r="F524" s="256">
        <v>48</v>
      </c>
      <c r="G524" s="304" t="s">
        <v>110</v>
      </c>
      <c r="H524" s="19" t="s">
        <v>11</v>
      </c>
      <c r="I524" s="19"/>
      <c r="J524" s="20"/>
    </row>
    <row r="525" spans="1:10" ht="23.25" hidden="1" customHeight="1" x14ac:dyDescent="0.3">
      <c r="A525" s="254">
        <v>46141</v>
      </c>
      <c r="B525" s="9">
        <v>46476</v>
      </c>
      <c r="C525" s="255" t="s">
        <v>1720</v>
      </c>
      <c r="D525" s="191" t="s">
        <v>1275</v>
      </c>
      <c r="E525" s="191"/>
      <c r="F525" s="256">
        <v>24</v>
      </c>
      <c r="G525" s="191" t="s">
        <v>1721</v>
      </c>
      <c r="H525" s="19" t="s">
        <v>11</v>
      </c>
      <c r="I525" s="21"/>
      <c r="J525" s="20"/>
    </row>
    <row r="526" spans="1:10" ht="23.25" hidden="1" customHeight="1" x14ac:dyDescent="0.3">
      <c r="A526" s="254">
        <v>46141</v>
      </c>
      <c r="B526" s="9">
        <v>46476</v>
      </c>
      <c r="C526" s="255" t="s">
        <v>1720</v>
      </c>
      <c r="D526" s="191" t="s">
        <v>1275</v>
      </c>
      <c r="E526" s="191"/>
      <c r="F526" s="256">
        <v>24</v>
      </c>
      <c r="G526" s="191" t="s">
        <v>58</v>
      </c>
      <c r="H526" s="19" t="s">
        <v>11</v>
      </c>
      <c r="I526" s="21"/>
      <c r="J526" s="20"/>
    </row>
    <row r="527" spans="1:10" ht="23.25" hidden="1" customHeight="1" x14ac:dyDescent="0.3">
      <c r="A527" s="254">
        <v>46141</v>
      </c>
      <c r="B527" s="9">
        <v>46476</v>
      </c>
      <c r="C527" s="255" t="s">
        <v>1720</v>
      </c>
      <c r="D527" s="191" t="s">
        <v>1275</v>
      </c>
      <c r="E527" s="191"/>
      <c r="F527" s="256">
        <v>24</v>
      </c>
      <c r="G527" s="191" t="s">
        <v>1722</v>
      </c>
      <c r="H527" s="19" t="s">
        <v>11</v>
      </c>
      <c r="I527" s="21"/>
      <c r="J527" s="20"/>
    </row>
    <row r="528" spans="1:10" ht="23.25" hidden="1" customHeight="1" x14ac:dyDescent="0.3">
      <c r="A528" s="254">
        <v>45360</v>
      </c>
      <c r="B528" s="9"/>
      <c r="C528" s="255" t="s">
        <v>824</v>
      </c>
      <c r="D528" s="191" t="s">
        <v>187</v>
      </c>
      <c r="E528" s="191" t="s">
        <v>1489</v>
      </c>
      <c r="F528" s="256">
        <v>372.46</v>
      </c>
      <c r="G528" s="191" t="s">
        <v>826</v>
      </c>
      <c r="H528" s="19" t="s">
        <v>11</v>
      </c>
      <c r="I528" s="12" t="s">
        <v>1717</v>
      </c>
      <c r="J528" s="20"/>
    </row>
    <row r="529" spans="1:10" ht="23.25" hidden="1" customHeight="1" x14ac:dyDescent="0.3">
      <c r="A529" s="254">
        <v>46049</v>
      </c>
      <c r="B529" s="9">
        <v>46386</v>
      </c>
      <c r="C529" s="255" t="s">
        <v>827</v>
      </c>
      <c r="D529" s="191" t="s">
        <v>1275</v>
      </c>
      <c r="E529" s="191"/>
      <c r="F529" s="256">
        <v>24</v>
      </c>
      <c r="G529" s="191" t="s">
        <v>202</v>
      </c>
      <c r="H529" s="19" t="s">
        <v>11</v>
      </c>
      <c r="I529" s="19"/>
      <c r="J529" s="20"/>
    </row>
    <row r="530" spans="1:10" ht="23.25" hidden="1" customHeight="1" x14ac:dyDescent="0.3">
      <c r="A530" s="344">
        <v>45495</v>
      </c>
      <c r="B530" s="125"/>
      <c r="C530" s="334" t="s">
        <v>829</v>
      </c>
      <c r="D530" s="335" t="s">
        <v>118</v>
      </c>
      <c r="E530" s="335"/>
      <c r="F530" s="336">
        <v>48</v>
      </c>
      <c r="G530" s="335" t="s">
        <v>830</v>
      </c>
      <c r="H530" s="122" t="s">
        <v>11</v>
      </c>
      <c r="I530" s="122"/>
      <c r="J530" s="123"/>
    </row>
    <row r="531" spans="1:10" s="22" customFormat="1" ht="23.25" hidden="1" customHeight="1" x14ac:dyDescent="0.3">
      <c r="A531" s="254">
        <v>45604</v>
      </c>
      <c r="B531" s="9">
        <v>46020</v>
      </c>
      <c r="C531" s="255" t="s">
        <v>833</v>
      </c>
      <c r="D531" s="335" t="s">
        <v>185</v>
      </c>
      <c r="E531" s="335"/>
      <c r="F531" s="256">
        <v>160</v>
      </c>
      <c r="G531" s="191" t="s">
        <v>834</v>
      </c>
      <c r="H531" s="19" t="s">
        <v>11</v>
      </c>
      <c r="I531" s="19"/>
      <c r="J531" s="20"/>
    </row>
    <row r="532" spans="1:10" ht="23.25" hidden="1" customHeight="1" x14ac:dyDescent="0.3">
      <c r="A532" s="254">
        <v>45797</v>
      </c>
      <c r="B532" s="9"/>
      <c r="C532" s="255" t="s">
        <v>833</v>
      </c>
      <c r="D532" s="191" t="s">
        <v>185</v>
      </c>
      <c r="E532" s="191"/>
      <c r="F532" s="256">
        <v>160</v>
      </c>
      <c r="G532" s="191" t="s">
        <v>835</v>
      </c>
      <c r="H532" s="19" t="s">
        <v>11</v>
      </c>
      <c r="I532" s="19"/>
      <c r="J532" s="20"/>
    </row>
    <row r="533" spans="1:10" ht="23.25" hidden="1" customHeight="1" x14ac:dyDescent="0.3">
      <c r="A533" s="254">
        <v>45790</v>
      </c>
      <c r="B533" s="9"/>
      <c r="C533" s="255" t="s">
        <v>836</v>
      </c>
      <c r="D533" s="191" t="s">
        <v>118</v>
      </c>
      <c r="E533" s="191"/>
      <c r="F533" s="256">
        <v>52</v>
      </c>
      <c r="G533" s="191" t="s">
        <v>837</v>
      </c>
      <c r="H533" s="19" t="s">
        <v>11</v>
      </c>
      <c r="I533" s="19"/>
      <c r="J533" s="20" t="s">
        <v>838</v>
      </c>
    </row>
    <row r="534" spans="1:10" ht="23.25" hidden="1" customHeight="1" x14ac:dyDescent="0.3">
      <c r="A534" s="254">
        <v>45790</v>
      </c>
      <c r="B534" s="9"/>
      <c r="C534" s="255" t="s">
        <v>836</v>
      </c>
      <c r="D534" s="191" t="s">
        <v>118</v>
      </c>
      <c r="E534" s="191"/>
      <c r="F534" s="256">
        <v>52</v>
      </c>
      <c r="G534" s="191" t="s">
        <v>96</v>
      </c>
      <c r="H534" s="19" t="s">
        <v>11</v>
      </c>
      <c r="I534" s="19"/>
      <c r="J534" s="20" t="s">
        <v>838</v>
      </c>
    </row>
    <row r="535" spans="1:10" ht="23.25" hidden="1" customHeight="1" x14ac:dyDescent="0.3">
      <c r="A535" s="254">
        <v>46027</v>
      </c>
      <c r="B535" s="9">
        <v>46386</v>
      </c>
      <c r="C535" s="255" t="s">
        <v>839</v>
      </c>
      <c r="D535" s="191" t="s">
        <v>145</v>
      </c>
      <c r="E535" s="191"/>
      <c r="F535" s="256">
        <v>86</v>
      </c>
      <c r="G535" s="191" t="s">
        <v>840</v>
      </c>
      <c r="H535" s="19" t="s">
        <v>11</v>
      </c>
      <c r="I535" s="19"/>
      <c r="J535" s="20"/>
    </row>
    <row r="536" spans="1:10" ht="23.25" hidden="1" customHeight="1" x14ac:dyDescent="0.3">
      <c r="A536" s="254">
        <v>43773</v>
      </c>
      <c r="B536" s="271">
        <v>45961</v>
      </c>
      <c r="C536" s="255" t="s">
        <v>841</v>
      </c>
      <c r="D536" s="191" t="s">
        <v>145</v>
      </c>
      <c r="E536" s="191" t="s">
        <v>1495</v>
      </c>
      <c r="F536" s="256">
        <v>214</v>
      </c>
      <c r="G536" s="191" t="s">
        <v>151</v>
      </c>
      <c r="H536" s="19" t="s">
        <v>11</v>
      </c>
      <c r="I536" s="19"/>
      <c r="J536" s="20"/>
    </row>
    <row r="537" spans="1:10" ht="23.25" hidden="1" customHeight="1" x14ac:dyDescent="0.3">
      <c r="A537" s="254">
        <v>44721</v>
      </c>
      <c r="B537" s="271">
        <v>45961</v>
      </c>
      <c r="C537" s="255" t="s">
        <v>843</v>
      </c>
      <c r="D537" s="191" t="s">
        <v>118</v>
      </c>
      <c r="E537" s="191"/>
      <c r="F537" s="256">
        <v>52</v>
      </c>
      <c r="G537" s="191" t="s">
        <v>96</v>
      </c>
      <c r="H537" s="19" t="s">
        <v>11</v>
      </c>
      <c r="I537" s="19"/>
      <c r="J537" s="272" t="s">
        <v>844</v>
      </c>
    </row>
    <row r="538" spans="1:10" ht="23.25" hidden="1" customHeight="1" x14ac:dyDescent="0.3">
      <c r="A538" s="254">
        <v>45987</v>
      </c>
      <c r="B538" s="271">
        <v>46326</v>
      </c>
      <c r="C538" s="255" t="s">
        <v>845</v>
      </c>
      <c r="D538" s="191" t="s">
        <v>118</v>
      </c>
      <c r="E538" s="191"/>
      <c r="F538" s="256">
        <v>52</v>
      </c>
      <c r="G538" s="191" t="s">
        <v>846</v>
      </c>
      <c r="H538" s="19" t="s">
        <v>11</v>
      </c>
      <c r="I538" s="32"/>
      <c r="J538" s="272"/>
    </row>
    <row r="539" spans="1:10" ht="23.25" hidden="1" customHeight="1" x14ac:dyDescent="0.3">
      <c r="A539" s="254">
        <v>46027</v>
      </c>
      <c r="B539" s="271">
        <v>46386</v>
      </c>
      <c r="C539" s="255" t="s">
        <v>847</v>
      </c>
      <c r="D539" s="191" t="s">
        <v>118</v>
      </c>
      <c r="E539" s="191"/>
      <c r="F539" s="256">
        <v>52</v>
      </c>
      <c r="G539" s="191" t="s">
        <v>848</v>
      </c>
      <c r="H539" s="19" t="s">
        <v>11</v>
      </c>
      <c r="I539" s="32"/>
      <c r="J539" s="272"/>
    </row>
    <row r="540" spans="1:10" ht="23.25" hidden="1" customHeight="1" x14ac:dyDescent="0.3">
      <c r="A540" s="254">
        <v>45988</v>
      </c>
      <c r="B540" s="271">
        <v>46325</v>
      </c>
      <c r="C540" s="255" t="s">
        <v>849</v>
      </c>
      <c r="D540" s="191" t="s">
        <v>1275</v>
      </c>
      <c r="E540" s="191"/>
      <c r="F540" s="256">
        <v>24</v>
      </c>
      <c r="G540" s="191" t="s">
        <v>851</v>
      </c>
      <c r="H540" s="19" t="s">
        <v>11</v>
      </c>
      <c r="I540" s="32"/>
      <c r="J540" s="272"/>
    </row>
    <row r="541" spans="1:10" ht="23.25" hidden="1" customHeight="1" x14ac:dyDescent="0.3">
      <c r="A541" s="254">
        <v>45989</v>
      </c>
      <c r="B541" s="271">
        <v>46326</v>
      </c>
      <c r="C541" s="255" t="s">
        <v>852</v>
      </c>
      <c r="D541" s="191" t="s">
        <v>1275</v>
      </c>
      <c r="E541" s="191"/>
      <c r="F541" s="256">
        <v>24</v>
      </c>
      <c r="G541" s="191" t="s">
        <v>202</v>
      </c>
      <c r="H541" s="19" t="s">
        <v>11</v>
      </c>
      <c r="I541" s="32"/>
      <c r="J541" s="272"/>
    </row>
    <row r="542" spans="1:10" ht="23.25" hidden="1" customHeight="1" x14ac:dyDescent="0.3">
      <c r="A542" s="254">
        <v>45896</v>
      </c>
      <c r="B542" s="9"/>
      <c r="C542" s="255" t="s">
        <v>853</v>
      </c>
      <c r="D542" s="191" t="s">
        <v>145</v>
      </c>
      <c r="E542" s="191"/>
      <c r="F542" s="256">
        <v>79</v>
      </c>
      <c r="G542" s="191" t="s">
        <v>600</v>
      </c>
      <c r="H542" s="19" t="s">
        <v>11</v>
      </c>
      <c r="I542" s="19" t="s">
        <v>1723</v>
      </c>
      <c r="J542" s="272"/>
    </row>
    <row r="543" spans="1:10" ht="23.25" hidden="1" customHeight="1" x14ac:dyDescent="0.3">
      <c r="A543" s="343">
        <v>46035</v>
      </c>
      <c r="B543" s="290">
        <v>46386</v>
      </c>
      <c r="C543" s="282" t="s">
        <v>856</v>
      </c>
      <c r="D543" s="291" t="s">
        <v>118</v>
      </c>
      <c r="E543" s="291"/>
      <c r="F543" s="333">
        <v>52</v>
      </c>
      <c r="G543" s="291" t="s">
        <v>857</v>
      </c>
      <c r="H543" s="27" t="s">
        <v>11</v>
      </c>
      <c r="I543" s="34" t="s">
        <v>1567</v>
      </c>
      <c r="J543" s="284"/>
    </row>
    <row r="544" spans="1:10" ht="23.25" hidden="1" customHeight="1" x14ac:dyDescent="0.3">
      <c r="A544" s="254">
        <v>45796</v>
      </c>
      <c r="B544" s="9"/>
      <c r="C544" s="255" t="s">
        <v>854</v>
      </c>
      <c r="D544" s="191" t="s">
        <v>118</v>
      </c>
      <c r="E544" s="191"/>
      <c r="F544" s="256">
        <v>52</v>
      </c>
      <c r="G544" s="191" t="s">
        <v>855</v>
      </c>
      <c r="H544" s="19" t="s">
        <v>11</v>
      </c>
      <c r="I544" s="19"/>
      <c r="J544" s="272"/>
    </row>
    <row r="545" spans="1:29" ht="23.25" hidden="1" customHeight="1" x14ac:dyDescent="0.3">
      <c r="A545" s="254">
        <v>44793</v>
      </c>
      <c r="B545" s="271">
        <v>45961</v>
      </c>
      <c r="C545" s="255" t="s">
        <v>859</v>
      </c>
      <c r="D545" s="191" t="s">
        <v>118</v>
      </c>
      <c r="E545" s="191"/>
      <c r="F545" s="256">
        <v>52</v>
      </c>
      <c r="G545" s="191" t="s">
        <v>860</v>
      </c>
      <c r="H545" s="19" t="s">
        <v>11</v>
      </c>
      <c r="I545" s="19"/>
      <c r="J545" s="20"/>
      <c r="AC545" s="198"/>
    </row>
    <row r="546" spans="1:29" ht="23.25" hidden="1" customHeight="1" x14ac:dyDescent="0.3">
      <c r="A546" s="254">
        <v>45075</v>
      </c>
      <c r="B546" s="271">
        <v>45961</v>
      </c>
      <c r="C546" s="255" t="s">
        <v>861</v>
      </c>
      <c r="D546" s="191" t="s">
        <v>118</v>
      </c>
      <c r="E546" s="191"/>
      <c r="F546" s="256">
        <v>52</v>
      </c>
      <c r="G546" s="191" t="s">
        <v>862</v>
      </c>
      <c r="H546" s="19" t="s">
        <v>11</v>
      </c>
      <c r="I546" s="19"/>
      <c r="J546" s="20"/>
      <c r="AC546" s="198"/>
    </row>
    <row r="547" spans="1:29" ht="23.25" hidden="1" customHeight="1" x14ac:dyDescent="0.3">
      <c r="A547" s="254">
        <v>46161</v>
      </c>
      <c r="B547" s="9">
        <v>46507</v>
      </c>
      <c r="C547" s="255" t="s">
        <v>1724</v>
      </c>
      <c r="D547" s="191" t="s">
        <v>145</v>
      </c>
      <c r="E547" s="191"/>
      <c r="F547" s="256">
        <v>86</v>
      </c>
      <c r="G547" s="191" t="s">
        <v>150</v>
      </c>
      <c r="H547" s="19" t="s">
        <v>11</v>
      </c>
      <c r="I547" s="21"/>
      <c r="J547" s="20"/>
    </row>
    <row r="548" spans="1:29" ht="23.25" hidden="1" customHeight="1" x14ac:dyDescent="0.3">
      <c r="A548" s="344">
        <v>45726</v>
      </c>
      <c r="B548" s="332">
        <v>46109</v>
      </c>
      <c r="C548" s="334" t="s">
        <v>865</v>
      </c>
      <c r="D548" s="335" t="s">
        <v>1275</v>
      </c>
      <c r="E548" s="335"/>
      <c r="F548" s="336">
        <v>24</v>
      </c>
      <c r="G548" s="335" t="s">
        <v>866</v>
      </c>
      <c r="H548" s="122" t="s">
        <v>11</v>
      </c>
      <c r="I548" s="122"/>
      <c r="J548" s="123"/>
    </row>
    <row r="549" spans="1:29" ht="23.25" hidden="1" customHeight="1" x14ac:dyDescent="0.3">
      <c r="A549" s="254">
        <v>44949</v>
      </c>
      <c r="B549" s="271">
        <v>45961</v>
      </c>
      <c r="C549" s="255" t="s">
        <v>870</v>
      </c>
      <c r="D549" s="191" t="s">
        <v>1275</v>
      </c>
      <c r="E549" s="191"/>
      <c r="F549" s="256">
        <v>24</v>
      </c>
      <c r="G549" s="191" t="s">
        <v>871</v>
      </c>
      <c r="H549" s="19" t="s">
        <v>11</v>
      </c>
      <c r="I549" s="19"/>
      <c r="J549" s="20"/>
    </row>
    <row r="550" spans="1:29" ht="23.25" hidden="1" customHeight="1" x14ac:dyDescent="0.3">
      <c r="A550" s="254">
        <v>45793</v>
      </c>
      <c r="B550" s="9"/>
      <c r="C550" s="255" t="s">
        <v>872</v>
      </c>
      <c r="D550" s="191" t="s">
        <v>1275</v>
      </c>
      <c r="E550" s="191"/>
      <c r="F550" s="256">
        <v>24</v>
      </c>
      <c r="G550" s="191" t="s">
        <v>873</v>
      </c>
      <c r="H550" s="19" t="s">
        <v>11</v>
      </c>
      <c r="I550" s="19"/>
      <c r="J550" s="20"/>
    </row>
    <row r="551" spans="1:29" ht="23.25" hidden="1" customHeight="1" x14ac:dyDescent="0.3">
      <c r="A551" s="254">
        <v>46136</v>
      </c>
      <c r="B551" s="9">
        <v>46476</v>
      </c>
      <c r="C551" s="255" t="s">
        <v>1648</v>
      </c>
      <c r="D551" s="191" t="s">
        <v>118</v>
      </c>
      <c r="E551" s="191"/>
      <c r="F551" s="256">
        <v>52</v>
      </c>
      <c r="G551" s="191" t="s">
        <v>1649</v>
      </c>
      <c r="H551" s="19"/>
      <c r="I551" s="21"/>
      <c r="J551" s="20"/>
    </row>
    <row r="552" spans="1:29" ht="23.25" hidden="1" customHeight="1" x14ac:dyDescent="0.3">
      <c r="A552" s="254">
        <v>44831</v>
      </c>
      <c r="B552" s="271">
        <v>45961</v>
      </c>
      <c r="C552" s="255" t="s">
        <v>874</v>
      </c>
      <c r="D552" s="191" t="s">
        <v>145</v>
      </c>
      <c r="E552" s="191" t="s">
        <v>1651</v>
      </c>
      <c r="F552" s="256">
        <v>540.79999999999995</v>
      </c>
      <c r="G552" s="191" t="s">
        <v>876</v>
      </c>
      <c r="H552" s="19" t="s">
        <v>11</v>
      </c>
      <c r="I552" s="19"/>
      <c r="J552" s="20"/>
    </row>
    <row r="553" spans="1:29" ht="23.25" hidden="1" customHeight="1" x14ac:dyDescent="0.3">
      <c r="A553" s="254">
        <v>46035</v>
      </c>
      <c r="B553" s="271">
        <v>46386</v>
      </c>
      <c r="C553" s="255" t="s">
        <v>874</v>
      </c>
      <c r="D553" s="191" t="s">
        <v>145</v>
      </c>
      <c r="E553" s="191"/>
      <c r="F553" s="256">
        <v>86</v>
      </c>
      <c r="G553" s="191" t="s">
        <v>150</v>
      </c>
      <c r="H553" s="19" t="s">
        <v>11</v>
      </c>
      <c r="I553" s="19"/>
      <c r="J553" s="20"/>
    </row>
    <row r="554" spans="1:29" ht="23.25" hidden="1" customHeight="1" x14ac:dyDescent="0.3">
      <c r="A554" s="254">
        <v>46035</v>
      </c>
      <c r="B554" s="271">
        <v>46386</v>
      </c>
      <c r="C554" s="255" t="s">
        <v>874</v>
      </c>
      <c r="D554" s="191" t="s">
        <v>187</v>
      </c>
      <c r="E554" s="191"/>
      <c r="F554" s="256">
        <v>230</v>
      </c>
      <c r="G554" s="191" t="s">
        <v>150</v>
      </c>
      <c r="H554" s="19" t="s">
        <v>11</v>
      </c>
      <c r="I554" s="19"/>
      <c r="J554" s="20"/>
    </row>
    <row r="555" spans="1:29" ht="23.25" hidden="1" customHeight="1" x14ac:dyDescent="0.3">
      <c r="A555" s="254">
        <v>45691</v>
      </c>
      <c r="B555" s="9" t="s">
        <v>1568</v>
      </c>
      <c r="C555" s="255" t="s">
        <v>874</v>
      </c>
      <c r="D555" s="191" t="s">
        <v>1275</v>
      </c>
      <c r="E555" s="191"/>
      <c r="F555" s="256">
        <v>24</v>
      </c>
      <c r="G555" s="191" t="s">
        <v>877</v>
      </c>
      <c r="H555" s="19" t="s">
        <v>11</v>
      </c>
      <c r="I555" s="19"/>
      <c r="J555" s="20"/>
    </row>
    <row r="556" spans="1:29" ht="23.25" hidden="1" customHeight="1" x14ac:dyDescent="0.3">
      <c r="A556" s="254">
        <v>46116</v>
      </c>
      <c r="B556" s="9">
        <v>46476</v>
      </c>
      <c r="C556" s="255" t="s">
        <v>1652</v>
      </c>
      <c r="D556" s="191" t="s">
        <v>118</v>
      </c>
      <c r="E556" s="191"/>
      <c r="F556" s="256">
        <v>52</v>
      </c>
      <c r="G556" s="191" t="s">
        <v>1653</v>
      </c>
      <c r="H556" s="19" t="s">
        <v>11</v>
      </c>
      <c r="I556" s="21"/>
      <c r="J556" s="20"/>
    </row>
    <row r="557" spans="1:29" ht="23.25" hidden="1" customHeight="1" x14ac:dyDescent="0.3">
      <c r="A557" s="254">
        <v>46116</v>
      </c>
      <c r="B557" s="9">
        <v>46476</v>
      </c>
      <c r="C557" s="255" t="s">
        <v>1652</v>
      </c>
      <c r="D557" s="191" t="s">
        <v>118</v>
      </c>
      <c r="E557" s="191"/>
      <c r="F557" s="256">
        <v>52</v>
      </c>
      <c r="G557" s="191" t="s">
        <v>352</v>
      </c>
      <c r="H557" s="19" t="s">
        <v>11</v>
      </c>
      <c r="I557" s="21"/>
      <c r="J557" s="20"/>
    </row>
    <row r="558" spans="1:29" ht="23.25" hidden="1" customHeight="1" x14ac:dyDescent="0.3">
      <c r="A558" s="254">
        <v>45819</v>
      </c>
      <c r="B558" s="9"/>
      <c r="C558" s="255" t="s">
        <v>878</v>
      </c>
      <c r="D558" s="191" t="s">
        <v>1275</v>
      </c>
      <c r="E558" s="191"/>
      <c r="F558" s="256">
        <v>20</v>
      </c>
      <c r="G558" s="191" t="s">
        <v>202</v>
      </c>
      <c r="H558" s="19" t="s">
        <v>11</v>
      </c>
      <c r="I558" s="21"/>
      <c r="J558" s="20" t="s">
        <v>879</v>
      </c>
    </row>
    <row r="559" spans="1:29" ht="23.25" hidden="1" customHeight="1" x14ac:dyDescent="0.3">
      <c r="A559" s="254">
        <v>45996</v>
      </c>
      <c r="B559" s="9">
        <v>46356</v>
      </c>
      <c r="C559" s="255" t="s">
        <v>881</v>
      </c>
      <c r="D559" s="191" t="s">
        <v>15</v>
      </c>
      <c r="E559" s="191"/>
      <c r="F559" s="256">
        <v>132</v>
      </c>
      <c r="G559" s="191" t="s">
        <v>882</v>
      </c>
      <c r="H559" s="19" t="s">
        <v>11</v>
      </c>
      <c r="I559" s="12"/>
      <c r="J559" s="20"/>
    </row>
    <row r="560" spans="1:29" ht="23.25" hidden="1" customHeight="1" x14ac:dyDescent="0.3">
      <c r="A560" s="254">
        <v>45996</v>
      </c>
      <c r="B560" s="9">
        <v>46356</v>
      </c>
      <c r="C560" s="255" t="s">
        <v>881</v>
      </c>
      <c r="D560" s="191" t="s">
        <v>118</v>
      </c>
      <c r="E560" s="191"/>
      <c r="F560" s="256">
        <v>52</v>
      </c>
      <c r="G560" s="191" t="s">
        <v>882</v>
      </c>
      <c r="H560" s="19" t="s">
        <v>11</v>
      </c>
      <c r="I560" s="12"/>
      <c r="J560" s="20"/>
    </row>
    <row r="561" spans="1:29" ht="23.25" hidden="1" customHeight="1" x14ac:dyDescent="0.3">
      <c r="A561" s="254">
        <v>45327</v>
      </c>
      <c r="B561" s="9"/>
      <c r="C561" s="255" t="s">
        <v>883</v>
      </c>
      <c r="D561" s="191" t="s">
        <v>1275</v>
      </c>
      <c r="E561" s="191"/>
      <c r="F561" s="256">
        <v>20</v>
      </c>
      <c r="G561" s="191" t="s">
        <v>96</v>
      </c>
      <c r="H561" s="19" t="s">
        <v>11</v>
      </c>
      <c r="I561" s="19"/>
      <c r="J561" s="20" t="s">
        <v>1569</v>
      </c>
    </row>
    <row r="562" spans="1:29" ht="23.25" hidden="1" customHeight="1" x14ac:dyDescent="0.3">
      <c r="A562" s="254">
        <v>45327</v>
      </c>
      <c r="B562" s="9"/>
      <c r="C562" s="255" t="s">
        <v>883</v>
      </c>
      <c r="D562" s="191" t="s">
        <v>1275</v>
      </c>
      <c r="E562" s="191"/>
      <c r="F562" s="256">
        <v>20</v>
      </c>
      <c r="G562" s="191" t="s">
        <v>884</v>
      </c>
      <c r="H562" s="19" t="s">
        <v>11</v>
      </c>
      <c r="I562" s="19"/>
      <c r="J562" s="20"/>
    </row>
    <row r="563" spans="1:29" ht="23.25" hidden="1" customHeight="1" x14ac:dyDescent="0.3">
      <c r="A563" s="254">
        <v>45412</v>
      </c>
      <c r="B563" s="9"/>
      <c r="C563" s="255" t="s">
        <v>885</v>
      </c>
      <c r="D563" s="191" t="s">
        <v>1275</v>
      </c>
      <c r="E563" s="191"/>
      <c r="F563" s="256">
        <v>20</v>
      </c>
      <c r="G563" s="191" t="s">
        <v>886</v>
      </c>
      <c r="H563" s="19" t="s">
        <v>11</v>
      </c>
      <c r="I563" s="19"/>
      <c r="J563" s="20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spans="1:29" ht="23.25" hidden="1" customHeight="1" x14ac:dyDescent="0.3">
      <c r="A564" s="254">
        <v>45432</v>
      </c>
      <c r="B564" s="9"/>
      <c r="C564" s="255" t="s">
        <v>885</v>
      </c>
      <c r="D564" s="191" t="s">
        <v>1275</v>
      </c>
      <c r="E564" s="191"/>
      <c r="F564" s="256">
        <v>20</v>
      </c>
      <c r="G564" s="191" t="s">
        <v>447</v>
      </c>
      <c r="H564" s="19" t="s">
        <v>11</v>
      </c>
      <c r="I564" s="19"/>
      <c r="J564" s="20"/>
    </row>
    <row r="565" spans="1:29" ht="23.25" hidden="1" customHeight="1" x14ac:dyDescent="0.3">
      <c r="A565" s="254">
        <v>45432</v>
      </c>
      <c r="B565" s="9"/>
      <c r="C565" s="255" t="s">
        <v>885</v>
      </c>
      <c r="D565" s="191" t="s">
        <v>1275</v>
      </c>
      <c r="E565" s="191"/>
      <c r="F565" s="256">
        <v>20</v>
      </c>
      <c r="G565" s="191" t="s">
        <v>256</v>
      </c>
      <c r="H565" s="19" t="s">
        <v>11</v>
      </c>
      <c r="I565" s="19"/>
      <c r="J565" s="20"/>
    </row>
    <row r="566" spans="1:29" ht="23.25" hidden="1" customHeight="1" x14ac:dyDescent="0.3">
      <c r="A566" s="254">
        <v>46148</v>
      </c>
      <c r="B566" s="9">
        <v>46507</v>
      </c>
      <c r="C566" s="255" t="s">
        <v>887</v>
      </c>
      <c r="D566" s="191" t="s">
        <v>15</v>
      </c>
      <c r="E566" s="191"/>
      <c r="F566" s="256">
        <v>132</v>
      </c>
      <c r="G566" s="191" t="s">
        <v>42</v>
      </c>
      <c r="H566" s="19" t="s">
        <v>11</v>
      </c>
      <c r="I566" s="19"/>
      <c r="J566" s="20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</row>
    <row r="567" spans="1:29" ht="23.25" hidden="1" customHeight="1" x14ac:dyDescent="0.3">
      <c r="A567" s="254">
        <v>46148</v>
      </c>
      <c r="B567" s="271">
        <v>46507</v>
      </c>
      <c r="C567" s="255" t="s">
        <v>887</v>
      </c>
      <c r="D567" s="191" t="s">
        <v>47</v>
      </c>
      <c r="E567" s="191"/>
      <c r="F567" s="256">
        <v>52</v>
      </c>
      <c r="G567" s="191" t="s">
        <v>42</v>
      </c>
      <c r="H567" s="19" t="s">
        <v>11</v>
      </c>
      <c r="I567" s="19"/>
      <c r="J567" s="20"/>
    </row>
    <row r="568" spans="1:29" ht="23.25" hidden="1" customHeight="1" x14ac:dyDescent="0.3">
      <c r="A568" s="254">
        <v>45205</v>
      </c>
      <c r="B568" s="271">
        <v>45961</v>
      </c>
      <c r="C568" s="255" t="s">
        <v>889</v>
      </c>
      <c r="D568" s="191" t="s">
        <v>118</v>
      </c>
      <c r="E568" s="191"/>
      <c r="F568" s="256">
        <v>52</v>
      </c>
      <c r="G568" s="191" t="s">
        <v>433</v>
      </c>
      <c r="H568" s="19" t="s">
        <v>11</v>
      </c>
      <c r="I568" s="19"/>
      <c r="J568" s="20"/>
    </row>
    <row r="569" spans="1:29" ht="23.25" hidden="1" customHeight="1" x14ac:dyDescent="0.3">
      <c r="A569" s="254">
        <v>46167</v>
      </c>
      <c r="B569" s="9">
        <v>46507</v>
      </c>
      <c r="C569" s="255" t="s">
        <v>890</v>
      </c>
      <c r="D569" s="191"/>
      <c r="E569" s="191"/>
      <c r="F569" s="256">
        <v>24</v>
      </c>
      <c r="G569" s="191" t="s">
        <v>256</v>
      </c>
      <c r="H569" s="19" t="s">
        <v>11</v>
      </c>
      <c r="I569" s="21"/>
      <c r="J569" s="20"/>
    </row>
    <row r="570" spans="1:29" ht="23.25" hidden="1" customHeight="1" x14ac:dyDescent="0.3">
      <c r="A570" s="330">
        <v>45793</v>
      </c>
      <c r="B570" s="271"/>
      <c r="C570" s="255" t="s">
        <v>895</v>
      </c>
      <c r="D570" s="10" t="s">
        <v>118</v>
      </c>
      <c r="E570" s="10"/>
      <c r="F570" s="256">
        <v>52</v>
      </c>
      <c r="G570" s="10" t="s">
        <v>175</v>
      </c>
      <c r="H570" s="19" t="s">
        <v>11</v>
      </c>
      <c r="I570" s="19"/>
      <c r="J570" s="20"/>
    </row>
    <row r="571" spans="1:29" ht="23.25" hidden="1" customHeight="1" x14ac:dyDescent="0.3">
      <c r="A571" s="254">
        <v>45309</v>
      </c>
      <c r="B571" s="9"/>
      <c r="C571" s="255" t="s">
        <v>897</v>
      </c>
      <c r="D571" s="191" t="s">
        <v>1275</v>
      </c>
      <c r="E571" s="191"/>
      <c r="F571" s="256">
        <v>20</v>
      </c>
      <c r="G571" s="191" t="s">
        <v>898</v>
      </c>
      <c r="H571" s="19" t="s">
        <v>11</v>
      </c>
      <c r="I571" s="21"/>
      <c r="J571" s="20"/>
    </row>
    <row r="572" spans="1:29" ht="23.25" hidden="1" customHeight="1" x14ac:dyDescent="0.3">
      <c r="A572" s="254">
        <v>45309</v>
      </c>
      <c r="B572" s="9"/>
      <c r="C572" s="255" t="s">
        <v>897</v>
      </c>
      <c r="D572" s="191" t="s">
        <v>1275</v>
      </c>
      <c r="E572" s="191"/>
      <c r="F572" s="256">
        <v>20</v>
      </c>
      <c r="G572" s="191" t="s">
        <v>96</v>
      </c>
      <c r="H572" s="19" t="s">
        <v>11</v>
      </c>
      <c r="I572" s="21"/>
      <c r="J572" s="20"/>
    </row>
    <row r="573" spans="1:29" ht="23.25" hidden="1" customHeight="1" x14ac:dyDescent="0.3">
      <c r="A573" s="254">
        <v>45309</v>
      </c>
      <c r="B573" s="9"/>
      <c r="C573" s="255" t="s">
        <v>897</v>
      </c>
      <c r="D573" s="191" t="s">
        <v>1275</v>
      </c>
      <c r="E573" s="191"/>
      <c r="F573" s="256">
        <v>20</v>
      </c>
      <c r="G573" s="191" t="s">
        <v>899</v>
      </c>
      <c r="H573" s="19" t="s">
        <v>11</v>
      </c>
      <c r="I573" s="21"/>
      <c r="J573" s="20"/>
    </row>
    <row r="574" spans="1:29" ht="23.25" hidden="1" customHeight="1" x14ac:dyDescent="0.3">
      <c r="A574" s="254">
        <v>45309</v>
      </c>
      <c r="B574" s="9"/>
      <c r="C574" s="255" t="s">
        <v>897</v>
      </c>
      <c r="D574" s="191" t="s">
        <v>1275</v>
      </c>
      <c r="E574" s="191"/>
      <c r="F574" s="256">
        <v>20</v>
      </c>
      <c r="G574" s="191" t="s">
        <v>900</v>
      </c>
      <c r="H574" s="19" t="s">
        <v>11</v>
      </c>
      <c r="I574" s="21"/>
      <c r="J574" s="20"/>
    </row>
    <row r="575" spans="1:29" ht="23.25" hidden="1" customHeight="1" x14ac:dyDescent="0.3">
      <c r="A575" s="254">
        <v>45309</v>
      </c>
      <c r="B575" s="9"/>
      <c r="C575" s="255" t="s">
        <v>897</v>
      </c>
      <c r="D575" s="191" t="s">
        <v>1275</v>
      </c>
      <c r="E575" s="191"/>
      <c r="F575" s="256">
        <v>20</v>
      </c>
      <c r="G575" s="191" t="s">
        <v>333</v>
      </c>
      <c r="H575" s="19" t="s">
        <v>11</v>
      </c>
      <c r="I575" s="21"/>
      <c r="J575" s="20"/>
    </row>
    <row r="576" spans="1:29" ht="23.25" hidden="1" customHeight="1" x14ac:dyDescent="0.3">
      <c r="A576" s="254">
        <v>45309</v>
      </c>
      <c r="B576" s="9"/>
      <c r="C576" s="255" t="s">
        <v>897</v>
      </c>
      <c r="D576" s="191" t="s">
        <v>1275</v>
      </c>
      <c r="E576" s="191"/>
      <c r="F576" s="256">
        <v>20</v>
      </c>
      <c r="G576" s="191" t="s">
        <v>901</v>
      </c>
      <c r="H576" s="19" t="s">
        <v>11</v>
      </c>
      <c r="I576" s="21"/>
      <c r="J576" s="20"/>
    </row>
    <row r="577" spans="1:29" ht="23.25" hidden="1" customHeight="1" x14ac:dyDescent="0.3">
      <c r="A577" s="254">
        <v>45901</v>
      </c>
      <c r="B577" s="9"/>
      <c r="C577" s="255" t="s">
        <v>897</v>
      </c>
      <c r="D577" s="191" t="s">
        <v>1275</v>
      </c>
      <c r="E577" s="191"/>
      <c r="F577" s="256">
        <v>20</v>
      </c>
      <c r="G577" s="191" t="s">
        <v>903</v>
      </c>
      <c r="H577" s="19" t="s">
        <v>11</v>
      </c>
      <c r="I577" s="21"/>
      <c r="J577" s="20"/>
    </row>
    <row r="578" spans="1:29" ht="23.25" hidden="1" customHeight="1" x14ac:dyDescent="0.3">
      <c r="A578" s="330">
        <v>44861</v>
      </c>
      <c r="B578" s="271">
        <v>45961</v>
      </c>
      <c r="C578" s="255" t="s">
        <v>904</v>
      </c>
      <c r="D578" s="10" t="s">
        <v>118</v>
      </c>
      <c r="E578" s="10"/>
      <c r="F578" s="256">
        <v>52</v>
      </c>
      <c r="G578" s="10" t="s">
        <v>138</v>
      </c>
      <c r="H578" s="19" t="s">
        <v>11</v>
      </c>
      <c r="I578" s="19"/>
      <c r="J578" s="20"/>
    </row>
    <row r="579" spans="1:29" ht="23.25" hidden="1" customHeight="1" x14ac:dyDescent="0.3">
      <c r="A579" s="330">
        <v>45962</v>
      </c>
      <c r="B579" s="271"/>
      <c r="C579" s="255" t="s">
        <v>905</v>
      </c>
      <c r="D579" s="10" t="s">
        <v>118</v>
      </c>
      <c r="E579" s="10"/>
      <c r="F579" s="256">
        <v>52</v>
      </c>
      <c r="G579" s="10" t="s">
        <v>906</v>
      </c>
      <c r="H579" s="19" t="s">
        <v>11</v>
      </c>
      <c r="I579" s="19"/>
      <c r="J579" s="20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spans="1:29" ht="23.25" hidden="1" customHeight="1" x14ac:dyDescent="0.3">
      <c r="A580" s="330">
        <v>45695</v>
      </c>
      <c r="B580" s="271">
        <v>46081</v>
      </c>
      <c r="C580" s="255" t="s">
        <v>910</v>
      </c>
      <c r="D580" s="10" t="s">
        <v>118</v>
      </c>
      <c r="E580" s="10"/>
      <c r="F580" s="256">
        <v>52</v>
      </c>
      <c r="G580" s="272" t="s">
        <v>154</v>
      </c>
      <c r="H580" s="19" t="s">
        <v>11</v>
      </c>
      <c r="I580" s="12"/>
      <c r="J580" s="20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spans="1:29" ht="23.25" hidden="1" customHeight="1" x14ac:dyDescent="0.3">
      <c r="A581" s="330">
        <v>45840</v>
      </c>
      <c r="B581" s="271"/>
      <c r="C581" s="255" t="s">
        <v>910</v>
      </c>
      <c r="D581" s="10" t="s">
        <v>118</v>
      </c>
      <c r="E581" s="10"/>
      <c r="F581" s="256">
        <v>52</v>
      </c>
      <c r="G581" s="272" t="s">
        <v>150</v>
      </c>
      <c r="H581" s="19" t="s">
        <v>11</v>
      </c>
      <c r="I581" s="12"/>
      <c r="J581" s="20"/>
    </row>
    <row r="582" spans="1:29" ht="23.25" hidden="1" customHeight="1" x14ac:dyDescent="0.3">
      <c r="A582" s="254">
        <v>45652</v>
      </c>
      <c r="B582" s="271">
        <v>46020</v>
      </c>
      <c r="C582" s="255" t="s">
        <v>911</v>
      </c>
      <c r="D582" s="10" t="s">
        <v>1275</v>
      </c>
      <c r="E582" s="10"/>
      <c r="F582" s="256">
        <v>24</v>
      </c>
      <c r="G582" s="191" t="s">
        <v>912</v>
      </c>
      <c r="H582" s="19" t="s">
        <v>11</v>
      </c>
      <c r="I582" s="19"/>
      <c r="J582" s="20"/>
    </row>
    <row r="583" spans="1:29" ht="23.25" hidden="1" customHeight="1" x14ac:dyDescent="0.3">
      <c r="A583" s="330">
        <v>45776</v>
      </c>
      <c r="B583" s="271">
        <v>46141</v>
      </c>
      <c r="C583" s="255" t="s">
        <v>913</v>
      </c>
      <c r="D583" s="10" t="s">
        <v>1275</v>
      </c>
      <c r="E583" s="10"/>
      <c r="F583" s="256">
        <v>24</v>
      </c>
      <c r="G583" s="272" t="s">
        <v>580</v>
      </c>
      <c r="H583" s="19" t="s">
        <v>11</v>
      </c>
      <c r="I583" s="12" t="s">
        <v>1694</v>
      </c>
      <c r="J583" s="20"/>
    </row>
    <row r="584" spans="1:29" ht="23.25" hidden="1" customHeight="1" x14ac:dyDescent="0.3">
      <c r="A584" s="330">
        <v>45776</v>
      </c>
      <c r="B584" s="271">
        <v>46141</v>
      </c>
      <c r="C584" s="255" t="s">
        <v>913</v>
      </c>
      <c r="D584" s="10" t="s">
        <v>1275</v>
      </c>
      <c r="E584" s="10"/>
      <c r="F584" s="256">
        <v>24</v>
      </c>
      <c r="G584" s="272" t="s">
        <v>914</v>
      </c>
      <c r="H584" s="19" t="s">
        <v>11</v>
      </c>
      <c r="I584" s="12" t="s">
        <v>1694</v>
      </c>
      <c r="J584" s="20"/>
    </row>
    <row r="585" spans="1:29" ht="23.25" hidden="1" customHeight="1" x14ac:dyDescent="0.3">
      <c r="A585" s="254">
        <v>46148</v>
      </c>
      <c r="B585" s="9">
        <v>46507</v>
      </c>
      <c r="C585" s="255" t="s">
        <v>1725</v>
      </c>
      <c r="D585" s="191" t="s">
        <v>1275</v>
      </c>
      <c r="E585" s="191"/>
      <c r="F585" s="256">
        <v>24</v>
      </c>
      <c r="G585" s="191" t="s">
        <v>1726</v>
      </c>
      <c r="H585" s="19" t="s">
        <v>11</v>
      </c>
      <c r="I585" s="21"/>
      <c r="J585" s="20"/>
    </row>
    <row r="586" spans="1:29" ht="23.25" hidden="1" customHeight="1" x14ac:dyDescent="0.3">
      <c r="A586" s="254">
        <v>46148</v>
      </c>
      <c r="B586" s="9">
        <v>46507</v>
      </c>
      <c r="C586" s="255" t="s">
        <v>1725</v>
      </c>
      <c r="D586" s="191" t="s">
        <v>1275</v>
      </c>
      <c r="E586" s="191"/>
      <c r="F586" s="256">
        <v>24</v>
      </c>
      <c r="G586" s="191" t="s">
        <v>1727</v>
      </c>
      <c r="H586" s="19" t="s">
        <v>11</v>
      </c>
      <c r="I586" s="21"/>
      <c r="J586" s="20"/>
    </row>
    <row r="587" spans="1:29" ht="23.25" hidden="1" customHeight="1" x14ac:dyDescent="0.3">
      <c r="A587" s="330">
        <v>45996</v>
      </c>
      <c r="B587" s="271">
        <v>46356</v>
      </c>
      <c r="C587" s="255" t="s">
        <v>915</v>
      </c>
      <c r="D587" s="10" t="s">
        <v>118</v>
      </c>
      <c r="E587" s="10"/>
      <c r="F587" s="256">
        <v>52</v>
      </c>
      <c r="G587" s="272" t="s">
        <v>916</v>
      </c>
      <c r="H587" s="19" t="s">
        <v>11</v>
      </c>
      <c r="I587" s="12"/>
      <c r="J587" s="20"/>
    </row>
    <row r="588" spans="1:29" ht="23.25" hidden="1" customHeight="1" x14ac:dyDescent="0.3">
      <c r="A588" s="330">
        <v>45520</v>
      </c>
      <c r="B588" s="271"/>
      <c r="C588" s="255" t="s">
        <v>921</v>
      </c>
      <c r="D588" s="10" t="s">
        <v>1275</v>
      </c>
      <c r="E588" s="10"/>
      <c r="F588" s="256">
        <v>20</v>
      </c>
      <c r="G588" s="10" t="s">
        <v>922</v>
      </c>
      <c r="H588" s="19" t="s">
        <v>11</v>
      </c>
      <c r="I588" s="19"/>
      <c r="J588" s="20"/>
    </row>
    <row r="589" spans="1:29" ht="23.25" hidden="1" customHeight="1" x14ac:dyDescent="0.3">
      <c r="A589" s="254">
        <v>44924</v>
      </c>
      <c r="B589" s="9">
        <v>45961</v>
      </c>
      <c r="C589" s="255" t="s">
        <v>921</v>
      </c>
      <c r="D589" s="10" t="s">
        <v>1275</v>
      </c>
      <c r="E589" s="191"/>
      <c r="F589" s="256">
        <v>24</v>
      </c>
      <c r="G589" s="191" t="s">
        <v>32</v>
      </c>
      <c r="H589" s="19" t="s">
        <v>11</v>
      </c>
      <c r="I589" s="19"/>
      <c r="J589" s="20"/>
    </row>
    <row r="590" spans="1:29" ht="23.25" hidden="1" customHeight="1" x14ac:dyDescent="0.3">
      <c r="A590" s="330">
        <v>45300</v>
      </c>
      <c r="B590" s="271"/>
      <c r="C590" s="255" t="s">
        <v>923</v>
      </c>
      <c r="D590" s="10" t="s">
        <v>118</v>
      </c>
      <c r="E590" s="10" t="s">
        <v>1491</v>
      </c>
      <c r="F590" s="256">
        <v>278</v>
      </c>
      <c r="G590" s="10" t="s">
        <v>554</v>
      </c>
      <c r="H590" s="19" t="s">
        <v>11</v>
      </c>
      <c r="I590" s="19"/>
      <c r="J590" s="20"/>
    </row>
    <row r="591" spans="1:29" ht="23.25" hidden="1" customHeight="1" x14ac:dyDescent="0.3">
      <c r="A591" s="330">
        <v>45846</v>
      </c>
      <c r="B591" s="271"/>
      <c r="C591" s="255" t="s">
        <v>925</v>
      </c>
      <c r="D591" s="10" t="s">
        <v>15</v>
      </c>
      <c r="E591" s="10" t="s">
        <v>1489</v>
      </c>
      <c r="F591" s="256">
        <v>194.8</v>
      </c>
      <c r="G591" s="10" t="s">
        <v>278</v>
      </c>
      <c r="H591" s="19" t="s">
        <v>11</v>
      </c>
      <c r="I591" s="32"/>
      <c r="J591" s="20"/>
    </row>
    <row r="592" spans="1:29" ht="23.25" hidden="1" customHeight="1" x14ac:dyDescent="0.3">
      <c r="A592" s="330">
        <v>45036</v>
      </c>
      <c r="B592" s="271">
        <v>45961</v>
      </c>
      <c r="C592" s="255" t="s">
        <v>928</v>
      </c>
      <c r="D592" s="10" t="s">
        <v>1275</v>
      </c>
      <c r="E592" s="10"/>
      <c r="F592" s="256">
        <v>24</v>
      </c>
      <c r="G592" s="10" t="s">
        <v>20</v>
      </c>
      <c r="H592" s="19" t="s">
        <v>11</v>
      </c>
      <c r="I592" s="19"/>
      <c r="J592" s="20"/>
    </row>
    <row r="593" spans="1:10" ht="23.25" hidden="1" customHeight="1" x14ac:dyDescent="0.3">
      <c r="A593" s="254">
        <v>46108</v>
      </c>
      <c r="B593" s="9">
        <v>46446</v>
      </c>
      <c r="C593" s="255" t="s">
        <v>1654</v>
      </c>
      <c r="D593" s="191" t="s">
        <v>17</v>
      </c>
      <c r="E593" s="191"/>
      <c r="F593" s="256">
        <v>52</v>
      </c>
      <c r="G593" s="191" t="s">
        <v>150</v>
      </c>
      <c r="H593" s="19"/>
      <c r="I593" s="21"/>
      <c r="J593" s="20"/>
    </row>
    <row r="594" spans="1:10" ht="23.25" hidden="1" customHeight="1" x14ac:dyDescent="0.3">
      <c r="A594" s="254">
        <v>45264</v>
      </c>
      <c r="B594" s="9">
        <v>46020</v>
      </c>
      <c r="C594" s="255" t="s">
        <v>929</v>
      </c>
      <c r="D594" s="191" t="s">
        <v>118</v>
      </c>
      <c r="E594" s="191"/>
      <c r="F594" s="256">
        <v>52</v>
      </c>
      <c r="G594" s="191" t="s">
        <v>306</v>
      </c>
      <c r="H594" s="19" t="s">
        <v>11</v>
      </c>
      <c r="I594" s="19"/>
      <c r="J594" s="20"/>
    </row>
    <row r="595" spans="1:10" ht="23.25" hidden="1" customHeight="1" x14ac:dyDescent="0.3">
      <c r="A595" s="254">
        <v>46000</v>
      </c>
      <c r="B595" s="9">
        <v>46356</v>
      </c>
      <c r="C595" s="255" t="s">
        <v>930</v>
      </c>
      <c r="D595" s="191" t="s">
        <v>1275</v>
      </c>
      <c r="E595" s="191"/>
      <c r="F595" s="256">
        <v>24</v>
      </c>
      <c r="G595" s="191" t="s">
        <v>20</v>
      </c>
      <c r="H595" s="19" t="s">
        <v>11</v>
      </c>
      <c r="I595" s="19"/>
      <c r="J595" s="20"/>
    </row>
    <row r="596" spans="1:10" ht="23.25" hidden="1" customHeight="1" x14ac:dyDescent="0.3">
      <c r="A596" s="254">
        <v>45754</v>
      </c>
      <c r="B596" s="271">
        <v>46141</v>
      </c>
      <c r="C596" s="10" t="s">
        <v>931</v>
      </c>
      <c r="D596" s="191" t="s">
        <v>1275</v>
      </c>
      <c r="E596" s="191"/>
      <c r="F596" s="256">
        <v>24</v>
      </c>
      <c r="G596" s="191" t="s">
        <v>932</v>
      </c>
      <c r="H596" s="19" t="s">
        <v>11</v>
      </c>
      <c r="I596" s="19" t="s">
        <v>1693</v>
      </c>
      <c r="J596" s="20"/>
    </row>
    <row r="597" spans="1:10" ht="23.25" hidden="1" customHeight="1" x14ac:dyDescent="0.3">
      <c r="A597" s="254">
        <v>45761</v>
      </c>
      <c r="B597" s="271">
        <v>46141</v>
      </c>
      <c r="C597" s="255" t="s">
        <v>933</v>
      </c>
      <c r="D597" s="191" t="s">
        <v>1275</v>
      </c>
      <c r="E597" s="191"/>
      <c r="F597" s="256">
        <v>24</v>
      </c>
      <c r="G597" s="191" t="s">
        <v>934</v>
      </c>
      <c r="H597" s="19"/>
      <c r="I597" s="19" t="s">
        <v>1699</v>
      </c>
      <c r="J597" s="20"/>
    </row>
    <row r="598" spans="1:10" ht="23.25" hidden="1" customHeight="1" x14ac:dyDescent="0.3">
      <c r="A598" s="254">
        <v>45761</v>
      </c>
      <c r="B598" s="271">
        <v>46141</v>
      </c>
      <c r="C598" s="255" t="s">
        <v>933</v>
      </c>
      <c r="D598" s="191" t="s">
        <v>1275</v>
      </c>
      <c r="E598" s="191"/>
      <c r="F598" s="256">
        <v>24</v>
      </c>
      <c r="G598" s="191" t="s">
        <v>935</v>
      </c>
      <c r="H598" s="19"/>
      <c r="I598" s="19" t="s">
        <v>1699</v>
      </c>
      <c r="J598" s="20"/>
    </row>
    <row r="599" spans="1:10" ht="23.25" hidden="1" customHeight="1" x14ac:dyDescent="0.3">
      <c r="A599" s="401"/>
      <c r="B599" s="402">
        <v>45961</v>
      </c>
      <c r="C599" s="403" t="s">
        <v>936</v>
      </c>
      <c r="D599" s="404" t="s">
        <v>187</v>
      </c>
      <c r="E599" s="404" t="s">
        <v>1489</v>
      </c>
      <c r="F599" s="405">
        <v>306</v>
      </c>
      <c r="G599" s="404" t="s">
        <v>937</v>
      </c>
      <c r="H599" s="199" t="s">
        <v>11</v>
      </c>
      <c r="I599" s="200"/>
      <c r="J599" s="200"/>
    </row>
    <row r="600" spans="1:10" ht="23.25" hidden="1" customHeight="1" x14ac:dyDescent="0.3">
      <c r="A600" s="254">
        <v>46143</v>
      </c>
      <c r="B600" s="9">
        <v>46507</v>
      </c>
      <c r="C600" s="255" t="s">
        <v>1728</v>
      </c>
      <c r="D600" s="191" t="s">
        <v>187</v>
      </c>
      <c r="E600" s="191"/>
      <c r="F600" s="256">
        <v>253</v>
      </c>
      <c r="G600" s="191" t="s">
        <v>362</v>
      </c>
      <c r="H600" s="19" t="s">
        <v>11</v>
      </c>
      <c r="I600" s="21"/>
      <c r="J600" s="20"/>
    </row>
    <row r="601" spans="1:10" ht="23.25" hidden="1" customHeight="1" x14ac:dyDescent="0.3">
      <c r="A601" s="254">
        <v>46143</v>
      </c>
      <c r="B601" s="9">
        <v>46507</v>
      </c>
      <c r="C601" s="255" t="s">
        <v>1728</v>
      </c>
      <c r="D601" s="191" t="s">
        <v>187</v>
      </c>
      <c r="E601" s="191" t="s">
        <v>1522</v>
      </c>
      <c r="F601" s="256">
        <v>429</v>
      </c>
      <c r="G601" s="191" t="s">
        <v>1729</v>
      </c>
      <c r="H601" s="19" t="s">
        <v>11</v>
      </c>
      <c r="I601" s="21"/>
      <c r="J601" s="20"/>
    </row>
    <row r="602" spans="1:10" ht="23.25" hidden="1" customHeight="1" x14ac:dyDescent="0.3">
      <c r="A602" s="152">
        <v>45523</v>
      </c>
      <c r="B602" s="113"/>
      <c r="C602" s="114" t="s">
        <v>939</v>
      </c>
      <c r="D602" s="115" t="s">
        <v>1275</v>
      </c>
      <c r="E602" s="115"/>
      <c r="F602" s="188">
        <v>20</v>
      </c>
      <c r="G602" s="115" t="s">
        <v>940</v>
      </c>
      <c r="H602" s="19" t="s">
        <v>11</v>
      </c>
      <c r="I602" s="116"/>
      <c r="J602" s="117"/>
    </row>
    <row r="603" spans="1:10" ht="23.25" hidden="1" customHeight="1" x14ac:dyDescent="0.3">
      <c r="A603" s="254">
        <v>45673</v>
      </c>
      <c r="B603" s="9">
        <v>46052</v>
      </c>
      <c r="C603" s="255" t="s">
        <v>941</v>
      </c>
      <c r="D603" s="191" t="s">
        <v>118</v>
      </c>
      <c r="E603" s="191"/>
      <c r="F603" s="256">
        <v>52</v>
      </c>
      <c r="G603" s="191" t="s">
        <v>942</v>
      </c>
      <c r="H603" s="19" t="s">
        <v>11</v>
      </c>
      <c r="I603" s="19"/>
      <c r="J603" s="20" t="s">
        <v>943</v>
      </c>
    </row>
    <row r="604" spans="1:10" ht="23.25" hidden="1" customHeight="1" x14ac:dyDescent="0.3">
      <c r="A604" s="254">
        <v>45773</v>
      </c>
      <c r="B604" s="271">
        <v>46141</v>
      </c>
      <c r="C604" s="255" t="s">
        <v>941</v>
      </c>
      <c r="D604" s="191" t="s">
        <v>118</v>
      </c>
      <c r="E604" s="191"/>
      <c r="F604" s="256">
        <v>52</v>
      </c>
      <c r="G604" s="191" t="s">
        <v>944</v>
      </c>
      <c r="H604" s="19" t="s">
        <v>11</v>
      </c>
      <c r="I604" s="19"/>
      <c r="J604" s="20"/>
    </row>
    <row r="605" spans="1:10" ht="23.25" hidden="1" customHeight="1" x14ac:dyDescent="0.3">
      <c r="A605" s="254">
        <v>46017</v>
      </c>
      <c r="B605" s="9">
        <v>46356</v>
      </c>
      <c r="C605" s="255" t="s">
        <v>945</v>
      </c>
      <c r="D605" s="191" t="s">
        <v>1275</v>
      </c>
      <c r="E605" s="191"/>
      <c r="F605" s="256">
        <v>24</v>
      </c>
      <c r="G605" s="191" t="s">
        <v>946</v>
      </c>
      <c r="H605" s="19" t="s">
        <v>11</v>
      </c>
      <c r="I605" s="19"/>
      <c r="J605" s="20"/>
    </row>
    <row r="606" spans="1:10" ht="23.25" hidden="1" customHeight="1" x14ac:dyDescent="0.3">
      <c r="A606" s="254">
        <v>45817</v>
      </c>
      <c r="B606" s="9"/>
      <c r="C606" s="10" t="s">
        <v>949</v>
      </c>
      <c r="D606" s="191" t="s">
        <v>118</v>
      </c>
      <c r="E606" s="191"/>
      <c r="F606" s="256">
        <v>48</v>
      </c>
      <c r="G606" s="191" t="s">
        <v>950</v>
      </c>
      <c r="H606" s="19" t="s">
        <v>11</v>
      </c>
      <c r="I606" s="32" t="s">
        <v>951</v>
      </c>
      <c r="J606" s="20"/>
    </row>
    <row r="607" spans="1:10" ht="23.25" hidden="1" customHeight="1" x14ac:dyDescent="0.3">
      <c r="A607" s="254">
        <v>45699</v>
      </c>
      <c r="B607" s="271">
        <v>46081</v>
      </c>
      <c r="C607" s="10" t="s">
        <v>947</v>
      </c>
      <c r="D607" s="191" t="s">
        <v>1275</v>
      </c>
      <c r="E607" s="191"/>
      <c r="F607" s="256">
        <v>24</v>
      </c>
      <c r="G607" s="191" t="s">
        <v>948</v>
      </c>
      <c r="H607" s="19" t="s">
        <v>11</v>
      </c>
      <c r="I607" s="19"/>
      <c r="J607" s="20"/>
    </row>
    <row r="608" spans="1:10" ht="23.25" hidden="1" customHeight="1" x14ac:dyDescent="0.3">
      <c r="A608" s="254">
        <v>45699</v>
      </c>
      <c r="B608" s="271">
        <v>46081</v>
      </c>
      <c r="C608" s="10" t="s">
        <v>947</v>
      </c>
      <c r="D608" s="191" t="s">
        <v>1275</v>
      </c>
      <c r="E608" s="191"/>
      <c r="F608" s="256">
        <v>24</v>
      </c>
      <c r="G608" s="191" t="s">
        <v>149</v>
      </c>
      <c r="H608" s="19" t="s">
        <v>11</v>
      </c>
      <c r="I608" s="19"/>
      <c r="J608" s="20"/>
    </row>
    <row r="609" spans="1:29" ht="23.25" hidden="1" customHeight="1" x14ac:dyDescent="0.3">
      <c r="A609" s="254">
        <v>45699</v>
      </c>
      <c r="B609" s="271">
        <v>46081</v>
      </c>
      <c r="C609" s="10" t="s">
        <v>947</v>
      </c>
      <c r="D609" s="191" t="s">
        <v>1275</v>
      </c>
      <c r="E609" s="191"/>
      <c r="F609" s="256">
        <v>24</v>
      </c>
      <c r="G609" s="191" t="s">
        <v>48</v>
      </c>
      <c r="H609" s="19" t="s">
        <v>11</v>
      </c>
      <c r="I609" s="19"/>
      <c r="J609" s="20"/>
    </row>
    <row r="610" spans="1:29" ht="23.25" hidden="1" customHeight="1" x14ac:dyDescent="0.3">
      <c r="A610" s="192">
        <v>46063</v>
      </c>
      <c r="B610" s="8">
        <v>46418</v>
      </c>
      <c r="C610" s="191" t="s">
        <v>947</v>
      </c>
      <c r="D610" s="13" t="s">
        <v>1275</v>
      </c>
      <c r="E610" s="13"/>
      <c r="F610" s="190">
        <v>24</v>
      </c>
      <c r="G610" s="13" t="s">
        <v>550</v>
      </c>
      <c r="H610" s="19" t="s">
        <v>11</v>
      </c>
      <c r="I610" s="19"/>
      <c r="J610" s="13"/>
    </row>
    <row r="611" spans="1:29" ht="23.25" hidden="1" customHeight="1" x14ac:dyDescent="0.3">
      <c r="A611" s="254">
        <v>45972</v>
      </c>
      <c r="B611" s="9"/>
      <c r="C611" s="10" t="s">
        <v>952</v>
      </c>
      <c r="D611" s="191" t="s">
        <v>118</v>
      </c>
      <c r="E611" s="191"/>
      <c r="F611" s="256">
        <v>52</v>
      </c>
      <c r="G611" s="191" t="s">
        <v>58</v>
      </c>
      <c r="H611" s="19" t="s">
        <v>11</v>
      </c>
      <c r="I611" s="32"/>
      <c r="J611" s="20"/>
    </row>
    <row r="612" spans="1:29" ht="23.25" hidden="1" customHeight="1" x14ac:dyDescent="0.3">
      <c r="A612" s="343">
        <v>46021</v>
      </c>
      <c r="B612" s="290">
        <v>46356</v>
      </c>
      <c r="C612" s="283" t="s">
        <v>953</v>
      </c>
      <c r="D612" s="291" t="s">
        <v>118</v>
      </c>
      <c r="E612" s="291"/>
      <c r="F612" s="333">
        <v>52</v>
      </c>
      <c r="G612" s="291" t="s">
        <v>151</v>
      </c>
      <c r="H612" s="27" t="s">
        <v>11</v>
      </c>
      <c r="I612" s="34" t="s">
        <v>1571</v>
      </c>
      <c r="J612" s="28"/>
    </row>
    <row r="613" spans="1:29" ht="23.25" hidden="1" customHeight="1" x14ac:dyDescent="0.3">
      <c r="A613" s="330">
        <v>44698</v>
      </c>
      <c r="B613" s="271">
        <v>45961</v>
      </c>
      <c r="C613" s="255" t="s">
        <v>955</v>
      </c>
      <c r="D613" s="10" t="s">
        <v>246</v>
      </c>
      <c r="E613" s="10" t="s">
        <v>492</v>
      </c>
      <c r="F613" s="256">
        <v>302.5</v>
      </c>
      <c r="G613" s="10" t="s">
        <v>515</v>
      </c>
      <c r="H613" s="19" t="s">
        <v>11</v>
      </c>
      <c r="I613" s="19"/>
      <c r="J613" s="20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spans="1:29" ht="23.25" hidden="1" customHeight="1" x14ac:dyDescent="0.3">
      <c r="A614" s="330">
        <v>45870</v>
      </c>
      <c r="B614" s="271"/>
      <c r="C614" s="255" t="s">
        <v>957</v>
      </c>
      <c r="D614" s="10" t="s">
        <v>1275</v>
      </c>
      <c r="E614" s="10"/>
      <c r="F614" s="256">
        <v>20</v>
      </c>
      <c r="G614" s="10" t="s">
        <v>958</v>
      </c>
      <c r="H614" s="19" t="s">
        <v>11</v>
      </c>
      <c r="I614" s="19"/>
      <c r="J614" s="20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spans="1:29" ht="23.25" hidden="1" customHeight="1" x14ac:dyDescent="0.3">
      <c r="A615" s="330">
        <v>45705</v>
      </c>
      <c r="B615" s="271">
        <v>46081</v>
      </c>
      <c r="C615" s="255" t="s">
        <v>959</v>
      </c>
      <c r="D615" s="10" t="s">
        <v>1275</v>
      </c>
      <c r="E615" s="10"/>
      <c r="F615" s="256">
        <v>24</v>
      </c>
      <c r="G615" s="10" t="s">
        <v>960</v>
      </c>
      <c r="H615" s="19"/>
      <c r="I615" s="19" t="s">
        <v>1689</v>
      </c>
      <c r="J615" s="20"/>
    </row>
    <row r="616" spans="1:29" ht="23.25" hidden="1" customHeight="1" x14ac:dyDescent="0.3">
      <c r="A616" s="330">
        <v>45940</v>
      </c>
      <c r="B616" s="271"/>
      <c r="C616" s="255" t="s">
        <v>961</v>
      </c>
      <c r="D616" s="10" t="s">
        <v>1275</v>
      </c>
      <c r="E616" s="10"/>
      <c r="F616" s="256">
        <v>20</v>
      </c>
      <c r="G616" s="10" t="s">
        <v>962</v>
      </c>
      <c r="H616" s="19" t="s">
        <v>11</v>
      </c>
      <c r="I616" s="19"/>
      <c r="J616" s="20"/>
    </row>
    <row r="617" spans="1:29" ht="23.25" hidden="1" customHeight="1" x14ac:dyDescent="0.3">
      <c r="A617" s="330">
        <v>46018</v>
      </c>
      <c r="B617" s="271">
        <v>46356</v>
      </c>
      <c r="C617" s="255" t="s">
        <v>963</v>
      </c>
      <c r="D617" s="10" t="s">
        <v>118</v>
      </c>
      <c r="E617" s="10"/>
      <c r="F617" s="256">
        <v>52</v>
      </c>
      <c r="G617" s="10" t="s">
        <v>964</v>
      </c>
      <c r="H617" s="19" t="s">
        <v>11</v>
      </c>
      <c r="I617" s="19"/>
      <c r="J617" s="20"/>
    </row>
    <row r="618" spans="1:29" ht="23.25" hidden="1" customHeight="1" x14ac:dyDescent="0.3">
      <c r="A618" s="254">
        <v>45734</v>
      </c>
      <c r="B618" s="271">
        <v>46109</v>
      </c>
      <c r="C618" s="255" t="s">
        <v>965</v>
      </c>
      <c r="D618" s="13" t="s">
        <v>118</v>
      </c>
      <c r="E618" s="13"/>
      <c r="F618" s="256">
        <v>52</v>
      </c>
      <c r="G618" s="191" t="s">
        <v>199</v>
      </c>
      <c r="H618" s="19" t="s">
        <v>11</v>
      </c>
      <c r="I618" s="12"/>
      <c r="J618" s="20"/>
    </row>
    <row r="619" spans="1:29" ht="23.25" hidden="1" customHeight="1" x14ac:dyDescent="0.3">
      <c r="A619" s="254">
        <v>45734</v>
      </c>
      <c r="B619" s="271">
        <v>46109</v>
      </c>
      <c r="C619" s="255" t="s">
        <v>965</v>
      </c>
      <c r="D619" s="13" t="s">
        <v>118</v>
      </c>
      <c r="E619" s="13"/>
      <c r="F619" s="256">
        <v>52</v>
      </c>
      <c r="G619" s="191" t="s">
        <v>96</v>
      </c>
      <c r="H619" s="19" t="s">
        <v>11</v>
      </c>
      <c r="I619" s="12"/>
      <c r="J619" s="20"/>
    </row>
    <row r="620" spans="1:29" ht="23.25" hidden="1" customHeight="1" x14ac:dyDescent="0.3">
      <c r="A620" s="254">
        <v>46079</v>
      </c>
      <c r="B620" s="9">
        <v>46418</v>
      </c>
      <c r="C620" s="255" t="s">
        <v>965</v>
      </c>
      <c r="D620" s="13" t="s">
        <v>118</v>
      </c>
      <c r="E620" s="191"/>
      <c r="F620" s="256">
        <v>52</v>
      </c>
      <c r="G620" s="191" t="s">
        <v>136</v>
      </c>
      <c r="H620" s="19" t="s">
        <v>11</v>
      </c>
      <c r="I620" s="12"/>
      <c r="J620" s="20"/>
    </row>
    <row r="621" spans="1:29" ht="23.25" hidden="1" customHeight="1" x14ac:dyDescent="0.3">
      <c r="A621" s="254">
        <v>46087</v>
      </c>
      <c r="B621" s="9">
        <v>46446</v>
      </c>
      <c r="C621" s="255" t="s">
        <v>965</v>
      </c>
      <c r="D621" s="13" t="s">
        <v>118</v>
      </c>
      <c r="E621" s="191"/>
      <c r="F621" s="256">
        <v>52</v>
      </c>
      <c r="G621" s="191" t="s">
        <v>43</v>
      </c>
      <c r="H621" s="19" t="s">
        <v>11</v>
      </c>
      <c r="I621" s="12"/>
      <c r="J621" s="20"/>
    </row>
    <row r="622" spans="1:29" ht="23.25" hidden="1" customHeight="1" x14ac:dyDescent="0.3">
      <c r="A622" s="330">
        <v>44293</v>
      </c>
      <c r="B622" s="271">
        <v>45961</v>
      </c>
      <c r="C622" s="255" t="s">
        <v>966</v>
      </c>
      <c r="D622" s="10" t="s">
        <v>635</v>
      </c>
      <c r="E622" s="10"/>
      <c r="F622" s="256">
        <v>330</v>
      </c>
      <c r="G622" s="10" t="s">
        <v>407</v>
      </c>
      <c r="H622" s="19" t="s">
        <v>11</v>
      </c>
      <c r="I622" s="12"/>
      <c r="J622" s="20"/>
    </row>
    <row r="623" spans="1:29" ht="23.25" hidden="1" customHeight="1" x14ac:dyDescent="0.3">
      <c r="A623" s="330">
        <v>44925</v>
      </c>
      <c r="B623" s="271">
        <v>45961</v>
      </c>
      <c r="C623" s="255" t="s">
        <v>967</v>
      </c>
      <c r="D623" s="10" t="s">
        <v>246</v>
      </c>
      <c r="E623" s="10"/>
      <c r="F623" s="256">
        <v>60.5</v>
      </c>
      <c r="G623" s="10" t="s">
        <v>515</v>
      </c>
      <c r="H623" s="19" t="s">
        <v>11</v>
      </c>
      <c r="I623" s="19"/>
      <c r="J623" s="20"/>
    </row>
    <row r="624" spans="1:29" ht="23.25" hidden="1" customHeight="1" x14ac:dyDescent="0.3">
      <c r="A624" s="254">
        <v>45302</v>
      </c>
      <c r="B624" s="9"/>
      <c r="C624" s="13" t="s">
        <v>968</v>
      </c>
      <c r="D624" s="191" t="s">
        <v>118</v>
      </c>
      <c r="E624" s="191"/>
      <c r="F624" s="345">
        <v>48</v>
      </c>
      <c r="G624" s="191" t="s">
        <v>846</v>
      </c>
      <c r="H624" s="19" t="s">
        <v>11</v>
      </c>
      <c r="I624" s="12"/>
      <c r="J624" s="406" t="s">
        <v>1506</v>
      </c>
    </row>
    <row r="625" spans="1:10" ht="23.25" hidden="1" customHeight="1" x14ac:dyDescent="0.3">
      <c r="A625" s="343">
        <v>45915</v>
      </c>
      <c r="B625" s="290"/>
      <c r="C625" s="282" t="s">
        <v>969</v>
      </c>
      <c r="D625" s="283" t="s">
        <v>1275</v>
      </c>
      <c r="E625" s="283"/>
      <c r="F625" s="333">
        <v>20</v>
      </c>
      <c r="G625" s="291" t="s">
        <v>970</v>
      </c>
      <c r="H625" s="27" t="s">
        <v>11</v>
      </c>
      <c r="I625" s="27" t="s">
        <v>378</v>
      </c>
      <c r="J625" s="28"/>
    </row>
    <row r="626" spans="1:10" ht="23.25" hidden="1" customHeight="1" x14ac:dyDescent="0.3">
      <c r="A626" s="254">
        <v>45507</v>
      </c>
      <c r="B626" s="9"/>
      <c r="C626" s="255" t="s">
        <v>971</v>
      </c>
      <c r="D626" s="191" t="s">
        <v>118</v>
      </c>
      <c r="E626" s="191"/>
      <c r="F626" s="256">
        <v>48</v>
      </c>
      <c r="G626" s="191" t="s">
        <v>972</v>
      </c>
      <c r="H626" s="19" t="s">
        <v>11</v>
      </c>
      <c r="I626" s="19"/>
      <c r="J626" s="20"/>
    </row>
    <row r="627" spans="1:10" ht="23.25" hidden="1" customHeight="1" x14ac:dyDescent="0.3">
      <c r="A627" s="254">
        <v>45841</v>
      </c>
      <c r="B627" s="9"/>
      <c r="C627" s="255" t="s">
        <v>973</v>
      </c>
      <c r="D627" s="191" t="s">
        <v>145</v>
      </c>
      <c r="E627" s="191"/>
      <c r="F627" s="256">
        <v>79</v>
      </c>
      <c r="G627" s="191" t="s">
        <v>202</v>
      </c>
      <c r="H627" s="19" t="s">
        <v>11</v>
      </c>
      <c r="I627" s="12"/>
      <c r="J627" s="20"/>
    </row>
    <row r="628" spans="1:10" ht="23.25" hidden="1" customHeight="1" x14ac:dyDescent="0.3">
      <c r="A628" s="254">
        <v>45959</v>
      </c>
      <c r="B628" s="9"/>
      <c r="C628" s="255" t="s">
        <v>973</v>
      </c>
      <c r="D628" s="191" t="s">
        <v>118</v>
      </c>
      <c r="E628" s="191"/>
      <c r="F628" s="256">
        <v>48</v>
      </c>
      <c r="G628" s="191" t="s">
        <v>974</v>
      </c>
      <c r="H628" s="19" t="s">
        <v>11</v>
      </c>
      <c r="I628" s="12"/>
      <c r="J628" s="20"/>
    </row>
    <row r="629" spans="1:10" ht="23.25" hidden="1" customHeight="1" x14ac:dyDescent="0.3">
      <c r="A629" s="152">
        <v>44915</v>
      </c>
      <c r="B629" s="113">
        <v>45961</v>
      </c>
      <c r="C629" s="114" t="s">
        <v>975</v>
      </c>
      <c r="D629" s="115" t="s">
        <v>1275</v>
      </c>
      <c r="E629" s="115"/>
      <c r="F629" s="188">
        <v>24</v>
      </c>
      <c r="G629" s="115" t="s">
        <v>976</v>
      </c>
      <c r="H629" s="19" t="s">
        <v>11</v>
      </c>
      <c r="I629" s="116"/>
      <c r="J629" s="117"/>
    </row>
    <row r="630" spans="1:10" ht="23.25" hidden="1" customHeight="1" x14ac:dyDescent="0.3">
      <c r="A630" s="152">
        <v>44915</v>
      </c>
      <c r="B630" s="113">
        <v>45961</v>
      </c>
      <c r="C630" s="114" t="s">
        <v>975</v>
      </c>
      <c r="D630" s="115" t="s">
        <v>1275</v>
      </c>
      <c r="E630" s="115"/>
      <c r="F630" s="188">
        <v>24</v>
      </c>
      <c r="G630" s="115" t="s">
        <v>150</v>
      </c>
      <c r="H630" s="19" t="s">
        <v>11</v>
      </c>
      <c r="I630" s="116"/>
      <c r="J630" s="117"/>
    </row>
    <row r="631" spans="1:10" ht="23.25" hidden="1" customHeight="1" x14ac:dyDescent="0.3">
      <c r="A631" s="152">
        <v>44915</v>
      </c>
      <c r="B631" s="113">
        <v>45961</v>
      </c>
      <c r="C631" s="114" t="s">
        <v>975</v>
      </c>
      <c r="D631" s="115" t="s">
        <v>1275</v>
      </c>
      <c r="E631" s="115"/>
      <c r="F631" s="188">
        <v>24</v>
      </c>
      <c r="G631" s="115" t="s">
        <v>256</v>
      </c>
      <c r="H631" s="19" t="s">
        <v>11</v>
      </c>
      <c r="I631" s="116"/>
      <c r="J631" s="117"/>
    </row>
    <row r="632" spans="1:10" ht="23.25" hidden="1" customHeight="1" x14ac:dyDescent="0.3">
      <c r="A632" s="152">
        <v>44915</v>
      </c>
      <c r="B632" s="113">
        <v>45961</v>
      </c>
      <c r="C632" s="114" t="s">
        <v>975</v>
      </c>
      <c r="D632" s="115" t="s">
        <v>1275</v>
      </c>
      <c r="E632" s="115"/>
      <c r="F632" s="188">
        <v>24</v>
      </c>
      <c r="G632" s="115" t="s">
        <v>977</v>
      </c>
      <c r="H632" s="19" t="s">
        <v>11</v>
      </c>
      <c r="I632" s="116"/>
      <c r="J632" s="117"/>
    </row>
    <row r="633" spans="1:10" ht="23.25" hidden="1" customHeight="1" x14ac:dyDescent="0.3">
      <c r="A633" s="152">
        <v>45629</v>
      </c>
      <c r="B633" s="113">
        <v>46020</v>
      </c>
      <c r="C633" s="114" t="s">
        <v>975</v>
      </c>
      <c r="D633" s="115" t="s">
        <v>1275</v>
      </c>
      <c r="E633" s="115"/>
      <c r="F633" s="188">
        <v>24</v>
      </c>
      <c r="G633" s="115" t="s">
        <v>65</v>
      </c>
      <c r="H633" s="19" t="s">
        <v>11</v>
      </c>
      <c r="I633" s="116"/>
      <c r="J633" s="117"/>
    </row>
    <row r="634" spans="1:10" s="22" customFormat="1" ht="23.25" hidden="1" customHeight="1" x14ac:dyDescent="0.3">
      <c r="A634" s="152">
        <v>45821</v>
      </c>
      <c r="B634" s="113"/>
      <c r="C634" s="114" t="s">
        <v>975</v>
      </c>
      <c r="D634" s="115" t="s">
        <v>1275</v>
      </c>
      <c r="E634" s="115"/>
      <c r="F634" s="188">
        <v>20</v>
      </c>
      <c r="G634" s="115" t="s">
        <v>978</v>
      </c>
      <c r="H634" s="19" t="s">
        <v>11</v>
      </c>
      <c r="I634" s="116"/>
      <c r="J634" s="117"/>
    </row>
    <row r="635" spans="1:10" s="22" customFormat="1" ht="23.25" hidden="1" customHeight="1" x14ac:dyDescent="0.3">
      <c r="A635" s="254">
        <v>46104</v>
      </c>
      <c r="B635" s="9">
        <v>46446</v>
      </c>
      <c r="C635" s="114" t="s">
        <v>975</v>
      </c>
      <c r="D635" s="115" t="s">
        <v>1275</v>
      </c>
      <c r="E635" s="191"/>
      <c r="F635" s="256">
        <v>24</v>
      </c>
      <c r="G635" s="191" t="s">
        <v>550</v>
      </c>
      <c r="H635" s="19" t="s">
        <v>11</v>
      </c>
      <c r="I635" s="116"/>
      <c r="J635" s="117"/>
    </row>
    <row r="636" spans="1:10" ht="23.25" hidden="1" customHeight="1" x14ac:dyDescent="0.3">
      <c r="A636" s="254">
        <v>44075</v>
      </c>
      <c r="B636" s="271">
        <v>45961</v>
      </c>
      <c r="C636" s="371" t="s">
        <v>979</v>
      </c>
      <c r="D636" s="191" t="s">
        <v>15</v>
      </c>
      <c r="E636" s="191" t="s">
        <v>1489</v>
      </c>
      <c r="F636" s="256">
        <v>148.5</v>
      </c>
      <c r="G636" s="191" t="s">
        <v>980</v>
      </c>
      <c r="H636" s="19" t="s">
        <v>11</v>
      </c>
      <c r="I636" s="47"/>
      <c r="J636" s="20"/>
    </row>
    <row r="637" spans="1:10" ht="23.25" hidden="1" customHeight="1" x14ac:dyDescent="0.3">
      <c r="A637" s="254">
        <v>44075</v>
      </c>
      <c r="B637" s="271">
        <v>45961</v>
      </c>
      <c r="C637" s="371" t="s">
        <v>979</v>
      </c>
      <c r="D637" s="191" t="s">
        <v>15</v>
      </c>
      <c r="E637" s="191" t="s">
        <v>1489</v>
      </c>
      <c r="F637" s="256">
        <v>148.5</v>
      </c>
      <c r="G637" s="191" t="s">
        <v>981</v>
      </c>
      <c r="H637" s="19" t="s">
        <v>11</v>
      </c>
      <c r="I637" s="47"/>
      <c r="J637" s="20"/>
    </row>
    <row r="638" spans="1:10" ht="23.25" hidden="1" customHeight="1" x14ac:dyDescent="0.3">
      <c r="A638" s="254">
        <v>43411</v>
      </c>
      <c r="B638" s="271">
        <v>45961</v>
      </c>
      <c r="C638" s="255" t="s">
        <v>982</v>
      </c>
      <c r="D638" s="191" t="s">
        <v>15</v>
      </c>
      <c r="E638" s="191"/>
      <c r="F638" s="256">
        <v>132</v>
      </c>
      <c r="G638" s="191" t="s">
        <v>983</v>
      </c>
      <c r="H638" s="19" t="s">
        <v>11</v>
      </c>
      <c r="I638" s="19"/>
      <c r="J638" s="20"/>
    </row>
    <row r="639" spans="1:10" ht="23.25" hidden="1" customHeight="1" x14ac:dyDescent="0.3">
      <c r="A639" s="407"/>
      <c r="B639" s="408">
        <v>45961</v>
      </c>
      <c r="C639" s="409" t="s">
        <v>984</v>
      </c>
      <c r="D639" s="410" t="s">
        <v>1120</v>
      </c>
      <c r="E639" s="410"/>
      <c r="F639" s="405">
        <v>474</v>
      </c>
      <c r="G639" s="410" t="s">
        <v>986</v>
      </c>
      <c r="H639" s="199" t="s">
        <v>11</v>
      </c>
      <c r="I639" s="199"/>
      <c r="J639" s="200" t="s">
        <v>987</v>
      </c>
    </row>
    <row r="640" spans="1:10" ht="23.25" hidden="1" customHeight="1" x14ac:dyDescent="0.3">
      <c r="A640" s="254">
        <v>45485</v>
      </c>
      <c r="B640" s="9">
        <v>46203</v>
      </c>
      <c r="C640" s="13" t="s">
        <v>988</v>
      </c>
      <c r="D640" s="335" t="s">
        <v>1275</v>
      </c>
      <c r="E640" s="335"/>
      <c r="F640" s="256">
        <v>20</v>
      </c>
      <c r="G640" s="191" t="s">
        <v>989</v>
      </c>
      <c r="H640" s="19" t="s">
        <v>11</v>
      </c>
      <c r="I640" s="19"/>
      <c r="J640" s="20"/>
    </row>
    <row r="641" spans="1:10" ht="23.25" hidden="1" customHeight="1" x14ac:dyDescent="0.3">
      <c r="A641" s="254">
        <v>46011</v>
      </c>
      <c r="B641" s="9">
        <v>46356</v>
      </c>
      <c r="C641" s="13" t="s">
        <v>988</v>
      </c>
      <c r="D641" s="335" t="s">
        <v>1275</v>
      </c>
      <c r="E641" s="335"/>
      <c r="F641" s="256">
        <v>24</v>
      </c>
      <c r="G641" s="191" t="s">
        <v>404</v>
      </c>
      <c r="H641" s="19" t="s">
        <v>11</v>
      </c>
      <c r="I641" s="19"/>
      <c r="J641" s="20"/>
    </row>
    <row r="642" spans="1:10" ht="23.25" hidden="1" customHeight="1" x14ac:dyDescent="0.3">
      <c r="A642" s="254"/>
      <c r="B642" s="271">
        <v>45961</v>
      </c>
      <c r="C642" s="255" t="s">
        <v>990</v>
      </c>
      <c r="D642" s="191" t="s">
        <v>1275</v>
      </c>
      <c r="E642" s="191"/>
      <c r="F642" s="256">
        <v>24</v>
      </c>
      <c r="G642" s="191" t="s">
        <v>991</v>
      </c>
      <c r="H642" s="19" t="s">
        <v>11</v>
      </c>
      <c r="I642" s="19"/>
      <c r="J642" s="20"/>
    </row>
    <row r="643" spans="1:10" ht="23.25" hidden="1" customHeight="1" x14ac:dyDescent="0.3">
      <c r="A643" s="254"/>
      <c r="B643" s="271">
        <v>45961</v>
      </c>
      <c r="C643" s="255" t="s">
        <v>990</v>
      </c>
      <c r="D643" s="191" t="s">
        <v>1275</v>
      </c>
      <c r="E643" s="191"/>
      <c r="F643" s="256">
        <v>24</v>
      </c>
      <c r="G643" s="191" t="s">
        <v>992</v>
      </c>
      <c r="H643" s="19" t="s">
        <v>11</v>
      </c>
      <c r="I643" s="19"/>
      <c r="J643" s="20"/>
    </row>
    <row r="644" spans="1:10" ht="23.25" hidden="1" customHeight="1" x14ac:dyDescent="0.3">
      <c r="A644" s="254"/>
      <c r="B644" s="271">
        <v>45961</v>
      </c>
      <c r="C644" s="255" t="s">
        <v>990</v>
      </c>
      <c r="D644" s="191" t="s">
        <v>1275</v>
      </c>
      <c r="E644" s="191"/>
      <c r="F644" s="256">
        <v>24</v>
      </c>
      <c r="G644" s="191" t="s">
        <v>993</v>
      </c>
      <c r="H644" s="19" t="s">
        <v>11</v>
      </c>
      <c r="I644" s="19"/>
      <c r="J644" s="20"/>
    </row>
    <row r="645" spans="1:10" ht="23.25" hidden="1" customHeight="1" x14ac:dyDescent="0.3">
      <c r="A645" s="254">
        <v>45831</v>
      </c>
      <c r="B645" s="9"/>
      <c r="C645" s="255" t="s">
        <v>994</v>
      </c>
      <c r="D645" s="191" t="s">
        <v>15</v>
      </c>
      <c r="E645" s="191"/>
      <c r="F645" s="256">
        <v>100</v>
      </c>
      <c r="G645" s="191" t="s">
        <v>995</v>
      </c>
      <c r="H645" s="19" t="s">
        <v>11</v>
      </c>
      <c r="I645" s="12"/>
      <c r="J645" s="20"/>
    </row>
    <row r="646" spans="1:10" ht="23.25" hidden="1" customHeight="1" x14ac:dyDescent="0.3">
      <c r="A646" s="254">
        <v>45992</v>
      </c>
      <c r="B646" s="9">
        <v>46356</v>
      </c>
      <c r="C646" s="255" t="s">
        <v>994</v>
      </c>
      <c r="D646" s="191" t="s">
        <v>118</v>
      </c>
      <c r="E646" s="191"/>
      <c r="F646" s="256">
        <v>52</v>
      </c>
      <c r="G646" s="191" t="s">
        <v>995</v>
      </c>
      <c r="H646" s="19" t="s">
        <v>11</v>
      </c>
      <c r="I646" s="12"/>
      <c r="J646" s="20"/>
    </row>
    <row r="647" spans="1:10" ht="23.25" hidden="1" customHeight="1" x14ac:dyDescent="0.3">
      <c r="A647" s="254">
        <v>45740</v>
      </c>
      <c r="B647" s="271">
        <v>46109</v>
      </c>
      <c r="C647" s="255" t="s">
        <v>996</v>
      </c>
      <c r="D647" s="191" t="s">
        <v>1275</v>
      </c>
      <c r="E647" s="191"/>
      <c r="F647" s="256">
        <v>24</v>
      </c>
      <c r="G647" s="191" t="s">
        <v>997</v>
      </c>
      <c r="H647" s="19" t="s">
        <v>11</v>
      </c>
      <c r="I647" s="19"/>
      <c r="J647" s="20"/>
    </row>
    <row r="648" spans="1:10" ht="23.25" hidden="1" customHeight="1" x14ac:dyDescent="0.3">
      <c r="A648" s="254">
        <v>45462</v>
      </c>
      <c r="B648" s="9"/>
      <c r="C648" s="255" t="s">
        <v>998</v>
      </c>
      <c r="D648" s="191" t="s">
        <v>118</v>
      </c>
      <c r="E648" s="191"/>
      <c r="F648" s="256">
        <v>48</v>
      </c>
      <c r="G648" s="191" t="s">
        <v>999</v>
      </c>
      <c r="H648" s="19" t="s">
        <v>11</v>
      </c>
      <c r="I648" s="19"/>
      <c r="J648" s="20"/>
    </row>
    <row r="649" spans="1:10" ht="23.25" hidden="1" customHeight="1" x14ac:dyDescent="0.3">
      <c r="A649" s="254">
        <v>45462</v>
      </c>
      <c r="B649" s="9"/>
      <c r="C649" s="255" t="s">
        <v>998</v>
      </c>
      <c r="D649" s="191" t="s">
        <v>118</v>
      </c>
      <c r="E649" s="191"/>
      <c r="F649" s="256">
        <v>48</v>
      </c>
      <c r="G649" s="191" t="s">
        <v>362</v>
      </c>
      <c r="H649" s="19" t="s">
        <v>11</v>
      </c>
      <c r="I649" s="19"/>
      <c r="J649" s="20"/>
    </row>
    <row r="650" spans="1:10" ht="23.25" hidden="1" customHeight="1" x14ac:dyDescent="0.3">
      <c r="A650" s="254">
        <v>45756</v>
      </c>
      <c r="B650" s="271">
        <v>46141</v>
      </c>
      <c r="C650" s="255" t="s">
        <v>998</v>
      </c>
      <c r="D650" s="191" t="s">
        <v>287</v>
      </c>
      <c r="E650" s="191"/>
      <c r="F650" s="256">
        <v>277.2</v>
      </c>
      <c r="G650" s="191" t="s">
        <v>1000</v>
      </c>
      <c r="H650" s="19" t="s">
        <v>11</v>
      </c>
      <c r="I650" s="19"/>
      <c r="J650" s="20"/>
    </row>
    <row r="651" spans="1:10" ht="23.25" hidden="1" customHeight="1" x14ac:dyDescent="0.3">
      <c r="A651" s="254">
        <v>45540</v>
      </c>
      <c r="B651" s="271">
        <v>45961</v>
      </c>
      <c r="C651" s="255" t="s">
        <v>1001</v>
      </c>
      <c r="D651" s="191" t="s">
        <v>15</v>
      </c>
      <c r="E651" s="191"/>
      <c r="F651" s="256">
        <v>132</v>
      </c>
      <c r="G651" s="191" t="s">
        <v>1002</v>
      </c>
      <c r="H651" s="19" t="s">
        <v>11</v>
      </c>
      <c r="I651" s="19"/>
      <c r="J651" s="20" t="s">
        <v>1003</v>
      </c>
    </row>
    <row r="652" spans="1:10" ht="23.25" hidden="1" customHeight="1" x14ac:dyDescent="0.3">
      <c r="A652" s="254">
        <v>45110</v>
      </c>
      <c r="B652" s="271">
        <v>45961</v>
      </c>
      <c r="C652" s="255" t="s">
        <v>1004</v>
      </c>
      <c r="D652" s="191" t="s">
        <v>118</v>
      </c>
      <c r="E652" s="191"/>
      <c r="F652" s="256">
        <v>52</v>
      </c>
      <c r="G652" s="191" t="s">
        <v>1005</v>
      </c>
      <c r="H652" s="19" t="s">
        <v>11</v>
      </c>
      <c r="I652" s="19" t="s">
        <v>1693</v>
      </c>
      <c r="J652" s="20"/>
    </row>
    <row r="653" spans="1:10" ht="23.25" hidden="1" customHeight="1" x14ac:dyDescent="0.3">
      <c r="A653" s="254"/>
      <c r="B653" s="271">
        <v>45961</v>
      </c>
      <c r="C653" s="255" t="s">
        <v>1006</v>
      </c>
      <c r="D653" s="191" t="s">
        <v>145</v>
      </c>
      <c r="E653" s="191" t="s">
        <v>1495</v>
      </c>
      <c r="F653" s="256">
        <v>192</v>
      </c>
      <c r="G653" s="191" t="s">
        <v>1007</v>
      </c>
      <c r="H653" s="19" t="s">
        <v>11</v>
      </c>
      <c r="I653" s="19"/>
      <c r="J653" s="20"/>
    </row>
    <row r="654" spans="1:10" ht="23.25" hidden="1" customHeight="1" x14ac:dyDescent="0.3">
      <c r="A654" s="254">
        <v>44409</v>
      </c>
      <c r="B654" s="271">
        <v>46020</v>
      </c>
      <c r="C654" s="255" t="s">
        <v>1008</v>
      </c>
      <c r="D654" s="191" t="s">
        <v>1009</v>
      </c>
      <c r="E654" s="191"/>
      <c r="F654" s="256">
        <v>60.5</v>
      </c>
      <c r="G654" s="191" t="s">
        <v>20</v>
      </c>
      <c r="H654" s="19" t="s">
        <v>11</v>
      </c>
      <c r="I654" s="12"/>
      <c r="J654" s="20"/>
    </row>
    <row r="655" spans="1:10" ht="23.25" hidden="1" customHeight="1" x14ac:dyDescent="0.3">
      <c r="A655" s="254">
        <v>44893</v>
      </c>
      <c r="B655" s="271">
        <v>45961</v>
      </c>
      <c r="C655" s="255" t="s">
        <v>1010</v>
      </c>
      <c r="D655" s="191" t="s">
        <v>1275</v>
      </c>
      <c r="E655" s="191"/>
      <c r="F655" s="256">
        <v>24</v>
      </c>
      <c r="G655" s="191" t="s">
        <v>1011</v>
      </c>
      <c r="H655" s="19" t="s">
        <v>11</v>
      </c>
      <c r="I655" s="19"/>
      <c r="J655" s="20"/>
    </row>
    <row r="656" spans="1:10" ht="23.25" hidden="1" customHeight="1" x14ac:dyDescent="0.3">
      <c r="A656" s="254">
        <v>44893</v>
      </c>
      <c r="B656" s="271">
        <v>45961</v>
      </c>
      <c r="C656" s="255" t="s">
        <v>1010</v>
      </c>
      <c r="D656" s="191" t="s">
        <v>1275</v>
      </c>
      <c r="E656" s="191"/>
      <c r="F656" s="256">
        <v>24</v>
      </c>
      <c r="G656" s="191" t="s">
        <v>20</v>
      </c>
      <c r="H656" s="19" t="s">
        <v>11</v>
      </c>
      <c r="I656" s="19"/>
      <c r="J656" s="20"/>
    </row>
    <row r="657" spans="1:10" ht="23.25" hidden="1" customHeight="1" x14ac:dyDescent="0.3">
      <c r="A657" s="254">
        <v>45541</v>
      </c>
      <c r="B657" s="271">
        <v>45961</v>
      </c>
      <c r="C657" s="255" t="s">
        <v>1012</v>
      </c>
      <c r="D657" s="191" t="s">
        <v>1275</v>
      </c>
      <c r="E657" s="191"/>
      <c r="F657" s="256">
        <v>24</v>
      </c>
      <c r="G657" s="191" t="s">
        <v>1013</v>
      </c>
      <c r="H657" s="19" t="s">
        <v>11</v>
      </c>
      <c r="I657" s="19"/>
      <c r="J657" s="20"/>
    </row>
    <row r="658" spans="1:10" ht="23.25" hidden="1" customHeight="1" x14ac:dyDescent="0.3">
      <c r="A658" s="254">
        <v>45541</v>
      </c>
      <c r="B658" s="271">
        <v>45961</v>
      </c>
      <c r="C658" s="255" t="s">
        <v>1012</v>
      </c>
      <c r="D658" s="191" t="s">
        <v>1275</v>
      </c>
      <c r="E658" s="191"/>
      <c r="F658" s="256">
        <v>24</v>
      </c>
      <c r="G658" s="191" t="s">
        <v>1014</v>
      </c>
      <c r="H658" s="19" t="s">
        <v>11</v>
      </c>
      <c r="I658" s="19"/>
      <c r="J658" s="20"/>
    </row>
    <row r="659" spans="1:10" s="22" customFormat="1" ht="23.25" hidden="1" customHeight="1" x14ac:dyDescent="0.3">
      <c r="A659" s="254">
        <v>45946</v>
      </c>
      <c r="B659" s="9">
        <v>46295</v>
      </c>
      <c r="C659" s="255" t="s">
        <v>1572</v>
      </c>
      <c r="D659" s="191" t="s">
        <v>118</v>
      </c>
      <c r="E659" s="191"/>
      <c r="F659" s="256">
        <v>48</v>
      </c>
      <c r="G659" s="191" t="s">
        <v>1016</v>
      </c>
      <c r="H659" s="19" t="s">
        <v>11</v>
      </c>
      <c r="I659" s="19"/>
      <c r="J659" s="20"/>
    </row>
    <row r="660" spans="1:10" s="22" customFormat="1" ht="23.25" hidden="1" customHeight="1" x14ac:dyDescent="0.3">
      <c r="A660" s="254">
        <v>46008</v>
      </c>
      <c r="B660" s="9">
        <v>46356</v>
      </c>
      <c r="C660" s="255" t="s">
        <v>1572</v>
      </c>
      <c r="D660" s="191" t="s">
        <v>15</v>
      </c>
      <c r="E660" s="191"/>
      <c r="F660" s="256">
        <v>132</v>
      </c>
      <c r="G660" s="191" t="s">
        <v>1016</v>
      </c>
      <c r="H660" s="19" t="s">
        <v>11</v>
      </c>
      <c r="I660" s="19"/>
      <c r="J660" s="20"/>
    </row>
    <row r="661" spans="1:10" s="22" customFormat="1" ht="23.25" hidden="1" customHeight="1" x14ac:dyDescent="0.3">
      <c r="A661" s="254">
        <v>45722</v>
      </c>
      <c r="B661" s="271">
        <v>46109</v>
      </c>
      <c r="C661" s="10" t="s">
        <v>1573</v>
      </c>
      <c r="D661" s="191" t="s">
        <v>1275</v>
      </c>
      <c r="E661" s="191"/>
      <c r="F661" s="256">
        <v>24</v>
      </c>
      <c r="G661" s="191" t="s">
        <v>1019</v>
      </c>
      <c r="H661" s="19" t="s">
        <v>11</v>
      </c>
      <c r="I661" s="12"/>
      <c r="J661" s="20"/>
    </row>
    <row r="662" spans="1:10" s="22" customFormat="1" ht="23.25" hidden="1" customHeight="1" x14ac:dyDescent="0.3">
      <c r="A662" s="254">
        <v>45722</v>
      </c>
      <c r="B662" s="271">
        <v>46109</v>
      </c>
      <c r="C662" s="10" t="s">
        <v>1574</v>
      </c>
      <c r="D662" s="191" t="s">
        <v>1275</v>
      </c>
      <c r="E662" s="191"/>
      <c r="F662" s="256">
        <v>24</v>
      </c>
      <c r="G662" s="191" t="s">
        <v>1020</v>
      </c>
      <c r="H662" s="19" t="s">
        <v>11</v>
      </c>
      <c r="I662" s="12"/>
      <c r="J662" s="20"/>
    </row>
    <row r="663" spans="1:10" s="22" customFormat="1" ht="23.25" hidden="1" customHeight="1" x14ac:dyDescent="0.3">
      <c r="A663" s="254">
        <v>46043</v>
      </c>
      <c r="B663" s="9">
        <v>46386</v>
      </c>
      <c r="C663" s="10" t="s">
        <v>1021</v>
      </c>
      <c r="D663" s="191" t="s">
        <v>1275</v>
      </c>
      <c r="E663" s="191"/>
      <c r="F663" s="256">
        <v>40</v>
      </c>
      <c r="G663" s="191" t="s">
        <v>1022</v>
      </c>
      <c r="H663" s="19" t="s">
        <v>11</v>
      </c>
      <c r="I663" s="12"/>
      <c r="J663" s="20"/>
    </row>
    <row r="664" spans="1:10" s="22" customFormat="1" ht="23.25" hidden="1" customHeight="1" x14ac:dyDescent="0.3">
      <c r="A664" s="254">
        <v>45874</v>
      </c>
      <c r="B664" s="9"/>
      <c r="C664" s="255" t="s">
        <v>1017</v>
      </c>
      <c r="D664" s="191" t="s">
        <v>118</v>
      </c>
      <c r="E664" s="191"/>
      <c r="F664" s="256">
        <v>48</v>
      </c>
      <c r="G664" s="191" t="s">
        <v>85</v>
      </c>
      <c r="H664" s="19" t="s">
        <v>11</v>
      </c>
      <c r="I664" s="19"/>
      <c r="J664" s="20"/>
    </row>
    <row r="665" spans="1:10" ht="23.25" hidden="1" customHeight="1" x14ac:dyDescent="0.3">
      <c r="A665" s="254">
        <v>45486</v>
      </c>
      <c r="B665" s="9"/>
      <c r="C665" s="255" t="s">
        <v>1023</v>
      </c>
      <c r="D665" s="335" t="s">
        <v>1275</v>
      </c>
      <c r="E665" s="335"/>
      <c r="F665" s="256">
        <v>20</v>
      </c>
      <c r="G665" s="191" t="s">
        <v>1024</v>
      </c>
      <c r="H665" s="19" t="s">
        <v>11</v>
      </c>
      <c r="I665" s="43"/>
      <c r="J665" s="20"/>
    </row>
    <row r="666" spans="1:10" ht="23.25" hidden="1" customHeight="1" x14ac:dyDescent="0.3">
      <c r="A666" s="254">
        <v>45884</v>
      </c>
      <c r="B666" s="9"/>
      <c r="C666" s="255" t="s">
        <v>1023</v>
      </c>
      <c r="D666" s="335" t="s">
        <v>1275</v>
      </c>
      <c r="E666" s="335"/>
      <c r="F666" s="256">
        <v>20</v>
      </c>
      <c r="G666" s="191" t="s">
        <v>1025</v>
      </c>
      <c r="H666" s="19" t="s">
        <v>11</v>
      </c>
      <c r="I666" s="43"/>
      <c r="J666" s="20"/>
    </row>
    <row r="667" spans="1:10" ht="23.25" hidden="1" customHeight="1" x14ac:dyDescent="0.3">
      <c r="A667" s="254">
        <v>45939</v>
      </c>
      <c r="B667" s="9"/>
      <c r="C667" s="255" t="s">
        <v>1023</v>
      </c>
      <c r="D667" s="335" t="s">
        <v>1275</v>
      </c>
      <c r="E667" s="335"/>
      <c r="F667" s="256">
        <v>20</v>
      </c>
      <c r="G667" s="191" t="s">
        <v>1026</v>
      </c>
      <c r="H667" s="19" t="s">
        <v>11</v>
      </c>
      <c r="I667" s="43"/>
      <c r="J667" s="20"/>
    </row>
    <row r="668" spans="1:10" ht="23.25" hidden="1" customHeight="1" x14ac:dyDescent="0.3">
      <c r="A668" s="254">
        <v>45939</v>
      </c>
      <c r="B668" s="9"/>
      <c r="C668" s="255" t="s">
        <v>1023</v>
      </c>
      <c r="D668" s="335" t="s">
        <v>1275</v>
      </c>
      <c r="E668" s="335"/>
      <c r="F668" s="256">
        <v>20</v>
      </c>
      <c r="G668" s="191" t="s">
        <v>1027</v>
      </c>
      <c r="H668" s="19" t="s">
        <v>11</v>
      </c>
      <c r="I668" s="43"/>
      <c r="J668" s="20"/>
    </row>
    <row r="669" spans="1:10" s="38" customFormat="1" ht="23.25" hidden="1" customHeight="1" x14ac:dyDescent="0.3">
      <c r="A669" s="254">
        <v>45939</v>
      </c>
      <c r="B669" s="9"/>
      <c r="C669" s="255" t="s">
        <v>1023</v>
      </c>
      <c r="D669" s="335" t="s">
        <v>1275</v>
      </c>
      <c r="E669" s="335"/>
      <c r="F669" s="256">
        <v>20</v>
      </c>
      <c r="G669" s="191" t="s">
        <v>1028</v>
      </c>
      <c r="H669" s="19" t="s">
        <v>11</v>
      </c>
      <c r="I669" s="43"/>
      <c r="J669" s="20"/>
    </row>
    <row r="670" spans="1:10" ht="23.25" hidden="1" customHeight="1" x14ac:dyDescent="0.3">
      <c r="A670" s="254">
        <v>45939</v>
      </c>
      <c r="B670" s="9"/>
      <c r="C670" s="255" t="s">
        <v>1023</v>
      </c>
      <c r="D670" s="335" t="s">
        <v>1275</v>
      </c>
      <c r="E670" s="335"/>
      <c r="F670" s="256">
        <v>20</v>
      </c>
      <c r="G670" s="191" t="s">
        <v>73</v>
      </c>
      <c r="H670" s="19" t="s">
        <v>11</v>
      </c>
      <c r="I670" s="43"/>
      <c r="J670" s="20"/>
    </row>
    <row r="671" spans="1:10" ht="23.25" hidden="1" customHeight="1" x14ac:dyDescent="0.3">
      <c r="A671" s="254">
        <v>45862</v>
      </c>
      <c r="B671" s="9"/>
      <c r="C671" s="255" t="s">
        <v>1029</v>
      </c>
      <c r="D671" s="191" t="s">
        <v>1275</v>
      </c>
      <c r="E671" s="191"/>
      <c r="F671" s="256">
        <v>20</v>
      </c>
      <c r="G671" s="191" t="s">
        <v>1030</v>
      </c>
      <c r="H671" s="19" t="s">
        <v>11</v>
      </c>
      <c r="I671" s="21"/>
      <c r="J671" s="20"/>
    </row>
    <row r="672" spans="1:10" ht="23.25" hidden="1" customHeight="1" x14ac:dyDescent="0.3">
      <c r="A672" s="254">
        <v>46134</v>
      </c>
      <c r="B672" s="9">
        <v>46476</v>
      </c>
      <c r="C672" s="255" t="s">
        <v>1029</v>
      </c>
      <c r="D672" s="191" t="s">
        <v>1275</v>
      </c>
      <c r="E672" s="191"/>
      <c r="F672" s="256">
        <v>24</v>
      </c>
      <c r="G672" s="191" t="s">
        <v>1657</v>
      </c>
      <c r="H672" s="19" t="s">
        <v>11</v>
      </c>
      <c r="I672" s="21"/>
      <c r="J672" s="20"/>
    </row>
    <row r="673" spans="1:10" ht="23.25" hidden="1" customHeight="1" x14ac:dyDescent="0.3">
      <c r="A673" s="254">
        <v>46028</v>
      </c>
      <c r="B673" s="271">
        <v>46386</v>
      </c>
      <c r="C673" s="10" t="s">
        <v>1031</v>
      </c>
      <c r="D673" s="191" t="s">
        <v>1032</v>
      </c>
      <c r="E673" s="191"/>
      <c r="F673" s="256">
        <v>226</v>
      </c>
      <c r="G673" s="191" t="s">
        <v>186</v>
      </c>
      <c r="H673" s="19" t="s">
        <v>11</v>
      </c>
      <c r="I673" s="48"/>
      <c r="J673" s="20"/>
    </row>
    <row r="674" spans="1:10" ht="23.25" hidden="1" customHeight="1" x14ac:dyDescent="0.3">
      <c r="A674" s="254">
        <v>44567</v>
      </c>
      <c r="B674" s="271">
        <v>45961</v>
      </c>
      <c r="C674" s="255" t="s">
        <v>1033</v>
      </c>
      <c r="D674" s="191" t="s">
        <v>118</v>
      </c>
      <c r="E674" s="191"/>
      <c r="F674" s="256">
        <v>52</v>
      </c>
      <c r="G674" s="191" t="s">
        <v>1034</v>
      </c>
      <c r="H674" s="19" t="s">
        <v>11</v>
      </c>
      <c r="I674" s="47"/>
      <c r="J674" s="20"/>
    </row>
    <row r="675" spans="1:10" ht="23.25" hidden="1" customHeight="1" x14ac:dyDescent="0.3">
      <c r="A675" s="254">
        <v>45873</v>
      </c>
      <c r="B675" s="9"/>
      <c r="C675" s="255" t="s">
        <v>1035</v>
      </c>
      <c r="D675" s="191" t="s">
        <v>1275</v>
      </c>
      <c r="E675" s="191"/>
      <c r="F675" s="256">
        <v>20</v>
      </c>
      <c r="G675" s="191" t="s">
        <v>1036</v>
      </c>
      <c r="H675" s="19" t="s">
        <v>11</v>
      </c>
      <c r="I675" s="47"/>
      <c r="J675" s="20"/>
    </row>
    <row r="676" spans="1:10" ht="23.25" hidden="1" customHeight="1" x14ac:dyDescent="0.3">
      <c r="A676" s="254">
        <v>45568</v>
      </c>
      <c r="B676" s="271">
        <v>45961</v>
      </c>
      <c r="C676" s="255" t="s">
        <v>1037</v>
      </c>
      <c r="D676" s="191" t="s">
        <v>1275</v>
      </c>
      <c r="E676" s="191"/>
      <c r="F676" s="256">
        <v>24</v>
      </c>
      <c r="G676" s="191" t="s">
        <v>1038</v>
      </c>
      <c r="H676" s="19" t="s">
        <v>11</v>
      </c>
      <c r="I676" s="12"/>
      <c r="J676" s="20"/>
    </row>
    <row r="677" spans="1:10" ht="23.25" hidden="1" customHeight="1" x14ac:dyDescent="0.3">
      <c r="A677" s="254">
        <v>45568</v>
      </c>
      <c r="B677" s="271">
        <v>45961</v>
      </c>
      <c r="C677" s="255" t="s">
        <v>1037</v>
      </c>
      <c r="D677" s="191" t="s">
        <v>1275</v>
      </c>
      <c r="E677" s="191"/>
      <c r="F677" s="256">
        <v>24</v>
      </c>
      <c r="G677" s="191" t="s">
        <v>1039</v>
      </c>
      <c r="H677" s="19" t="s">
        <v>11</v>
      </c>
      <c r="I677" s="12"/>
      <c r="J677" s="20"/>
    </row>
    <row r="678" spans="1:10" ht="23.25" hidden="1" customHeight="1" x14ac:dyDescent="0.3">
      <c r="A678" s="254">
        <v>45809</v>
      </c>
      <c r="B678" s="9"/>
      <c r="C678" s="255" t="s">
        <v>1040</v>
      </c>
      <c r="D678" s="191" t="s">
        <v>1275</v>
      </c>
      <c r="E678" s="191"/>
      <c r="F678" s="256">
        <v>20</v>
      </c>
      <c r="G678" s="191" t="s">
        <v>1041</v>
      </c>
      <c r="H678" s="19" t="s">
        <v>11</v>
      </c>
      <c r="I678" s="19"/>
      <c r="J678" s="20"/>
    </row>
    <row r="679" spans="1:10" ht="23.25" hidden="1" customHeight="1" x14ac:dyDescent="0.3">
      <c r="A679" s="254">
        <v>44919</v>
      </c>
      <c r="B679" s="271">
        <v>45961</v>
      </c>
      <c r="C679" s="255" t="s">
        <v>1044</v>
      </c>
      <c r="D679" s="191" t="s">
        <v>1275</v>
      </c>
      <c r="E679" s="191"/>
      <c r="F679" s="256">
        <v>24</v>
      </c>
      <c r="G679" s="191" t="s">
        <v>1045</v>
      </c>
      <c r="H679" s="19" t="s">
        <v>11</v>
      </c>
      <c r="I679" s="19"/>
      <c r="J679" s="20"/>
    </row>
    <row r="680" spans="1:10" ht="23.25" hidden="1" customHeight="1" x14ac:dyDescent="0.3">
      <c r="A680" s="254">
        <v>46025</v>
      </c>
      <c r="B680" s="271">
        <v>46386</v>
      </c>
      <c r="C680" s="255" t="s">
        <v>1046</v>
      </c>
      <c r="D680" s="191" t="s">
        <v>118</v>
      </c>
      <c r="E680" s="191"/>
      <c r="F680" s="256">
        <v>52</v>
      </c>
      <c r="G680" s="191" t="s">
        <v>1047</v>
      </c>
      <c r="H680" s="19" t="s">
        <v>11</v>
      </c>
      <c r="I680" s="19"/>
      <c r="J680" s="20"/>
    </row>
    <row r="681" spans="1:10" ht="23.25" hidden="1" customHeight="1" x14ac:dyDescent="0.3">
      <c r="A681" s="254">
        <v>45985</v>
      </c>
      <c r="B681" s="271">
        <v>46386</v>
      </c>
      <c r="C681" s="255" t="s">
        <v>1048</v>
      </c>
      <c r="D681" s="191" t="s">
        <v>1275</v>
      </c>
      <c r="E681" s="191"/>
      <c r="F681" s="256">
        <v>24</v>
      </c>
      <c r="G681" s="191" t="s">
        <v>1049</v>
      </c>
      <c r="H681" s="19" t="s">
        <v>11</v>
      </c>
      <c r="I681" s="19"/>
      <c r="J681" s="20"/>
    </row>
    <row r="682" spans="1:10" ht="23.25" hidden="1" customHeight="1" x14ac:dyDescent="0.3">
      <c r="A682" s="254">
        <v>46132</v>
      </c>
      <c r="B682" s="9">
        <v>46476</v>
      </c>
      <c r="C682" s="255" t="s">
        <v>1658</v>
      </c>
      <c r="D682" s="191" t="s">
        <v>1275</v>
      </c>
      <c r="E682" s="191"/>
      <c r="F682" s="256">
        <v>24</v>
      </c>
      <c r="G682" s="191" t="s">
        <v>846</v>
      </c>
      <c r="H682" s="19" t="s">
        <v>11</v>
      </c>
      <c r="I682" s="21"/>
      <c r="J682" s="20"/>
    </row>
    <row r="683" spans="1:10" ht="23.25" hidden="1" customHeight="1" x14ac:dyDescent="0.3">
      <c r="A683" s="254">
        <v>46132</v>
      </c>
      <c r="B683" s="9">
        <v>46476</v>
      </c>
      <c r="C683" s="255" t="s">
        <v>1658</v>
      </c>
      <c r="D683" s="191" t="s">
        <v>118</v>
      </c>
      <c r="E683" s="191"/>
      <c r="F683" s="256">
        <v>52</v>
      </c>
      <c r="G683" s="191" t="s">
        <v>221</v>
      </c>
      <c r="H683" s="19" t="s">
        <v>11</v>
      </c>
      <c r="I683" s="21"/>
      <c r="J683" s="20"/>
    </row>
    <row r="684" spans="1:10" ht="23.25" hidden="1" customHeight="1" x14ac:dyDescent="0.3">
      <c r="A684" s="254">
        <v>45499</v>
      </c>
      <c r="B684" s="9"/>
      <c r="C684" s="255" t="s">
        <v>1052</v>
      </c>
      <c r="D684" s="191" t="s">
        <v>118</v>
      </c>
      <c r="E684" s="191"/>
      <c r="F684" s="256">
        <v>48</v>
      </c>
      <c r="G684" s="191" t="s">
        <v>96</v>
      </c>
      <c r="H684" s="19" t="s">
        <v>11</v>
      </c>
      <c r="I684" s="21"/>
      <c r="J684" s="20"/>
    </row>
    <row r="685" spans="1:10" ht="23.25" hidden="1" customHeight="1" x14ac:dyDescent="0.3">
      <c r="A685" s="343"/>
      <c r="B685" s="290"/>
      <c r="C685" s="282" t="s">
        <v>1053</v>
      </c>
      <c r="D685" s="291" t="s">
        <v>635</v>
      </c>
      <c r="E685" s="291"/>
      <c r="F685" s="333"/>
      <c r="G685" s="291" t="s">
        <v>1054</v>
      </c>
      <c r="H685" s="27" t="s">
        <v>11</v>
      </c>
      <c r="I685" s="284" t="s">
        <v>1055</v>
      </c>
      <c r="J685" s="28"/>
    </row>
    <row r="686" spans="1:10" ht="23.25" hidden="1" customHeight="1" x14ac:dyDescent="0.3">
      <c r="A686" s="254">
        <v>45825</v>
      </c>
      <c r="B686" s="9"/>
      <c r="C686" s="255" t="s">
        <v>1056</v>
      </c>
      <c r="D686" s="191" t="s">
        <v>118</v>
      </c>
      <c r="E686" s="191"/>
      <c r="F686" s="256">
        <v>48</v>
      </c>
      <c r="G686" s="191" t="s">
        <v>1057</v>
      </c>
      <c r="H686" s="19" t="s">
        <v>11</v>
      </c>
      <c r="I686" s="272"/>
      <c r="J686" s="20"/>
    </row>
    <row r="687" spans="1:10" s="22" customFormat="1" ht="23.25" hidden="1" customHeight="1" x14ac:dyDescent="0.3">
      <c r="A687" s="254">
        <v>45939</v>
      </c>
      <c r="B687" s="9"/>
      <c r="C687" s="255" t="s">
        <v>1058</v>
      </c>
      <c r="D687" s="191" t="s">
        <v>118</v>
      </c>
      <c r="E687" s="191"/>
      <c r="F687" s="256">
        <v>48</v>
      </c>
      <c r="G687" s="191" t="s">
        <v>1059</v>
      </c>
      <c r="H687" s="19" t="s">
        <v>11</v>
      </c>
      <c r="I687" s="272"/>
      <c r="J687" s="20" t="s">
        <v>1060</v>
      </c>
    </row>
    <row r="688" spans="1:10" s="22" customFormat="1" ht="23.25" hidden="1" customHeight="1" x14ac:dyDescent="0.3">
      <c r="A688" s="254">
        <v>44925</v>
      </c>
      <c r="B688" s="271">
        <v>45961</v>
      </c>
      <c r="C688" s="255" t="s">
        <v>1062</v>
      </c>
      <c r="D688" s="191" t="s">
        <v>118</v>
      </c>
      <c r="E688" s="191"/>
      <c r="F688" s="256">
        <v>52</v>
      </c>
      <c r="G688" s="191" t="s">
        <v>150</v>
      </c>
      <c r="H688" s="19" t="s">
        <v>11</v>
      </c>
      <c r="I688" s="21"/>
      <c r="J688" s="20"/>
    </row>
    <row r="689" spans="1:29" ht="23.25" hidden="1" customHeight="1" x14ac:dyDescent="0.3">
      <c r="A689" s="254">
        <v>44925</v>
      </c>
      <c r="B689" s="271">
        <v>45961</v>
      </c>
      <c r="C689" s="255" t="s">
        <v>1062</v>
      </c>
      <c r="D689" s="191" t="s">
        <v>118</v>
      </c>
      <c r="E689" s="191"/>
      <c r="F689" s="256">
        <v>52</v>
      </c>
      <c r="G689" s="191" t="s">
        <v>306</v>
      </c>
      <c r="H689" s="19" t="s">
        <v>11</v>
      </c>
      <c r="I689" s="21"/>
      <c r="J689" s="20"/>
    </row>
    <row r="690" spans="1:29" ht="23.25" hidden="1" customHeight="1" x14ac:dyDescent="0.3">
      <c r="A690" s="254">
        <v>45858</v>
      </c>
      <c r="B690" s="9"/>
      <c r="C690" s="255" t="s">
        <v>1063</v>
      </c>
      <c r="D690" s="191" t="s">
        <v>1275</v>
      </c>
      <c r="E690" s="191"/>
      <c r="F690" s="256">
        <v>20</v>
      </c>
      <c r="G690" s="191" t="s">
        <v>1064</v>
      </c>
      <c r="H690" s="19" t="s">
        <v>11</v>
      </c>
      <c r="I690" s="21"/>
      <c r="J690" s="20"/>
    </row>
    <row r="691" spans="1:29" ht="23.25" hidden="1" customHeight="1" x14ac:dyDescent="0.3">
      <c r="A691" s="254">
        <v>46113</v>
      </c>
      <c r="B691" s="9">
        <v>46476</v>
      </c>
      <c r="C691" s="255" t="s">
        <v>1063</v>
      </c>
      <c r="D691" s="191" t="s">
        <v>1275</v>
      </c>
      <c r="E691" s="191"/>
      <c r="F691" s="256">
        <v>24</v>
      </c>
      <c r="G691" s="191" t="s">
        <v>1659</v>
      </c>
      <c r="H691" s="19" t="s">
        <v>11</v>
      </c>
      <c r="I691" s="21"/>
      <c r="J691" s="20"/>
    </row>
    <row r="692" spans="1:29" s="22" customFormat="1" ht="23.25" hidden="1" customHeight="1" x14ac:dyDescent="0.3">
      <c r="A692" s="254">
        <v>44364</v>
      </c>
      <c r="B692" s="271">
        <v>45961</v>
      </c>
      <c r="C692" s="255" t="s">
        <v>1065</v>
      </c>
      <c r="D692" s="191" t="s">
        <v>1497</v>
      </c>
      <c r="E692" s="191"/>
      <c r="F692" s="256">
        <v>246</v>
      </c>
      <c r="G692" s="191" t="s">
        <v>1067</v>
      </c>
      <c r="H692" s="19" t="s">
        <v>11</v>
      </c>
      <c r="I692" s="19"/>
      <c r="J692" s="20"/>
    </row>
    <row r="693" spans="1:29" ht="23.25" hidden="1" customHeight="1" x14ac:dyDescent="0.3">
      <c r="A693" s="254">
        <v>44037</v>
      </c>
      <c r="B693" s="9">
        <v>45961</v>
      </c>
      <c r="C693" s="13" t="s">
        <v>1068</v>
      </c>
      <c r="D693" s="335" t="s">
        <v>1032</v>
      </c>
      <c r="E693" s="335"/>
      <c r="F693" s="345">
        <v>220</v>
      </c>
      <c r="G693" s="191" t="s">
        <v>151</v>
      </c>
      <c r="H693" s="19" t="s">
        <v>11</v>
      </c>
      <c r="I693" s="19"/>
      <c r="J693" s="20"/>
    </row>
    <row r="694" spans="1:29" ht="23.25" hidden="1" customHeight="1" x14ac:dyDescent="0.3">
      <c r="A694" s="254">
        <v>45497</v>
      </c>
      <c r="B694" s="9"/>
      <c r="C694" s="255" t="s">
        <v>1070</v>
      </c>
      <c r="D694" s="335" t="s">
        <v>1275</v>
      </c>
      <c r="E694" s="335"/>
      <c r="F694" s="256">
        <v>20</v>
      </c>
      <c r="G694" s="191" t="s">
        <v>1071</v>
      </c>
      <c r="H694" s="19" t="s">
        <v>11</v>
      </c>
      <c r="I694" s="47"/>
      <c r="J694" s="20"/>
    </row>
    <row r="695" spans="1:29" s="22" customFormat="1" ht="23.25" hidden="1" customHeight="1" x14ac:dyDescent="0.3">
      <c r="A695" s="343">
        <v>45394</v>
      </c>
      <c r="B695" s="290"/>
      <c r="C695" s="283" t="s">
        <v>1072</v>
      </c>
      <c r="D695" s="291" t="s">
        <v>118</v>
      </c>
      <c r="E695" s="291"/>
      <c r="F695" s="333">
        <v>52</v>
      </c>
      <c r="G695" s="291" t="s">
        <v>900</v>
      </c>
      <c r="H695" s="27" t="s">
        <v>11</v>
      </c>
      <c r="I695" s="34" t="s">
        <v>1730</v>
      </c>
      <c r="J695" s="28"/>
    </row>
    <row r="696" spans="1:29" ht="23.25" hidden="1" customHeight="1" x14ac:dyDescent="0.3">
      <c r="A696" s="254">
        <v>45613</v>
      </c>
      <c r="B696" s="271">
        <v>45991</v>
      </c>
      <c r="C696" s="255" t="s">
        <v>1073</v>
      </c>
      <c r="D696" s="191" t="s">
        <v>118</v>
      </c>
      <c r="E696" s="191"/>
      <c r="F696" s="256">
        <v>52</v>
      </c>
      <c r="G696" s="191" t="s">
        <v>1074</v>
      </c>
      <c r="H696" s="19" t="s">
        <v>11</v>
      </c>
      <c r="I696" s="47"/>
      <c r="J696" s="20" t="s">
        <v>1075</v>
      </c>
    </row>
    <row r="697" spans="1:29" ht="23.25" hidden="1" customHeight="1" x14ac:dyDescent="0.3">
      <c r="A697" s="254">
        <v>45553</v>
      </c>
      <c r="B697" s="271">
        <v>45961</v>
      </c>
      <c r="C697" s="255" t="s">
        <v>1076</v>
      </c>
      <c r="D697" s="191" t="s">
        <v>1275</v>
      </c>
      <c r="E697" s="191"/>
      <c r="F697" s="256">
        <v>24</v>
      </c>
      <c r="G697" s="191" t="s">
        <v>1077</v>
      </c>
      <c r="H697" s="19" t="s">
        <v>11</v>
      </c>
      <c r="I697" s="47"/>
      <c r="J697" s="20"/>
    </row>
    <row r="698" spans="1:29" ht="23.25" hidden="1" customHeight="1" x14ac:dyDescent="0.3">
      <c r="A698" s="254">
        <v>45301</v>
      </c>
      <c r="B698" s="9"/>
      <c r="C698" s="255" t="s">
        <v>1078</v>
      </c>
      <c r="D698" s="335" t="s">
        <v>167</v>
      </c>
      <c r="E698" s="335"/>
      <c r="F698" s="256">
        <v>183.7</v>
      </c>
      <c r="G698" s="191" t="s">
        <v>1079</v>
      </c>
      <c r="H698" s="19" t="s">
        <v>11</v>
      </c>
      <c r="I698" s="19"/>
      <c r="J698" s="20"/>
    </row>
    <row r="699" spans="1:29" ht="23.25" hidden="1" customHeight="1" x14ac:dyDescent="0.3">
      <c r="A699" s="254">
        <v>45831</v>
      </c>
      <c r="B699" s="9"/>
      <c r="C699" s="255" t="s">
        <v>1082</v>
      </c>
      <c r="D699" s="191" t="s">
        <v>15</v>
      </c>
      <c r="E699" s="191"/>
      <c r="F699" s="256">
        <v>120</v>
      </c>
      <c r="G699" s="191" t="s">
        <v>1084</v>
      </c>
      <c r="H699" s="19" t="s">
        <v>11</v>
      </c>
      <c r="I699" s="32"/>
      <c r="J699" s="20"/>
    </row>
    <row r="700" spans="1:29" ht="23.25" hidden="1" customHeight="1" x14ac:dyDescent="0.3">
      <c r="A700" s="254">
        <v>44756</v>
      </c>
      <c r="B700" s="271">
        <v>45961</v>
      </c>
      <c r="C700" s="255" t="s">
        <v>1082</v>
      </c>
      <c r="D700" s="191" t="s">
        <v>118</v>
      </c>
      <c r="E700" s="191"/>
      <c r="F700" s="256">
        <v>52</v>
      </c>
      <c r="G700" s="191" t="s">
        <v>1084</v>
      </c>
      <c r="H700" s="19" t="s">
        <v>11</v>
      </c>
      <c r="I700" s="19"/>
      <c r="J700" s="20"/>
    </row>
    <row r="701" spans="1:29" ht="23.25" hidden="1" customHeight="1" x14ac:dyDescent="0.3">
      <c r="A701" s="254">
        <v>45630</v>
      </c>
      <c r="B701" s="9">
        <v>46020</v>
      </c>
      <c r="C701" s="255" t="s">
        <v>1086</v>
      </c>
      <c r="D701" s="335" t="s">
        <v>185</v>
      </c>
      <c r="E701" s="335"/>
      <c r="F701" s="256">
        <v>165</v>
      </c>
      <c r="G701" s="191" t="s">
        <v>186</v>
      </c>
      <c r="H701" s="19" t="s">
        <v>11</v>
      </c>
      <c r="I701" s="295"/>
      <c r="J701" s="20" t="s">
        <v>1087</v>
      </c>
    </row>
    <row r="702" spans="1:29" ht="23.25" hidden="1" customHeight="1" x14ac:dyDescent="0.3">
      <c r="A702" s="254">
        <v>45769</v>
      </c>
      <c r="B702" s="271">
        <v>46141</v>
      </c>
      <c r="C702" s="255" t="s">
        <v>1088</v>
      </c>
      <c r="D702" s="191" t="s">
        <v>1275</v>
      </c>
      <c r="E702" s="191"/>
      <c r="F702" s="256">
        <v>24</v>
      </c>
      <c r="G702" s="191" t="s">
        <v>1089</v>
      </c>
      <c r="H702" s="19" t="s">
        <v>11</v>
      </c>
      <c r="I702" s="19"/>
      <c r="J702" s="20"/>
    </row>
    <row r="703" spans="1:29" ht="23.25" hidden="1" customHeight="1" x14ac:dyDescent="0.3">
      <c r="A703" s="254">
        <v>45852</v>
      </c>
      <c r="B703" s="9"/>
      <c r="C703" s="255" t="s">
        <v>1088</v>
      </c>
      <c r="D703" s="191" t="s">
        <v>1275</v>
      </c>
      <c r="E703" s="191"/>
      <c r="F703" s="256">
        <v>20</v>
      </c>
      <c r="G703" s="191" t="s">
        <v>1090</v>
      </c>
      <c r="H703" s="19" t="s">
        <v>11</v>
      </c>
      <c r="I703" s="19"/>
      <c r="J703" s="20"/>
    </row>
    <row r="704" spans="1:29" ht="23.25" hidden="1" customHeight="1" x14ac:dyDescent="0.3">
      <c r="A704" s="254">
        <v>45883</v>
      </c>
      <c r="B704" s="9"/>
      <c r="C704" s="255" t="s">
        <v>1088</v>
      </c>
      <c r="D704" s="191" t="s">
        <v>1275</v>
      </c>
      <c r="E704" s="191"/>
      <c r="F704" s="256">
        <v>20</v>
      </c>
      <c r="G704" s="191" t="s">
        <v>1091</v>
      </c>
      <c r="H704" s="19" t="s">
        <v>11</v>
      </c>
      <c r="I704" s="19"/>
      <c r="J704" s="20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spans="1:29" ht="23.25" hidden="1" customHeight="1" x14ac:dyDescent="0.3">
      <c r="A705" s="254">
        <v>45947</v>
      </c>
      <c r="B705" s="9"/>
      <c r="C705" s="255" t="s">
        <v>1092</v>
      </c>
      <c r="D705" s="191" t="s">
        <v>118</v>
      </c>
      <c r="E705" s="191"/>
      <c r="F705" s="256">
        <v>48</v>
      </c>
      <c r="G705" s="191" t="s">
        <v>37</v>
      </c>
      <c r="H705" s="19" t="s">
        <v>11</v>
      </c>
      <c r="I705" s="32"/>
      <c r="J705" s="20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spans="1:29" ht="23.25" hidden="1" customHeight="1" x14ac:dyDescent="0.3">
      <c r="A706" s="254">
        <v>45947</v>
      </c>
      <c r="B706" s="9"/>
      <c r="C706" s="255" t="s">
        <v>1092</v>
      </c>
      <c r="D706" s="191" t="s">
        <v>118</v>
      </c>
      <c r="E706" s="191"/>
      <c r="F706" s="256">
        <v>48</v>
      </c>
      <c r="G706" s="191" t="s">
        <v>475</v>
      </c>
      <c r="H706" s="19" t="s">
        <v>11</v>
      </c>
      <c r="I706" s="32"/>
      <c r="J706" s="20"/>
    </row>
    <row r="707" spans="1:29" ht="23.25" hidden="1" customHeight="1" x14ac:dyDescent="0.3">
      <c r="A707" s="254">
        <v>44718</v>
      </c>
      <c r="B707" s="271">
        <v>45961</v>
      </c>
      <c r="C707" s="255" t="s">
        <v>1093</v>
      </c>
      <c r="D707" s="13" t="s">
        <v>118</v>
      </c>
      <c r="E707" s="13" t="s">
        <v>1495</v>
      </c>
      <c r="F707" s="256">
        <v>187.55</v>
      </c>
      <c r="G707" s="191" t="s">
        <v>1094</v>
      </c>
      <c r="H707" s="19" t="s">
        <v>11</v>
      </c>
      <c r="I707" s="19"/>
      <c r="J707" s="20"/>
    </row>
    <row r="708" spans="1:29" ht="23.25" hidden="1" customHeight="1" x14ac:dyDescent="0.3">
      <c r="A708" s="254">
        <v>45871</v>
      </c>
      <c r="B708" s="9"/>
      <c r="C708" s="255" t="s">
        <v>1061</v>
      </c>
      <c r="D708" s="191" t="s">
        <v>1275</v>
      </c>
      <c r="E708" s="191"/>
      <c r="F708" s="256">
        <v>20</v>
      </c>
      <c r="G708" s="191" t="s">
        <v>284</v>
      </c>
      <c r="H708" s="19" t="s">
        <v>11</v>
      </c>
      <c r="I708" s="19"/>
      <c r="J708" s="20"/>
    </row>
    <row r="709" spans="1:29" ht="23.25" hidden="1" customHeight="1" x14ac:dyDescent="0.3">
      <c r="A709" s="254">
        <v>46054</v>
      </c>
      <c r="B709" s="271">
        <v>46418</v>
      </c>
      <c r="C709" s="255" t="s">
        <v>1576</v>
      </c>
      <c r="D709" s="13" t="s">
        <v>1275</v>
      </c>
      <c r="E709" s="13"/>
      <c r="F709" s="256">
        <v>24</v>
      </c>
      <c r="G709" s="191" t="s">
        <v>770</v>
      </c>
      <c r="H709" s="19" t="s">
        <v>11</v>
      </c>
      <c r="I709" s="19"/>
      <c r="J709" s="20"/>
    </row>
    <row r="710" spans="1:29" ht="23.25" hidden="1" customHeight="1" x14ac:dyDescent="0.3">
      <c r="A710" s="254">
        <v>46054</v>
      </c>
      <c r="B710" s="271">
        <v>46418</v>
      </c>
      <c r="C710" s="255" t="s">
        <v>1576</v>
      </c>
      <c r="D710" s="13" t="s">
        <v>1275</v>
      </c>
      <c r="E710" s="13"/>
      <c r="F710" s="256">
        <v>24</v>
      </c>
      <c r="G710" s="191" t="s">
        <v>1577</v>
      </c>
      <c r="H710" s="19" t="s">
        <v>11</v>
      </c>
      <c r="I710" s="19"/>
      <c r="J710" s="20"/>
    </row>
    <row r="711" spans="1:29" ht="23.25" hidden="1" customHeight="1" x14ac:dyDescent="0.3">
      <c r="A711" s="254">
        <v>46054</v>
      </c>
      <c r="B711" s="271">
        <v>46418</v>
      </c>
      <c r="C711" s="255" t="s">
        <v>1576</v>
      </c>
      <c r="D711" s="13" t="s">
        <v>1275</v>
      </c>
      <c r="E711" s="13"/>
      <c r="F711" s="256">
        <v>24</v>
      </c>
      <c r="G711" s="191" t="s">
        <v>1578</v>
      </c>
      <c r="H711" s="19" t="s">
        <v>11</v>
      </c>
      <c r="I711" s="19"/>
      <c r="J711" s="20"/>
    </row>
    <row r="712" spans="1:29" ht="23.25" hidden="1" customHeight="1" x14ac:dyDescent="0.3">
      <c r="A712" s="254">
        <v>46084</v>
      </c>
      <c r="B712" s="9">
        <v>46446</v>
      </c>
      <c r="C712" s="255" t="s">
        <v>1576</v>
      </c>
      <c r="D712" s="191" t="s">
        <v>22</v>
      </c>
      <c r="E712" s="191"/>
      <c r="F712" s="256">
        <v>24</v>
      </c>
      <c r="G712" s="191" t="s">
        <v>1661</v>
      </c>
      <c r="H712" s="19" t="s">
        <v>11</v>
      </c>
      <c r="I712" s="19"/>
      <c r="J712" s="20"/>
    </row>
    <row r="713" spans="1:29" ht="23.25" hidden="1" customHeight="1" x14ac:dyDescent="0.3">
      <c r="A713" s="254">
        <v>45605</v>
      </c>
      <c r="B713" s="271">
        <v>45991</v>
      </c>
      <c r="C713" s="255" t="s">
        <v>1095</v>
      </c>
      <c r="D713" s="13" t="s">
        <v>118</v>
      </c>
      <c r="E713" s="13"/>
      <c r="F713" s="256">
        <v>52</v>
      </c>
      <c r="G713" s="191" t="s">
        <v>221</v>
      </c>
      <c r="H713" s="19" t="s">
        <v>11</v>
      </c>
      <c r="I713" s="19"/>
      <c r="J713" s="20"/>
    </row>
    <row r="714" spans="1:29" ht="23.25" hidden="1" customHeight="1" x14ac:dyDescent="0.3">
      <c r="A714" s="330">
        <v>44865</v>
      </c>
      <c r="B714" s="271">
        <v>45961</v>
      </c>
      <c r="C714" s="255" t="s">
        <v>1096</v>
      </c>
      <c r="D714" s="10" t="s">
        <v>118</v>
      </c>
      <c r="E714" s="10"/>
      <c r="F714" s="256">
        <v>52</v>
      </c>
      <c r="G714" s="10" t="s">
        <v>89</v>
      </c>
      <c r="H714" s="19" t="s">
        <v>11</v>
      </c>
      <c r="I714" s="21"/>
      <c r="J714" s="20"/>
    </row>
    <row r="715" spans="1:29" ht="23.25" hidden="1" customHeight="1" x14ac:dyDescent="0.3">
      <c r="A715" s="254">
        <v>44645</v>
      </c>
      <c r="B715" s="271">
        <v>45961</v>
      </c>
      <c r="C715" s="255" t="s">
        <v>1097</v>
      </c>
      <c r="D715" s="191" t="s">
        <v>635</v>
      </c>
      <c r="E715" s="191"/>
      <c r="F715" s="256">
        <v>318</v>
      </c>
      <c r="G715" s="191" t="s">
        <v>1099</v>
      </c>
      <c r="H715" s="19" t="s">
        <v>11</v>
      </c>
      <c r="I715" s="12"/>
      <c r="J715" s="20"/>
    </row>
    <row r="716" spans="1:29" ht="23.25" hidden="1" customHeight="1" x14ac:dyDescent="0.3">
      <c r="A716" s="254">
        <v>45355</v>
      </c>
      <c r="B716" s="9">
        <v>46507</v>
      </c>
      <c r="C716" s="255" t="s">
        <v>1100</v>
      </c>
      <c r="D716" s="191" t="s">
        <v>118</v>
      </c>
      <c r="E716" s="191"/>
      <c r="F716" s="256">
        <v>52</v>
      </c>
      <c r="G716" s="191" t="s">
        <v>368</v>
      </c>
      <c r="H716" s="19" t="s">
        <v>11</v>
      </c>
      <c r="I716" s="19"/>
      <c r="J716" s="20"/>
    </row>
    <row r="717" spans="1:29" ht="23.25" hidden="1" customHeight="1" x14ac:dyDescent="0.3">
      <c r="A717" s="254">
        <v>45355</v>
      </c>
      <c r="B717" s="9">
        <v>46507</v>
      </c>
      <c r="C717" s="255" t="s">
        <v>1100</v>
      </c>
      <c r="D717" s="191" t="s">
        <v>1662</v>
      </c>
      <c r="E717" s="191" t="s">
        <v>1663</v>
      </c>
      <c r="F717" s="256">
        <v>211.2</v>
      </c>
      <c r="G717" s="191" t="s">
        <v>368</v>
      </c>
      <c r="H717" s="19" t="s">
        <v>11</v>
      </c>
      <c r="I717" s="19"/>
      <c r="J717" s="20"/>
    </row>
    <row r="718" spans="1:29" ht="23.25" hidden="1" customHeight="1" x14ac:dyDescent="0.3">
      <c r="A718" s="254">
        <v>45497</v>
      </c>
      <c r="B718" s="9"/>
      <c r="C718" s="255" t="s">
        <v>1100</v>
      </c>
      <c r="D718" s="191" t="s">
        <v>15</v>
      </c>
      <c r="E718" s="191"/>
      <c r="F718" s="256">
        <v>121</v>
      </c>
      <c r="G718" s="191" t="s">
        <v>703</v>
      </c>
      <c r="H718" s="19" t="s">
        <v>11</v>
      </c>
      <c r="I718" s="19"/>
      <c r="J718" s="20"/>
    </row>
    <row r="719" spans="1:29" ht="23.25" hidden="1" customHeight="1" x14ac:dyDescent="0.3">
      <c r="A719" s="254">
        <v>45497</v>
      </c>
      <c r="B719" s="9"/>
      <c r="C719" s="255" t="s">
        <v>1100</v>
      </c>
      <c r="D719" s="191" t="s">
        <v>118</v>
      </c>
      <c r="E719" s="191"/>
      <c r="F719" s="256">
        <v>48</v>
      </c>
      <c r="G719" s="191" t="s">
        <v>703</v>
      </c>
      <c r="H719" s="19" t="s">
        <v>11</v>
      </c>
      <c r="I719" s="19"/>
      <c r="J719" s="20"/>
    </row>
    <row r="720" spans="1:29" ht="23.25" hidden="1" customHeight="1" x14ac:dyDescent="0.3">
      <c r="A720" s="254">
        <v>45497</v>
      </c>
      <c r="B720" s="9"/>
      <c r="C720" s="255" t="s">
        <v>1100</v>
      </c>
      <c r="D720" s="191" t="s">
        <v>118</v>
      </c>
      <c r="E720" s="191"/>
      <c r="F720" s="256">
        <v>48</v>
      </c>
      <c r="G720" s="191" t="s">
        <v>1102</v>
      </c>
      <c r="H720" s="19" t="s">
        <v>11</v>
      </c>
      <c r="I720" s="19"/>
      <c r="J720" s="20"/>
    </row>
    <row r="721" spans="1:10" ht="23.25" hidden="1" customHeight="1" x14ac:dyDescent="0.3">
      <c r="A721" s="254">
        <v>45497</v>
      </c>
      <c r="B721" s="9"/>
      <c r="C721" s="255" t="s">
        <v>1100</v>
      </c>
      <c r="D721" s="191" t="s">
        <v>15</v>
      </c>
      <c r="E721" s="191"/>
      <c r="F721" s="256">
        <v>121</v>
      </c>
      <c r="G721" s="191" t="s">
        <v>1102</v>
      </c>
      <c r="H721" s="19" t="s">
        <v>11</v>
      </c>
      <c r="I721" s="19"/>
      <c r="J721" s="20"/>
    </row>
    <row r="722" spans="1:10" ht="23.25" hidden="1" customHeight="1" x14ac:dyDescent="0.3">
      <c r="A722" s="254">
        <v>46144</v>
      </c>
      <c r="B722" s="9">
        <v>46507</v>
      </c>
      <c r="C722" s="255" t="s">
        <v>1731</v>
      </c>
      <c r="D722" s="191" t="s">
        <v>9</v>
      </c>
      <c r="E722" s="191"/>
      <c r="F722" s="256">
        <v>24</v>
      </c>
      <c r="G722" s="191" t="s">
        <v>1732</v>
      </c>
      <c r="H722" s="19" t="s">
        <v>11</v>
      </c>
      <c r="I722" s="21"/>
      <c r="J722" s="20"/>
    </row>
    <row r="723" spans="1:10" ht="23.25" hidden="1" customHeight="1" x14ac:dyDescent="0.3">
      <c r="A723" s="254">
        <v>46144</v>
      </c>
      <c r="B723" s="9">
        <v>46507</v>
      </c>
      <c r="C723" s="255" t="s">
        <v>1731</v>
      </c>
      <c r="D723" s="191" t="s">
        <v>9</v>
      </c>
      <c r="E723" s="191"/>
      <c r="F723" s="256">
        <v>24</v>
      </c>
      <c r="G723" s="191" t="s">
        <v>1733</v>
      </c>
      <c r="H723" s="19" t="s">
        <v>11</v>
      </c>
      <c r="I723" s="21"/>
      <c r="J723" s="20"/>
    </row>
    <row r="724" spans="1:10" ht="23.25" hidden="1" customHeight="1" x14ac:dyDescent="0.3">
      <c r="A724" s="254">
        <v>46144</v>
      </c>
      <c r="B724" s="9">
        <v>46507</v>
      </c>
      <c r="C724" s="255" t="s">
        <v>1731</v>
      </c>
      <c r="D724" s="191" t="s">
        <v>9</v>
      </c>
      <c r="E724" s="191"/>
      <c r="F724" s="256">
        <v>24</v>
      </c>
      <c r="G724" s="191" t="s">
        <v>1734</v>
      </c>
      <c r="H724" s="19" t="s">
        <v>11</v>
      </c>
      <c r="I724" s="21"/>
      <c r="J724" s="20"/>
    </row>
    <row r="725" spans="1:10" ht="23.25" hidden="1" customHeight="1" x14ac:dyDescent="0.3">
      <c r="A725" s="254">
        <v>46144</v>
      </c>
      <c r="B725" s="9">
        <v>46507</v>
      </c>
      <c r="C725" s="255" t="s">
        <v>1731</v>
      </c>
      <c r="D725" s="191" t="s">
        <v>9</v>
      </c>
      <c r="E725" s="191"/>
      <c r="F725" s="256">
        <v>24</v>
      </c>
      <c r="G725" s="191" t="s">
        <v>1735</v>
      </c>
      <c r="H725" s="19" t="s">
        <v>11</v>
      </c>
      <c r="I725" s="21"/>
      <c r="J725" s="20"/>
    </row>
    <row r="726" spans="1:10" ht="23.25" hidden="1" customHeight="1" x14ac:dyDescent="0.3">
      <c r="A726" s="254">
        <v>45938</v>
      </c>
      <c r="B726" s="9"/>
      <c r="C726" s="255" t="s">
        <v>1108</v>
      </c>
      <c r="D726" s="191" t="s">
        <v>1275</v>
      </c>
      <c r="E726" s="191"/>
      <c r="F726" s="256">
        <v>20</v>
      </c>
      <c r="G726" s="191" t="s">
        <v>1109</v>
      </c>
      <c r="H726" s="19" t="s">
        <v>11</v>
      </c>
      <c r="I726" s="19"/>
      <c r="J726" s="20" t="s">
        <v>1110</v>
      </c>
    </row>
    <row r="727" spans="1:10" ht="23.25" hidden="1" customHeight="1" x14ac:dyDescent="0.3">
      <c r="A727" s="254">
        <v>45938</v>
      </c>
      <c r="B727" s="9"/>
      <c r="C727" s="255" t="s">
        <v>1108</v>
      </c>
      <c r="D727" s="191" t="s">
        <v>1275</v>
      </c>
      <c r="E727" s="191"/>
      <c r="F727" s="256">
        <v>20</v>
      </c>
      <c r="G727" s="191" t="s">
        <v>822</v>
      </c>
      <c r="H727" s="19" t="s">
        <v>11</v>
      </c>
      <c r="I727" s="19"/>
      <c r="J727" s="20" t="s">
        <v>1110</v>
      </c>
    </row>
    <row r="728" spans="1:10" ht="23.25" hidden="1" customHeight="1" x14ac:dyDescent="0.3">
      <c r="A728" s="254">
        <v>45938</v>
      </c>
      <c r="B728" s="9"/>
      <c r="C728" s="255" t="s">
        <v>1108</v>
      </c>
      <c r="D728" s="191" t="s">
        <v>1275</v>
      </c>
      <c r="E728" s="191"/>
      <c r="F728" s="256">
        <v>20</v>
      </c>
      <c r="G728" s="191" t="s">
        <v>600</v>
      </c>
      <c r="H728" s="19" t="s">
        <v>11</v>
      </c>
      <c r="I728" s="19"/>
      <c r="J728" s="20" t="s">
        <v>1110</v>
      </c>
    </row>
    <row r="729" spans="1:10" ht="23.25" hidden="1" customHeight="1" x14ac:dyDescent="0.3">
      <c r="A729" s="254">
        <v>45938</v>
      </c>
      <c r="B729" s="9"/>
      <c r="C729" s="255" t="s">
        <v>1108</v>
      </c>
      <c r="D729" s="191" t="s">
        <v>1275</v>
      </c>
      <c r="E729" s="191"/>
      <c r="F729" s="256">
        <v>20</v>
      </c>
      <c r="G729" s="191" t="s">
        <v>146</v>
      </c>
      <c r="H729" s="19" t="s">
        <v>11</v>
      </c>
      <c r="I729" s="19"/>
      <c r="J729" s="20" t="s">
        <v>1110</v>
      </c>
    </row>
    <row r="730" spans="1:10" ht="23.25" hidden="1" customHeight="1" x14ac:dyDescent="0.3">
      <c r="A730" s="375">
        <v>45223</v>
      </c>
      <c r="B730" s="271">
        <v>45961</v>
      </c>
      <c r="C730" s="255" t="s">
        <v>1111</v>
      </c>
      <c r="D730" s="191" t="s">
        <v>118</v>
      </c>
      <c r="E730" s="191"/>
      <c r="F730" s="256">
        <v>52</v>
      </c>
      <c r="G730" s="191" t="s">
        <v>12</v>
      </c>
      <c r="H730" s="19" t="s">
        <v>11</v>
      </c>
      <c r="I730" s="19"/>
      <c r="J730" s="20"/>
    </row>
    <row r="731" spans="1:10" ht="23.25" hidden="1" customHeight="1" x14ac:dyDescent="0.3">
      <c r="A731" s="254">
        <v>45279</v>
      </c>
      <c r="B731" s="271">
        <v>45961</v>
      </c>
      <c r="C731" s="255" t="s">
        <v>1112</v>
      </c>
      <c r="D731" s="191" t="s">
        <v>1275</v>
      </c>
      <c r="E731" s="191"/>
      <c r="F731" s="256">
        <v>24</v>
      </c>
      <c r="G731" s="191" t="s">
        <v>146</v>
      </c>
      <c r="H731" s="19"/>
      <c r="I731" s="19" t="s">
        <v>1700</v>
      </c>
      <c r="J731" s="20"/>
    </row>
    <row r="732" spans="1:10" ht="23.25" hidden="1" customHeight="1" x14ac:dyDescent="0.3">
      <c r="A732" s="254">
        <v>45511</v>
      </c>
      <c r="B732" s="9"/>
      <c r="C732" s="255" t="s">
        <v>1112</v>
      </c>
      <c r="D732" s="191" t="s">
        <v>1275</v>
      </c>
      <c r="E732" s="191"/>
      <c r="F732" s="256">
        <v>20</v>
      </c>
      <c r="G732" s="191" t="s">
        <v>1113</v>
      </c>
      <c r="H732" s="19"/>
      <c r="I732" s="19" t="s">
        <v>1700</v>
      </c>
      <c r="J732" s="20"/>
    </row>
    <row r="733" spans="1:10" ht="23.25" hidden="1" customHeight="1" x14ac:dyDescent="0.3">
      <c r="A733" s="254">
        <v>46017</v>
      </c>
      <c r="B733" s="9">
        <v>46356</v>
      </c>
      <c r="C733" s="255" t="s">
        <v>1112</v>
      </c>
      <c r="D733" s="191" t="s">
        <v>118</v>
      </c>
      <c r="E733" s="191"/>
      <c r="F733" s="256">
        <v>52</v>
      </c>
      <c r="G733" s="191" t="s">
        <v>433</v>
      </c>
      <c r="H733" s="19"/>
      <c r="I733" s="19" t="s">
        <v>1700</v>
      </c>
      <c r="J733" s="20"/>
    </row>
    <row r="734" spans="1:10" s="22" customFormat="1" ht="23.25" hidden="1" customHeight="1" x14ac:dyDescent="0.3">
      <c r="A734" s="254">
        <v>44750</v>
      </c>
      <c r="B734" s="271">
        <v>45961</v>
      </c>
      <c r="C734" s="255" t="s">
        <v>1114</v>
      </c>
      <c r="D734" s="191" t="s">
        <v>118</v>
      </c>
      <c r="E734" s="191" t="s">
        <v>1495</v>
      </c>
      <c r="F734" s="256">
        <v>186</v>
      </c>
      <c r="G734" s="191" t="s">
        <v>1116</v>
      </c>
      <c r="H734" s="19" t="s">
        <v>11</v>
      </c>
      <c r="I734" s="19"/>
      <c r="J734" s="20"/>
    </row>
    <row r="735" spans="1:10" s="22" customFormat="1" ht="23.25" hidden="1" customHeight="1" x14ac:dyDescent="0.3">
      <c r="A735" s="254">
        <v>46000</v>
      </c>
      <c r="B735" s="271">
        <v>46356</v>
      </c>
      <c r="C735" s="255" t="s">
        <v>1117</v>
      </c>
      <c r="D735" s="191" t="s">
        <v>1275</v>
      </c>
      <c r="E735" s="191"/>
      <c r="F735" s="256">
        <v>24</v>
      </c>
      <c r="G735" s="191" t="s">
        <v>1118</v>
      </c>
      <c r="H735" s="19" t="s">
        <v>11</v>
      </c>
      <c r="I735" s="19"/>
      <c r="J735" s="20"/>
    </row>
    <row r="736" spans="1:10" ht="23.25" hidden="1" customHeight="1" x14ac:dyDescent="0.3">
      <c r="A736" s="254">
        <v>45668</v>
      </c>
      <c r="B736" s="9">
        <v>46052</v>
      </c>
      <c r="C736" s="255" t="s">
        <v>1117</v>
      </c>
      <c r="D736" s="191" t="s">
        <v>118</v>
      </c>
      <c r="E736" s="191"/>
      <c r="F736" s="256">
        <v>52</v>
      </c>
      <c r="G736" s="191" t="s">
        <v>760</v>
      </c>
      <c r="H736" s="19" t="s">
        <v>11</v>
      </c>
      <c r="I736" s="155"/>
      <c r="J736" s="20"/>
    </row>
    <row r="737" spans="1:29" ht="23.25" hidden="1" customHeight="1" x14ac:dyDescent="0.3">
      <c r="A737" s="254">
        <v>45668</v>
      </c>
      <c r="B737" s="9">
        <v>46052</v>
      </c>
      <c r="C737" s="255" t="s">
        <v>1117</v>
      </c>
      <c r="D737" s="191" t="s">
        <v>1275</v>
      </c>
      <c r="E737" s="191"/>
      <c r="F737" s="256">
        <v>24</v>
      </c>
      <c r="G737" s="191" t="s">
        <v>186</v>
      </c>
      <c r="H737" s="19" t="s">
        <v>11</v>
      </c>
      <c r="I737" s="19"/>
      <c r="J737" s="20"/>
    </row>
    <row r="738" spans="1:29" ht="23.25" hidden="1" customHeight="1" x14ac:dyDescent="0.3">
      <c r="A738" s="254">
        <v>46045</v>
      </c>
      <c r="B738" s="9">
        <v>46386</v>
      </c>
      <c r="C738" s="255" t="s">
        <v>1119</v>
      </c>
      <c r="D738" s="335" t="s">
        <v>287</v>
      </c>
      <c r="E738" s="335"/>
      <c r="F738" s="256">
        <v>250</v>
      </c>
      <c r="G738" s="191" t="s">
        <v>1580</v>
      </c>
      <c r="H738" s="19" t="s">
        <v>11</v>
      </c>
      <c r="I738" s="19"/>
      <c r="J738" s="20"/>
    </row>
    <row r="739" spans="1:29" ht="23.25" hidden="1" customHeight="1" x14ac:dyDescent="0.3">
      <c r="A739" s="254">
        <v>45387</v>
      </c>
      <c r="B739" s="9">
        <v>46111</v>
      </c>
      <c r="C739" s="255" t="s">
        <v>1119</v>
      </c>
      <c r="D739" s="335" t="s">
        <v>1120</v>
      </c>
      <c r="E739" s="335"/>
      <c r="F739" s="256">
        <v>250</v>
      </c>
      <c r="G739" s="191" t="s">
        <v>1079</v>
      </c>
      <c r="H739" s="19" t="s">
        <v>11</v>
      </c>
      <c r="I739" s="19"/>
      <c r="J739" s="20"/>
    </row>
    <row r="740" spans="1:29" ht="23.25" hidden="1" customHeight="1" x14ac:dyDescent="0.3">
      <c r="A740" s="254">
        <v>45055</v>
      </c>
      <c r="B740" s="271">
        <v>45961</v>
      </c>
      <c r="C740" s="255" t="s">
        <v>1121</v>
      </c>
      <c r="D740" s="191" t="s">
        <v>1275</v>
      </c>
      <c r="E740" s="191"/>
      <c r="F740" s="256">
        <v>24</v>
      </c>
      <c r="G740" s="191" t="s">
        <v>1122</v>
      </c>
      <c r="H740" s="19" t="s">
        <v>11</v>
      </c>
      <c r="I740" s="21"/>
      <c r="J740" s="20"/>
    </row>
    <row r="741" spans="1:29" s="22" customFormat="1" ht="23.25" hidden="1" customHeight="1" x14ac:dyDescent="0.3">
      <c r="A741" s="254">
        <v>45256</v>
      </c>
      <c r="B741" s="271">
        <v>45961</v>
      </c>
      <c r="C741" s="255" t="s">
        <v>1121</v>
      </c>
      <c r="D741" s="191" t="s">
        <v>1275</v>
      </c>
      <c r="E741" s="191"/>
      <c r="F741" s="256">
        <v>24</v>
      </c>
      <c r="G741" s="191" t="s">
        <v>225</v>
      </c>
      <c r="H741" s="19" t="s">
        <v>11</v>
      </c>
      <c r="I741" s="21"/>
      <c r="J741" s="20"/>
    </row>
    <row r="742" spans="1:29" ht="23.25" hidden="1" customHeight="1" x14ac:dyDescent="0.3">
      <c r="A742" s="254">
        <v>45979</v>
      </c>
      <c r="B742" s="271">
        <v>46326</v>
      </c>
      <c r="C742" s="255" t="s">
        <v>1121</v>
      </c>
      <c r="D742" s="191" t="s">
        <v>1275</v>
      </c>
      <c r="E742" s="191"/>
      <c r="F742" s="256">
        <v>24</v>
      </c>
      <c r="G742" s="191" t="s">
        <v>1123</v>
      </c>
      <c r="H742" s="19" t="s">
        <v>11</v>
      </c>
      <c r="I742" s="21"/>
      <c r="J742" s="20"/>
    </row>
    <row r="743" spans="1:29" ht="23.25" hidden="1" customHeight="1" x14ac:dyDescent="0.3">
      <c r="A743" s="254">
        <v>45979</v>
      </c>
      <c r="B743" s="271">
        <v>46326</v>
      </c>
      <c r="C743" s="255" t="s">
        <v>1121</v>
      </c>
      <c r="D743" s="191" t="s">
        <v>1275</v>
      </c>
      <c r="E743" s="191"/>
      <c r="F743" s="256">
        <v>24</v>
      </c>
      <c r="G743" s="191" t="s">
        <v>550</v>
      </c>
      <c r="H743" s="19" t="s">
        <v>11</v>
      </c>
      <c r="I743" s="21"/>
      <c r="J743" s="20"/>
    </row>
    <row r="744" spans="1:29" ht="23.25" hidden="1" customHeight="1" x14ac:dyDescent="0.3">
      <c r="A744" s="254">
        <v>45979</v>
      </c>
      <c r="B744" s="271">
        <v>46326</v>
      </c>
      <c r="C744" s="255" t="s">
        <v>1121</v>
      </c>
      <c r="D744" s="191" t="s">
        <v>1275</v>
      </c>
      <c r="E744" s="191"/>
      <c r="F744" s="256">
        <v>24</v>
      </c>
      <c r="G744" s="191" t="s">
        <v>978</v>
      </c>
      <c r="H744" s="19" t="s">
        <v>11</v>
      </c>
      <c r="I744" s="21"/>
      <c r="J744" s="20"/>
    </row>
    <row r="745" spans="1:29" ht="23.25" hidden="1" customHeight="1" x14ac:dyDescent="0.3">
      <c r="A745" s="254">
        <v>45748</v>
      </c>
      <c r="B745" s="271">
        <v>46141</v>
      </c>
      <c r="C745" s="255" t="s">
        <v>1124</v>
      </c>
      <c r="D745" s="191" t="s">
        <v>118</v>
      </c>
      <c r="E745" s="191"/>
      <c r="F745" s="256">
        <v>52</v>
      </c>
      <c r="G745" s="191" t="s">
        <v>20</v>
      </c>
      <c r="H745" s="19" t="s">
        <v>11</v>
      </c>
      <c r="I745" s="21"/>
      <c r="J745" s="20"/>
    </row>
    <row r="746" spans="1:29" ht="23.25" hidden="1" customHeight="1" x14ac:dyDescent="0.3">
      <c r="A746" s="254">
        <v>44802</v>
      </c>
      <c r="B746" s="271">
        <v>45961</v>
      </c>
      <c r="C746" s="255" t="s">
        <v>1125</v>
      </c>
      <c r="D746" s="191" t="s">
        <v>1275</v>
      </c>
      <c r="E746" s="191"/>
      <c r="F746" s="256">
        <v>24</v>
      </c>
      <c r="G746" s="191" t="s">
        <v>1126</v>
      </c>
      <c r="H746" s="19" t="s">
        <v>11</v>
      </c>
      <c r="I746" s="19"/>
      <c r="J746" s="20"/>
    </row>
    <row r="747" spans="1:29" ht="23.25" hidden="1" customHeight="1" x14ac:dyDescent="0.3">
      <c r="A747" s="254">
        <v>44912</v>
      </c>
      <c r="B747" s="9">
        <v>45961</v>
      </c>
      <c r="C747" s="255" t="s">
        <v>1127</v>
      </c>
      <c r="D747" s="335" t="s">
        <v>1275</v>
      </c>
      <c r="E747" s="335"/>
      <c r="F747" s="256">
        <v>24</v>
      </c>
      <c r="G747" s="191" t="s">
        <v>1128</v>
      </c>
      <c r="H747" s="19" t="s">
        <v>11</v>
      </c>
      <c r="I747" s="19"/>
      <c r="J747" s="20"/>
    </row>
    <row r="748" spans="1:29" ht="23.25" hidden="1" customHeight="1" x14ac:dyDescent="0.3">
      <c r="A748" s="254">
        <v>45693</v>
      </c>
      <c r="B748" s="271">
        <v>46081</v>
      </c>
      <c r="C748" s="255" t="s">
        <v>1129</v>
      </c>
      <c r="D748" s="191" t="s">
        <v>187</v>
      </c>
      <c r="E748" s="191"/>
      <c r="F748" s="256">
        <v>253</v>
      </c>
      <c r="G748" s="191" t="s">
        <v>1130</v>
      </c>
      <c r="H748" s="19" t="s">
        <v>11</v>
      </c>
      <c r="I748" s="19"/>
      <c r="J748" s="20"/>
    </row>
    <row r="749" spans="1:29" ht="23.25" hidden="1" customHeight="1" x14ac:dyDescent="0.3">
      <c r="A749" s="254">
        <v>45693</v>
      </c>
      <c r="B749" s="271">
        <v>46081</v>
      </c>
      <c r="C749" s="255" t="s">
        <v>1129</v>
      </c>
      <c r="D749" s="191" t="s">
        <v>118</v>
      </c>
      <c r="E749" s="191"/>
      <c r="F749" s="256">
        <v>52</v>
      </c>
      <c r="G749" s="191" t="s">
        <v>1130</v>
      </c>
      <c r="H749" s="19" t="s">
        <v>11</v>
      </c>
      <c r="I749" s="19"/>
      <c r="J749" s="20"/>
    </row>
    <row r="750" spans="1:29" ht="23.25" hidden="1" customHeight="1" x14ac:dyDescent="0.3">
      <c r="A750" s="254">
        <v>45945</v>
      </c>
      <c r="B750" s="9"/>
      <c r="C750" s="255" t="s">
        <v>1129</v>
      </c>
      <c r="D750" s="191" t="s">
        <v>118</v>
      </c>
      <c r="E750" s="191"/>
      <c r="F750" s="256">
        <v>48</v>
      </c>
      <c r="G750" s="191" t="s">
        <v>584</v>
      </c>
      <c r="H750" s="19" t="s">
        <v>11</v>
      </c>
      <c r="I750" s="19"/>
      <c r="J750" s="20"/>
    </row>
    <row r="751" spans="1:29" ht="23.25" hidden="1" customHeight="1" x14ac:dyDescent="0.3">
      <c r="A751" s="254">
        <v>45838</v>
      </c>
      <c r="B751" s="9"/>
      <c r="C751" s="255" t="s">
        <v>1131</v>
      </c>
      <c r="D751" s="191" t="s">
        <v>1275</v>
      </c>
      <c r="E751" s="191"/>
      <c r="F751" s="256">
        <v>20</v>
      </c>
      <c r="G751" s="191" t="s">
        <v>1132</v>
      </c>
      <c r="H751" s="19" t="s">
        <v>11</v>
      </c>
      <c r="I751" s="19"/>
      <c r="J751" s="20"/>
    </row>
    <row r="752" spans="1:29" ht="23.25" hidden="1" customHeight="1" x14ac:dyDescent="0.3">
      <c r="A752" s="254">
        <v>45838</v>
      </c>
      <c r="B752" s="9"/>
      <c r="C752" s="255" t="s">
        <v>1131</v>
      </c>
      <c r="D752" s="191" t="s">
        <v>1275</v>
      </c>
      <c r="E752" s="191"/>
      <c r="F752" s="256">
        <v>20</v>
      </c>
      <c r="G752" s="191" t="s">
        <v>1133</v>
      </c>
      <c r="H752" s="19" t="s">
        <v>11</v>
      </c>
      <c r="I752" s="19"/>
      <c r="J752" s="20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spans="1:29" ht="23.25" hidden="1" customHeight="1" x14ac:dyDescent="0.3">
      <c r="A753" s="254">
        <v>45769</v>
      </c>
      <c r="B753" s="271">
        <v>46141</v>
      </c>
      <c r="C753" s="255" t="s">
        <v>1134</v>
      </c>
      <c r="D753" s="191" t="s">
        <v>145</v>
      </c>
      <c r="E753" s="191"/>
      <c r="F753" s="256">
        <v>86</v>
      </c>
      <c r="G753" s="191" t="s">
        <v>108</v>
      </c>
      <c r="H753" s="19" t="s">
        <v>11</v>
      </c>
      <c r="I753" s="19" t="s">
        <v>1665</v>
      </c>
      <c r="J753" s="20"/>
    </row>
    <row r="754" spans="1:29" ht="23.25" hidden="1" customHeight="1" x14ac:dyDescent="0.3">
      <c r="A754" s="254">
        <v>45367</v>
      </c>
      <c r="B754" s="9"/>
      <c r="C754" s="255" t="s">
        <v>1137</v>
      </c>
      <c r="D754" s="191" t="s">
        <v>118</v>
      </c>
      <c r="E754" s="191"/>
      <c r="F754" s="256">
        <v>48</v>
      </c>
      <c r="G754" s="191" t="s">
        <v>175</v>
      </c>
      <c r="H754" s="19" t="s">
        <v>11</v>
      </c>
      <c r="I754" s="19"/>
      <c r="J754" s="20"/>
    </row>
    <row r="755" spans="1:29" ht="23.25" hidden="1" customHeight="1" x14ac:dyDescent="0.3">
      <c r="A755" s="254">
        <v>45964</v>
      </c>
      <c r="B755" s="9"/>
      <c r="C755" s="255" t="s">
        <v>1138</v>
      </c>
      <c r="D755" s="191" t="s">
        <v>118</v>
      </c>
      <c r="E755" s="191"/>
      <c r="F755" s="256">
        <v>52</v>
      </c>
      <c r="G755" s="191" t="s">
        <v>306</v>
      </c>
      <c r="H755" s="19" t="s">
        <v>11</v>
      </c>
      <c r="I755" s="19"/>
      <c r="J755" s="20"/>
    </row>
    <row r="756" spans="1:29" ht="23.25" hidden="1" customHeight="1" x14ac:dyDescent="0.3">
      <c r="A756" s="254">
        <v>45982</v>
      </c>
      <c r="B756" s="9">
        <v>46326</v>
      </c>
      <c r="C756" s="255" t="s">
        <v>1140</v>
      </c>
      <c r="D756" s="191" t="s">
        <v>118</v>
      </c>
      <c r="E756" s="191"/>
      <c r="F756" s="256">
        <v>52</v>
      </c>
      <c r="G756" s="191" t="s">
        <v>151</v>
      </c>
      <c r="H756" s="19" t="s">
        <v>11</v>
      </c>
      <c r="I756" s="19"/>
      <c r="J756" s="20"/>
    </row>
    <row r="757" spans="1:29" ht="23.25" hidden="1" customHeight="1" x14ac:dyDescent="0.3">
      <c r="A757" s="254">
        <v>45894</v>
      </c>
      <c r="B757" s="9"/>
      <c r="C757" s="255" t="s">
        <v>1139</v>
      </c>
      <c r="D757" s="191" t="s">
        <v>118</v>
      </c>
      <c r="E757" s="191"/>
      <c r="F757" s="256">
        <v>48</v>
      </c>
      <c r="G757" s="191" t="s">
        <v>699</v>
      </c>
      <c r="H757" s="19" t="s">
        <v>11</v>
      </c>
      <c r="I757" s="12"/>
      <c r="J757" s="20"/>
    </row>
    <row r="758" spans="1:29" ht="23.25" hidden="1" customHeight="1" x14ac:dyDescent="0.3">
      <c r="A758" s="254">
        <v>45891</v>
      </c>
      <c r="B758" s="9"/>
      <c r="C758" s="10" t="s">
        <v>1144</v>
      </c>
      <c r="D758" s="191" t="s">
        <v>145</v>
      </c>
      <c r="E758" s="191" t="s">
        <v>1494</v>
      </c>
      <c r="F758" s="256">
        <v>89</v>
      </c>
      <c r="G758" s="191" t="s">
        <v>42</v>
      </c>
      <c r="H758" s="19" t="s">
        <v>11</v>
      </c>
      <c r="I758" s="19" t="s">
        <v>1692</v>
      </c>
      <c r="J758" s="20" t="s">
        <v>1147</v>
      </c>
    </row>
    <row r="759" spans="1:29" ht="23.25" hidden="1" customHeight="1" x14ac:dyDescent="0.3">
      <c r="A759" s="254">
        <v>45742</v>
      </c>
      <c r="B759" s="271">
        <v>46109</v>
      </c>
      <c r="C759" s="255" t="s">
        <v>1141</v>
      </c>
      <c r="D759" s="191" t="s">
        <v>1275</v>
      </c>
      <c r="E759" s="191"/>
      <c r="F759" s="256">
        <v>24</v>
      </c>
      <c r="G759" s="191" t="s">
        <v>1142</v>
      </c>
      <c r="H759" s="19" t="s">
        <v>11</v>
      </c>
      <c r="I759" s="19"/>
      <c r="J759" s="20"/>
    </row>
    <row r="760" spans="1:29" ht="23.25" hidden="1" customHeight="1" x14ac:dyDescent="0.3">
      <c r="A760" s="254">
        <v>45742</v>
      </c>
      <c r="B760" s="271">
        <v>46109</v>
      </c>
      <c r="C760" s="255" t="s">
        <v>1141</v>
      </c>
      <c r="D760" s="191" t="s">
        <v>1275</v>
      </c>
      <c r="E760" s="191"/>
      <c r="F760" s="256">
        <v>24</v>
      </c>
      <c r="G760" s="191" t="s">
        <v>1143</v>
      </c>
      <c r="H760" s="19" t="s">
        <v>11</v>
      </c>
      <c r="I760" s="19"/>
      <c r="J760" s="20"/>
    </row>
    <row r="761" spans="1:29" ht="23.25" hidden="1" customHeight="1" x14ac:dyDescent="0.3">
      <c r="A761" s="330">
        <v>43097</v>
      </c>
      <c r="B761" s="271">
        <v>45961</v>
      </c>
      <c r="C761" s="255" t="s">
        <v>1148</v>
      </c>
      <c r="D761" s="10" t="s">
        <v>635</v>
      </c>
      <c r="E761" s="10" t="s">
        <v>1489</v>
      </c>
      <c r="F761" s="256">
        <v>312.33</v>
      </c>
      <c r="G761" s="10" t="s">
        <v>1149</v>
      </c>
      <c r="H761" s="19" t="s">
        <v>11</v>
      </c>
      <c r="I761" s="19"/>
      <c r="J761" s="20" t="s">
        <v>1150</v>
      </c>
    </row>
    <row r="762" spans="1:29" ht="23.25" hidden="1" customHeight="1" x14ac:dyDescent="0.3">
      <c r="A762" s="330">
        <v>43097</v>
      </c>
      <c r="B762" s="271">
        <v>45961</v>
      </c>
      <c r="C762" s="255" t="s">
        <v>1148</v>
      </c>
      <c r="D762" s="10" t="s">
        <v>635</v>
      </c>
      <c r="E762" s="10" t="s">
        <v>1489</v>
      </c>
      <c r="F762" s="256">
        <v>312.33</v>
      </c>
      <c r="G762" s="10" t="s">
        <v>119</v>
      </c>
      <c r="H762" s="19" t="s">
        <v>11</v>
      </c>
      <c r="I762" s="19"/>
      <c r="J762" s="20" t="s">
        <v>1150</v>
      </c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</row>
    <row r="763" spans="1:29" ht="23.25" hidden="1" customHeight="1" x14ac:dyDescent="0.3">
      <c r="A763" s="330">
        <v>45610</v>
      </c>
      <c r="B763" s="271">
        <v>45991</v>
      </c>
      <c r="C763" s="255" t="s">
        <v>1151</v>
      </c>
      <c r="D763" s="10" t="s">
        <v>145</v>
      </c>
      <c r="E763" s="10"/>
      <c r="F763" s="256">
        <v>86</v>
      </c>
      <c r="G763" s="10" t="s">
        <v>1153</v>
      </c>
      <c r="H763" s="19" t="s">
        <v>11</v>
      </c>
      <c r="I763" s="19"/>
      <c r="J763" s="20"/>
    </row>
    <row r="764" spans="1:29" ht="23.25" hidden="1" customHeight="1" x14ac:dyDescent="0.3">
      <c r="A764" s="330">
        <v>45750</v>
      </c>
      <c r="B764" s="271">
        <v>46141</v>
      </c>
      <c r="C764" s="255" t="s">
        <v>1151</v>
      </c>
      <c r="D764" s="10" t="s">
        <v>15</v>
      </c>
      <c r="E764" s="10"/>
      <c r="F764" s="256">
        <v>132</v>
      </c>
      <c r="G764" s="10" t="s">
        <v>1153</v>
      </c>
      <c r="H764" s="19" t="s">
        <v>11</v>
      </c>
      <c r="I764" s="19"/>
      <c r="J764" s="20"/>
    </row>
    <row r="765" spans="1:29" ht="23.25" hidden="1" customHeight="1" x14ac:dyDescent="0.3">
      <c r="A765" s="330">
        <v>45992</v>
      </c>
      <c r="B765" s="271">
        <v>46356</v>
      </c>
      <c r="C765" s="255" t="s">
        <v>1154</v>
      </c>
      <c r="D765" s="10" t="s">
        <v>1275</v>
      </c>
      <c r="E765" s="10"/>
      <c r="F765" s="256">
        <v>24</v>
      </c>
      <c r="G765" s="272" t="s">
        <v>916</v>
      </c>
      <c r="H765" s="19" t="s">
        <v>11</v>
      </c>
      <c r="I765" s="19"/>
      <c r="J765" s="20"/>
    </row>
    <row r="766" spans="1:29" ht="23.25" hidden="1" customHeight="1" x14ac:dyDescent="0.3">
      <c r="A766" s="330">
        <v>45992</v>
      </c>
      <c r="B766" s="271">
        <v>46356</v>
      </c>
      <c r="C766" s="255" t="s">
        <v>1154</v>
      </c>
      <c r="D766" s="10" t="s">
        <v>1275</v>
      </c>
      <c r="E766" s="10"/>
      <c r="F766" s="256">
        <v>24</v>
      </c>
      <c r="G766" s="272" t="s">
        <v>108</v>
      </c>
      <c r="H766" s="19" t="s">
        <v>11</v>
      </c>
      <c r="I766" s="19"/>
      <c r="J766" s="20"/>
    </row>
    <row r="767" spans="1:29" ht="23.25" hidden="1" customHeight="1" x14ac:dyDescent="0.3">
      <c r="A767" s="331">
        <v>45724</v>
      </c>
      <c r="B767" s="332">
        <v>46109</v>
      </c>
      <c r="C767" s="334" t="s">
        <v>1160</v>
      </c>
      <c r="D767" s="127" t="s">
        <v>118</v>
      </c>
      <c r="E767" s="127"/>
      <c r="F767" s="336">
        <v>52</v>
      </c>
      <c r="G767" s="127" t="s">
        <v>150</v>
      </c>
      <c r="H767" s="122"/>
      <c r="I767" s="122" t="s">
        <v>1694</v>
      </c>
      <c r="J767" s="123"/>
    </row>
    <row r="768" spans="1:29" ht="23.25" hidden="1" customHeight="1" x14ac:dyDescent="0.3">
      <c r="A768" s="330">
        <v>45875</v>
      </c>
      <c r="B768" s="271"/>
      <c r="C768" s="255" t="s">
        <v>1155</v>
      </c>
      <c r="D768" s="10" t="s">
        <v>118</v>
      </c>
      <c r="E768" s="10"/>
      <c r="F768" s="256">
        <v>48</v>
      </c>
      <c r="G768" s="10" t="s">
        <v>916</v>
      </c>
      <c r="H768" s="19" t="s">
        <v>11</v>
      </c>
      <c r="I768" s="19"/>
      <c r="J768" s="20"/>
    </row>
    <row r="769" spans="1:10" s="22" customFormat="1" ht="23.25" hidden="1" customHeight="1" x14ac:dyDescent="0.3">
      <c r="A769" s="254">
        <v>46085</v>
      </c>
      <c r="B769" s="9">
        <v>46446</v>
      </c>
      <c r="C769" s="255" t="s">
        <v>1667</v>
      </c>
      <c r="D769" s="191" t="s">
        <v>287</v>
      </c>
      <c r="E769" s="191"/>
      <c r="F769" s="256">
        <v>282</v>
      </c>
      <c r="G769" s="191" t="s">
        <v>168</v>
      </c>
      <c r="H769" s="19" t="s">
        <v>11</v>
      </c>
      <c r="I769" s="19"/>
      <c r="J769" s="20"/>
    </row>
    <row r="770" spans="1:10" ht="23.25" hidden="1" customHeight="1" x14ac:dyDescent="0.3">
      <c r="A770" s="330">
        <v>45796</v>
      </c>
      <c r="B770" s="271"/>
      <c r="C770" s="255" t="s">
        <v>1156</v>
      </c>
      <c r="D770" s="10" t="s">
        <v>1275</v>
      </c>
      <c r="E770" s="10"/>
      <c r="F770" s="256">
        <v>20</v>
      </c>
      <c r="G770" s="10" t="s">
        <v>1157</v>
      </c>
      <c r="H770" s="19" t="s">
        <v>11</v>
      </c>
      <c r="I770" s="19"/>
      <c r="J770" s="20"/>
    </row>
    <row r="771" spans="1:10" ht="23.25" hidden="1" customHeight="1" x14ac:dyDescent="0.3">
      <c r="A771" s="330">
        <v>45871</v>
      </c>
      <c r="B771" s="271"/>
      <c r="C771" s="255" t="s">
        <v>1158</v>
      </c>
      <c r="D771" s="10" t="s">
        <v>145</v>
      </c>
      <c r="E771" s="10"/>
      <c r="F771" s="256">
        <v>79</v>
      </c>
      <c r="G771" s="10" t="s">
        <v>1159</v>
      </c>
      <c r="H771" s="19" t="s">
        <v>11</v>
      </c>
      <c r="I771" s="19"/>
      <c r="J771" s="20"/>
    </row>
    <row r="772" spans="1:10" ht="23.25" hidden="1" customHeight="1" x14ac:dyDescent="0.3">
      <c r="A772" s="254">
        <v>46118</v>
      </c>
      <c r="B772" s="9">
        <v>46476</v>
      </c>
      <c r="C772" s="255" t="s">
        <v>1668</v>
      </c>
      <c r="D772" s="191" t="s">
        <v>118</v>
      </c>
      <c r="E772" s="191"/>
      <c r="F772" s="256">
        <v>52</v>
      </c>
      <c r="G772" s="191" t="s">
        <v>165</v>
      </c>
      <c r="H772" s="19" t="s">
        <v>11</v>
      </c>
      <c r="I772" s="235"/>
      <c r="J772" s="20"/>
    </row>
    <row r="773" spans="1:10" ht="23.25" hidden="1" customHeight="1" x14ac:dyDescent="0.3">
      <c r="A773" s="330">
        <v>46022</v>
      </c>
      <c r="B773" s="271">
        <v>46356</v>
      </c>
      <c r="C773" s="255" t="s">
        <v>1162</v>
      </c>
      <c r="D773" s="10" t="s">
        <v>1275</v>
      </c>
      <c r="E773" s="10"/>
      <c r="F773" s="256">
        <v>24</v>
      </c>
      <c r="G773" s="10" t="s">
        <v>1163</v>
      </c>
      <c r="H773" s="19" t="s">
        <v>11</v>
      </c>
      <c r="I773" s="19"/>
      <c r="J773" s="20"/>
    </row>
    <row r="774" spans="1:10" ht="23.25" hidden="1" customHeight="1" x14ac:dyDescent="0.3">
      <c r="A774" s="327">
        <v>46033</v>
      </c>
      <c r="B774" s="281">
        <v>46386</v>
      </c>
      <c r="C774" s="282" t="s">
        <v>1164</v>
      </c>
      <c r="D774" s="283" t="s">
        <v>118</v>
      </c>
      <c r="E774" s="283"/>
      <c r="F774" s="333">
        <v>52</v>
      </c>
      <c r="G774" s="283" t="s">
        <v>1165</v>
      </c>
      <c r="H774" s="27" t="s">
        <v>11</v>
      </c>
      <c r="I774" s="27" t="s">
        <v>1166</v>
      </c>
      <c r="J774" s="28"/>
    </row>
    <row r="775" spans="1:10" ht="23.25" hidden="1" customHeight="1" x14ac:dyDescent="0.3">
      <c r="A775" s="330">
        <v>46027</v>
      </c>
      <c r="B775" s="271">
        <v>46386</v>
      </c>
      <c r="C775" s="255" t="s">
        <v>1167</v>
      </c>
      <c r="D775" s="191" t="s">
        <v>145</v>
      </c>
      <c r="E775" s="10"/>
      <c r="F775" s="256">
        <v>86</v>
      </c>
      <c r="G775" s="10" t="s">
        <v>48</v>
      </c>
      <c r="H775" s="19" t="s">
        <v>11</v>
      </c>
      <c r="I775" s="19"/>
      <c r="J775" s="20"/>
    </row>
    <row r="776" spans="1:10" ht="23.25" hidden="1" customHeight="1" x14ac:dyDescent="0.3">
      <c r="A776" s="327">
        <v>45930</v>
      </c>
      <c r="B776" s="281"/>
      <c r="C776" s="282" t="s">
        <v>1168</v>
      </c>
      <c r="D776" s="283" t="s">
        <v>1275</v>
      </c>
      <c r="E776" s="283"/>
      <c r="F776" s="333">
        <v>20</v>
      </c>
      <c r="G776" s="283" t="s">
        <v>20</v>
      </c>
      <c r="H776" s="27" t="s">
        <v>11</v>
      </c>
      <c r="I776" s="34" t="s">
        <v>1736</v>
      </c>
      <c r="J776" s="28"/>
    </row>
    <row r="777" spans="1:10" ht="23.25" hidden="1" customHeight="1" x14ac:dyDescent="0.3">
      <c r="A777" s="330">
        <v>45899</v>
      </c>
      <c r="B777" s="271"/>
      <c r="C777" s="255" t="s">
        <v>1172</v>
      </c>
      <c r="D777" s="10" t="s">
        <v>118</v>
      </c>
      <c r="E777" s="10"/>
      <c r="F777" s="256">
        <v>48</v>
      </c>
      <c r="G777" s="10" t="s">
        <v>1173</v>
      </c>
      <c r="H777" s="19" t="s">
        <v>11</v>
      </c>
      <c r="I777" s="12"/>
      <c r="J777" s="20"/>
    </row>
    <row r="778" spans="1:10" ht="23.25" hidden="1" customHeight="1" x14ac:dyDescent="0.3">
      <c r="A778" s="330">
        <v>45899</v>
      </c>
      <c r="B778" s="271"/>
      <c r="C778" s="255" t="s">
        <v>1172</v>
      </c>
      <c r="D778" s="10" t="s">
        <v>118</v>
      </c>
      <c r="E778" s="10"/>
      <c r="F778" s="256">
        <v>48</v>
      </c>
      <c r="G778" s="10" t="s">
        <v>1174</v>
      </c>
      <c r="H778" s="19" t="s">
        <v>11</v>
      </c>
      <c r="I778" s="12"/>
      <c r="J778" s="20"/>
    </row>
    <row r="779" spans="1:10" ht="23.25" hidden="1" customHeight="1" x14ac:dyDescent="0.3">
      <c r="A779" s="330">
        <v>45552</v>
      </c>
      <c r="B779" s="271">
        <v>45961</v>
      </c>
      <c r="C779" s="255" t="s">
        <v>1175</v>
      </c>
      <c r="D779" s="10" t="s">
        <v>118</v>
      </c>
      <c r="E779" s="10" t="s">
        <v>1493</v>
      </c>
      <c r="F779" s="256">
        <v>132</v>
      </c>
      <c r="G779" s="10" t="s">
        <v>1177</v>
      </c>
      <c r="H779" s="19" t="s">
        <v>11</v>
      </c>
      <c r="I779" s="19"/>
      <c r="J779" s="20" t="s">
        <v>1178</v>
      </c>
    </row>
    <row r="780" spans="1:10" ht="23.25" hidden="1" customHeight="1" x14ac:dyDescent="0.3">
      <c r="A780" s="331">
        <v>45993</v>
      </c>
      <c r="B780" s="332">
        <v>46356</v>
      </c>
      <c r="C780" s="334" t="s">
        <v>1181</v>
      </c>
      <c r="D780" s="127" t="s">
        <v>145</v>
      </c>
      <c r="E780" s="127"/>
      <c r="F780" s="336">
        <v>86</v>
      </c>
      <c r="G780" s="127" t="s">
        <v>362</v>
      </c>
      <c r="H780" s="122" t="s">
        <v>11</v>
      </c>
      <c r="I780" s="122"/>
      <c r="J780" s="123"/>
    </row>
    <row r="781" spans="1:10" ht="23.25" hidden="1" customHeight="1" x14ac:dyDescent="0.3">
      <c r="A781" s="330">
        <v>45762</v>
      </c>
      <c r="B781" s="271">
        <v>46141</v>
      </c>
      <c r="C781" s="255" t="s">
        <v>1182</v>
      </c>
      <c r="D781" s="10" t="s">
        <v>1275</v>
      </c>
      <c r="E781" s="10"/>
      <c r="F781" s="256">
        <v>24</v>
      </c>
      <c r="G781" s="10" t="s">
        <v>106</v>
      </c>
      <c r="H781" s="19" t="s">
        <v>11</v>
      </c>
      <c r="I781" s="19"/>
      <c r="J781" s="20"/>
    </row>
    <row r="782" spans="1:10" ht="23.25" hidden="1" customHeight="1" x14ac:dyDescent="0.3">
      <c r="A782" s="330">
        <v>45762</v>
      </c>
      <c r="B782" s="271">
        <v>46141</v>
      </c>
      <c r="C782" s="255" t="s">
        <v>1182</v>
      </c>
      <c r="D782" s="10" t="s">
        <v>1275</v>
      </c>
      <c r="E782" s="10"/>
      <c r="F782" s="256">
        <v>24</v>
      </c>
      <c r="G782" s="10" t="s">
        <v>43</v>
      </c>
      <c r="H782" s="19" t="s">
        <v>11</v>
      </c>
      <c r="I782" s="19"/>
      <c r="J782" s="20"/>
    </row>
    <row r="783" spans="1:10" ht="23.25" hidden="1" customHeight="1" x14ac:dyDescent="0.3">
      <c r="A783" s="330">
        <v>45976</v>
      </c>
      <c r="B783" s="271">
        <v>46326</v>
      </c>
      <c r="C783" s="255" t="s">
        <v>1183</v>
      </c>
      <c r="D783" s="10" t="s">
        <v>1275</v>
      </c>
      <c r="E783" s="10"/>
      <c r="F783" s="256">
        <v>24</v>
      </c>
      <c r="G783" s="10" t="s">
        <v>1581</v>
      </c>
      <c r="H783" s="19" t="s">
        <v>11</v>
      </c>
      <c r="I783" s="12"/>
      <c r="J783" s="20" t="s">
        <v>1184</v>
      </c>
    </row>
    <row r="784" spans="1:10" ht="23.25" hidden="1" customHeight="1" x14ac:dyDescent="0.3">
      <c r="A784" s="330">
        <v>44937</v>
      </c>
      <c r="B784" s="271"/>
      <c r="C784" s="255" t="s">
        <v>1186</v>
      </c>
      <c r="D784" s="10" t="s">
        <v>1275</v>
      </c>
      <c r="E784" s="10"/>
      <c r="F784" s="256">
        <v>24</v>
      </c>
      <c r="G784" s="10" t="s">
        <v>1187</v>
      </c>
      <c r="H784" s="19" t="s">
        <v>11</v>
      </c>
      <c r="I784" s="32"/>
      <c r="J784" s="20"/>
    </row>
    <row r="785" spans="1:29" ht="23.25" hidden="1" customHeight="1" x14ac:dyDescent="0.3">
      <c r="A785" s="330">
        <v>45873</v>
      </c>
      <c r="B785" s="271"/>
      <c r="C785" s="255" t="s">
        <v>1185</v>
      </c>
      <c r="D785" s="10" t="s">
        <v>118</v>
      </c>
      <c r="E785" s="10"/>
      <c r="F785" s="256">
        <v>48</v>
      </c>
      <c r="G785" s="10" t="s">
        <v>20</v>
      </c>
      <c r="H785" s="19"/>
      <c r="I785" s="19" t="s">
        <v>1699</v>
      </c>
      <c r="J785" s="20"/>
    </row>
    <row r="786" spans="1:29" ht="23.25" hidden="1" customHeight="1" x14ac:dyDescent="0.3">
      <c r="A786" s="330">
        <v>44712</v>
      </c>
      <c r="B786" s="271">
        <v>45961</v>
      </c>
      <c r="C786" s="255" t="s">
        <v>1188</v>
      </c>
      <c r="D786" s="10" t="s">
        <v>118</v>
      </c>
      <c r="E786" s="10"/>
      <c r="F786" s="256">
        <v>52</v>
      </c>
      <c r="G786" s="10" t="s">
        <v>1189</v>
      </c>
      <c r="H786" s="19" t="s">
        <v>11</v>
      </c>
      <c r="I786" s="19"/>
      <c r="J786" s="20"/>
    </row>
    <row r="787" spans="1:29" ht="23.25" hidden="1" customHeight="1" x14ac:dyDescent="0.3">
      <c r="A787" s="330">
        <v>46021</v>
      </c>
      <c r="B787" s="271">
        <v>46356</v>
      </c>
      <c r="C787" s="255" t="s">
        <v>1190</v>
      </c>
      <c r="D787" s="10" t="s">
        <v>118</v>
      </c>
      <c r="E787" s="10"/>
      <c r="F787" s="256">
        <v>52</v>
      </c>
      <c r="G787" s="10" t="s">
        <v>1191</v>
      </c>
      <c r="H787" s="19"/>
      <c r="I787" s="19" t="s">
        <v>1689</v>
      </c>
      <c r="J787" s="20"/>
    </row>
    <row r="788" spans="1:29" ht="23.25" hidden="1" customHeight="1" x14ac:dyDescent="0.3">
      <c r="A788" s="330">
        <v>46001</v>
      </c>
      <c r="B788" s="271">
        <v>46356</v>
      </c>
      <c r="C788" s="255" t="s">
        <v>1200</v>
      </c>
      <c r="D788" s="10" t="s">
        <v>1275</v>
      </c>
      <c r="E788" s="10"/>
      <c r="F788" s="256">
        <v>24</v>
      </c>
      <c r="G788" s="10" t="s">
        <v>1201</v>
      </c>
      <c r="H788" s="19" t="s">
        <v>11</v>
      </c>
      <c r="I788" s="19"/>
      <c r="J788" s="20"/>
    </row>
    <row r="789" spans="1:29" ht="23.25" hidden="1" customHeight="1" x14ac:dyDescent="0.3">
      <c r="A789" s="330">
        <v>46001</v>
      </c>
      <c r="B789" s="271">
        <v>46356</v>
      </c>
      <c r="C789" s="255" t="s">
        <v>1200</v>
      </c>
      <c r="D789" s="10" t="s">
        <v>1275</v>
      </c>
      <c r="E789" s="10"/>
      <c r="F789" s="256">
        <v>24</v>
      </c>
      <c r="G789" s="10" t="s">
        <v>1202</v>
      </c>
      <c r="H789" s="19" t="s">
        <v>11</v>
      </c>
      <c r="I789" s="19"/>
      <c r="J789" s="20"/>
    </row>
    <row r="790" spans="1:29" ht="23.25" hidden="1" customHeight="1" x14ac:dyDescent="0.3">
      <c r="A790" s="254">
        <v>46076</v>
      </c>
      <c r="B790" s="9">
        <v>46418</v>
      </c>
      <c r="C790" s="255" t="s">
        <v>1670</v>
      </c>
      <c r="D790" s="191" t="s">
        <v>15</v>
      </c>
      <c r="E790" s="191"/>
      <c r="F790" s="256">
        <v>140</v>
      </c>
      <c r="G790" s="191" t="s">
        <v>1671</v>
      </c>
      <c r="H790" s="19" t="s">
        <v>11</v>
      </c>
      <c r="I790" s="19"/>
      <c r="J790" s="20"/>
    </row>
    <row r="791" spans="1:29" ht="23.25" hidden="1" customHeight="1" x14ac:dyDescent="0.3">
      <c r="A791" s="330">
        <v>44749</v>
      </c>
      <c r="B791" s="271">
        <v>45961</v>
      </c>
      <c r="C791" s="255" t="s">
        <v>1203</v>
      </c>
      <c r="D791" s="10" t="s">
        <v>118</v>
      </c>
      <c r="E791" s="10"/>
      <c r="F791" s="256">
        <v>52</v>
      </c>
      <c r="G791" s="10" t="s">
        <v>362</v>
      </c>
      <c r="H791" s="19" t="s">
        <v>11</v>
      </c>
      <c r="I791" s="19"/>
      <c r="J791" s="20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spans="1:29" s="22" customFormat="1" ht="23.25" hidden="1" customHeight="1" x14ac:dyDescent="0.3">
      <c r="A792" s="330">
        <v>45973</v>
      </c>
      <c r="B792" s="271"/>
      <c r="C792" s="255" t="s">
        <v>1204</v>
      </c>
      <c r="D792" s="378" t="s">
        <v>118</v>
      </c>
      <c r="E792" s="378"/>
      <c r="F792" s="256">
        <v>52</v>
      </c>
      <c r="G792" s="10" t="s">
        <v>1208</v>
      </c>
      <c r="H792" s="19"/>
      <c r="I792" s="32" t="s">
        <v>1690</v>
      </c>
      <c r="J792" s="20"/>
    </row>
    <row r="793" spans="1:29" ht="23.25" hidden="1" customHeight="1" x14ac:dyDescent="0.3">
      <c r="A793" s="330">
        <v>45515</v>
      </c>
      <c r="B793" s="271"/>
      <c r="C793" s="255" t="s">
        <v>1204</v>
      </c>
      <c r="D793" s="10" t="s">
        <v>1275</v>
      </c>
      <c r="E793" s="10"/>
      <c r="F793" s="256">
        <v>20</v>
      </c>
      <c r="G793" s="10" t="s">
        <v>1205</v>
      </c>
      <c r="H793" s="19" t="s">
        <v>11</v>
      </c>
      <c r="I793" s="19"/>
      <c r="J793" s="20" t="s">
        <v>1206</v>
      </c>
    </row>
    <row r="794" spans="1:29" ht="23.25" hidden="1" customHeight="1" x14ac:dyDescent="0.3">
      <c r="A794" s="330">
        <v>45515</v>
      </c>
      <c r="B794" s="271"/>
      <c r="C794" s="255" t="s">
        <v>1204</v>
      </c>
      <c r="D794" s="10" t="s">
        <v>1275</v>
      </c>
      <c r="E794" s="10"/>
      <c r="F794" s="256">
        <v>20</v>
      </c>
      <c r="G794" s="10" t="s">
        <v>1207</v>
      </c>
      <c r="H794" s="19" t="s">
        <v>11</v>
      </c>
      <c r="I794" s="19"/>
      <c r="J794" s="20" t="s">
        <v>1206</v>
      </c>
    </row>
    <row r="795" spans="1:29" ht="23.25" hidden="1" customHeight="1" x14ac:dyDescent="0.3">
      <c r="A795" s="330">
        <v>45948</v>
      </c>
      <c r="B795" s="271"/>
      <c r="C795" s="255" t="s">
        <v>1209</v>
      </c>
      <c r="D795" s="10" t="s">
        <v>1275</v>
      </c>
      <c r="E795" s="10"/>
      <c r="F795" s="256">
        <v>20</v>
      </c>
      <c r="G795" s="10" t="s">
        <v>256</v>
      </c>
      <c r="H795" s="19" t="s">
        <v>11</v>
      </c>
      <c r="I795" s="19"/>
      <c r="J795" s="20"/>
    </row>
    <row r="796" spans="1:29" ht="23.25" hidden="1" customHeight="1" x14ac:dyDescent="0.3">
      <c r="A796" s="330">
        <v>45948</v>
      </c>
      <c r="B796" s="271"/>
      <c r="C796" s="255" t="s">
        <v>1209</v>
      </c>
      <c r="D796" s="10" t="s">
        <v>1275</v>
      </c>
      <c r="E796" s="10"/>
      <c r="F796" s="256">
        <v>20</v>
      </c>
      <c r="G796" s="10" t="s">
        <v>225</v>
      </c>
      <c r="H796" s="19" t="s">
        <v>11</v>
      </c>
      <c r="I796" s="19"/>
      <c r="J796" s="20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spans="1:29" ht="23.25" hidden="1" customHeight="1" x14ac:dyDescent="0.3">
      <c r="A797" s="254">
        <v>45397</v>
      </c>
      <c r="B797" s="9"/>
      <c r="C797" s="255" t="s">
        <v>1210</v>
      </c>
      <c r="D797" s="191" t="s">
        <v>145</v>
      </c>
      <c r="E797" s="191"/>
      <c r="F797" s="256">
        <v>109.36</v>
      </c>
      <c r="G797" s="191" t="s">
        <v>451</v>
      </c>
      <c r="H797" s="19" t="s">
        <v>11</v>
      </c>
      <c r="I797" s="19"/>
      <c r="J797" s="20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spans="1:29" ht="23.25" hidden="1" customHeight="1" x14ac:dyDescent="0.3">
      <c r="A798" s="330">
        <v>45483</v>
      </c>
      <c r="B798" s="271"/>
      <c r="C798" s="255" t="s">
        <v>1211</v>
      </c>
      <c r="D798" s="10" t="s">
        <v>118</v>
      </c>
      <c r="E798" s="10"/>
      <c r="F798" s="256">
        <v>48</v>
      </c>
      <c r="G798" s="10" t="s">
        <v>223</v>
      </c>
      <c r="H798" s="19" t="s">
        <v>11</v>
      </c>
      <c r="I798" s="21"/>
      <c r="J798" s="272" t="s">
        <v>1212</v>
      </c>
    </row>
    <row r="799" spans="1:29" ht="23.25" hidden="1" customHeight="1" x14ac:dyDescent="0.3">
      <c r="A799" s="330">
        <v>44743</v>
      </c>
      <c r="B799" s="271">
        <v>45961</v>
      </c>
      <c r="C799" s="255" t="s">
        <v>1211</v>
      </c>
      <c r="D799" s="10" t="s">
        <v>118</v>
      </c>
      <c r="E799" s="10"/>
      <c r="F799" s="256">
        <v>52</v>
      </c>
      <c r="G799" s="10" t="s">
        <v>1213</v>
      </c>
      <c r="H799" s="19" t="s">
        <v>11</v>
      </c>
      <c r="I799" s="21"/>
      <c r="J799" s="272" t="s">
        <v>1212</v>
      </c>
    </row>
    <row r="800" spans="1:29" ht="23.25" hidden="1" customHeight="1" x14ac:dyDescent="0.3">
      <c r="A800" s="330">
        <v>45905</v>
      </c>
      <c r="B800" s="271"/>
      <c r="C800" s="255" t="s">
        <v>1196</v>
      </c>
      <c r="D800" s="10" t="s">
        <v>118</v>
      </c>
      <c r="E800" s="10"/>
      <c r="F800" s="256">
        <v>48</v>
      </c>
      <c r="G800" s="10" t="s">
        <v>1197</v>
      </c>
      <c r="H800" s="19" t="s">
        <v>11</v>
      </c>
      <c r="I800" s="19"/>
      <c r="J800" s="20"/>
    </row>
    <row r="801" spans="1:10" ht="23.25" hidden="1" customHeight="1" x14ac:dyDescent="0.3">
      <c r="A801" s="330">
        <v>46041</v>
      </c>
      <c r="B801" s="271">
        <v>46386</v>
      </c>
      <c r="C801" s="255" t="s">
        <v>1198</v>
      </c>
      <c r="D801" s="10" t="s">
        <v>145</v>
      </c>
      <c r="E801" s="10"/>
      <c r="F801" s="256">
        <v>86</v>
      </c>
      <c r="G801" s="10" t="s">
        <v>1199</v>
      </c>
      <c r="H801" s="19" t="s">
        <v>11</v>
      </c>
      <c r="I801" s="19"/>
      <c r="J801" s="20"/>
    </row>
    <row r="802" spans="1:10" ht="23.25" hidden="1" customHeight="1" x14ac:dyDescent="0.3">
      <c r="A802" s="254">
        <v>44166</v>
      </c>
      <c r="B802" s="271">
        <v>45961</v>
      </c>
      <c r="C802" s="255" t="s">
        <v>1214</v>
      </c>
      <c r="D802" s="191" t="s">
        <v>15</v>
      </c>
      <c r="E802" s="191" t="s">
        <v>1489</v>
      </c>
      <c r="F802" s="256">
        <v>152.5</v>
      </c>
      <c r="G802" s="191" t="s">
        <v>553</v>
      </c>
      <c r="H802" s="19" t="s">
        <v>11</v>
      </c>
      <c r="I802" s="12"/>
      <c r="J802" s="20"/>
    </row>
    <row r="803" spans="1:10" ht="23.25" hidden="1" customHeight="1" x14ac:dyDescent="0.3">
      <c r="A803" s="254">
        <v>45426</v>
      </c>
      <c r="B803" s="9"/>
      <c r="C803" s="255" t="s">
        <v>1214</v>
      </c>
      <c r="D803" s="191" t="s">
        <v>118</v>
      </c>
      <c r="E803" s="191"/>
      <c r="F803" s="256">
        <v>48</v>
      </c>
      <c r="G803" s="191" t="s">
        <v>553</v>
      </c>
      <c r="H803" s="19" t="s">
        <v>11</v>
      </c>
      <c r="I803" s="12"/>
      <c r="J803" s="20"/>
    </row>
    <row r="804" spans="1:10" ht="23.25" hidden="1" customHeight="1" x14ac:dyDescent="0.3">
      <c r="A804" s="344">
        <v>45987</v>
      </c>
      <c r="B804" s="125">
        <v>46326</v>
      </c>
      <c r="C804" s="334" t="s">
        <v>1215</v>
      </c>
      <c r="D804" s="335" t="s">
        <v>1275</v>
      </c>
      <c r="E804" s="335"/>
      <c r="F804" s="336">
        <v>24</v>
      </c>
      <c r="G804" s="335" t="s">
        <v>550</v>
      </c>
      <c r="H804" s="122"/>
      <c r="I804" s="122" t="s">
        <v>1694</v>
      </c>
      <c r="J804" s="123"/>
    </row>
    <row r="805" spans="1:10" ht="23.25" hidden="1" customHeight="1" x14ac:dyDescent="0.3">
      <c r="A805" s="254">
        <v>44952</v>
      </c>
      <c r="B805" s="271">
        <v>45961</v>
      </c>
      <c r="C805" s="255" t="s">
        <v>1216</v>
      </c>
      <c r="D805" s="191" t="s">
        <v>1275</v>
      </c>
      <c r="E805" s="191"/>
      <c r="F805" s="256">
        <v>24</v>
      </c>
      <c r="G805" s="191" t="s">
        <v>37</v>
      </c>
      <c r="H805" s="19" t="s">
        <v>11</v>
      </c>
      <c r="I805" s="19"/>
      <c r="J805" s="20"/>
    </row>
    <row r="806" spans="1:10" ht="23.25" hidden="1" customHeight="1" x14ac:dyDescent="0.3">
      <c r="A806" s="254">
        <v>43298</v>
      </c>
      <c r="B806" s="271">
        <v>45961</v>
      </c>
      <c r="C806" s="255" t="s">
        <v>1217</v>
      </c>
      <c r="D806" s="191" t="s">
        <v>118</v>
      </c>
      <c r="E806" s="191"/>
      <c r="F806" s="256">
        <v>52</v>
      </c>
      <c r="G806" s="191" t="s">
        <v>1218</v>
      </c>
      <c r="H806" s="19" t="s">
        <v>11</v>
      </c>
      <c r="I806" s="19" t="s">
        <v>1737</v>
      </c>
      <c r="J806" s="20"/>
    </row>
    <row r="807" spans="1:10" ht="23.25" hidden="1" customHeight="1" x14ac:dyDescent="0.3">
      <c r="A807" s="254">
        <v>43568</v>
      </c>
      <c r="B807" s="271">
        <v>45961</v>
      </c>
      <c r="C807" s="255" t="s">
        <v>1217</v>
      </c>
      <c r="D807" s="191" t="s">
        <v>118</v>
      </c>
      <c r="E807" s="191"/>
      <c r="F807" s="256">
        <v>52</v>
      </c>
      <c r="G807" s="191" t="s">
        <v>503</v>
      </c>
      <c r="H807" s="19" t="s">
        <v>11</v>
      </c>
      <c r="I807" s="19" t="s">
        <v>1737</v>
      </c>
      <c r="J807" s="20"/>
    </row>
    <row r="808" spans="1:10" ht="23.25" hidden="1" customHeight="1" x14ac:dyDescent="0.3">
      <c r="A808" s="254">
        <v>43899</v>
      </c>
      <c r="B808" s="271">
        <v>45961</v>
      </c>
      <c r="C808" s="255" t="s">
        <v>1217</v>
      </c>
      <c r="D808" s="191" t="s">
        <v>118</v>
      </c>
      <c r="E808" s="191"/>
      <c r="F808" s="256">
        <v>52</v>
      </c>
      <c r="G808" s="191" t="s">
        <v>96</v>
      </c>
      <c r="H808" s="19" t="s">
        <v>11</v>
      </c>
      <c r="I808" s="19" t="s">
        <v>1737</v>
      </c>
      <c r="J808" s="20"/>
    </row>
    <row r="809" spans="1:10" ht="23.25" hidden="1" customHeight="1" x14ac:dyDescent="0.3">
      <c r="A809" s="254">
        <v>45939</v>
      </c>
      <c r="B809" s="9"/>
      <c r="C809" s="255" t="s">
        <v>1219</v>
      </c>
      <c r="D809" s="191" t="s">
        <v>118</v>
      </c>
      <c r="E809" s="191"/>
      <c r="F809" s="256">
        <v>48</v>
      </c>
      <c r="G809" s="191" t="s">
        <v>1220</v>
      </c>
      <c r="H809" s="19"/>
      <c r="I809" s="19" t="s">
        <v>1699</v>
      </c>
      <c r="J809" s="20" t="s">
        <v>1221</v>
      </c>
    </row>
    <row r="810" spans="1:10" ht="23.25" hidden="1" customHeight="1" x14ac:dyDescent="0.3">
      <c r="A810" s="254">
        <v>43592</v>
      </c>
      <c r="B810" s="271">
        <v>45961</v>
      </c>
      <c r="C810" s="255" t="s">
        <v>1222</v>
      </c>
      <c r="D810" s="191" t="s">
        <v>287</v>
      </c>
      <c r="E810" s="191"/>
      <c r="F810" s="256">
        <v>282</v>
      </c>
      <c r="G810" s="191" t="s">
        <v>1223</v>
      </c>
      <c r="H810" s="19" t="s">
        <v>11</v>
      </c>
      <c r="I810" s="19"/>
      <c r="J810" s="20"/>
    </row>
    <row r="811" spans="1:10" ht="23.25" hidden="1" customHeight="1" x14ac:dyDescent="0.3">
      <c r="A811" s="343">
        <v>46095</v>
      </c>
      <c r="B811" s="290">
        <v>46446</v>
      </c>
      <c r="C811" s="282" t="s">
        <v>1224</v>
      </c>
      <c r="D811" s="291" t="s">
        <v>118</v>
      </c>
      <c r="E811" s="291"/>
      <c r="F811" s="333">
        <v>52</v>
      </c>
      <c r="G811" s="291" t="s">
        <v>900</v>
      </c>
      <c r="H811" s="27" t="s">
        <v>11</v>
      </c>
      <c r="I811" s="34" t="s">
        <v>1672</v>
      </c>
      <c r="J811" s="28"/>
    </row>
    <row r="812" spans="1:10" ht="23.25" hidden="1" customHeight="1" x14ac:dyDescent="0.3">
      <c r="A812" s="254">
        <v>45902</v>
      </c>
      <c r="B812" s="271"/>
      <c r="C812" s="255" t="s">
        <v>1224</v>
      </c>
      <c r="D812" s="191" t="s">
        <v>118</v>
      </c>
      <c r="E812" s="191"/>
      <c r="F812" s="256">
        <v>48</v>
      </c>
      <c r="G812" s="191" t="s">
        <v>980</v>
      </c>
      <c r="H812" s="19" t="s">
        <v>11</v>
      </c>
      <c r="I812" s="19"/>
      <c r="J812" s="20"/>
    </row>
    <row r="813" spans="1:10" ht="23.25" hidden="1" customHeight="1" x14ac:dyDescent="0.3">
      <c r="A813" s="254">
        <v>45761</v>
      </c>
      <c r="B813" s="271">
        <v>46141</v>
      </c>
      <c r="C813" s="255" t="s">
        <v>1225</v>
      </c>
      <c r="D813" s="191" t="s">
        <v>1275</v>
      </c>
      <c r="E813" s="191"/>
      <c r="F813" s="256">
        <v>24</v>
      </c>
      <c r="G813" s="191" t="s">
        <v>1226</v>
      </c>
      <c r="H813" s="19" t="s">
        <v>11</v>
      </c>
      <c r="I813" s="19"/>
      <c r="J813" s="20"/>
    </row>
    <row r="814" spans="1:10" ht="23.25" hidden="1" customHeight="1" x14ac:dyDescent="0.3">
      <c r="A814" s="254">
        <v>45001</v>
      </c>
      <c r="B814" s="271">
        <v>45961</v>
      </c>
      <c r="C814" s="255" t="s">
        <v>1233</v>
      </c>
      <c r="D814" s="191" t="s">
        <v>1275</v>
      </c>
      <c r="E814" s="191"/>
      <c r="F814" s="256">
        <v>24</v>
      </c>
      <c r="G814" s="191" t="s">
        <v>772</v>
      </c>
      <c r="H814" s="19" t="s">
        <v>11</v>
      </c>
      <c r="I814" s="19"/>
      <c r="J814" s="20"/>
    </row>
    <row r="815" spans="1:10" ht="23.25" hidden="1" customHeight="1" x14ac:dyDescent="0.3">
      <c r="A815" s="254">
        <v>45001</v>
      </c>
      <c r="B815" s="271">
        <v>45961</v>
      </c>
      <c r="C815" s="255" t="s">
        <v>1233</v>
      </c>
      <c r="D815" s="191" t="s">
        <v>1275</v>
      </c>
      <c r="E815" s="191"/>
      <c r="F815" s="256">
        <v>24</v>
      </c>
      <c r="G815" s="191" t="s">
        <v>1234</v>
      </c>
      <c r="H815" s="19" t="s">
        <v>11</v>
      </c>
      <c r="I815" s="19"/>
      <c r="J815" s="20"/>
    </row>
    <row r="816" spans="1:10" ht="23.25" hidden="1" customHeight="1" x14ac:dyDescent="0.3">
      <c r="A816" s="254">
        <v>45521</v>
      </c>
      <c r="B816" s="9"/>
      <c r="C816" s="255" t="s">
        <v>1235</v>
      </c>
      <c r="D816" s="191" t="s">
        <v>1032</v>
      </c>
      <c r="E816" s="191"/>
      <c r="F816" s="256">
        <v>206</v>
      </c>
      <c r="G816" s="191" t="s">
        <v>1237</v>
      </c>
      <c r="H816" s="19" t="s">
        <v>11</v>
      </c>
      <c r="I816" s="19"/>
      <c r="J816" s="20"/>
    </row>
    <row r="817" spans="1:10" ht="23.25" hidden="1" customHeight="1" x14ac:dyDescent="0.3">
      <c r="A817" s="254">
        <v>46148</v>
      </c>
      <c r="B817" s="9">
        <v>46507</v>
      </c>
      <c r="C817" s="255" t="s">
        <v>1738</v>
      </c>
      <c r="D817" s="191" t="s">
        <v>118</v>
      </c>
      <c r="E817" s="191"/>
      <c r="F817" s="256">
        <v>52</v>
      </c>
      <c r="G817" s="191" t="s">
        <v>1739</v>
      </c>
      <c r="H817" s="19" t="s">
        <v>11</v>
      </c>
      <c r="I817" s="21"/>
      <c r="J817" s="20"/>
    </row>
    <row r="818" spans="1:10" ht="23.25" hidden="1" customHeight="1" x14ac:dyDescent="0.3">
      <c r="A818" s="254">
        <v>45845</v>
      </c>
      <c r="B818" s="9"/>
      <c r="C818" s="255" t="s">
        <v>1238</v>
      </c>
      <c r="D818" s="191" t="s">
        <v>1275</v>
      </c>
      <c r="E818" s="191"/>
      <c r="F818" s="256">
        <v>20</v>
      </c>
      <c r="G818" s="191" t="s">
        <v>225</v>
      </c>
      <c r="H818" s="19" t="s">
        <v>11</v>
      </c>
      <c r="I818" s="19"/>
      <c r="J818" s="20"/>
    </row>
    <row r="819" spans="1:10" ht="23.25" hidden="1" customHeight="1" x14ac:dyDescent="0.3">
      <c r="A819" s="254">
        <v>45902</v>
      </c>
      <c r="B819" s="9"/>
      <c r="C819" s="255" t="s">
        <v>1239</v>
      </c>
      <c r="D819" s="191" t="s">
        <v>15</v>
      </c>
      <c r="E819" s="191"/>
      <c r="F819" s="256">
        <v>120</v>
      </c>
      <c r="G819" s="191" t="s">
        <v>306</v>
      </c>
      <c r="H819" s="19" t="s">
        <v>11</v>
      </c>
      <c r="I819" s="19"/>
      <c r="J819" s="20"/>
    </row>
    <row r="820" spans="1:10" ht="23.25" hidden="1" customHeight="1" x14ac:dyDescent="0.3">
      <c r="A820" s="254">
        <v>46026</v>
      </c>
      <c r="B820" s="9">
        <v>46386</v>
      </c>
      <c r="C820" s="255" t="s">
        <v>1240</v>
      </c>
      <c r="D820" s="191" t="s">
        <v>1275</v>
      </c>
      <c r="E820" s="191"/>
      <c r="F820" s="256">
        <v>24</v>
      </c>
      <c r="G820" s="191" t="s">
        <v>1241</v>
      </c>
      <c r="H820" s="19" t="s">
        <v>11</v>
      </c>
      <c r="I820" s="19"/>
      <c r="J820" s="20"/>
    </row>
    <row r="821" spans="1:10" ht="23.25" hidden="1" customHeight="1" x14ac:dyDescent="0.3">
      <c r="A821" s="254">
        <v>45779</v>
      </c>
      <c r="B821" s="9">
        <v>46479</v>
      </c>
      <c r="C821" s="255" t="s">
        <v>1242</v>
      </c>
      <c r="D821" s="191" t="s">
        <v>118</v>
      </c>
      <c r="E821" s="191"/>
      <c r="F821" s="256">
        <v>52</v>
      </c>
      <c r="G821" s="191" t="s">
        <v>1243</v>
      </c>
      <c r="H821" s="19" t="s">
        <v>11</v>
      </c>
      <c r="I821" s="19"/>
      <c r="J821" s="20"/>
    </row>
    <row r="822" spans="1:10" ht="23.25" hidden="1" customHeight="1" x14ac:dyDescent="0.3">
      <c r="A822" s="254">
        <v>44957</v>
      </c>
      <c r="B822" s="271">
        <v>45961</v>
      </c>
      <c r="C822" s="255" t="s">
        <v>1244</v>
      </c>
      <c r="D822" s="191" t="s">
        <v>118</v>
      </c>
      <c r="E822" s="191"/>
      <c r="F822" s="256">
        <v>52</v>
      </c>
      <c r="G822" s="191" t="s">
        <v>580</v>
      </c>
      <c r="H822" s="19" t="s">
        <v>11</v>
      </c>
      <c r="I822" s="19"/>
      <c r="J822" s="20"/>
    </row>
    <row r="823" spans="1:10" ht="23.25" hidden="1" customHeight="1" x14ac:dyDescent="0.3">
      <c r="A823" s="254">
        <v>44957</v>
      </c>
      <c r="B823" s="271">
        <v>45961</v>
      </c>
      <c r="C823" s="255" t="s">
        <v>1244</v>
      </c>
      <c r="D823" s="191" t="s">
        <v>118</v>
      </c>
      <c r="E823" s="191"/>
      <c r="F823" s="256">
        <v>52</v>
      </c>
      <c r="G823" s="191" t="s">
        <v>221</v>
      </c>
      <c r="H823" s="19" t="s">
        <v>11</v>
      </c>
      <c r="I823" s="19"/>
      <c r="J823" s="20"/>
    </row>
    <row r="824" spans="1:10" ht="23.25" hidden="1" customHeight="1" x14ac:dyDescent="0.3">
      <c r="A824" s="254">
        <v>45281</v>
      </c>
      <c r="B824" s="9">
        <v>46020</v>
      </c>
      <c r="C824" s="255" t="s">
        <v>1244</v>
      </c>
      <c r="D824" s="191" t="s">
        <v>118</v>
      </c>
      <c r="E824" s="191"/>
      <c r="F824" s="256">
        <v>52</v>
      </c>
      <c r="G824" s="191" t="s">
        <v>1245</v>
      </c>
      <c r="H824" s="19" t="s">
        <v>11</v>
      </c>
      <c r="I824" s="19"/>
      <c r="J824" s="20"/>
    </row>
    <row r="825" spans="1:10" ht="23.25" hidden="1" customHeight="1" x14ac:dyDescent="0.3">
      <c r="A825" s="254">
        <v>45545</v>
      </c>
      <c r="B825" s="271">
        <v>45961</v>
      </c>
      <c r="C825" s="255" t="s">
        <v>1246</v>
      </c>
      <c r="D825" s="191" t="s">
        <v>1275</v>
      </c>
      <c r="E825" s="191"/>
      <c r="F825" s="256">
        <v>24</v>
      </c>
      <c r="G825" s="191" t="s">
        <v>1247</v>
      </c>
      <c r="H825" s="19" t="s">
        <v>11</v>
      </c>
      <c r="I825" s="19"/>
      <c r="J825" s="20"/>
    </row>
    <row r="826" spans="1:10" ht="23.25" hidden="1" customHeight="1" x14ac:dyDescent="0.3">
      <c r="A826" s="254">
        <v>45090</v>
      </c>
      <c r="B826" s="271">
        <v>45961</v>
      </c>
      <c r="C826" s="255" t="s">
        <v>1246</v>
      </c>
      <c r="D826" s="191" t="s">
        <v>1275</v>
      </c>
      <c r="E826" s="191"/>
      <c r="F826" s="256">
        <v>24</v>
      </c>
      <c r="G826" s="191" t="s">
        <v>1248</v>
      </c>
      <c r="H826" s="19" t="s">
        <v>11</v>
      </c>
      <c r="I826" s="19"/>
      <c r="J826" s="20"/>
    </row>
    <row r="827" spans="1:10" ht="23.25" hidden="1" customHeight="1" x14ac:dyDescent="0.3">
      <c r="A827" s="254">
        <v>44828</v>
      </c>
      <c r="B827" s="271">
        <v>45961</v>
      </c>
      <c r="C827" s="255" t="s">
        <v>1249</v>
      </c>
      <c r="D827" s="191" t="s">
        <v>1275</v>
      </c>
      <c r="E827" s="191"/>
      <c r="F827" s="256">
        <v>24</v>
      </c>
      <c r="G827" s="191" t="s">
        <v>1250</v>
      </c>
      <c r="H827" s="19" t="s">
        <v>11</v>
      </c>
      <c r="I827" s="19"/>
      <c r="J827" s="20"/>
    </row>
    <row r="828" spans="1:10" ht="23.25" hidden="1" customHeight="1" x14ac:dyDescent="0.3">
      <c r="A828" s="254">
        <v>45510</v>
      </c>
      <c r="B828" s="9"/>
      <c r="C828" s="255" t="s">
        <v>1251</v>
      </c>
      <c r="D828" s="191" t="s">
        <v>118</v>
      </c>
      <c r="E828" s="191"/>
      <c r="F828" s="256">
        <v>48</v>
      </c>
      <c r="G828" s="191" t="s">
        <v>1252</v>
      </c>
      <c r="H828" s="19" t="s">
        <v>11</v>
      </c>
      <c r="I828" s="19"/>
      <c r="J828" s="20"/>
    </row>
    <row r="829" spans="1:10" s="22" customFormat="1" ht="23.25" hidden="1" customHeight="1" x14ac:dyDescent="0.3">
      <c r="A829" s="254">
        <v>45668</v>
      </c>
      <c r="B829" s="9">
        <v>46052</v>
      </c>
      <c r="C829" s="379" t="s">
        <v>1253</v>
      </c>
      <c r="D829" s="191" t="s">
        <v>15</v>
      </c>
      <c r="E829" s="191"/>
      <c r="F829" s="256">
        <v>132</v>
      </c>
      <c r="G829" s="191" t="s">
        <v>1254</v>
      </c>
      <c r="H829" s="19" t="s">
        <v>11</v>
      </c>
      <c r="I829" s="19"/>
      <c r="J829" s="20"/>
    </row>
    <row r="830" spans="1:10" ht="23.25" hidden="1" customHeight="1" x14ac:dyDescent="0.3">
      <c r="A830" s="254">
        <v>45668</v>
      </c>
      <c r="B830" s="9">
        <v>46052</v>
      </c>
      <c r="C830" s="379" t="s">
        <v>1253</v>
      </c>
      <c r="D830" s="191" t="s">
        <v>15</v>
      </c>
      <c r="E830" s="191"/>
      <c r="F830" s="256">
        <v>132</v>
      </c>
      <c r="G830" s="191" t="s">
        <v>1255</v>
      </c>
      <c r="H830" s="19" t="s">
        <v>11</v>
      </c>
      <c r="I830" s="19"/>
      <c r="J830" s="20"/>
    </row>
    <row r="831" spans="1:10" ht="23.25" hidden="1" customHeight="1" x14ac:dyDescent="0.3">
      <c r="A831" s="254">
        <v>45668</v>
      </c>
      <c r="B831" s="9">
        <v>46052</v>
      </c>
      <c r="C831" s="379" t="s">
        <v>1253</v>
      </c>
      <c r="D831" s="191" t="s">
        <v>15</v>
      </c>
      <c r="E831" s="191"/>
      <c r="F831" s="256">
        <v>132</v>
      </c>
      <c r="G831" s="191" t="s">
        <v>1256</v>
      </c>
      <c r="H831" s="19" t="s">
        <v>11</v>
      </c>
      <c r="I831" s="19"/>
      <c r="J831" s="20"/>
    </row>
    <row r="832" spans="1:10" ht="23.25" hidden="1" customHeight="1" x14ac:dyDescent="0.3">
      <c r="A832" s="254">
        <v>46113</v>
      </c>
      <c r="B832" s="9">
        <v>46476</v>
      </c>
      <c r="C832" s="255" t="s">
        <v>1673</v>
      </c>
      <c r="D832" s="191" t="s">
        <v>15</v>
      </c>
      <c r="E832" s="191"/>
      <c r="F832" s="256">
        <v>132</v>
      </c>
      <c r="G832" s="191" t="s">
        <v>1431</v>
      </c>
      <c r="H832" s="19" t="s">
        <v>11</v>
      </c>
      <c r="I832" s="19"/>
      <c r="J832" s="20"/>
    </row>
    <row r="833" spans="1:29" ht="23.25" hidden="1" customHeight="1" x14ac:dyDescent="0.3">
      <c r="A833" s="254">
        <v>44428</v>
      </c>
      <c r="B833" s="9">
        <v>45961</v>
      </c>
      <c r="C833" s="255" t="s">
        <v>1257</v>
      </c>
      <c r="D833" s="191" t="s">
        <v>145</v>
      </c>
      <c r="E833" s="191" t="s">
        <v>1493</v>
      </c>
      <c r="F833" s="256">
        <v>145</v>
      </c>
      <c r="G833" s="191" t="s">
        <v>106</v>
      </c>
      <c r="H833" s="19" t="s">
        <v>11</v>
      </c>
      <c r="I833" s="19"/>
      <c r="J833" s="20"/>
    </row>
    <row r="834" spans="1:29" ht="23.25" hidden="1" customHeight="1" x14ac:dyDescent="0.3">
      <c r="A834" s="254">
        <v>46136</v>
      </c>
      <c r="B834" s="9">
        <v>46476</v>
      </c>
      <c r="C834" s="255" t="s">
        <v>1674</v>
      </c>
      <c r="D834" s="191" t="s">
        <v>1275</v>
      </c>
      <c r="E834" s="191"/>
      <c r="F834" s="256">
        <v>24</v>
      </c>
      <c r="G834" s="191" t="s">
        <v>312</v>
      </c>
      <c r="H834" s="19" t="s">
        <v>11</v>
      </c>
      <c r="I834" s="21"/>
      <c r="J834" s="20"/>
    </row>
    <row r="835" spans="1:29" ht="23.25" hidden="1" customHeight="1" x14ac:dyDescent="0.3">
      <c r="A835" s="254">
        <v>45841</v>
      </c>
      <c r="B835" s="9"/>
      <c r="C835" s="255" t="s">
        <v>1261</v>
      </c>
      <c r="D835" s="335" t="s">
        <v>1275</v>
      </c>
      <c r="E835" s="335"/>
      <c r="F835" s="256">
        <v>20</v>
      </c>
      <c r="G835" s="191" t="s">
        <v>1262</v>
      </c>
      <c r="H835" s="19" t="s">
        <v>11</v>
      </c>
      <c r="I835" s="19"/>
      <c r="J835" s="20"/>
    </row>
    <row r="836" spans="1:29" ht="23.25" hidden="1" customHeight="1" x14ac:dyDescent="0.3">
      <c r="A836" s="254">
        <v>45911</v>
      </c>
      <c r="B836" s="9"/>
      <c r="C836" s="255" t="s">
        <v>1263</v>
      </c>
      <c r="D836" s="191" t="s">
        <v>1275</v>
      </c>
      <c r="E836" s="191"/>
      <c r="F836" s="256">
        <v>20</v>
      </c>
      <c r="G836" s="191" t="s">
        <v>1264</v>
      </c>
      <c r="H836" s="19" t="s">
        <v>11</v>
      </c>
      <c r="I836" s="19"/>
      <c r="J836" s="20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spans="1:29" ht="23.25" hidden="1" customHeight="1" x14ac:dyDescent="0.3">
      <c r="A837" s="254">
        <v>45911</v>
      </c>
      <c r="B837" s="9"/>
      <c r="C837" s="255" t="s">
        <v>1263</v>
      </c>
      <c r="D837" s="191" t="s">
        <v>1275</v>
      </c>
      <c r="E837" s="191"/>
      <c r="F837" s="256">
        <v>20</v>
      </c>
      <c r="G837" s="191" t="s">
        <v>1265</v>
      </c>
      <c r="H837" s="19" t="s">
        <v>11</v>
      </c>
      <c r="I837" s="19"/>
      <c r="J837" s="20"/>
    </row>
    <row r="838" spans="1:29" ht="23.25" hidden="1" customHeight="1" x14ac:dyDescent="0.3">
      <c r="A838" s="254">
        <v>45518</v>
      </c>
      <c r="B838" s="9"/>
      <c r="C838" s="255" t="s">
        <v>1259</v>
      </c>
      <c r="D838" s="191" t="s">
        <v>1275</v>
      </c>
      <c r="E838" s="191"/>
      <c r="F838" s="256">
        <v>20</v>
      </c>
      <c r="G838" s="191" t="s">
        <v>449</v>
      </c>
      <c r="H838" s="19" t="s">
        <v>11</v>
      </c>
      <c r="I838" s="21"/>
      <c r="J838" s="20"/>
    </row>
    <row r="839" spans="1:29" ht="23.25" hidden="1" customHeight="1" x14ac:dyDescent="0.3">
      <c r="A839" s="254">
        <v>45518</v>
      </c>
      <c r="B839" s="9"/>
      <c r="C839" s="255" t="s">
        <v>1259</v>
      </c>
      <c r="D839" s="191" t="s">
        <v>1275</v>
      </c>
      <c r="E839" s="191"/>
      <c r="F839" s="256">
        <v>20</v>
      </c>
      <c r="G839" s="191" t="s">
        <v>1260</v>
      </c>
      <c r="H839" s="19" t="s">
        <v>11</v>
      </c>
      <c r="I839" s="21"/>
      <c r="J839" s="20"/>
    </row>
    <row r="840" spans="1:29" ht="23.25" hidden="1" customHeight="1" x14ac:dyDescent="0.3">
      <c r="A840" s="254">
        <v>45587</v>
      </c>
      <c r="B840" s="271">
        <v>45961</v>
      </c>
      <c r="C840" s="255" t="s">
        <v>1259</v>
      </c>
      <c r="D840" s="191" t="s">
        <v>1275</v>
      </c>
      <c r="E840" s="191"/>
      <c r="F840" s="256">
        <v>24</v>
      </c>
      <c r="G840" s="191" t="s">
        <v>654</v>
      </c>
      <c r="H840" s="19" t="s">
        <v>11</v>
      </c>
      <c r="I840" s="21"/>
      <c r="J840" s="20"/>
    </row>
    <row r="841" spans="1:29" ht="23.25" hidden="1" customHeight="1" x14ac:dyDescent="0.3">
      <c r="A841" s="254">
        <v>45937</v>
      </c>
      <c r="B841" s="9"/>
      <c r="C841" s="255" t="s">
        <v>1259</v>
      </c>
      <c r="D841" s="191" t="s">
        <v>1275</v>
      </c>
      <c r="E841" s="191"/>
      <c r="F841" s="256">
        <v>20</v>
      </c>
      <c r="G841" s="191" t="s">
        <v>149</v>
      </c>
      <c r="H841" s="19" t="s">
        <v>11</v>
      </c>
      <c r="I841" s="21"/>
      <c r="J841" s="20"/>
    </row>
    <row r="842" spans="1:29" ht="23.25" hidden="1" customHeight="1" x14ac:dyDescent="0.3">
      <c r="A842" s="254">
        <v>46125</v>
      </c>
      <c r="B842" s="9">
        <v>46476</v>
      </c>
      <c r="C842" s="255" t="s">
        <v>1259</v>
      </c>
      <c r="D842" s="191"/>
      <c r="E842" s="191"/>
      <c r="F842" s="256">
        <v>24</v>
      </c>
      <c r="G842" s="191" t="s">
        <v>1675</v>
      </c>
      <c r="H842" s="19" t="s">
        <v>11</v>
      </c>
      <c r="I842" s="21"/>
      <c r="J842" s="20"/>
    </row>
    <row r="843" spans="1:29" ht="23.25" hidden="1" customHeight="1" x14ac:dyDescent="0.3">
      <c r="A843" s="254">
        <v>45492</v>
      </c>
      <c r="B843" s="9">
        <v>46203</v>
      </c>
      <c r="C843" s="255" t="s">
        <v>1266</v>
      </c>
      <c r="D843" s="191" t="s">
        <v>118</v>
      </c>
      <c r="E843" s="191"/>
      <c r="F843" s="256">
        <v>48</v>
      </c>
      <c r="G843" s="191" t="s">
        <v>138</v>
      </c>
      <c r="H843" s="19" t="s">
        <v>11</v>
      </c>
      <c r="I843" s="19"/>
      <c r="J843" s="20"/>
    </row>
    <row r="844" spans="1:29" ht="23.25" hidden="1" customHeight="1" x14ac:dyDescent="0.3">
      <c r="A844" s="254">
        <v>46058</v>
      </c>
      <c r="B844" s="9">
        <v>46418</v>
      </c>
      <c r="C844" s="255" t="s">
        <v>1266</v>
      </c>
      <c r="D844" s="191" t="s">
        <v>118</v>
      </c>
      <c r="E844" s="191"/>
      <c r="F844" s="256">
        <v>52</v>
      </c>
      <c r="G844" s="191" t="s">
        <v>1583</v>
      </c>
      <c r="H844" s="19" t="s">
        <v>11</v>
      </c>
      <c r="I844" s="19"/>
      <c r="J844" s="20"/>
    </row>
    <row r="845" spans="1:29" ht="23.25" hidden="1" customHeight="1" x14ac:dyDescent="0.3">
      <c r="A845" s="254">
        <v>45721</v>
      </c>
      <c r="B845" s="271">
        <v>46109</v>
      </c>
      <c r="C845" s="255" t="s">
        <v>1267</v>
      </c>
      <c r="D845" s="191" t="s">
        <v>118</v>
      </c>
      <c r="E845" s="191"/>
      <c r="F845" s="256">
        <v>52</v>
      </c>
      <c r="G845" s="191" t="s">
        <v>1268</v>
      </c>
      <c r="H845" s="19" t="s">
        <v>11</v>
      </c>
      <c r="I845" s="19"/>
      <c r="J845" s="20"/>
    </row>
    <row r="846" spans="1:29" ht="23.25" hidden="1" customHeight="1" x14ac:dyDescent="0.3">
      <c r="A846" s="254">
        <v>45552</v>
      </c>
      <c r="B846" s="9"/>
      <c r="C846" s="255" t="s">
        <v>1269</v>
      </c>
      <c r="D846" s="191" t="s">
        <v>118</v>
      </c>
      <c r="E846" s="191"/>
      <c r="F846" s="256">
        <v>52</v>
      </c>
      <c r="G846" s="191" t="s">
        <v>1270</v>
      </c>
      <c r="H846" s="19" t="s">
        <v>11</v>
      </c>
      <c r="I846" s="19"/>
      <c r="J846" s="20"/>
    </row>
    <row r="847" spans="1:29" ht="23.25" hidden="1" customHeight="1" x14ac:dyDescent="0.3">
      <c r="A847" s="254">
        <v>45552</v>
      </c>
      <c r="B847" s="9"/>
      <c r="C847" s="255" t="s">
        <v>1269</v>
      </c>
      <c r="D847" s="191" t="s">
        <v>118</v>
      </c>
      <c r="E847" s="191"/>
      <c r="F847" s="256">
        <v>52</v>
      </c>
      <c r="G847" s="191" t="s">
        <v>102</v>
      </c>
      <c r="H847" s="19" t="s">
        <v>11</v>
      </c>
      <c r="I847" s="19"/>
      <c r="J847" s="20"/>
    </row>
    <row r="848" spans="1:29" ht="23.25" hidden="1" customHeight="1" x14ac:dyDescent="0.3">
      <c r="A848" s="254">
        <v>45633</v>
      </c>
      <c r="B848" s="271">
        <v>46020</v>
      </c>
      <c r="C848" s="255" t="s">
        <v>1271</v>
      </c>
      <c r="D848" s="191" t="s">
        <v>118</v>
      </c>
      <c r="E848" s="191" t="s">
        <v>1493</v>
      </c>
      <c r="F848" s="256">
        <v>149.6</v>
      </c>
      <c r="G848" s="191" t="s">
        <v>1273</v>
      </c>
      <c r="H848" s="19" t="s">
        <v>11</v>
      </c>
      <c r="I848" s="19"/>
      <c r="J848" s="20"/>
    </row>
    <row r="849" spans="1:29" ht="23.25" hidden="1" customHeight="1" x14ac:dyDescent="0.3">
      <c r="A849" s="343">
        <v>44735</v>
      </c>
      <c r="B849" s="290">
        <v>45961</v>
      </c>
      <c r="C849" s="282" t="s">
        <v>1274</v>
      </c>
      <c r="D849" s="291" t="s">
        <v>1275</v>
      </c>
      <c r="E849" s="291"/>
      <c r="F849" s="333">
        <v>24</v>
      </c>
      <c r="G849" s="291" t="s">
        <v>1276</v>
      </c>
      <c r="H849" s="27" t="s">
        <v>11</v>
      </c>
      <c r="I849" s="27" t="s">
        <v>1277</v>
      </c>
      <c r="J849" s="28"/>
    </row>
    <row r="850" spans="1:29" ht="23.25" hidden="1" customHeight="1" x14ac:dyDescent="0.3">
      <c r="A850" s="254">
        <v>45785</v>
      </c>
      <c r="B850" s="9"/>
      <c r="C850" s="255" t="s">
        <v>1279</v>
      </c>
      <c r="D850" s="191" t="s">
        <v>15</v>
      </c>
      <c r="E850" s="191"/>
      <c r="F850" s="256">
        <v>132</v>
      </c>
      <c r="G850" s="191" t="s">
        <v>1280</v>
      </c>
      <c r="H850" s="19" t="s">
        <v>11</v>
      </c>
      <c r="I850" s="19"/>
      <c r="J850" s="20"/>
    </row>
    <row r="851" spans="1:29" ht="23.25" hidden="1" customHeight="1" x14ac:dyDescent="0.3">
      <c r="A851" s="254">
        <v>44902</v>
      </c>
      <c r="B851" s="271">
        <v>45961</v>
      </c>
      <c r="C851" s="255" t="s">
        <v>1281</v>
      </c>
      <c r="D851" s="191" t="s">
        <v>118</v>
      </c>
      <c r="E851" s="191"/>
      <c r="F851" s="256">
        <v>52</v>
      </c>
      <c r="G851" s="191" t="s">
        <v>151</v>
      </c>
      <c r="H851" s="19" t="s">
        <v>11</v>
      </c>
      <c r="I851" s="19"/>
      <c r="J851" s="20"/>
    </row>
    <row r="852" spans="1:29" ht="23.25" hidden="1" customHeight="1" x14ac:dyDescent="0.3">
      <c r="A852" s="254">
        <v>45072</v>
      </c>
      <c r="B852" s="271">
        <v>45961</v>
      </c>
      <c r="C852" s="255" t="s">
        <v>1282</v>
      </c>
      <c r="D852" s="191" t="s">
        <v>145</v>
      </c>
      <c r="E852" s="191" t="s">
        <v>1492</v>
      </c>
      <c r="F852" s="256">
        <v>245</v>
      </c>
      <c r="G852" s="191" t="s">
        <v>1284</v>
      </c>
      <c r="H852" s="19" t="s">
        <v>11</v>
      </c>
      <c r="I852" s="19"/>
      <c r="J852" s="20"/>
    </row>
    <row r="853" spans="1:29" s="22" customFormat="1" ht="23.25" hidden="1" customHeight="1" x14ac:dyDescent="0.3">
      <c r="A853" s="254">
        <v>46070</v>
      </c>
      <c r="B853" s="9">
        <v>46053</v>
      </c>
      <c r="C853" s="255" t="s">
        <v>1584</v>
      </c>
      <c r="D853" s="191" t="s">
        <v>1275</v>
      </c>
      <c r="E853" s="191"/>
      <c r="F853" s="256">
        <v>24</v>
      </c>
      <c r="G853" s="191" t="s">
        <v>58</v>
      </c>
      <c r="H853" s="19" t="s">
        <v>11</v>
      </c>
      <c r="I853" s="19"/>
      <c r="J853" s="20"/>
    </row>
    <row r="854" spans="1:29" ht="23.25" hidden="1" customHeight="1" x14ac:dyDescent="0.3">
      <c r="A854" s="254">
        <v>46070</v>
      </c>
      <c r="B854" s="9">
        <v>46053</v>
      </c>
      <c r="C854" s="255" t="s">
        <v>1584</v>
      </c>
      <c r="D854" s="191" t="s">
        <v>1275</v>
      </c>
      <c r="E854" s="191"/>
      <c r="F854" s="256">
        <v>24</v>
      </c>
      <c r="G854" s="191" t="s">
        <v>96</v>
      </c>
      <c r="H854" s="19" t="s">
        <v>11</v>
      </c>
      <c r="I854" s="19"/>
      <c r="J854" s="20"/>
    </row>
    <row r="855" spans="1:29" ht="23.25" hidden="1" customHeight="1" x14ac:dyDescent="0.3">
      <c r="A855" s="254">
        <v>46070</v>
      </c>
      <c r="B855" s="9">
        <v>46053</v>
      </c>
      <c r="C855" s="255" t="s">
        <v>1584</v>
      </c>
      <c r="D855" s="191" t="s">
        <v>1275</v>
      </c>
      <c r="E855" s="191"/>
      <c r="F855" s="256">
        <v>24</v>
      </c>
      <c r="G855" s="191" t="s">
        <v>1585</v>
      </c>
      <c r="H855" s="19" t="s">
        <v>11</v>
      </c>
      <c r="I855" s="19"/>
      <c r="J855" s="20"/>
    </row>
    <row r="856" spans="1:29" ht="23.25" hidden="1" customHeight="1" x14ac:dyDescent="0.3">
      <c r="A856" s="344">
        <v>45817</v>
      </c>
      <c r="B856" s="125"/>
      <c r="C856" s="334" t="s">
        <v>1285</v>
      </c>
      <c r="D856" s="335" t="s">
        <v>15</v>
      </c>
      <c r="E856" s="335" t="s">
        <v>1489</v>
      </c>
      <c r="F856" s="336">
        <v>208</v>
      </c>
      <c r="G856" s="335" t="s">
        <v>362</v>
      </c>
      <c r="H856" s="122" t="s">
        <v>11</v>
      </c>
      <c r="I856" s="122"/>
      <c r="J856" s="123"/>
    </row>
    <row r="857" spans="1:29" ht="23.25" hidden="1" customHeight="1" x14ac:dyDescent="0.3">
      <c r="A857" s="344">
        <v>44951</v>
      </c>
      <c r="B857" s="125">
        <v>45961</v>
      </c>
      <c r="C857" s="334" t="s">
        <v>1285</v>
      </c>
      <c r="D857" s="335" t="s">
        <v>1032</v>
      </c>
      <c r="E857" s="335" t="s">
        <v>1493</v>
      </c>
      <c r="F857" s="336">
        <v>293.5</v>
      </c>
      <c r="G857" s="335" t="s">
        <v>362</v>
      </c>
      <c r="H857" s="122" t="s">
        <v>11</v>
      </c>
      <c r="I857" s="122"/>
      <c r="J857" s="123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  <c r="AA857" s="198"/>
      <c r="AB857" s="198"/>
      <c r="AC857" s="198"/>
    </row>
    <row r="858" spans="1:29" ht="23.25" hidden="1" customHeight="1" x14ac:dyDescent="0.3">
      <c r="A858" s="344">
        <v>45672</v>
      </c>
      <c r="B858" s="125">
        <v>46052</v>
      </c>
      <c r="C858" s="334" t="s">
        <v>1285</v>
      </c>
      <c r="D858" s="335" t="s">
        <v>1032</v>
      </c>
      <c r="E858" s="335" t="s">
        <v>1493</v>
      </c>
      <c r="F858" s="336">
        <v>276.10000000000002</v>
      </c>
      <c r="G858" s="335" t="s">
        <v>882</v>
      </c>
      <c r="H858" s="122" t="s">
        <v>11</v>
      </c>
      <c r="I858" s="122"/>
      <c r="J858" s="123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  <c r="AA858" s="198"/>
      <c r="AB858" s="198"/>
      <c r="AC858" s="198"/>
    </row>
    <row r="859" spans="1:29" ht="23.25" hidden="1" customHeight="1" x14ac:dyDescent="0.3">
      <c r="A859" s="254">
        <v>45392</v>
      </c>
      <c r="B859" s="9"/>
      <c r="C859" s="255" t="s">
        <v>1288</v>
      </c>
      <c r="D859" s="335" t="s">
        <v>118</v>
      </c>
      <c r="E859" s="335"/>
      <c r="F859" s="256">
        <v>48</v>
      </c>
      <c r="G859" s="191" t="s">
        <v>223</v>
      </c>
      <c r="H859" s="19" t="s">
        <v>11</v>
      </c>
      <c r="I859" s="19"/>
      <c r="J859" s="20" t="s">
        <v>1289</v>
      </c>
    </row>
    <row r="860" spans="1:29" ht="23.25" hidden="1" customHeight="1" x14ac:dyDescent="0.3">
      <c r="A860" s="254">
        <v>45506</v>
      </c>
      <c r="B860" s="9"/>
      <c r="C860" s="255" t="s">
        <v>1290</v>
      </c>
      <c r="D860" s="191" t="s">
        <v>118</v>
      </c>
      <c r="E860" s="191"/>
      <c r="F860" s="256">
        <v>48</v>
      </c>
      <c r="G860" s="191" t="s">
        <v>150</v>
      </c>
      <c r="H860" s="19" t="s">
        <v>11</v>
      </c>
      <c r="I860" s="19"/>
      <c r="J860" s="20"/>
    </row>
    <row r="861" spans="1:29" ht="23.25" hidden="1" customHeight="1" x14ac:dyDescent="0.3">
      <c r="A861" s="254">
        <v>45913</v>
      </c>
      <c r="B861" s="9"/>
      <c r="C861" s="255" t="s">
        <v>1291</v>
      </c>
      <c r="D861" s="191" t="s">
        <v>1275</v>
      </c>
      <c r="E861" s="191"/>
      <c r="F861" s="256">
        <v>20</v>
      </c>
      <c r="G861" s="191" t="s">
        <v>1292</v>
      </c>
      <c r="H861" s="19" t="s">
        <v>11</v>
      </c>
      <c r="I861" s="12" t="s">
        <v>1717</v>
      </c>
      <c r="J861" s="20"/>
    </row>
    <row r="862" spans="1:29" ht="23.25" hidden="1" customHeight="1" x14ac:dyDescent="0.3">
      <c r="A862" s="254">
        <v>45673</v>
      </c>
      <c r="B862" s="9">
        <v>46052</v>
      </c>
      <c r="C862" s="255" t="s">
        <v>1293</v>
      </c>
      <c r="D862" s="191" t="s">
        <v>15</v>
      </c>
      <c r="E862" s="191" t="s">
        <v>1489</v>
      </c>
      <c r="F862" s="256">
        <v>218.9</v>
      </c>
      <c r="G862" s="191" t="s">
        <v>23</v>
      </c>
      <c r="H862" s="19"/>
      <c r="I862" s="12" t="s">
        <v>1694</v>
      </c>
      <c r="J862" s="20"/>
    </row>
    <row r="863" spans="1:29" ht="23.25" hidden="1" customHeight="1" x14ac:dyDescent="0.3">
      <c r="A863" s="254">
        <v>45049</v>
      </c>
      <c r="B863" s="271">
        <v>45961</v>
      </c>
      <c r="C863" s="255" t="s">
        <v>1293</v>
      </c>
      <c r="D863" s="191" t="s">
        <v>118</v>
      </c>
      <c r="E863" s="191"/>
      <c r="F863" s="256">
        <v>52</v>
      </c>
      <c r="G863" s="191" t="s">
        <v>23</v>
      </c>
      <c r="H863" s="19"/>
      <c r="I863" s="12" t="s">
        <v>1694</v>
      </c>
      <c r="J863" s="20"/>
    </row>
    <row r="864" spans="1:29" ht="23.25" hidden="1" customHeight="1" x14ac:dyDescent="0.3">
      <c r="A864" s="254">
        <v>46044</v>
      </c>
      <c r="B864" s="271">
        <v>46386</v>
      </c>
      <c r="C864" s="255" t="s">
        <v>1295</v>
      </c>
      <c r="D864" s="191" t="s">
        <v>118</v>
      </c>
      <c r="E864" s="191"/>
      <c r="F864" s="256">
        <v>52</v>
      </c>
      <c r="G864" s="191" t="s">
        <v>96</v>
      </c>
      <c r="H864" s="19" t="s">
        <v>11</v>
      </c>
      <c r="I864" s="12"/>
      <c r="J864" s="20"/>
    </row>
    <row r="865" spans="1:10" ht="23.25" hidden="1" customHeight="1" x14ac:dyDescent="0.3">
      <c r="A865" s="254">
        <v>45974</v>
      </c>
      <c r="B865" s="271"/>
      <c r="C865" s="255" t="s">
        <v>1296</v>
      </c>
      <c r="D865" s="191" t="s">
        <v>118</v>
      </c>
      <c r="E865" s="191"/>
      <c r="F865" s="256">
        <v>52</v>
      </c>
      <c r="G865" s="191" t="s">
        <v>165</v>
      </c>
      <c r="H865" s="19" t="s">
        <v>11</v>
      </c>
      <c r="I865" s="19"/>
      <c r="J865" s="20" t="s">
        <v>1586</v>
      </c>
    </row>
    <row r="866" spans="1:10" ht="23.25" hidden="1" customHeight="1" x14ac:dyDescent="0.3">
      <c r="A866" s="254">
        <v>44891</v>
      </c>
      <c r="B866" s="271">
        <v>45961</v>
      </c>
      <c r="C866" s="255" t="s">
        <v>1297</v>
      </c>
      <c r="D866" s="191" t="s">
        <v>118</v>
      </c>
      <c r="E866" s="191"/>
      <c r="F866" s="256">
        <v>52</v>
      </c>
      <c r="G866" s="191" t="s">
        <v>165</v>
      </c>
      <c r="H866" s="19" t="s">
        <v>11</v>
      </c>
      <c r="I866" s="19"/>
      <c r="J866" s="272" t="s">
        <v>1298</v>
      </c>
    </row>
    <row r="867" spans="1:10" ht="23.25" hidden="1" customHeight="1" x14ac:dyDescent="0.3">
      <c r="A867" s="254">
        <v>45833</v>
      </c>
      <c r="B867" s="9"/>
      <c r="C867" s="255" t="s">
        <v>1299</v>
      </c>
      <c r="D867" s="191" t="s">
        <v>145</v>
      </c>
      <c r="E867" s="191"/>
      <c r="F867" s="256">
        <v>79</v>
      </c>
      <c r="G867" s="191" t="s">
        <v>1300</v>
      </c>
      <c r="H867" s="19" t="s">
        <v>11</v>
      </c>
      <c r="I867" s="19"/>
      <c r="J867" s="20"/>
    </row>
    <row r="868" spans="1:10" s="22" customFormat="1" ht="23.25" hidden="1" customHeight="1" x14ac:dyDescent="0.3">
      <c r="A868" s="254">
        <v>45861</v>
      </c>
      <c r="B868" s="9"/>
      <c r="C868" s="255" t="s">
        <v>1299</v>
      </c>
      <c r="D868" s="191" t="s">
        <v>15</v>
      </c>
      <c r="E868" s="191"/>
      <c r="F868" s="256">
        <v>120</v>
      </c>
      <c r="G868" s="191" t="s">
        <v>1300</v>
      </c>
      <c r="H868" s="19" t="s">
        <v>11</v>
      </c>
      <c r="I868" s="19"/>
      <c r="J868" s="20"/>
    </row>
    <row r="869" spans="1:10" ht="23.25" hidden="1" customHeight="1" x14ac:dyDescent="0.3">
      <c r="A869" s="254">
        <v>45851</v>
      </c>
      <c r="B869" s="9"/>
      <c r="C869" s="255" t="s">
        <v>1301</v>
      </c>
      <c r="D869" s="191" t="s">
        <v>1275</v>
      </c>
      <c r="E869" s="191"/>
      <c r="F869" s="256">
        <v>20</v>
      </c>
      <c r="G869" s="191" t="s">
        <v>1302</v>
      </c>
      <c r="H869" s="19" t="s">
        <v>11</v>
      </c>
      <c r="I869" s="12"/>
      <c r="J869" s="20"/>
    </row>
    <row r="870" spans="1:10" ht="23.25" hidden="1" customHeight="1" x14ac:dyDescent="0.3">
      <c r="A870" s="254">
        <v>46061</v>
      </c>
      <c r="B870" s="9">
        <v>46417</v>
      </c>
      <c r="C870" s="255" t="s">
        <v>1587</v>
      </c>
      <c r="D870" s="191" t="s">
        <v>1275</v>
      </c>
      <c r="E870" s="191"/>
      <c r="F870" s="256">
        <v>24</v>
      </c>
      <c r="G870" s="191" t="s">
        <v>1588</v>
      </c>
      <c r="H870" s="19" t="s">
        <v>11</v>
      </c>
      <c r="I870" s="12"/>
      <c r="J870" s="20"/>
    </row>
    <row r="871" spans="1:10" ht="23.25" hidden="1" customHeight="1" x14ac:dyDescent="0.3">
      <c r="A871" s="254">
        <v>46061</v>
      </c>
      <c r="B871" s="9">
        <v>46417</v>
      </c>
      <c r="C871" s="255" t="s">
        <v>1587</v>
      </c>
      <c r="D871" s="191" t="s">
        <v>1275</v>
      </c>
      <c r="E871" s="191"/>
      <c r="F871" s="256">
        <v>24</v>
      </c>
      <c r="G871" s="191" t="s">
        <v>1589</v>
      </c>
      <c r="H871" s="19" t="s">
        <v>11</v>
      </c>
      <c r="I871" s="12"/>
      <c r="J871" s="20"/>
    </row>
    <row r="872" spans="1:10" ht="23.25" hidden="1" customHeight="1" x14ac:dyDescent="0.3">
      <c r="A872" s="254">
        <v>45898</v>
      </c>
      <c r="B872" s="9"/>
      <c r="C872" s="255" t="s">
        <v>1303</v>
      </c>
      <c r="D872" s="335" t="s">
        <v>118</v>
      </c>
      <c r="E872" s="335"/>
      <c r="F872" s="256">
        <v>48</v>
      </c>
      <c r="G872" s="191" t="s">
        <v>1304</v>
      </c>
      <c r="H872" s="19" t="s">
        <v>11</v>
      </c>
      <c r="I872" s="19"/>
      <c r="J872" s="20"/>
    </row>
    <row r="873" spans="1:10" ht="23.25" hidden="1" customHeight="1" x14ac:dyDescent="0.3">
      <c r="A873" s="351">
        <v>44744</v>
      </c>
      <c r="B873" s="352">
        <v>45961</v>
      </c>
      <c r="C873" s="353" t="s">
        <v>1307</v>
      </c>
      <c r="D873" s="354" t="s">
        <v>635</v>
      </c>
      <c r="E873" s="354"/>
      <c r="F873" s="355">
        <v>330</v>
      </c>
      <c r="G873" s="354" t="s">
        <v>515</v>
      </c>
      <c r="H873" s="107"/>
      <c r="I873" s="106" t="s">
        <v>1740</v>
      </c>
      <c r="J873" s="109" t="s">
        <v>1309</v>
      </c>
    </row>
    <row r="874" spans="1:10" ht="23.25" hidden="1" customHeight="1" x14ac:dyDescent="0.3">
      <c r="A874" s="254">
        <v>44107</v>
      </c>
      <c r="B874" s="271">
        <v>45961</v>
      </c>
      <c r="C874" s="255" t="s">
        <v>1310</v>
      </c>
      <c r="D874" s="191" t="s">
        <v>118</v>
      </c>
      <c r="E874" s="191"/>
      <c r="F874" s="256">
        <v>52</v>
      </c>
      <c r="G874" s="191" t="s">
        <v>151</v>
      </c>
      <c r="H874" s="19" t="s">
        <v>11</v>
      </c>
      <c r="I874" s="19"/>
      <c r="J874" s="20"/>
    </row>
    <row r="875" spans="1:10" ht="23.25" hidden="1" customHeight="1" x14ac:dyDescent="0.3">
      <c r="A875" s="254">
        <v>45849</v>
      </c>
      <c r="B875" s="9"/>
      <c r="C875" s="255" t="s">
        <v>1310</v>
      </c>
      <c r="D875" s="191" t="s">
        <v>15</v>
      </c>
      <c r="E875" s="191"/>
      <c r="F875" s="256">
        <v>120</v>
      </c>
      <c r="G875" s="191" t="s">
        <v>151</v>
      </c>
      <c r="H875" s="19" t="s">
        <v>11</v>
      </c>
      <c r="I875" s="19"/>
      <c r="J875" s="20"/>
    </row>
    <row r="876" spans="1:10" ht="23.25" hidden="1" customHeight="1" x14ac:dyDescent="0.3">
      <c r="A876" s="254">
        <v>45849</v>
      </c>
      <c r="B876" s="9"/>
      <c r="C876" s="255" t="s">
        <v>1310</v>
      </c>
      <c r="D876" s="191" t="s">
        <v>15</v>
      </c>
      <c r="E876" s="191"/>
      <c r="F876" s="256">
        <v>120</v>
      </c>
      <c r="G876" s="304" t="s">
        <v>146</v>
      </c>
      <c r="H876" s="19" t="s">
        <v>11</v>
      </c>
      <c r="I876" s="19"/>
      <c r="J876" s="20"/>
    </row>
    <row r="877" spans="1:10" ht="23.25" hidden="1" customHeight="1" x14ac:dyDescent="0.3">
      <c r="A877" s="254">
        <v>45152</v>
      </c>
      <c r="B877" s="271">
        <v>45961</v>
      </c>
      <c r="C877" s="255" t="s">
        <v>1310</v>
      </c>
      <c r="D877" s="304" t="s">
        <v>118</v>
      </c>
      <c r="E877" s="304"/>
      <c r="F877" s="256">
        <v>52</v>
      </c>
      <c r="G877" s="304" t="s">
        <v>146</v>
      </c>
      <c r="H877" s="19" t="s">
        <v>11</v>
      </c>
      <c r="I877" s="19"/>
      <c r="J877" s="20"/>
    </row>
    <row r="878" spans="1:10" ht="23.25" hidden="1" customHeight="1" x14ac:dyDescent="0.3">
      <c r="A878" s="254">
        <v>45397</v>
      </c>
      <c r="B878" s="9">
        <v>46111</v>
      </c>
      <c r="C878" s="255" t="s">
        <v>1311</v>
      </c>
      <c r="D878" s="304" t="s">
        <v>1275</v>
      </c>
      <c r="E878" s="304"/>
      <c r="F878" s="256">
        <v>20</v>
      </c>
      <c r="G878" s="304" t="s">
        <v>96</v>
      </c>
      <c r="H878" s="19" t="s">
        <v>11</v>
      </c>
      <c r="I878" s="19"/>
      <c r="J878" s="20"/>
    </row>
    <row r="879" spans="1:10" ht="23.25" hidden="1" customHeight="1" x14ac:dyDescent="0.3">
      <c r="A879" s="254">
        <v>45397</v>
      </c>
      <c r="B879" s="9">
        <v>46111</v>
      </c>
      <c r="C879" s="255" t="s">
        <v>1311</v>
      </c>
      <c r="D879" s="304" t="s">
        <v>1275</v>
      </c>
      <c r="E879" s="304"/>
      <c r="F879" s="256">
        <v>20</v>
      </c>
      <c r="G879" s="304" t="s">
        <v>356</v>
      </c>
      <c r="H879" s="19" t="s">
        <v>11</v>
      </c>
      <c r="I879" s="19"/>
      <c r="J879" s="20"/>
    </row>
    <row r="880" spans="1:10" ht="23.25" hidden="1" customHeight="1" x14ac:dyDescent="0.3">
      <c r="A880" s="254">
        <v>45548</v>
      </c>
      <c r="B880" s="271">
        <v>45961</v>
      </c>
      <c r="C880" s="255" t="s">
        <v>1311</v>
      </c>
      <c r="D880" s="304" t="s">
        <v>1275</v>
      </c>
      <c r="E880" s="304"/>
      <c r="F880" s="256">
        <v>24</v>
      </c>
      <c r="G880" s="304" t="s">
        <v>489</v>
      </c>
      <c r="H880" s="19" t="s">
        <v>11</v>
      </c>
      <c r="I880" s="19"/>
      <c r="J880" s="20"/>
    </row>
    <row r="881" spans="1:29" ht="23.25" hidden="1" customHeight="1" x14ac:dyDescent="0.3">
      <c r="A881" s="254">
        <v>45910</v>
      </c>
      <c r="B881" s="9">
        <v>46264</v>
      </c>
      <c r="C881" s="255" t="s">
        <v>1311</v>
      </c>
      <c r="D881" s="304" t="s">
        <v>1275</v>
      </c>
      <c r="E881" s="304"/>
      <c r="F881" s="256">
        <v>20</v>
      </c>
      <c r="G881" s="304" t="s">
        <v>1312</v>
      </c>
      <c r="H881" s="19" t="s">
        <v>11</v>
      </c>
      <c r="I881" s="19"/>
      <c r="J881" s="20"/>
    </row>
    <row r="882" spans="1:29" ht="23.25" hidden="1" customHeight="1" x14ac:dyDescent="0.3">
      <c r="A882" s="254">
        <v>46017</v>
      </c>
      <c r="B882" s="9">
        <v>46356</v>
      </c>
      <c r="C882" s="255" t="s">
        <v>1311</v>
      </c>
      <c r="D882" s="304" t="s">
        <v>1275</v>
      </c>
      <c r="E882" s="416"/>
      <c r="F882" s="256">
        <v>24</v>
      </c>
      <c r="G882" s="304" t="s">
        <v>380</v>
      </c>
      <c r="H882" s="19" t="s">
        <v>11</v>
      </c>
      <c r="I882" s="19"/>
      <c r="J882" s="20"/>
    </row>
    <row r="883" spans="1:29" ht="23.25" hidden="1" customHeight="1" x14ac:dyDescent="0.3">
      <c r="A883" s="254">
        <v>45562</v>
      </c>
      <c r="B883" s="271">
        <v>45961</v>
      </c>
      <c r="C883" s="255" t="s">
        <v>1313</v>
      </c>
      <c r="D883" s="465" t="s">
        <v>118</v>
      </c>
      <c r="E883" s="304"/>
      <c r="F883" s="412">
        <v>52</v>
      </c>
      <c r="G883" s="304" t="s">
        <v>130</v>
      </c>
      <c r="H883" s="19" t="s">
        <v>11</v>
      </c>
      <c r="I883" s="19"/>
      <c r="J883" s="20"/>
    </row>
    <row r="884" spans="1:29" ht="23.25" hidden="1" customHeight="1" x14ac:dyDescent="0.3">
      <c r="A884" s="254">
        <v>45785</v>
      </c>
      <c r="B884" s="9"/>
      <c r="C884" s="255" t="s">
        <v>1314</v>
      </c>
      <c r="D884" s="465" t="s">
        <v>118</v>
      </c>
      <c r="E884" s="304"/>
      <c r="F884" s="412">
        <v>52</v>
      </c>
      <c r="G884" s="304" t="s">
        <v>165</v>
      </c>
      <c r="H884" s="19" t="s">
        <v>11</v>
      </c>
      <c r="I884" s="19"/>
      <c r="J884" s="20"/>
    </row>
    <row r="885" spans="1:29" ht="23.25" hidden="1" customHeight="1" x14ac:dyDescent="0.3">
      <c r="A885" s="254">
        <v>45882</v>
      </c>
      <c r="B885" s="9"/>
      <c r="C885" s="255" t="s">
        <v>1315</v>
      </c>
      <c r="D885" s="465" t="s">
        <v>118</v>
      </c>
      <c r="E885" s="304"/>
      <c r="F885" s="412">
        <v>48</v>
      </c>
      <c r="G885" s="304" t="s">
        <v>760</v>
      </c>
      <c r="H885" s="19" t="s">
        <v>11</v>
      </c>
      <c r="I885" s="19" t="s">
        <v>1687</v>
      </c>
      <c r="J885" s="20"/>
    </row>
    <row r="886" spans="1:29" ht="23.25" hidden="1" customHeight="1" x14ac:dyDescent="0.3">
      <c r="A886" s="254">
        <v>45804</v>
      </c>
      <c r="B886" s="9"/>
      <c r="C886" s="255" t="s">
        <v>1316</v>
      </c>
      <c r="D886" s="465" t="s">
        <v>118</v>
      </c>
      <c r="E886" s="304"/>
      <c r="F886" s="412">
        <v>52</v>
      </c>
      <c r="G886" s="304" t="s">
        <v>89</v>
      </c>
      <c r="H886" s="19" t="s">
        <v>11</v>
      </c>
      <c r="I886" s="19"/>
      <c r="J886" s="20"/>
    </row>
    <row r="887" spans="1:29" ht="23.25" hidden="1" customHeight="1" x14ac:dyDescent="0.3">
      <c r="A887" s="254">
        <v>43896</v>
      </c>
      <c r="B887" s="271">
        <v>45961</v>
      </c>
      <c r="C887" s="255" t="s">
        <v>1317</v>
      </c>
      <c r="D887" s="191" t="s">
        <v>118</v>
      </c>
      <c r="E887" s="413"/>
      <c r="F887" s="256">
        <v>52</v>
      </c>
      <c r="G887" s="191" t="s">
        <v>837</v>
      </c>
      <c r="H887" s="19" t="s">
        <v>11</v>
      </c>
      <c r="I887" s="21"/>
      <c r="J887" s="20"/>
    </row>
    <row r="888" spans="1:29" ht="23.25" hidden="1" customHeight="1" x14ac:dyDescent="0.3">
      <c r="A888" s="9">
        <v>45860</v>
      </c>
      <c r="B888" s="9"/>
      <c r="C888" s="255" t="s">
        <v>1318</v>
      </c>
      <c r="D888" s="191" t="s">
        <v>1275</v>
      </c>
      <c r="E888" s="191"/>
      <c r="F888" s="256">
        <v>20</v>
      </c>
      <c r="G888" s="191" t="s">
        <v>1319</v>
      </c>
      <c r="H888" s="19" t="s">
        <v>11</v>
      </c>
      <c r="I888" s="19"/>
      <c r="J888" s="20" t="s">
        <v>1320</v>
      </c>
    </row>
    <row r="889" spans="1:29" ht="23.25" hidden="1" customHeight="1" x14ac:dyDescent="0.3">
      <c r="A889" s="9">
        <v>45860</v>
      </c>
      <c r="B889" s="9"/>
      <c r="C889" s="255" t="s">
        <v>1318</v>
      </c>
      <c r="D889" s="191" t="s">
        <v>1275</v>
      </c>
      <c r="E889" s="191"/>
      <c r="F889" s="256">
        <v>20</v>
      </c>
      <c r="G889" s="191" t="s">
        <v>1321</v>
      </c>
      <c r="H889" s="19" t="s">
        <v>11</v>
      </c>
      <c r="I889" s="19"/>
      <c r="J889" s="20" t="s">
        <v>1320</v>
      </c>
    </row>
    <row r="890" spans="1:29" ht="23.25" hidden="1" customHeight="1" x14ac:dyDescent="0.3">
      <c r="A890" s="254">
        <v>45613</v>
      </c>
      <c r="B890" s="271">
        <v>45991</v>
      </c>
      <c r="C890" s="255" t="s">
        <v>1322</v>
      </c>
      <c r="D890" s="191" t="s">
        <v>1275</v>
      </c>
      <c r="E890" s="191"/>
      <c r="F890" s="256">
        <v>20</v>
      </c>
      <c r="G890" s="191" t="s">
        <v>1323</v>
      </c>
      <c r="H890" s="19" t="s">
        <v>11</v>
      </c>
      <c r="I890" s="19"/>
      <c r="J890" s="20"/>
    </row>
    <row r="891" spans="1:29" ht="23.25" hidden="1" customHeight="1" x14ac:dyDescent="0.3">
      <c r="A891" s="254">
        <v>45850</v>
      </c>
      <c r="B891" s="9"/>
      <c r="C891" s="255" t="s">
        <v>1324</v>
      </c>
      <c r="D891" s="191" t="s">
        <v>118</v>
      </c>
      <c r="E891" s="191"/>
      <c r="F891" s="256">
        <v>48</v>
      </c>
      <c r="G891" s="191" t="s">
        <v>20</v>
      </c>
      <c r="H891" s="19" t="s">
        <v>11</v>
      </c>
      <c r="I891" s="19"/>
      <c r="J891" s="20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spans="1:29" ht="23.25" hidden="1" customHeight="1" x14ac:dyDescent="0.3">
      <c r="A892" s="254">
        <v>45880</v>
      </c>
      <c r="B892" s="9"/>
      <c r="C892" s="255" t="s">
        <v>1325</v>
      </c>
      <c r="D892" s="191" t="s">
        <v>118</v>
      </c>
      <c r="E892" s="191"/>
      <c r="F892" s="256">
        <v>48</v>
      </c>
      <c r="G892" s="191" t="s">
        <v>63</v>
      </c>
      <c r="H892" s="19" t="s">
        <v>11</v>
      </c>
      <c r="I892" s="19"/>
      <c r="J892" s="20"/>
    </row>
    <row r="893" spans="1:29" ht="23.25" hidden="1" customHeight="1" x14ac:dyDescent="0.3">
      <c r="A893" s="254">
        <v>45922</v>
      </c>
      <c r="B893" s="9">
        <v>46264</v>
      </c>
      <c r="C893" s="255" t="s">
        <v>1349</v>
      </c>
      <c r="D893" s="191" t="s">
        <v>118</v>
      </c>
      <c r="E893" s="191"/>
      <c r="F893" s="256">
        <v>48</v>
      </c>
      <c r="G893" s="191" t="s">
        <v>43</v>
      </c>
      <c r="H893" s="19" t="s">
        <v>11</v>
      </c>
      <c r="I893" s="19"/>
      <c r="J893" s="20"/>
    </row>
    <row r="894" spans="1:29" ht="23.25" hidden="1" customHeight="1" x14ac:dyDescent="0.3">
      <c r="A894" s="254">
        <v>46063</v>
      </c>
      <c r="B894" s="9">
        <v>46418</v>
      </c>
      <c r="C894" s="255" t="s">
        <v>1349</v>
      </c>
      <c r="D894" s="191" t="s">
        <v>1275</v>
      </c>
      <c r="E894" s="191"/>
      <c r="F894" s="256">
        <v>24</v>
      </c>
      <c r="G894" s="191" t="s">
        <v>349</v>
      </c>
      <c r="H894" s="19" t="s">
        <v>11</v>
      </c>
      <c r="I894" s="21"/>
      <c r="J894" s="20"/>
    </row>
    <row r="895" spans="1:29" ht="23.25" hidden="1" customHeight="1" x14ac:dyDescent="0.3">
      <c r="A895" s="254">
        <v>46063</v>
      </c>
      <c r="B895" s="9">
        <v>46418</v>
      </c>
      <c r="C895" s="255" t="s">
        <v>1591</v>
      </c>
      <c r="D895" s="191" t="s">
        <v>118</v>
      </c>
      <c r="E895" s="191"/>
      <c r="F895" s="256">
        <v>52</v>
      </c>
      <c r="G895" s="191" t="s">
        <v>23</v>
      </c>
      <c r="H895" s="19" t="s">
        <v>11</v>
      </c>
      <c r="I895" s="12"/>
      <c r="J895" s="20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spans="1:29" ht="23.25" hidden="1" customHeight="1" x14ac:dyDescent="0.3">
      <c r="A896" s="254">
        <v>45565</v>
      </c>
      <c r="B896" s="271">
        <v>45961</v>
      </c>
      <c r="C896" s="255" t="s">
        <v>1326</v>
      </c>
      <c r="D896" s="191" t="s">
        <v>118</v>
      </c>
      <c r="E896" s="191"/>
      <c r="F896" s="256">
        <v>52</v>
      </c>
      <c r="G896" s="191" t="s">
        <v>1079</v>
      </c>
      <c r="H896" s="19" t="s">
        <v>11</v>
      </c>
      <c r="I896" s="19"/>
      <c r="J896" s="20"/>
    </row>
    <row r="897" spans="1:10" ht="23.25" hidden="1" customHeight="1" x14ac:dyDescent="0.3">
      <c r="A897" s="254">
        <v>45132</v>
      </c>
      <c r="B897" s="271">
        <v>45961</v>
      </c>
      <c r="C897" s="255" t="s">
        <v>1327</v>
      </c>
      <c r="D897" s="191" t="s">
        <v>118</v>
      </c>
      <c r="E897" s="191"/>
      <c r="F897" s="256">
        <v>52</v>
      </c>
      <c r="G897" s="191" t="s">
        <v>362</v>
      </c>
      <c r="H897" s="19" t="s">
        <v>11</v>
      </c>
      <c r="I897" s="19"/>
      <c r="J897" s="20"/>
    </row>
    <row r="898" spans="1:10" ht="23.25" hidden="1" customHeight="1" x14ac:dyDescent="0.3">
      <c r="A898" s="254">
        <v>44989</v>
      </c>
      <c r="B898" s="271">
        <v>45961</v>
      </c>
      <c r="C898" s="255" t="s">
        <v>1330</v>
      </c>
      <c r="D898" s="191" t="s">
        <v>118</v>
      </c>
      <c r="E898" s="191"/>
      <c r="F898" s="256">
        <v>52</v>
      </c>
      <c r="G898" s="191" t="s">
        <v>1331</v>
      </c>
      <c r="H898" s="19" t="s">
        <v>11</v>
      </c>
      <c r="I898" s="21"/>
      <c r="J898" s="20"/>
    </row>
    <row r="899" spans="1:10" ht="23.25" hidden="1" customHeight="1" x14ac:dyDescent="0.3">
      <c r="A899" s="254">
        <v>43294</v>
      </c>
      <c r="B899" s="271">
        <v>45961</v>
      </c>
      <c r="C899" s="255" t="s">
        <v>1332</v>
      </c>
      <c r="D899" s="191" t="s">
        <v>635</v>
      </c>
      <c r="E899" s="191"/>
      <c r="F899" s="256">
        <v>220</v>
      </c>
      <c r="G899" s="191" t="s">
        <v>1333</v>
      </c>
      <c r="H899" s="19" t="s">
        <v>11</v>
      </c>
      <c r="I899" s="19"/>
      <c r="J899" s="20"/>
    </row>
    <row r="900" spans="1:10" ht="23.25" hidden="1" customHeight="1" x14ac:dyDescent="0.3">
      <c r="A900" s="254">
        <v>45075</v>
      </c>
      <c r="B900" s="271">
        <v>45961</v>
      </c>
      <c r="C900" s="255" t="s">
        <v>1334</v>
      </c>
      <c r="D900" s="191" t="s">
        <v>145</v>
      </c>
      <c r="E900" s="191"/>
      <c r="F900" s="256">
        <v>86</v>
      </c>
      <c r="G900" s="191" t="s">
        <v>451</v>
      </c>
      <c r="H900" s="19" t="s">
        <v>11</v>
      </c>
      <c r="I900" s="19"/>
      <c r="J900" s="20"/>
    </row>
    <row r="901" spans="1:10" ht="23.25" hidden="1" customHeight="1" x14ac:dyDescent="0.3">
      <c r="A901" s="254">
        <v>43952</v>
      </c>
      <c r="B901" s="271">
        <v>45961</v>
      </c>
      <c r="C901" s="255" t="s">
        <v>1335</v>
      </c>
      <c r="D901" s="191" t="s">
        <v>1497</v>
      </c>
      <c r="E901" s="191"/>
      <c r="F901" s="256">
        <v>246</v>
      </c>
      <c r="G901" s="191" t="s">
        <v>200</v>
      </c>
      <c r="H901" s="19" t="s">
        <v>11</v>
      </c>
      <c r="I901" s="32"/>
      <c r="J901" s="20"/>
    </row>
    <row r="902" spans="1:10" ht="23.25" hidden="1" customHeight="1" x14ac:dyDescent="0.3">
      <c r="A902" s="344"/>
      <c r="B902" s="125">
        <v>45961</v>
      </c>
      <c r="C902" s="334" t="s">
        <v>1338</v>
      </c>
      <c r="D902" s="335" t="s">
        <v>1120</v>
      </c>
      <c r="E902" s="335"/>
      <c r="F902" s="336">
        <v>452.5</v>
      </c>
      <c r="G902" s="335" t="s">
        <v>980</v>
      </c>
      <c r="H902" s="122" t="s">
        <v>11</v>
      </c>
      <c r="I902" s="122"/>
      <c r="J902" s="123"/>
    </row>
    <row r="903" spans="1:10" s="22" customFormat="1" ht="23.25" hidden="1" customHeight="1" x14ac:dyDescent="0.3">
      <c r="A903" s="254">
        <v>45876</v>
      </c>
      <c r="B903" s="9"/>
      <c r="C903" s="255" t="s">
        <v>1339</v>
      </c>
      <c r="D903" s="191" t="s">
        <v>118</v>
      </c>
      <c r="E903" s="191"/>
      <c r="F903" s="256">
        <v>48</v>
      </c>
      <c r="G903" s="191" t="s">
        <v>96</v>
      </c>
      <c r="H903" s="19" t="s">
        <v>11</v>
      </c>
      <c r="I903" s="19"/>
      <c r="J903" s="20"/>
    </row>
    <row r="904" spans="1:10" ht="23.25" hidden="1" customHeight="1" x14ac:dyDescent="0.3">
      <c r="A904" s="254">
        <v>45673</v>
      </c>
      <c r="B904" s="9">
        <v>46052</v>
      </c>
      <c r="C904" s="255" t="s">
        <v>1344</v>
      </c>
      <c r="D904" s="191" t="s">
        <v>1275</v>
      </c>
      <c r="E904" s="191"/>
      <c r="F904" s="256">
        <v>24</v>
      </c>
      <c r="G904" s="191" t="s">
        <v>339</v>
      </c>
      <c r="H904" s="19" t="s">
        <v>11</v>
      </c>
      <c r="I904" s="19"/>
      <c r="J904" s="20"/>
    </row>
    <row r="905" spans="1:10" s="22" customFormat="1" ht="23.25" hidden="1" customHeight="1" x14ac:dyDescent="0.3">
      <c r="A905" s="254">
        <v>45860</v>
      </c>
      <c r="B905" s="9"/>
      <c r="C905" s="255" t="s">
        <v>1340</v>
      </c>
      <c r="D905" s="191" t="s">
        <v>1275</v>
      </c>
      <c r="E905" s="191"/>
      <c r="F905" s="256">
        <v>20</v>
      </c>
      <c r="G905" s="191" t="s">
        <v>591</v>
      </c>
      <c r="H905" s="19" t="s">
        <v>11</v>
      </c>
      <c r="I905" s="19"/>
      <c r="J905" s="20" t="s">
        <v>1341</v>
      </c>
    </row>
    <row r="906" spans="1:10" ht="23.25" hidden="1" customHeight="1" x14ac:dyDescent="0.3">
      <c r="A906" s="254">
        <v>45860</v>
      </c>
      <c r="B906" s="9"/>
      <c r="C906" s="255" t="s">
        <v>1340</v>
      </c>
      <c r="D906" s="191" t="s">
        <v>1275</v>
      </c>
      <c r="E906" s="191"/>
      <c r="F906" s="256">
        <v>20</v>
      </c>
      <c r="G906" s="191" t="s">
        <v>1342</v>
      </c>
      <c r="H906" s="19" t="s">
        <v>11</v>
      </c>
      <c r="I906" s="19"/>
      <c r="J906" s="20" t="s">
        <v>1341</v>
      </c>
    </row>
    <row r="907" spans="1:10" ht="23.25" hidden="1" customHeight="1" x14ac:dyDescent="0.3">
      <c r="A907" s="254">
        <v>44936</v>
      </c>
      <c r="B907" s="271">
        <v>45961</v>
      </c>
      <c r="C907" s="255" t="s">
        <v>1343</v>
      </c>
      <c r="D907" s="191" t="s">
        <v>118</v>
      </c>
      <c r="E907" s="191"/>
      <c r="F907" s="256">
        <v>52</v>
      </c>
      <c r="G907" s="191" t="s">
        <v>272</v>
      </c>
      <c r="H907" s="19" t="s">
        <v>11</v>
      </c>
      <c r="I907" s="19"/>
      <c r="J907" s="20"/>
    </row>
    <row r="908" spans="1:10" ht="23.25" hidden="1" customHeight="1" x14ac:dyDescent="0.3">
      <c r="A908" s="254">
        <v>46007</v>
      </c>
      <c r="B908" s="9">
        <v>46356</v>
      </c>
      <c r="C908" s="255" t="s">
        <v>1345</v>
      </c>
      <c r="D908" s="335" t="s">
        <v>1032</v>
      </c>
      <c r="E908" s="335"/>
      <c r="F908" s="256">
        <v>226</v>
      </c>
      <c r="G908" s="191" t="s">
        <v>362</v>
      </c>
      <c r="H908" s="19" t="s">
        <v>11</v>
      </c>
      <c r="I908" s="19"/>
      <c r="J908" s="20" t="s">
        <v>1593</v>
      </c>
    </row>
    <row r="909" spans="1:10" ht="23.25" hidden="1" customHeight="1" x14ac:dyDescent="0.3">
      <c r="A909" s="254">
        <v>45426</v>
      </c>
      <c r="B909" s="9"/>
      <c r="C909" s="255" t="s">
        <v>1346</v>
      </c>
      <c r="D909" s="335" t="s">
        <v>1275</v>
      </c>
      <c r="E909" s="335"/>
      <c r="F909" s="256">
        <v>20</v>
      </c>
      <c r="G909" s="191" t="s">
        <v>1347</v>
      </c>
      <c r="H909" s="19" t="s">
        <v>11</v>
      </c>
      <c r="I909" s="19"/>
      <c r="J909" s="20"/>
    </row>
    <row r="910" spans="1:10" ht="23.25" hidden="1" customHeight="1" x14ac:dyDescent="0.3">
      <c r="A910" s="254">
        <v>46009</v>
      </c>
      <c r="B910" s="9">
        <v>46356</v>
      </c>
      <c r="C910" s="255" t="s">
        <v>1348</v>
      </c>
      <c r="D910" s="191" t="s">
        <v>118</v>
      </c>
      <c r="E910" s="191"/>
      <c r="F910" s="256">
        <v>52</v>
      </c>
      <c r="G910" s="191" t="s">
        <v>864</v>
      </c>
      <c r="H910" s="19" t="s">
        <v>11</v>
      </c>
      <c r="I910" s="19"/>
      <c r="J910" s="20"/>
    </row>
    <row r="911" spans="1:10" ht="23.25" hidden="1" customHeight="1" x14ac:dyDescent="0.3">
      <c r="A911" s="254">
        <v>46009</v>
      </c>
      <c r="B911" s="9">
        <v>46356</v>
      </c>
      <c r="C911" s="255" t="s">
        <v>1348</v>
      </c>
      <c r="D911" s="191" t="s">
        <v>118</v>
      </c>
      <c r="E911" s="191"/>
      <c r="F911" s="256">
        <v>52</v>
      </c>
      <c r="G911" s="191" t="s">
        <v>12</v>
      </c>
      <c r="H911" s="19" t="s">
        <v>11</v>
      </c>
      <c r="I911" s="19"/>
      <c r="J911" s="20"/>
    </row>
    <row r="912" spans="1:10" ht="23.25" hidden="1" customHeight="1" x14ac:dyDescent="0.3">
      <c r="A912" s="254">
        <v>46009</v>
      </c>
      <c r="B912" s="9">
        <v>46356</v>
      </c>
      <c r="C912" s="255" t="s">
        <v>1348</v>
      </c>
      <c r="D912" s="191" t="s">
        <v>118</v>
      </c>
      <c r="E912" s="191"/>
      <c r="F912" s="256">
        <v>52</v>
      </c>
      <c r="G912" s="191" t="s">
        <v>150</v>
      </c>
      <c r="H912" s="19" t="s">
        <v>11</v>
      </c>
      <c r="I912" s="19"/>
      <c r="J912" s="20"/>
    </row>
    <row r="913" spans="1:29" ht="23.25" hidden="1" customHeight="1" x14ac:dyDescent="0.3">
      <c r="A913" s="254">
        <v>46063</v>
      </c>
      <c r="B913" s="9">
        <v>46053</v>
      </c>
      <c r="C913" s="255" t="s">
        <v>1594</v>
      </c>
      <c r="D913" s="191" t="s">
        <v>145</v>
      </c>
      <c r="E913" s="191"/>
      <c r="F913" s="256">
        <v>86</v>
      </c>
      <c r="G913" s="191" t="s">
        <v>58</v>
      </c>
      <c r="H913" s="19" t="s">
        <v>11</v>
      </c>
      <c r="I913" s="21"/>
      <c r="J913" s="20"/>
    </row>
    <row r="914" spans="1:29" ht="23.25" hidden="1" customHeight="1" x14ac:dyDescent="0.3">
      <c r="A914" s="254">
        <v>45972</v>
      </c>
      <c r="B914" s="9"/>
      <c r="C914" s="255" t="s">
        <v>1357</v>
      </c>
      <c r="D914" s="191" t="s">
        <v>118</v>
      </c>
      <c r="E914" s="191"/>
      <c r="F914" s="256">
        <v>52</v>
      </c>
      <c r="G914" s="191" t="s">
        <v>1358</v>
      </c>
      <c r="H914" s="19" t="s">
        <v>11</v>
      </c>
      <c r="I914" s="19"/>
      <c r="J914" s="20"/>
    </row>
    <row r="915" spans="1:29" ht="23.25" hidden="1" customHeight="1" x14ac:dyDescent="0.3">
      <c r="A915" s="254">
        <v>46158</v>
      </c>
      <c r="B915" s="9">
        <v>46142</v>
      </c>
      <c r="C915" s="255" t="s">
        <v>1741</v>
      </c>
      <c r="D915" s="191" t="s">
        <v>145</v>
      </c>
      <c r="E915" s="191"/>
      <c r="F915" s="256">
        <v>86</v>
      </c>
      <c r="G915" s="191" t="s">
        <v>168</v>
      </c>
      <c r="H915" s="19" t="s">
        <v>11</v>
      </c>
      <c r="I915" s="21"/>
      <c r="J915" s="20"/>
    </row>
    <row r="916" spans="1:29" ht="23.25" hidden="1" customHeight="1" x14ac:dyDescent="0.3">
      <c r="A916" s="254">
        <v>45875</v>
      </c>
      <c r="B916" s="9"/>
      <c r="C916" s="255" t="s">
        <v>1350</v>
      </c>
      <c r="D916" s="191" t="s">
        <v>1275</v>
      </c>
      <c r="E916" s="191"/>
      <c r="F916" s="256">
        <v>20</v>
      </c>
      <c r="G916" s="191" t="s">
        <v>1351</v>
      </c>
      <c r="H916" s="19" t="s">
        <v>11</v>
      </c>
      <c r="I916" s="21"/>
      <c r="J916" s="20"/>
    </row>
    <row r="917" spans="1:29" ht="23.25" hidden="1" customHeight="1" x14ac:dyDescent="0.3">
      <c r="A917" s="254">
        <v>46120</v>
      </c>
      <c r="B917" s="9">
        <v>46477</v>
      </c>
      <c r="C917" s="255" t="s">
        <v>1676</v>
      </c>
      <c r="D917" s="191" t="s">
        <v>1275</v>
      </c>
      <c r="E917" s="191"/>
      <c r="F917" s="256">
        <v>24</v>
      </c>
      <c r="G917" s="191" t="s">
        <v>501</v>
      </c>
      <c r="H917" s="19" t="s">
        <v>11</v>
      </c>
      <c r="I917" s="21"/>
      <c r="J917" s="20"/>
    </row>
    <row r="918" spans="1:29" ht="23.25" hidden="1" customHeight="1" x14ac:dyDescent="0.3">
      <c r="A918" s="254">
        <v>46113</v>
      </c>
      <c r="B918" s="9">
        <v>46477</v>
      </c>
      <c r="C918" s="255" t="s">
        <v>1676</v>
      </c>
      <c r="D918" s="191" t="s">
        <v>1275</v>
      </c>
      <c r="E918" s="191"/>
      <c r="F918" s="256">
        <v>24</v>
      </c>
      <c r="G918" s="191" t="s">
        <v>688</v>
      </c>
      <c r="H918" s="19" t="s">
        <v>11</v>
      </c>
      <c r="I918" s="21"/>
      <c r="J918" s="20"/>
    </row>
    <row r="919" spans="1:29" ht="23.25" hidden="1" customHeight="1" x14ac:dyDescent="0.3">
      <c r="A919" s="254">
        <v>46028</v>
      </c>
      <c r="B919" s="9">
        <v>46386</v>
      </c>
      <c r="C919" s="255" t="s">
        <v>1352</v>
      </c>
      <c r="D919" s="191" t="s">
        <v>1275</v>
      </c>
      <c r="E919" s="191"/>
      <c r="F919" s="256">
        <v>24</v>
      </c>
      <c r="G919" s="191" t="s">
        <v>1353</v>
      </c>
      <c r="H919" s="19" t="s">
        <v>11</v>
      </c>
      <c r="I919" s="19"/>
      <c r="J919" s="20"/>
    </row>
    <row r="920" spans="1:29" ht="23.25" hidden="1" customHeight="1" x14ac:dyDescent="0.3">
      <c r="A920" s="257">
        <v>45740</v>
      </c>
      <c r="B920" s="417">
        <v>46109</v>
      </c>
      <c r="C920" s="259" t="s">
        <v>1354</v>
      </c>
      <c r="D920" s="260" t="s">
        <v>118</v>
      </c>
      <c r="E920" s="260"/>
      <c r="F920" s="261">
        <v>52</v>
      </c>
      <c r="G920" s="260" t="s">
        <v>1355</v>
      </c>
      <c r="H920" s="19" t="s">
        <v>11</v>
      </c>
      <c r="I920" s="19"/>
      <c r="J920" s="156" t="s">
        <v>1356</v>
      </c>
    </row>
    <row r="921" spans="1:29" ht="23.25" hidden="1" customHeight="1" x14ac:dyDescent="0.3">
      <c r="A921" s="257">
        <v>46098</v>
      </c>
      <c r="B921" s="258">
        <v>46446</v>
      </c>
      <c r="C921" s="259" t="s">
        <v>1677</v>
      </c>
      <c r="D921" s="260" t="s">
        <v>118</v>
      </c>
      <c r="E921" s="260"/>
      <c r="F921" s="261">
        <v>52</v>
      </c>
      <c r="G921" s="260" t="s">
        <v>855</v>
      </c>
      <c r="H921" s="19" t="s">
        <v>11</v>
      </c>
      <c r="I921" s="21"/>
      <c r="J921" s="156"/>
    </row>
    <row r="922" spans="1:29" ht="23.25" hidden="1" customHeight="1" x14ac:dyDescent="0.3">
      <c r="A922" s="257">
        <v>45726</v>
      </c>
      <c r="B922" s="417">
        <v>46109</v>
      </c>
      <c r="C922" s="259" t="s">
        <v>1359</v>
      </c>
      <c r="D922" s="260" t="s">
        <v>118</v>
      </c>
      <c r="E922" s="260"/>
      <c r="F922" s="261">
        <v>52</v>
      </c>
      <c r="G922" s="260" t="s">
        <v>1360</v>
      </c>
      <c r="H922" s="19" t="s">
        <v>11</v>
      </c>
      <c r="I922" s="19"/>
      <c r="J922" s="155"/>
    </row>
    <row r="923" spans="1:29" ht="23.25" hidden="1" customHeight="1" x14ac:dyDescent="0.3">
      <c r="A923" s="257">
        <v>45778</v>
      </c>
      <c r="B923" s="258"/>
      <c r="C923" s="259" t="s">
        <v>1359</v>
      </c>
      <c r="D923" s="260" t="s">
        <v>118</v>
      </c>
      <c r="E923" s="260"/>
      <c r="F923" s="261">
        <v>52</v>
      </c>
      <c r="G923" s="260" t="s">
        <v>1361</v>
      </c>
      <c r="H923" s="19" t="s">
        <v>11</v>
      </c>
      <c r="I923" s="19"/>
      <c r="J923" s="155"/>
      <c r="K923" s="231"/>
      <c r="L923" s="231"/>
      <c r="M923" s="231"/>
      <c r="N923" s="231"/>
      <c r="O923" s="231"/>
      <c r="P923" s="231"/>
      <c r="Q923" s="231"/>
      <c r="R923" s="231"/>
      <c r="S923" s="231"/>
      <c r="T923" s="231"/>
      <c r="U923" s="231"/>
      <c r="V923" s="231"/>
      <c r="W923" s="231"/>
      <c r="X923" s="231"/>
      <c r="Y923" s="231"/>
      <c r="Z923" s="231"/>
      <c r="AA923" s="231"/>
      <c r="AB923" s="231"/>
      <c r="AC923" s="231"/>
    </row>
    <row r="924" spans="1:29" ht="23.25" hidden="1" customHeight="1" x14ac:dyDescent="0.3">
      <c r="A924" s="257">
        <v>45597</v>
      </c>
      <c r="B924" s="417">
        <v>45991</v>
      </c>
      <c r="C924" s="259" t="s">
        <v>1362</v>
      </c>
      <c r="D924" s="260" t="s">
        <v>1275</v>
      </c>
      <c r="E924" s="260"/>
      <c r="F924" s="261">
        <v>24</v>
      </c>
      <c r="G924" s="260" t="s">
        <v>1363</v>
      </c>
      <c r="H924" s="155" t="s">
        <v>11</v>
      </c>
      <c r="I924" s="12" t="s">
        <v>1694</v>
      </c>
      <c r="J924" s="156"/>
      <c r="K924" s="231"/>
      <c r="L924" s="231"/>
      <c r="M924" s="231"/>
      <c r="N924" s="231"/>
      <c r="O924" s="231"/>
      <c r="P924" s="231"/>
      <c r="Q924" s="231"/>
      <c r="R924" s="231"/>
      <c r="S924" s="231"/>
      <c r="T924" s="231"/>
      <c r="U924" s="231"/>
      <c r="V924" s="231"/>
      <c r="W924" s="231"/>
      <c r="X924" s="231"/>
      <c r="Y924" s="231"/>
      <c r="Z924" s="231"/>
      <c r="AA924" s="231"/>
      <c r="AB924" s="231"/>
      <c r="AC924" s="231"/>
    </row>
    <row r="925" spans="1:29" ht="23.25" hidden="1" customHeight="1" x14ac:dyDescent="0.3">
      <c r="A925" s="257">
        <v>45597</v>
      </c>
      <c r="B925" s="417">
        <v>45991</v>
      </c>
      <c r="C925" s="259" t="s">
        <v>1362</v>
      </c>
      <c r="D925" s="260" t="s">
        <v>1275</v>
      </c>
      <c r="E925" s="260"/>
      <c r="F925" s="261">
        <v>24</v>
      </c>
      <c r="G925" s="260" t="s">
        <v>1364</v>
      </c>
      <c r="H925" s="19" t="s">
        <v>11</v>
      </c>
      <c r="I925" s="252" t="s">
        <v>1694</v>
      </c>
      <c r="J925" s="156"/>
      <c r="K925" s="231"/>
      <c r="L925" s="231"/>
      <c r="M925" s="231"/>
      <c r="N925" s="231"/>
      <c r="O925" s="231"/>
      <c r="P925" s="231"/>
      <c r="Q925" s="231"/>
      <c r="R925" s="231"/>
      <c r="S925" s="231"/>
      <c r="T925" s="231"/>
      <c r="U925" s="231"/>
      <c r="V925" s="231"/>
      <c r="W925" s="231"/>
      <c r="X925" s="231"/>
      <c r="Y925" s="231"/>
      <c r="Z925" s="231"/>
      <c r="AA925" s="231"/>
      <c r="AB925" s="231"/>
      <c r="AC925" s="231"/>
    </row>
    <row r="926" spans="1:29" ht="23.25" hidden="1" customHeight="1" x14ac:dyDescent="0.3">
      <c r="A926" s="257">
        <v>46006</v>
      </c>
      <c r="B926" s="417">
        <v>46356</v>
      </c>
      <c r="C926" s="259" t="s">
        <v>1362</v>
      </c>
      <c r="D926" s="260" t="s">
        <v>1275</v>
      </c>
      <c r="E926" s="260"/>
      <c r="F926" s="261">
        <v>24</v>
      </c>
      <c r="G926" s="260" t="s">
        <v>1365</v>
      </c>
      <c r="H926" s="19" t="s">
        <v>11</v>
      </c>
      <c r="I926" s="12" t="s">
        <v>1694</v>
      </c>
      <c r="J926" s="156"/>
      <c r="K926" s="231"/>
      <c r="L926" s="231"/>
      <c r="M926" s="231"/>
      <c r="N926" s="231"/>
      <c r="O926" s="231"/>
      <c r="P926" s="231"/>
      <c r="Q926" s="231"/>
      <c r="R926" s="231"/>
      <c r="S926" s="231"/>
      <c r="T926" s="231"/>
      <c r="U926" s="231"/>
      <c r="V926" s="231"/>
      <c r="W926" s="231"/>
      <c r="X926" s="231"/>
      <c r="Y926" s="231"/>
      <c r="Z926" s="231"/>
      <c r="AA926" s="231"/>
      <c r="AB926" s="231"/>
      <c r="AC926" s="231"/>
    </row>
    <row r="927" spans="1:29" ht="23.25" hidden="1" customHeight="1" x14ac:dyDescent="0.3">
      <c r="A927" s="257">
        <v>44533</v>
      </c>
      <c r="B927" s="417">
        <v>45961</v>
      </c>
      <c r="C927" s="259" t="s">
        <v>1366</v>
      </c>
      <c r="D927" s="260" t="s">
        <v>246</v>
      </c>
      <c r="E927" s="260"/>
      <c r="F927" s="261">
        <v>60.5</v>
      </c>
      <c r="G927" s="260" t="s">
        <v>1367</v>
      </c>
      <c r="H927" s="19" t="s">
        <v>11</v>
      </c>
      <c r="I927" s="155"/>
      <c r="J927" s="156" t="s">
        <v>460</v>
      </c>
    </row>
    <row r="928" spans="1:29" ht="23.25" hidden="1" customHeight="1" x14ac:dyDescent="0.3">
      <c r="A928" s="257" t="s">
        <v>1368</v>
      </c>
      <c r="B928" s="258">
        <v>45971</v>
      </c>
      <c r="C928" s="259" t="s">
        <v>1369</v>
      </c>
      <c r="D928" s="260" t="s">
        <v>635</v>
      </c>
      <c r="E928" s="260"/>
      <c r="F928" s="261">
        <v>300</v>
      </c>
      <c r="G928" s="260" t="s">
        <v>272</v>
      </c>
      <c r="H928" s="155" t="s">
        <v>11</v>
      </c>
      <c r="I928" s="19"/>
      <c r="J928" s="155" t="s">
        <v>1370</v>
      </c>
    </row>
    <row r="929" spans="1:29" ht="23.25" hidden="1" customHeight="1" x14ac:dyDescent="0.3">
      <c r="A929" s="257">
        <v>45862</v>
      </c>
      <c r="B929" s="258"/>
      <c r="C929" s="259" t="s">
        <v>1371</v>
      </c>
      <c r="D929" s="260" t="s">
        <v>15</v>
      </c>
      <c r="E929" s="260"/>
      <c r="F929" s="261">
        <v>120</v>
      </c>
      <c r="G929" s="260" t="s">
        <v>151</v>
      </c>
      <c r="H929" s="19" t="s">
        <v>11</v>
      </c>
      <c r="I929" s="252"/>
      <c r="J929" s="155"/>
    </row>
    <row r="930" spans="1:29" ht="23.25" hidden="1" customHeight="1" x14ac:dyDescent="0.3">
      <c r="A930" s="257">
        <v>45862</v>
      </c>
      <c r="B930" s="258"/>
      <c r="C930" s="259" t="s">
        <v>1371</v>
      </c>
      <c r="D930" s="260" t="s">
        <v>118</v>
      </c>
      <c r="E930" s="260"/>
      <c r="F930" s="261">
        <v>48</v>
      </c>
      <c r="G930" s="260" t="s">
        <v>151</v>
      </c>
      <c r="H930" s="19" t="s">
        <v>11</v>
      </c>
      <c r="I930" s="252"/>
      <c r="J930" s="155"/>
    </row>
    <row r="931" spans="1:29" ht="23.25" hidden="1" customHeight="1" x14ac:dyDescent="0.3">
      <c r="A931" s="257">
        <v>45656</v>
      </c>
      <c r="B931" s="417">
        <v>46020</v>
      </c>
      <c r="C931" s="259" t="s">
        <v>1372</v>
      </c>
      <c r="D931" s="260" t="s">
        <v>145</v>
      </c>
      <c r="E931" s="260"/>
      <c r="F931" s="261">
        <v>86</v>
      </c>
      <c r="G931" s="260" t="s">
        <v>846</v>
      </c>
      <c r="H931" s="19" t="s">
        <v>11</v>
      </c>
      <c r="I931" s="155"/>
      <c r="J931" s="156" t="s">
        <v>1373</v>
      </c>
    </row>
    <row r="932" spans="1:29" ht="23.25" hidden="1" customHeight="1" x14ac:dyDescent="0.3">
      <c r="A932" s="257">
        <v>45656</v>
      </c>
      <c r="B932" s="271">
        <v>46020</v>
      </c>
      <c r="C932" s="259" t="s">
        <v>1372</v>
      </c>
      <c r="D932" s="260" t="s">
        <v>118</v>
      </c>
      <c r="E932" s="260"/>
      <c r="F932" s="261">
        <v>52</v>
      </c>
      <c r="G932" s="260" t="s">
        <v>12</v>
      </c>
      <c r="H932" s="19" t="s">
        <v>11</v>
      </c>
      <c r="I932" s="155"/>
      <c r="J932" s="156" t="s">
        <v>1373</v>
      </c>
    </row>
    <row r="933" spans="1:29" ht="23.25" hidden="1" customHeight="1" x14ac:dyDescent="0.3">
      <c r="A933" s="257">
        <v>45187</v>
      </c>
      <c r="B933" s="271">
        <v>45961</v>
      </c>
      <c r="C933" s="259" t="s">
        <v>1374</v>
      </c>
      <c r="D933" s="260" t="s">
        <v>1275</v>
      </c>
      <c r="E933" s="260"/>
      <c r="F933" s="261">
        <v>24</v>
      </c>
      <c r="G933" s="260" t="s">
        <v>671</v>
      </c>
      <c r="H933" s="19" t="s">
        <v>11</v>
      </c>
      <c r="I933" s="252"/>
      <c r="J933" s="156"/>
    </row>
    <row r="934" spans="1:29" ht="23.25" hidden="1" customHeight="1" x14ac:dyDescent="0.3">
      <c r="A934" s="257">
        <v>45521</v>
      </c>
      <c r="B934" s="258"/>
      <c r="C934" s="259" t="s">
        <v>1374</v>
      </c>
      <c r="D934" s="260" t="s">
        <v>118</v>
      </c>
      <c r="E934" s="260"/>
      <c r="F934" s="261">
        <v>48</v>
      </c>
      <c r="G934" s="260" t="s">
        <v>1375</v>
      </c>
      <c r="H934" s="19" t="s">
        <v>11</v>
      </c>
      <c r="I934" s="252"/>
      <c r="J934" s="156"/>
    </row>
    <row r="935" spans="1:29" ht="23.25" hidden="1" customHeight="1" x14ac:dyDescent="0.3">
      <c r="A935" s="257">
        <v>45421</v>
      </c>
      <c r="B935" s="258"/>
      <c r="C935" s="259" t="s">
        <v>1376</v>
      </c>
      <c r="D935" s="260" t="s">
        <v>187</v>
      </c>
      <c r="E935" s="260"/>
      <c r="F935" s="261">
        <v>229.9</v>
      </c>
      <c r="G935" s="260" t="s">
        <v>1378</v>
      </c>
      <c r="H935" s="19" t="s">
        <v>11</v>
      </c>
      <c r="I935" s="155"/>
      <c r="J935" s="156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spans="1:29" ht="23.25" hidden="1" customHeight="1" x14ac:dyDescent="0.3">
      <c r="A936" s="455"/>
      <c r="B936" s="456">
        <v>45961</v>
      </c>
      <c r="C936" s="457" t="s">
        <v>1379</v>
      </c>
      <c r="D936" s="458" t="s">
        <v>635</v>
      </c>
      <c r="E936" s="458" t="s">
        <v>1489</v>
      </c>
      <c r="F936" s="459">
        <v>319.44</v>
      </c>
      <c r="G936" s="458" t="s">
        <v>1381</v>
      </c>
      <c r="H936" s="199" t="s">
        <v>11</v>
      </c>
      <c r="I936" s="462"/>
      <c r="J936" s="461"/>
    </row>
    <row r="937" spans="1:29" s="22" customFormat="1" ht="23.25" hidden="1" customHeight="1" x14ac:dyDescent="0.3">
      <c r="A937" s="455"/>
      <c r="B937" s="456">
        <v>45961</v>
      </c>
      <c r="C937" s="457" t="s">
        <v>1379</v>
      </c>
      <c r="D937" s="458" t="s">
        <v>635</v>
      </c>
      <c r="E937" s="458" t="s">
        <v>1489</v>
      </c>
      <c r="F937" s="459">
        <v>319.44</v>
      </c>
      <c r="G937" s="458" t="s">
        <v>306</v>
      </c>
      <c r="H937" s="199" t="s">
        <v>11</v>
      </c>
      <c r="I937" s="462"/>
      <c r="J937" s="461"/>
    </row>
    <row r="938" spans="1:29" ht="23.25" hidden="1" customHeight="1" x14ac:dyDescent="0.3">
      <c r="A938" s="257">
        <v>44837</v>
      </c>
      <c r="B938" s="258">
        <v>45961</v>
      </c>
      <c r="C938" s="259" t="s">
        <v>1385</v>
      </c>
      <c r="D938" s="384" t="s">
        <v>118</v>
      </c>
      <c r="E938" s="384"/>
      <c r="F938" s="261">
        <v>52</v>
      </c>
      <c r="G938" s="260" t="s">
        <v>106</v>
      </c>
      <c r="H938" s="19" t="s">
        <v>11</v>
      </c>
      <c r="I938" s="155"/>
      <c r="J938" s="156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spans="1:29" ht="23.25" hidden="1" customHeight="1" x14ac:dyDescent="0.3">
      <c r="A939" s="257">
        <v>45391</v>
      </c>
      <c r="B939" s="258"/>
      <c r="C939" s="259" t="s">
        <v>1387</v>
      </c>
      <c r="D939" s="260" t="s">
        <v>118</v>
      </c>
      <c r="E939" s="260"/>
      <c r="F939" s="261">
        <v>48</v>
      </c>
      <c r="G939" s="260" t="s">
        <v>1388</v>
      </c>
      <c r="H939" s="19" t="s">
        <v>11</v>
      </c>
      <c r="I939" s="155"/>
      <c r="J939" s="223"/>
    </row>
    <row r="940" spans="1:29" ht="23.25" hidden="1" customHeight="1" x14ac:dyDescent="0.3">
      <c r="A940" s="257">
        <v>45808</v>
      </c>
      <c r="B940" s="258"/>
      <c r="C940" s="259" t="s">
        <v>1387</v>
      </c>
      <c r="D940" s="260" t="s">
        <v>118</v>
      </c>
      <c r="E940" s="260"/>
      <c r="F940" s="261">
        <v>52</v>
      </c>
      <c r="G940" s="260" t="s">
        <v>1389</v>
      </c>
      <c r="H940" s="19" t="s">
        <v>11</v>
      </c>
      <c r="I940" s="155"/>
      <c r="J940" s="223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spans="1:29" ht="23.25" hidden="1" customHeight="1" x14ac:dyDescent="0.3">
      <c r="A941" s="257">
        <v>46091</v>
      </c>
      <c r="B941" s="258">
        <v>46446</v>
      </c>
      <c r="C941" s="259" t="s">
        <v>1678</v>
      </c>
      <c r="D941" s="260" t="s">
        <v>118</v>
      </c>
      <c r="E941" s="260"/>
      <c r="F941" s="261">
        <v>52</v>
      </c>
      <c r="G941" s="260" t="s">
        <v>1679</v>
      </c>
      <c r="H941" s="19" t="s">
        <v>11</v>
      </c>
      <c r="I941" s="19"/>
      <c r="J941" s="223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spans="1:29" ht="23.25" hidden="1" customHeight="1" x14ac:dyDescent="0.3">
      <c r="A942" s="257">
        <v>45406</v>
      </c>
      <c r="B942" s="9">
        <v>46052</v>
      </c>
      <c r="C942" s="259" t="s">
        <v>1391</v>
      </c>
      <c r="D942" s="260" t="s">
        <v>118</v>
      </c>
      <c r="E942" s="260"/>
      <c r="F942" s="261">
        <v>48</v>
      </c>
      <c r="G942" s="260" t="s">
        <v>517</v>
      </c>
      <c r="H942" s="19" t="s">
        <v>11</v>
      </c>
      <c r="I942" s="19"/>
      <c r="J942" s="223"/>
    </row>
    <row r="943" spans="1:29" ht="23.25" hidden="1" customHeight="1" x14ac:dyDescent="0.3">
      <c r="A943" s="257">
        <v>45644</v>
      </c>
      <c r="B943" s="417">
        <v>46020</v>
      </c>
      <c r="C943" s="259" t="s">
        <v>1393</v>
      </c>
      <c r="D943" s="260" t="s">
        <v>1275</v>
      </c>
      <c r="E943" s="260"/>
      <c r="F943" s="261">
        <v>24</v>
      </c>
      <c r="G943" s="260" t="s">
        <v>1394</v>
      </c>
      <c r="H943" s="19" t="s">
        <v>11</v>
      </c>
      <c r="I943" s="155"/>
      <c r="J943" s="223"/>
    </row>
    <row r="944" spans="1:29" ht="23.25" hidden="1" customHeight="1" x14ac:dyDescent="0.3">
      <c r="A944" s="257">
        <v>46050</v>
      </c>
      <c r="B944" s="417">
        <v>46386</v>
      </c>
      <c r="C944" s="259" t="s">
        <v>1393</v>
      </c>
      <c r="D944" s="260" t="s">
        <v>1275</v>
      </c>
      <c r="E944" s="260"/>
      <c r="F944" s="261">
        <v>24</v>
      </c>
      <c r="G944" s="260" t="s">
        <v>1331</v>
      </c>
      <c r="H944" s="19" t="s">
        <v>11</v>
      </c>
      <c r="I944" s="19"/>
      <c r="J944" s="223"/>
    </row>
    <row r="945" spans="1:29" ht="23.25" hidden="1" customHeight="1" x14ac:dyDescent="0.3">
      <c r="A945" s="257">
        <v>45891</v>
      </c>
      <c r="B945" s="258"/>
      <c r="C945" s="259" t="s">
        <v>1386</v>
      </c>
      <c r="D945" s="260" t="s">
        <v>1275</v>
      </c>
      <c r="E945" s="260"/>
      <c r="F945" s="261">
        <v>20</v>
      </c>
      <c r="G945" s="260" t="s">
        <v>1230</v>
      </c>
      <c r="H945" s="19" t="s">
        <v>11</v>
      </c>
      <c r="I945" s="155"/>
      <c r="J945" s="223"/>
    </row>
    <row r="946" spans="1:29" ht="23.25" hidden="1" customHeight="1" x14ac:dyDescent="0.3">
      <c r="A946" s="257">
        <v>46067</v>
      </c>
      <c r="B946" s="258">
        <v>46418</v>
      </c>
      <c r="C946" s="259" t="s">
        <v>1595</v>
      </c>
      <c r="D946" s="260" t="s">
        <v>287</v>
      </c>
      <c r="E946" s="260"/>
      <c r="F946" s="261">
        <v>320</v>
      </c>
      <c r="G946" s="260" t="s">
        <v>1596</v>
      </c>
      <c r="H946" s="19" t="s">
        <v>11</v>
      </c>
      <c r="I946" s="19"/>
      <c r="J946" s="464"/>
    </row>
    <row r="947" spans="1:29" ht="23.25" hidden="1" customHeight="1" x14ac:dyDescent="0.3">
      <c r="A947" s="257">
        <v>46067</v>
      </c>
      <c r="B947" s="258">
        <v>46418</v>
      </c>
      <c r="C947" s="259" t="s">
        <v>1595</v>
      </c>
      <c r="D947" s="260" t="s">
        <v>287</v>
      </c>
      <c r="E947" s="260"/>
      <c r="F947" s="261">
        <v>282</v>
      </c>
      <c r="G947" s="260" t="s">
        <v>448</v>
      </c>
      <c r="H947" s="19" t="s">
        <v>11</v>
      </c>
      <c r="I947" s="155"/>
      <c r="J947" s="464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</row>
    <row r="948" spans="1:29" ht="23.25" hidden="1" customHeight="1" x14ac:dyDescent="0.3">
      <c r="A948" s="257">
        <v>45057</v>
      </c>
      <c r="B948" s="417">
        <v>45961</v>
      </c>
      <c r="C948" s="259" t="s">
        <v>1398</v>
      </c>
      <c r="D948" s="260" t="s">
        <v>118</v>
      </c>
      <c r="E948" s="418" t="s">
        <v>1501</v>
      </c>
      <c r="F948" s="415">
        <v>142.9</v>
      </c>
      <c r="G948" s="260" t="s">
        <v>1400</v>
      </c>
      <c r="H948" s="19" t="s">
        <v>11</v>
      </c>
      <c r="I948" s="12"/>
      <c r="J948" s="223"/>
    </row>
    <row r="949" spans="1:29" ht="23.25" hidden="1" customHeight="1" x14ac:dyDescent="0.3">
      <c r="A949" s="257">
        <v>45057</v>
      </c>
      <c r="B949" s="417">
        <v>45961</v>
      </c>
      <c r="C949" s="259" t="s">
        <v>1398</v>
      </c>
      <c r="D949" s="260" t="s">
        <v>118</v>
      </c>
      <c r="E949" s="418" t="s">
        <v>1680</v>
      </c>
      <c r="F949" s="415">
        <v>142.85</v>
      </c>
      <c r="G949" s="260" t="s">
        <v>1401</v>
      </c>
      <c r="H949" s="19" t="s">
        <v>11</v>
      </c>
      <c r="I949" s="12"/>
      <c r="J949" s="223"/>
    </row>
    <row r="950" spans="1:29" ht="23.25" hidden="1" customHeight="1" x14ac:dyDescent="0.3">
      <c r="A950" s="257">
        <v>45057</v>
      </c>
      <c r="B950" s="417">
        <v>45961</v>
      </c>
      <c r="C950" s="259" t="s">
        <v>1398</v>
      </c>
      <c r="D950" s="260" t="s">
        <v>118</v>
      </c>
      <c r="E950" s="418" t="s">
        <v>1680</v>
      </c>
      <c r="F950" s="415">
        <v>142.85</v>
      </c>
      <c r="G950" s="260" t="s">
        <v>1402</v>
      </c>
      <c r="H950" s="19" t="s">
        <v>11</v>
      </c>
      <c r="I950" s="12"/>
      <c r="J950" s="223"/>
    </row>
    <row r="951" spans="1:29" ht="23.25" hidden="1" customHeight="1" x14ac:dyDescent="0.3">
      <c r="A951" s="257">
        <v>45323</v>
      </c>
      <c r="B951" s="258">
        <v>46081</v>
      </c>
      <c r="C951" s="259" t="s">
        <v>1398</v>
      </c>
      <c r="D951" s="260" t="s">
        <v>118</v>
      </c>
      <c r="E951" s="260" t="s">
        <v>1494</v>
      </c>
      <c r="F951" s="415">
        <v>142.85</v>
      </c>
      <c r="G951" s="260" t="s">
        <v>1403</v>
      </c>
      <c r="H951" s="19" t="s">
        <v>11</v>
      </c>
      <c r="I951" s="252"/>
      <c r="J951" s="223"/>
    </row>
    <row r="952" spans="1:29" ht="23.25" hidden="1" customHeight="1" x14ac:dyDescent="0.3">
      <c r="A952" s="257">
        <v>45432</v>
      </c>
      <c r="B952" s="258">
        <v>46081</v>
      </c>
      <c r="C952" s="259" t="s">
        <v>1398</v>
      </c>
      <c r="D952" s="260" t="s">
        <v>118</v>
      </c>
      <c r="E952" s="260" t="s">
        <v>1495</v>
      </c>
      <c r="F952" s="415">
        <v>142.85</v>
      </c>
      <c r="G952" s="416" t="s">
        <v>1404</v>
      </c>
      <c r="H952" s="19" t="s">
        <v>11</v>
      </c>
      <c r="I952" s="12"/>
      <c r="J952" s="223"/>
    </row>
    <row r="953" spans="1:29" ht="23.25" hidden="1" customHeight="1" x14ac:dyDescent="0.3">
      <c r="A953" s="257">
        <v>45323</v>
      </c>
      <c r="B953" s="258">
        <v>46081</v>
      </c>
      <c r="C953" s="259" t="s">
        <v>1398</v>
      </c>
      <c r="D953" s="260" t="s">
        <v>118</v>
      </c>
      <c r="E953" s="260" t="s">
        <v>1495</v>
      </c>
      <c r="F953" s="415">
        <v>142.85</v>
      </c>
      <c r="G953" s="260" t="s">
        <v>1406</v>
      </c>
      <c r="H953" s="19" t="s">
        <v>11</v>
      </c>
      <c r="I953" s="252"/>
      <c r="J953" s="223"/>
    </row>
    <row r="954" spans="1:29" ht="23.25" hidden="1" customHeight="1" x14ac:dyDescent="0.3">
      <c r="A954" s="257">
        <v>45432</v>
      </c>
      <c r="B954" s="258">
        <v>46142</v>
      </c>
      <c r="C954" s="259" t="s">
        <v>1398</v>
      </c>
      <c r="D954" s="260" t="s">
        <v>118</v>
      </c>
      <c r="E954" s="260" t="s">
        <v>1495</v>
      </c>
      <c r="F954" s="415">
        <v>142.85</v>
      </c>
      <c r="G954" s="260" t="s">
        <v>1408</v>
      </c>
      <c r="H954" s="222" t="s">
        <v>11</v>
      </c>
      <c r="I954" s="12"/>
      <c r="J954" s="223"/>
    </row>
    <row r="955" spans="1:29" ht="23.25" hidden="1" customHeight="1" x14ac:dyDescent="0.3">
      <c r="A955" s="257"/>
      <c r="B955" s="417">
        <v>45961</v>
      </c>
      <c r="C955" s="259" t="s">
        <v>1409</v>
      </c>
      <c r="D955" s="260" t="s">
        <v>287</v>
      </c>
      <c r="E955" s="260" t="s">
        <v>1512</v>
      </c>
      <c r="F955" s="261">
        <v>356</v>
      </c>
      <c r="G955" s="260" t="s">
        <v>1378</v>
      </c>
      <c r="H955" s="19" t="s">
        <v>11</v>
      </c>
      <c r="I955" s="19"/>
      <c r="J955" s="223"/>
    </row>
    <row r="956" spans="1:29" ht="23.25" hidden="1" customHeight="1" x14ac:dyDescent="0.3">
      <c r="A956" s="257">
        <v>45863</v>
      </c>
      <c r="B956" s="258"/>
      <c r="C956" s="259" t="s">
        <v>1415</v>
      </c>
      <c r="D956" s="260" t="s">
        <v>145</v>
      </c>
      <c r="E956" s="260"/>
      <c r="F956" s="261">
        <v>79</v>
      </c>
      <c r="G956" s="260" t="s">
        <v>1416</v>
      </c>
      <c r="H956" s="222" t="s">
        <v>11</v>
      </c>
      <c r="I956" s="19"/>
      <c r="J956" s="223"/>
    </row>
    <row r="957" spans="1:29" ht="23.25" hidden="1" customHeight="1" x14ac:dyDescent="0.3">
      <c r="A957" s="257">
        <v>45596</v>
      </c>
      <c r="B957" s="417">
        <v>45961</v>
      </c>
      <c r="C957" s="259" t="s">
        <v>1417</v>
      </c>
      <c r="D957" s="260" t="s">
        <v>118</v>
      </c>
      <c r="E957" s="260" t="s">
        <v>1597</v>
      </c>
      <c r="F957" s="261">
        <v>193.5</v>
      </c>
      <c r="G957" s="260" t="s">
        <v>200</v>
      </c>
      <c r="H957" s="222" t="s">
        <v>11</v>
      </c>
      <c r="I957" s="21"/>
      <c r="J957" s="223"/>
    </row>
    <row r="958" spans="1:29" ht="23.25" hidden="1" customHeight="1" x14ac:dyDescent="0.3">
      <c r="A958" s="237">
        <v>45848</v>
      </c>
      <c r="B958" s="238"/>
      <c r="C958" s="239" t="s">
        <v>1419</v>
      </c>
      <c r="D958" s="240" t="s">
        <v>1275</v>
      </c>
      <c r="E958" s="240"/>
      <c r="F958" s="241">
        <v>20</v>
      </c>
      <c r="G958" s="240" t="s">
        <v>347</v>
      </c>
      <c r="H958" s="466"/>
      <c r="I958" s="12" t="s">
        <v>1694</v>
      </c>
      <c r="J958" s="460" t="s">
        <v>1516</v>
      </c>
    </row>
    <row r="959" spans="1:29" ht="23.25" hidden="1" customHeight="1" x14ac:dyDescent="0.3">
      <c r="A959" s="381"/>
      <c r="B959" s="382">
        <v>45961</v>
      </c>
      <c r="C959" s="383" t="s">
        <v>1425</v>
      </c>
      <c r="D959" s="384" t="s">
        <v>1497</v>
      </c>
      <c r="E959" s="384"/>
      <c r="F959" s="385">
        <v>246</v>
      </c>
      <c r="G959" s="384" t="s">
        <v>1171</v>
      </c>
      <c r="H959" s="122" t="s">
        <v>11</v>
      </c>
      <c r="I959" s="221"/>
      <c r="J959" s="233"/>
    </row>
    <row r="960" spans="1:29" ht="23.25" hidden="1" customHeight="1" x14ac:dyDescent="0.3">
      <c r="A960" s="257">
        <v>45882</v>
      </c>
      <c r="B960" s="258"/>
      <c r="C960" s="259" t="s">
        <v>1420</v>
      </c>
      <c r="D960" s="260" t="s">
        <v>1275</v>
      </c>
      <c r="E960" s="260"/>
      <c r="F960" s="261">
        <v>20</v>
      </c>
      <c r="G960" s="260" t="s">
        <v>225</v>
      </c>
      <c r="H960" s="19"/>
      <c r="I960" s="155"/>
      <c r="J960" s="223"/>
    </row>
    <row r="961" spans="1:10" ht="23.25" hidden="1" customHeight="1" x14ac:dyDescent="0.3">
      <c r="A961" s="257">
        <v>45882</v>
      </c>
      <c r="B961" s="258"/>
      <c r="C961" s="259" t="s">
        <v>1420</v>
      </c>
      <c r="D961" s="260" t="s">
        <v>1275</v>
      </c>
      <c r="E961" s="260"/>
      <c r="F961" s="261">
        <v>20</v>
      </c>
      <c r="G961" s="260" t="s">
        <v>1421</v>
      </c>
      <c r="H961" s="19"/>
      <c r="I961" s="19"/>
      <c r="J961" s="223"/>
    </row>
    <row r="962" spans="1:10" ht="23.25" hidden="1" customHeight="1" x14ac:dyDescent="0.3">
      <c r="A962" s="257">
        <v>45882</v>
      </c>
      <c r="B962" s="258"/>
      <c r="C962" s="259" t="s">
        <v>1420</v>
      </c>
      <c r="D962" s="260" t="s">
        <v>1275</v>
      </c>
      <c r="E962" s="260"/>
      <c r="F962" s="261">
        <v>20</v>
      </c>
      <c r="G962" s="260" t="s">
        <v>1422</v>
      </c>
      <c r="H962" s="19"/>
      <c r="I962" s="19"/>
      <c r="J962" s="223"/>
    </row>
    <row r="963" spans="1:10" ht="23.25" hidden="1" customHeight="1" x14ac:dyDescent="0.3">
      <c r="A963" s="257">
        <v>45882</v>
      </c>
      <c r="B963" s="258"/>
      <c r="C963" s="259" t="s">
        <v>1420</v>
      </c>
      <c r="D963" s="260" t="s">
        <v>1275</v>
      </c>
      <c r="E963" s="260"/>
      <c r="F963" s="261">
        <v>20</v>
      </c>
      <c r="G963" s="260" t="s">
        <v>1423</v>
      </c>
      <c r="H963" s="155"/>
      <c r="I963" s="19"/>
      <c r="J963" s="156"/>
    </row>
    <row r="964" spans="1:10" ht="23.25" hidden="1" customHeight="1" x14ac:dyDescent="0.3">
      <c r="A964" s="257">
        <v>45882</v>
      </c>
      <c r="B964" s="258"/>
      <c r="C964" s="259" t="s">
        <v>1420</v>
      </c>
      <c r="D964" s="260" t="s">
        <v>1275</v>
      </c>
      <c r="E964" s="260"/>
      <c r="F964" s="261">
        <v>20</v>
      </c>
      <c r="G964" s="260" t="s">
        <v>1424</v>
      </c>
      <c r="H964" s="155"/>
      <c r="I964" s="19"/>
      <c r="J964" s="223"/>
    </row>
    <row r="965" spans="1:10" ht="23.25" hidden="1" customHeight="1" x14ac:dyDescent="0.3">
      <c r="A965" s="257">
        <v>45882</v>
      </c>
      <c r="B965" s="258"/>
      <c r="C965" s="259" t="s">
        <v>1420</v>
      </c>
      <c r="D965" s="260" t="s">
        <v>118</v>
      </c>
      <c r="E965" s="260"/>
      <c r="F965" s="261">
        <v>48</v>
      </c>
      <c r="G965" s="260" t="s">
        <v>362</v>
      </c>
      <c r="H965" s="155"/>
      <c r="I965" s="19"/>
      <c r="J965" s="223"/>
    </row>
    <row r="966" spans="1:10" ht="23.25" hidden="1" customHeight="1" x14ac:dyDescent="0.3">
      <c r="A966" s="257">
        <v>45966</v>
      </c>
      <c r="B966" s="258"/>
      <c r="C966" s="259" t="s">
        <v>1427</v>
      </c>
      <c r="D966" s="260" t="s">
        <v>1275</v>
      </c>
      <c r="E966" s="260"/>
      <c r="F966" s="261">
        <v>24</v>
      </c>
      <c r="G966" s="260" t="s">
        <v>1428</v>
      </c>
      <c r="H966" s="19" t="s">
        <v>11</v>
      </c>
      <c r="I966" s="234"/>
      <c r="J966" s="156"/>
    </row>
    <row r="967" spans="1:10" ht="23.25" hidden="1" customHeight="1" x14ac:dyDescent="0.3">
      <c r="A967" s="257">
        <v>43455</v>
      </c>
      <c r="B967" s="271">
        <v>45961</v>
      </c>
      <c r="C967" s="259" t="s">
        <v>1430</v>
      </c>
      <c r="D967" s="260" t="s">
        <v>635</v>
      </c>
      <c r="E967" s="260"/>
      <c r="F967" s="261">
        <v>199.65</v>
      </c>
      <c r="G967" s="260" t="s">
        <v>1431</v>
      </c>
      <c r="H967" s="19" t="s">
        <v>11</v>
      </c>
      <c r="I967" s="19"/>
      <c r="J967" s="223"/>
    </row>
    <row r="968" spans="1:10" ht="23.25" hidden="1" customHeight="1" x14ac:dyDescent="0.3">
      <c r="A968" s="257">
        <v>45365</v>
      </c>
      <c r="B968" s="258"/>
      <c r="C968" s="259" t="s">
        <v>1432</v>
      </c>
      <c r="D968" s="260" t="s">
        <v>1275</v>
      </c>
      <c r="E968" s="260"/>
      <c r="F968" s="261">
        <v>20</v>
      </c>
      <c r="G968" s="260" t="s">
        <v>1433</v>
      </c>
      <c r="H968" s="19" t="s">
        <v>11</v>
      </c>
      <c r="I968" s="19"/>
      <c r="J968" s="156"/>
    </row>
    <row r="969" spans="1:10" ht="23.25" hidden="1" customHeight="1" x14ac:dyDescent="0.3">
      <c r="A969" s="257">
        <v>45365</v>
      </c>
      <c r="B969" s="258"/>
      <c r="C969" s="259" t="s">
        <v>1432</v>
      </c>
      <c r="D969" s="260" t="s">
        <v>1275</v>
      </c>
      <c r="E969" s="260"/>
      <c r="F969" s="261">
        <v>20</v>
      </c>
      <c r="G969" s="260" t="s">
        <v>96</v>
      </c>
      <c r="H969" s="19" t="s">
        <v>11</v>
      </c>
      <c r="I969" s="234"/>
      <c r="J969" s="156"/>
    </row>
    <row r="970" spans="1:10" ht="23.25" hidden="1" customHeight="1" x14ac:dyDescent="0.3">
      <c r="A970" s="257">
        <v>45394</v>
      </c>
      <c r="B970" s="258"/>
      <c r="C970" s="259" t="s">
        <v>1432</v>
      </c>
      <c r="D970" s="260" t="s">
        <v>1275</v>
      </c>
      <c r="E970" s="260"/>
      <c r="F970" s="261">
        <v>20</v>
      </c>
      <c r="G970" s="260" t="s">
        <v>308</v>
      </c>
      <c r="H970" s="222" t="s">
        <v>11</v>
      </c>
      <c r="I970" s="19"/>
      <c r="J970" s="223"/>
    </row>
    <row r="971" spans="1:10" ht="23.25" hidden="1" customHeight="1" x14ac:dyDescent="0.3">
      <c r="A971" s="257">
        <v>45623</v>
      </c>
      <c r="B971" s="417">
        <v>45991</v>
      </c>
      <c r="C971" s="259" t="s">
        <v>1432</v>
      </c>
      <c r="D971" s="260" t="s">
        <v>1275</v>
      </c>
      <c r="E971" s="260"/>
      <c r="F971" s="261">
        <v>24</v>
      </c>
      <c r="G971" s="260" t="s">
        <v>1434</v>
      </c>
      <c r="H971" s="19" t="s">
        <v>11</v>
      </c>
      <c r="I971" s="155"/>
      <c r="J971" s="223"/>
    </row>
    <row r="972" spans="1:10" ht="23.25" hidden="1" customHeight="1" x14ac:dyDescent="0.3">
      <c r="A972" s="257">
        <v>45623</v>
      </c>
      <c r="B972" s="417">
        <v>45991</v>
      </c>
      <c r="C972" s="259" t="s">
        <v>1432</v>
      </c>
      <c r="D972" s="260" t="s">
        <v>1275</v>
      </c>
      <c r="E972" s="260"/>
      <c r="F972" s="261">
        <v>24</v>
      </c>
      <c r="G972" s="260" t="s">
        <v>1435</v>
      </c>
      <c r="H972" s="19" t="s">
        <v>11</v>
      </c>
      <c r="I972" s="19"/>
      <c r="J972" s="223"/>
    </row>
    <row r="973" spans="1:10" ht="23.25" hidden="1" customHeight="1" x14ac:dyDescent="0.3">
      <c r="A973" s="257">
        <v>45623</v>
      </c>
      <c r="B973" s="417">
        <v>45991</v>
      </c>
      <c r="C973" s="259" t="s">
        <v>1432</v>
      </c>
      <c r="D973" s="260" t="s">
        <v>1275</v>
      </c>
      <c r="E973" s="260"/>
      <c r="F973" s="261">
        <v>24</v>
      </c>
      <c r="G973" s="260" t="s">
        <v>195</v>
      </c>
      <c r="H973" s="19" t="s">
        <v>11</v>
      </c>
      <c r="I973" s="155"/>
      <c r="J973" s="223"/>
    </row>
    <row r="974" spans="1:10" ht="23.25" hidden="1" customHeight="1" x14ac:dyDescent="0.3">
      <c r="A974" s="257">
        <v>45438</v>
      </c>
      <c r="B974" s="258"/>
      <c r="C974" s="259" t="s">
        <v>1432</v>
      </c>
      <c r="D974" s="260" t="s">
        <v>287</v>
      </c>
      <c r="E974" s="260"/>
      <c r="F974" s="261">
        <v>256.95999999999998</v>
      </c>
      <c r="G974" s="260" t="s">
        <v>175</v>
      </c>
      <c r="H974" s="19" t="s">
        <v>11</v>
      </c>
      <c r="I974" s="155"/>
      <c r="J974" s="223"/>
    </row>
    <row r="975" spans="1:10" ht="23.25" hidden="1" customHeight="1" x14ac:dyDescent="0.3">
      <c r="A975" s="257">
        <v>45780</v>
      </c>
      <c r="B975" s="258"/>
      <c r="C975" s="259" t="s">
        <v>1438</v>
      </c>
      <c r="D975" s="259" t="s">
        <v>1032</v>
      </c>
      <c r="E975" s="259"/>
      <c r="F975" s="261">
        <v>198</v>
      </c>
      <c r="G975" s="260" t="s">
        <v>380</v>
      </c>
      <c r="H975" s="19" t="s">
        <v>11</v>
      </c>
      <c r="I975" s="19"/>
      <c r="J975" s="223" t="s">
        <v>1439</v>
      </c>
    </row>
    <row r="976" spans="1:10" ht="23.25" hidden="1" customHeight="1" x14ac:dyDescent="0.3">
      <c r="A976" s="257">
        <v>45780</v>
      </c>
      <c r="B976" s="258"/>
      <c r="C976" s="259" t="s">
        <v>1438</v>
      </c>
      <c r="D976" s="260" t="s">
        <v>15</v>
      </c>
      <c r="E976" s="260"/>
      <c r="F976" s="261">
        <v>132</v>
      </c>
      <c r="G976" s="260" t="s">
        <v>1440</v>
      </c>
      <c r="H976" s="19" t="s">
        <v>11</v>
      </c>
      <c r="I976" s="155"/>
      <c r="J976" s="223" t="s">
        <v>1439</v>
      </c>
    </row>
    <row r="977" spans="1:10" ht="23.25" hidden="1" customHeight="1" x14ac:dyDescent="0.3">
      <c r="A977" s="257">
        <v>46092</v>
      </c>
      <c r="B977" s="258">
        <v>46446</v>
      </c>
      <c r="C977" s="259" t="s">
        <v>1438</v>
      </c>
      <c r="D977" s="260" t="s">
        <v>118</v>
      </c>
      <c r="E977" s="260"/>
      <c r="F977" s="261">
        <v>52</v>
      </c>
      <c r="G977" s="260" t="s">
        <v>1440</v>
      </c>
      <c r="H977" s="250" t="s">
        <v>11</v>
      </c>
      <c r="I977" s="19"/>
      <c r="J977" s="223"/>
    </row>
    <row r="978" spans="1:10" s="22" customFormat="1" ht="23.25" hidden="1" customHeight="1" x14ac:dyDescent="0.3">
      <c r="A978" s="257">
        <v>45713</v>
      </c>
      <c r="B978" s="417">
        <v>46081</v>
      </c>
      <c r="C978" s="259" t="s">
        <v>1441</v>
      </c>
      <c r="D978" s="260" t="s">
        <v>118</v>
      </c>
      <c r="E978" s="260"/>
      <c r="F978" s="261">
        <v>52</v>
      </c>
      <c r="G978" s="260" t="s">
        <v>1384</v>
      </c>
      <c r="H978" s="243" t="s">
        <v>11</v>
      </c>
      <c r="I978" s="468"/>
      <c r="J978" s="223"/>
    </row>
    <row r="979" spans="1:10" s="22" customFormat="1" ht="23.25" hidden="1" customHeight="1" x14ac:dyDescent="0.3">
      <c r="A979" s="257">
        <v>45502</v>
      </c>
      <c r="B979" s="258"/>
      <c r="C979" s="259" t="s">
        <v>1442</v>
      </c>
      <c r="D979" s="384" t="s">
        <v>187</v>
      </c>
      <c r="E979" s="384" t="s">
        <v>1489</v>
      </c>
      <c r="F979" s="261">
        <v>388.3</v>
      </c>
      <c r="G979" s="260" t="s">
        <v>200</v>
      </c>
      <c r="H979" s="222" t="s">
        <v>11</v>
      </c>
      <c r="I979" s="155"/>
      <c r="J979" s="223"/>
    </row>
    <row r="980" spans="1:10" ht="23.25" hidden="1" customHeight="1" x14ac:dyDescent="0.3">
      <c r="A980" s="257">
        <v>45537</v>
      </c>
      <c r="B980" s="258">
        <v>45961</v>
      </c>
      <c r="C980" s="259" t="s">
        <v>1442</v>
      </c>
      <c r="D980" s="384" t="s">
        <v>187</v>
      </c>
      <c r="E980" s="384" t="s">
        <v>1489</v>
      </c>
      <c r="F980" s="261">
        <v>220</v>
      </c>
      <c r="G980" s="260" t="s">
        <v>1443</v>
      </c>
      <c r="H980" s="222" t="s">
        <v>11</v>
      </c>
      <c r="I980" s="19"/>
      <c r="J980" s="223"/>
    </row>
    <row r="981" spans="1:10" ht="23.25" hidden="1" customHeight="1" x14ac:dyDescent="0.3">
      <c r="A981" s="257">
        <v>44718</v>
      </c>
      <c r="B981" s="258">
        <v>45961</v>
      </c>
      <c r="C981" s="259" t="s">
        <v>1444</v>
      </c>
      <c r="D981" s="260" t="s">
        <v>118</v>
      </c>
      <c r="E981" s="260"/>
      <c r="F981" s="261">
        <v>52</v>
      </c>
      <c r="G981" s="260" t="s">
        <v>1099</v>
      </c>
      <c r="H981" s="250"/>
      <c r="I981" s="463"/>
      <c r="J981" s="223"/>
    </row>
    <row r="982" spans="1:10" ht="23.25" hidden="1" customHeight="1" x14ac:dyDescent="0.3">
      <c r="A982" s="257">
        <v>44718</v>
      </c>
      <c r="B982" s="258">
        <v>45961</v>
      </c>
      <c r="C982" s="259" t="s">
        <v>1444</v>
      </c>
      <c r="D982" s="260" t="s">
        <v>118</v>
      </c>
      <c r="E982" s="260"/>
      <c r="F982" s="261">
        <v>52</v>
      </c>
      <c r="G982" s="260" t="s">
        <v>306</v>
      </c>
      <c r="H982" s="222"/>
      <c r="I982" s="19"/>
      <c r="J982" s="223"/>
    </row>
    <row r="983" spans="1:10" ht="23.25" hidden="1" customHeight="1" x14ac:dyDescent="0.3">
      <c r="A983" s="257">
        <v>45208</v>
      </c>
      <c r="B983" s="258">
        <v>45961</v>
      </c>
      <c r="C983" s="259" t="s">
        <v>1444</v>
      </c>
      <c r="D983" s="260" t="s">
        <v>1275</v>
      </c>
      <c r="E983" s="260"/>
      <c r="F983" s="261">
        <v>24</v>
      </c>
      <c r="G983" s="260" t="s">
        <v>1381</v>
      </c>
      <c r="H983" s="222"/>
      <c r="I983" s="19"/>
      <c r="J983" s="223"/>
    </row>
    <row r="984" spans="1:10" ht="23.25" hidden="1" customHeight="1" x14ac:dyDescent="0.3">
      <c r="A984" s="257">
        <v>45848</v>
      </c>
      <c r="B984" s="258"/>
      <c r="C984" s="259" t="s">
        <v>1444</v>
      </c>
      <c r="D984" s="260" t="s">
        <v>1275</v>
      </c>
      <c r="E984" s="260"/>
      <c r="F984" s="261">
        <v>20</v>
      </c>
      <c r="G984" s="260" t="s">
        <v>1445</v>
      </c>
      <c r="H984" s="222"/>
      <c r="I984" s="155"/>
      <c r="J984" s="223"/>
    </row>
    <row r="985" spans="1:10" ht="23.25" hidden="1" customHeight="1" x14ac:dyDescent="0.3">
      <c r="A985" s="381">
        <v>44911</v>
      </c>
      <c r="B985" s="382">
        <v>45961</v>
      </c>
      <c r="C985" s="383" t="s">
        <v>1446</v>
      </c>
      <c r="D985" s="384" t="s">
        <v>118</v>
      </c>
      <c r="E985" s="384"/>
      <c r="F985" s="385">
        <v>52</v>
      </c>
      <c r="G985" s="384" t="s">
        <v>1447</v>
      </c>
      <c r="H985" s="232" t="s">
        <v>11</v>
      </c>
      <c r="I985" s="122"/>
      <c r="J985" s="233"/>
    </row>
    <row r="986" spans="1:10" ht="23.25" hidden="1" customHeight="1" x14ac:dyDescent="0.3">
      <c r="A986" s="257">
        <v>45289</v>
      </c>
      <c r="B986" s="258">
        <v>45961</v>
      </c>
      <c r="C986" s="259" t="s">
        <v>1448</v>
      </c>
      <c r="D986" s="260" t="s">
        <v>118</v>
      </c>
      <c r="E986" s="260"/>
      <c r="F986" s="261">
        <v>52</v>
      </c>
      <c r="G986" s="260" t="s">
        <v>992</v>
      </c>
      <c r="H986" s="222" t="s">
        <v>11</v>
      </c>
      <c r="I986" s="155"/>
      <c r="J986" s="223"/>
    </row>
    <row r="987" spans="1:10" ht="23.25" hidden="1" customHeight="1" x14ac:dyDescent="0.3">
      <c r="A987" s="257">
        <v>46026</v>
      </c>
      <c r="B987" s="417">
        <v>46386</v>
      </c>
      <c r="C987" s="259" t="s">
        <v>1449</v>
      </c>
      <c r="D987" s="260" t="s">
        <v>118</v>
      </c>
      <c r="E987" s="260"/>
      <c r="F987" s="261">
        <v>52</v>
      </c>
      <c r="G987" s="260" t="s">
        <v>882</v>
      </c>
      <c r="H987" s="222"/>
      <c r="I987" s="12" t="s">
        <v>1694</v>
      </c>
      <c r="J987" s="223"/>
    </row>
    <row r="988" spans="1:10" ht="23.25" hidden="1" customHeight="1" x14ac:dyDescent="0.3">
      <c r="A988" s="257">
        <v>45871</v>
      </c>
      <c r="B988" s="258"/>
      <c r="C988" s="259" t="s">
        <v>1450</v>
      </c>
      <c r="D988" s="260" t="s">
        <v>1275</v>
      </c>
      <c r="E988" s="260"/>
      <c r="F988" s="261">
        <v>20</v>
      </c>
      <c r="G988" s="260" t="s">
        <v>356</v>
      </c>
      <c r="H988" s="222" t="s">
        <v>11</v>
      </c>
      <c r="I988" s="19"/>
      <c r="J988" s="223"/>
    </row>
    <row r="989" spans="1:10" s="22" customFormat="1" ht="23.25" hidden="1" customHeight="1" x14ac:dyDescent="0.3">
      <c r="A989" s="257">
        <v>46014</v>
      </c>
      <c r="B989" s="258">
        <v>46356</v>
      </c>
      <c r="C989" s="259" t="s">
        <v>1451</v>
      </c>
      <c r="D989" s="260" t="s">
        <v>1275</v>
      </c>
      <c r="E989" s="260"/>
      <c r="F989" s="261">
        <v>24</v>
      </c>
      <c r="G989" s="260" t="s">
        <v>1452</v>
      </c>
      <c r="H989" s="155" t="s">
        <v>11</v>
      </c>
      <c r="I989" s="463" t="s">
        <v>1693</v>
      </c>
      <c r="J989" s="223"/>
    </row>
    <row r="990" spans="1:10" s="22" customFormat="1" ht="23.25" hidden="1" customHeight="1" x14ac:dyDescent="0.3">
      <c r="A990" s="257">
        <v>45728</v>
      </c>
      <c r="B990" s="417">
        <v>46109</v>
      </c>
      <c r="C990" s="259" t="s">
        <v>1453</v>
      </c>
      <c r="D990" s="260" t="s">
        <v>118</v>
      </c>
      <c r="E990" s="260"/>
      <c r="F990" s="261">
        <v>52</v>
      </c>
      <c r="G990" s="260" t="s">
        <v>1454</v>
      </c>
      <c r="H990" s="222"/>
      <c r="I990" s="12" t="s">
        <v>1694</v>
      </c>
      <c r="J990" s="223" t="s">
        <v>1455</v>
      </c>
    </row>
    <row r="991" spans="1:10" ht="23.25" hidden="1" customHeight="1" x14ac:dyDescent="0.3">
      <c r="A991" s="257">
        <v>45728</v>
      </c>
      <c r="B991" s="417">
        <v>46109</v>
      </c>
      <c r="C991" s="259" t="s">
        <v>1453</v>
      </c>
      <c r="D991" s="260" t="s">
        <v>15</v>
      </c>
      <c r="E991" s="260" t="s">
        <v>1489</v>
      </c>
      <c r="F991" s="261">
        <v>218.9</v>
      </c>
      <c r="G991" s="260" t="s">
        <v>1454</v>
      </c>
      <c r="H991" s="155"/>
      <c r="I991" s="519" t="s">
        <v>1694</v>
      </c>
      <c r="J991" s="156" t="s">
        <v>1455</v>
      </c>
    </row>
    <row r="992" spans="1:10" ht="23.25" hidden="1" customHeight="1" x14ac:dyDescent="0.3">
      <c r="A992" s="257">
        <v>46117</v>
      </c>
      <c r="B992" s="258">
        <v>46477</v>
      </c>
      <c r="C992" s="259" t="s">
        <v>1682</v>
      </c>
      <c r="D992" s="260" t="s">
        <v>1275</v>
      </c>
      <c r="E992" s="260"/>
      <c r="F992" s="261">
        <v>24</v>
      </c>
      <c r="G992" s="260" t="s">
        <v>1683</v>
      </c>
      <c r="H992" s="222" t="s">
        <v>11</v>
      </c>
      <c r="I992" s="21"/>
      <c r="J992" s="223"/>
    </row>
    <row r="993" spans="1:10" ht="23.25" hidden="1" customHeight="1" x14ac:dyDescent="0.3">
      <c r="A993" s="254">
        <v>46117</v>
      </c>
      <c r="B993" s="9">
        <v>46477</v>
      </c>
      <c r="C993" s="259" t="s">
        <v>1682</v>
      </c>
      <c r="D993" s="260" t="s">
        <v>1275</v>
      </c>
      <c r="E993" s="191"/>
      <c r="F993" s="256">
        <v>24</v>
      </c>
      <c r="G993" s="191" t="s">
        <v>1684</v>
      </c>
      <c r="H993" s="222" t="s">
        <v>11</v>
      </c>
      <c r="I993" s="21"/>
      <c r="J993" s="262"/>
    </row>
    <row r="994" spans="1:10" ht="23.25" hidden="1" customHeight="1" x14ac:dyDescent="0.3">
      <c r="A994" s="254">
        <v>44359</v>
      </c>
      <c r="B994" s="9">
        <v>45961</v>
      </c>
      <c r="C994" s="259" t="s">
        <v>1456</v>
      </c>
      <c r="D994" s="384" t="s">
        <v>145</v>
      </c>
      <c r="E994" s="335"/>
      <c r="F994" s="256">
        <v>52</v>
      </c>
      <c r="G994" s="191" t="s">
        <v>1457</v>
      </c>
      <c r="H994" s="222" t="s">
        <v>11</v>
      </c>
      <c r="I994" s="19"/>
      <c r="J994" s="262" t="s">
        <v>1458</v>
      </c>
    </row>
    <row r="995" spans="1:10" ht="23.25" hidden="1" customHeight="1" x14ac:dyDescent="0.3">
      <c r="A995" s="257">
        <v>45273</v>
      </c>
      <c r="B995" s="9">
        <v>46020</v>
      </c>
      <c r="C995" s="259" t="s">
        <v>1456</v>
      </c>
      <c r="D995" s="384" t="s">
        <v>145</v>
      </c>
      <c r="E995" s="384"/>
      <c r="F995" s="261">
        <v>86</v>
      </c>
      <c r="G995" s="260" t="s">
        <v>1013</v>
      </c>
      <c r="H995" s="222" t="s">
        <v>11</v>
      </c>
      <c r="I995" s="155"/>
      <c r="J995" s="223" t="s">
        <v>1458</v>
      </c>
    </row>
    <row r="996" spans="1:10" ht="23.25" hidden="1" customHeight="1" x14ac:dyDescent="0.3">
      <c r="A996" s="257">
        <v>46034</v>
      </c>
      <c r="B996" s="258">
        <v>46386</v>
      </c>
      <c r="C996" s="259" t="s">
        <v>1459</v>
      </c>
      <c r="D996" s="260" t="s">
        <v>118</v>
      </c>
      <c r="E996" s="260"/>
      <c r="F996" s="261">
        <v>52</v>
      </c>
      <c r="G996" s="260" t="s">
        <v>451</v>
      </c>
      <c r="H996" s="222" t="s">
        <v>11</v>
      </c>
      <c r="I996" s="12"/>
      <c r="J996" s="223"/>
    </row>
    <row r="997" spans="1:10" ht="23.25" hidden="1" customHeight="1" x14ac:dyDescent="0.3">
      <c r="A997" s="257">
        <v>45813</v>
      </c>
      <c r="B997" s="258"/>
      <c r="C997" s="259" t="s">
        <v>1460</v>
      </c>
      <c r="D997" s="260" t="s">
        <v>118</v>
      </c>
      <c r="E997" s="260"/>
      <c r="F997" s="261">
        <v>48</v>
      </c>
      <c r="G997" s="260" t="s">
        <v>1159</v>
      </c>
      <c r="H997" s="222" t="s">
        <v>11</v>
      </c>
      <c r="I997" s="155"/>
      <c r="J997" s="223"/>
    </row>
    <row r="998" spans="1:10" ht="23.25" hidden="1" customHeight="1" x14ac:dyDescent="0.3">
      <c r="A998" s="257">
        <v>45461</v>
      </c>
      <c r="B998" s="258"/>
      <c r="C998" s="259" t="s">
        <v>1461</v>
      </c>
      <c r="D998" s="260" t="s">
        <v>1275</v>
      </c>
      <c r="E998" s="260"/>
      <c r="F998" s="261">
        <v>20</v>
      </c>
      <c r="G998" s="260" t="s">
        <v>1462</v>
      </c>
      <c r="H998" s="222" t="s">
        <v>11</v>
      </c>
      <c r="I998" s="19"/>
      <c r="J998" s="223"/>
    </row>
    <row r="999" spans="1:10" ht="23.25" hidden="1" customHeight="1" x14ac:dyDescent="0.3">
      <c r="A999" s="257">
        <v>45461</v>
      </c>
      <c r="B999" s="258"/>
      <c r="C999" s="259" t="s">
        <v>1461</v>
      </c>
      <c r="D999" s="260" t="s">
        <v>1275</v>
      </c>
      <c r="E999" s="260"/>
      <c r="F999" s="261">
        <v>20</v>
      </c>
      <c r="G999" s="260" t="s">
        <v>1463</v>
      </c>
      <c r="H999" s="222" t="s">
        <v>11</v>
      </c>
      <c r="I999" s="155"/>
      <c r="J999" s="223"/>
    </row>
    <row r="1000" spans="1:10" ht="23.25" hidden="1" customHeight="1" x14ac:dyDescent="0.3">
      <c r="A1000" s="257">
        <v>45756</v>
      </c>
      <c r="B1000" s="417">
        <v>46141</v>
      </c>
      <c r="C1000" s="259" t="s">
        <v>1464</v>
      </c>
      <c r="D1000" s="260" t="s">
        <v>15</v>
      </c>
      <c r="E1000" s="260"/>
      <c r="F1000" s="261">
        <v>132</v>
      </c>
      <c r="G1000" s="260" t="s">
        <v>1465</v>
      </c>
      <c r="H1000" s="222" t="s">
        <v>11</v>
      </c>
      <c r="I1000" s="19"/>
      <c r="J1000" s="223"/>
    </row>
    <row r="1001" spans="1:10" ht="23.25" hidden="1" customHeight="1" x14ac:dyDescent="0.3">
      <c r="A1001" s="257">
        <v>46030</v>
      </c>
      <c r="B1001" s="258">
        <v>46386</v>
      </c>
      <c r="C1001" s="259" t="s">
        <v>1464</v>
      </c>
      <c r="D1001" s="260" t="s">
        <v>15</v>
      </c>
      <c r="E1001" s="260"/>
      <c r="F1001" s="261">
        <v>132</v>
      </c>
      <c r="G1001" s="260" t="s">
        <v>1465</v>
      </c>
      <c r="H1001" s="222" t="s">
        <v>11</v>
      </c>
      <c r="I1001" s="19"/>
      <c r="J1001" s="223"/>
    </row>
    <row r="1002" spans="1:10" ht="23.25" hidden="1" customHeight="1" x14ac:dyDescent="0.3">
      <c r="A1002" s="257">
        <v>46101</v>
      </c>
      <c r="B1002" s="258">
        <v>46446</v>
      </c>
      <c r="C1002" s="259" t="s">
        <v>1464</v>
      </c>
      <c r="D1002" s="260" t="s">
        <v>1275</v>
      </c>
      <c r="E1002" s="260"/>
      <c r="F1002" s="261">
        <v>24</v>
      </c>
      <c r="G1002" s="511" t="s">
        <v>780</v>
      </c>
      <c r="H1002" s="19" t="s">
        <v>11</v>
      </c>
      <c r="I1002" s="234"/>
      <c r="J1002" s="156"/>
    </row>
    <row r="1003" spans="1:10" ht="23.25" hidden="1" customHeight="1" x14ac:dyDescent="0.3">
      <c r="A1003" s="257"/>
      <c r="B1003" s="258">
        <v>45961</v>
      </c>
      <c r="C1003" s="259" t="s">
        <v>1466</v>
      </c>
      <c r="D1003" s="260" t="s">
        <v>145</v>
      </c>
      <c r="E1003" s="260"/>
      <c r="F1003" s="261">
        <v>86</v>
      </c>
      <c r="G1003" s="260" t="s">
        <v>916</v>
      </c>
      <c r="H1003" s="473" t="s">
        <v>11</v>
      </c>
      <c r="I1003" s="12"/>
      <c r="J1003" s="223"/>
    </row>
    <row r="1004" spans="1:10" ht="23.25" hidden="1" customHeight="1" x14ac:dyDescent="0.3">
      <c r="A1004" s="254">
        <v>43695</v>
      </c>
      <c r="B1004" s="258">
        <v>45961</v>
      </c>
      <c r="C1004" s="259" t="s">
        <v>1467</v>
      </c>
      <c r="D1004" s="260" t="s">
        <v>635</v>
      </c>
      <c r="E1004" s="191"/>
      <c r="F1004" s="256">
        <v>220</v>
      </c>
      <c r="G1004" s="191" t="s">
        <v>1469</v>
      </c>
      <c r="H1004" s="250" t="s">
        <v>11</v>
      </c>
      <c r="I1004" s="19"/>
      <c r="J1004" s="262"/>
    </row>
    <row r="1005" spans="1:10" ht="23.25" hidden="1" customHeight="1" x14ac:dyDescent="0.3">
      <c r="A1005" s="257">
        <v>43695</v>
      </c>
      <c r="B1005" s="258">
        <v>45961</v>
      </c>
      <c r="C1005" s="259" t="s">
        <v>1467</v>
      </c>
      <c r="D1005" s="260" t="s">
        <v>635</v>
      </c>
      <c r="E1005" s="260"/>
      <c r="F1005" s="261">
        <v>220</v>
      </c>
      <c r="G1005" s="260" t="s">
        <v>1470</v>
      </c>
      <c r="H1005" s="222" t="s">
        <v>11</v>
      </c>
      <c r="I1005" s="19"/>
      <c r="J1005" s="223"/>
    </row>
    <row r="1006" spans="1:10" ht="23.25" hidden="1" customHeight="1" x14ac:dyDescent="0.3">
      <c r="A1006" s="257">
        <v>45738</v>
      </c>
      <c r="B1006" s="417">
        <v>46109</v>
      </c>
      <c r="C1006" s="259" t="s">
        <v>1467</v>
      </c>
      <c r="D1006" s="260" t="s">
        <v>118</v>
      </c>
      <c r="E1006" s="260"/>
      <c r="F1006" s="261">
        <v>52</v>
      </c>
      <c r="G1006" s="260" t="s">
        <v>1471</v>
      </c>
      <c r="H1006" s="155" t="s">
        <v>11</v>
      </c>
      <c r="I1006" s="234"/>
      <c r="J1006" s="156"/>
    </row>
    <row r="1007" spans="1:10" ht="23.25" hidden="1" customHeight="1" x14ac:dyDescent="0.3">
      <c r="A1007" s="257">
        <v>45850</v>
      </c>
      <c r="B1007" s="258"/>
      <c r="C1007" s="259" t="s">
        <v>1472</v>
      </c>
      <c r="D1007" s="260" t="s">
        <v>1275</v>
      </c>
      <c r="E1007" s="260"/>
      <c r="F1007" s="261">
        <v>20</v>
      </c>
      <c r="G1007" s="260" t="s">
        <v>1473</v>
      </c>
      <c r="H1007" s="222" t="s">
        <v>11</v>
      </c>
      <c r="I1007" s="19"/>
      <c r="J1007" s="223"/>
    </row>
    <row r="1008" spans="1:10" ht="23.25" hidden="1" customHeight="1" x14ac:dyDescent="0.3">
      <c r="A1008" s="257">
        <v>45682</v>
      </c>
      <c r="B1008" s="258">
        <v>46052</v>
      </c>
      <c r="C1008" s="259" t="s">
        <v>1476</v>
      </c>
      <c r="D1008" s="260" t="s">
        <v>118</v>
      </c>
      <c r="E1008" s="260"/>
      <c r="F1008" s="261">
        <v>52</v>
      </c>
      <c r="G1008" s="260" t="s">
        <v>306</v>
      </c>
      <c r="H1008" s="222" t="s">
        <v>11</v>
      </c>
      <c r="I1008" s="155"/>
      <c r="J1008" s="223"/>
    </row>
    <row r="1009" spans="1:10" ht="23.25" hidden="1" customHeight="1" x14ac:dyDescent="0.3">
      <c r="A1009" s="257">
        <v>45682</v>
      </c>
      <c r="B1009" s="258">
        <v>46052</v>
      </c>
      <c r="C1009" s="259" t="s">
        <v>1476</v>
      </c>
      <c r="D1009" s="260" t="s">
        <v>15</v>
      </c>
      <c r="E1009" s="260"/>
      <c r="F1009" s="261">
        <v>132</v>
      </c>
      <c r="G1009" s="260" t="s">
        <v>306</v>
      </c>
      <c r="H1009" s="222" t="s">
        <v>11</v>
      </c>
      <c r="I1009" s="19"/>
      <c r="J1009" s="223"/>
    </row>
    <row r="1010" spans="1:10" ht="23.25" hidden="1" customHeight="1" x14ac:dyDescent="0.3">
      <c r="A1010" s="257">
        <v>45923</v>
      </c>
      <c r="B1010" s="258"/>
      <c r="C1010" s="259" t="s">
        <v>1474</v>
      </c>
      <c r="D1010" s="260" t="s">
        <v>118</v>
      </c>
      <c r="E1010" s="260"/>
      <c r="F1010" s="261">
        <v>48</v>
      </c>
      <c r="G1010" s="260" t="s">
        <v>146</v>
      </c>
      <c r="H1010" s="155" t="s">
        <v>11</v>
      </c>
      <c r="I1010" s="234"/>
      <c r="J1010" s="156"/>
    </row>
    <row r="1011" spans="1:10" ht="23.25" hidden="1" customHeight="1" x14ac:dyDescent="0.3">
      <c r="A1011" s="257">
        <v>45923</v>
      </c>
      <c r="B1011" s="258"/>
      <c r="C1011" s="259" t="s">
        <v>1474</v>
      </c>
      <c r="D1011" s="260" t="s">
        <v>118</v>
      </c>
      <c r="E1011" s="260"/>
      <c r="F1011" s="261">
        <v>48</v>
      </c>
      <c r="G1011" s="260" t="s">
        <v>1475</v>
      </c>
      <c r="H1011" s="222" t="s">
        <v>11</v>
      </c>
      <c r="I1011" s="155"/>
      <c r="J1011" s="223"/>
    </row>
    <row r="1012" spans="1:10" ht="23.25" hidden="1" customHeight="1" x14ac:dyDescent="0.3">
      <c r="A1012" s="257">
        <v>45670</v>
      </c>
      <c r="B1012" s="258">
        <v>46052</v>
      </c>
      <c r="C1012" s="259" t="s">
        <v>1481</v>
      </c>
      <c r="D1012" s="260" t="s">
        <v>118</v>
      </c>
      <c r="E1012" s="260"/>
      <c r="F1012" s="261">
        <v>52</v>
      </c>
      <c r="G1012" s="260" t="s">
        <v>219</v>
      </c>
      <c r="H1012" s="222" t="s">
        <v>11</v>
      </c>
      <c r="I1012" s="19"/>
      <c r="J1012" s="223"/>
    </row>
    <row r="1013" spans="1:10" ht="23.25" hidden="1" customHeight="1" x14ac:dyDescent="0.3">
      <c r="A1013" s="257">
        <v>45876</v>
      </c>
      <c r="B1013" s="258"/>
      <c r="C1013" s="259" t="s">
        <v>1477</v>
      </c>
      <c r="D1013" s="260" t="s">
        <v>118</v>
      </c>
      <c r="E1013" s="260"/>
      <c r="F1013" s="261">
        <v>48</v>
      </c>
      <c r="G1013" s="260" t="s">
        <v>1478</v>
      </c>
      <c r="H1013" s="222" t="s">
        <v>11</v>
      </c>
      <c r="I1013" s="19"/>
      <c r="J1013" s="223"/>
    </row>
    <row r="1014" spans="1:10" ht="23.25" hidden="1" customHeight="1" x14ac:dyDescent="0.3">
      <c r="A1014" s="257">
        <v>43832</v>
      </c>
      <c r="B1014" s="258">
        <v>45961</v>
      </c>
      <c r="C1014" s="259" t="s">
        <v>1482</v>
      </c>
      <c r="D1014" s="260" t="s">
        <v>287</v>
      </c>
      <c r="E1014" s="260" t="s">
        <v>1512</v>
      </c>
      <c r="F1014" s="261">
        <v>393</v>
      </c>
      <c r="G1014" s="260" t="s">
        <v>1484</v>
      </c>
      <c r="H1014" s="155" t="s">
        <v>11</v>
      </c>
      <c r="I1014" s="22"/>
      <c r="J1014" s="156"/>
    </row>
    <row r="1015" spans="1:10" ht="23.25" customHeight="1" x14ac:dyDescent="0.3">
      <c r="D1015" s="39"/>
    </row>
    <row r="1016" spans="1:10" ht="23.25" customHeight="1" x14ac:dyDescent="0.3">
      <c r="D1016" s="39"/>
    </row>
    <row r="1017" spans="1:10" ht="23.25" customHeight="1" x14ac:dyDescent="0.3">
      <c r="D1017" s="39"/>
    </row>
    <row r="1018" spans="1:10" ht="23.25" customHeight="1" x14ac:dyDescent="0.3">
      <c r="D1018" s="39"/>
    </row>
    <row r="1019" spans="1:10" ht="23.25" customHeight="1" x14ac:dyDescent="0.3">
      <c r="D1019" s="39"/>
    </row>
    <row r="1020" spans="1:10" ht="23.25" customHeight="1" x14ac:dyDescent="0.3">
      <c r="D1020" s="39"/>
    </row>
    <row r="1021" spans="1:10" ht="23.25" customHeight="1" x14ac:dyDescent="0.3">
      <c r="D1021" s="39"/>
    </row>
    <row r="1022" spans="1:10" ht="23.25" customHeight="1" x14ac:dyDescent="0.3">
      <c r="D1022" s="39"/>
    </row>
    <row r="1023" spans="1:10" ht="23.25" customHeight="1" x14ac:dyDescent="0.3">
      <c r="D1023" s="39"/>
    </row>
    <row r="1024" spans="1:10" ht="23.25" customHeight="1" x14ac:dyDescent="0.3">
      <c r="D1024" s="39"/>
    </row>
    <row r="1025" spans="4:4" ht="23.25" customHeight="1" x14ac:dyDescent="0.3">
      <c r="D1025" s="39"/>
    </row>
    <row r="1026" spans="4:4" ht="23.25" customHeight="1" x14ac:dyDescent="0.3">
      <c r="D1026" s="39"/>
    </row>
    <row r="1027" spans="4:4" ht="23.25" customHeight="1" x14ac:dyDescent="0.3">
      <c r="D1027" s="39"/>
    </row>
    <row r="1028" spans="4:4" ht="23.25" customHeight="1" x14ac:dyDescent="0.3">
      <c r="D1028" s="39"/>
    </row>
    <row r="1029" spans="4:4" ht="23.25" customHeight="1" x14ac:dyDescent="0.3">
      <c r="D1029" s="39"/>
    </row>
    <row r="1030" spans="4:4" ht="23.25" customHeight="1" x14ac:dyDescent="0.3">
      <c r="D1030" s="39"/>
    </row>
    <row r="1031" spans="4:4" ht="23.25" customHeight="1" x14ac:dyDescent="0.3">
      <c r="D1031" s="39"/>
    </row>
    <row r="1032" spans="4:4" ht="23.25" customHeight="1" x14ac:dyDescent="0.3">
      <c r="D1032" s="39"/>
    </row>
    <row r="1033" spans="4:4" ht="23.25" customHeight="1" x14ac:dyDescent="0.3">
      <c r="D1033" s="39"/>
    </row>
    <row r="1034" spans="4:4" ht="23.25" customHeight="1" x14ac:dyDescent="0.3">
      <c r="D1034" s="39"/>
    </row>
    <row r="1035" spans="4:4" ht="23.25" customHeight="1" x14ac:dyDescent="0.3">
      <c r="D1035" s="39"/>
    </row>
    <row r="1036" spans="4:4" ht="23.25" customHeight="1" x14ac:dyDescent="0.3">
      <c r="D1036" s="39"/>
    </row>
    <row r="1037" spans="4:4" ht="23.25" customHeight="1" x14ac:dyDescent="0.3">
      <c r="D1037" s="39"/>
    </row>
    <row r="1038" spans="4:4" ht="23.25" customHeight="1" x14ac:dyDescent="0.3">
      <c r="D1038" s="39"/>
    </row>
    <row r="1039" spans="4:4" ht="23.25" customHeight="1" x14ac:dyDescent="0.3">
      <c r="D1039" s="39"/>
    </row>
    <row r="1040" spans="4:4" ht="23.25" customHeight="1" x14ac:dyDescent="0.3">
      <c r="D1040" s="39"/>
    </row>
    <row r="1041" spans="4:8" ht="23.25" customHeight="1" x14ac:dyDescent="0.3">
      <c r="D1041" s="39"/>
    </row>
    <row r="1042" spans="4:8" ht="23.25" customHeight="1" x14ac:dyDescent="0.3">
      <c r="D1042" s="39"/>
    </row>
    <row r="1043" spans="4:8" ht="23.25" customHeight="1" x14ac:dyDescent="0.3">
      <c r="D1043" s="39"/>
    </row>
    <row r="1044" spans="4:8" ht="23.25" customHeight="1" x14ac:dyDescent="0.3">
      <c r="D1044" s="39"/>
    </row>
    <row r="1045" spans="4:8" ht="23.25" customHeight="1" x14ac:dyDescent="0.3">
      <c r="D1045" s="39"/>
    </row>
    <row r="1046" spans="4:8" ht="23.25" customHeight="1" x14ac:dyDescent="0.3">
      <c r="D1046" s="39"/>
    </row>
    <row r="1047" spans="4:8" ht="23.25" customHeight="1" x14ac:dyDescent="0.3">
      <c r="D1047" s="39"/>
    </row>
    <row r="1048" spans="4:8" ht="23.25" customHeight="1" x14ac:dyDescent="0.3">
      <c r="D1048" s="39"/>
    </row>
    <row r="1049" spans="4:8" ht="23.25" customHeight="1" x14ac:dyDescent="0.3">
      <c r="D1049" s="39"/>
      <c r="H1049" s="19"/>
    </row>
  </sheetData>
  <pageMargins left="0.7" right="0.7" top="0.75" bottom="0.75" header="0.3" footer="0.3"/>
  <pageSetup paperSize="9" fitToHeight="0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1BB0-337C-4257-B732-B86166BE8D18}">
  <sheetPr>
    <pageSetUpPr fitToPage="1"/>
  </sheetPr>
  <dimension ref="A1:AD1008"/>
  <sheetViews>
    <sheetView topLeftCell="C1" workbookViewId="0">
      <selection activeCell="H116" sqref="H116"/>
    </sheetView>
  </sheetViews>
  <sheetFormatPr defaultColWidth="9.109375" defaultRowHeight="25.5" customHeight="1" x14ac:dyDescent="0.3"/>
  <cols>
    <col min="1" max="1" width="10.88671875" bestFit="1" customWidth="1"/>
    <col min="2" max="2" width="11.44140625" bestFit="1" customWidth="1"/>
    <col min="3" max="3" width="42.6640625" bestFit="1" customWidth="1"/>
    <col min="4" max="4" width="38.6640625" customWidth="1"/>
    <col min="5" max="5" width="11.44140625" customWidth="1"/>
    <col min="6" max="6" width="11.44140625" bestFit="1" customWidth="1"/>
    <col min="7" max="7" width="11.88671875" customWidth="1"/>
    <col min="8" max="8" width="11.44140625" bestFit="1" customWidth="1"/>
    <col min="9" max="9" width="37.5546875" bestFit="1" customWidth="1"/>
    <col min="10" max="10" width="42.33203125" bestFit="1" customWidth="1"/>
  </cols>
  <sheetData>
    <row r="1" spans="1:10" ht="25.5" customHeight="1" x14ac:dyDescent="0.3">
      <c r="A1" s="154" t="s">
        <v>0</v>
      </c>
      <c r="B1" s="137" t="s">
        <v>1</v>
      </c>
      <c r="C1" s="138" t="s">
        <v>2</v>
      </c>
      <c r="D1" s="227" t="s">
        <v>3</v>
      </c>
      <c r="E1" s="138" t="s">
        <v>1517</v>
      </c>
      <c r="F1" s="186" t="s">
        <v>1519</v>
      </c>
      <c r="G1" s="138" t="s">
        <v>4</v>
      </c>
      <c r="H1" s="139" t="s">
        <v>1488</v>
      </c>
      <c r="I1" s="140" t="s">
        <v>5</v>
      </c>
      <c r="J1" s="141" t="s">
        <v>6</v>
      </c>
    </row>
    <row r="2" spans="1:10" s="22" customFormat="1" ht="25.5" hidden="1" customHeight="1" x14ac:dyDescent="0.3">
      <c r="A2" s="192">
        <v>45985</v>
      </c>
      <c r="B2" s="9">
        <v>46325</v>
      </c>
      <c r="C2" s="10" t="s">
        <v>8</v>
      </c>
      <c r="D2" s="263" t="s">
        <v>1275</v>
      </c>
      <c r="E2" s="263"/>
      <c r="F2" s="249">
        <v>24</v>
      </c>
      <c r="G2" s="10" t="s">
        <v>10</v>
      </c>
      <c r="H2" s="11" t="s">
        <v>11</v>
      </c>
      <c r="I2" s="12"/>
      <c r="J2" s="13"/>
    </row>
    <row r="3" spans="1:10" s="22" customFormat="1" ht="25.5" hidden="1" customHeight="1" x14ac:dyDescent="0.3">
      <c r="A3" s="192">
        <v>45985</v>
      </c>
      <c r="B3" s="9">
        <v>46325</v>
      </c>
      <c r="C3" s="10" t="s">
        <v>8</v>
      </c>
      <c r="D3" s="263" t="s">
        <v>1275</v>
      </c>
      <c r="E3" s="263"/>
      <c r="F3" s="249">
        <v>24</v>
      </c>
      <c r="G3" s="10" t="s">
        <v>12</v>
      </c>
      <c r="H3" s="11" t="s">
        <v>11</v>
      </c>
      <c r="I3" s="12"/>
      <c r="J3" s="13"/>
    </row>
    <row r="4" spans="1:10" s="22" customFormat="1" ht="25.5" hidden="1" customHeight="1" x14ac:dyDescent="0.3">
      <c r="A4" s="327">
        <v>44910</v>
      </c>
      <c r="B4" s="281">
        <v>45961</v>
      </c>
      <c r="C4" s="283" t="s">
        <v>13</v>
      </c>
      <c r="D4" s="328" t="s">
        <v>1275</v>
      </c>
      <c r="E4" s="328"/>
      <c r="F4" s="329">
        <v>24</v>
      </c>
      <c r="G4" s="328" t="s">
        <v>14</v>
      </c>
      <c r="H4" s="27" t="s">
        <v>11</v>
      </c>
      <c r="I4" s="34" t="s">
        <v>1598</v>
      </c>
      <c r="J4" s="28"/>
    </row>
    <row r="5" spans="1:10" s="22" customFormat="1" ht="25.5" hidden="1" customHeight="1" x14ac:dyDescent="0.3">
      <c r="A5" s="330">
        <v>44387</v>
      </c>
      <c r="B5" s="271">
        <v>45961</v>
      </c>
      <c r="C5" s="255" t="s">
        <v>16</v>
      </c>
      <c r="D5" s="10" t="s">
        <v>118</v>
      </c>
      <c r="E5" s="10"/>
      <c r="F5" s="256">
        <v>52</v>
      </c>
      <c r="G5" s="10" t="s">
        <v>18</v>
      </c>
      <c r="H5" s="19" t="s">
        <v>11</v>
      </c>
      <c r="I5" s="32"/>
      <c r="J5" s="20"/>
    </row>
    <row r="6" spans="1:10" s="22" customFormat="1" ht="25.5" hidden="1" customHeight="1" x14ac:dyDescent="0.3">
      <c r="A6" s="330">
        <v>45664</v>
      </c>
      <c r="B6" s="9">
        <v>46052</v>
      </c>
      <c r="C6" s="255" t="s">
        <v>19</v>
      </c>
      <c r="D6" s="10" t="s">
        <v>118</v>
      </c>
      <c r="E6" s="10"/>
      <c r="F6" s="256">
        <v>52</v>
      </c>
      <c r="G6" s="10" t="s">
        <v>20</v>
      </c>
      <c r="H6" s="19"/>
      <c r="I6" s="12" t="s">
        <v>1742</v>
      </c>
      <c r="J6" s="20"/>
    </row>
    <row r="7" spans="1:10" s="22" customFormat="1" ht="25.5" hidden="1" customHeight="1" x14ac:dyDescent="0.3">
      <c r="A7" s="254">
        <v>46134</v>
      </c>
      <c r="B7" s="9">
        <v>46476</v>
      </c>
      <c r="C7" s="255" t="s">
        <v>1600</v>
      </c>
      <c r="D7" s="191" t="s">
        <v>1275</v>
      </c>
      <c r="E7" s="191"/>
      <c r="F7" s="256">
        <v>24</v>
      </c>
      <c r="G7" s="191" t="s">
        <v>550</v>
      </c>
      <c r="H7" s="19" t="s">
        <v>11</v>
      </c>
      <c r="I7" s="19"/>
      <c r="J7" s="20"/>
    </row>
    <row r="8" spans="1:10" s="22" customFormat="1" ht="25.5" hidden="1" customHeight="1" x14ac:dyDescent="0.3">
      <c r="A8" s="330">
        <v>46007</v>
      </c>
      <c r="B8" s="271">
        <v>46356</v>
      </c>
      <c r="C8" s="255" t="s">
        <v>21</v>
      </c>
      <c r="D8" s="10" t="s">
        <v>1275</v>
      </c>
      <c r="E8" s="10"/>
      <c r="F8" s="256">
        <v>24</v>
      </c>
      <c r="G8" s="10" t="s">
        <v>23</v>
      </c>
      <c r="H8" s="19" t="s">
        <v>11</v>
      </c>
      <c r="I8" s="19"/>
      <c r="J8" s="20"/>
    </row>
    <row r="9" spans="1:10" s="22" customFormat="1" ht="25.5" hidden="1" customHeight="1" x14ac:dyDescent="0.3">
      <c r="A9" s="330">
        <v>44887</v>
      </c>
      <c r="B9" s="271">
        <v>45961</v>
      </c>
      <c r="C9" s="10" t="s">
        <v>24</v>
      </c>
      <c r="D9" s="10" t="s">
        <v>118</v>
      </c>
      <c r="E9" s="10"/>
      <c r="F9" s="249">
        <v>52</v>
      </c>
      <c r="G9" s="10" t="s">
        <v>20</v>
      </c>
      <c r="H9" s="19" t="s">
        <v>11</v>
      </c>
      <c r="I9" s="19" t="s">
        <v>1743</v>
      </c>
      <c r="J9" s="20"/>
    </row>
    <row r="10" spans="1:10" s="22" customFormat="1" ht="25.5" hidden="1" customHeight="1" x14ac:dyDescent="0.3">
      <c r="A10" s="330">
        <v>45791</v>
      </c>
      <c r="B10" s="271"/>
      <c r="C10" s="10" t="s">
        <v>24</v>
      </c>
      <c r="D10" s="10" t="s">
        <v>118</v>
      </c>
      <c r="E10" s="10"/>
      <c r="F10" s="249">
        <v>52</v>
      </c>
      <c r="G10" s="10" t="s">
        <v>25</v>
      </c>
      <c r="H10" s="19" t="s">
        <v>11</v>
      </c>
      <c r="I10" s="19" t="s">
        <v>1743</v>
      </c>
      <c r="J10" s="20"/>
    </row>
    <row r="11" spans="1:10" s="22" customFormat="1" ht="25.5" hidden="1" customHeight="1" x14ac:dyDescent="0.3">
      <c r="A11" s="254">
        <v>45386</v>
      </c>
      <c r="B11" s="9"/>
      <c r="C11" s="255" t="s">
        <v>28</v>
      </c>
      <c r="D11" s="191" t="s">
        <v>15</v>
      </c>
      <c r="E11" s="191" t="s">
        <v>1489</v>
      </c>
      <c r="F11" s="256">
        <v>192.28</v>
      </c>
      <c r="G11" s="191" t="s">
        <v>30</v>
      </c>
      <c r="H11" s="19" t="s">
        <v>11</v>
      </c>
      <c r="I11" s="19"/>
      <c r="J11" s="20"/>
    </row>
    <row r="12" spans="1:10" s="22" customFormat="1" ht="25.5" hidden="1" customHeight="1" x14ac:dyDescent="0.3">
      <c r="A12" s="254">
        <v>45386</v>
      </c>
      <c r="B12" s="9"/>
      <c r="C12" s="255" t="s">
        <v>28</v>
      </c>
      <c r="D12" s="191" t="s">
        <v>118</v>
      </c>
      <c r="E12" s="191"/>
      <c r="F12" s="256">
        <v>48</v>
      </c>
      <c r="G12" s="191" t="s">
        <v>30</v>
      </c>
      <c r="H12" s="19" t="s">
        <v>11</v>
      </c>
      <c r="I12" s="19"/>
      <c r="J12" s="20"/>
    </row>
    <row r="13" spans="1:10" s="22" customFormat="1" ht="25.5" hidden="1" customHeight="1" x14ac:dyDescent="0.3">
      <c r="A13" s="330">
        <v>45696</v>
      </c>
      <c r="B13" s="271">
        <v>46081</v>
      </c>
      <c r="C13" s="255" t="s">
        <v>35</v>
      </c>
      <c r="D13" s="10" t="s">
        <v>1275</v>
      </c>
      <c r="E13" s="10"/>
      <c r="F13" s="256">
        <v>24</v>
      </c>
      <c r="G13" s="10" t="s">
        <v>36</v>
      </c>
      <c r="H13" s="19" t="s">
        <v>11</v>
      </c>
      <c r="I13" s="272"/>
      <c r="J13" s="20"/>
    </row>
    <row r="14" spans="1:10" ht="25.5" hidden="1" customHeight="1" x14ac:dyDescent="0.3">
      <c r="A14" s="330">
        <v>45602</v>
      </c>
      <c r="B14" s="271">
        <v>45991</v>
      </c>
      <c r="C14" s="255" t="s">
        <v>35</v>
      </c>
      <c r="D14" s="10" t="s">
        <v>1275</v>
      </c>
      <c r="E14" s="10"/>
      <c r="F14" s="256">
        <v>24</v>
      </c>
      <c r="G14" s="10" t="s">
        <v>37</v>
      </c>
      <c r="H14" s="19" t="s">
        <v>11</v>
      </c>
      <c r="I14" s="272"/>
      <c r="J14" s="20"/>
    </row>
    <row r="15" spans="1:10" ht="25.5" hidden="1" customHeight="1" x14ac:dyDescent="0.3">
      <c r="A15" s="254">
        <v>46090</v>
      </c>
      <c r="B15" s="9">
        <v>46446</v>
      </c>
      <c r="C15" s="255" t="s">
        <v>35</v>
      </c>
      <c r="D15" s="10" t="s">
        <v>1275</v>
      </c>
      <c r="E15" s="191"/>
      <c r="F15" s="256">
        <v>24</v>
      </c>
      <c r="G15" s="191" t="s">
        <v>333</v>
      </c>
      <c r="H15" s="19" t="s">
        <v>11</v>
      </c>
      <c r="I15" s="272"/>
      <c r="J15" s="20"/>
    </row>
    <row r="16" spans="1:10" ht="25.5" hidden="1" customHeight="1" x14ac:dyDescent="0.3">
      <c r="A16" s="254">
        <v>46087</v>
      </c>
      <c r="B16" s="9">
        <v>46446</v>
      </c>
      <c r="C16" s="255" t="s">
        <v>1602</v>
      </c>
      <c r="D16" s="191" t="s">
        <v>17</v>
      </c>
      <c r="E16" s="191"/>
      <c r="F16" s="256">
        <v>52</v>
      </c>
      <c r="G16" s="191" t="s">
        <v>150</v>
      </c>
      <c r="H16" s="19" t="s">
        <v>11</v>
      </c>
      <c r="I16" s="19"/>
      <c r="J16" s="20"/>
    </row>
    <row r="17" spans="1:29" ht="25.5" hidden="1" customHeight="1" x14ac:dyDescent="0.3">
      <c r="A17" s="330">
        <v>43285</v>
      </c>
      <c r="B17" s="271">
        <v>45961</v>
      </c>
      <c r="C17" s="255" t="s">
        <v>40</v>
      </c>
      <c r="D17" s="10" t="s">
        <v>635</v>
      </c>
      <c r="E17" s="10" t="s">
        <v>1489</v>
      </c>
      <c r="F17" s="256">
        <v>266.5</v>
      </c>
      <c r="G17" s="10" t="s">
        <v>42</v>
      </c>
      <c r="H17" s="19" t="s">
        <v>11</v>
      </c>
      <c r="I17" s="19"/>
      <c r="J17" s="20"/>
    </row>
    <row r="18" spans="1:29" ht="25.5" hidden="1" customHeight="1" x14ac:dyDescent="0.3">
      <c r="A18" s="330">
        <v>43285</v>
      </c>
      <c r="B18" s="271">
        <v>45961</v>
      </c>
      <c r="C18" s="255" t="s">
        <v>40</v>
      </c>
      <c r="D18" s="10" t="s">
        <v>635</v>
      </c>
      <c r="E18" s="10" t="s">
        <v>1489</v>
      </c>
      <c r="F18" s="256">
        <v>266.5</v>
      </c>
      <c r="G18" s="10" t="s">
        <v>43</v>
      </c>
      <c r="H18" s="19" t="s">
        <v>11</v>
      </c>
      <c r="I18" s="19"/>
      <c r="J18" s="20"/>
    </row>
    <row r="19" spans="1:29" ht="25.5" hidden="1" customHeight="1" x14ac:dyDescent="0.3">
      <c r="A19" s="330" t="s">
        <v>44</v>
      </c>
      <c r="B19" s="271">
        <v>45961</v>
      </c>
      <c r="C19" s="255" t="s">
        <v>40</v>
      </c>
      <c r="D19" s="10" t="s">
        <v>635</v>
      </c>
      <c r="E19" s="10" t="s">
        <v>1489</v>
      </c>
      <c r="F19" s="256">
        <v>266.5</v>
      </c>
      <c r="G19" s="10" t="s">
        <v>45</v>
      </c>
      <c r="H19" s="19" t="s">
        <v>11</v>
      </c>
      <c r="I19" s="19"/>
      <c r="J19" s="20"/>
    </row>
    <row r="20" spans="1:29" ht="25.5" hidden="1" customHeight="1" x14ac:dyDescent="0.3">
      <c r="A20" s="330">
        <v>45400</v>
      </c>
      <c r="B20" s="271"/>
      <c r="C20" s="255" t="s">
        <v>46</v>
      </c>
      <c r="D20" s="10" t="s">
        <v>118</v>
      </c>
      <c r="E20" s="10"/>
      <c r="F20" s="256">
        <v>48</v>
      </c>
      <c r="G20" s="10" t="s">
        <v>48</v>
      </c>
      <c r="H20" s="19" t="s">
        <v>11</v>
      </c>
      <c r="I20" s="19"/>
      <c r="J20" s="20"/>
    </row>
    <row r="21" spans="1:29" ht="25.5" hidden="1" customHeight="1" x14ac:dyDescent="0.3">
      <c r="A21" s="330">
        <v>44445</v>
      </c>
      <c r="B21" s="271">
        <v>45961</v>
      </c>
      <c r="C21" s="255" t="s">
        <v>49</v>
      </c>
      <c r="D21" s="10" t="s">
        <v>246</v>
      </c>
      <c r="E21" s="10"/>
      <c r="F21" s="256">
        <v>60.5</v>
      </c>
      <c r="G21" s="10" t="s">
        <v>51</v>
      </c>
      <c r="H21" s="19" t="s">
        <v>11</v>
      </c>
      <c r="I21" s="19"/>
      <c r="J21" s="20"/>
    </row>
    <row r="22" spans="1:29" ht="25.5" hidden="1" customHeight="1" x14ac:dyDescent="0.3">
      <c r="A22" s="330">
        <v>45556</v>
      </c>
      <c r="B22" s="271">
        <v>45961</v>
      </c>
      <c r="C22" s="255" t="s">
        <v>52</v>
      </c>
      <c r="D22" s="10" t="s">
        <v>1275</v>
      </c>
      <c r="E22" s="10"/>
      <c r="F22" s="256">
        <v>24</v>
      </c>
      <c r="G22" s="10" t="s">
        <v>53</v>
      </c>
      <c r="H22" s="19" t="s">
        <v>11</v>
      </c>
      <c r="I22" s="19"/>
      <c r="J22" s="20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25.5" hidden="1" customHeight="1" x14ac:dyDescent="0.3">
      <c r="A23" s="330">
        <v>45749</v>
      </c>
      <c r="B23" s="271">
        <v>46141</v>
      </c>
      <c r="C23" s="255" t="s">
        <v>54</v>
      </c>
      <c r="D23" s="10" t="s">
        <v>1275</v>
      </c>
      <c r="E23" s="10"/>
      <c r="F23" s="256">
        <v>24</v>
      </c>
      <c r="G23" s="10" t="s">
        <v>55</v>
      </c>
      <c r="H23" s="19" t="s">
        <v>11</v>
      </c>
      <c r="I23" s="19"/>
      <c r="J23" s="20"/>
    </row>
    <row r="24" spans="1:29" ht="25.5" hidden="1" customHeight="1" x14ac:dyDescent="0.3">
      <c r="A24" s="330">
        <v>46035</v>
      </c>
      <c r="B24" s="271">
        <v>46386</v>
      </c>
      <c r="C24" s="255" t="s">
        <v>57</v>
      </c>
      <c r="D24" s="10" t="s">
        <v>118</v>
      </c>
      <c r="E24" s="10"/>
      <c r="F24" s="256">
        <v>52</v>
      </c>
      <c r="G24" s="10" t="s">
        <v>58</v>
      </c>
      <c r="H24" s="19" t="s">
        <v>11</v>
      </c>
      <c r="I24" s="19"/>
      <c r="J24" s="20"/>
    </row>
    <row r="25" spans="1:29" ht="25.5" hidden="1" customHeight="1" x14ac:dyDescent="0.3">
      <c r="A25" s="330">
        <v>45077</v>
      </c>
      <c r="B25" s="271">
        <v>45961</v>
      </c>
      <c r="C25" s="255" t="s">
        <v>59</v>
      </c>
      <c r="D25" s="10" t="s">
        <v>1275</v>
      </c>
      <c r="E25" s="10"/>
      <c r="F25" s="256">
        <v>24</v>
      </c>
      <c r="G25" s="10" t="s">
        <v>60</v>
      </c>
      <c r="H25" s="19" t="s">
        <v>11</v>
      </c>
      <c r="I25" s="19"/>
      <c r="J25" s="20"/>
    </row>
    <row r="26" spans="1:29" ht="25.5" hidden="1" customHeight="1" x14ac:dyDescent="0.3">
      <c r="A26" s="330">
        <v>45703</v>
      </c>
      <c r="B26" s="271">
        <v>46081</v>
      </c>
      <c r="C26" s="255" t="s">
        <v>61</v>
      </c>
      <c r="D26" s="10" t="s">
        <v>118</v>
      </c>
      <c r="E26" s="10"/>
      <c r="F26" s="256">
        <v>52</v>
      </c>
      <c r="G26" s="10" t="s">
        <v>63</v>
      </c>
      <c r="H26" s="19" t="s">
        <v>11</v>
      </c>
      <c r="I26" s="19"/>
      <c r="J26" s="20"/>
    </row>
    <row r="27" spans="1:29" ht="25.5" hidden="1" customHeight="1" x14ac:dyDescent="0.3">
      <c r="A27" s="330">
        <v>44727</v>
      </c>
      <c r="B27" s="271">
        <v>45961</v>
      </c>
      <c r="C27" s="255" t="s">
        <v>64</v>
      </c>
      <c r="D27" s="10" t="s">
        <v>118</v>
      </c>
      <c r="E27" s="10"/>
      <c r="F27" s="256">
        <v>52</v>
      </c>
      <c r="G27" s="10" t="s">
        <v>65</v>
      </c>
      <c r="H27" s="19" t="s">
        <v>11</v>
      </c>
      <c r="I27" s="19"/>
      <c r="J27" s="19" t="s">
        <v>66</v>
      </c>
    </row>
    <row r="28" spans="1:29" ht="25.5" hidden="1" customHeight="1" x14ac:dyDescent="0.3">
      <c r="A28" s="330">
        <v>44727</v>
      </c>
      <c r="B28" s="271">
        <v>45961</v>
      </c>
      <c r="C28" s="255" t="s">
        <v>64</v>
      </c>
      <c r="D28" s="10" t="s">
        <v>118</v>
      </c>
      <c r="E28" s="10"/>
      <c r="F28" s="256">
        <v>52</v>
      </c>
      <c r="G28" s="10" t="s">
        <v>67</v>
      </c>
      <c r="H28" s="19" t="s">
        <v>11</v>
      </c>
      <c r="I28" s="19"/>
      <c r="J28" s="19" t="s">
        <v>66</v>
      </c>
    </row>
    <row r="29" spans="1:29" ht="25.5" hidden="1" customHeight="1" x14ac:dyDescent="0.3">
      <c r="A29" s="330">
        <v>44727</v>
      </c>
      <c r="B29" s="271">
        <v>45961</v>
      </c>
      <c r="C29" s="255" t="s">
        <v>64</v>
      </c>
      <c r="D29" s="10" t="s">
        <v>118</v>
      </c>
      <c r="E29" s="10"/>
      <c r="F29" s="256">
        <v>52</v>
      </c>
      <c r="G29" s="10" t="s">
        <v>68</v>
      </c>
      <c r="H29" s="19" t="s">
        <v>11</v>
      </c>
      <c r="I29" s="19"/>
      <c r="J29" s="19" t="s">
        <v>66</v>
      </c>
    </row>
    <row r="30" spans="1:29" ht="25.5" hidden="1" customHeight="1" x14ac:dyDescent="0.3">
      <c r="A30" s="330">
        <v>44960</v>
      </c>
      <c r="B30" s="271">
        <v>45961</v>
      </c>
      <c r="C30" s="255" t="s">
        <v>76</v>
      </c>
      <c r="D30" s="10" t="s">
        <v>118</v>
      </c>
      <c r="E30" s="10" t="s">
        <v>1491</v>
      </c>
      <c r="F30" s="256">
        <v>305</v>
      </c>
      <c r="G30" s="10" t="s">
        <v>78</v>
      </c>
      <c r="H30" s="19" t="s">
        <v>11</v>
      </c>
      <c r="I30" s="19"/>
      <c r="J30" s="20"/>
    </row>
    <row r="31" spans="1:29" ht="25.5" hidden="1" customHeight="1" x14ac:dyDescent="0.3">
      <c r="A31" s="330">
        <v>46047</v>
      </c>
      <c r="B31" s="271">
        <v>46386</v>
      </c>
      <c r="C31" s="255" t="s">
        <v>81</v>
      </c>
      <c r="D31" s="10" t="s">
        <v>118</v>
      </c>
      <c r="E31" s="10"/>
      <c r="F31" s="256">
        <v>52</v>
      </c>
      <c r="G31" s="10" t="s">
        <v>82</v>
      </c>
      <c r="H31" s="19" t="s">
        <v>11</v>
      </c>
      <c r="I31" s="19"/>
      <c r="J31" s="20"/>
    </row>
    <row r="32" spans="1:29" ht="25.5" hidden="1" customHeight="1" x14ac:dyDescent="0.3">
      <c r="A32" s="330">
        <v>46047</v>
      </c>
      <c r="B32" s="271">
        <v>46386</v>
      </c>
      <c r="C32" s="255" t="s">
        <v>81</v>
      </c>
      <c r="D32" s="10" t="s">
        <v>118</v>
      </c>
      <c r="E32" s="10"/>
      <c r="F32" s="256">
        <v>52</v>
      </c>
      <c r="G32" s="10" t="s">
        <v>37</v>
      </c>
      <c r="H32" s="19" t="s">
        <v>11</v>
      </c>
      <c r="I32" s="19"/>
      <c r="J32" s="20"/>
    </row>
    <row r="33" spans="1:30" ht="25.5" hidden="1" customHeight="1" x14ac:dyDescent="0.3">
      <c r="A33" s="330">
        <v>45126</v>
      </c>
      <c r="B33" s="271">
        <v>45961</v>
      </c>
      <c r="C33" s="255" t="s">
        <v>79</v>
      </c>
      <c r="D33" s="10" t="s">
        <v>1275</v>
      </c>
      <c r="E33" s="10"/>
      <c r="F33" s="256">
        <v>24</v>
      </c>
      <c r="G33" s="10" t="s">
        <v>80</v>
      </c>
      <c r="H33" s="19" t="s">
        <v>11</v>
      </c>
      <c r="I33" s="19"/>
      <c r="J33" s="20"/>
    </row>
    <row r="34" spans="1:30" ht="25.5" hidden="1" customHeight="1" x14ac:dyDescent="0.3">
      <c r="A34" s="330">
        <v>45957</v>
      </c>
      <c r="B34" s="271"/>
      <c r="C34" s="255" t="s">
        <v>83</v>
      </c>
      <c r="D34" s="10" t="s">
        <v>1275</v>
      </c>
      <c r="E34" s="10"/>
      <c r="F34" s="256">
        <v>20</v>
      </c>
      <c r="G34" s="10" t="s">
        <v>84</v>
      </c>
      <c r="H34" s="19" t="s">
        <v>11</v>
      </c>
      <c r="I34" s="19"/>
      <c r="J34" s="20"/>
    </row>
    <row r="35" spans="1:30" ht="25.5" hidden="1" customHeight="1" x14ac:dyDescent="0.3">
      <c r="A35" s="330">
        <v>45731</v>
      </c>
      <c r="B35" s="271">
        <v>46109</v>
      </c>
      <c r="C35" s="255" t="s">
        <v>83</v>
      </c>
      <c r="D35" s="10" t="s">
        <v>1275</v>
      </c>
      <c r="E35" s="10"/>
      <c r="F35" s="256">
        <v>24</v>
      </c>
      <c r="G35" s="10" t="s">
        <v>85</v>
      </c>
      <c r="H35" s="19" t="s">
        <v>11</v>
      </c>
      <c r="I35" s="19"/>
      <c r="J35" s="20"/>
    </row>
    <row r="36" spans="1:30" ht="25.5" hidden="1" customHeight="1" x14ac:dyDescent="0.3">
      <c r="A36" s="330">
        <v>45649</v>
      </c>
      <c r="B36" s="271">
        <v>46020</v>
      </c>
      <c r="C36" s="255" t="s">
        <v>83</v>
      </c>
      <c r="D36" s="10" t="s">
        <v>1275</v>
      </c>
      <c r="E36" s="10"/>
      <c r="F36" s="256">
        <v>24</v>
      </c>
      <c r="G36" s="10" t="s">
        <v>86</v>
      </c>
      <c r="H36" s="19" t="s">
        <v>11</v>
      </c>
      <c r="I36" s="19"/>
      <c r="J36" s="20"/>
    </row>
    <row r="37" spans="1:30" ht="25.5" hidden="1" customHeight="1" x14ac:dyDescent="0.3">
      <c r="A37" s="254">
        <v>46140</v>
      </c>
      <c r="B37" s="9">
        <v>46476</v>
      </c>
      <c r="C37" s="255" t="s">
        <v>1695</v>
      </c>
      <c r="D37" s="191" t="s">
        <v>118</v>
      </c>
      <c r="E37" s="191"/>
      <c r="F37" s="256">
        <v>52</v>
      </c>
      <c r="G37" s="191" t="s">
        <v>1696</v>
      </c>
      <c r="H37" s="19" t="s">
        <v>11</v>
      </c>
      <c r="I37" s="21"/>
      <c r="J37" s="20"/>
    </row>
    <row r="38" spans="1:30" ht="25.5" hidden="1" customHeight="1" x14ac:dyDescent="0.3">
      <c r="A38" s="254">
        <v>46160</v>
      </c>
      <c r="B38" s="9">
        <v>46507</v>
      </c>
      <c r="C38" s="255" t="s">
        <v>1697</v>
      </c>
      <c r="D38" s="191" t="s">
        <v>187</v>
      </c>
      <c r="E38" s="191"/>
      <c r="F38" s="256">
        <v>253</v>
      </c>
      <c r="G38" s="191" t="s">
        <v>1698</v>
      </c>
      <c r="H38" s="19" t="s">
        <v>11</v>
      </c>
      <c r="I38" s="21"/>
      <c r="J38" s="20"/>
    </row>
    <row r="39" spans="1:30" ht="25.5" hidden="1" customHeight="1" x14ac:dyDescent="0.3">
      <c r="A39" s="330">
        <v>45983</v>
      </c>
      <c r="B39" s="271">
        <v>46325</v>
      </c>
      <c r="C39" s="255" t="s">
        <v>71</v>
      </c>
      <c r="D39" s="10" t="s">
        <v>1275</v>
      </c>
      <c r="E39" s="10"/>
      <c r="F39" s="256">
        <v>24</v>
      </c>
      <c r="G39" s="10" t="s">
        <v>72</v>
      </c>
      <c r="H39" s="19" t="s">
        <v>11</v>
      </c>
      <c r="I39" s="19"/>
      <c r="J39" s="20"/>
    </row>
    <row r="40" spans="1:30" ht="25.5" hidden="1" customHeight="1" x14ac:dyDescent="0.3">
      <c r="A40" s="330">
        <v>45983</v>
      </c>
      <c r="B40" s="271">
        <v>46325</v>
      </c>
      <c r="C40" s="255" t="s">
        <v>71</v>
      </c>
      <c r="D40" s="10" t="s">
        <v>1275</v>
      </c>
      <c r="E40" s="10"/>
      <c r="F40" s="256">
        <v>24</v>
      </c>
      <c r="G40" s="10" t="s">
        <v>73</v>
      </c>
      <c r="H40" s="19" t="s">
        <v>11</v>
      </c>
      <c r="I40" s="19"/>
      <c r="J40" s="20"/>
    </row>
    <row r="41" spans="1:30" ht="25.5" hidden="1" customHeight="1" x14ac:dyDescent="0.3">
      <c r="A41" s="330">
        <v>45983</v>
      </c>
      <c r="B41" s="271">
        <v>46325</v>
      </c>
      <c r="C41" s="255" t="s">
        <v>71</v>
      </c>
      <c r="D41" s="10" t="s">
        <v>1275</v>
      </c>
      <c r="E41" s="10"/>
      <c r="F41" s="256">
        <v>24</v>
      </c>
      <c r="G41" s="10" t="s">
        <v>74</v>
      </c>
      <c r="H41" s="19" t="s">
        <v>11</v>
      </c>
      <c r="I41" s="155"/>
      <c r="J41" s="20"/>
    </row>
    <row r="42" spans="1:30" ht="25.5" hidden="1" customHeight="1" x14ac:dyDescent="0.3">
      <c r="A42" s="330">
        <v>45983</v>
      </c>
      <c r="B42" s="271">
        <v>46325</v>
      </c>
      <c r="C42" s="255" t="s">
        <v>71</v>
      </c>
      <c r="D42" s="10" t="s">
        <v>1275</v>
      </c>
      <c r="E42" s="10"/>
      <c r="F42" s="256">
        <v>24</v>
      </c>
      <c r="G42" s="10" t="s">
        <v>75</v>
      </c>
      <c r="H42" s="19" t="s">
        <v>11</v>
      </c>
      <c r="I42" s="19"/>
      <c r="J42" s="20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30" ht="25.5" hidden="1" customHeight="1" x14ac:dyDescent="0.3">
      <c r="A43" s="330">
        <v>45888</v>
      </c>
      <c r="B43" s="271"/>
      <c r="C43" s="255" t="s">
        <v>38</v>
      </c>
      <c r="D43" s="191" t="s">
        <v>118</v>
      </c>
      <c r="E43" s="191"/>
      <c r="F43" s="256">
        <v>48</v>
      </c>
      <c r="G43" s="10" t="s">
        <v>39</v>
      </c>
      <c r="H43" s="19" t="s">
        <v>11</v>
      </c>
      <c r="I43" s="19"/>
      <c r="J43" s="20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ht="25.5" hidden="1" customHeight="1" x14ac:dyDescent="0.3">
      <c r="A44" s="330">
        <v>44819</v>
      </c>
      <c r="B44" s="271">
        <v>45961</v>
      </c>
      <c r="C44" s="255" t="s">
        <v>87</v>
      </c>
      <c r="D44" s="10" t="s">
        <v>118</v>
      </c>
      <c r="E44" s="10" t="s">
        <v>1492</v>
      </c>
      <c r="F44" s="256">
        <v>216</v>
      </c>
      <c r="G44" s="10" t="s">
        <v>89</v>
      </c>
      <c r="H44" s="19" t="s">
        <v>11</v>
      </c>
      <c r="I44" s="19" t="s">
        <v>1743</v>
      </c>
      <c r="J44" s="20"/>
    </row>
    <row r="45" spans="1:30" ht="25.5" hidden="1" customHeight="1" x14ac:dyDescent="0.3">
      <c r="A45" s="254">
        <v>44252</v>
      </c>
      <c r="B45" s="271">
        <v>45961</v>
      </c>
      <c r="C45" s="255" t="s">
        <v>94</v>
      </c>
      <c r="D45" s="191" t="s">
        <v>15</v>
      </c>
      <c r="E45" s="191" t="s">
        <v>1489</v>
      </c>
      <c r="F45" s="256">
        <v>166</v>
      </c>
      <c r="G45" s="191" t="s">
        <v>96</v>
      </c>
      <c r="H45" s="19" t="s">
        <v>11</v>
      </c>
      <c r="I45" s="19"/>
      <c r="J45" s="20"/>
    </row>
    <row r="46" spans="1:30" ht="25.5" hidden="1" customHeight="1" x14ac:dyDescent="0.3">
      <c r="A46" s="254">
        <v>45497</v>
      </c>
      <c r="B46" s="9"/>
      <c r="C46" s="255" t="s">
        <v>97</v>
      </c>
      <c r="D46" s="191" t="s">
        <v>118</v>
      </c>
      <c r="E46" s="191"/>
      <c r="F46" s="256">
        <v>48</v>
      </c>
      <c r="G46" s="191" t="s">
        <v>98</v>
      </c>
      <c r="H46" s="19" t="s">
        <v>11</v>
      </c>
      <c r="I46" s="19"/>
      <c r="J46" s="20"/>
    </row>
    <row r="47" spans="1:30" ht="25.5" hidden="1" customHeight="1" x14ac:dyDescent="0.3">
      <c r="A47" s="254">
        <v>44790</v>
      </c>
      <c r="B47" s="271">
        <v>45961</v>
      </c>
      <c r="C47" s="255" t="s">
        <v>100</v>
      </c>
      <c r="D47" s="191" t="s">
        <v>1275</v>
      </c>
      <c r="E47" s="191"/>
      <c r="F47" s="256">
        <v>24</v>
      </c>
      <c r="G47" s="191" t="s">
        <v>102</v>
      </c>
      <c r="H47" s="19" t="s">
        <v>11</v>
      </c>
      <c r="I47" s="19"/>
      <c r="J47" s="20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ht="25.5" hidden="1" customHeight="1" x14ac:dyDescent="0.3">
      <c r="A48" s="254">
        <v>45992</v>
      </c>
      <c r="B48" s="271">
        <v>46356</v>
      </c>
      <c r="C48" s="255" t="s">
        <v>111</v>
      </c>
      <c r="D48" s="191" t="s">
        <v>118</v>
      </c>
      <c r="E48" s="191"/>
      <c r="F48" s="256">
        <v>52</v>
      </c>
      <c r="G48" s="191" t="s">
        <v>112</v>
      </c>
      <c r="H48" s="19" t="s">
        <v>11</v>
      </c>
      <c r="I48" s="19"/>
      <c r="J48" s="20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ht="25.5" hidden="1" customHeight="1" x14ac:dyDescent="0.3">
      <c r="A49" s="254">
        <v>45965</v>
      </c>
      <c r="B49" s="271">
        <v>46326</v>
      </c>
      <c r="C49" s="255" t="s">
        <v>113</v>
      </c>
      <c r="D49" s="191" t="s">
        <v>118</v>
      </c>
      <c r="E49" s="191"/>
      <c r="F49" s="256">
        <v>52</v>
      </c>
      <c r="G49" s="191" t="s">
        <v>18</v>
      </c>
      <c r="H49" s="19" t="s">
        <v>11</v>
      </c>
      <c r="I49" s="19"/>
      <c r="J49" s="20"/>
    </row>
    <row r="50" spans="1:30" ht="25.5" hidden="1" customHeight="1" x14ac:dyDescent="0.3">
      <c r="A50" s="254">
        <v>45836</v>
      </c>
      <c r="B50" s="9"/>
      <c r="C50" s="255" t="s">
        <v>114</v>
      </c>
      <c r="D50" s="191" t="s">
        <v>118</v>
      </c>
      <c r="E50" s="191" t="s">
        <v>1493</v>
      </c>
      <c r="F50" s="256">
        <v>166</v>
      </c>
      <c r="G50" s="191" t="s">
        <v>116</v>
      </c>
      <c r="H50" s="19" t="s">
        <v>11</v>
      </c>
      <c r="I50" s="19"/>
      <c r="J50" s="20"/>
    </row>
    <row r="51" spans="1:30" ht="25.5" hidden="1" customHeight="1" x14ac:dyDescent="0.3">
      <c r="A51" s="254">
        <v>45836</v>
      </c>
      <c r="B51" s="9"/>
      <c r="C51" s="255" t="s">
        <v>114</v>
      </c>
      <c r="D51" s="191" t="s">
        <v>118</v>
      </c>
      <c r="E51" s="191" t="s">
        <v>1493</v>
      </c>
      <c r="F51" s="256">
        <v>111</v>
      </c>
      <c r="G51" s="191" t="s">
        <v>112</v>
      </c>
      <c r="H51" s="19" t="s">
        <v>11</v>
      </c>
      <c r="I51" s="19"/>
      <c r="J51" s="20"/>
    </row>
    <row r="52" spans="1:30" ht="25.5" hidden="1" customHeight="1" x14ac:dyDescent="0.3">
      <c r="A52" s="254">
        <v>45677</v>
      </c>
      <c r="B52" s="9">
        <v>46052</v>
      </c>
      <c r="C52" s="255" t="s">
        <v>120</v>
      </c>
      <c r="D52" s="191" t="s">
        <v>1275</v>
      </c>
      <c r="E52" s="191"/>
      <c r="F52" s="256">
        <v>24</v>
      </c>
      <c r="G52" s="191" t="s">
        <v>18</v>
      </c>
      <c r="H52" s="19" t="s">
        <v>11</v>
      </c>
      <c r="I52" s="19"/>
      <c r="J52" s="20"/>
    </row>
    <row r="53" spans="1:30" ht="25.5" hidden="1" customHeight="1" x14ac:dyDescent="0.3">
      <c r="A53" s="254">
        <v>45677</v>
      </c>
      <c r="B53" s="9">
        <v>46052</v>
      </c>
      <c r="C53" s="255" t="s">
        <v>120</v>
      </c>
      <c r="D53" s="191" t="s">
        <v>1275</v>
      </c>
      <c r="E53" s="191"/>
      <c r="F53" s="256">
        <v>24</v>
      </c>
      <c r="G53" s="191" t="s">
        <v>121</v>
      </c>
      <c r="H53" s="19" t="s">
        <v>11</v>
      </c>
      <c r="I53" s="19"/>
      <c r="J53" s="20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1:30" ht="25.5" hidden="1" customHeight="1" x14ac:dyDescent="0.3">
      <c r="A54" s="254">
        <v>45894</v>
      </c>
      <c r="B54" s="9"/>
      <c r="C54" s="255" t="s">
        <v>122</v>
      </c>
      <c r="D54" s="191" t="s">
        <v>118</v>
      </c>
      <c r="E54" s="191"/>
      <c r="F54" s="256">
        <v>48</v>
      </c>
      <c r="G54" s="191" t="s">
        <v>123</v>
      </c>
      <c r="H54" s="19" t="s">
        <v>11</v>
      </c>
      <c r="I54" s="19"/>
      <c r="J54" s="20"/>
    </row>
    <row r="55" spans="1:30" ht="25.5" hidden="1" customHeight="1" x14ac:dyDescent="0.3">
      <c r="A55" s="254">
        <v>45783</v>
      </c>
      <c r="B55" s="9"/>
      <c r="C55" s="13" t="s">
        <v>124</v>
      </c>
      <c r="D55" s="191" t="s">
        <v>118</v>
      </c>
      <c r="E55" s="191"/>
      <c r="F55" s="345">
        <v>52</v>
      </c>
      <c r="G55" s="191" t="s">
        <v>125</v>
      </c>
      <c r="H55" s="19" t="s">
        <v>11</v>
      </c>
      <c r="I55" s="19"/>
      <c r="J55" s="20"/>
    </row>
    <row r="56" spans="1:30" ht="25.5" hidden="1" customHeight="1" x14ac:dyDescent="0.3">
      <c r="A56" s="254">
        <v>45857</v>
      </c>
      <c r="B56" s="9"/>
      <c r="C56" s="255" t="s">
        <v>126</v>
      </c>
      <c r="D56" s="191" t="s">
        <v>118</v>
      </c>
      <c r="E56" s="191"/>
      <c r="F56" s="256">
        <v>48</v>
      </c>
      <c r="G56" s="191" t="s">
        <v>127</v>
      </c>
      <c r="H56" s="19" t="s">
        <v>11</v>
      </c>
      <c r="I56" s="155"/>
      <c r="J56" s="20" t="s">
        <v>128</v>
      </c>
    </row>
    <row r="57" spans="1:30" s="22" customFormat="1" ht="25.5" hidden="1" customHeight="1" x14ac:dyDescent="0.3">
      <c r="A57" s="254">
        <v>45838</v>
      </c>
      <c r="B57" s="9"/>
      <c r="C57" s="255" t="s">
        <v>129</v>
      </c>
      <c r="D57" s="191" t="s">
        <v>118</v>
      </c>
      <c r="E57" s="191"/>
      <c r="F57" s="256">
        <v>48</v>
      </c>
      <c r="G57" s="191" t="s">
        <v>130</v>
      </c>
      <c r="H57" s="19" t="s">
        <v>11</v>
      </c>
      <c r="I57" s="467"/>
      <c r="J57" s="20"/>
    </row>
    <row r="58" spans="1:30" s="22" customFormat="1" ht="25.5" hidden="1" customHeight="1" x14ac:dyDescent="0.3">
      <c r="A58" s="254">
        <v>45448</v>
      </c>
      <c r="B58" s="9">
        <v>46173</v>
      </c>
      <c r="C58" s="255" t="s">
        <v>131</v>
      </c>
      <c r="D58" s="191" t="s">
        <v>15</v>
      </c>
      <c r="E58" s="191" t="s">
        <v>1489</v>
      </c>
      <c r="F58" s="256">
        <v>280.17</v>
      </c>
      <c r="G58" s="191" t="s">
        <v>23</v>
      </c>
      <c r="H58" s="19" t="s">
        <v>11</v>
      </c>
      <c r="I58" s="19"/>
      <c r="J58" s="20"/>
    </row>
    <row r="59" spans="1:30" s="22" customFormat="1" ht="25.5" hidden="1" customHeight="1" x14ac:dyDescent="0.3">
      <c r="A59" s="254">
        <v>45972</v>
      </c>
      <c r="B59" s="9">
        <v>46326</v>
      </c>
      <c r="C59" s="255" t="s">
        <v>131</v>
      </c>
      <c r="D59" s="191" t="s">
        <v>118</v>
      </c>
      <c r="E59" s="191"/>
      <c r="F59" s="256">
        <v>52</v>
      </c>
      <c r="G59" s="191" t="s">
        <v>23</v>
      </c>
      <c r="H59" s="19" t="s">
        <v>11</v>
      </c>
      <c r="I59" s="19"/>
      <c r="J59" s="20"/>
    </row>
    <row r="60" spans="1:30" s="22" customFormat="1" ht="25.5" hidden="1" customHeight="1" x14ac:dyDescent="0.3">
      <c r="A60" s="254">
        <v>45448</v>
      </c>
      <c r="B60" s="9">
        <v>46173</v>
      </c>
      <c r="C60" s="255" t="s">
        <v>131</v>
      </c>
      <c r="D60" s="191" t="s">
        <v>15</v>
      </c>
      <c r="E60" s="191"/>
      <c r="F60" s="256">
        <v>255.42</v>
      </c>
      <c r="G60" s="191" t="s">
        <v>133</v>
      </c>
      <c r="H60" s="19" t="s">
        <v>11</v>
      </c>
      <c r="I60" s="19"/>
      <c r="J60" s="20"/>
    </row>
    <row r="61" spans="1:30" s="22" customFormat="1" ht="25.5" hidden="1" customHeight="1" x14ac:dyDescent="0.3">
      <c r="A61" s="254">
        <v>45972</v>
      </c>
      <c r="B61" s="9">
        <v>46326</v>
      </c>
      <c r="C61" s="255" t="s">
        <v>131</v>
      </c>
      <c r="D61" s="191" t="s">
        <v>118</v>
      </c>
      <c r="E61" s="191"/>
      <c r="F61" s="256">
        <v>52</v>
      </c>
      <c r="G61" s="191" t="s">
        <v>133</v>
      </c>
      <c r="H61" s="19" t="s">
        <v>11</v>
      </c>
      <c r="I61" s="19"/>
      <c r="J61" s="20"/>
    </row>
    <row r="62" spans="1:30" ht="25.5" hidden="1" customHeight="1" x14ac:dyDescent="0.3">
      <c r="A62" s="254">
        <v>45742</v>
      </c>
      <c r="B62" s="271">
        <v>46109</v>
      </c>
      <c r="C62" s="255" t="s">
        <v>134</v>
      </c>
      <c r="D62" s="191" t="s">
        <v>1275</v>
      </c>
      <c r="E62" s="191"/>
      <c r="F62" s="256">
        <v>24</v>
      </c>
      <c r="G62" s="191" t="s">
        <v>12</v>
      </c>
      <c r="H62" s="19" t="s">
        <v>11</v>
      </c>
      <c r="I62" s="19"/>
      <c r="J62" s="20"/>
    </row>
    <row r="63" spans="1:30" ht="25.5" hidden="1" customHeight="1" x14ac:dyDescent="0.3">
      <c r="A63" s="254">
        <v>45902</v>
      </c>
      <c r="B63" s="9"/>
      <c r="C63" s="255" t="s">
        <v>135</v>
      </c>
      <c r="D63" s="191" t="s">
        <v>1275</v>
      </c>
      <c r="E63" s="191"/>
      <c r="F63" s="256">
        <v>20</v>
      </c>
      <c r="G63" s="191" t="s">
        <v>136</v>
      </c>
      <c r="H63" s="19" t="s">
        <v>11</v>
      </c>
      <c r="I63" s="19"/>
      <c r="J63" s="20"/>
    </row>
    <row r="64" spans="1:30" ht="25.5" hidden="1" customHeight="1" x14ac:dyDescent="0.3">
      <c r="A64" s="254">
        <v>45902</v>
      </c>
      <c r="B64" s="9"/>
      <c r="C64" s="255" t="s">
        <v>135</v>
      </c>
      <c r="D64" s="191" t="s">
        <v>1275</v>
      </c>
      <c r="E64" s="191"/>
      <c r="F64" s="256">
        <v>20</v>
      </c>
      <c r="G64" s="191" t="s">
        <v>137</v>
      </c>
      <c r="H64" s="19" t="s">
        <v>11</v>
      </c>
      <c r="I64" s="19"/>
      <c r="J64" s="20"/>
    </row>
    <row r="65" spans="1:30" ht="25.5" hidden="1" customHeight="1" x14ac:dyDescent="0.3">
      <c r="A65" s="254">
        <v>45934</v>
      </c>
      <c r="B65" s="9"/>
      <c r="C65" s="255" t="s">
        <v>135</v>
      </c>
      <c r="D65" s="191" t="s">
        <v>1275</v>
      </c>
      <c r="E65" s="191"/>
      <c r="F65" s="256">
        <v>20</v>
      </c>
      <c r="G65" s="191" t="s">
        <v>138</v>
      </c>
      <c r="H65" s="19" t="s">
        <v>11</v>
      </c>
      <c r="I65" s="19"/>
      <c r="J65" s="20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30" ht="25.5" hidden="1" customHeight="1" x14ac:dyDescent="0.3">
      <c r="A66" s="254">
        <v>45947</v>
      </c>
      <c r="B66" s="9">
        <v>46295</v>
      </c>
      <c r="C66" s="255" t="s">
        <v>139</v>
      </c>
      <c r="D66" s="191" t="s">
        <v>1275</v>
      </c>
      <c r="E66" s="191"/>
      <c r="F66" s="256">
        <v>20</v>
      </c>
      <c r="G66" s="191" t="s">
        <v>140</v>
      </c>
      <c r="H66" s="19" t="s">
        <v>11</v>
      </c>
      <c r="I66" s="19"/>
      <c r="J66" s="20"/>
    </row>
    <row r="67" spans="1:30" ht="25.5" hidden="1" customHeight="1" x14ac:dyDescent="0.3">
      <c r="A67" s="254">
        <v>46041</v>
      </c>
      <c r="B67" s="9">
        <v>46386</v>
      </c>
      <c r="C67" s="255" t="s">
        <v>139</v>
      </c>
      <c r="D67" s="191" t="s">
        <v>1275</v>
      </c>
      <c r="E67" s="191"/>
      <c r="F67" s="256">
        <v>20</v>
      </c>
      <c r="G67" s="191" t="s">
        <v>1525</v>
      </c>
      <c r="H67" s="19" t="s">
        <v>11</v>
      </c>
      <c r="I67" s="19"/>
      <c r="J67" s="20"/>
    </row>
    <row r="68" spans="1:30" ht="25.5" hidden="1" customHeight="1" x14ac:dyDescent="0.3">
      <c r="A68" s="254">
        <v>46132</v>
      </c>
      <c r="B68" s="9">
        <v>46476</v>
      </c>
      <c r="C68" s="255" t="s">
        <v>139</v>
      </c>
      <c r="D68" s="191" t="s">
        <v>1275</v>
      </c>
      <c r="E68" s="191"/>
      <c r="F68" s="256">
        <v>24</v>
      </c>
      <c r="G68" s="191" t="s">
        <v>96</v>
      </c>
      <c r="H68" s="19" t="s">
        <v>11</v>
      </c>
      <c r="I68" s="19"/>
      <c r="J68" s="20"/>
    </row>
    <row r="69" spans="1:30" ht="25.5" hidden="1" customHeight="1" x14ac:dyDescent="0.3">
      <c r="A69" s="254">
        <v>43591</v>
      </c>
      <c r="B69" s="271">
        <v>45961</v>
      </c>
      <c r="C69" s="255" t="s">
        <v>141</v>
      </c>
      <c r="D69" s="191" t="s">
        <v>635</v>
      </c>
      <c r="E69" s="191"/>
      <c r="F69" s="256">
        <v>220</v>
      </c>
      <c r="G69" s="191" t="s">
        <v>143</v>
      </c>
      <c r="H69" s="19" t="s">
        <v>11</v>
      </c>
      <c r="I69" s="19"/>
      <c r="J69" s="20"/>
    </row>
    <row r="70" spans="1:30" ht="25.5" hidden="1" customHeight="1" x14ac:dyDescent="0.3">
      <c r="A70" s="254">
        <v>44984</v>
      </c>
      <c r="B70" s="271">
        <v>45961</v>
      </c>
      <c r="C70" s="255" t="s">
        <v>147</v>
      </c>
      <c r="D70" s="191" t="s">
        <v>145</v>
      </c>
      <c r="E70" s="191" t="s">
        <v>1494</v>
      </c>
      <c r="F70" s="256">
        <v>93.9</v>
      </c>
      <c r="G70" s="191" t="s">
        <v>149</v>
      </c>
      <c r="H70" s="19" t="s">
        <v>11</v>
      </c>
      <c r="I70" s="19"/>
      <c r="J70" s="20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</row>
    <row r="71" spans="1:30" ht="25.5" hidden="1" customHeight="1" x14ac:dyDescent="0.3">
      <c r="A71" s="254">
        <v>44984</v>
      </c>
      <c r="B71" s="271">
        <v>45961</v>
      </c>
      <c r="C71" s="255" t="s">
        <v>147</v>
      </c>
      <c r="D71" s="191" t="s">
        <v>118</v>
      </c>
      <c r="E71" s="191"/>
      <c r="F71" s="256">
        <v>52</v>
      </c>
      <c r="G71" s="191" t="s">
        <v>150</v>
      </c>
      <c r="H71" s="19" t="s">
        <v>11</v>
      </c>
      <c r="I71" s="19"/>
      <c r="J71" s="20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</row>
    <row r="72" spans="1:30" ht="25.5" hidden="1" customHeight="1" x14ac:dyDescent="0.3">
      <c r="A72" s="254">
        <v>44984</v>
      </c>
      <c r="B72" s="271">
        <v>45961</v>
      </c>
      <c r="C72" s="255" t="s">
        <v>147</v>
      </c>
      <c r="D72" s="191" t="s">
        <v>118</v>
      </c>
      <c r="E72" s="191"/>
      <c r="F72" s="256">
        <v>52</v>
      </c>
      <c r="G72" s="191" t="s">
        <v>151</v>
      </c>
      <c r="H72" s="19" t="s">
        <v>11</v>
      </c>
      <c r="I72" s="19"/>
      <c r="J72" s="20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spans="1:30" ht="25.5" hidden="1" customHeight="1" x14ac:dyDescent="0.3">
      <c r="A73" s="254">
        <v>46050</v>
      </c>
      <c r="B73" s="9">
        <v>46386</v>
      </c>
      <c r="C73" s="255" t="s">
        <v>156</v>
      </c>
      <c r="D73" s="191" t="s">
        <v>118</v>
      </c>
      <c r="E73" s="191"/>
      <c r="F73" s="256">
        <v>52</v>
      </c>
      <c r="G73" s="191" t="s">
        <v>157</v>
      </c>
      <c r="H73" s="19" t="s">
        <v>11</v>
      </c>
      <c r="I73" s="19"/>
      <c r="J73" s="20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1:30" ht="25.5" hidden="1" customHeight="1" x14ac:dyDescent="0.3">
      <c r="A74" s="254">
        <v>46050</v>
      </c>
      <c r="B74" s="9">
        <v>46386</v>
      </c>
      <c r="C74" s="255" t="s">
        <v>156</v>
      </c>
      <c r="D74" s="191" t="s">
        <v>118</v>
      </c>
      <c r="E74" s="191"/>
      <c r="F74" s="256">
        <v>52</v>
      </c>
      <c r="G74" s="191" t="s">
        <v>158</v>
      </c>
      <c r="H74" s="19" t="s">
        <v>11</v>
      </c>
      <c r="I74" s="19"/>
      <c r="J74" s="20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spans="1:30" ht="25.5" hidden="1" customHeight="1" x14ac:dyDescent="0.3">
      <c r="A75" s="254">
        <v>46050</v>
      </c>
      <c r="B75" s="9">
        <v>46386</v>
      </c>
      <c r="C75" s="255" t="s">
        <v>156</v>
      </c>
      <c r="D75" s="191" t="s">
        <v>118</v>
      </c>
      <c r="E75" s="191"/>
      <c r="F75" s="256">
        <v>52</v>
      </c>
      <c r="G75" s="191" t="s">
        <v>159</v>
      </c>
      <c r="H75" s="19" t="s">
        <v>11</v>
      </c>
      <c r="I75" s="19"/>
      <c r="J75" s="20"/>
    </row>
    <row r="76" spans="1:30" ht="25.5" hidden="1" customHeight="1" x14ac:dyDescent="0.3">
      <c r="A76" s="254">
        <v>43628</v>
      </c>
      <c r="B76" s="9">
        <v>46122</v>
      </c>
      <c r="C76" s="255" t="s">
        <v>160</v>
      </c>
      <c r="D76" s="191" t="s">
        <v>145</v>
      </c>
      <c r="E76" s="191"/>
      <c r="F76" s="256">
        <v>206</v>
      </c>
      <c r="G76" s="191" t="s">
        <v>162</v>
      </c>
      <c r="H76" s="19" t="s">
        <v>11</v>
      </c>
      <c r="I76" s="19"/>
      <c r="J76" s="20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spans="1:30" ht="25.5" hidden="1" customHeight="1" x14ac:dyDescent="0.3">
      <c r="A77" s="254">
        <v>45973</v>
      </c>
      <c r="B77" s="9"/>
      <c r="C77" s="255" t="s">
        <v>169</v>
      </c>
      <c r="D77" s="191" t="s">
        <v>118</v>
      </c>
      <c r="E77" s="191"/>
      <c r="F77" s="256">
        <v>52</v>
      </c>
      <c r="G77" s="191" t="s">
        <v>170</v>
      </c>
      <c r="H77" s="19" t="s">
        <v>11</v>
      </c>
      <c r="I77" s="19"/>
      <c r="J77" s="20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1:30" ht="25.5" hidden="1" customHeight="1" x14ac:dyDescent="0.3">
      <c r="A78" s="254">
        <v>46028</v>
      </c>
      <c r="B78" s="9">
        <v>46386</v>
      </c>
      <c r="C78" s="255" t="s">
        <v>164</v>
      </c>
      <c r="D78" s="191" t="s">
        <v>118</v>
      </c>
      <c r="E78" s="191"/>
      <c r="F78" s="256">
        <v>52</v>
      </c>
      <c r="G78" s="191" t="s">
        <v>165</v>
      </c>
      <c r="H78" s="19" t="s">
        <v>11</v>
      </c>
      <c r="I78" s="19"/>
      <c r="J78" s="20"/>
    </row>
    <row r="79" spans="1:30" ht="25.5" hidden="1" customHeight="1" x14ac:dyDescent="0.3">
      <c r="A79" s="254">
        <v>45224</v>
      </c>
      <c r="B79" s="271">
        <v>45961</v>
      </c>
      <c r="C79" s="255" t="s">
        <v>173</v>
      </c>
      <c r="D79" s="191" t="s">
        <v>118</v>
      </c>
      <c r="E79" s="191"/>
      <c r="F79" s="256">
        <v>52</v>
      </c>
      <c r="G79" s="191" t="s">
        <v>23</v>
      </c>
      <c r="H79" s="19" t="s">
        <v>11</v>
      </c>
      <c r="I79" s="19"/>
      <c r="J79" s="20"/>
    </row>
    <row r="80" spans="1:30" ht="25.5" hidden="1" customHeight="1" x14ac:dyDescent="0.3">
      <c r="A80" s="254">
        <v>46014</v>
      </c>
      <c r="B80" s="271">
        <v>46356</v>
      </c>
      <c r="C80" s="255" t="s">
        <v>109</v>
      </c>
      <c r="D80" s="191" t="s">
        <v>118</v>
      </c>
      <c r="E80" s="191"/>
      <c r="F80" s="256">
        <v>52</v>
      </c>
      <c r="G80" s="191" t="s">
        <v>110</v>
      </c>
      <c r="H80" s="19" t="s">
        <v>11</v>
      </c>
      <c r="I80" s="19"/>
      <c r="J80" s="20"/>
    </row>
    <row r="81" spans="1:30" ht="25.5" hidden="1" customHeight="1" x14ac:dyDescent="0.3">
      <c r="A81" s="254">
        <v>45207</v>
      </c>
      <c r="B81" s="271">
        <v>45961</v>
      </c>
      <c r="C81" s="255" t="s">
        <v>176</v>
      </c>
      <c r="D81" s="191" t="s">
        <v>118</v>
      </c>
      <c r="E81" s="191"/>
      <c r="F81" s="256">
        <v>52</v>
      </c>
      <c r="G81" s="191" t="s">
        <v>177</v>
      </c>
      <c r="H81" s="19" t="s">
        <v>11</v>
      </c>
      <c r="I81" s="19"/>
      <c r="J81" s="20"/>
    </row>
    <row r="82" spans="1:30" ht="25.5" hidden="1" customHeight="1" x14ac:dyDescent="0.3">
      <c r="A82" s="254">
        <v>46119</v>
      </c>
      <c r="B82" s="9">
        <v>46477</v>
      </c>
      <c r="C82" s="255" t="s">
        <v>1611</v>
      </c>
      <c r="D82" s="191" t="s">
        <v>1275</v>
      </c>
      <c r="E82" s="191"/>
      <c r="F82" s="256">
        <v>24</v>
      </c>
      <c r="G82" s="191" t="s">
        <v>1612</v>
      </c>
      <c r="H82" s="19"/>
      <c r="I82" s="19" t="s">
        <v>1744</v>
      </c>
      <c r="J82" s="20"/>
    </row>
    <row r="83" spans="1:30" ht="25.5" hidden="1" customHeight="1" x14ac:dyDescent="0.3">
      <c r="A83" s="254">
        <v>45208</v>
      </c>
      <c r="B83" s="271">
        <v>45961</v>
      </c>
      <c r="C83" s="255" t="s">
        <v>178</v>
      </c>
      <c r="D83" s="191" t="s">
        <v>118</v>
      </c>
      <c r="E83" s="191"/>
      <c r="F83" s="256">
        <v>52</v>
      </c>
      <c r="G83" s="191" t="s">
        <v>179</v>
      </c>
      <c r="H83" s="19" t="s">
        <v>11</v>
      </c>
      <c r="I83" s="19"/>
      <c r="J83" s="20"/>
    </row>
    <row r="84" spans="1:30" ht="25.5" hidden="1" customHeight="1" x14ac:dyDescent="0.3">
      <c r="A84" s="254">
        <v>44498</v>
      </c>
      <c r="B84" s="271">
        <v>45961</v>
      </c>
      <c r="C84" s="13" t="s">
        <v>180</v>
      </c>
      <c r="D84" s="191" t="s">
        <v>635</v>
      </c>
      <c r="E84" s="191" t="s">
        <v>1489</v>
      </c>
      <c r="F84" s="256">
        <v>323.2</v>
      </c>
      <c r="G84" s="191" t="s">
        <v>182</v>
      </c>
      <c r="H84" s="19" t="s">
        <v>11</v>
      </c>
      <c r="I84" s="19"/>
      <c r="J84" s="20"/>
    </row>
    <row r="85" spans="1:30" ht="25.5" hidden="1" customHeight="1" x14ac:dyDescent="0.3">
      <c r="A85" s="254">
        <v>43402</v>
      </c>
      <c r="B85" s="271">
        <v>45961</v>
      </c>
      <c r="C85" s="13" t="s">
        <v>180</v>
      </c>
      <c r="D85" s="191" t="s">
        <v>635</v>
      </c>
      <c r="E85" s="191" t="s">
        <v>1489</v>
      </c>
      <c r="F85" s="256">
        <v>323.2</v>
      </c>
      <c r="G85" s="191" t="s">
        <v>183</v>
      </c>
      <c r="H85" s="19" t="s">
        <v>11</v>
      </c>
      <c r="I85" s="19"/>
      <c r="J85" s="20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spans="1:30" ht="25.5" hidden="1" customHeight="1" x14ac:dyDescent="0.3">
      <c r="A86" s="254">
        <v>45625</v>
      </c>
      <c r="B86" s="9">
        <v>46020</v>
      </c>
      <c r="C86" s="13" t="s">
        <v>184</v>
      </c>
      <c r="D86" s="191" t="s">
        <v>185</v>
      </c>
      <c r="E86" s="191"/>
      <c r="F86" s="256">
        <v>165</v>
      </c>
      <c r="G86" s="191" t="s">
        <v>186</v>
      </c>
      <c r="H86" s="19" t="s">
        <v>11</v>
      </c>
      <c r="I86" s="19"/>
      <c r="J86" s="20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ht="25.5" hidden="1" customHeight="1" x14ac:dyDescent="0.3">
      <c r="A87" s="254">
        <v>45947</v>
      </c>
      <c r="B87" s="9">
        <v>46295</v>
      </c>
      <c r="C87" s="13" t="s">
        <v>184</v>
      </c>
      <c r="D87" s="191" t="s">
        <v>187</v>
      </c>
      <c r="E87" s="191"/>
      <c r="F87" s="256">
        <v>230</v>
      </c>
      <c r="G87" s="191" t="s">
        <v>186</v>
      </c>
      <c r="H87" s="19" t="s">
        <v>11</v>
      </c>
      <c r="I87" s="32"/>
      <c r="J87" s="20"/>
    </row>
    <row r="88" spans="1:30" ht="25.5" hidden="1" customHeight="1" x14ac:dyDescent="0.3">
      <c r="A88" s="254">
        <v>45062</v>
      </c>
      <c r="B88" s="271">
        <v>45961</v>
      </c>
      <c r="C88" s="13" t="s">
        <v>188</v>
      </c>
      <c r="D88" s="191" t="s">
        <v>118</v>
      </c>
      <c r="E88" s="191"/>
      <c r="F88" s="256">
        <v>52</v>
      </c>
      <c r="G88" s="191" t="s">
        <v>189</v>
      </c>
      <c r="H88" s="19" t="s">
        <v>11</v>
      </c>
      <c r="I88" s="19"/>
      <c r="J88" s="20"/>
    </row>
    <row r="89" spans="1:30" ht="25.5" hidden="1" customHeight="1" x14ac:dyDescent="0.3">
      <c r="A89" s="254">
        <v>45660</v>
      </c>
      <c r="B89" s="9">
        <v>46052</v>
      </c>
      <c r="C89" s="13" t="s">
        <v>188</v>
      </c>
      <c r="D89" s="191" t="s">
        <v>187</v>
      </c>
      <c r="E89" s="191"/>
      <c r="F89" s="256">
        <v>253</v>
      </c>
      <c r="G89" s="191" t="s">
        <v>189</v>
      </c>
      <c r="H89" s="19" t="s">
        <v>11</v>
      </c>
      <c r="I89" s="19"/>
      <c r="J89" s="20"/>
    </row>
    <row r="90" spans="1:30" ht="25.5" hidden="1" customHeight="1" x14ac:dyDescent="0.3">
      <c r="A90" s="254">
        <v>45875</v>
      </c>
      <c r="B90" s="9">
        <v>46234</v>
      </c>
      <c r="C90" s="13" t="s">
        <v>188</v>
      </c>
      <c r="D90" s="191" t="s">
        <v>1275</v>
      </c>
      <c r="E90" s="191"/>
      <c r="F90" s="256">
        <v>20</v>
      </c>
      <c r="G90" s="191" t="s">
        <v>190</v>
      </c>
      <c r="H90" s="19" t="s">
        <v>11</v>
      </c>
      <c r="I90" s="19"/>
      <c r="J90" s="20"/>
    </row>
    <row r="91" spans="1:30" ht="25.5" hidden="1" customHeight="1" x14ac:dyDescent="0.3">
      <c r="A91" s="254">
        <v>45213</v>
      </c>
      <c r="B91" s="271">
        <v>45961</v>
      </c>
      <c r="C91" s="255" t="s">
        <v>191</v>
      </c>
      <c r="D91" s="191" t="s">
        <v>118</v>
      </c>
      <c r="E91" s="191"/>
      <c r="F91" s="256">
        <v>52</v>
      </c>
      <c r="G91" s="191" t="s">
        <v>102</v>
      </c>
      <c r="H91" s="19" t="s">
        <v>11</v>
      </c>
      <c r="I91" s="19"/>
      <c r="J91" s="20"/>
    </row>
    <row r="92" spans="1:30" ht="25.5" hidden="1" customHeight="1" x14ac:dyDescent="0.3">
      <c r="A92" s="254">
        <v>45213</v>
      </c>
      <c r="B92" s="271">
        <v>45961</v>
      </c>
      <c r="C92" s="255" t="s">
        <v>191</v>
      </c>
      <c r="D92" s="191" t="s">
        <v>118</v>
      </c>
      <c r="E92" s="191"/>
      <c r="F92" s="256">
        <v>52</v>
      </c>
      <c r="G92" s="191" t="s">
        <v>20</v>
      </c>
      <c r="H92" s="19" t="s">
        <v>11</v>
      </c>
      <c r="I92" s="19"/>
      <c r="J92" s="20"/>
    </row>
    <row r="93" spans="1:30" s="22" customFormat="1" ht="25.5" hidden="1" customHeight="1" x14ac:dyDescent="0.3">
      <c r="A93" s="254">
        <v>45719</v>
      </c>
      <c r="B93" s="271">
        <v>46109</v>
      </c>
      <c r="C93" s="255" t="s">
        <v>192</v>
      </c>
      <c r="D93" s="191" t="s">
        <v>118</v>
      </c>
      <c r="E93" s="191"/>
      <c r="F93" s="256">
        <v>52</v>
      </c>
      <c r="G93" s="191" t="s">
        <v>193</v>
      </c>
      <c r="H93" s="19" t="s">
        <v>11</v>
      </c>
      <c r="I93" s="19"/>
      <c r="J93" s="105" t="s">
        <v>194</v>
      </c>
    </row>
    <row r="94" spans="1:30" s="22" customFormat="1" ht="25.5" hidden="1" customHeight="1" x14ac:dyDescent="0.3">
      <c r="A94" s="254">
        <v>45719</v>
      </c>
      <c r="B94" s="271">
        <v>46109</v>
      </c>
      <c r="C94" s="255" t="s">
        <v>192</v>
      </c>
      <c r="D94" s="191" t="s">
        <v>118</v>
      </c>
      <c r="E94" s="191"/>
      <c r="F94" s="256">
        <v>52</v>
      </c>
      <c r="G94" s="191" t="s">
        <v>195</v>
      </c>
      <c r="H94" s="19" t="s">
        <v>11</v>
      </c>
      <c r="I94" s="19"/>
      <c r="J94" s="105" t="s">
        <v>194</v>
      </c>
    </row>
    <row r="95" spans="1:30" ht="25.5" hidden="1" customHeight="1" x14ac:dyDescent="0.3">
      <c r="A95" s="254">
        <v>46132</v>
      </c>
      <c r="B95" s="9">
        <v>46476</v>
      </c>
      <c r="C95" s="255" t="s">
        <v>1613</v>
      </c>
      <c r="D95" s="191" t="s">
        <v>145</v>
      </c>
      <c r="E95" s="191"/>
      <c r="F95" s="256">
        <v>86</v>
      </c>
      <c r="G95" s="191" t="s">
        <v>1614</v>
      </c>
      <c r="H95" s="19" t="s">
        <v>11</v>
      </c>
      <c r="I95" s="19"/>
      <c r="J95" s="20"/>
    </row>
    <row r="96" spans="1:30" ht="25.5" hidden="1" customHeight="1" x14ac:dyDescent="0.3">
      <c r="A96" s="254">
        <v>45758</v>
      </c>
      <c r="B96" s="271">
        <v>46141</v>
      </c>
      <c r="C96" s="255" t="s">
        <v>196</v>
      </c>
      <c r="D96" s="191" t="s">
        <v>1275</v>
      </c>
      <c r="E96" s="191"/>
      <c r="F96" s="256">
        <v>24</v>
      </c>
      <c r="G96" s="191" t="s">
        <v>197</v>
      </c>
      <c r="H96" s="19" t="s">
        <v>11</v>
      </c>
      <c r="I96" s="272"/>
      <c r="J96" s="20"/>
    </row>
    <row r="97" spans="1:30" ht="25.5" hidden="1" customHeight="1" x14ac:dyDescent="0.3">
      <c r="A97" s="254">
        <v>45215</v>
      </c>
      <c r="B97" s="9">
        <v>45961</v>
      </c>
      <c r="C97" s="255" t="s">
        <v>198</v>
      </c>
      <c r="D97" s="191" t="s">
        <v>118</v>
      </c>
      <c r="E97" s="191"/>
      <c r="F97" s="256">
        <v>52</v>
      </c>
      <c r="G97" s="191" t="s">
        <v>199</v>
      </c>
      <c r="H97" s="19" t="s">
        <v>11</v>
      </c>
      <c r="I97" s="19" t="s">
        <v>1743</v>
      </c>
      <c r="J97" s="20"/>
    </row>
    <row r="98" spans="1:30" ht="25.5" hidden="1" customHeight="1" x14ac:dyDescent="0.3">
      <c r="A98" s="254">
        <v>45706</v>
      </c>
      <c r="B98" s="9">
        <v>46081</v>
      </c>
      <c r="C98" s="255" t="s">
        <v>198</v>
      </c>
      <c r="D98" s="191" t="s">
        <v>1275</v>
      </c>
      <c r="E98" s="191"/>
      <c r="F98" s="256">
        <v>24</v>
      </c>
      <c r="G98" s="191" t="s">
        <v>200</v>
      </c>
      <c r="H98" s="19" t="s">
        <v>11</v>
      </c>
      <c r="I98" s="19" t="s">
        <v>1743</v>
      </c>
      <c r="J98" s="20"/>
    </row>
    <row r="99" spans="1:30" ht="25.5" hidden="1" customHeight="1" x14ac:dyDescent="0.3">
      <c r="A99" s="254">
        <v>45860</v>
      </c>
      <c r="B99" s="9"/>
      <c r="C99" s="255" t="s">
        <v>174</v>
      </c>
      <c r="D99" s="191" t="s">
        <v>118</v>
      </c>
      <c r="E99" s="191"/>
      <c r="F99" s="256">
        <v>48</v>
      </c>
      <c r="G99" s="191" t="s">
        <v>175</v>
      </c>
      <c r="H99" s="19" t="s">
        <v>11</v>
      </c>
      <c r="I99" s="19"/>
      <c r="J99" s="20"/>
    </row>
    <row r="100" spans="1:30" ht="25.5" hidden="1" customHeight="1" x14ac:dyDescent="0.3">
      <c r="A100" s="254">
        <v>46049</v>
      </c>
      <c r="B100" s="271">
        <v>46386</v>
      </c>
      <c r="C100" s="255" t="s">
        <v>210</v>
      </c>
      <c r="D100" s="191" t="s">
        <v>118</v>
      </c>
      <c r="E100" s="191"/>
      <c r="F100" s="256">
        <v>52</v>
      </c>
      <c r="G100" s="191" t="s">
        <v>212</v>
      </c>
      <c r="H100" s="19" t="s">
        <v>11</v>
      </c>
      <c r="I100" s="19"/>
      <c r="J100" s="20"/>
    </row>
    <row r="101" spans="1:30" ht="25.5" hidden="1" customHeight="1" x14ac:dyDescent="0.3">
      <c r="A101" s="254">
        <v>46157</v>
      </c>
      <c r="B101" s="9">
        <v>46507</v>
      </c>
      <c r="C101" s="255" t="s">
        <v>210</v>
      </c>
      <c r="D101" s="191" t="s">
        <v>187</v>
      </c>
      <c r="E101" s="191"/>
      <c r="F101" s="256">
        <v>253</v>
      </c>
      <c r="G101" s="191" t="s">
        <v>212</v>
      </c>
      <c r="H101" s="19" t="s">
        <v>11</v>
      </c>
      <c r="I101" s="19"/>
      <c r="J101" s="20"/>
    </row>
    <row r="102" spans="1:30" ht="25.5" hidden="1" customHeight="1" x14ac:dyDescent="0.3">
      <c r="A102" s="254">
        <v>43132</v>
      </c>
      <c r="B102" s="271">
        <v>45961</v>
      </c>
      <c r="C102" s="255" t="s">
        <v>205</v>
      </c>
      <c r="D102" s="191" t="s">
        <v>287</v>
      </c>
      <c r="E102" s="191"/>
      <c r="F102" s="256">
        <v>256</v>
      </c>
      <c r="G102" s="191" t="s">
        <v>207</v>
      </c>
      <c r="H102" s="19" t="s">
        <v>11</v>
      </c>
      <c r="I102" s="19"/>
      <c r="J102" s="20"/>
    </row>
    <row r="103" spans="1:30" ht="25.5" hidden="1" customHeight="1" x14ac:dyDescent="0.3">
      <c r="A103" s="343">
        <v>45874</v>
      </c>
      <c r="B103" s="290"/>
      <c r="C103" s="282" t="s">
        <v>213</v>
      </c>
      <c r="D103" s="291" t="s">
        <v>1275</v>
      </c>
      <c r="E103" s="291"/>
      <c r="F103" s="333">
        <v>20</v>
      </c>
      <c r="G103" s="291" t="s">
        <v>214</v>
      </c>
      <c r="H103" s="27" t="s">
        <v>11</v>
      </c>
      <c r="I103" s="28" t="s">
        <v>215</v>
      </c>
      <c r="J103" s="28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spans="1:30" ht="25.5" hidden="1" customHeight="1" x14ac:dyDescent="0.3">
      <c r="A104" s="254">
        <v>45437</v>
      </c>
      <c r="B104" s="9"/>
      <c r="C104" s="255" t="s">
        <v>216</v>
      </c>
      <c r="D104" s="191" t="s">
        <v>118</v>
      </c>
      <c r="E104" s="191"/>
      <c r="F104" s="256">
        <v>48</v>
      </c>
      <c r="G104" s="191" t="s">
        <v>217</v>
      </c>
      <c r="H104" s="19" t="s">
        <v>11</v>
      </c>
      <c r="I104" s="19"/>
      <c r="J104" s="20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spans="1:30" ht="25.5" hidden="1" customHeight="1" x14ac:dyDescent="0.3">
      <c r="A105" s="254">
        <v>45437</v>
      </c>
      <c r="B105" s="9"/>
      <c r="C105" s="255" t="s">
        <v>216</v>
      </c>
      <c r="D105" s="191" t="s">
        <v>15</v>
      </c>
      <c r="E105" s="191"/>
      <c r="F105" s="256">
        <v>121</v>
      </c>
      <c r="G105" s="191" t="s">
        <v>217</v>
      </c>
      <c r="H105" s="19" t="s">
        <v>11</v>
      </c>
      <c r="I105" s="19"/>
      <c r="J105" s="20"/>
    </row>
    <row r="106" spans="1:30" ht="25.5" hidden="1" customHeight="1" x14ac:dyDescent="0.3">
      <c r="A106" s="254">
        <v>45691</v>
      </c>
      <c r="B106" s="271">
        <v>46081</v>
      </c>
      <c r="C106" s="255" t="s">
        <v>218</v>
      </c>
      <c r="D106" s="191" t="s">
        <v>118</v>
      </c>
      <c r="E106" s="191"/>
      <c r="F106" s="256">
        <v>52</v>
      </c>
      <c r="G106" s="191" t="s">
        <v>219</v>
      </c>
      <c r="H106" s="19" t="s">
        <v>11</v>
      </c>
      <c r="I106" s="19"/>
      <c r="J106" s="20"/>
    </row>
    <row r="107" spans="1:30" ht="25.5" hidden="1" customHeight="1" x14ac:dyDescent="0.3">
      <c r="A107" s="254">
        <v>45929</v>
      </c>
      <c r="B107" s="9"/>
      <c r="C107" s="255" t="s">
        <v>220</v>
      </c>
      <c r="D107" s="191" t="s">
        <v>118</v>
      </c>
      <c r="E107" s="191"/>
      <c r="F107" s="256">
        <v>48</v>
      </c>
      <c r="G107" s="191" t="s">
        <v>221</v>
      </c>
      <c r="H107" s="19" t="s">
        <v>11</v>
      </c>
      <c r="I107" s="19"/>
      <c r="J107" s="20"/>
    </row>
    <row r="108" spans="1:30" ht="25.5" hidden="1" customHeight="1" x14ac:dyDescent="0.3">
      <c r="A108" s="254">
        <v>45448</v>
      </c>
      <c r="B108" s="9"/>
      <c r="C108" s="255" t="s">
        <v>222</v>
      </c>
      <c r="D108" s="191" t="s">
        <v>118</v>
      </c>
      <c r="E108" s="191"/>
      <c r="F108" s="256">
        <v>48</v>
      </c>
      <c r="G108" s="191" t="s">
        <v>223</v>
      </c>
      <c r="H108" s="19" t="s">
        <v>11</v>
      </c>
      <c r="I108" s="19"/>
      <c r="J108" s="20"/>
    </row>
    <row r="109" spans="1:30" ht="25.5" hidden="1" customHeight="1" x14ac:dyDescent="0.3">
      <c r="A109" s="254">
        <v>45448</v>
      </c>
      <c r="B109" s="9"/>
      <c r="C109" s="255" t="s">
        <v>222</v>
      </c>
      <c r="D109" s="191" t="s">
        <v>118</v>
      </c>
      <c r="E109" s="191"/>
      <c r="F109" s="256">
        <v>229.9</v>
      </c>
      <c r="G109" s="191" t="s">
        <v>223</v>
      </c>
      <c r="H109" s="19" t="s">
        <v>11</v>
      </c>
      <c r="I109" s="19"/>
      <c r="J109" s="20"/>
    </row>
    <row r="110" spans="1:30" ht="25.5" hidden="1" customHeight="1" x14ac:dyDescent="0.3">
      <c r="A110" s="254">
        <v>46037</v>
      </c>
      <c r="B110" s="9">
        <v>46386</v>
      </c>
      <c r="C110" s="255" t="s">
        <v>224</v>
      </c>
      <c r="D110" s="191" t="s">
        <v>1275</v>
      </c>
      <c r="E110" s="191"/>
      <c r="F110" s="256">
        <v>24</v>
      </c>
      <c r="G110" s="191" t="s">
        <v>225</v>
      </c>
      <c r="H110" s="19" t="s">
        <v>11</v>
      </c>
      <c r="I110" s="12"/>
      <c r="J110" s="20"/>
    </row>
    <row r="111" spans="1:30" ht="25.5" hidden="1" customHeight="1" x14ac:dyDescent="0.3">
      <c r="A111" s="254">
        <v>46037</v>
      </c>
      <c r="B111" s="9">
        <v>46386</v>
      </c>
      <c r="C111" s="255" t="s">
        <v>224</v>
      </c>
      <c r="D111" s="191" t="s">
        <v>1275</v>
      </c>
      <c r="E111" s="191"/>
      <c r="F111" s="256">
        <v>24</v>
      </c>
      <c r="G111" s="191" t="s">
        <v>223</v>
      </c>
      <c r="H111" s="19" t="s">
        <v>11</v>
      </c>
      <c r="I111" s="12"/>
      <c r="J111" s="20"/>
    </row>
    <row r="112" spans="1:30" ht="25.5" hidden="1" customHeight="1" x14ac:dyDescent="0.3">
      <c r="A112" s="254">
        <v>45364</v>
      </c>
      <c r="B112" s="9"/>
      <c r="C112" s="255" t="s">
        <v>226</v>
      </c>
      <c r="D112" s="191" t="s">
        <v>118</v>
      </c>
      <c r="E112" s="191"/>
      <c r="F112" s="256">
        <v>48</v>
      </c>
      <c r="G112" s="191" t="s">
        <v>227</v>
      </c>
      <c r="H112" s="19" t="s">
        <v>11</v>
      </c>
      <c r="I112" s="19"/>
      <c r="J112" s="20"/>
    </row>
    <row r="113" spans="1:29" ht="25.5" hidden="1" customHeight="1" x14ac:dyDescent="0.3">
      <c r="A113" s="254">
        <v>46178</v>
      </c>
      <c r="B113" s="9">
        <v>46538</v>
      </c>
      <c r="C113" s="255" t="s">
        <v>1701</v>
      </c>
      <c r="D113" s="191" t="s">
        <v>145</v>
      </c>
      <c r="E113" s="191"/>
      <c r="F113" s="256">
        <v>86</v>
      </c>
      <c r="G113" s="191" t="s">
        <v>992</v>
      </c>
      <c r="H113" s="19" t="s">
        <v>11</v>
      </c>
      <c r="I113" s="19"/>
      <c r="J113" s="20"/>
    </row>
    <row r="114" spans="1:29" ht="25.5" hidden="1" customHeight="1" x14ac:dyDescent="0.3">
      <c r="A114" s="254">
        <v>46146</v>
      </c>
      <c r="B114" s="9">
        <v>46507</v>
      </c>
      <c r="C114" s="255" t="s">
        <v>1701</v>
      </c>
      <c r="D114" s="191" t="s">
        <v>145</v>
      </c>
      <c r="E114" s="191"/>
      <c r="F114" s="256">
        <v>86</v>
      </c>
      <c r="G114" s="191" t="s">
        <v>96</v>
      </c>
      <c r="H114" s="19" t="s">
        <v>11</v>
      </c>
      <c r="I114" s="21"/>
      <c r="J114" s="20"/>
    </row>
    <row r="115" spans="1:29" ht="25.5" hidden="1" customHeight="1" x14ac:dyDescent="0.3">
      <c r="A115" s="254">
        <v>46146</v>
      </c>
      <c r="B115" s="9">
        <v>46507</v>
      </c>
      <c r="C115" s="255" t="s">
        <v>1701</v>
      </c>
      <c r="D115" s="191" t="s">
        <v>145</v>
      </c>
      <c r="E115" s="191"/>
      <c r="F115" s="256">
        <v>86</v>
      </c>
      <c r="G115" s="191" t="s">
        <v>503</v>
      </c>
      <c r="H115" s="19" t="s">
        <v>11</v>
      </c>
      <c r="I115" s="21"/>
      <c r="J115" s="20"/>
    </row>
    <row r="116" spans="1:29" ht="25.5" customHeight="1" x14ac:dyDescent="0.3">
      <c r="A116" s="254">
        <v>46155</v>
      </c>
      <c r="B116" s="9">
        <v>46507</v>
      </c>
      <c r="C116" s="255" t="s">
        <v>1745</v>
      </c>
      <c r="D116" s="191" t="s">
        <v>145</v>
      </c>
      <c r="E116" s="191"/>
      <c r="F116" s="256">
        <v>86</v>
      </c>
      <c r="G116" s="191" t="s">
        <v>106</v>
      </c>
      <c r="H116" s="19"/>
      <c r="I116" s="21"/>
      <c r="J116" s="20"/>
    </row>
    <row r="117" spans="1:29" ht="25.5" hidden="1" customHeight="1" x14ac:dyDescent="0.3">
      <c r="A117" s="254">
        <v>45635</v>
      </c>
      <c r="B117" s="271">
        <v>46020</v>
      </c>
      <c r="C117" s="255" t="s">
        <v>228</v>
      </c>
      <c r="D117" s="191" t="s">
        <v>1275</v>
      </c>
      <c r="E117" s="191"/>
      <c r="F117" s="256">
        <v>24</v>
      </c>
      <c r="G117" s="191" t="s">
        <v>150</v>
      </c>
      <c r="H117" s="19" t="s">
        <v>11</v>
      </c>
      <c r="I117" s="19"/>
      <c r="J117" s="20"/>
    </row>
    <row r="118" spans="1:29" ht="25.5" hidden="1" customHeight="1" x14ac:dyDescent="0.3">
      <c r="A118" s="254">
        <v>45706</v>
      </c>
      <c r="B118" s="271">
        <v>46081</v>
      </c>
      <c r="C118" s="255" t="s">
        <v>228</v>
      </c>
      <c r="D118" s="191" t="s">
        <v>118</v>
      </c>
      <c r="E118" s="191"/>
      <c r="F118" s="256">
        <v>52</v>
      </c>
      <c r="G118" s="191" t="s">
        <v>229</v>
      </c>
      <c r="H118" s="19" t="s">
        <v>11</v>
      </c>
      <c r="I118" s="19"/>
      <c r="J118" s="20"/>
    </row>
    <row r="119" spans="1:29" ht="25.5" hidden="1" customHeight="1" x14ac:dyDescent="0.3">
      <c r="A119" s="254">
        <v>44895</v>
      </c>
      <c r="B119" s="271">
        <v>45961</v>
      </c>
      <c r="C119" s="255" t="s">
        <v>236</v>
      </c>
      <c r="D119" s="191" t="s">
        <v>118</v>
      </c>
      <c r="E119" s="191"/>
      <c r="F119" s="256">
        <v>52</v>
      </c>
      <c r="G119" s="191" t="s">
        <v>150</v>
      </c>
      <c r="H119" s="19" t="s">
        <v>11</v>
      </c>
      <c r="I119" s="19"/>
      <c r="J119" s="272" t="s">
        <v>237</v>
      </c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spans="1:29" ht="25.5" hidden="1" customHeight="1" x14ac:dyDescent="0.3">
      <c r="A120" s="254">
        <v>46132</v>
      </c>
      <c r="B120" s="9">
        <v>46476</v>
      </c>
      <c r="C120" s="255" t="s">
        <v>1616</v>
      </c>
      <c r="D120" s="191" t="s">
        <v>145</v>
      </c>
      <c r="E120" s="191"/>
      <c r="F120" s="256">
        <v>86</v>
      </c>
      <c r="G120" s="191" t="s">
        <v>1617</v>
      </c>
      <c r="H120" s="19"/>
      <c r="I120" s="19" t="s">
        <v>1744</v>
      </c>
      <c r="J120" s="20"/>
    </row>
    <row r="121" spans="1:29" ht="25.5" hidden="1" customHeight="1" x14ac:dyDescent="0.3">
      <c r="A121" s="254">
        <v>45915</v>
      </c>
      <c r="B121" s="9"/>
      <c r="C121" s="255" t="s">
        <v>238</v>
      </c>
      <c r="D121" s="191" t="s">
        <v>1275</v>
      </c>
      <c r="E121" s="191"/>
      <c r="F121" s="256">
        <v>20</v>
      </c>
      <c r="G121" s="191" t="s">
        <v>239</v>
      </c>
      <c r="H121" s="19" t="s">
        <v>11</v>
      </c>
      <c r="I121" s="19"/>
      <c r="J121" s="272"/>
    </row>
    <row r="122" spans="1:29" ht="25.5" hidden="1" customHeight="1" x14ac:dyDescent="0.3">
      <c r="A122" s="254">
        <v>45980</v>
      </c>
      <c r="B122" s="9">
        <v>46326</v>
      </c>
      <c r="C122" s="255" t="s">
        <v>241</v>
      </c>
      <c r="D122" s="191" t="s">
        <v>118</v>
      </c>
      <c r="E122" s="191"/>
      <c r="F122" s="256">
        <v>52</v>
      </c>
      <c r="G122" s="191" t="s">
        <v>37</v>
      </c>
      <c r="H122" s="19" t="s">
        <v>11</v>
      </c>
      <c r="I122" s="19"/>
      <c r="J122" s="272"/>
    </row>
    <row r="123" spans="1:29" ht="25.5" hidden="1" customHeight="1" x14ac:dyDescent="0.3">
      <c r="A123" s="254">
        <v>45850</v>
      </c>
      <c r="B123" s="9"/>
      <c r="C123" s="255" t="s">
        <v>242</v>
      </c>
      <c r="D123" s="191" t="s">
        <v>118</v>
      </c>
      <c r="E123" s="191"/>
      <c r="F123" s="256">
        <v>48</v>
      </c>
      <c r="G123" s="191" t="s">
        <v>243</v>
      </c>
      <c r="H123" s="19" t="s">
        <v>11</v>
      </c>
      <c r="I123" s="12"/>
      <c r="J123" s="272"/>
    </row>
    <row r="124" spans="1:29" ht="25.5" hidden="1" customHeight="1" x14ac:dyDescent="0.3">
      <c r="A124" s="254">
        <v>45384</v>
      </c>
      <c r="B124" s="9"/>
      <c r="C124" s="255" t="s">
        <v>242</v>
      </c>
      <c r="D124" s="191" t="s">
        <v>118</v>
      </c>
      <c r="E124" s="191"/>
      <c r="F124" s="256">
        <v>48</v>
      </c>
      <c r="G124" s="191" t="s">
        <v>244</v>
      </c>
      <c r="H124" s="19" t="s">
        <v>11</v>
      </c>
      <c r="I124" s="12"/>
      <c r="J124" s="20"/>
    </row>
    <row r="125" spans="1:29" ht="25.5" hidden="1" customHeight="1" x14ac:dyDescent="0.3">
      <c r="A125" s="330">
        <v>44421</v>
      </c>
      <c r="B125" s="271">
        <v>45961</v>
      </c>
      <c r="C125" s="255" t="s">
        <v>245</v>
      </c>
      <c r="D125" s="10" t="s">
        <v>246</v>
      </c>
      <c r="E125" s="10"/>
      <c r="F125" s="256">
        <v>60.5</v>
      </c>
      <c r="G125" s="10" t="s">
        <v>229</v>
      </c>
      <c r="H125" s="19" t="s">
        <v>11</v>
      </c>
      <c r="I125" s="19"/>
      <c r="J125" s="20"/>
    </row>
    <row r="126" spans="1:29" ht="25.5" hidden="1" customHeight="1" x14ac:dyDescent="0.3">
      <c r="A126" s="330">
        <v>45910</v>
      </c>
      <c r="B126" s="271"/>
      <c r="C126" s="255" t="s">
        <v>247</v>
      </c>
      <c r="D126" s="263" t="s">
        <v>1275</v>
      </c>
      <c r="E126" s="263"/>
      <c r="F126" s="256">
        <v>20</v>
      </c>
      <c r="G126" s="10" t="s">
        <v>84</v>
      </c>
      <c r="H126" s="19" t="s">
        <v>11</v>
      </c>
      <c r="I126" s="19"/>
      <c r="J126" s="20"/>
    </row>
    <row r="127" spans="1:29" ht="25.5" hidden="1" customHeight="1" x14ac:dyDescent="0.3">
      <c r="A127" s="330">
        <v>45910</v>
      </c>
      <c r="B127" s="271"/>
      <c r="C127" s="255" t="s">
        <v>247</v>
      </c>
      <c r="D127" s="263" t="s">
        <v>1275</v>
      </c>
      <c r="E127" s="263"/>
      <c r="F127" s="256">
        <v>20</v>
      </c>
      <c r="G127" s="10" t="s">
        <v>248</v>
      </c>
      <c r="H127" s="19" t="s">
        <v>11</v>
      </c>
      <c r="I127" s="19"/>
      <c r="J127" s="20"/>
    </row>
    <row r="128" spans="1:29" ht="25.5" hidden="1" customHeight="1" x14ac:dyDescent="0.3">
      <c r="A128" s="330">
        <v>45910</v>
      </c>
      <c r="B128" s="271"/>
      <c r="C128" s="255" t="s">
        <v>247</v>
      </c>
      <c r="D128" s="263" t="s">
        <v>1275</v>
      </c>
      <c r="E128" s="263"/>
      <c r="F128" s="256">
        <v>20</v>
      </c>
      <c r="G128" s="10" t="s">
        <v>249</v>
      </c>
      <c r="H128" s="19" t="s">
        <v>11</v>
      </c>
      <c r="I128" s="19"/>
      <c r="J128" s="20"/>
    </row>
    <row r="129" spans="1:10" ht="25.5" hidden="1" customHeight="1" x14ac:dyDescent="0.3">
      <c r="A129" s="254">
        <v>46159</v>
      </c>
      <c r="B129" s="9">
        <v>46507</v>
      </c>
      <c r="C129" s="255" t="s">
        <v>1702</v>
      </c>
      <c r="D129" s="191" t="s">
        <v>1275</v>
      </c>
      <c r="E129" s="191"/>
      <c r="F129" s="256">
        <v>24</v>
      </c>
      <c r="G129" s="191" t="s">
        <v>1703</v>
      </c>
      <c r="H129" s="19" t="s">
        <v>11</v>
      </c>
      <c r="I129" s="21"/>
      <c r="J129" s="20"/>
    </row>
    <row r="130" spans="1:10" ht="25.5" hidden="1" customHeight="1" x14ac:dyDescent="0.3">
      <c r="A130" s="254">
        <v>46153</v>
      </c>
      <c r="B130" s="9">
        <v>46507</v>
      </c>
      <c r="C130" s="255" t="s">
        <v>1704</v>
      </c>
      <c r="D130" s="191" t="s">
        <v>118</v>
      </c>
      <c r="E130" s="191"/>
      <c r="F130" s="256">
        <v>52</v>
      </c>
      <c r="G130" s="191" t="s">
        <v>37</v>
      </c>
      <c r="H130" s="19" t="s">
        <v>11</v>
      </c>
      <c r="I130" s="21"/>
      <c r="J130" s="20"/>
    </row>
    <row r="131" spans="1:10" ht="25.5" hidden="1" customHeight="1" x14ac:dyDescent="0.3">
      <c r="A131" s="330">
        <v>45659</v>
      </c>
      <c r="B131" s="9">
        <v>46052</v>
      </c>
      <c r="C131" s="255" t="s">
        <v>250</v>
      </c>
      <c r="D131" s="10" t="s">
        <v>118</v>
      </c>
      <c r="E131" s="10"/>
      <c r="F131" s="256">
        <v>52</v>
      </c>
      <c r="G131" s="10" t="s">
        <v>251</v>
      </c>
      <c r="H131" s="19" t="s">
        <v>11</v>
      </c>
      <c r="I131" s="19"/>
      <c r="J131" s="20"/>
    </row>
    <row r="132" spans="1:10" ht="25.5" hidden="1" customHeight="1" x14ac:dyDescent="0.3">
      <c r="A132" s="330">
        <v>45873</v>
      </c>
      <c r="B132" s="271"/>
      <c r="C132" s="255" t="s">
        <v>252</v>
      </c>
      <c r="D132" s="10" t="s">
        <v>15</v>
      </c>
      <c r="E132" s="10"/>
      <c r="F132" s="256">
        <v>120</v>
      </c>
      <c r="G132" s="10" t="s">
        <v>254</v>
      </c>
      <c r="H132" s="19" t="s">
        <v>11</v>
      </c>
      <c r="I132" s="19"/>
      <c r="J132" s="20"/>
    </row>
    <row r="133" spans="1:10" ht="25.5" hidden="1" customHeight="1" x14ac:dyDescent="0.3">
      <c r="A133" s="254">
        <v>46185</v>
      </c>
      <c r="B133" s="9">
        <v>46537</v>
      </c>
      <c r="C133" s="255" t="s">
        <v>1746</v>
      </c>
      <c r="D133" s="191" t="s">
        <v>1275</v>
      </c>
      <c r="E133" s="191"/>
      <c r="F133" s="256">
        <v>24</v>
      </c>
      <c r="G133" s="191" t="s">
        <v>1747</v>
      </c>
      <c r="H133" s="19" t="s">
        <v>11</v>
      </c>
      <c r="I133" s="21"/>
      <c r="J133" s="20"/>
    </row>
    <row r="134" spans="1:10" ht="25.5" hidden="1" customHeight="1" x14ac:dyDescent="0.3">
      <c r="A134" s="254">
        <v>46192</v>
      </c>
      <c r="B134" s="9">
        <v>46537</v>
      </c>
      <c r="C134" s="255" t="s">
        <v>1748</v>
      </c>
      <c r="D134" s="191" t="s">
        <v>1275</v>
      </c>
      <c r="E134" s="191"/>
      <c r="F134" s="256">
        <v>24</v>
      </c>
      <c r="G134" s="191" t="s">
        <v>1749</v>
      </c>
      <c r="H134" s="19" t="s">
        <v>11</v>
      </c>
      <c r="I134" s="21" t="s">
        <v>1743</v>
      </c>
      <c r="J134" s="20"/>
    </row>
    <row r="135" spans="1:10" ht="25.5" hidden="1" customHeight="1" x14ac:dyDescent="0.3">
      <c r="A135" s="254">
        <v>46080</v>
      </c>
      <c r="B135" s="9">
        <v>46418</v>
      </c>
      <c r="C135" s="255" t="s">
        <v>1528</v>
      </c>
      <c r="D135" s="191" t="s">
        <v>118</v>
      </c>
      <c r="E135" s="191"/>
      <c r="F135" s="256">
        <v>52</v>
      </c>
      <c r="G135" s="191" t="s">
        <v>1529</v>
      </c>
      <c r="H135" s="196"/>
      <c r="I135" s="12" t="s">
        <v>1742</v>
      </c>
      <c r="J135" s="20"/>
    </row>
    <row r="136" spans="1:10" ht="25.5" hidden="1" customHeight="1" x14ac:dyDescent="0.3">
      <c r="A136" s="330">
        <v>45671</v>
      </c>
      <c r="B136" s="271">
        <v>46052</v>
      </c>
      <c r="C136" s="255" t="s">
        <v>258</v>
      </c>
      <c r="D136" s="10" t="s">
        <v>1275</v>
      </c>
      <c r="E136" s="10"/>
      <c r="F136" s="256">
        <v>24</v>
      </c>
      <c r="G136" s="10" t="s">
        <v>259</v>
      </c>
      <c r="H136" s="19" t="s">
        <v>11</v>
      </c>
      <c r="I136" s="19"/>
      <c r="J136" s="20"/>
    </row>
    <row r="137" spans="1:10" ht="25.5" hidden="1" customHeight="1" x14ac:dyDescent="0.3">
      <c r="A137" s="330">
        <v>46034</v>
      </c>
      <c r="B137" s="271">
        <v>46386</v>
      </c>
      <c r="C137" s="255" t="s">
        <v>258</v>
      </c>
      <c r="D137" s="10" t="s">
        <v>1275</v>
      </c>
      <c r="E137" s="10"/>
      <c r="F137" s="256">
        <v>24</v>
      </c>
      <c r="G137" s="10" t="s">
        <v>260</v>
      </c>
      <c r="H137" s="19" t="s">
        <v>11</v>
      </c>
      <c r="I137" s="19"/>
      <c r="J137" s="20"/>
    </row>
    <row r="138" spans="1:10" ht="25.5" hidden="1" customHeight="1" x14ac:dyDescent="0.3">
      <c r="A138" s="254">
        <v>46090</v>
      </c>
      <c r="B138" s="9">
        <v>46446</v>
      </c>
      <c r="C138" s="255" t="s">
        <v>1618</v>
      </c>
      <c r="D138" s="191" t="s">
        <v>1275</v>
      </c>
      <c r="E138" s="191"/>
      <c r="F138" s="256">
        <v>24</v>
      </c>
      <c r="G138" s="191" t="s">
        <v>1529</v>
      </c>
      <c r="H138" s="19" t="s">
        <v>11</v>
      </c>
      <c r="I138" s="19"/>
      <c r="J138" s="20"/>
    </row>
    <row r="139" spans="1:10" ht="25.5" hidden="1" customHeight="1" x14ac:dyDescent="0.3">
      <c r="A139" s="149">
        <v>45334</v>
      </c>
      <c r="B139" s="79"/>
      <c r="C139" s="255" t="s">
        <v>264</v>
      </c>
      <c r="D139" s="191" t="s">
        <v>167</v>
      </c>
      <c r="E139" s="191"/>
      <c r="F139" s="256">
        <v>183.7</v>
      </c>
      <c r="G139" s="20" t="s">
        <v>223</v>
      </c>
      <c r="H139" s="19" t="s">
        <v>11</v>
      </c>
      <c r="I139" s="19"/>
      <c r="J139" s="20"/>
    </row>
    <row r="140" spans="1:10" ht="25.5" hidden="1" customHeight="1" x14ac:dyDescent="0.3">
      <c r="A140" s="254">
        <v>46188</v>
      </c>
      <c r="B140" s="9">
        <v>46172</v>
      </c>
      <c r="C140" s="255" t="s">
        <v>1750</v>
      </c>
      <c r="D140" s="191" t="s">
        <v>1152</v>
      </c>
      <c r="E140" s="191"/>
      <c r="F140" s="256">
        <v>86</v>
      </c>
      <c r="G140" s="191" t="s">
        <v>20</v>
      </c>
      <c r="H140" s="19" t="s">
        <v>11</v>
      </c>
      <c r="I140" s="21"/>
      <c r="J140" s="20"/>
    </row>
    <row r="141" spans="1:10" ht="25.5" hidden="1" customHeight="1" x14ac:dyDescent="0.3">
      <c r="A141" s="149">
        <v>46038</v>
      </c>
      <c r="B141" s="79">
        <v>46386</v>
      </c>
      <c r="C141" s="255" t="s">
        <v>265</v>
      </c>
      <c r="D141" s="191" t="s">
        <v>145</v>
      </c>
      <c r="E141" s="191"/>
      <c r="F141" s="256">
        <v>86</v>
      </c>
      <c r="G141" s="20" t="s">
        <v>266</v>
      </c>
      <c r="H141" s="19" t="s">
        <v>11</v>
      </c>
      <c r="I141" s="19"/>
      <c r="J141" s="20"/>
    </row>
    <row r="142" spans="1:10" ht="25.5" hidden="1" customHeight="1" x14ac:dyDescent="0.3">
      <c r="A142" s="149">
        <v>45762</v>
      </c>
      <c r="B142" s="271">
        <v>46141</v>
      </c>
      <c r="C142" s="255" t="s">
        <v>267</v>
      </c>
      <c r="D142" s="191" t="s">
        <v>1275</v>
      </c>
      <c r="E142" s="191"/>
      <c r="F142" s="256">
        <v>24</v>
      </c>
      <c r="G142" s="20" t="s">
        <v>223</v>
      </c>
      <c r="H142" s="19" t="s">
        <v>11</v>
      </c>
      <c r="I142" s="19"/>
      <c r="J142" s="20" t="s">
        <v>268</v>
      </c>
    </row>
    <row r="143" spans="1:10" ht="25.5" hidden="1" customHeight="1" x14ac:dyDescent="0.3">
      <c r="A143" s="330">
        <v>45478</v>
      </c>
      <c r="B143" s="271"/>
      <c r="C143" s="255" t="s">
        <v>269</v>
      </c>
      <c r="D143" s="10" t="s">
        <v>1275</v>
      </c>
      <c r="E143" s="10"/>
      <c r="F143" s="256">
        <v>20</v>
      </c>
      <c r="G143" s="10" t="s">
        <v>270</v>
      </c>
      <c r="H143" s="19" t="s">
        <v>11</v>
      </c>
      <c r="I143" s="19"/>
      <c r="J143" s="20"/>
    </row>
    <row r="144" spans="1:10" ht="25.5" hidden="1" customHeight="1" x14ac:dyDescent="0.3">
      <c r="A144" s="330">
        <v>45603</v>
      </c>
      <c r="B144" s="271">
        <v>45991</v>
      </c>
      <c r="C144" s="255" t="s">
        <v>269</v>
      </c>
      <c r="D144" s="10" t="s">
        <v>1275</v>
      </c>
      <c r="E144" s="10"/>
      <c r="F144" s="256">
        <v>20</v>
      </c>
      <c r="G144" s="10" t="s">
        <v>271</v>
      </c>
      <c r="H144" s="19" t="s">
        <v>11</v>
      </c>
      <c r="I144" s="19"/>
      <c r="J144" s="20"/>
    </row>
    <row r="145" spans="1:30" ht="25.5" hidden="1" customHeight="1" x14ac:dyDescent="0.3">
      <c r="A145" s="330">
        <v>45603</v>
      </c>
      <c r="B145" s="271">
        <v>45991</v>
      </c>
      <c r="C145" s="255" t="s">
        <v>269</v>
      </c>
      <c r="D145" s="10" t="s">
        <v>1275</v>
      </c>
      <c r="E145" s="10"/>
      <c r="F145" s="256">
        <v>20</v>
      </c>
      <c r="G145" s="10" t="s">
        <v>272</v>
      </c>
      <c r="H145" s="19" t="s">
        <v>11</v>
      </c>
      <c r="I145" s="19"/>
      <c r="J145" s="20"/>
    </row>
    <row r="146" spans="1:30" ht="25.5" hidden="1" customHeight="1" x14ac:dyDescent="0.3">
      <c r="A146" s="254">
        <v>46146</v>
      </c>
      <c r="B146" s="9">
        <v>46507</v>
      </c>
      <c r="C146" s="255" t="s">
        <v>269</v>
      </c>
      <c r="D146" s="10" t="s">
        <v>1275</v>
      </c>
      <c r="E146" s="191"/>
      <c r="F146" s="256">
        <v>24</v>
      </c>
      <c r="G146" s="191" t="s">
        <v>1751</v>
      </c>
      <c r="H146" s="19" t="s">
        <v>11</v>
      </c>
      <c r="I146" s="19"/>
      <c r="J146" s="20"/>
    </row>
    <row r="147" spans="1:30" ht="25.5" hidden="1" customHeight="1" x14ac:dyDescent="0.3">
      <c r="A147" s="330">
        <v>45603</v>
      </c>
      <c r="B147" s="271">
        <v>45991</v>
      </c>
      <c r="C147" s="255" t="s">
        <v>269</v>
      </c>
      <c r="D147" s="10" t="s">
        <v>1275</v>
      </c>
      <c r="E147" s="10"/>
      <c r="F147" s="256">
        <v>20</v>
      </c>
      <c r="G147" s="10" t="s">
        <v>273</v>
      </c>
      <c r="H147" s="19" t="s">
        <v>11</v>
      </c>
      <c r="I147" s="19"/>
      <c r="J147" s="20"/>
    </row>
    <row r="148" spans="1:30" ht="25.5" hidden="1" customHeight="1" x14ac:dyDescent="0.3">
      <c r="A148" s="254">
        <v>43739</v>
      </c>
      <c r="B148" s="271">
        <v>45961</v>
      </c>
      <c r="C148" s="255" t="s">
        <v>274</v>
      </c>
      <c r="D148" s="191" t="s">
        <v>287</v>
      </c>
      <c r="E148" s="191"/>
      <c r="F148" s="256">
        <v>275.3</v>
      </c>
      <c r="G148" s="191" t="s">
        <v>276</v>
      </c>
      <c r="H148" s="19" t="s">
        <v>11</v>
      </c>
      <c r="I148" s="19"/>
      <c r="J148" s="20"/>
    </row>
    <row r="149" spans="1:30" ht="25.5" hidden="1" customHeight="1" x14ac:dyDescent="0.3">
      <c r="A149" s="254"/>
      <c r="B149" s="271">
        <v>45961</v>
      </c>
      <c r="C149" s="255" t="s">
        <v>277</v>
      </c>
      <c r="D149" s="191" t="s">
        <v>118</v>
      </c>
      <c r="E149" s="191"/>
      <c r="F149" s="256">
        <v>52</v>
      </c>
      <c r="G149" s="191" t="s">
        <v>278</v>
      </c>
      <c r="H149" s="19" t="s">
        <v>11</v>
      </c>
      <c r="I149" s="19"/>
      <c r="J149" s="20"/>
    </row>
    <row r="150" spans="1:30" ht="25.5" hidden="1" customHeight="1" x14ac:dyDescent="0.3">
      <c r="A150" s="254"/>
      <c r="B150" s="271">
        <v>45961</v>
      </c>
      <c r="C150" s="255" t="s">
        <v>277</v>
      </c>
      <c r="D150" s="191" t="s">
        <v>118</v>
      </c>
      <c r="E150" s="191"/>
      <c r="F150" s="300">
        <v>52</v>
      </c>
      <c r="G150" s="191" t="s">
        <v>279</v>
      </c>
      <c r="H150" s="19" t="s">
        <v>11</v>
      </c>
      <c r="I150" s="19"/>
      <c r="J150" s="20"/>
    </row>
    <row r="151" spans="1:30" ht="25.5" hidden="1" customHeight="1" x14ac:dyDescent="0.3">
      <c r="A151" s="254">
        <v>45570</v>
      </c>
      <c r="B151" s="271">
        <v>45961</v>
      </c>
      <c r="C151" s="255" t="s">
        <v>280</v>
      </c>
      <c r="D151" s="191" t="s">
        <v>1275</v>
      </c>
      <c r="E151" s="191"/>
      <c r="F151" s="300">
        <v>24</v>
      </c>
      <c r="G151" s="191" t="s">
        <v>281</v>
      </c>
      <c r="H151" s="19" t="s">
        <v>11</v>
      </c>
      <c r="I151" s="19"/>
      <c r="J151" s="20"/>
    </row>
    <row r="152" spans="1:30" ht="25.5" hidden="1" customHeight="1" x14ac:dyDescent="0.3">
      <c r="A152" s="254">
        <v>45570</v>
      </c>
      <c r="B152" s="271">
        <v>45961</v>
      </c>
      <c r="C152" s="255" t="s">
        <v>280</v>
      </c>
      <c r="D152" s="191" t="s">
        <v>1275</v>
      </c>
      <c r="E152" s="191"/>
      <c r="F152" s="300">
        <v>24</v>
      </c>
      <c r="G152" s="191" t="s">
        <v>282</v>
      </c>
      <c r="H152" s="19" t="s">
        <v>11</v>
      </c>
      <c r="I152" s="19"/>
      <c r="J152" s="20"/>
    </row>
    <row r="153" spans="1:30" ht="25.5" hidden="1" customHeight="1" x14ac:dyDescent="0.3">
      <c r="A153" s="254">
        <v>46050</v>
      </c>
      <c r="B153" s="271">
        <v>46386</v>
      </c>
      <c r="C153" s="255" t="s">
        <v>1531</v>
      </c>
      <c r="D153" s="191" t="s">
        <v>1275</v>
      </c>
      <c r="E153" s="191"/>
      <c r="F153" s="300">
        <v>24</v>
      </c>
      <c r="G153" s="191" t="s">
        <v>150</v>
      </c>
      <c r="H153" s="19" t="s">
        <v>11</v>
      </c>
      <c r="I153" s="19"/>
      <c r="J153" s="20"/>
    </row>
    <row r="154" spans="1:30" ht="25.5" hidden="1" customHeight="1" x14ac:dyDescent="0.3">
      <c r="A154" s="254">
        <v>46050</v>
      </c>
      <c r="B154" s="271">
        <v>46386</v>
      </c>
      <c r="C154" s="255" t="s">
        <v>1531</v>
      </c>
      <c r="D154" s="191" t="s">
        <v>1275</v>
      </c>
      <c r="E154" s="191"/>
      <c r="F154" s="300">
        <v>24</v>
      </c>
      <c r="G154" s="191" t="s">
        <v>1532</v>
      </c>
      <c r="H154" s="19" t="s">
        <v>11</v>
      </c>
      <c r="I154" s="19"/>
      <c r="J154" s="20"/>
    </row>
    <row r="155" spans="1:30" ht="25.5" hidden="1" customHeight="1" x14ac:dyDescent="0.3">
      <c r="A155" s="254">
        <v>46050</v>
      </c>
      <c r="B155" s="271">
        <v>46386</v>
      </c>
      <c r="C155" s="255" t="s">
        <v>1531</v>
      </c>
      <c r="D155" s="191" t="s">
        <v>1275</v>
      </c>
      <c r="E155" s="191"/>
      <c r="F155" s="300">
        <v>24</v>
      </c>
      <c r="G155" s="191" t="s">
        <v>1533</v>
      </c>
      <c r="H155" s="19" t="s">
        <v>11</v>
      </c>
      <c r="I155" s="19"/>
      <c r="J155" s="20"/>
    </row>
    <row r="156" spans="1:30" ht="25.5" hidden="1" customHeight="1" x14ac:dyDescent="0.3">
      <c r="A156" s="254">
        <v>46146</v>
      </c>
      <c r="B156" s="9">
        <v>46507</v>
      </c>
      <c r="C156" s="255" t="s">
        <v>1705</v>
      </c>
      <c r="D156" s="191" t="s">
        <v>1275</v>
      </c>
      <c r="E156" s="191"/>
      <c r="F156" s="256">
        <v>24</v>
      </c>
      <c r="G156" s="191" t="s">
        <v>864</v>
      </c>
      <c r="H156" s="19" t="s">
        <v>11</v>
      </c>
      <c r="I156" s="21"/>
      <c r="J156" s="20"/>
    </row>
    <row r="157" spans="1:30" ht="25.5" hidden="1" customHeight="1" x14ac:dyDescent="0.3">
      <c r="A157" s="254">
        <v>45951</v>
      </c>
      <c r="B157" s="9"/>
      <c r="C157" s="255" t="s">
        <v>283</v>
      </c>
      <c r="D157" s="191" t="s">
        <v>1275</v>
      </c>
      <c r="E157" s="191"/>
      <c r="F157" s="300">
        <v>20</v>
      </c>
      <c r="G157" s="191" t="s">
        <v>284</v>
      </c>
      <c r="H157" s="19" t="s">
        <v>11</v>
      </c>
      <c r="I157" s="19"/>
      <c r="J157" s="20"/>
    </row>
    <row r="158" spans="1:30" ht="25.5" hidden="1" customHeight="1" x14ac:dyDescent="0.3">
      <c r="A158" s="254">
        <v>45951</v>
      </c>
      <c r="B158" s="9"/>
      <c r="C158" s="255" t="s">
        <v>283</v>
      </c>
      <c r="D158" s="191" t="s">
        <v>1275</v>
      </c>
      <c r="E158" s="191"/>
      <c r="F158" s="300">
        <v>20</v>
      </c>
      <c r="G158" s="191" t="s">
        <v>285</v>
      </c>
      <c r="H158" s="19" t="s">
        <v>11</v>
      </c>
      <c r="I158" s="19"/>
      <c r="J158" s="20"/>
    </row>
    <row r="159" spans="1:30" ht="25.5" hidden="1" customHeight="1" x14ac:dyDescent="0.3">
      <c r="A159" s="254">
        <v>46114</v>
      </c>
      <c r="B159" s="9">
        <v>46477</v>
      </c>
      <c r="C159" s="255" t="s">
        <v>1619</v>
      </c>
      <c r="D159" s="191" t="s">
        <v>145</v>
      </c>
      <c r="E159" s="191"/>
      <c r="F159" s="256">
        <v>86</v>
      </c>
      <c r="G159" s="191" t="s">
        <v>1620</v>
      </c>
      <c r="H159" s="19" t="s">
        <v>11</v>
      </c>
      <c r="I159" s="19"/>
      <c r="J159" s="20"/>
    </row>
    <row r="160" spans="1:30" ht="25.5" hidden="1" customHeight="1" x14ac:dyDescent="0.3">
      <c r="A160" s="254">
        <v>44973</v>
      </c>
      <c r="B160" s="271">
        <v>45961</v>
      </c>
      <c r="C160" s="255" t="s">
        <v>286</v>
      </c>
      <c r="D160" s="191" t="s">
        <v>287</v>
      </c>
      <c r="E160" s="191"/>
      <c r="F160" s="256">
        <v>282</v>
      </c>
      <c r="G160" s="191" t="s">
        <v>217</v>
      </c>
      <c r="H160" s="19" t="s">
        <v>11</v>
      </c>
      <c r="I160" s="19"/>
      <c r="J160" s="20" t="s">
        <v>288</v>
      </c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</row>
    <row r="161" spans="1:30" ht="25.5" hidden="1" customHeight="1" x14ac:dyDescent="0.3">
      <c r="A161" s="254">
        <v>45430</v>
      </c>
      <c r="B161" s="9"/>
      <c r="C161" s="255" t="s">
        <v>289</v>
      </c>
      <c r="D161" s="191" t="s">
        <v>1275</v>
      </c>
      <c r="E161" s="191"/>
      <c r="F161" s="256">
        <v>20</v>
      </c>
      <c r="G161" s="191" t="s">
        <v>290</v>
      </c>
      <c r="H161" s="19" t="s">
        <v>11</v>
      </c>
      <c r="I161" s="19"/>
      <c r="J161" s="20"/>
    </row>
    <row r="162" spans="1:30" ht="25.5" hidden="1" customHeight="1" x14ac:dyDescent="0.3">
      <c r="A162" s="254">
        <v>45939</v>
      </c>
      <c r="B162" s="9"/>
      <c r="C162" s="255" t="s">
        <v>289</v>
      </c>
      <c r="D162" s="191" t="s">
        <v>1275</v>
      </c>
      <c r="E162" s="191"/>
      <c r="F162" s="256">
        <v>20</v>
      </c>
      <c r="G162" s="191" t="s">
        <v>291</v>
      </c>
      <c r="H162" s="19" t="s">
        <v>11</v>
      </c>
      <c r="I162" s="19"/>
      <c r="J162" s="20"/>
    </row>
    <row r="163" spans="1:30" ht="25.5" hidden="1" customHeight="1" x14ac:dyDescent="0.3">
      <c r="A163" s="254">
        <v>46003</v>
      </c>
      <c r="B163" s="9">
        <v>46356</v>
      </c>
      <c r="C163" s="255" t="s">
        <v>292</v>
      </c>
      <c r="D163" s="191" t="s">
        <v>118</v>
      </c>
      <c r="E163" s="191"/>
      <c r="F163" s="256">
        <v>52</v>
      </c>
      <c r="G163" s="191" t="s">
        <v>293</v>
      </c>
      <c r="H163" s="19" t="s">
        <v>11</v>
      </c>
      <c r="I163" s="19"/>
      <c r="J163" s="20"/>
    </row>
    <row r="164" spans="1:30" ht="25.5" hidden="1" customHeight="1" x14ac:dyDescent="0.3">
      <c r="A164" s="254">
        <v>45832</v>
      </c>
      <c r="B164" s="9"/>
      <c r="C164" s="255" t="s">
        <v>294</v>
      </c>
      <c r="D164" s="191" t="s">
        <v>118</v>
      </c>
      <c r="E164" s="191"/>
      <c r="F164" s="256">
        <v>48</v>
      </c>
      <c r="G164" s="191" t="s">
        <v>295</v>
      </c>
      <c r="H164" s="19" t="s">
        <v>11</v>
      </c>
      <c r="I164" s="19"/>
      <c r="J164" s="20"/>
    </row>
    <row r="165" spans="1:30" ht="25.5" hidden="1" customHeight="1" x14ac:dyDescent="0.3">
      <c r="A165" s="254">
        <v>46029</v>
      </c>
      <c r="B165" s="9">
        <v>46387</v>
      </c>
      <c r="C165" s="255" t="s">
        <v>1621</v>
      </c>
      <c r="D165" s="191" t="s">
        <v>118</v>
      </c>
      <c r="E165" s="191"/>
      <c r="F165" s="256">
        <v>52</v>
      </c>
      <c r="G165" s="191" t="s">
        <v>601</v>
      </c>
      <c r="H165" s="19" t="s">
        <v>11</v>
      </c>
      <c r="I165" s="19"/>
      <c r="J165" s="20"/>
    </row>
    <row r="166" spans="1:30" ht="25.5" hidden="1" customHeight="1" x14ac:dyDescent="0.3">
      <c r="A166" s="254">
        <v>46046</v>
      </c>
      <c r="B166" s="9">
        <v>46386</v>
      </c>
      <c r="C166" s="255" t="s">
        <v>298</v>
      </c>
      <c r="D166" s="191" t="s">
        <v>1275</v>
      </c>
      <c r="E166" s="191"/>
      <c r="F166" s="256">
        <v>40</v>
      </c>
      <c r="G166" s="191" t="s">
        <v>189</v>
      </c>
      <c r="H166" s="19" t="s">
        <v>11</v>
      </c>
      <c r="I166" s="19"/>
      <c r="J166" s="20"/>
    </row>
    <row r="167" spans="1:30" ht="25.5" hidden="1" customHeight="1" x14ac:dyDescent="0.3">
      <c r="A167" s="254">
        <v>43374</v>
      </c>
      <c r="B167" s="271">
        <v>45961</v>
      </c>
      <c r="C167" s="255" t="s">
        <v>302</v>
      </c>
      <c r="D167" s="191" t="s">
        <v>635</v>
      </c>
      <c r="E167" s="191"/>
      <c r="F167" s="256">
        <v>220</v>
      </c>
      <c r="G167" s="191" t="s">
        <v>63</v>
      </c>
      <c r="H167" s="19" t="s">
        <v>11</v>
      </c>
      <c r="I167" s="19"/>
      <c r="J167" s="20"/>
    </row>
    <row r="168" spans="1:30" ht="25.5" hidden="1" customHeight="1" x14ac:dyDescent="0.3">
      <c r="A168" s="254">
        <v>43689</v>
      </c>
      <c r="B168" s="271">
        <v>45961</v>
      </c>
      <c r="C168" s="255" t="s">
        <v>304</v>
      </c>
      <c r="D168" s="191" t="s">
        <v>118</v>
      </c>
      <c r="E168" s="191" t="s">
        <v>1491</v>
      </c>
      <c r="F168" s="256">
        <v>325</v>
      </c>
      <c r="G168" s="191" t="s">
        <v>306</v>
      </c>
      <c r="H168" s="19" t="s">
        <v>11</v>
      </c>
      <c r="I168" s="19"/>
      <c r="J168" s="20"/>
    </row>
    <row r="169" spans="1:30" ht="25.5" hidden="1" customHeight="1" x14ac:dyDescent="0.3">
      <c r="A169" s="254">
        <v>45139</v>
      </c>
      <c r="B169" s="271">
        <v>45961</v>
      </c>
      <c r="C169" s="255" t="s">
        <v>313</v>
      </c>
      <c r="D169" s="191" t="s">
        <v>1275</v>
      </c>
      <c r="E169" s="191"/>
      <c r="F169" s="256">
        <v>24</v>
      </c>
      <c r="G169" s="191" t="s">
        <v>202</v>
      </c>
      <c r="H169" s="19" t="s">
        <v>11</v>
      </c>
      <c r="I169" s="19"/>
      <c r="J169" s="20"/>
    </row>
    <row r="170" spans="1:30" ht="25.5" hidden="1" customHeight="1" x14ac:dyDescent="0.3">
      <c r="A170" s="254">
        <v>46097</v>
      </c>
      <c r="B170" s="9">
        <v>46446</v>
      </c>
      <c r="C170" s="255" t="s">
        <v>1623</v>
      </c>
      <c r="D170" s="191" t="s">
        <v>118</v>
      </c>
      <c r="E170" s="191"/>
      <c r="F170" s="256">
        <v>52</v>
      </c>
      <c r="G170" s="191" t="s">
        <v>1624</v>
      </c>
      <c r="H170" s="19" t="s">
        <v>11</v>
      </c>
      <c r="I170" s="19"/>
      <c r="J170" s="20"/>
    </row>
    <row r="171" spans="1:30" ht="25.5" hidden="1" customHeight="1" x14ac:dyDescent="0.3">
      <c r="A171" s="254">
        <v>44691</v>
      </c>
      <c r="B171" s="271">
        <v>45961</v>
      </c>
      <c r="C171" s="255" t="s">
        <v>314</v>
      </c>
      <c r="D171" s="191" t="s">
        <v>187</v>
      </c>
      <c r="E171" s="191"/>
      <c r="F171" s="256">
        <v>253</v>
      </c>
      <c r="G171" s="191" t="s">
        <v>278</v>
      </c>
      <c r="H171" s="19" t="s">
        <v>11</v>
      </c>
      <c r="I171" s="19"/>
      <c r="J171" s="20"/>
    </row>
    <row r="172" spans="1:30" ht="25.5" hidden="1" customHeight="1" x14ac:dyDescent="0.3">
      <c r="A172" s="254">
        <v>46141</v>
      </c>
      <c r="B172" s="9">
        <v>46476</v>
      </c>
      <c r="C172" s="255" t="s">
        <v>1707</v>
      </c>
      <c r="D172" s="191" t="s">
        <v>47</v>
      </c>
      <c r="E172" s="191"/>
      <c r="F172" s="256">
        <v>52</v>
      </c>
      <c r="G172" s="191" t="s">
        <v>1708</v>
      </c>
      <c r="H172" s="19" t="s">
        <v>11</v>
      </c>
      <c r="I172" s="21"/>
      <c r="J172" s="20"/>
    </row>
    <row r="173" spans="1:30" ht="25.5" hidden="1" customHeight="1" x14ac:dyDescent="0.3">
      <c r="A173" s="343">
        <v>46038</v>
      </c>
      <c r="B173" s="281">
        <v>46386</v>
      </c>
      <c r="C173" s="282" t="s">
        <v>315</v>
      </c>
      <c r="D173" s="291" t="s">
        <v>118</v>
      </c>
      <c r="E173" s="291"/>
      <c r="F173" s="333">
        <v>52</v>
      </c>
      <c r="G173" s="291" t="s">
        <v>316</v>
      </c>
      <c r="H173" s="27" t="s">
        <v>11</v>
      </c>
      <c r="I173" s="27" t="s">
        <v>317</v>
      </c>
      <c r="J173" s="28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 spans="1:30" ht="25.5" hidden="1" customHeight="1" x14ac:dyDescent="0.3">
      <c r="A174" s="254">
        <v>45815</v>
      </c>
      <c r="B174" s="9"/>
      <c r="C174" s="255" t="s">
        <v>318</v>
      </c>
      <c r="D174" s="191" t="s">
        <v>15</v>
      </c>
      <c r="E174" s="191"/>
      <c r="F174" s="256">
        <v>120</v>
      </c>
      <c r="G174" s="191" t="s">
        <v>219</v>
      </c>
      <c r="H174" s="19" t="s">
        <v>11</v>
      </c>
      <c r="I174" s="19"/>
      <c r="J174" s="20"/>
    </row>
    <row r="175" spans="1:30" ht="25.5" hidden="1" customHeight="1" x14ac:dyDescent="0.3">
      <c r="A175" s="254">
        <v>45790</v>
      </c>
      <c r="B175" s="9"/>
      <c r="C175" s="255" t="s">
        <v>318</v>
      </c>
      <c r="D175" s="191" t="s">
        <v>15</v>
      </c>
      <c r="E175" s="191"/>
      <c r="F175" s="256">
        <v>132</v>
      </c>
      <c r="G175" s="191" t="s">
        <v>319</v>
      </c>
      <c r="H175" s="19" t="s">
        <v>11</v>
      </c>
      <c r="I175" s="19"/>
      <c r="J175" s="20"/>
    </row>
    <row r="176" spans="1:30" ht="25.5" hidden="1" customHeight="1" x14ac:dyDescent="0.3">
      <c r="A176" s="254">
        <v>44993</v>
      </c>
      <c r="B176" s="271">
        <v>45961</v>
      </c>
      <c r="C176" s="255" t="s">
        <v>320</v>
      </c>
      <c r="D176" s="191" t="s">
        <v>1275</v>
      </c>
      <c r="E176" s="191"/>
      <c r="F176" s="256">
        <v>24</v>
      </c>
      <c r="G176" s="191" t="s">
        <v>321</v>
      </c>
      <c r="H176" s="32" t="s">
        <v>11</v>
      </c>
      <c r="I176" s="12"/>
      <c r="J176" s="20"/>
    </row>
    <row r="177" spans="1:10" ht="25.5" hidden="1" customHeight="1" x14ac:dyDescent="0.3">
      <c r="A177" s="254">
        <v>44756</v>
      </c>
      <c r="B177" s="9">
        <v>45961</v>
      </c>
      <c r="C177" s="255" t="s">
        <v>322</v>
      </c>
      <c r="D177" s="335" t="s">
        <v>118</v>
      </c>
      <c r="E177" s="335"/>
      <c r="F177" s="256">
        <v>52</v>
      </c>
      <c r="G177" s="191" t="s">
        <v>20</v>
      </c>
      <c r="H177" s="19" t="s">
        <v>11</v>
      </c>
      <c r="I177" s="19"/>
      <c r="J177" s="20"/>
    </row>
    <row r="178" spans="1:10" ht="25.5" hidden="1" customHeight="1" x14ac:dyDescent="0.3">
      <c r="A178" s="254">
        <v>45432</v>
      </c>
      <c r="B178" s="9"/>
      <c r="C178" s="255" t="s">
        <v>323</v>
      </c>
      <c r="D178" s="335" t="s">
        <v>287</v>
      </c>
      <c r="E178" s="335"/>
      <c r="F178" s="256">
        <v>256.95999999999998</v>
      </c>
      <c r="G178" s="191" t="s">
        <v>321</v>
      </c>
      <c r="H178" s="19" t="s">
        <v>11</v>
      </c>
      <c r="I178" s="19"/>
      <c r="J178" s="20"/>
    </row>
    <row r="179" spans="1:10" ht="25.5" hidden="1" customHeight="1" x14ac:dyDescent="0.3">
      <c r="A179" s="254">
        <v>45432</v>
      </c>
      <c r="B179" s="9"/>
      <c r="C179" s="255" t="s">
        <v>323</v>
      </c>
      <c r="D179" s="335" t="s">
        <v>287</v>
      </c>
      <c r="E179" s="335"/>
      <c r="F179" s="256">
        <v>256.95999999999998</v>
      </c>
      <c r="G179" s="191" t="s">
        <v>325</v>
      </c>
      <c r="H179" s="19" t="s">
        <v>11</v>
      </c>
      <c r="I179" s="19"/>
      <c r="J179" s="20"/>
    </row>
    <row r="180" spans="1:10" ht="25.5" hidden="1" customHeight="1" x14ac:dyDescent="0.3">
      <c r="A180" s="254">
        <v>45730</v>
      </c>
      <c r="B180" s="271">
        <v>46109</v>
      </c>
      <c r="C180" s="255" t="s">
        <v>326</v>
      </c>
      <c r="D180" s="191" t="s">
        <v>118</v>
      </c>
      <c r="E180" s="191"/>
      <c r="F180" s="256">
        <v>52</v>
      </c>
      <c r="G180" s="191" t="s">
        <v>327</v>
      </c>
      <c r="H180" s="19" t="s">
        <v>11</v>
      </c>
      <c r="I180" s="12"/>
      <c r="J180" s="20"/>
    </row>
    <row r="181" spans="1:10" ht="25.5" hidden="1" customHeight="1" x14ac:dyDescent="0.3">
      <c r="A181" s="254">
        <v>45905</v>
      </c>
      <c r="B181" s="9"/>
      <c r="C181" s="255" t="s">
        <v>326</v>
      </c>
      <c r="D181" s="191" t="s">
        <v>118</v>
      </c>
      <c r="E181" s="191"/>
      <c r="F181" s="256">
        <v>48</v>
      </c>
      <c r="G181" s="191" t="s">
        <v>328</v>
      </c>
      <c r="H181" s="19" t="s">
        <v>11</v>
      </c>
      <c r="I181" s="12"/>
      <c r="J181" s="20"/>
    </row>
    <row r="182" spans="1:10" ht="25.5" hidden="1" customHeight="1" x14ac:dyDescent="0.3">
      <c r="A182" s="254">
        <v>45905</v>
      </c>
      <c r="B182" s="9"/>
      <c r="C182" s="255" t="s">
        <v>326</v>
      </c>
      <c r="D182" s="191" t="s">
        <v>118</v>
      </c>
      <c r="E182" s="191"/>
      <c r="F182" s="256">
        <v>48</v>
      </c>
      <c r="G182" s="191" t="s">
        <v>96</v>
      </c>
      <c r="H182" s="19" t="s">
        <v>11</v>
      </c>
      <c r="I182" s="12"/>
      <c r="J182" s="20"/>
    </row>
    <row r="183" spans="1:10" ht="25.5" hidden="1" customHeight="1" x14ac:dyDescent="0.3">
      <c r="A183" s="254">
        <v>45225</v>
      </c>
      <c r="B183" s="271">
        <v>45961</v>
      </c>
      <c r="C183" s="9" t="s">
        <v>329</v>
      </c>
      <c r="D183" s="191" t="s">
        <v>287</v>
      </c>
      <c r="E183" s="191"/>
      <c r="F183" s="256">
        <v>282</v>
      </c>
      <c r="G183" s="191" t="s">
        <v>330</v>
      </c>
      <c r="H183" s="19" t="s">
        <v>11</v>
      </c>
      <c r="I183" s="19"/>
      <c r="J183" s="20"/>
    </row>
    <row r="184" spans="1:10" ht="25.5" hidden="1" customHeight="1" x14ac:dyDescent="0.3">
      <c r="A184" s="254">
        <v>44351</v>
      </c>
      <c r="B184" s="9">
        <v>45961</v>
      </c>
      <c r="C184" s="255" t="s">
        <v>331</v>
      </c>
      <c r="D184" s="191" t="s">
        <v>118</v>
      </c>
      <c r="E184" s="191" t="s">
        <v>492</v>
      </c>
      <c r="F184" s="256">
        <v>300</v>
      </c>
      <c r="G184" s="191" t="s">
        <v>333</v>
      </c>
      <c r="H184" s="19" t="s">
        <v>11</v>
      </c>
      <c r="I184" s="272"/>
      <c r="J184" s="20"/>
    </row>
    <row r="185" spans="1:10" ht="25.5" hidden="1" customHeight="1" x14ac:dyDescent="0.3">
      <c r="A185" s="150">
        <v>45904</v>
      </c>
      <c r="B185" s="37"/>
      <c r="C185" s="282" t="s">
        <v>353</v>
      </c>
      <c r="D185" s="291" t="s">
        <v>1275</v>
      </c>
      <c r="E185" s="291"/>
      <c r="F185" s="333">
        <v>20</v>
      </c>
      <c r="G185" s="28" t="s">
        <v>354</v>
      </c>
      <c r="H185" s="27" t="s">
        <v>11</v>
      </c>
      <c r="I185" s="27" t="s">
        <v>355</v>
      </c>
      <c r="J185" s="28"/>
    </row>
    <row r="186" spans="1:10" ht="25.5" hidden="1" customHeight="1" x14ac:dyDescent="0.3">
      <c r="A186" s="150">
        <v>45904</v>
      </c>
      <c r="B186" s="37"/>
      <c r="C186" s="282" t="s">
        <v>353</v>
      </c>
      <c r="D186" s="291" t="s">
        <v>1275</v>
      </c>
      <c r="E186" s="291"/>
      <c r="F186" s="333">
        <v>20</v>
      </c>
      <c r="G186" s="28" t="s">
        <v>356</v>
      </c>
      <c r="H186" s="27" t="s">
        <v>11</v>
      </c>
      <c r="I186" s="27" t="s">
        <v>355</v>
      </c>
      <c r="J186" s="28"/>
    </row>
    <row r="187" spans="1:10" ht="25.5" hidden="1" customHeight="1" x14ac:dyDescent="0.3">
      <c r="A187" s="254">
        <v>44883</v>
      </c>
      <c r="B187" s="271">
        <v>45961</v>
      </c>
      <c r="C187" s="255" t="s">
        <v>334</v>
      </c>
      <c r="D187" s="191" t="s">
        <v>1275</v>
      </c>
      <c r="E187" s="191"/>
      <c r="F187" s="256">
        <v>24</v>
      </c>
      <c r="G187" s="191" t="s">
        <v>335</v>
      </c>
      <c r="H187" s="19" t="s">
        <v>11</v>
      </c>
      <c r="I187" s="19"/>
      <c r="J187" s="20"/>
    </row>
    <row r="188" spans="1:10" ht="25.5" hidden="1" customHeight="1" x14ac:dyDescent="0.3">
      <c r="A188" s="254">
        <v>45621</v>
      </c>
      <c r="B188" s="271">
        <v>45991</v>
      </c>
      <c r="C188" s="255" t="s">
        <v>334</v>
      </c>
      <c r="D188" s="191" t="s">
        <v>1275</v>
      </c>
      <c r="E188" s="191"/>
      <c r="F188" s="256">
        <v>24</v>
      </c>
      <c r="G188" s="191" t="s">
        <v>336</v>
      </c>
      <c r="H188" s="19" t="s">
        <v>11</v>
      </c>
      <c r="I188" s="19"/>
      <c r="J188" s="20"/>
    </row>
    <row r="189" spans="1:10" ht="25.5" hidden="1" customHeight="1" x14ac:dyDescent="0.3">
      <c r="A189" s="254">
        <v>46140</v>
      </c>
      <c r="B189" s="9">
        <v>46476</v>
      </c>
      <c r="C189" s="255" t="s">
        <v>1709</v>
      </c>
      <c r="D189" s="191" t="s">
        <v>118</v>
      </c>
      <c r="E189" s="191"/>
      <c r="F189" s="256">
        <v>52</v>
      </c>
      <c r="G189" s="191" t="s">
        <v>137</v>
      </c>
      <c r="H189" s="19" t="s">
        <v>11</v>
      </c>
      <c r="I189" s="21"/>
      <c r="J189" s="20"/>
    </row>
    <row r="190" spans="1:10" ht="25.5" hidden="1" customHeight="1" x14ac:dyDescent="0.3">
      <c r="A190" s="254">
        <v>44718</v>
      </c>
      <c r="B190" s="271">
        <v>45961</v>
      </c>
      <c r="C190" s="255" t="s">
        <v>337</v>
      </c>
      <c r="D190" s="191" t="s">
        <v>118</v>
      </c>
      <c r="E190" s="191"/>
      <c r="F190" s="256">
        <v>52</v>
      </c>
      <c r="G190" s="191" t="s">
        <v>338</v>
      </c>
      <c r="H190" s="19" t="s">
        <v>11</v>
      </c>
      <c r="I190" s="19"/>
      <c r="J190" s="20"/>
    </row>
    <row r="191" spans="1:10" ht="25.5" hidden="1" customHeight="1" x14ac:dyDescent="0.3">
      <c r="A191" s="254">
        <v>44718</v>
      </c>
      <c r="B191" s="271">
        <v>45961</v>
      </c>
      <c r="C191" s="255" t="s">
        <v>337</v>
      </c>
      <c r="D191" s="191" t="s">
        <v>118</v>
      </c>
      <c r="E191" s="191"/>
      <c r="F191" s="256">
        <v>52</v>
      </c>
      <c r="G191" s="191" t="s">
        <v>20</v>
      </c>
      <c r="H191" s="19" t="s">
        <v>11</v>
      </c>
      <c r="I191" s="19"/>
      <c r="J191" s="20"/>
    </row>
    <row r="192" spans="1:10" ht="25.5" hidden="1" customHeight="1" x14ac:dyDescent="0.3">
      <c r="A192" s="254">
        <v>44718</v>
      </c>
      <c r="B192" s="271">
        <v>45961</v>
      </c>
      <c r="C192" s="255" t="s">
        <v>337</v>
      </c>
      <c r="D192" s="191" t="s">
        <v>118</v>
      </c>
      <c r="E192" s="191"/>
      <c r="F192" s="256">
        <v>52</v>
      </c>
      <c r="G192" s="191" t="s">
        <v>339</v>
      </c>
      <c r="H192" s="19" t="s">
        <v>11</v>
      </c>
      <c r="I192" s="19"/>
      <c r="J192" s="20"/>
    </row>
    <row r="193" spans="1:10" ht="25.5" hidden="1" customHeight="1" x14ac:dyDescent="0.3">
      <c r="A193" s="254">
        <v>44718</v>
      </c>
      <c r="B193" s="271">
        <v>45961</v>
      </c>
      <c r="C193" s="255" t="s">
        <v>337</v>
      </c>
      <c r="D193" s="191" t="s">
        <v>118</v>
      </c>
      <c r="E193" s="191"/>
      <c r="F193" s="256">
        <v>52</v>
      </c>
      <c r="G193" s="191" t="s">
        <v>223</v>
      </c>
      <c r="H193" s="19" t="s">
        <v>11</v>
      </c>
      <c r="I193" s="19"/>
      <c r="J193" s="20"/>
    </row>
    <row r="194" spans="1:10" ht="25.5" hidden="1" customHeight="1" x14ac:dyDescent="0.3">
      <c r="A194" s="254">
        <v>44718</v>
      </c>
      <c r="B194" s="271">
        <v>45961</v>
      </c>
      <c r="C194" s="255" t="s">
        <v>337</v>
      </c>
      <c r="D194" s="191" t="s">
        <v>118</v>
      </c>
      <c r="E194" s="191"/>
      <c r="F194" s="256">
        <v>52</v>
      </c>
      <c r="G194" s="191" t="s">
        <v>340</v>
      </c>
      <c r="H194" s="19" t="s">
        <v>11</v>
      </c>
      <c r="I194" s="19"/>
      <c r="J194" s="20"/>
    </row>
    <row r="195" spans="1:10" ht="25.5" hidden="1" customHeight="1" x14ac:dyDescent="0.3">
      <c r="A195" s="254">
        <v>45444</v>
      </c>
      <c r="B195" s="271">
        <v>45961</v>
      </c>
      <c r="C195" s="255" t="s">
        <v>337</v>
      </c>
      <c r="D195" s="191" t="s">
        <v>118</v>
      </c>
      <c r="E195" s="191"/>
      <c r="F195" s="256">
        <v>52</v>
      </c>
      <c r="G195" s="191" t="s">
        <v>341</v>
      </c>
      <c r="H195" s="19" t="s">
        <v>11</v>
      </c>
      <c r="I195" s="19"/>
      <c r="J195" s="20"/>
    </row>
    <row r="196" spans="1:10" ht="25.5" hidden="1" customHeight="1" x14ac:dyDescent="0.3">
      <c r="A196" s="254">
        <v>45897</v>
      </c>
      <c r="B196" s="9"/>
      <c r="C196" s="255" t="s">
        <v>337</v>
      </c>
      <c r="D196" s="191" t="s">
        <v>118</v>
      </c>
      <c r="E196" s="191"/>
      <c r="F196" s="300">
        <v>48</v>
      </c>
      <c r="G196" s="191" t="s">
        <v>342</v>
      </c>
      <c r="H196" s="19" t="s">
        <v>11</v>
      </c>
      <c r="I196" s="19"/>
      <c r="J196" s="20"/>
    </row>
    <row r="197" spans="1:10" ht="25.5" hidden="1" customHeight="1" x14ac:dyDescent="0.3">
      <c r="A197" s="254">
        <v>44830</v>
      </c>
      <c r="B197" s="271">
        <v>45961</v>
      </c>
      <c r="C197" s="255" t="s">
        <v>343</v>
      </c>
      <c r="D197" s="191" t="s">
        <v>118</v>
      </c>
      <c r="E197" s="191" t="s">
        <v>1495</v>
      </c>
      <c r="F197" s="256">
        <v>184.8</v>
      </c>
      <c r="G197" s="191" t="s">
        <v>345</v>
      </c>
      <c r="H197" s="19" t="s">
        <v>11</v>
      </c>
      <c r="I197" s="19"/>
      <c r="J197" s="20"/>
    </row>
    <row r="198" spans="1:10" ht="25.5" hidden="1" customHeight="1" x14ac:dyDescent="0.3">
      <c r="A198" s="149">
        <v>45332</v>
      </c>
      <c r="B198" s="79"/>
      <c r="C198" s="255" t="s">
        <v>348</v>
      </c>
      <c r="D198" s="191" t="s">
        <v>287</v>
      </c>
      <c r="E198" s="191"/>
      <c r="F198" s="256">
        <v>257</v>
      </c>
      <c r="G198" s="20" t="s">
        <v>349</v>
      </c>
      <c r="H198" s="19" t="s">
        <v>11</v>
      </c>
      <c r="I198" s="19"/>
      <c r="J198" s="20"/>
    </row>
    <row r="199" spans="1:10" ht="25.5" hidden="1" customHeight="1" x14ac:dyDescent="0.3">
      <c r="A199" s="254">
        <v>45796</v>
      </c>
      <c r="B199" s="9"/>
      <c r="C199" s="255" t="s">
        <v>361</v>
      </c>
      <c r="D199" s="191" t="s">
        <v>118</v>
      </c>
      <c r="E199" s="191"/>
      <c r="F199" s="256">
        <v>52</v>
      </c>
      <c r="G199" s="191" t="s">
        <v>362</v>
      </c>
      <c r="H199" s="19" t="s">
        <v>11</v>
      </c>
      <c r="I199" s="19"/>
      <c r="J199" s="19" t="s">
        <v>363</v>
      </c>
    </row>
    <row r="200" spans="1:10" ht="25.5" hidden="1" customHeight="1" x14ac:dyDescent="0.3">
      <c r="A200" s="254">
        <v>45584</v>
      </c>
      <c r="B200" s="271">
        <v>45961</v>
      </c>
      <c r="C200" s="255" t="s">
        <v>364</v>
      </c>
      <c r="D200" s="191" t="s">
        <v>15</v>
      </c>
      <c r="E200" s="191"/>
      <c r="F200" s="256">
        <v>198</v>
      </c>
      <c r="G200" s="191" t="s">
        <v>366</v>
      </c>
      <c r="H200" s="19" t="s">
        <v>11</v>
      </c>
      <c r="I200" s="19"/>
      <c r="J200" s="20"/>
    </row>
    <row r="201" spans="1:10" ht="25.5" hidden="1" customHeight="1" x14ac:dyDescent="0.3">
      <c r="A201" s="254">
        <v>45584</v>
      </c>
      <c r="B201" s="271">
        <v>45961</v>
      </c>
      <c r="C201" s="255" t="s">
        <v>364</v>
      </c>
      <c r="D201" s="191" t="s">
        <v>15</v>
      </c>
      <c r="E201" s="191"/>
      <c r="F201" s="256">
        <v>198</v>
      </c>
      <c r="G201" s="191" t="s">
        <v>96</v>
      </c>
      <c r="H201" s="19" t="s">
        <v>11</v>
      </c>
      <c r="I201" s="19"/>
      <c r="J201" s="20"/>
    </row>
    <row r="202" spans="1:10" ht="25.5" hidden="1" customHeight="1" x14ac:dyDescent="0.3">
      <c r="A202" s="254">
        <v>45356</v>
      </c>
      <c r="B202" s="9"/>
      <c r="C202" s="255" t="s">
        <v>367</v>
      </c>
      <c r="D202" s="191" t="s">
        <v>118</v>
      </c>
      <c r="E202" s="191"/>
      <c r="F202" s="256">
        <v>48</v>
      </c>
      <c r="G202" s="191" t="s">
        <v>368</v>
      </c>
      <c r="H202" s="19" t="s">
        <v>11</v>
      </c>
      <c r="I202" s="19"/>
      <c r="J202" s="272" t="s">
        <v>369</v>
      </c>
    </row>
    <row r="203" spans="1:10" ht="25.5" hidden="1" customHeight="1" x14ac:dyDescent="0.3">
      <c r="A203" s="254">
        <v>46114</v>
      </c>
      <c r="B203" s="9">
        <v>46476</v>
      </c>
      <c r="C203" s="255" t="s">
        <v>1625</v>
      </c>
      <c r="D203" s="191" t="s">
        <v>1275</v>
      </c>
      <c r="E203" s="191"/>
      <c r="F203" s="256">
        <v>24</v>
      </c>
      <c r="G203" s="191" t="s">
        <v>150</v>
      </c>
      <c r="H203" s="19" t="s">
        <v>11</v>
      </c>
      <c r="I203" s="19"/>
      <c r="J203" s="20"/>
    </row>
    <row r="204" spans="1:10" ht="25.5" hidden="1" customHeight="1" x14ac:dyDescent="0.3">
      <c r="A204" s="254">
        <v>44394</v>
      </c>
      <c r="B204" s="271">
        <v>45961</v>
      </c>
      <c r="C204" s="255" t="s">
        <v>370</v>
      </c>
      <c r="D204" s="191" t="s">
        <v>118</v>
      </c>
      <c r="E204" s="191"/>
      <c r="F204" s="256">
        <v>52</v>
      </c>
      <c r="G204" s="191" t="s">
        <v>179</v>
      </c>
      <c r="H204" s="19" t="s">
        <v>11</v>
      </c>
      <c r="I204" s="19"/>
      <c r="J204" s="20"/>
    </row>
    <row r="205" spans="1:10" ht="25.5" hidden="1" customHeight="1" x14ac:dyDescent="0.3">
      <c r="A205" s="254">
        <v>46069</v>
      </c>
      <c r="B205" s="9">
        <v>46418</v>
      </c>
      <c r="C205" s="255" t="s">
        <v>1534</v>
      </c>
      <c r="D205" s="191" t="s">
        <v>1275</v>
      </c>
      <c r="E205" s="191"/>
      <c r="F205" s="256">
        <v>24</v>
      </c>
      <c r="G205" s="191" t="s">
        <v>1535</v>
      </c>
      <c r="H205" s="19" t="s">
        <v>11</v>
      </c>
      <c r="I205" s="19"/>
      <c r="J205" s="20"/>
    </row>
    <row r="206" spans="1:10" ht="25.5" hidden="1" customHeight="1" x14ac:dyDescent="0.3">
      <c r="A206" s="254">
        <v>43999</v>
      </c>
      <c r="B206" s="271">
        <v>45961</v>
      </c>
      <c r="C206" s="255" t="s">
        <v>374</v>
      </c>
      <c r="D206" s="191" t="s">
        <v>118</v>
      </c>
      <c r="E206" s="191" t="s">
        <v>1491</v>
      </c>
      <c r="F206" s="256">
        <v>305</v>
      </c>
      <c r="G206" s="191" t="s">
        <v>376</v>
      </c>
      <c r="H206" s="19" t="s">
        <v>11</v>
      </c>
      <c r="I206" s="19"/>
      <c r="J206" s="20"/>
    </row>
    <row r="207" spans="1:10" ht="25.5" hidden="1" customHeight="1" x14ac:dyDescent="0.3">
      <c r="A207" s="254">
        <v>46030</v>
      </c>
      <c r="B207" s="271">
        <v>46386</v>
      </c>
      <c r="C207" s="255" t="s">
        <v>1626</v>
      </c>
      <c r="D207" s="191" t="s">
        <v>118</v>
      </c>
      <c r="E207" s="191"/>
      <c r="F207" s="256">
        <v>52</v>
      </c>
      <c r="G207" s="191" t="s">
        <v>373</v>
      </c>
      <c r="H207" s="19" t="s">
        <v>11</v>
      </c>
      <c r="I207" s="19"/>
      <c r="J207" s="20"/>
    </row>
    <row r="208" spans="1:10" ht="25.5" hidden="1" customHeight="1" x14ac:dyDescent="0.3">
      <c r="A208" s="343">
        <v>45968</v>
      </c>
      <c r="B208" s="281"/>
      <c r="C208" s="282" t="s">
        <v>377</v>
      </c>
      <c r="D208" s="291" t="s">
        <v>1275</v>
      </c>
      <c r="E208" s="291"/>
      <c r="F208" s="333">
        <v>24</v>
      </c>
      <c r="G208" s="291" t="s">
        <v>23</v>
      </c>
      <c r="H208" s="27" t="s">
        <v>11</v>
      </c>
      <c r="I208" s="27" t="s">
        <v>378</v>
      </c>
      <c r="J208" s="28"/>
    </row>
    <row r="209" spans="1:10" ht="25.5" hidden="1" customHeight="1" x14ac:dyDescent="0.3">
      <c r="A209" s="254">
        <v>46132</v>
      </c>
      <c r="B209" s="9">
        <v>46476</v>
      </c>
      <c r="C209" s="255" t="s">
        <v>1627</v>
      </c>
      <c r="D209" s="191" t="s">
        <v>118</v>
      </c>
      <c r="E209" s="191"/>
      <c r="F209" s="256">
        <v>52</v>
      </c>
      <c r="G209" s="191" t="s">
        <v>1628</v>
      </c>
      <c r="H209" s="19" t="s">
        <v>11</v>
      </c>
      <c r="I209" s="19"/>
      <c r="J209" s="20"/>
    </row>
    <row r="210" spans="1:10" ht="25.5" hidden="1" customHeight="1" x14ac:dyDescent="0.3">
      <c r="A210" s="254">
        <v>45379</v>
      </c>
      <c r="B210" s="9"/>
      <c r="C210" s="255" t="s">
        <v>379</v>
      </c>
      <c r="D210" s="191" t="s">
        <v>118</v>
      </c>
      <c r="E210" s="191"/>
      <c r="F210" s="256">
        <v>48</v>
      </c>
      <c r="G210" s="191" t="s">
        <v>380</v>
      </c>
      <c r="H210" s="19" t="s">
        <v>11</v>
      </c>
      <c r="I210" s="19"/>
      <c r="J210" s="20"/>
    </row>
    <row r="211" spans="1:10" ht="25.5" hidden="1" customHeight="1" x14ac:dyDescent="0.3">
      <c r="A211" s="254">
        <v>45772</v>
      </c>
      <c r="B211" s="271">
        <v>46141</v>
      </c>
      <c r="C211" s="255" t="s">
        <v>381</v>
      </c>
      <c r="D211" s="191" t="s">
        <v>15</v>
      </c>
      <c r="E211" s="191" t="s">
        <v>1496</v>
      </c>
      <c r="F211" s="256">
        <v>180.4</v>
      </c>
      <c r="G211" s="191" t="s">
        <v>383</v>
      </c>
      <c r="H211" s="19" t="s">
        <v>11</v>
      </c>
      <c r="I211" s="32"/>
      <c r="J211" s="20"/>
    </row>
    <row r="212" spans="1:10" ht="25.5" hidden="1" customHeight="1" x14ac:dyDescent="0.3">
      <c r="A212" s="254">
        <v>45867</v>
      </c>
      <c r="B212" s="9"/>
      <c r="C212" s="255" t="s">
        <v>386</v>
      </c>
      <c r="D212" s="191" t="s">
        <v>1275</v>
      </c>
      <c r="E212" s="191"/>
      <c r="F212" s="256">
        <v>20</v>
      </c>
      <c r="G212" s="191" t="s">
        <v>89</v>
      </c>
      <c r="H212" s="19" t="s">
        <v>11</v>
      </c>
      <c r="I212" s="19"/>
      <c r="J212" s="20"/>
    </row>
    <row r="213" spans="1:10" ht="25.5" hidden="1" customHeight="1" x14ac:dyDescent="0.3">
      <c r="A213" s="254">
        <v>45867</v>
      </c>
      <c r="B213" s="9"/>
      <c r="C213" s="255" t="s">
        <v>386</v>
      </c>
      <c r="D213" s="191" t="s">
        <v>1275</v>
      </c>
      <c r="E213" s="191"/>
      <c r="F213" s="256">
        <v>20</v>
      </c>
      <c r="G213" s="191" t="s">
        <v>387</v>
      </c>
      <c r="H213" s="19" t="s">
        <v>11</v>
      </c>
      <c r="I213" s="19"/>
      <c r="J213" s="20"/>
    </row>
    <row r="214" spans="1:10" ht="25.5" hidden="1" customHeight="1" x14ac:dyDescent="0.3">
      <c r="A214" s="254">
        <v>45849</v>
      </c>
      <c r="B214" s="9"/>
      <c r="C214" s="255" t="s">
        <v>384</v>
      </c>
      <c r="D214" s="191" t="s">
        <v>118</v>
      </c>
      <c r="E214" s="191"/>
      <c r="F214" s="256">
        <v>48</v>
      </c>
      <c r="G214" s="191" t="s">
        <v>146</v>
      </c>
      <c r="H214" s="19" t="s">
        <v>11</v>
      </c>
      <c r="I214" s="19"/>
      <c r="J214" s="20" t="s">
        <v>385</v>
      </c>
    </row>
    <row r="215" spans="1:10" ht="25.5" hidden="1" customHeight="1" x14ac:dyDescent="0.3">
      <c r="A215" s="254">
        <v>45391</v>
      </c>
      <c r="B215" s="9"/>
      <c r="C215" s="255" t="s">
        <v>388</v>
      </c>
      <c r="D215" s="191" t="s">
        <v>118</v>
      </c>
      <c r="E215" s="191"/>
      <c r="F215" s="256">
        <v>48</v>
      </c>
      <c r="G215" s="191" t="s">
        <v>389</v>
      </c>
      <c r="H215" s="19" t="s">
        <v>11</v>
      </c>
      <c r="I215" s="19"/>
      <c r="J215" s="20"/>
    </row>
    <row r="216" spans="1:10" ht="25.5" hidden="1" customHeight="1" x14ac:dyDescent="0.3">
      <c r="A216" s="254">
        <v>45833</v>
      </c>
      <c r="B216" s="9"/>
      <c r="C216" s="10" t="s">
        <v>390</v>
      </c>
      <c r="D216" s="191" t="s">
        <v>1275</v>
      </c>
      <c r="E216" s="191"/>
      <c r="F216" s="256">
        <v>20</v>
      </c>
      <c r="G216" s="191" t="s">
        <v>391</v>
      </c>
      <c r="H216" s="19" t="s">
        <v>11</v>
      </c>
      <c r="I216" s="19"/>
      <c r="J216" s="20"/>
    </row>
    <row r="217" spans="1:10" ht="25.5" hidden="1" customHeight="1" x14ac:dyDescent="0.3">
      <c r="A217" s="254">
        <v>45631</v>
      </c>
      <c r="B217" s="271">
        <v>46020</v>
      </c>
      <c r="C217" s="255" t="s">
        <v>392</v>
      </c>
      <c r="D217" s="191" t="s">
        <v>118</v>
      </c>
      <c r="E217" s="191"/>
      <c r="F217" s="256">
        <v>52</v>
      </c>
      <c r="G217" s="191" t="s">
        <v>393</v>
      </c>
      <c r="H217" s="19" t="s">
        <v>11</v>
      </c>
      <c r="I217" s="19"/>
      <c r="J217" s="20"/>
    </row>
    <row r="218" spans="1:10" ht="25.5" hidden="1" customHeight="1" x14ac:dyDescent="0.3">
      <c r="A218" s="254">
        <v>45072</v>
      </c>
      <c r="B218" s="271">
        <v>45961</v>
      </c>
      <c r="C218" s="255" t="s">
        <v>394</v>
      </c>
      <c r="D218" s="191" t="s">
        <v>287</v>
      </c>
      <c r="E218" s="191"/>
      <c r="F218" s="256">
        <v>282</v>
      </c>
      <c r="G218" s="191" t="s">
        <v>395</v>
      </c>
      <c r="H218" s="19" t="s">
        <v>11</v>
      </c>
      <c r="I218" s="19"/>
      <c r="J218" s="20"/>
    </row>
    <row r="219" spans="1:10" ht="25.5" hidden="1" customHeight="1" x14ac:dyDescent="0.3">
      <c r="A219" s="254">
        <v>45069</v>
      </c>
      <c r="B219" s="271">
        <v>45961</v>
      </c>
      <c r="C219" s="255" t="s">
        <v>396</v>
      </c>
      <c r="D219" s="191" t="s">
        <v>118</v>
      </c>
      <c r="E219" s="191"/>
      <c r="F219" s="256">
        <v>52</v>
      </c>
      <c r="G219" s="191" t="s">
        <v>20</v>
      </c>
      <c r="H219" s="19" t="s">
        <v>11</v>
      </c>
      <c r="I219" s="19"/>
      <c r="J219" s="20"/>
    </row>
    <row r="220" spans="1:10" ht="25.5" hidden="1" customHeight="1" x14ac:dyDescent="0.3">
      <c r="A220" s="254">
        <v>46062</v>
      </c>
      <c r="B220" s="9">
        <v>46418</v>
      </c>
      <c r="C220" s="255" t="s">
        <v>1538</v>
      </c>
      <c r="D220" s="191" t="s">
        <v>118</v>
      </c>
      <c r="E220" s="191"/>
      <c r="F220" s="256">
        <v>52</v>
      </c>
      <c r="G220" s="191" t="s">
        <v>1539</v>
      </c>
      <c r="H220" s="19" t="s">
        <v>11</v>
      </c>
      <c r="I220" s="19"/>
      <c r="J220" s="350"/>
    </row>
    <row r="221" spans="1:10" ht="25.5" hidden="1" customHeight="1" x14ac:dyDescent="0.3">
      <c r="A221" s="254">
        <v>45843</v>
      </c>
      <c r="B221" s="9"/>
      <c r="C221" s="255" t="s">
        <v>397</v>
      </c>
      <c r="D221" s="191" t="s">
        <v>15</v>
      </c>
      <c r="E221" s="191"/>
      <c r="F221" s="256">
        <v>120</v>
      </c>
      <c r="G221" s="191" t="s">
        <v>398</v>
      </c>
      <c r="H221" s="19" t="s">
        <v>11</v>
      </c>
      <c r="I221" s="19"/>
      <c r="J221" s="20"/>
    </row>
    <row r="222" spans="1:10" ht="25.5" hidden="1" customHeight="1" x14ac:dyDescent="0.3">
      <c r="A222" s="254">
        <v>46049</v>
      </c>
      <c r="B222" s="9">
        <v>46386</v>
      </c>
      <c r="C222" s="255" t="s">
        <v>397</v>
      </c>
      <c r="D222" s="191" t="s">
        <v>118</v>
      </c>
      <c r="E222" s="191"/>
      <c r="F222" s="256">
        <v>52</v>
      </c>
      <c r="G222" s="191" t="s">
        <v>398</v>
      </c>
      <c r="H222" s="19" t="s">
        <v>11</v>
      </c>
      <c r="I222" s="19"/>
      <c r="J222" s="20"/>
    </row>
    <row r="223" spans="1:10" ht="25.5" hidden="1" customHeight="1" x14ac:dyDescent="0.3">
      <c r="A223" s="254">
        <v>45730</v>
      </c>
      <c r="B223" s="271">
        <v>46109</v>
      </c>
      <c r="C223" s="13" t="s">
        <v>399</v>
      </c>
      <c r="D223" s="191" t="s">
        <v>15</v>
      </c>
      <c r="E223" s="191"/>
      <c r="F223" s="345">
        <v>132</v>
      </c>
      <c r="G223" s="191" t="s">
        <v>136</v>
      </c>
      <c r="H223" s="19" t="s">
        <v>11</v>
      </c>
      <c r="I223" s="19"/>
      <c r="J223" s="20"/>
    </row>
    <row r="224" spans="1:10" ht="25.5" hidden="1" customHeight="1" x14ac:dyDescent="0.3">
      <c r="A224" s="254">
        <v>45416</v>
      </c>
      <c r="B224" s="9"/>
      <c r="C224" s="255" t="s">
        <v>400</v>
      </c>
      <c r="D224" s="191" t="s">
        <v>187</v>
      </c>
      <c r="E224" s="191"/>
      <c r="F224" s="256">
        <v>229.9</v>
      </c>
      <c r="G224" s="191" t="s">
        <v>402</v>
      </c>
      <c r="H224" s="19" t="s">
        <v>11</v>
      </c>
      <c r="I224" s="19"/>
      <c r="J224" s="20"/>
    </row>
    <row r="225" spans="1:10" ht="25.5" hidden="1" customHeight="1" x14ac:dyDescent="0.3">
      <c r="A225" s="254">
        <v>45587</v>
      </c>
      <c r="B225" s="271">
        <v>45961</v>
      </c>
      <c r="C225" s="255" t="s">
        <v>405</v>
      </c>
      <c r="D225" s="191" t="s">
        <v>118</v>
      </c>
      <c r="E225" s="191"/>
      <c r="F225" s="256">
        <v>52</v>
      </c>
      <c r="G225" s="191" t="s">
        <v>162</v>
      </c>
      <c r="H225" s="19" t="s">
        <v>11</v>
      </c>
      <c r="I225" s="19"/>
      <c r="J225" s="20"/>
    </row>
    <row r="226" spans="1:10" ht="25.5" hidden="1" customHeight="1" x14ac:dyDescent="0.3">
      <c r="A226" s="254">
        <v>45587</v>
      </c>
      <c r="B226" s="271">
        <v>45961</v>
      </c>
      <c r="C226" s="255" t="s">
        <v>405</v>
      </c>
      <c r="D226" s="191" t="s">
        <v>15</v>
      </c>
      <c r="E226" s="191"/>
      <c r="F226" s="256">
        <v>172.8</v>
      </c>
      <c r="G226" s="191" t="s">
        <v>162</v>
      </c>
      <c r="H226" s="19" t="s">
        <v>11</v>
      </c>
      <c r="I226" s="19"/>
      <c r="J226" s="20"/>
    </row>
    <row r="227" spans="1:10" ht="25.5" hidden="1" customHeight="1" x14ac:dyDescent="0.3">
      <c r="A227" s="254">
        <v>45138</v>
      </c>
      <c r="B227" s="271">
        <v>45961</v>
      </c>
      <c r="C227" s="255" t="s">
        <v>406</v>
      </c>
      <c r="D227" s="191" t="s">
        <v>15</v>
      </c>
      <c r="E227" s="191"/>
      <c r="F227" s="256">
        <v>132</v>
      </c>
      <c r="G227" s="191" t="s">
        <v>407</v>
      </c>
      <c r="H227" s="19" t="s">
        <v>11</v>
      </c>
      <c r="I227" s="19"/>
      <c r="J227" s="20"/>
    </row>
    <row r="228" spans="1:10" ht="25.5" hidden="1" customHeight="1" x14ac:dyDescent="0.3">
      <c r="A228" s="254">
        <v>45630</v>
      </c>
      <c r="B228" s="271">
        <v>46020</v>
      </c>
      <c r="C228" s="255" t="s">
        <v>408</v>
      </c>
      <c r="D228" s="191" t="s">
        <v>15</v>
      </c>
      <c r="E228" s="191"/>
      <c r="F228" s="256">
        <v>132</v>
      </c>
      <c r="G228" s="191" t="s">
        <v>409</v>
      </c>
      <c r="H228" s="19" t="s">
        <v>11</v>
      </c>
      <c r="I228" s="12"/>
      <c r="J228" s="20"/>
    </row>
    <row r="229" spans="1:10" ht="25.5" hidden="1" customHeight="1" x14ac:dyDescent="0.3">
      <c r="A229" s="254">
        <v>46036</v>
      </c>
      <c r="B229" s="271">
        <v>46386</v>
      </c>
      <c r="C229" s="255" t="s">
        <v>410</v>
      </c>
      <c r="D229" s="191" t="s">
        <v>1275</v>
      </c>
      <c r="E229" s="191"/>
      <c r="F229" s="256">
        <v>24</v>
      </c>
      <c r="G229" s="191" t="s">
        <v>106</v>
      </c>
      <c r="H229" s="19" t="s">
        <v>11</v>
      </c>
      <c r="I229" s="19"/>
      <c r="J229" s="20"/>
    </row>
    <row r="230" spans="1:10" ht="25.5" hidden="1" customHeight="1" x14ac:dyDescent="0.3">
      <c r="A230" s="254">
        <v>46036</v>
      </c>
      <c r="B230" s="271">
        <v>46386</v>
      </c>
      <c r="C230" s="255" t="s">
        <v>410</v>
      </c>
      <c r="D230" s="191" t="s">
        <v>1275</v>
      </c>
      <c r="E230" s="191"/>
      <c r="F230" s="256">
        <v>24</v>
      </c>
      <c r="G230" s="191" t="s">
        <v>411</v>
      </c>
      <c r="H230" s="19" t="s">
        <v>11</v>
      </c>
      <c r="I230" s="19"/>
      <c r="J230" s="20"/>
    </row>
    <row r="231" spans="1:10" ht="25.5" hidden="1" customHeight="1" x14ac:dyDescent="0.3">
      <c r="A231" s="254">
        <v>46036</v>
      </c>
      <c r="B231" s="271">
        <v>46386</v>
      </c>
      <c r="C231" s="255" t="s">
        <v>410</v>
      </c>
      <c r="D231" s="191" t="s">
        <v>1275</v>
      </c>
      <c r="E231" s="191"/>
      <c r="F231" s="256">
        <v>24</v>
      </c>
      <c r="G231" s="191" t="s">
        <v>412</v>
      </c>
      <c r="H231" s="19" t="s">
        <v>11</v>
      </c>
      <c r="I231" s="19"/>
      <c r="J231" s="20"/>
    </row>
    <row r="232" spans="1:10" ht="25.5" hidden="1" customHeight="1" x14ac:dyDescent="0.3">
      <c r="A232" s="254">
        <v>46036</v>
      </c>
      <c r="B232" s="271">
        <v>46386</v>
      </c>
      <c r="C232" s="255" t="s">
        <v>410</v>
      </c>
      <c r="D232" s="191" t="s">
        <v>1275</v>
      </c>
      <c r="E232" s="191"/>
      <c r="F232" s="256">
        <v>24</v>
      </c>
      <c r="G232" s="191" t="s">
        <v>96</v>
      </c>
      <c r="H232" s="19" t="s">
        <v>11</v>
      </c>
      <c r="I232" s="19"/>
      <c r="J232" s="20"/>
    </row>
    <row r="233" spans="1:10" ht="25.5" hidden="1" customHeight="1" x14ac:dyDescent="0.3">
      <c r="A233" s="254">
        <v>46036</v>
      </c>
      <c r="B233" s="271">
        <v>46386</v>
      </c>
      <c r="C233" s="255" t="s">
        <v>410</v>
      </c>
      <c r="D233" s="191" t="s">
        <v>1275</v>
      </c>
      <c r="E233" s="191"/>
      <c r="F233" s="256">
        <v>24</v>
      </c>
      <c r="G233" s="191" t="s">
        <v>356</v>
      </c>
      <c r="H233" s="19" t="s">
        <v>11</v>
      </c>
      <c r="I233" s="19"/>
      <c r="J233" s="20"/>
    </row>
    <row r="234" spans="1:10" ht="25.5" hidden="1" customHeight="1" x14ac:dyDescent="0.3">
      <c r="A234" s="254">
        <v>45861</v>
      </c>
      <c r="B234" s="9"/>
      <c r="C234" s="255" t="s">
        <v>413</v>
      </c>
      <c r="D234" s="191" t="s">
        <v>118</v>
      </c>
      <c r="E234" s="191"/>
      <c r="F234" s="256">
        <v>48</v>
      </c>
      <c r="G234" s="191" t="s">
        <v>151</v>
      </c>
      <c r="H234" s="19" t="s">
        <v>11</v>
      </c>
      <c r="I234" s="19"/>
      <c r="J234" s="20"/>
    </row>
    <row r="235" spans="1:10" ht="25.5" hidden="1" customHeight="1" x14ac:dyDescent="0.3">
      <c r="A235" s="254">
        <v>45849</v>
      </c>
      <c r="B235" s="9"/>
      <c r="C235" s="255" t="s">
        <v>414</v>
      </c>
      <c r="D235" s="191" t="s">
        <v>1275</v>
      </c>
      <c r="E235" s="191"/>
      <c r="F235" s="256">
        <v>20</v>
      </c>
      <c r="G235" s="191" t="s">
        <v>415</v>
      </c>
      <c r="H235" s="19" t="s">
        <v>11</v>
      </c>
      <c r="I235" s="19"/>
      <c r="J235" s="20"/>
    </row>
    <row r="236" spans="1:10" ht="25.5" hidden="1" customHeight="1" x14ac:dyDescent="0.3">
      <c r="A236" s="254">
        <v>45891</v>
      </c>
      <c r="B236" s="9"/>
      <c r="C236" s="255" t="s">
        <v>416</v>
      </c>
      <c r="D236" s="191" t="s">
        <v>1275</v>
      </c>
      <c r="E236" s="191"/>
      <c r="F236" s="256">
        <v>20</v>
      </c>
      <c r="G236" s="191" t="s">
        <v>417</v>
      </c>
      <c r="H236" s="19" t="s">
        <v>11</v>
      </c>
      <c r="I236" s="19"/>
      <c r="J236" s="20"/>
    </row>
    <row r="237" spans="1:10" ht="25.5" hidden="1" customHeight="1" x14ac:dyDescent="0.3">
      <c r="A237" s="254">
        <v>45891</v>
      </c>
      <c r="B237" s="9"/>
      <c r="C237" s="255" t="s">
        <v>416</v>
      </c>
      <c r="D237" s="191" t="s">
        <v>1275</v>
      </c>
      <c r="E237" s="191"/>
      <c r="F237" s="256">
        <v>20</v>
      </c>
      <c r="G237" s="191" t="s">
        <v>418</v>
      </c>
      <c r="H237" s="19" t="s">
        <v>11</v>
      </c>
      <c r="I237" s="19"/>
      <c r="J237" s="20"/>
    </row>
    <row r="238" spans="1:10" ht="25.5" hidden="1" customHeight="1" x14ac:dyDescent="0.3">
      <c r="A238" s="254">
        <v>45891</v>
      </c>
      <c r="B238" s="9"/>
      <c r="C238" s="255" t="s">
        <v>416</v>
      </c>
      <c r="D238" s="191" t="s">
        <v>1275</v>
      </c>
      <c r="E238" s="191"/>
      <c r="F238" s="256">
        <v>20</v>
      </c>
      <c r="G238" s="191" t="s">
        <v>419</v>
      </c>
      <c r="H238" s="19" t="s">
        <v>11</v>
      </c>
      <c r="I238" s="19"/>
      <c r="J238" s="20"/>
    </row>
    <row r="239" spans="1:10" ht="25.5" hidden="1" customHeight="1" x14ac:dyDescent="0.3">
      <c r="A239" s="254">
        <v>45891</v>
      </c>
      <c r="B239" s="9"/>
      <c r="C239" s="255" t="s">
        <v>416</v>
      </c>
      <c r="D239" s="191" t="s">
        <v>1275</v>
      </c>
      <c r="E239" s="191"/>
      <c r="F239" s="256">
        <v>20</v>
      </c>
      <c r="G239" s="191" t="s">
        <v>420</v>
      </c>
      <c r="H239" s="19" t="s">
        <v>11</v>
      </c>
      <c r="I239" s="19"/>
      <c r="J239" s="20"/>
    </row>
    <row r="240" spans="1:10" ht="25.5" hidden="1" customHeight="1" x14ac:dyDescent="0.3">
      <c r="A240" s="254">
        <v>45891</v>
      </c>
      <c r="B240" s="9"/>
      <c r="C240" s="255" t="s">
        <v>416</v>
      </c>
      <c r="D240" s="191" t="s">
        <v>1275</v>
      </c>
      <c r="E240" s="191"/>
      <c r="F240" s="256">
        <v>20</v>
      </c>
      <c r="G240" s="191" t="s">
        <v>421</v>
      </c>
      <c r="H240" s="19" t="s">
        <v>11</v>
      </c>
      <c r="I240" s="19"/>
      <c r="J240" s="20"/>
    </row>
    <row r="241" spans="1:10" s="470" customFormat="1" ht="25.5" hidden="1" customHeight="1" x14ac:dyDescent="0.3">
      <c r="A241" s="254">
        <v>46060</v>
      </c>
      <c r="B241" s="9">
        <v>46418</v>
      </c>
      <c r="C241" s="255" t="s">
        <v>1540</v>
      </c>
      <c r="D241" s="191" t="s">
        <v>1275</v>
      </c>
      <c r="E241" s="191"/>
      <c r="F241" s="256">
        <v>24</v>
      </c>
      <c r="G241" s="191" t="s">
        <v>1541</v>
      </c>
      <c r="H241" s="19"/>
      <c r="I241" s="155"/>
      <c r="J241" s="350"/>
    </row>
    <row r="242" spans="1:10" s="22" customFormat="1" ht="25.5" hidden="1" customHeight="1" x14ac:dyDescent="0.3">
      <c r="A242" s="254">
        <v>45586</v>
      </c>
      <c r="B242" s="271">
        <v>45961</v>
      </c>
      <c r="C242" s="255" t="s">
        <v>422</v>
      </c>
      <c r="D242" s="191" t="s">
        <v>1275</v>
      </c>
      <c r="E242" s="191"/>
      <c r="F242" s="256">
        <v>24</v>
      </c>
      <c r="G242" s="191" t="s">
        <v>423</v>
      </c>
      <c r="H242" s="19" t="s">
        <v>11</v>
      </c>
      <c r="I242" s="21"/>
      <c r="J242" s="20"/>
    </row>
    <row r="243" spans="1:10" ht="25.5" hidden="1" customHeight="1" x14ac:dyDescent="0.3">
      <c r="A243" s="254">
        <v>45395</v>
      </c>
      <c r="B243" s="9"/>
      <c r="C243" s="255" t="s">
        <v>426</v>
      </c>
      <c r="D243" s="191" t="s">
        <v>1275</v>
      </c>
      <c r="E243" s="191"/>
      <c r="F243" s="256">
        <v>20</v>
      </c>
      <c r="G243" s="191" t="s">
        <v>256</v>
      </c>
      <c r="H243" s="19"/>
      <c r="I243" s="19" t="s">
        <v>1744</v>
      </c>
      <c r="J243" s="20"/>
    </row>
    <row r="244" spans="1:10" ht="25.5" hidden="1" customHeight="1" x14ac:dyDescent="0.3">
      <c r="A244" s="254">
        <v>45638</v>
      </c>
      <c r="B244" s="271">
        <v>46020</v>
      </c>
      <c r="C244" s="255" t="s">
        <v>428</v>
      </c>
      <c r="D244" s="191" t="s">
        <v>118</v>
      </c>
      <c r="E244" s="191" t="s">
        <v>1493</v>
      </c>
      <c r="F244" s="256">
        <v>118.8</v>
      </c>
      <c r="G244" s="191" t="s">
        <v>195</v>
      </c>
      <c r="H244" s="19" t="s">
        <v>11</v>
      </c>
      <c r="I244" s="21"/>
      <c r="J244" s="20"/>
    </row>
    <row r="245" spans="1:10" ht="25.5" hidden="1" customHeight="1" x14ac:dyDescent="0.3">
      <c r="A245" s="254">
        <v>45866</v>
      </c>
      <c r="B245" s="9"/>
      <c r="C245" s="255" t="s">
        <v>427</v>
      </c>
      <c r="D245" s="354" t="s">
        <v>118</v>
      </c>
      <c r="E245" s="354"/>
      <c r="F245" s="256">
        <v>48</v>
      </c>
      <c r="G245" s="191" t="s">
        <v>96</v>
      </c>
      <c r="H245" s="19" t="s">
        <v>11</v>
      </c>
      <c r="I245" s="19"/>
      <c r="J245" s="20"/>
    </row>
    <row r="246" spans="1:10" ht="25.5" hidden="1" customHeight="1" x14ac:dyDescent="0.3">
      <c r="A246" s="254">
        <v>45701</v>
      </c>
      <c r="B246" s="271">
        <v>46081</v>
      </c>
      <c r="C246" s="255" t="s">
        <v>430</v>
      </c>
      <c r="D246" s="191" t="s">
        <v>1275</v>
      </c>
      <c r="E246" s="191"/>
      <c r="F246" s="256">
        <v>24</v>
      </c>
      <c r="G246" s="191" t="s">
        <v>431</v>
      </c>
      <c r="H246" s="19" t="s">
        <v>11</v>
      </c>
      <c r="I246" s="19"/>
      <c r="J246" s="20"/>
    </row>
    <row r="247" spans="1:10" ht="25.5" hidden="1" customHeight="1" x14ac:dyDescent="0.3">
      <c r="A247" s="254">
        <v>44802</v>
      </c>
      <c r="B247" s="271">
        <v>45961</v>
      </c>
      <c r="C247" s="255" t="s">
        <v>432</v>
      </c>
      <c r="D247" s="191" t="s">
        <v>118</v>
      </c>
      <c r="E247" s="191"/>
      <c r="F247" s="256">
        <v>52</v>
      </c>
      <c r="G247" s="191" t="s">
        <v>433</v>
      </c>
      <c r="H247" s="19" t="s">
        <v>11</v>
      </c>
      <c r="I247" s="19"/>
      <c r="J247" s="20"/>
    </row>
    <row r="248" spans="1:10" ht="25.5" hidden="1" customHeight="1" x14ac:dyDescent="0.3">
      <c r="A248" s="254">
        <v>45671</v>
      </c>
      <c r="B248" s="9">
        <v>46052</v>
      </c>
      <c r="C248" s="255" t="s">
        <v>434</v>
      </c>
      <c r="D248" s="191" t="s">
        <v>1275</v>
      </c>
      <c r="E248" s="191"/>
      <c r="F248" s="256">
        <v>24</v>
      </c>
      <c r="G248" s="191" t="s">
        <v>308</v>
      </c>
      <c r="H248" s="19" t="s">
        <v>11</v>
      </c>
      <c r="I248" s="19"/>
      <c r="J248" s="20"/>
    </row>
    <row r="249" spans="1:10" ht="25.5" hidden="1" customHeight="1" x14ac:dyDescent="0.3">
      <c r="A249" s="254">
        <v>45848</v>
      </c>
      <c r="B249" s="9"/>
      <c r="C249" s="255" t="s">
        <v>434</v>
      </c>
      <c r="D249" s="191" t="s">
        <v>1275</v>
      </c>
      <c r="E249" s="191"/>
      <c r="F249" s="256">
        <v>20</v>
      </c>
      <c r="G249" s="191" t="s">
        <v>435</v>
      </c>
      <c r="H249" s="19" t="s">
        <v>11</v>
      </c>
      <c r="I249" s="19"/>
      <c r="J249" s="20"/>
    </row>
    <row r="250" spans="1:10" ht="25.5" hidden="1" customHeight="1" x14ac:dyDescent="0.3">
      <c r="A250" s="254">
        <v>44716</v>
      </c>
      <c r="B250" s="271">
        <v>45961</v>
      </c>
      <c r="C250" s="255" t="s">
        <v>436</v>
      </c>
      <c r="D250" s="191" t="s">
        <v>118</v>
      </c>
      <c r="E250" s="191"/>
      <c r="F250" s="256">
        <v>52</v>
      </c>
      <c r="G250" s="191" t="s">
        <v>437</v>
      </c>
      <c r="H250" s="19" t="s">
        <v>11</v>
      </c>
      <c r="I250" s="19"/>
      <c r="J250" s="20"/>
    </row>
    <row r="251" spans="1:10" ht="25.5" hidden="1" customHeight="1" x14ac:dyDescent="0.3">
      <c r="A251" s="254">
        <v>46086</v>
      </c>
      <c r="B251" s="9">
        <v>46446</v>
      </c>
      <c r="C251" s="255" t="s">
        <v>1629</v>
      </c>
      <c r="D251" s="191" t="s">
        <v>118</v>
      </c>
      <c r="E251" s="191"/>
      <c r="F251" s="256">
        <v>52</v>
      </c>
      <c r="G251" s="191" t="s">
        <v>162</v>
      </c>
      <c r="H251" s="19" t="s">
        <v>11</v>
      </c>
      <c r="I251" s="12"/>
      <c r="J251" s="20"/>
    </row>
    <row r="252" spans="1:10" ht="25.5" hidden="1" customHeight="1" x14ac:dyDescent="0.3">
      <c r="A252" s="254">
        <v>46107</v>
      </c>
      <c r="B252" s="9">
        <v>46446</v>
      </c>
      <c r="C252" s="255" t="s">
        <v>1629</v>
      </c>
      <c r="D252" s="191" t="s">
        <v>118</v>
      </c>
      <c r="E252" s="191"/>
      <c r="F252" s="256">
        <v>52</v>
      </c>
      <c r="G252" s="191" t="s">
        <v>219</v>
      </c>
      <c r="H252" s="19" t="s">
        <v>11</v>
      </c>
      <c r="I252" s="12"/>
      <c r="J252" s="20"/>
    </row>
    <row r="253" spans="1:10" ht="25.5" hidden="1" customHeight="1" x14ac:dyDescent="0.3">
      <c r="A253" s="254">
        <v>46146</v>
      </c>
      <c r="B253" s="9">
        <v>46507</v>
      </c>
      <c r="C253" s="255" t="s">
        <v>1710</v>
      </c>
      <c r="D253" s="191" t="s">
        <v>1152</v>
      </c>
      <c r="E253" s="191"/>
      <c r="F253" s="256">
        <v>86</v>
      </c>
      <c r="G253" s="191" t="s">
        <v>937</v>
      </c>
      <c r="H253" s="19" t="s">
        <v>11</v>
      </c>
      <c r="I253" s="21"/>
      <c r="J253" s="20"/>
    </row>
    <row r="254" spans="1:10" ht="25.5" hidden="1" customHeight="1" x14ac:dyDescent="0.3">
      <c r="A254" s="254">
        <v>46148</v>
      </c>
      <c r="B254" s="9">
        <v>46507</v>
      </c>
      <c r="C254" s="255" t="s">
        <v>446</v>
      </c>
      <c r="D254" s="191" t="s">
        <v>15</v>
      </c>
      <c r="E254" s="191"/>
      <c r="F254" s="256">
        <v>132</v>
      </c>
      <c r="G254" s="191" t="s">
        <v>448</v>
      </c>
      <c r="H254" s="19" t="s">
        <v>11</v>
      </c>
      <c r="I254" s="21"/>
      <c r="J254" s="20"/>
    </row>
    <row r="255" spans="1:10" ht="25.5" hidden="1" customHeight="1" x14ac:dyDescent="0.3">
      <c r="A255" s="254">
        <v>46148</v>
      </c>
      <c r="B255" s="9">
        <v>46507</v>
      </c>
      <c r="C255" s="255" t="s">
        <v>446</v>
      </c>
      <c r="D255" s="191" t="s">
        <v>15</v>
      </c>
      <c r="E255" s="191"/>
      <c r="F255" s="256">
        <v>132</v>
      </c>
      <c r="G255" s="191" t="s">
        <v>12</v>
      </c>
      <c r="H255" s="19" t="s">
        <v>11</v>
      </c>
      <c r="I255" s="21"/>
      <c r="J255" s="20"/>
    </row>
    <row r="256" spans="1:10" ht="25.5" hidden="1" customHeight="1" x14ac:dyDescent="0.3">
      <c r="A256" s="254">
        <v>46148</v>
      </c>
      <c r="B256" s="9">
        <v>46507</v>
      </c>
      <c r="C256" s="255" t="s">
        <v>446</v>
      </c>
      <c r="D256" s="191" t="s">
        <v>15</v>
      </c>
      <c r="E256" s="191" t="s">
        <v>1711</v>
      </c>
      <c r="F256" s="256">
        <v>220</v>
      </c>
      <c r="G256" s="191" t="s">
        <v>449</v>
      </c>
      <c r="H256" s="19" t="s">
        <v>11</v>
      </c>
      <c r="I256" s="21"/>
      <c r="J256" s="20"/>
    </row>
    <row r="257" spans="1:30" ht="25.5" hidden="1" customHeight="1" x14ac:dyDescent="0.3">
      <c r="A257" s="254">
        <v>45909</v>
      </c>
      <c r="B257" s="9"/>
      <c r="C257" s="255" t="s">
        <v>446</v>
      </c>
      <c r="D257" s="191" t="s">
        <v>118</v>
      </c>
      <c r="E257" s="191"/>
      <c r="F257" s="256">
        <v>48</v>
      </c>
      <c r="G257" s="191" t="s">
        <v>447</v>
      </c>
      <c r="H257" s="19" t="s">
        <v>11</v>
      </c>
      <c r="I257" s="19"/>
      <c r="J257" s="20"/>
    </row>
    <row r="258" spans="1:30" ht="25.5" hidden="1" customHeight="1" x14ac:dyDescent="0.3">
      <c r="A258" s="254">
        <v>45678</v>
      </c>
      <c r="B258" s="9">
        <v>46052</v>
      </c>
      <c r="C258" s="255" t="s">
        <v>445</v>
      </c>
      <c r="D258" s="191" t="s">
        <v>1275</v>
      </c>
      <c r="E258" s="191"/>
      <c r="F258" s="256">
        <v>24</v>
      </c>
      <c r="G258" s="191" t="s">
        <v>290</v>
      </c>
      <c r="H258" s="19" t="s">
        <v>11</v>
      </c>
      <c r="I258" s="19"/>
      <c r="J258" s="20"/>
    </row>
    <row r="259" spans="1:30" ht="25.5" hidden="1" customHeight="1" x14ac:dyDescent="0.3">
      <c r="A259" s="254">
        <v>46106</v>
      </c>
      <c r="B259" s="9">
        <v>46446</v>
      </c>
      <c r="C259" s="255" t="s">
        <v>1630</v>
      </c>
      <c r="D259" s="191" t="s">
        <v>17</v>
      </c>
      <c r="E259" s="191"/>
      <c r="F259" s="256">
        <v>52</v>
      </c>
      <c r="G259" s="191" t="s">
        <v>27</v>
      </c>
      <c r="H259" s="19" t="s">
        <v>11</v>
      </c>
      <c r="I259" s="19"/>
      <c r="J259" s="20"/>
    </row>
    <row r="260" spans="1:30" ht="25.5" hidden="1" customHeight="1" x14ac:dyDescent="0.3">
      <c r="A260" s="254">
        <v>45998</v>
      </c>
      <c r="B260" s="9">
        <v>46356</v>
      </c>
      <c r="C260" s="255" t="s">
        <v>450</v>
      </c>
      <c r="D260" s="191" t="s">
        <v>287</v>
      </c>
      <c r="E260" s="191"/>
      <c r="F260" s="256">
        <v>282</v>
      </c>
      <c r="G260" s="191" t="s">
        <v>451</v>
      </c>
      <c r="H260" s="19" t="s">
        <v>11</v>
      </c>
      <c r="I260" s="19"/>
      <c r="J260" s="20"/>
    </row>
    <row r="261" spans="1:30" ht="25.5" hidden="1" customHeight="1" x14ac:dyDescent="0.3">
      <c r="A261" s="254"/>
      <c r="B261" s="271">
        <v>45961</v>
      </c>
      <c r="C261" s="255" t="s">
        <v>452</v>
      </c>
      <c r="D261" s="191" t="s">
        <v>145</v>
      </c>
      <c r="E261" s="191"/>
      <c r="F261" s="256">
        <v>85</v>
      </c>
      <c r="G261" s="191" t="s">
        <v>150</v>
      </c>
      <c r="H261" s="19" t="s">
        <v>11</v>
      </c>
      <c r="I261" s="19"/>
      <c r="J261" s="20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spans="1:30" ht="25.5" hidden="1" customHeight="1" x14ac:dyDescent="0.3">
      <c r="A262" s="254"/>
      <c r="B262" s="271">
        <v>45961</v>
      </c>
      <c r="C262" s="255" t="s">
        <v>452</v>
      </c>
      <c r="D262" s="191" t="s">
        <v>145</v>
      </c>
      <c r="E262" s="191"/>
      <c r="F262" s="256">
        <v>85</v>
      </c>
      <c r="G262" s="191" t="s">
        <v>20</v>
      </c>
      <c r="H262" s="19" t="s">
        <v>11</v>
      </c>
      <c r="I262" s="19"/>
      <c r="J262" s="20"/>
    </row>
    <row r="263" spans="1:30" ht="25.5" hidden="1" customHeight="1" x14ac:dyDescent="0.3">
      <c r="A263" s="254">
        <v>46085</v>
      </c>
      <c r="B263" s="9">
        <v>46446</v>
      </c>
      <c r="C263" s="255" t="s">
        <v>1631</v>
      </c>
      <c r="D263" s="191" t="s">
        <v>145</v>
      </c>
      <c r="E263" s="191"/>
      <c r="F263" s="256">
        <v>86</v>
      </c>
      <c r="G263" s="191" t="s">
        <v>23</v>
      </c>
      <c r="H263" s="19" t="s">
        <v>11</v>
      </c>
      <c r="I263" s="19"/>
      <c r="J263" s="20"/>
    </row>
    <row r="264" spans="1:30" ht="25.5" hidden="1" customHeight="1" x14ac:dyDescent="0.3">
      <c r="A264" s="254">
        <v>45026</v>
      </c>
      <c r="B264" s="271">
        <v>45961</v>
      </c>
      <c r="C264" s="255" t="s">
        <v>454</v>
      </c>
      <c r="D264" s="191" t="s">
        <v>118</v>
      </c>
      <c r="E264" s="191"/>
      <c r="F264" s="256">
        <v>52</v>
      </c>
      <c r="G264" s="191" t="s">
        <v>455</v>
      </c>
      <c r="H264" s="19" t="s">
        <v>11</v>
      </c>
      <c r="I264" s="19"/>
      <c r="J264" s="20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 spans="1:30" ht="25.5" hidden="1" customHeight="1" x14ac:dyDescent="0.3">
      <c r="A265" s="254">
        <v>45645</v>
      </c>
      <c r="B265" s="271">
        <v>46020</v>
      </c>
      <c r="C265" s="255" t="s">
        <v>456</v>
      </c>
      <c r="D265" s="191" t="s">
        <v>118</v>
      </c>
      <c r="E265" s="191"/>
      <c r="F265" s="256">
        <v>52</v>
      </c>
      <c r="G265" s="191" t="s">
        <v>278</v>
      </c>
      <c r="H265" s="19" t="s">
        <v>11</v>
      </c>
      <c r="I265" s="19"/>
      <c r="J265" s="20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 spans="1:30" ht="25.5" hidden="1" customHeight="1" x14ac:dyDescent="0.3">
      <c r="A266" s="254">
        <v>46155</v>
      </c>
      <c r="B266" s="9">
        <v>46507</v>
      </c>
      <c r="C266" s="255" t="s">
        <v>456</v>
      </c>
      <c r="D266" s="191" t="s">
        <v>15</v>
      </c>
      <c r="E266" s="191"/>
      <c r="F266" s="256">
        <v>132</v>
      </c>
      <c r="G266" s="191" t="s">
        <v>278</v>
      </c>
      <c r="H266" s="19" t="s">
        <v>11</v>
      </c>
      <c r="I266" s="19"/>
      <c r="J266" s="20"/>
    </row>
    <row r="267" spans="1:30" ht="25.5" hidden="1" customHeight="1" x14ac:dyDescent="0.3">
      <c r="A267" s="254">
        <v>43297</v>
      </c>
      <c r="B267" s="271">
        <v>45961</v>
      </c>
      <c r="C267" s="255" t="s">
        <v>457</v>
      </c>
      <c r="D267" s="191" t="s">
        <v>1497</v>
      </c>
      <c r="E267" s="191"/>
      <c r="F267" s="256">
        <v>246</v>
      </c>
      <c r="G267" s="191" t="s">
        <v>459</v>
      </c>
      <c r="H267" s="19" t="s">
        <v>11</v>
      </c>
      <c r="I267" s="21"/>
      <c r="J267" s="20"/>
    </row>
    <row r="268" spans="1:30" ht="25.5" hidden="1" customHeight="1" x14ac:dyDescent="0.3">
      <c r="A268" s="254">
        <v>44546</v>
      </c>
      <c r="B268" s="271">
        <v>45961</v>
      </c>
      <c r="C268" s="255" t="s">
        <v>465</v>
      </c>
      <c r="D268" s="191" t="s">
        <v>246</v>
      </c>
      <c r="E268" s="191"/>
      <c r="F268" s="256">
        <v>60.5</v>
      </c>
      <c r="G268" s="191" t="s">
        <v>383</v>
      </c>
      <c r="H268" s="19" t="s">
        <v>11</v>
      </c>
      <c r="I268" s="12"/>
      <c r="J268" s="20"/>
    </row>
    <row r="269" spans="1:30" ht="25.5" hidden="1" customHeight="1" x14ac:dyDescent="0.3">
      <c r="A269" s="254">
        <v>45957</v>
      </c>
      <c r="B269" s="9"/>
      <c r="C269" s="255" t="s">
        <v>467</v>
      </c>
      <c r="D269" s="191" t="s">
        <v>1275</v>
      </c>
      <c r="E269" s="191"/>
      <c r="F269" s="256">
        <v>20</v>
      </c>
      <c r="G269" s="191" t="s">
        <v>306</v>
      </c>
      <c r="H269" s="19" t="s">
        <v>11</v>
      </c>
      <c r="I269" s="19"/>
      <c r="J269" s="20"/>
    </row>
    <row r="270" spans="1:30" ht="25.5" hidden="1" customHeight="1" x14ac:dyDescent="0.3">
      <c r="A270" s="254">
        <v>45435</v>
      </c>
      <c r="B270" s="9"/>
      <c r="C270" s="255" t="s">
        <v>468</v>
      </c>
      <c r="D270" s="191" t="s">
        <v>145</v>
      </c>
      <c r="E270" s="191"/>
      <c r="F270" s="256">
        <v>79</v>
      </c>
      <c r="G270" s="191" t="s">
        <v>150</v>
      </c>
      <c r="H270" s="19" t="s">
        <v>11</v>
      </c>
      <c r="I270" s="19"/>
      <c r="J270" s="20"/>
    </row>
    <row r="271" spans="1:30" ht="25.5" hidden="1" customHeight="1" x14ac:dyDescent="0.3">
      <c r="A271" s="254">
        <v>45435</v>
      </c>
      <c r="B271" s="9"/>
      <c r="C271" s="255" t="s">
        <v>468</v>
      </c>
      <c r="D271" s="191" t="s">
        <v>15</v>
      </c>
      <c r="E271" s="191"/>
      <c r="F271" s="256">
        <v>121</v>
      </c>
      <c r="G271" s="191" t="s">
        <v>150</v>
      </c>
      <c r="H271" s="19" t="s">
        <v>11</v>
      </c>
      <c r="I271" s="19"/>
      <c r="J271" s="20"/>
    </row>
    <row r="272" spans="1:30" ht="25.5" hidden="1" customHeight="1" x14ac:dyDescent="0.3">
      <c r="A272" s="254">
        <v>45364</v>
      </c>
      <c r="B272" s="9"/>
      <c r="C272" s="255" t="s">
        <v>470</v>
      </c>
      <c r="D272" s="191" t="s">
        <v>118</v>
      </c>
      <c r="E272" s="191"/>
      <c r="F272" s="256">
        <v>48</v>
      </c>
      <c r="G272" s="191" t="s">
        <v>151</v>
      </c>
      <c r="H272" s="19" t="s">
        <v>11</v>
      </c>
      <c r="I272" s="19"/>
      <c r="J272" s="20" t="s">
        <v>471</v>
      </c>
    </row>
    <row r="273" spans="1:30" ht="25.5" hidden="1" customHeight="1" x14ac:dyDescent="0.3">
      <c r="A273" s="254">
        <v>45364</v>
      </c>
      <c r="B273" s="9"/>
      <c r="C273" s="255" t="s">
        <v>470</v>
      </c>
      <c r="D273" s="191" t="s">
        <v>1275</v>
      </c>
      <c r="E273" s="191"/>
      <c r="F273" s="256">
        <v>20</v>
      </c>
      <c r="G273" s="191" t="s">
        <v>472</v>
      </c>
      <c r="H273" s="19" t="s">
        <v>11</v>
      </c>
      <c r="I273" s="19"/>
      <c r="J273" s="20" t="s">
        <v>471</v>
      </c>
    </row>
    <row r="274" spans="1:30" ht="25.5" hidden="1" customHeight="1" x14ac:dyDescent="0.3">
      <c r="A274" s="254">
        <v>45887</v>
      </c>
      <c r="B274" s="9"/>
      <c r="C274" s="255" t="s">
        <v>470</v>
      </c>
      <c r="D274" s="191" t="s">
        <v>1275</v>
      </c>
      <c r="E274" s="191"/>
      <c r="F274" s="256">
        <v>20</v>
      </c>
      <c r="G274" s="191" t="s">
        <v>473</v>
      </c>
      <c r="H274" s="19" t="s">
        <v>11</v>
      </c>
      <c r="I274" s="19"/>
      <c r="J274" s="20" t="s">
        <v>471</v>
      </c>
    </row>
    <row r="275" spans="1:30" ht="25.5" hidden="1" customHeight="1" x14ac:dyDescent="0.3">
      <c r="A275" s="254">
        <v>39668</v>
      </c>
      <c r="B275" s="271">
        <v>45961</v>
      </c>
      <c r="C275" s="255" t="s">
        <v>474</v>
      </c>
      <c r="D275" s="191" t="s">
        <v>1275</v>
      </c>
      <c r="E275" s="191"/>
      <c r="F275" s="256">
        <v>49.3</v>
      </c>
      <c r="G275" s="299" t="s">
        <v>221</v>
      </c>
      <c r="H275" s="19" t="s">
        <v>11</v>
      </c>
      <c r="I275" s="19"/>
      <c r="J275" s="20"/>
    </row>
    <row r="276" spans="1:30" ht="25.5" hidden="1" customHeight="1" x14ac:dyDescent="0.3">
      <c r="A276" s="254">
        <v>39668</v>
      </c>
      <c r="B276" s="271">
        <v>45961</v>
      </c>
      <c r="C276" s="255" t="s">
        <v>474</v>
      </c>
      <c r="D276" s="191" t="s">
        <v>1275</v>
      </c>
      <c r="E276" s="191"/>
      <c r="F276" s="256">
        <v>49.3</v>
      </c>
      <c r="G276" s="299" t="s">
        <v>475</v>
      </c>
      <c r="H276" s="19" t="s">
        <v>11</v>
      </c>
      <c r="I276" s="19"/>
      <c r="J276" s="20"/>
    </row>
    <row r="277" spans="1:30" ht="25.5" hidden="1" customHeight="1" x14ac:dyDescent="0.3">
      <c r="A277" s="254">
        <v>39668</v>
      </c>
      <c r="B277" s="271">
        <v>45961</v>
      </c>
      <c r="C277" s="255" t="s">
        <v>474</v>
      </c>
      <c r="D277" s="191" t="s">
        <v>1275</v>
      </c>
      <c r="E277" s="191"/>
      <c r="F277" s="256">
        <v>49.3</v>
      </c>
      <c r="G277" s="299" t="s">
        <v>476</v>
      </c>
      <c r="H277" s="19" t="s">
        <v>11</v>
      </c>
      <c r="I277" s="19"/>
      <c r="J277" s="20"/>
    </row>
    <row r="278" spans="1:30" ht="25.5" hidden="1" customHeight="1" x14ac:dyDescent="0.3">
      <c r="A278" s="254">
        <v>39668</v>
      </c>
      <c r="B278" s="271">
        <v>45961</v>
      </c>
      <c r="C278" s="255" t="s">
        <v>474</v>
      </c>
      <c r="D278" s="191" t="s">
        <v>1275</v>
      </c>
      <c r="E278" s="191"/>
      <c r="F278" s="256">
        <v>49.3</v>
      </c>
      <c r="G278" s="299" t="s">
        <v>477</v>
      </c>
      <c r="H278" s="19" t="s">
        <v>11</v>
      </c>
      <c r="I278" s="19"/>
      <c r="J278" s="20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 spans="1:30" ht="25.5" hidden="1" customHeight="1" x14ac:dyDescent="0.3">
      <c r="A279" s="254">
        <v>46049</v>
      </c>
      <c r="B279" s="9">
        <v>46386</v>
      </c>
      <c r="C279" s="255" t="s">
        <v>463</v>
      </c>
      <c r="D279" s="191" t="s">
        <v>1275</v>
      </c>
      <c r="E279" s="191"/>
      <c r="F279" s="256">
        <v>24</v>
      </c>
      <c r="G279" s="191" t="s">
        <v>464</v>
      </c>
      <c r="H279" s="19" t="s">
        <v>11</v>
      </c>
      <c r="I279" s="19"/>
      <c r="J279" s="20"/>
    </row>
    <row r="280" spans="1:30" ht="25.5" hidden="1" customHeight="1" x14ac:dyDescent="0.3">
      <c r="A280" s="254">
        <v>44756</v>
      </c>
      <c r="B280" s="271">
        <v>45961</v>
      </c>
      <c r="C280" s="255" t="s">
        <v>478</v>
      </c>
      <c r="D280" s="191" t="s">
        <v>118</v>
      </c>
      <c r="E280" s="191"/>
      <c r="F280" s="256">
        <v>52</v>
      </c>
      <c r="G280" s="299" t="s">
        <v>479</v>
      </c>
      <c r="H280" s="19" t="s">
        <v>11</v>
      </c>
      <c r="I280" s="19"/>
      <c r="J280" s="20"/>
    </row>
    <row r="281" spans="1:30" ht="25.5" hidden="1" customHeight="1" x14ac:dyDescent="0.3">
      <c r="A281" s="254">
        <v>44756</v>
      </c>
      <c r="B281" s="271">
        <v>45961</v>
      </c>
      <c r="C281" s="255" t="s">
        <v>478</v>
      </c>
      <c r="D281" s="191" t="s">
        <v>118</v>
      </c>
      <c r="E281" s="191"/>
      <c r="F281" s="300">
        <v>52</v>
      </c>
      <c r="G281" s="299" t="s">
        <v>96</v>
      </c>
      <c r="H281" s="19" t="s">
        <v>11</v>
      </c>
      <c r="I281" s="19"/>
      <c r="J281" s="20"/>
    </row>
    <row r="282" spans="1:30" ht="25.5" hidden="1" customHeight="1" x14ac:dyDescent="0.3">
      <c r="A282" s="254">
        <v>45259</v>
      </c>
      <c r="B282" s="9">
        <v>46020</v>
      </c>
      <c r="C282" s="255" t="s">
        <v>480</v>
      </c>
      <c r="D282" s="191" t="s">
        <v>118</v>
      </c>
      <c r="E282" s="191"/>
      <c r="F282" s="256">
        <v>52</v>
      </c>
      <c r="G282" s="191" t="s">
        <v>481</v>
      </c>
      <c r="H282" s="19" t="s">
        <v>11</v>
      </c>
      <c r="I282" s="19"/>
      <c r="J282" s="20"/>
    </row>
    <row r="283" spans="1:30" ht="25.5" hidden="1" customHeight="1" x14ac:dyDescent="0.3">
      <c r="A283" s="254">
        <v>45259</v>
      </c>
      <c r="B283" s="9">
        <v>46020</v>
      </c>
      <c r="C283" s="255" t="s">
        <v>480</v>
      </c>
      <c r="D283" s="191" t="s">
        <v>118</v>
      </c>
      <c r="E283" s="191"/>
      <c r="F283" s="256">
        <v>52</v>
      </c>
      <c r="G283" s="191" t="s">
        <v>482</v>
      </c>
      <c r="H283" s="19" t="s">
        <v>11</v>
      </c>
      <c r="I283" s="19"/>
      <c r="J283" s="20"/>
    </row>
    <row r="284" spans="1:30" ht="25.5" hidden="1" customHeight="1" x14ac:dyDescent="0.3">
      <c r="A284" s="254">
        <v>44805</v>
      </c>
      <c r="B284" s="9">
        <v>45961</v>
      </c>
      <c r="C284" s="255" t="s">
        <v>483</v>
      </c>
      <c r="D284" s="299" t="s">
        <v>118</v>
      </c>
      <c r="E284" s="299"/>
      <c r="F284" s="256">
        <v>52</v>
      </c>
      <c r="G284" s="299" t="s">
        <v>484</v>
      </c>
      <c r="H284" s="19" t="s">
        <v>11</v>
      </c>
      <c r="I284" s="19"/>
      <c r="J284" s="20"/>
    </row>
    <row r="285" spans="1:30" ht="25.5" hidden="1" customHeight="1" x14ac:dyDescent="0.3">
      <c r="A285" s="254">
        <v>46132</v>
      </c>
      <c r="B285" s="9">
        <v>46476</v>
      </c>
      <c r="C285" s="255" t="s">
        <v>1632</v>
      </c>
      <c r="D285" s="191" t="s">
        <v>118</v>
      </c>
      <c r="E285" s="191"/>
      <c r="F285" s="256">
        <v>52</v>
      </c>
      <c r="G285" s="191" t="s">
        <v>433</v>
      </c>
      <c r="H285" s="19" t="s">
        <v>11</v>
      </c>
      <c r="I285" s="21"/>
      <c r="J285" s="20"/>
    </row>
    <row r="286" spans="1:30" s="470" customFormat="1" ht="25.5" hidden="1" customHeight="1" x14ac:dyDescent="0.3">
      <c r="A286" s="254">
        <v>46132</v>
      </c>
      <c r="B286" s="9">
        <v>46476</v>
      </c>
      <c r="C286" s="255" t="s">
        <v>1632</v>
      </c>
      <c r="D286" s="191" t="s">
        <v>1275</v>
      </c>
      <c r="E286" s="191"/>
      <c r="F286" s="256">
        <v>24</v>
      </c>
      <c r="G286" s="191" t="s">
        <v>1025</v>
      </c>
      <c r="H286" s="19" t="s">
        <v>11</v>
      </c>
      <c r="I286" s="235"/>
      <c r="J286" s="20"/>
    </row>
    <row r="287" spans="1:30" s="22" customFormat="1" ht="25.5" hidden="1" customHeight="1" x14ac:dyDescent="0.3">
      <c r="A287" s="254">
        <v>45946</v>
      </c>
      <c r="B287" s="9"/>
      <c r="C287" s="255" t="s">
        <v>485</v>
      </c>
      <c r="D287" s="299" t="s">
        <v>118</v>
      </c>
      <c r="E287" s="299"/>
      <c r="F287" s="256">
        <v>48</v>
      </c>
      <c r="G287" s="299" t="s">
        <v>138</v>
      </c>
      <c r="H287" s="19" t="s">
        <v>11</v>
      </c>
      <c r="I287" s="19"/>
      <c r="J287" s="20" t="s">
        <v>486</v>
      </c>
    </row>
    <row r="288" spans="1:30" ht="25.5" hidden="1" customHeight="1" x14ac:dyDescent="0.3">
      <c r="A288" s="254">
        <v>45806</v>
      </c>
      <c r="B288" s="9"/>
      <c r="C288" s="255" t="s">
        <v>487</v>
      </c>
      <c r="D288" s="191" t="s">
        <v>118</v>
      </c>
      <c r="E288" s="191"/>
      <c r="F288" s="256">
        <v>52</v>
      </c>
      <c r="G288" s="191" t="s">
        <v>433</v>
      </c>
      <c r="H288" s="19" t="s">
        <v>11</v>
      </c>
      <c r="I288" s="19"/>
      <c r="J288" s="20"/>
    </row>
    <row r="289" spans="1:30" ht="25.5" hidden="1" customHeight="1" x14ac:dyDescent="0.3">
      <c r="A289" s="254">
        <v>45806</v>
      </c>
      <c r="B289" s="9"/>
      <c r="C289" s="255" t="s">
        <v>487</v>
      </c>
      <c r="D289" s="191" t="s">
        <v>15</v>
      </c>
      <c r="E289" s="191"/>
      <c r="F289" s="256">
        <v>132</v>
      </c>
      <c r="G289" s="191" t="s">
        <v>433</v>
      </c>
      <c r="H289" s="19" t="s">
        <v>11</v>
      </c>
      <c r="I289" s="19"/>
      <c r="J289" s="20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 spans="1:30" s="22" customFormat="1" ht="25.5" hidden="1" customHeight="1" x14ac:dyDescent="0.3">
      <c r="A290" s="254">
        <v>45893</v>
      </c>
      <c r="B290" s="9"/>
      <c r="C290" s="255" t="s">
        <v>461</v>
      </c>
      <c r="D290" s="354" t="s">
        <v>118</v>
      </c>
      <c r="E290" s="354"/>
      <c r="F290" s="256">
        <v>48</v>
      </c>
      <c r="G290" s="191" t="s">
        <v>462</v>
      </c>
      <c r="H290" s="19" t="s">
        <v>11</v>
      </c>
      <c r="I290" s="155"/>
      <c r="J290" s="20"/>
    </row>
    <row r="291" spans="1:30" s="22" customFormat="1" ht="25.5" hidden="1" customHeight="1" x14ac:dyDescent="0.3">
      <c r="A291" s="254">
        <v>46061</v>
      </c>
      <c r="B291" s="9">
        <v>46418</v>
      </c>
      <c r="C291" s="255" t="s">
        <v>1543</v>
      </c>
      <c r="D291" s="191" t="s">
        <v>1275</v>
      </c>
      <c r="E291" s="191"/>
      <c r="F291" s="256">
        <v>24</v>
      </c>
      <c r="G291" s="191" t="s">
        <v>58</v>
      </c>
      <c r="H291" s="19" t="s">
        <v>11</v>
      </c>
      <c r="I291" s="155"/>
      <c r="J291" s="350"/>
    </row>
    <row r="292" spans="1:30" ht="25.5" hidden="1" customHeight="1" x14ac:dyDescent="0.3">
      <c r="A292" s="254">
        <v>45806</v>
      </c>
      <c r="B292" s="9"/>
      <c r="C292" s="255" t="s">
        <v>490</v>
      </c>
      <c r="D292" s="191" t="s">
        <v>118</v>
      </c>
      <c r="E292" s="191"/>
      <c r="F292" s="256">
        <v>52</v>
      </c>
      <c r="G292" s="191" t="s">
        <v>491</v>
      </c>
      <c r="H292" s="19" t="s">
        <v>11</v>
      </c>
      <c r="I292" s="12"/>
      <c r="J292" s="20"/>
    </row>
    <row r="293" spans="1:30" ht="25.5" hidden="1" customHeight="1" x14ac:dyDescent="0.3">
      <c r="A293" s="254">
        <v>45806</v>
      </c>
      <c r="B293" s="9"/>
      <c r="C293" s="255" t="s">
        <v>490</v>
      </c>
      <c r="D293" s="191" t="s">
        <v>187</v>
      </c>
      <c r="E293" s="191"/>
      <c r="F293" s="256">
        <v>266</v>
      </c>
      <c r="G293" s="191" t="s">
        <v>491</v>
      </c>
      <c r="H293" s="19" t="s">
        <v>11</v>
      </c>
      <c r="I293" s="12"/>
      <c r="J293" s="20"/>
    </row>
    <row r="294" spans="1:30" ht="25.5" hidden="1" customHeight="1" x14ac:dyDescent="0.3">
      <c r="A294" s="254">
        <v>45940</v>
      </c>
      <c r="B294" s="9"/>
      <c r="C294" s="255" t="s">
        <v>493</v>
      </c>
      <c r="D294" s="354" t="s">
        <v>118</v>
      </c>
      <c r="E294" s="354"/>
      <c r="F294" s="256">
        <v>48</v>
      </c>
      <c r="G294" s="191" t="s">
        <v>108</v>
      </c>
      <c r="H294" s="19"/>
      <c r="I294" s="19"/>
      <c r="J294" s="20"/>
    </row>
    <row r="295" spans="1:30" ht="25.5" hidden="1" customHeight="1" x14ac:dyDescent="0.3">
      <c r="A295" s="254">
        <v>45961</v>
      </c>
      <c r="B295" s="9"/>
      <c r="C295" s="255" t="s">
        <v>497</v>
      </c>
      <c r="D295" s="354" t="s">
        <v>1275</v>
      </c>
      <c r="E295" s="354"/>
      <c r="F295" s="256">
        <v>20</v>
      </c>
      <c r="G295" s="191" t="s">
        <v>498</v>
      </c>
      <c r="H295" s="19" t="s">
        <v>11</v>
      </c>
      <c r="I295" s="19"/>
      <c r="J295" s="20"/>
    </row>
    <row r="296" spans="1:30" ht="25.5" hidden="1" customHeight="1" x14ac:dyDescent="0.3">
      <c r="A296" s="254">
        <v>45282</v>
      </c>
      <c r="B296" s="271">
        <v>45961</v>
      </c>
      <c r="C296" s="255" t="s">
        <v>499</v>
      </c>
      <c r="D296" s="191" t="s">
        <v>1275</v>
      </c>
      <c r="E296" s="191"/>
      <c r="F296" s="256">
        <v>24</v>
      </c>
      <c r="G296" s="191" t="s">
        <v>23</v>
      </c>
      <c r="H296" s="19" t="s">
        <v>11</v>
      </c>
      <c r="I296" s="19"/>
      <c r="J296" s="20"/>
    </row>
    <row r="297" spans="1:30" ht="25.5" hidden="1" customHeight="1" x14ac:dyDescent="0.3">
      <c r="A297" s="254">
        <v>45807</v>
      </c>
      <c r="B297" s="9">
        <v>46142</v>
      </c>
      <c r="C297" s="255" t="s">
        <v>500</v>
      </c>
      <c r="D297" s="191" t="s">
        <v>1275</v>
      </c>
      <c r="E297" s="191"/>
      <c r="F297" s="256">
        <v>24</v>
      </c>
      <c r="G297" s="191" t="s">
        <v>501</v>
      </c>
      <c r="H297" s="19" t="s">
        <v>11</v>
      </c>
      <c r="I297" s="19"/>
      <c r="J297" s="20"/>
    </row>
    <row r="298" spans="1:30" ht="25.5" hidden="1" customHeight="1" x14ac:dyDescent="0.3">
      <c r="A298" s="254">
        <v>46132</v>
      </c>
      <c r="B298" s="9">
        <v>46476</v>
      </c>
      <c r="C298" s="255" t="s">
        <v>1633</v>
      </c>
      <c r="D298" s="191" t="s">
        <v>145</v>
      </c>
      <c r="E298" s="191"/>
      <c r="F298" s="256">
        <v>86</v>
      </c>
      <c r="G298" s="191" t="s">
        <v>20</v>
      </c>
      <c r="H298" s="19" t="s">
        <v>11</v>
      </c>
      <c r="I298" s="21"/>
      <c r="J298" s="20"/>
    </row>
    <row r="299" spans="1:30" ht="25.5" hidden="1" customHeight="1" x14ac:dyDescent="0.3">
      <c r="A299" s="254">
        <v>45187</v>
      </c>
      <c r="B299" s="271">
        <v>45961</v>
      </c>
      <c r="C299" s="255" t="s">
        <v>502</v>
      </c>
      <c r="D299" s="191" t="s">
        <v>118</v>
      </c>
      <c r="E299" s="191"/>
      <c r="F299" s="256">
        <v>52</v>
      </c>
      <c r="G299" s="191" t="s">
        <v>503</v>
      </c>
      <c r="H299" s="19" t="s">
        <v>11</v>
      </c>
      <c r="I299" s="19"/>
      <c r="J299" s="20"/>
    </row>
    <row r="300" spans="1:30" ht="25.5" hidden="1" customHeight="1" x14ac:dyDescent="0.3">
      <c r="A300" s="254">
        <v>45187</v>
      </c>
      <c r="B300" s="271">
        <v>45961</v>
      </c>
      <c r="C300" s="255" t="s">
        <v>502</v>
      </c>
      <c r="D300" s="191" t="s">
        <v>118</v>
      </c>
      <c r="E300" s="191"/>
      <c r="F300" s="256">
        <v>52</v>
      </c>
      <c r="G300" s="191" t="s">
        <v>231</v>
      </c>
      <c r="H300" s="19" t="s">
        <v>11</v>
      </c>
      <c r="I300" s="19"/>
      <c r="J300" s="20"/>
    </row>
    <row r="301" spans="1:30" ht="25.5" hidden="1" customHeight="1" x14ac:dyDescent="0.3">
      <c r="A301" s="254">
        <v>45882</v>
      </c>
      <c r="B301" s="9"/>
      <c r="C301" s="255" t="s">
        <v>502</v>
      </c>
      <c r="D301" s="191" t="s">
        <v>1275</v>
      </c>
      <c r="E301" s="191"/>
      <c r="F301" s="256">
        <v>20</v>
      </c>
      <c r="G301" s="191" t="s">
        <v>504</v>
      </c>
      <c r="H301" s="19" t="s">
        <v>11</v>
      </c>
      <c r="I301" s="19"/>
      <c r="J301" s="20"/>
    </row>
    <row r="302" spans="1:30" ht="25.5" hidden="1" customHeight="1" x14ac:dyDescent="0.3">
      <c r="A302" s="254">
        <v>45882</v>
      </c>
      <c r="B302" s="9"/>
      <c r="C302" s="255" t="s">
        <v>502</v>
      </c>
      <c r="D302" s="191" t="s">
        <v>1275</v>
      </c>
      <c r="E302" s="191"/>
      <c r="F302" s="256">
        <v>20</v>
      </c>
      <c r="G302" s="191" t="s">
        <v>505</v>
      </c>
      <c r="H302" s="19" t="s">
        <v>11</v>
      </c>
      <c r="I302" s="19"/>
      <c r="J302" s="20"/>
    </row>
    <row r="303" spans="1:30" ht="25.5" hidden="1" customHeight="1" x14ac:dyDescent="0.3">
      <c r="A303" s="254">
        <v>43717</v>
      </c>
      <c r="B303" s="9">
        <v>45961</v>
      </c>
      <c r="C303" s="255" t="s">
        <v>506</v>
      </c>
      <c r="D303" s="299" t="s">
        <v>118</v>
      </c>
      <c r="E303" s="299"/>
      <c r="F303" s="256">
        <v>52</v>
      </c>
      <c r="G303" s="299" t="s">
        <v>507</v>
      </c>
      <c r="H303" s="19" t="s">
        <v>11</v>
      </c>
      <c r="I303" s="19"/>
      <c r="J303" s="20"/>
    </row>
    <row r="304" spans="1:30" ht="25.5" hidden="1" customHeight="1" x14ac:dyDescent="0.3">
      <c r="A304" s="254">
        <v>45603</v>
      </c>
      <c r="B304" s="271">
        <v>45991</v>
      </c>
      <c r="C304" s="255" t="s">
        <v>508</v>
      </c>
      <c r="D304" s="299" t="s">
        <v>187</v>
      </c>
      <c r="E304" s="299" t="s">
        <v>1489</v>
      </c>
      <c r="F304" s="256">
        <v>446.6</v>
      </c>
      <c r="G304" s="299" t="s">
        <v>151</v>
      </c>
      <c r="H304" s="19" t="s">
        <v>11</v>
      </c>
      <c r="I304" s="12"/>
      <c r="J304" s="20"/>
    </row>
    <row r="305" spans="1:29" ht="25.5" hidden="1" customHeight="1" x14ac:dyDescent="0.3">
      <c r="A305" s="254">
        <v>45603</v>
      </c>
      <c r="B305" s="271">
        <v>45991</v>
      </c>
      <c r="C305" s="255" t="s">
        <v>508</v>
      </c>
      <c r="D305" s="299" t="s">
        <v>187</v>
      </c>
      <c r="E305" s="299"/>
      <c r="F305" s="256">
        <v>253</v>
      </c>
      <c r="G305" s="299" t="s">
        <v>510</v>
      </c>
      <c r="H305" s="19" t="s">
        <v>11</v>
      </c>
      <c r="I305" s="12"/>
      <c r="J305" s="20"/>
    </row>
    <row r="306" spans="1:29" ht="25.5" hidden="1" customHeight="1" x14ac:dyDescent="0.3">
      <c r="A306" s="343">
        <v>46036</v>
      </c>
      <c r="B306" s="281">
        <v>46386</v>
      </c>
      <c r="C306" s="282" t="s">
        <v>1544</v>
      </c>
      <c r="D306" s="357" t="s">
        <v>118</v>
      </c>
      <c r="E306" s="357"/>
      <c r="F306" s="333">
        <v>52</v>
      </c>
      <c r="G306" s="357" t="s">
        <v>1545</v>
      </c>
      <c r="H306" s="27" t="s">
        <v>11</v>
      </c>
      <c r="I306" s="34" t="s">
        <v>1546</v>
      </c>
      <c r="J306" s="28"/>
    </row>
    <row r="307" spans="1:29" ht="25.5" hidden="1" customHeight="1" x14ac:dyDescent="0.3">
      <c r="A307" s="254">
        <v>44877</v>
      </c>
      <c r="B307" s="271">
        <v>45961</v>
      </c>
      <c r="C307" s="255" t="s">
        <v>511</v>
      </c>
      <c r="D307" s="299" t="s">
        <v>1275</v>
      </c>
      <c r="E307" s="299"/>
      <c r="F307" s="256">
        <v>24</v>
      </c>
      <c r="G307" s="299" t="s">
        <v>512</v>
      </c>
      <c r="H307" s="19" t="s">
        <v>11</v>
      </c>
      <c r="I307" s="19"/>
      <c r="J307" s="20"/>
    </row>
    <row r="308" spans="1:29" ht="25.5" hidden="1" customHeight="1" x14ac:dyDescent="0.3">
      <c r="A308" s="254">
        <v>44877</v>
      </c>
      <c r="B308" s="271">
        <v>45961</v>
      </c>
      <c r="C308" s="255" t="s">
        <v>511</v>
      </c>
      <c r="D308" s="299" t="s">
        <v>1275</v>
      </c>
      <c r="E308" s="299"/>
      <c r="F308" s="256">
        <v>24</v>
      </c>
      <c r="G308" s="299" t="s">
        <v>12</v>
      </c>
      <c r="H308" s="19" t="s">
        <v>11</v>
      </c>
      <c r="I308" s="19"/>
      <c r="J308" s="20"/>
    </row>
    <row r="309" spans="1:29" ht="25.5" hidden="1" customHeight="1" x14ac:dyDescent="0.3">
      <c r="A309" s="254">
        <v>45985</v>
      </c>
      <c r="B309" s="271">
        <v>46326</v>
      </c>
      <c r="C309" s="255" t="s">
        <v>513</v>
      </c>
      <c r="D309" s="299" t="s">
        <v>118</v>
      </c>
      <c r="E309" s="299"/>
      <c r="F309" s="256">
        <v>52</v>
      </c>
      <c r="G309" s="299" t="s">
        <v>380</v>
      </c>
      <c r="H309" s="19" t="s">
        <v>11</v>
      </c>
      <c r="I309" s="12"/>
      <c r="J309" s="20"/>
    </row>
    <row r="310" spans="1:29" ht="25.5" hidden="1" customHeight="1" x14ac:dyDescent="0.3">
      <c r="A310" s="254">
        <v>45734</v>
      </c>
      <c r="B310" s="271">
        <v>46109</v>
      </c>
      <c r="C310" s="255" t="s">
        <v>514</v>
      </c>
      <c r="D310" s="299" t="s">
        <v>118</v>
      </c>
      <c r="E310" s="299"/>
      <c r="F310" s="256">
        <v>52</v>
      </c>
      <c r="G310" s="299" t="s">
        <v>515</v>
      </c>
      <c r="H310" s="19" t="s">
        <v>11</v>
      </c>
      <c r="I310" s="12"/>
      <c r="J310" s="20"/>
    </row>
    <row r="311" spans="1:29" ht="25.5" hidden="1" customHeight="1" x14ac:dyDescent="0.3">
      <c r="A311" s="254">
        <v>46006</v>
      </c>
      <c r="B311" s="9">
        <v>46356</v>
      </c>
      <c r="C311" s="255" t="s">
        <v>514</v>
      </c>
      <c r="D311" s="299" t="s">
        <v>187</v>
      </c>
      <c r="E311" s="299" t="s">
        <v>1713</v>
      </c>
      <c r="F311" s="256">
        <v>305</v>
      </c>
      <c r="G311" s="299" t="s">
        <v>515</v>
      </c>
      <c r="H311" s="19" t="s">
        <v>11</v>
      </c>
      <c r="I311" s="12"/>
      <c r="J311" s="20"/>
    </row>
    <row r="312" spans="1:29" ht="25.5" hidden="1" customHeight="1" x14ac:dyDescent="0.3">
      <c r="A312" s="254">
        <v>44445</v>
      </c>
      <c r="B312" s="9"/>
      <c r="C312" s="255" t="s">
        <v>516</v>
      </c>
      <c r="D312" s="299" t="s">
        <v>246</v>
      </c>
      <c r="E312" s="299"/>
      <c r="F312" s="256">
        <v>60.5</v>
      </c>
      <c r="G312" s="299" t="s">
        <v>518</v>
      </c>
      <c r="H312" s="19" t="s">
        <v>11</v>
      </c>
      <c r="I312" s="19"/>
      <c r="J312" s="20" t="s">
        <v>519</v>
      </c>
    </row>
    <row r="313" spans="1:29" ht="25.5" hidden="1" customHeight="1" x14ac:dyDescent="0.3">
      <c r="A313" s="254">
        <v>45933</v>
      </c>
      <c r="B313" s="9">
        <v>46295</v>
      </c>
      <c r="C313" s="255" t="s">
        <v>524</v>
      </c>
      <c r="D313" s="299" t="s">
        <v>1275</v>
      </c>
      <c r="E313" s="299"/>
      <c r="F313" s="256">
        <v>20</v>
      </c>
      <c r="G313" s="299" t="s">
        <v>525</v>
      </c>
      <c r="H313" s="19" t="s">
        <v>11</v>
      </c>
      <c r="I313" s="19"/>
      <c r="J313" s="20"/>
    </row>
    <row r="314" spans="1:29" ht="25.5" hidden="1" customHeight="1" x14ac:dyDescent="0.3">
      <c r="A314" s="254">
        <v>46055</v>
      </c>
      <c r="B314" s="9">
        <v>46417</v>
      </c>
      <c r="C314" s="255" t="s">
        <v>524</v>
      </c>
      <c r="D314" s="191" t="s">
        <v>1275</v>
      </c>
      <c r="E314" s="191"/>
      <c r="F314" s="256">
        <v>24</v>
      </c>
      <c r="G314" s="191" t="s">
        <v>1547</v>
      </c>
      <c r="H314" s="19" t="s">
        <v>11</v>
      </c>
      <c r="I314" s="19"/>
      <c r="J314" s="350"/>
    </row>
    <row r="315" spans="1:29" ht="25.5" hidden="1" customHeight="1" x14ac:dyDescent="0.3">
      <c r="A315" s="254">
        <v>44727</v>
      </c>
      <c r="B315" s="271">
        <v>45961</v>
      </c>
      <c r="C315" s="255" t="s">
        <v>520</v>
      </c>
      <c r="D315" s="299" t="s">
        <v>1275</v>
      </c>
      <c r="E315" s="299"/>
      <c r="F315" s="256">
        <v>24</v>
      </c>
      <c r="G315" s="299" t="s">
        <v>521</v>
      </c>
      <c r="H315" s="19" t="s">
        <v>11</v>
      </c>
      <c r="I315" s="19"/>
      <c r="J315" s="20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spans="1:29" ht="25.5" hidden="1" customHeight="1" x14ac:dyDescent="0.3">
      <c r="A316" s="254">
        <v>45451</v>
      </c>
      <c r="B316" s="9"/>
      <c r="C316" s="255" t="s">
        <v>520</v>
      </c>
      <c r="D316" s="299" t="s">
        <v>1275</v>
      </c>
      <c r="E316" s="299"/>
      <c r="F316" s="256">
        <v>20</v>
      </c>
      <c r="G316" s="299" t="s">
        <v>522</v>
      </c>
      <c r="H316" s="19" t="s">
        <v>11</v>
      </c>
      <c r="I316" s="19"/>
      <c r="J316" s="20" t="s">
        <v>523</v>
      </c>
    </row>
    <row r="317" spans="1:29" ht="25.5" hidden="1" customHeight="1" x14ac:dyDescent="0.3">
      <c r="A317" s="254">
        <v>46076</v>
      </c>
      <c r="B317" s="9">
        <v>46418</v>
      </c>
      <c r="C317" s="255" t="s">
        <v>520</v>
      </c>
      <c r="D317" s="299" t="s">
        <v>1275</v>
      </c>
      <c r="E317" s="299"/>
      <c r="F317" s="256">
        <v>24</v>
      </c>
      <c r="G317" s="299" t="s">
        <v>1548</v>
      </c>
      <c r="H317" s="19" t="s">
        <v>11</v>
      </c>
      <c r="I317" s="19"/>
      <c r="J317" s="20"/>
    </row>
    <row r="318" spans="1:29" ht="25.5" hidden="1" customHeight="1" x14ac:dyDescent="0.3">
      <c r="A318" s="254">
        <v>45204</v>
      </c>
      <c r="B318" s="271">
        <v>45961</v>
      </c>
      <c r="C318" s="255" t="s">
        <v>526</v>
      </c>
      <c r="D318" s="191" t="s">
        <v>118</v>
      </c>
      <c r="E318" s="191"/>
      <c r="F318" s="256">
        <v>52</v>
      </c>
      <c r="G318" s="191" t="s">
        <v>527</v>
      </c>
      <c r="H318" s="19" t="s">
        <v>11</v>
      </c>
      <c r="I318" s="12"/>
      <c r="J318" s="20" t="s">
        <v>528</v>
      </c>
    </row>
    <row r="319" spans="1:29" ht="25.5" hidden="1" customHeight="1" x14ac:dyDescent="0.3">
      <c r="A319" s="343">
        <v>45884</v>
      </c>
      <c r="B319" s="290"/>
      <c r="C319" s="302" t="s">
        <v>529</v>
      </c>
      <c r="D319" s="291" t="s">
        <v>118</v>
      </c>
      <c r="E319" s="291"/>
      <c r="F319" s="358">
        <v>48</v>
      </c>
      <c r="G319" s="291" t="s">
        <v>39</v>
      </c>
      <c r="H319" s="27" t="s">
        <v>11</v>
      </c>
      <c r="I319" s="34" t="s">
        <v>530</v>
      </c>
      <c r="J319" s="28"/>
    </row>
    <row r="320" spans="1:29" ht="25.5" hidden="1" customHeight="1" x14ac:dyDescent="0.3">
      <c r="A320" s="254">
        <v>44814</v>
      </c>
      <c r="B320" s="271">
        <v>45961</v>
      </c>
      <c r="C320" s="255" t="s">
        <v>533</v>
      </c>
      <c r="D320" s="299" t="s">
        <v>118</v>
      </c>
      <c r="E320" s="299"/>
      <c r="F320" s="256">
        <v>52</v>
      </c>
      <c r="G320" s="299" t="s">
        <v>96</v>
      </c>
      <c r="H320" s="19" t="s">
        <v>11</v>
      </c>
      <c r="I320" s="19"/>
      <c r="J320" s="20"/>
    </row>
    <row r="321" spans="1:10" s="470" customFormat="1" ht="25.5" hidden="1" customHeight="1" x14ac:dyDescent="0.3">
      <c r="A321" s="254">
        <v>45641</v>
      </c>
      <c r="B321" s="271">
        <v>46020</v>
      </c>
      <c r="C321" s="255" t="s">
        <v>534</v>
      </c>
      <c r="D321" s="299" t="s">
        <v>118</v>
      </c>
      <c r="E321" s="299"/>
      <c r="F321" s="256">
        <v>52</v>
      </c>
      <c r="G321" s="299" t="s">
        <v>195</v>
      </c>
      <c r="H321" s="19" t="s">
        <v>11</v>
      </c>
      <c r="I321" s="155"/>
      <c r="J321" s="20" t="s">
        <v>535</v>
      </c>
    </row>
    <row r="322" spans="1:10" ht="25.5" hidden="1" customHeight="1" x14ac:dyDescent="0.3">
      <c r="A322" s="254">
        <v>45157</v>
      </c>
      <c r="B322" s="271">
        <v>45961</v>
      </c>
      <c r="C322" s="255" t="s">
        <v>536</v>
      </c>
      <c r="D322" s="299" t="s">
        <v>287</v>
      </c>
      <c r="E322" s="299" t="s">
        <v>1499</v>
      </c>
      <c r="F322" s="256">
        <v>437.46</v>
      </c>
      <c r="G322" s="299" t="s">
        <v>349</v>
      </c>
      <c r="H322" s="19" t="s">
        <v>11</v>
      </c>
      <c r="I322" s="12"/>
      <c r="J322" s="20"/>
    </row>
    <row r="323" spans="1:10" ht="25.5" hidden="1" customHeight="1" x14ac:dyDescent="0.3">
      <c r="A323" s="254"/>
      <c r="B323" s="271">
        <v>45961</v>
      </c>
      <c r="C323" s="255" t="s">
        <v>536</v>
      </c>
      <c r="D323" s="191" t="s">
        <v>538</v>
      </c>
      <c r="E323" s="191"/>
      <c r="F323" s="256">
        <v>348.2</v>
      </c>
      <c r="G323" s="191" t="s">
        <v>539</v>
      </c>
      <c r="H323" s="19" t="s">
        <v>11</v>
      </c>
      <c r="I323" s="12"/>
      <c r="J323" s="20"/>
    </row>
    <row r="324" spans="1:10" ht="25.5" hidden="1" customHeight="1" x14ac:dyDescent="0.3">
      <c r="A324" s="254">
        <v>45994</v>
      </c>
      <c r="B324" s="271">
        <v>46356</v>
      </c>
      <c r="C324" s="255" t="s">
        <v>540</v>
      </c>
      <c r="D324" s="191" t="s">
        <v>118</v>
      </c>
      <c r="E324" s="191"/>
      <c r="F324" s="256">
        <v>52</v>
      </c>
      <c r="G324" s="191" t="s">
        <v>362</v>
      </c>
      <c r="H324" s="19" t="s">
        <v>11</v>
      </c>
      <c r="I324" s="12"/>
      <c r="J324" s="20"/>
    </row>
    <row r="325" spans="1:10" ht="25.5" hidden="1" customHeight="1" x14ac:dyDescent="0.3">
      <c r="A325" s="254">
        <v>45391</v>
      </c>
      <c r="B325" s="9"/>
      <c r="C325" s="255" t="s">
        <v>541</v>
      </c>
      <c r="D325" s="299" t="s">
        <v>187</v>
      </c>
      <c r="E325" s="299"/>
      <c r="F325" s="256">
        <v>229.9</v>
      </c>
      <c r="G325" s="299" t="s">
        <v>542</v>
      </c>
      <c r="H325" s="19" t="s">
        <v>11</v>
      </c>
      <c r="I325" s="19"/>
      <c r="J325" s="20"/>
    </row>
    <row r="326" spans="1:10" ht="25.5" hidden="1" customHeight="1" x14ac:dyDescent="0.3">
      <c r="A326" s="254">
        <v>45580</v>
      </c>
      <c r="B326" s="271">
        <v>45961</v>
      </c>
      <c r="C326" s="255" t="s">
        <v>541</v>
      </c>
      <c r="D326" s="299" t="s">
        <v>118</v>
      </c>
      <c r="E326" s="299"/>
      <c r="F326" s="256">
        <v>48</v>
      </c>
      <c r="G326" s="299" t="s">
        <v>542</v>
      </c>
      <c r="H326" s="19" t="s">
        <v>11</v>
      </c>
      <c r="I326" s="19"/>
      <c r="J326" s="20"/>
    </row>
    <row r="327" spans="1:10" ht="25.5" hidden="1" customHeight="1" x14ac:dyDescent="0.3">
      <c r="A327" s="254">
        <v>45772</v>
      </c>
      <c r="B327" s="271">
        <v>46141</v>
      </c>
      <c r="C327" s="255" t="s">
        <v>543</v>
      </c>
      <c r="D327" s="299" t="s">
        <v>1275</v>
      </c>
      <c r="E327" s="299"/>
      <c r="F327" s="256">
        <v>24</v>
      </c>
      <c r="G327" s="299" t="s">
        <v>544</v>
      </c>
      <c r="H327" s="19" t="s">
        <v>11</v>
      </c>
      <c r="I327" s="19"/>
      <c r="J327" s="20" t="s">
        <v>545</v>
      </c>
    </row>
    <row r="328" spans="1:10" ht="25.5" hidden="1" customHeight="1" x14ac:dyDescent="0.3">
      <c r="A328" s="254">
        <v>45772</v>
      </c>
      <c r="B328" s="271">
        <v>46141</v>
      </c>
      <c r="C328" s="255" t="s">
        <v>543</v>
      </c>
      <c r="D328" s="299" t="s">
        <v>1275</v>
      </c>
      <c r="E328" s="299"/>
      <c r="F328" s="256">
        <v>24</v>
      </c>
      <c r="G328" s="299" t="s">
        <v>546</v>
      </c>
      <c r="H328" s="19" t="s">
        <v>11</v>
      </c>
      <c r="I328" s="19"/>
      <c r="J328" s="20" t="s">
        <v>545</v>
      </c>
    </row>
    <row r="329" spans="1:10" ht="25.5" hidden="1" customHeight="1" x14ac:dyDescent="0.3">
      <c r="A329" s="254">
        <v>45772</v>
      </c>
      <c r="B329" s="271">
        <v>46141</v>
      </c>
      <c r="C329" s="255" t="s">
        <v>543</v>
      </c>
      <c r="D329" s="299" t="s">
        <v>1275</v>
      </c>
      <c r="E329" s="299"/>
      <c r="F329" s="256">
        <v>24</v>
      </c>
      <c r="G329" s="299" t="s">
        <v>547</v>
      </c>
      <c r="H329" s="19" t="s">
        <v>11</v>
      </c>
      <c r="I329" s="19"/>
      <c r="J329" s="20" t="s">
        <v>545</v>
      </c>
    </row>
    <row r="330" spans="1:10" ht="25.5" hidden="1" customHeight="1" x14ac:dyDescent="0.3">
      <c r="A330" s="254">
        <v>45939</v>
      </c>
      <c r="B330" s="9"/>
      <c r="C330" s="255" t="s">
        <v>549</v>
      </c>
      <c r="D330" s="299" t="s">
        <v>1275</v>
      </c>
      <c r="E330" s="299"/>
      <c r="F330" s="256">
        <v>20</v>
      </c>
      <c r="G330" s="299" t="s">
        <v>550</v>
      </c>
      <c r="H330" s="19" t="s">
        <v>11</v>
      </c>
      <c r="I330" s="19"/>
      <c r="J330" s="20"/>
    </row>
    <row r="331" spans="1:10" ht="25.5" hidden="1" customHeight="1" x14ac:dyDescent="0.3">
      <c r="A331" s="254">
        <v>45924</v>
      </c>
      <c r="B331" s="9"/>
      <c r="C331" s="255" t="s">
        <v>551</v>
      </c>
      <c r="D331" s="299" t="s">
        <v>145</v>
      </c>
      <c r="E331" s="299"/>
      <c r="F331" s="256">
        <v>79</v>
      </c>
      <c r="G331" s="299" t="s">
        <v>96</v>
      </c>
      <c r="H331" s="19"/>
      <c r="I331" s="12" t="s">
        <v>1742</v>
      </c>
      <c r="J331" s="20"/>
    </row>
    <row r="332" spans="1:10" ht="25.5" hidden="1" customHeight="1" x14ac:dyDescent="0.3">
      <c r="A332" s="254">
        <v>46119</v>
      </c>
      <c r="B332" s="9">
        <v>46476</v>
      </c>
      <c r="C332" s="255" t="s">
        <v>1634</v>
      </c>
      <c r="D332" s="191" t="s">
        <v>1275</v>
      </c>
      <c r="E332" s="191"/>
      <c r="F332" s="256">
        <v>24</v>
      </c>
      <c r="G332" s="191" t="s">
        <v>832</v>
      </c>
      <c r="H332" s="19" t="s">
        <v>11</v>
      </c>
      <c r="I332" s="21"/>
      <c r="J332" s="20"/>
    </row>
    <row r="333" spans="1:10" ht="25.5" hidden="1" customHeight="1" x14ac:dyDescent="0.3">
      <c r="A333" s="254">
        <v>45826</v>
      </c>
      <c r="B333" s="9"/>
      <c r="C333" s="255" t="s">
        <v>552</v>
      </c>
      <c r="D333" s="299" t="s">
        <v>118</v>
      </c>
      <c r="E333" s="299"/>
      <c r="F333" s="256">
        <v>48</v>
      </c>
      <c r="G333" s="299" t="s">
        <v>553</v>
      </c>
      <c r="H333" s="19" t="s">
        <v>11</v>
      </c>
      <c r="I333" s="12"/>
      <c r="J333" s="20"/>
    </row>
    <row r="334" spans="1:10" ht="25.5" hidden="1" customHeight="1" x14ac:dyDescent="0.3">
      <c r="A334" s="254">
        <v>45869</v>
      </c>
      <c r="B334" s="9"/>
      <c r="C334" s="255" t="s">
        <v>552</v>
      </c>
      <c r="D334" s="299" t="s">
        <v>118</v>
      </c>
      <c r="E334" s="299"/>
      <c r="F334" s="256">
        <v>48</v>
      </c>
      <c r="G334" s="299" t="s">
        <v>554</v>
      </c>
      <c r="H334" s="19" t="s">
        <v>11</v>
      </c>
      <c r="I334" s="12"/>
      <c r="J334" s="20"/>
    </row>
    <row r="335" spans="1:10" ht="25.5" hidden="1" customHeight="1" x14ac:dyDescent="0.3">
      <c r="A335" s="254"/>
      <c r="B335" s="271">
        <v>45961</v>
      </c>
      <c r="C335" s="255" t="s">
        <v>556</v>
      </c>
      <c r="D335" s="299" t="s">
        <v>635</v>
      </c>
      <c r="E335" s="299" t="s">
        <v>1498</v>
      </c>
      <c r="F335" s="256">
        <v>268.89999999999998</v>
      </c>
      <c r="G335" s="299" t="s">
        <v>312</v>
      </c>
      <c r="H335" s="19" t="s">
        <v>11</v>
      </c>
      <c r="I335" s="19"/>
      <c r="J335" s="20"/>
    </row>
    <row r="336" spans="1:10" ht="25.5" hidden="1" customHeight="1" x14ac:dyDescent="0.3">
      <c r="A336" s="254"/>
      <c r="B336" s="271">
        <v>45961</v>
      </c>
      <c r="C336" s="255" t="s">
        <v>556</v>
      </c>
      <c r="D336" s="299" t="s">
        <v>635</v>
      </c>
      <c r="E336" s="299" t="s">
        <v>1498</v>
      </c>
      <c r="F336" s="256">
        <v>268.89999999999998</v>
      </c>
      <c r="G336" s="299" t="s">
        <v>558</v>
      </c>
      <c r="H336" s="19" t="s">
        <v>11</v>
      </c>
      <c r="I336" s="19"/>
      <c r="J336" s="20"/>
    </row>
    <row r="337" spans="1:30" ht="25.5" hidden="1" customHeight="1" x14ac:dyDescent="0.3">
      <c r="A337" s="254"/>
      <c r="B337" s="271">
        <v>45961</v>
      </c>
      <c r="C337" s="255" t="s">
        <v>556</v>
      </c>
      <c r="D337" s="299" t="s">
        <v>635</v>
      </c>
      <c r="E337" s="299" t="s">
        <v>1498</v>
      </c>
      <c r="F337" s="256">
        <v>268.89999999999998</v>
      </c>
      <c r="G337" s="299" t="s">
        <v>12</v>
      </c>
      <c r="H337" s="19" t="s">
        <v>11</v>
      </c>
      <c r="I337" s="19"/>
      <c r="J337" s="20"/>
    </row>
    <row r="338" spans="1:30" ht="25.5" hidden="1" customHeight="1" x14ac:dyDescent="0.3">
      <c r="A338" s="254">
        <v>45962</v>
      </c>
      <c r="B338" s="271"/>
      <c r="C338" s="255" t="s">
        <v>559</v>
      </c>
      <c r="D338" s="299" t="s">
        <v>118</v>
      </c>
      <c r="E338" s="299"/>
      <c r="F338" s="256">
        <v>52</v>
      </c>
      <c r="G338" s="299" t="s">
        <v>560</v>
      </c>
      <c r="H338" s="19" t="s">
        <v>11</v>
      </c>
      <c r="I338" s="19"/>
      <c r="J338" s="20"/>
    </row>
    <row r="339" spans="1:30" ht="25.5" hidden="1" customHeight="1" x14ac:dyDescent="0.3">
      <c r="A339" s="254">
        <v>45968</v>
      </c>
      <c r="B339" s="271"/>
      <c r="C339" s="255" t="s">
        <v>561</v>
      </c>
      <c r="D339" s="299" t="s">
        <v>145</v>
      </c>
      <c r="E339" s="299"/>
      <c r="F339" s="256">
        <v>86</v>
      </c>
      <c r="G339" s="299" t="s">
        <v>562</v>
      </c>
      <c r="H339" s="19" t="s">
        <v>11</v>
      </c>
      <c r="I339" s="12"/>
      <c r="J339" s="20"/>
    </row>
    <row r="340" spans="1:30" ht="25.5" hidden="1" customHeight="1" x14ac:dyDescent="0.3">
      <c r="A340" s="254">
        <v>46114</v>
      </c>
      <c r="B340" s="9">
        <v>46477</v>
      </c>
      <c r="C340" s="255" t="s">
        <v>561</v>
      </c>
      <c r="D340" s="191" t="s">
        <v>1275</v>
      </c>
      <c r="E340" s="191"/>
      <c r="F340" s="256">
        <v>24</v>
      </c>
      <c r="G340" s="191" t="s">
        <v>1635</v>
      </c>
      <c r="H340" s="19" t="s">
        <v>11</v>
      </c>
      <c r="I340" s="19"/>
      <c r="J340" s="20"/>
    </row>
    <row r="341" spans="1:30" ht="25.5" hidden="1" customHeight="1" x14ac:dyDescent="0.3">
      <c r="A341" s="254">
        <v>46128</v>
      </c>
      <c r="B341" s="9">
        <v>46477</v>
      </c>
      <c r="C341" s="255" t="s">
        <v>561</v>
      </c>
      <c r="D341" s="191" t="s">
        <v>1275</v>
      </c>
      <c r="E341" s="191"/>
      <c r="F341" s="256">
        <v>24</v>
      </c>
      <c r="G341" s="191" t="s">
        <v>202</v>
      </c>
      <c r="H341" s="19" t="s">
        <v>11</v>
      </c>
      <c r="I341" s="19"/>
      <c r="J341" s="20"/>
    </row>
    <row r="342" spans="1:30" s="470" customFormat="1" ht="25.5" hidden="1" customHeight="1" x14ac:dyDescent="0.3">
      <c r="A342" s="254">
        <v>45643</v>
      </c>
      <c r="B342" s="271">
        <v>46020</v>
      </c>
      <c r="C342" s="255" t="s">
        <v>563</v>
      </c>
      <c r="D342" s="299" t="s">
        <v>118</v>
      </c>
      <c r="E342" s="299"/>
      <c r="F342" s="256">
        <v>52</v>
      </c>
      <c r="G342" s="299" t="s">
        <v>564</v>
      </c>
      <c r="H342" s="19" t="s">
        <v>11</v>
      </c>
      <c r="I342" s="19"/>
      <c r="J342" s="20"/>
    </row>
    <row r="343" spans="1:30" ht="25.5" hidden="1" customHeight="1" x14ac:dyDescent="0.3">
      <c r="A343" s="254">
        <v>45978</v>
      </c>
      <c r="B343" s="9">
        <v>46326</v>
      </c>
      <c r="C343" s="255" t="s">
        <v>565</v>
      </c>
      <c r="D343" s="299" t="s">
        <v>1275</v>
      </c>
      <c r="E343" s="299"/>
      <c r="F343" s="256">
        <v>24</v>
      </c>
      <c r="G343" s="299" t="s">
        <v>566</v>
      </c>
      <c r="H343" s="19" t="s">
        <v>11</v>
      </c>
      <c r="I343" s="19"/>
      <c r="J343" s="20"/>
    </row>
    <row r="344" spans="1:30" ht="25.5" hidden="1" customHeight="1" x14ac:dyDescent="0.3">
      <c r="A344" s="254">
        <v>45978</v>
      </c>
      <c r="B344" s="9">
        <v>46326</v>
      </c>
      <c r="C344" s="255" t="s">
        <v>565</v>
      </c>
      <c r="D344" s="299" t="s">
        <v>1275</v>
      </c>
      <c r="E344" s="299"/>
      <c r="F344" s="256">
        <v>24</v>
      </c>
      <c r="G344" s="299" t="s">
        <v>175</v>
      </c>
      <c r="H344" s="19" t="s">
        <v>11</v>
      </c>
      <c r="I344" s="19"/>
      <c r="J344" s="20"/>
    </row>
    <row r="345" spans="1:30" ht="25.5" hidden="1" customHeight="1" x14ac:dyDescent="0.3">
      <c r="A345" s="254">
        <v>44237</v>
      </c>
      <c r="B345" s="271">
        <v>45961</v>
      </c>
      <c r="C345" s="255" t="s">
        <v>567</v>
      </c>
      <c r="D345" s="191" t="s">
        <v>167</v>
      </c>
      <c r="E345" s="191" t="s">
        <v>1499</v>
      </c>
      <c r="F345" s="256">
        <v>254</v>
      </c>
      <c r="G345" s="191" t="s">
        <v>569</v>
      </c>
      <c r="H345" s="19" t="s">
        <v>11</v>
      </c>
      <c r="I345" s="12"/>
      <c r="J345" s="20"/>
    </row>
    <row r="346" spans="1:30" ht="25.5" hidden="1" customHeight="1" x14ac:dyDescent="0.3">
      <c r="A346" s="254">
        <v>45288</v>
      </c>
      <c r="B346" s="9">
        <v>45961</v>
      </c>
      <c r="C346" s="255" t="s">
        <v>574</v>
      </c>
      <c r="D346" s="335" t="s">
        <v>118</v>
      </c>
      <c r="E346" s="335"/>
      <c r="F346" s="256">
        <v>52</v>
      </c>
      <c r="G346" s="191" t="s">
        <v>575</v>
      </c>
      <c r="H346" s="19" t="s">
        <v>11</v>
      </c>
      <c r="I346" s="19"/>
      <c r="J346" s="20"/>
    </row>
    <row r="347" spans="1:30" ht="25.5" hidden="1" customHeight="1" x14ac:dyDescent="0.3">
      <c r="A347" s="254">
        <v>45567</v>
      </c>
      <c r="B347" s="271">
        <v>45961</v>
      </c>
      <c r="C347" s="255" t="s">
        <v>576</v>
      </c>
      <c r="D347" s="191" t="s">
        <v>1275</v>
      </c>
      <c r="E347" s="191"/>
      <c r="F347" s="256">
        <v>24</v>
      </c>
      <c r="G347" s="191" t="s">
        <v>150</v>
      </c>
      <c r="H347" s="19" t="s">
        <v>11</v>
      </c>
      <c r="I347" s="19"/>
      <c r="J347" s="20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 spans="1:30" ht="25.5" hidden="1" customHeight="1" x14ac:dyDescent="0.3">
      <c r="A348" s="254">
        <v>46153</v>
      </c>
      <c r="B348" s="9">
        <v>46507</v>
      </c>
      <c r="C348" s="255" t="s">
        <v>1715</v>
      </c>
      <c r="D348" s="191" t="s">
        <v>118</v>
      </c>
      <c r="E348" s="191"/>
      <c r="F348" s="256">
        <v>52</v>
      </c>
      <c r="G348" s="191" t="s">
        <v>146</v>
      </c>
      <c r="H348" s="19" t="s">
        <v>11</v>
      </c>
      <c r="I348" s="21"/>
      <c r="J348" s="20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 spans="1:30" ht="25.5" hidden="1" customHeight="1" x14ac:dyDescent="0.3">
      <c r="A349" s="254">
        <v>46153</v>
      </c>
      <c r="B349" s="9">
        <v>46507</v>
      </c>
      <c r="C349" s="255" t="s">
        <v>1715</v>
      </c>
      <c r="D349" s="191" t="s">
        <v>118</v>
      </c>
      <c r="E349" s="191"/>
      <c r="F349" s="256">
        <v>52</v>
      </c>
      <c r="G349" s="191" t="s">
        <v>916</v>
      </c>
      <c r="H349" s="19" t="s">
        <v>11</v>
      </c>
      <c r="I349" s="21"/>
      <c r="J349" s="20"/>
    </row>
    <row r="350" spans="1:30" ht="25.5" hidden="1" customHeight="1" x14ac:dyDescent="0.3">
      <c r="A350" s="254">
        <v>44725</v>
      </c>
      <c r="B350" s="271">
        <v>45961</v>
      </c>
      <c r="C350" s="255" t="s">
        <v>578</v>
      </c>
      <c r="D350" s="191" t="s">
        <v>118</v>
      </c>
      <c r="E350" s="191" t="s">
        <v>1501</v>
      </c>
      <c r="F350" s="256">
        <v>256.5</v>
      </c>
      <c r="G350" s="191" t="s">
        <v>580</v>
      </c>
      <c r="H350" s="19" t="s">
        <v>11</v>
      </c>
      <c r="I350" s="19"/>
      <c r="J350" s="20" t="s">
        <v>581</v>
      </c>
    </row>
    <row r="351" spans="1:30" ht="25.5" hidden="1" customHeight="1" x14ac:dyDescent="0.3">
      <c r="A351" s="254">
        <v>45891</v>
      </c>
      <c r="B351" s="9"/>
      <c r="C351" s="255" t="s">
        <v>577</v>
      </c>
      <c r="D351" s="191" t="s">
        <v>1275</v>
      </c>
      <c r="E351" s="191"/>
      <c r="F351" s="256">
        <v>20</v>
      </c>
      <c r="G351" s="191" t="s">
        <v>550</v>
      </c>
      <c r="H351" s="19" t="s">
        <v>11</v>
      </c>
      <c r="I351" s="19"/>
      <c r="J351" s="20"/>
    </row>
    <row r="352" spans="1:30" ht="25.5" hidden="1" customHeight="1" x14ac:dyDescent="0.3">
      <c r="A352" s="254">
        <v>46086</v>
      </c>
      <c r="B352" s="9">
        <v>46436</v>
      </c>
      <c r="C352" s="13" t="s">
        <v>588</v>
      </c>
      <c r="D352" s="191" t="s">
        <v>1275</v>
      </c>
      <c r="E352" s="191"/>
      <c r="F352" s="345">
        <v>24</v>
      </c>
      <c r="G352" s="304" t="s">
        <v>1637</v>
      </c>
      <c r="H352" s="19" t="s">
        <v>11</v>
      </c>
      <c r="I352" s="19"/>
      <c r="J352" s="105"/>
    </row>
    <row r="353" spans="1:30" ht="25.5" hidden="1" customHeight="1" x14ac:dyDescent="0.3">
      <c r="A353" s="254">
        <v>45798</v>
      </c>
      <c r="B353" s="9"/>
      <c r="C353" s="255" t="s">
        <v>582</v>
      </c>
      <c r="D353" s="304" t="s">
        <v>118</v>
      </c>
      <c r="E353" s="304" t="s">
        <v>1493</v>
      </c>
      <c r="F353" s="256">
        <v>119.6</v>
      </c>
      <c r="G353" s="304" t="s">
        <v>584</v>
      </c>
      <c r="H353" s="19" t="s">
        <v>11</v>
      </c>
      <c r="I353" s="19"/>
      <c r="J353" s="20"/>
    </row>
    <row r="354" spans="1:30" ht="25.5" hidden="1" customHeight="1" x14ac:dyDescent="0.3">
      <c r="A354" s="254">
        <v>45798</v>
      </c>
      <c r="B354" s="9"/>
      <c r="C354" s="255" t="s">
        <v>582</v>
      </c>
      <c r="D354" s="304" t="s">
        <v>118</v>
      </c>
      <c r="E354" s="304" t="s">
        <v>1493</v>
      </c>
      <c r="F354" s="256">
        <v>119.6</v>
      </c>
      <c r="G354" s="304" t="s">
        <v>585</v>
      </c>
      <c r="H354" s="19" t="s">
        <v>11</v>
      </c>
      <c r="I354" s="19"/>
      <c r="J354" s="20"/>
    </row>
    <row r="355" spans="1:30" ht="25.5" hidden="1" customHeight="1" x14ac:dyDescent="0.3">
      <c r="A355" s="254">
        <v>44952</v>
      </c>
      <c r="B355" s="271">
        <v>45961</v>
      </c>
      <c r="C355" s="255" t="s">
        <v>582</v>
      </c>
      <c r="D355" s="304" t="s">
        <v>118</v>
      </c>
      <c r="E355" s="304" t="s">
        <v>1493</v>
      </c>
      <c r="F355" s="256">
        <v>119.8</v>
      </c>
      <c r="G355" s="304" t="s">
        <v>587</v>
      </c>
      <c r="H355" s="19" t="s">
        <v>11</v>
      </c>
      <c r="I355" s="19"/>
      <c r="J355" s="20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 spans="1:30" ht="25.5" hidden="1" customHeight="1" x14ac:dyDescent="0.3">
      <c r="A356" s="254">
        <v>44952</v>
      </c>
      <c r="B356" s="271">
        <v>45961</v>
      </c>
      <c r="C356" s="255" t="s">
        <v>582</v>
      </c>
      <c r="D356" s="304" t="s">
        <v>118</v>
      </c>
      <c r="E356" s="304" t="s">
        <v>1493</v>
      </c>
      <c r="F356" s="256">
        <v>119.8</v>
      </c>
      <c r="G356" s="304" t="s">
        <v>43</v>
      </c>
      <c r="H356" s="19" t="s">
        <v>11</v>
      </c>
      <c r="I356" s="19"/>
      <c r="J356" s="20"/>
    </row>
    <row r="357" spans="1:30" ht="25.5" hidden="1" customHeight="1" x14ac:dyDescent="0.3">
      <c r="A357" s="254">
        <v>44760</v>
      </c>
      <c r="B357" s="271">
        <v>45961</v>
      </c>
      <c r="C357" s="255" t="s">
        <v>590</v>
      </c>
      <c r="D357" s="191" t="s">
        <v>1275</v>
      </c>
      <c r="E357" s="191"/>
      <c r="F357" s="256">
        <v>24</v>
      </c>
      <c r="G357" s="191" t="s">
        <v>591</v>
      </c>
      <c r="H357" s="19" t="s">
        <v>11</v>
      </c>
      <c r="I357" s="19"/>
      <c r="J357" s="20"/>
    </row>
    <row r="358" spans="1:30" ht="25.5" hidden="1" customHeight="1" x14ac:dyDescent="0.3">
      <c r="A358" s="254">
        <v>44844</v>
      </c>
      <c r="B358" s="271">
        <v>45961</v>
      </c>
      <c r="C358" s="255" t="s">
        <v>594</v>
      </c>
      <c r="D358" s="191" t="s">
        <v>118</v>
      </c>
      <c r="E358" s="191"/>
      <c r="F358" s="256">
        <v>52</v>
      </c>
      <c r="G358" s="191" t="s">
        <v>136</v>
      </c>
      <c r="H358" s="19" t="s">
        <v>11</v>
      </c>
      <c r="I358" s="21"/>
      <c r="J358" s="20"/>
    </row>
    <row r="359" spans="1:30" ht="25.5" hidden="1" customHeight="1" x14ac:dyDescent="0.3">
      <c r="A359" s="254">
        <v>45679</v>
      </c>
      <c r="B359" s="9">
        <v>46052</v>
      </c>
      <c r="C359" s="255" t="s">
        <v>597</v>
      </c>
      <c r="D359" s="335" t="s">
        <v>118</v>
      </c>
      <c r="E359" s="335"/>
      <c r="F359" s="256">
        <v>52</v>
      </c>
      <c r="G359" s="191" t="s">
        <v>598</v>
      </c>
      <c r="H359" s="19" t="s">
        <v>11</v>
      </c>
      <c r="I359" s="19"/>
      <c r="J359" s="20"/>
    </row>
    <row r="360" spans="1:30" ht="25.5" hidden="1" customHeight="1" x14ac:dyDescent="0.3">
      <c r="A360" s="343">
        <v>45917</v>
      </c>
      <c r="B360" s="290"/>
      <c r="C360" s="282" t="s">
        <v>595</v>
      </c>
      <c r="D360" s="291" t="s">
        <v>1275</v>
      </c>
      <c r="E360" s="291"/>
      <c r="F360" s="333">
        <v>20</v>
      </c>
      <c r="G360" s="291" t="s">
        <v>596</v>
      </c>
      <c r="H360" s="27" t="s">
        <v>11</v>
      </c>
      <c r="I360" s="27" t="s">
        <v>355</v>
      </c>
      <c r="J360" s="28"/>
    </row>
    <row r="361" spans="1:30" ht="25.5" hidden="1" customHeight="1" x14ac:dyDescent="0.3">
      <c r="A361" s="254">
        <v>44727</v>
      </c>
      <c r="B361" s="271">
        <v>45961</v>
      </c>
      <c r="C361" s="255" t="s">
        <v>599</v>
      </c>
      <c r="D361" s="191" t="s">
        <v>118</v>
      </c>
      <c r="E361" s="191"/>
      <c r="F361" s="256">
        <v>52</v>
      </c>
      <c r="G361" s="191" t="s">
        <v>600</v>
      </c>
      <c r="H361" s="19" t="s">
        <v>11</v>
      </c>
      <c r="I361" s="19"/>
      <c r="J361" s="20"/>
    </row>
    <row r="362" spans="1:30" ht="25.5" hidden="1" customHeight="1" x14ac:dyDescent="0.3">
      <c r="A362" s="254">
        <v>44727</v>
      </c>
      <c r="B362" s="271">
        <v>45961</v>
      </c>
      <c r="C362" s="255" t="s">
        <v>599</v>
      </c>
      <c r="D362" s="191" t="s">
        <v>118</v>
      </c>
      <c r="E362" s="191"/>
      <c r="F362" s="256">
        <v>52</v>
      </c>
      <c r="G362" s="191" t="s">
        <v>601</v>
      </c>
      <c r="H362" s="19" t="s">
        <v>11</v>
      </c>
      <c r="I362" s="19"/>
      <c r="J362" s="20"/>
    </row>
    <row r="363" spans="1:30" ht="25.5" hidden="1" customHeight="1" x14ac:dyDescent="0.3">
      <c r="A363" s="254">
        <v>44727</v>
      </c>
      <c r="B363" s="271">
        <v>45961</v>
      </c>
      <c r="C363" s="255" t="s">
        <v>599</v>
      </c>
      <c r="D363" s="191" t="s">
        <v>118</v>
      </c>
      <c r="E363" s="191"/>
      <c r="F363" s="256">
        <v>52</v>
      </c>
      <c r="G363" s="191" t="s">
        <v>177</v>
      </c>
      <c r="H363" s="19" t="s">
        <v>11</v>
      </c>
      <c r="I363" s="19"/>
      <c r="J363" s="20"/>
    </row>
    <row r="364" spans="1:30" ht="25.5" hidden="1" customHeight="1" x14ac:dyDescent="0.3">
      <c r="A364" s="254">
        <v>44844</v>
      </c>
      <c r="B364" s="271">
        <v>45961</v>
      </c>
      <c r="C364" s="255" t="s">
        <v>602</v>
      </c>
      <c r="D364" s="191" t="s">
        <v>118</v>
      </c>
      <c r="E364" s="191"/>
      <c r="F364" s="256">
        <v>52</v>
      </c>
      <c r="G364" s="191" t="s">
        <v>65</v>
      </c>
      <c r="H364" s="19" t="s">
        <v>11</v>
      </c>
      <c r="I364" s="19"/>
      <c r="J364" s="20"/>
    </row>
    <row r="365" spans="1:30" ht="25.5" hidden="1" customHeight="1" x14ac:dyDescent="0.3">
      <c r="A365" s="254">
        <v>45907</v>
      </c>
      <c r="B365" s="9"/>
      <c r="C365" s="255" t="s">
        <v>603</v>
      </c>
      <c r="D365" s="191" t="s">
        <v>118</v>
      </c>
      <c r="E365" s="191"/>
      <c r="F365" s="256">
        <v>48</v>
      </c>
      <c r="G365" s="191" t="s">
        <v>604</v>
      </c>
      <c r="H365" s="19"/>
      <c r="I365" s="19" t="s">
        <v>1744</v>
      </c>
      <c r="J365" s="20"/>
    </row>
    <row r="366" spans="1:30" ht="25.5" hidden="1" customHeight="1" x14ac:dyDescent="0.3">
      <c r="A366" s="254">
        <v>45141</v>
      </c>
      <c r="B366" s="9">
        <v>46417</v>
      </c>
      <c r="C366" s="255" t="s">
        <v>1752</v>
      </c>
      <c r="D366" s="191" t="s">
        <v>187</v>
      </c>
      <c r="E366" s="191"/>
      <c r="F366" s="256">
        <v>230</v>
      </c>
      <c r="G366" s="191" t="s">
        <v>1753</v>
      </c>
      <c r="H366" s="19" t="s">
        <v>11</v>
      </c>
      <c r="I366" s="21"/>
      <c r="J366" s="20"/>
    </row>
    <row r="367" spans="1:30" ht="25.5" hidden="1" customHeight="1" x14ac:dyDescent="0.3">
      <c r="A367" s="254">
        <v>46028</v>
      </c>
      <c r="B367" s="271">
        <v>46386</v>
      </c>
      <c r="C367" s="255" t="s">
        <v>608</v>
      </c>
      <c r="D367" s="191" t="s">
        <v>118</v>
      </c>
      <c r="E367" s="191"/>
      <c r="F367" s="256">
        <v>52</v>
      </c>
      <c r="G367" s="191" t="s">
        <v>609</v>
      </c>
      <c r="H367" s="19" t="s">
        <v>11</v>
      </c>
      <c r="I367" s="32"/>
      <c r="J367" s="20"/>
    </row>
    <row r="368" spans="1:30" ht="25.5" hidden="1" customHeight="1" x14ac:dyDescent="0.3">
      <c r="A368" s="254">
        <v>45862</v>
      </c>
      <c r="B368" s="9"/>
      <c r="C368" s="255" t="s">
        <v>610</v>
      </c>
      <c r="D368" s="191" t="s">
        <v>1275</v>
      </c>
      <c r="E368" s="191"/>
      <c r="F368" s="256">
        <v>20</v>
      </c>
      <c r="G368" s="191" t="s">
        <v>96</v>
      </c>
      <c r="H368" s="19" t="s">
        <v>11</v>
      </c>
      <c r="I368" s="32"/>
      <c r="J368" s="20"/>
    </row>
    <row r="369" spans="1:10" ht="25.5" hidden="1" customHeight="1" x14ac:dyDescent="0.3">
      <c r="A369" s="254">
        <v>44826</v>
      </c>
      <c r="B369" s="271">
        <v>45961</v>
      </c>
      <c r="C369" s="255" t="s">
        <v>611</v>
      </c>
      <c r="D369" s="191" t="s">
        <v>118</v>
      </c>
      <c r="E369" s="191"/>
      <c r="F369" s="256">
        <v>52</v>
      </c>
      <c r="G369" s="191" t="s">
        <v>183</v>
      </c>
      <c r="H369" s="19" t="s">
        <v>11</v>
      </c>
      <c r="I369" s="12"/>
      <c r="J369" s="20"/>
    </row>
    <row r="370" spans="1:10" ht="25.5" hidden="1" customHeight="1" x14ac:dyDescent="0.3">
      <c r="A370" s="254"/>
      <c r="B370" s="271">
        <v>45961</v>
      </c>
      <c r="C370" s="255" t="s">
        <v>614</v>
      </c>
      <c r="D370" s="191" t="s">
        <v>635</v>
      </c>
      <c r="E370" s="191"/>
      <c r="F370" s="256">
        <v>219.62</v>
      </c>
      <c r="G370" s="191" t="s">
        <v>616</v>
      </c>
      <c r="H370" s="19" t="s">
        <v>11</v>
      </c>
      <c r="I370" s="19"/>
      <c r="J370" s="20"/>
    </row>
    <row r="371" spans="1:10" ht="25.5" hidden="1" customHeight="1" x14ac:dyDescent="0.3">
      <c r="A371" s="254">
        <v>46160</v>
      </c>
      <c r="B371" s="9">
        <v>46507</v>
      </c>
      <c r="C371" s="255" t="s">
        <v>1638</v>
      </c>
      <c r="D371" s="191" t="s">
        <v>22</v>
      </c>
      <c r="E371" s="191"/>
      <c r="F371" s="256">
        <v>24</v>
      </c>
      <c r="G371" s="191" t="s">
        <v>308</v>
      </c>
      <c r="H371" s="19" t="s">
        <v>11</v>
      </c>
      <c r="I371" s="21"/>
      <c r="J371" s="20"/>
    </row>
    <row r="372" spans="1:10" ht="25.5" hidden="1" customHeight="1" x14ac:dyDescent="0.3">
      <c r="A372" s="343">
        <v>46099</v>
      </c>
      <c r="B372" s="290">
        <v>46446</v>
      </c>
      <c r="C372" s="282" t="s">
        <v>1638</v>
      </c>
      <c r="D372" s="291" t="s">
        <v>1275</v>
      </c>
      <c r="E372" s="291"/>
      <c r="F372" s="333">
        <v>24</v>
      </c>
      <c r="G372" s="291" t="s">
        <v>1639</v>
      </c>
      <c r="H372" s="27" t="s">
        <v>11</v>
      </c>
      <c r="I372" s="28" t="s">
        <v>1640</v>
      </c>
      <c r="J372" s="28"/>
    </row>
    <row r="373" spans="1:10" ht="25.5" hidden="1" customHeight="1" x14ac:dyDescent="0.3">
      <c r="A373" s="254">
        <v>46003</v>
      </c>
      <c r="B373" s="9">
        <v>46356</v>
      </c>
      <c r="C373" s="255" t="s">
        <v>612</v>
      </c>
      <c r="D373" s="191" t="s">
        <v>118</v>
      </c>
      <c r="E373" s="191"/>
      <c r="F373" s="256">
        <v>52</v>
      </c>
      <c r="G373" s="191" t="s">
        <v>613</v>
      </c>
      <c r="H373" s="19" t="s">
        <v>11</v>
      </c>
      <c r="I373" s="19"/>
      <c r="J373" s="20"/>
    </row>
    <row r="374" spans="1:10" ht="25.5" hidden="1" customHeight="1" x14ac:dyDescent="0.3">
      <c r="A374" s="254">
        <v>45485</v>
      </c>
      <c r="B374" s="9"/>
      <c r="C374" s="255" t="s">
        <v>617</v>
      </c>
      <c r="D374" s="191" t="s">
        <v>118</v>
      </c>
      <c r="E374" s="191"/>
      <c r="F374" s="256">
        <v>48</v>
      </c>
      <c r="G374" s="191" t="s">
        <v>618</v>
      </c>
      <c r="H374" s="19" t="s">
        <v>11</v>
      </c>
      <c r="I374" s="19"/>
      <c r="J374" s="20"/>
    </row>
    <row r="375" spans="1:10" ht="25.5" hidden="1" customHeight="1" x14ac:dyDescent="0.3">
      <c r="A375" s="254">
        <v>46182</v>
      </c>
      <c r="B375" s="9">
        <v>46537</v>
      </c>
      <c r="C375" s="255" t="s">
        <v>1754</v>
      </c>
      <c r="D375" s="191" t="s">
        <v>1152</v>
      </c>
      <c r="E375" s="191"/>
      <c r="F375" s="256">
        <v>86</v>
      </c>
      <c r="G375" s="191" t="s">
        <v>593</v>
      </c>
      <c r="H375" s="19" t="s">
        <v>11</v>
      </c>
      <c r="I375" s="21"/>
      <c r="J375" s="20"/>
    </row>
    <row r="376" spans="1:10" ht="25.5" hidden="1" customHeight="1" x14ac:dyDescent="0.3">
      <c r="A376" s="254">
        <v>45945</v>
      </c>
      <c r="B376" s="9"/>
      <c r="C376" s="255" t="s">
        <v>619</v>
      </c>
      <c r="D376" s="191" t="s">
        <v>1275</v>
      </c>
      <c r="E376" s="191"/>
      <c r="F376" s="256">
        <v>20</v>
      </c>
      <c r="G376" s="191" t="s">
        <v>620</v>
      </c>
      <c r="H376" s="19" t="s">
        <v>11</v>
      </c>
      <c r="I376" s="19"/>
      <c r="J376" s="20"/>
    </row>
    <row r="377" spans="1:10" ht="25.5" hidden="1" customHeight="1" x14ac:dyDescent="0.3">
      <c r="A377" s="254">
        <v>46034</v>
      </c>
      <c r="B377" s="9">
        <v>46386</v>
      </c>
      <c r="C377" s="255" t="s">
        <v>623</v>
      </c>
      <c r="D377" s="191" t="s">
        <v>1275</v>
      </c>
      <c r="E377" s="191"/>
      <c r="F377" s="256">
        <v>24</v>
      </c>
      <c r="G377" s="191" t="s">
        <v>624</v>
      </c>
      <c r="H377" s="19" t="s">
        <v>11</v>
      </c>
      <c r="I377" s="19"/>
      <c r="J377" s="20"/>
    </row>
    <row r="378" spans="1:10" ht="25.5" hidden="1" customHeight="1" x14ac:dyDescent="0.3">
      <c r="A378" s="254"/>
      <c r="B378" s="9">
        <v>45961</v>
      </c>
      <c r="C378" s="255" t="s">
        <v>626</v>
      </c>
      <c r="D378" s="191" t="s">
        <v>118</v>
      </c>
      <c r="E378" s="191" t="s">
        <v>1495</v>
      </c>
      <c r="F378" s="256">
        <v>166</v>
      </c>
      <c r="G378" s="191" t="s">
        <v>628</v>
      </c>
      <c r="H378" s="19" t="s">
        <v>11</v>
      </c>
      <c r="I378" s="19" t="s">
        <v>1743</v>
      </c>
      <c r="J378" s="20" t="s">
        <v>629</v>
      </c>
    </row>
    <row r="379" spans="1:10" ht="25.5" hidden="1" customHeight="1" x14ac:dyDescent="0.3">
      <c r="A379" s="254"/>
      <c r="B379" s="9">
        <v>45961</v>
      </c>
      <c r="C379" s="255" t="s">
        <v>626</v>
      </c>
      <c r="D379" s="191" t="s">
        <v>630</v>
      </c>
      <c r="E379" s="191"/>
      <c r="F379" s="256">
        <v>166</v>
      </c>
      <c r="G379" s="191" t="s">
        <v>631</v>
      </c>
      <c r="H379" s="19" t="s">
        <v>11</v>
      </c>
      <c r="I379" s="19" t="s">
        <v>1743</v>
      </c>
      <c r="J379" s="20" t="s">
        <v>629</v>
      </c>
    </row>
    <row r="380" spans="1:10" ht="25.5" hidden="1" customHeight="1" x14ac:dyDescent="0.3">
      <c r="A380" s="254">
        <v>45940</v>
      </c>
      <c r="B380" s="9"/>
      <c r="C380" s="255" t="s">
        <v>625</v>
      </c>
      <c r="D380" s="191" t="s">
        <v>118</v>
      </c>
      <c r="E380" s="191"/>
      <c r="F380" s="256">
        <v>48</v>
      </c>
      <c r="G380" s="191" t="s">
        <v>202</v>
      </c>
      <c r="H380" s="19" t="s">
        <v>11</v>
      </c>
      <c r="I380" s="19"/>
      <c r="J380" s="20"/>
    </row>
    <row r="381" spans="1:10" s="22" customFormat="1" ht="25.5" hidden="1" customHeight="1" x14ac:dyDescent="0.3">
      <c r="A381" s="254">
        <v>45426</v>
      </c>
      <c r="B381" s="9"/>
      <c r="C381" s="255" t="s">
        <v>632</v>
      </c>
      <c r="D381" s="191" t="s">
        <v>1275</v>
      </c>
      <c r="E381" s="191"/>
      <c r="F381" s="256">
        <v>20</v>
      </c>
      <c r="G381" s="191" t="s">
        <v>633</v>
      </c>
      <c r="H381" s="19" t="s">
        <v>11</v>
      </c>
      <c r="I381" s="155"/>
      <c r="J381" s="20"/>
    </row>
    <row r="382" spans="1:10" s="22" customFormat="1" ht="25.5" hidden="1" customHeight="1" x14ac:dyDescent="0.3">
      <c r="A382" s="254">
        <v>45496</v>
      </c>
      <c r="B382" s="9"/>
      <c r="C382" s="255" t="s">
        <v>637</v>
      </c>
      <c r="D382" s="191" t="s">
        <v>1275</v>
      </c>
      <c r="E382" s="191"/>
      <c r="F382" s="256">
        <v>20</v>
      </c>
      <c r="G382" s="191" t="s">
        <v>308</v>
      </c>
      <c r="H382" s="19" t="s">
        <v>11</v>
      </c>
      <c r="I382" s="155"/>
      <c r="J382" s="20"/>
    </row>
    <row r="383" spans="1:10" ht="25.5" hidden="1" customHeight="1" x14ac:dyDescent="0.3">
      <c r="A383" s="254">
        <v>46126</v>
      </c>
      <c r="B383" s="9">
        <v>46476</v>
      </c>
      <c r="C383" s="255" t="s">
        <v>637</v>
      </c>
      <c r="D383" s="191" t="s">
        <v>1275</v>
      </c>
      <c r="E383" s="191"/>
      <c r="F383" s="256">
        <v>24</v>
      </c>
      <c r="G383" s="191" t="s">
        <v>1378</v>
      </c>
      <c r="H383" s="19" t="s">
        <v>11</v>
      </c>
      <c r="I383" s="19"/>
      <c r="J383" s="20"/>
    </row>
    <row r="384" spans="1:10" ht="25.5" hidden="1" customHeight="1" x14ac:dyDescent="0.3">
      <c r="A384" s="254">
        <v>45296</v>
      </c>
      <c r="B384" s="9"/>
      <c r="C384" s="255" t="s">
        <v>638</v>
      </c>
      <c r="D384" s="191" t="s">
        <v>118</v>
      </c>
      <c r="E384" s="191"/>
      <c r="F384" s="256">
        <v>48</v>
      </c>
      <c r="G384" s="191" t="s">
        <v>639</v>
      </c>
      <c r="H384" s="19" t="s">
        <v>11</v>
      </c>
      <c r="I384" s="19"/>
      <c r="J384" s="20"/>
    </row>
    <row r="385" spans="1:10" ht="25.5" hidden="1" customHeight="1" x14ac:dyDescent="0.3">
      <c r="A385" s="254">
        <v>46030</v>
      </c>
      <c r="B385" s="9">
        <v>46386</v>
      </c>
      <c r="C385" s="255" t="s">
        <v>640</v>
      </c>
      <c r="D385" s="191" t="s">
        <v>1275</v>
      </c>
      <c r="E385" s="191"/>
      <c r="F385" s="256">
        <v>24</v>
      </c>
      <c r="G385" s="191" t="s">
        <v>641</v>
      </c>
      <c r="H385" s="19" t="s">
        <v>11</v>
      </c>
      <c r="I385" s="19"/>
      <c r="J385" s="20"/>
    </row>
    <row r="386" spans="1:10" ht="25.5" hidden="1" customHeight="1" x14ac:dyDescent="0.3">
      <c r="A386" s="254">
        <v>46030</v>
      </c>
      <c r="B386" s="9">
        <v>46386</v>
      </c>
      <c r="C386" s="255" t="s">
        <v>640</v>
      </c>
      <c r="D386" s="191" t="s">
        <v>1275</v>
      </c>
      <c r="E386" s="191"/>
      <c r="F386" s="256">
        <v>24</v>
      </c>
      <c r="G386" s="191" t="s">
        <v>642</v>
      </c>
      <c r="H386" s="19" t="s">
        <v>11</v>
      </c>
      <c r="I386" s="19"/>
      <c r="J386" s="20"/>
    </row>
    <row r="387" spans="1:10" ht="25.5" hidden="1" customHeight="1" x14ac:dyDescent="0.3">
      <c r="A387" s="254">
        <v>45931</v>
      </c>
      <c r="B387" s="9"/>
      <c r="C387" s="255" t="s">
        <v>643</v>
      </c>
      <c r="D387" s="191" t="s">
        <v>118</v>
      </c>
      <c r="E387" s="191"/>
      <c r="F387" s="256">
        <v>48</v>
      </c>
      <c r="G387" s="191" t="s">
        <v>644</v>
      </c>
      <c r="H387" s="19" t="s">
        <v>11</v>
      </c>
      <c r="I387" s="19"/>
      <c r="J387" s="20"/>
    </row>
    <row r="388" spans="1:10" ht="25.5" hidden="1" customHeight="1" x14ac:dyDescent="0.3">
      <c r="A388" s="254">
        <v>45931</v>
      </c>
      <c r="B388" s="9"/>
      <c r="C388" s="255" t="s">
        <v>643</v>
      </c>
      <c r="D388" s="191" t="s">
        <v>118</v>
      </c>
      <c r="E388" s="191"/>
      <c r="F388" s="256">
        <v>48</v>
      </c>
      <c r="G388" s="191" t="s">
        <v>645</v>
      </c>
      <c r="H388" s="19" t="s">
        <v>11</v>
      </c>
      <c r="I388" s="19"/>
      <c r="J388" s="20"/>
    </row>
    <row r="389" spans="1:10" ht="25.5" hidden="1" customHeight="1" x14ac:dyDescent="0.3">
      <c r="A389" s="254">
        <v>46188</v>
      </c>
      <c r="B389" s="9">
        <v>46537</v>
      </c>
      <c r="C389" s="255" t="s">
        <v>1755</v>
      </c>
      <c r="D389" s="191" t="s">
        <v>1275</v>
      </c>
      <c r="E389" s="191"/>
      <c r="F389" s="256">
        <v>24</v>
      </c>
      <c r="G389" s="191" t="s">
        <v>780</v>
      </c>
      <c r="H389" s="19" t="s">
        <v>11</v>
      </c>
      <c r="I389" s="21" t="s">
        <v>1743</v>
      </c>
      <c r="J389" s="20"/>
    </row>
    <row r="390" spans="1:10" ht="25.5" hidden="1" customHeight="1" x14ac:dyDescent="0.3">
      <c r="A390" s="254">
        <v>46015</v>
      </c>
      <c r="B390" s="9">
        <v>46356</v>
      </c>
      <c r="C390" s="255" t="s">
        <v>649</v>
      </c>
      <c r="D390" s="191" t="s">
        <v>1275</v>
      </c>
      <c r="E390" s="191"/>
      <c r="F390" s="256">
        <v>24</v>
      </c>
      <c r="G390" s="191" t="s">
        <v>650</v>
      </c>
      <c r="H390" s="19" t="s">
        <v>11</v>
      </c>
      <c r="I390" s="19"/>
      <c r="J390" s="20"/>
    </row>
    <row r="391" spans="1:10" ht="25.5" hidden="1" customHeight="1" x14ac:dyDescent="0.3">
      <c r="A391" s="254">
        <v>45454</v>
      </c>
      <c r="B391" s="9"/>
      <c r="C391" s="255" t="s">
        <v>651</v>
      </c>
      <c r="D391" s="304" t="s">
        <v>15</v>
      </c>
      <c r="E391" s="304"/>
      <c r="F391" s="256">
        <v>115.5</v>
      </c>
      <c r="G391" s="304" t="s">
        <v>96</v>
      </c>
      <c r="H391" s="19" t="s">
        <v>11</v>
      </c>
      <c r="I391" s="19"/>
      <c r="J391" s="20"/>
    </row>
    <row r="392" spans="1:10" ht="25.5" hidden="1" customHeight="1" x14ac:dyDescent="0.3">
      <c r="A392" s="254">
        <v>45454</v>
      </c>
      <c r="B392" s="9"/>
      <c r="C392" s="255" t="s">
        <v>651</v>
      </c>
      <c r="D392" s="304" t="s">
        <v>15</v>
      </c>
      <c r="E392" s="304"/>
      <c r="F392" s="256">
        <v>115.5</v>
      </c>
      <c r="G392" s="304" t="s">
        <v>652</v>
      </c>
      <c r="H392" s="19" t="s">
        <v>11</v>
      </c>
      <c r="I392" s="19"/>
      <c r="J392" s="20"/>
    </row>
    <row r="393" spans="1:10" ht="25.5" hidden="1" customHeight="1" x14ac:dyDescent="0.3">
      <c r="A393" s="254">
        <v>45454</v>
      </c>
      <c r="B393" s="9"/>
      <c r="C393" s="255" t="s">
        <v>651</v>
      </c>
      <c r="D393" s="304" t="s">
        <v>15</v>
      </c>
      <c r="E393" s="304" t="s">
        <v>1489</v>
      </c>
      <c r="F393" s="256">
        <v>190.3</v>
      </c>
      <c r="G393" s="304" t="s">
        <v>654</v>
      </c>
      <c r="H393" s="19" t="s">
        <v>11</v>
      </c>
      <c r="I393" s="19"/>
      <c r="J393" s="20"/>
    </row>
    <row r="394" spans="1:10" ht="25.5" hidden="1" customHeight="1" x14ac:dyDescent="0.3">
      <c r="A394" s="254">
        <v>45391</v>
      </c>
      <c r="B394" s="9"/>
      <c r="C394" s="255" t="s">
        <v>655</v>
      </c>
      <c r="D394" s="304" t="s">
        <v>1275</v>
      </c>
      <c r="E394" s="304"/>
      <c r="F394" s="256">
        <v>20</v>
      </c>
      <c r="G394" s="304" t="s">
        <v>656</v>
      </c>
      <c r="H394" s="19" t="s">
        <v>11</v>
      </c>
      <c r="I394" s="19"/>
      <c r="J394" s="20"/>
    </row>
    <row r="395" spans="1:10" ht="25.5" hidden="1" customHeight="1" x14ac:dyDescent="0.3">
      <c r="A395" s="254">
        <v>45391</v>
      </c>
      <c r="B395" s="9"/>
      <c r="C395" s="255" t="s">
        <v>655</v>
      </c>
      <c r="D395" s="304" t="s">
        <v>1275</v>
      </c>
      <c r="E395" s="304"/>
      <c r="F395" s="256">
        <v>20</v>
      </c>
      <c r="G395" s="304" t="s">
        <v>105</v>
      </c>
      <c r="H395" s="19" t="s">
        <v>11</v>
      </c>
      <c r="I395" s="19"/>
      <c r="J395" s="20"/>
    </row>
    <row r="396" spans="1:10" ht="25.5" hidden="1" customHeight="1" x14ac:dyDescent="0.3">
      <c r="A396" s="254">
        <v>45391</v>
      </c>
      <c r="B396" s="9"/>
      <c r="C396" s="255" t="s">
        <v>655</v>
      </c>
      <c r="D396" s="304" t="s">
        <v>1275</v>
      </c>
      <c r="E396" s="304"/>
      <c r="F396" s="256">
        <v>20</v>
      </c>
      <c r="G396" s="304" t="s">
        <v>657</v>
      </c>
      <c r="H396" s="19" t="s">
        <v>11</v>
      </c>
      <c r="I396" s="19"/>
      <c r="J396" s="20"/>
    </row>
    <row r="397" spans="1:10" ht="25.5" hidden="1" customHeight="1" x14ac:dyDescent="0.3">
      <c r="A397" s="254">
        <v>45391</v>
      </c>
      <c r="B397" s="9"/>
      <c r="C397" s="255" t="s">
        <v>655</v>
      </c>
      <c r="D397" s="304" t="s">
        <v>1275</v>
      </c>
      <c r="E397" s="304"/>
      <c r="F397" s="256">
        <v>20</v>
      </c>
      <c r="G397" s="304" t="s">
        <v>658</v>
      </c>
      <c r="H397" s="19" t="s">
        <v>11</v>
      </c>
      <c r="I397" s="19"/>
      <c r="J397" s="20"/>
    </row>
    <row r="398" spans="1:10" ht="25.5" hidden="1" customHeight="1" x14ac:dyDescent="0.3">
      <c r="A398" s="254">
        <v>45391</v>
      </c>
      <c r="B398" s="9"/>
      <c r="C398" s="255" t="s">
        <v>655</v>
      </c>
      <c r="D398" s="304" t="s">
        <v>1275</v>
      </c>
      <c r="E398" s="304"/>
      <c r="F398" s="256">
        <v>20</v>
      </c>
      <c r="G398" s="304" t="s">
        <v>149</v>
      </c>
      <c r="H398" s="19" t="s">
        <v>11</v>
      </c>
      <c r="I398" s="19"/>
      <c r="J398" s="20"/>
    </row>
    <row r="399" spans="1:10" ht="25.5" hidden="1" customHeight="1" x14ac:dyDescent="0.3">
      <c r="A399" s="254">
        <v>45604</v>
      </c>
      <c r="B399" s="271">
        <v>45991</v>
      </c>
      <c r="C399" s="255" t="s">
        <v>655</v>
      </c>
      <c r="D399" s="304" t="s">
        <v>1275</v>
      </c>
      <c r="E399" s="304"/>
      <c r="F399" s="256">
        <v>24</v>
      </c>
      <c r="G399" s="304" t="s">
        <v>73</v>
      </c>
      <c r="H399" s="19" t="s">
        <v>11</v>
      </c>
      <c r="I399" s="19"/>
      <c r="J399" s="20"/>
    </row>
    <row r="400" spans="1:10" ht="25.5" hidden="1" customHeight="1" x14ac:dyDescent="0.3">
      <c r="A400" s="254">
        <v>45604</v>
      </c>
      <c r="B400" s="271">
        <v>45991</v>
      </c>
      <c r="C400" s="255" t="s">
        <v>655</v>
      </c>
      <c r="D400" s="304" t="s">
        <v>1275</v>
      </c>
      <c r="E400" s="304"/>
      <c r="F400" s="256">
        <v>24</v>
      </c>
      <c r="G400" s="304" t="s">
        <v>137</v>
      </c>
      <c r="H400" s="19" t="s">
        <v>11</v>
      </c>
      <c r="I400" s="19"/>
      <c r="J400" s="20"/>
    </row>
    <row r="401" spans="1:30" ht="25.5" hidden="1" customHeight="1" x14ac:dyDescent="0.3">
      <c r="A401" s="254">
        <v>46047</v>
      </c>
      <c r="B401" s="9">
        <v>46386</v>
      </c>
      <c r="C401" s="255" t="s">
        <v>663</v>
      </c>
      <c r="D401" s="304" t="s">
        <v>118</v>
      </c>
      <c r="E401" s="304"/>
      <c r="F401" s="256">
        <v>52</v>
      </c>
      <c r="G401" s="304" t="s">
        <v>664</v>
      </c>
      <c r="H401" s="19" t="s">
        <v>11</v>
      </c>
      <c r="I401" s="19"/>
      <c r="J401" s="20"/>
    </row>
    <row r="402" spans="1:30" ht="25.5" hidden="1" customHeight="1" x14ac:dyDescent="0.3">
      <c r="A402" s="254">
        <v>45971</v>
      </c>
      <c r="B402" s="9">
        <v>46325</v>
      </c>
      <c r="C402" s="255" t="s">
        <v>665</v>
      </c>
      <c r="D402" s="304" t="s">
        <v>118</v>
      </c>
      <c r="E402" s="304"/>
      <c r="F402" s="256">
        <v>52</v>
      </c>
      <c r="G402" s="304" t="s">
        <v>666</v>
      </c>
      <c r="H402" s="19" t="s">
        <v>11</v>
      </c>
      <c r="I402" s="19"/>
      <c r="J402" s="20" t="s">
        <v>667</v>
      </c>
    </row>
    <row r="403" spans="1:30" ht="25.5" hidden="1" customHeight="1" x14ac:dyDescent="0.3">
      <c r="A403" s="254">
        <v>46119</v>
      </c>
      <c r="B403" s="9">
        <v>46476</v>
      </c>
      <c r="C403" s="255" t="s">
        <v>1641</v>
      </c>
      <c r="D403" s="191" t="s">
        <v>1275</v>
      </c>
      <c r="E403" s="191"/>
      <c r="F403" s="256">
        <v>24</v>
      </c>
      <c r="G403" s="191" t="s">
        <v>560</v>
      </c>
      <c r="H403" s="19"/>
      <c r="I403" s="21"/>
      <c r="J403" s="20"/>
    </row>
    <row r="404" spans="1:30" ht="25.5" hidden="1" customHeight="1" x14ac:dyDescent="0.3">
      <c r="A404" s="254">
        <v>46119</v>
      </c>
      <c r="B404" s="9">
        <v>46476</v>
      </c>
      <c r="C404" s="255" t="s">
        <v>1641</v>
      </c>
      <c r="D404" s="191" t="s">
        <v>1275</v>
      </c>
      <c r="E404" s="191"/>
      <c r="F404" s="256">
        <v>24</v>
      </c>
      <c r="G404" s="191" t="s">
        <v>12</v>
      </c>
      <c r="H404" s="19"/>
      <c r="I404" s="21"/>
      <c r="J404" s="20"/>
    </row>
    <row r="405" spans="1:30" ht="25.5" hidden="1" customHeight="1" x14ac:dyDescent="0.3">
      <c r="A405" s="254">
        <v>45112</v>
      </c>
      <c r="B405" s="271">
        <v>45961</v>
      </c>
      <c r="C405" s="255" t="s">
        <v>670</v>
      </c>
      <c r="D405" s="191" t="s">
        <v>1275</v>
      </c>
      <c r="E405" s="191"/>
      <c r="F405" s="256">
        <v>24</v>
      </c>
      <c r="G405" s="191" t="s">
        <v>671</v>
      </c>
      <c r="H405" s="19" t="s">
        <v>11</v>
      </c>
      <c r="I405" s="19"/>
      <c r="J405" s="20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 spans="1:30" ht="25.5" hidden="1" customHeight="1" x14ac:dyDescent="0.3">
      <c r="A406" s="254">
        <v>45112</v>
      </c>
      <c r="B406" s="271">
        <v>45961</v>
      </c>
      <c r="C406" s="255" t="s">
        <v>670</v>
      </c>
      <c r="D406" s="191" t="s">
        <v>1275</v>
      </c>
      <c r="E406" s="191"/>
      <c r="F406" s="256">
        <v>24</v>
      </c>
      <c r="G406" s="191" t="s">
        <v>73</v>
      </c>
      <c r="H406" s="19" t="s">
        <v>11</v>
      </c>
      <c r="I406" s="19"/>
      <c r="J406" s="20"/>
    </row>
    <row r="407" spans="1:30" ht="25.5" hidden="1" customHeight="1" x14ac:dyDescent="0.3">
      <c r="A407" s="254">
        <v>45112</v>
      </c>
      <c r="B407" s="271">
        <v>45961</v>
      </c>
      <c r="C407" s="255" t="s">
        <v>670</v>
      </c>
      <c r="D407" s="191" t="s">
        <v>1275</v>
      </c>
      <c r="E407" s="191"/>
      <c r="F407" s="256">
        <v>24</v>
      </c>
      <c r="G407" s="191" t="s">
        <v>672</v>
      </c>
      <c r="H407" s="19" t="s">
        <v>11</v>
      </c>
      <c r="I407" s="19"/>
      <c r="J407" s="20"/>
    </row>
    <row r="408" spans="1:30" ht="25.5" hidden="1" customHeight="1" x14ac:dyDescent="0.3">
      <c r="A408" s="254">
        <v>45915</v>
      </c>
      <c r="B408" s="9"/>
      <c r="C408" s="255" t="s">
        <v>673</v>
      </c>
      <c r="D408" s="191" t="s">
        <v>118</v>
      </c>
      <c r="E408" s="191"/>
      <c r="F408" s="256">
        <v>48</v>
      </c>
      <c r="G408" s="191" t="s">
        <v>674</v>
      </c>
      <c r="H408" s="19" t="s">
        <v>11</v>
      </c>
      <c r="I408" s="19"/>
      <c r="J408" s="20"/>
    </row>
    <row r="409" spans="1:30" ht="25.5" hidden="1" customHeight="1" x14ac:dyDescent="0.3">
      <c r="A409" s="254">
        <v>45894</v>
      </c>
      <c r="B409" s="9"/>
      <c r="C409" s="255" t="s">
        <v>683</v>
      </c>
      <c r="D409" s="191" t="s">
        <v>15</v>
      </c>
      <c r="E409" s="191"/>
      <c r="F409" s="256">
        <v>120</v>
      </c>
      <c r="G409" s="191" t="s">
        <v>624</v>
      </c>
      <c r="H409" s="19" t="s">
        <v>11</v>
      </c>
      <c r="I409" s="19"/>
      <c r="J409" s="20"/>
    </row>
    <row r="410" spans="1:30" ht="25.5" hidden="1" customHeight="1" x14ac:dyDescent="0.3">
      <c r="A410" s="254">
        <v>46164</v>
      </c>
      <c r="B410" s="9">
        <v>46507</v>
      </c>
      <c r="C410" s="255" t="s">
        <v>1716</v>
      </c>
      <c r="D410" s="191" t="s">
        <v>17</v>
      </c>
      <c r="E410" s="191"/>
      <c r="F410" s="256">
        <v>52</v>
      </c>
      <c r="G410" s="191" t="s">
        <v>229</v>
      </c>
      <c r="H410" s="19" t="s">
        <v>11</v>
      </c>
      <c r="I410" s="21"/>
      <c r="J410" s="20"/>
    </row>
    <row r="411" spans="1:30" ht="25.5" hidden="1" customHeight="1" x14ac:dyDescent="0.3">
      <c r="A411" s="254">
        <v>45684</v>
      </c>
      <c r="B411" s="9">
        <v>46052</v>
      </c>
      <c r="C411" s="255" t="s">
        <v>677</v>
      </c>
      <c r="D411" s="191" t="s">
        <v>1275</v>
      </c>
      <c r="E411" s="191"/>
      <c r="F411" s="256">
        <v>24</v>
      </c>
      <c r="G411" s="191" t="s">
        <v>678</v>
      </c>
      <c r="H411" s="19" t="s">
        <v>11</v>
      </c>
      <c r="I411" s="19"/>
      <c r="J411" s="20"/>
    </row>
    <row r="412" spans="1:30" ht="25.5" hidden="1" customHeight="1" x14ac:dyDescent="0.3">
      <c r="A412" s="254">
        <v>45425</v>
      </c>
      <c r="B412" s="9"/>
      <c r="C412" s="255" t="s">
        <v>679</v>
      </c>
      <c r="D412" s="191" t="s">
        <v>635</v>
      </c>
      <c r="E412" s="191"/>
      <c r="F412" s="256">
        <v>300</v>
      </c>
      <c r="G412" s="191" t="s">
        <v>680</v>
      </c>
      <c r="H412" s="32" t="s">
        <v>11</v>
      </c>
      <c r="I412" s="19"/>
      <c r="J412" s="20" t="s">
        <v>681</v>
      </c>
    </row>
    <row r="413" spans="1:30" ht="25.5" hidden="1" customHeight="1" x14ac:dyDescent="0.3">
      <c r="A413" s="254">
        <v>45923</v>
      </c>
      <c r="B413" s="9"/>
      <c r="C413" s="255" t="s">
        <v>682</v>
      </c>
      <c r="D413" s="191" t="s">
        <v>1275</v>
      </c>
      <c r="E413" s="191"/>
      <c r="F413" s="256">
        <v>20</v>
      </c>
      <c r="G413" s="191" t="s">
        <v>202</v>
      </c>
      <c r="H413" s="19" t="s">
        <v>11</v>
      </c>
      <c r="I413" s="19"/>
      <c r="J413" s="20"/>
    </row>
    <row r="414" spans="1:30" ht="25.5" hidden="1" customHeight="1" x14ac:dyDescent="0.3">
      <c r="A414" s="254">
        <v>46074</v>
      </c>
      <c r="B414" s="9">
        <v>46418</v>
      </c>
      <c r="C414" s="255" t="s">
        <v>1554</v>
      </c>
      <c r="D414" s="191" t="s">
        <v>118</v>
      </c>
      <c r="E414" s="191"/>
      <c r="F414" s="256">
        <v>52</v>
      </c>
      <c r="G414" s="191" t="s">
        <v>20</v>
      </c>
      <c r="H414" s="19" t="s">
        <v>11</v>
      </c>
      <c r="I414" s="12"/>
      <c r="J414" s="20"/>
    </row>
    <row r="415" spans="1:30" ht="25.5" hidden="1" customHeight="1" x14ac:dyDescent="0.3">
      <c r="A415" s="254">
        <v>45862</v>
      </c>
      <c r="B415" s="9"/>
      <c r="C415" s="255" t="s">
        <v>684</v>
      </c>
      <c r="D415" s="191" t="s">
        <v>118</v>
      </c>
      <c r="E415" s="191"/>
      <c r="F415" s="256">
        <v>48</v>
      </c>
      <c r="G415" s="191" t="s">
        <v>308</v>
      </c>
      <c r="H415" s="19"/>
      <c r="I415" s="19" t="s">
        <v>1744</v>
      </c>
      <c r="J415" s="20"/>
    </row>
    <row r="416" spans="1:30" ht="25.5" hidden="1" customHeight="1" x14ac:dyDescent="0.3">
      <c r="A416" s="254">
        <v>45756</v>
      </c>
      <c r="B416" s="9">
        <v>46141</v>
      </c>
      <c r="C416" s="255" t="s">
        <v>685</v>
      </c>
      <c r="D416" s="191" t="s">
        <v>1275</v>
      </c>
      <c r="E416" s="191"/>
      <c r="F416" s="256">
        <v>24</v>
      </c>
      <c r="G416" s="191" t="s">
        <v>686</v>
      </c>
      <c r="H416" s="19" t="s">
        <v>11</v>
      </c>
      <c r="I416" s="19"/>
      <c r="J416" s="20"/>
    </row>
    <row r="417" spans="1:10" ht="25.5" hidden="1" customHeight="1" x14ac:dyDescent="0.3">
      <c r="A417" s="254">
        <v>45968</v>
      </c>
      <c r="B417" s="9">
        <v>46325</v>
      </c>
      <c r="C417" s="255" t="s">
        <v>687</v>
      </c>
      <c r="D417" s="191" t="s">
        <v>1275</v>
      </c>
      <c r="E417" s="191"/>
      <c r="F417" s="256">
        <v>24</v>
      </c>
      <c r="G417" s="191" t="s">
        <v>688</v>
      </c>
      <c r="H417" s="19" t="s">
        <v>11</v>
      </c>
      <c r="I417" s="19"/>
      <c r="J417" s="20"/>
    </row>
    <row r="418" spans="1:10" ht="25.5" hidden="1" customHeight="1" x14ac:dyDescent="0.3">
      <c r="A418" s="254">
        <v>45954</v>
      </c>
      <c r="B418" s="9"/>
      <c r="C418" s="255" t="s">
        <v>689</v>
      </c>
      <c r="D418" s="191" t="s">
        <v>1275</v>
      </c>
      <c r="E418" s="191"/>
      <c r="F418" s="256">
        <v>20</v>
      </c>
      <c r="G418" s="191" t="s">
        <v>690</v>
      </c>
      <c r="H418" s="19" t="s">
        <v>11</v>
      </c>
      <c r="I418" s="21"/>
      <c r="J418" s="20" t="s">
        <v>691</v>
      </c>
    </row>
    <row r="419" spans="1:10" ht="25.5" hidden="1" customHeight="1" x14ac:dyDescent="0.3">
      <c r="A419" s="254">
        <v>46014</v>
      </c>
      <c r="B419" s="9">
        <v>46356</v>
      </c>
      <c r="C419" s="255" t="s">
        <v>692</v>
      </c>
      <c r="D419" s="191" t="s">
        <v>118</v>
      </c>
      <c r="E419" s="191"/>
      <c r="F419" s="256">
        <v>52</v>
      </c>
      <c r="G419" s="191" t="s">
        <v>693</v>
      </c>
      <c r="H419" s="19" t="s">
        <v>11</v>
      </c>
      <c r="I419" s="19"/>
      <c r="J419" s="20"/>
    </row>
    <row r="420" spans="1:10" ht="25.5" hidden="1" customHeight="1" x14ac:dyDescent="0.3">
      <c r="A420" s="254">
        <v>46073</v>
      </c>
      <c r="B420" s="9">
        <v>46418</v>
      </c>
      <c r="C420" s="255" t="s">
        <v>1555</v>
      </c>
      <c r="D420" s="191" t="s">
        <v>1275</v>
      </c>
      <c r="E420" s="191"/>
      <c r="F420" s="256">
        <v>24</v>
      </c>
      <c r="G420" s="191" t="s">
        <v>1556</v>
      </c>
      <c r="H420" s="19" t="s">
        <v>11</v>
      </c>
      <c r="I420" s="19"/>
      <c r="J420" s="20"/>
    </row>
    <row r="421" spans="1:10" ht="25.5" hidden="1" customHeight="1" x14ac:dyDescent="0.3">
      <c r="A421" s="254">
        <v>45253</v>
      </c>
      <c r="B421" s="9">
        <v>45971</v>
      </c>
      <c r="C421" s="255" t="s">
        <v>696</v>
      </c>
      <c r="D421" s="191" t="s">
        <v>118</v>
      </c>
      <c r="E421" s="191" t="s">
        <v>1493</v>
      </c>
      <c r="F421" s="256">
        <v>108.9</v>
      </c>
      <c r="G421" s="191" t="s">
        <v>89</v>
      </c>
      <c r="H421" s="19" t="s">
        <v>11</v>
      </c>
      <c r="I421" s="19"/>
      <c r="J421" s="20"/>
    </row>
    <row r="422" spans="1:10" ht="25.5" hidden="1" customHeight="1" x14ac:dyDescent="0.3">
      <c r="A422" s="254">
        <v>45836</v>
      </c>
      <c r="B422" s="9"/>
      <c r="C422" s="255" t="s">
        <v>698</v>
      </c>
      <c r="D422" s="10" t="s">
        <v>118</v>
      </c>
      <c r="E422" s="10"/>
      <c r="F422" s="256">
        <v>48</v>
      </c>
      <c r="G422" s="191" t="s">
        <v>699</v>
      </c>
      <c r="H422" s="19" t="s">
        <v>11</v>
      </c>
      <c r="I422" s="12"/>
      <c r="J422" s="20"/>
    </row>
    <row r="423" spans="1:10" ht="25.5" hidden="1" customHeight="1" x14ac:dyDescent="0.3">
      <c r="A423" s="254">
        <v>45804</v>
      </c>
      <c r="B423" s="9"/>
      <c r="C423" s="255" t="s">
        <v>700</v>
      </c>
      <c r="D423" s="10" t="s">
        <v>118</v>
      </c>
      <c r="E423" s="10"/>
      <c r="F423" s="256">
        <v>52</v>
      </c>
      <c r="G423" s="191" t="s">
        <v>701</v>
      </c>
      <c r="H423" s="19" t="s">
        <v>11</v>
      </c>
      <c r="I423" s="19"/>
      <c r="J423" s="20"/>
    </row>
    <row r="424" spans="1:10" ht="25.5" hidden="1" customHeight="1" x14ac:dyDescent="0.3">
      <c r="A424" s="254">
        <v>45804</v>
      </c>
      <c r="B424" s="9"/>
      <c r="C424" s="255" t="s">
        <v>700</v>
      </c>
      <c r="D424" s="10" t="s">
        <v>1275</v>
      </c>
      <c r="E424" s="10"/>
      <c r="F424" s="256">
        <v>24</v>
      </c>
      <c r="G424" s="191" t="s">
        <v>475</v>
      </c>
      <c r="H424" s="19" t="s">
        <v>11</v>
      </c>
      <c r="I424" s="19"/>
      <c r="J424" s="20"/>
    </row>
    <row r="425" spans="1:10" ht="25.5" hidden="1" customHeight="1" x14ac:dyDescent="0.3">
      <c r="A425" s="254">
        <v>45814</v>
      </c>
      <c r="B425" s="9"/>
      <c r="C425" s="255" t="s">
        <v>702</v>
      </c>
      <c r="D425" s="191" t="s">
        <v>287</v>
      </c>
      <c r="E425" s="191"/>
      <c r="F425" s="256">
        <v>257</v>
      </c>
      <c r="G425" s="191" t="s">
        <v>703</v>
      </c>
      <c r="H425" s="19"/>
      <c r="I425" s="19"/>
      <c r="J425" s="20"/>
    </row>
    <row r="426" spans="1:10" ht="25.5" hidden="1" customHeight="1" x14ac:dyDescent="0.3">
      <c r="A426" s="254">
        <v>45890</v>
      </c>
      <c r="B426" s="9"/>
      <c r="C426" s="255" t="s">
        <v>704</v>
      </c>
      <c r="D426" s="191" t="s">
        <v>1275</v>
      </c>
      <c r="E426" s="191"/>
      <c r="F426" s="256">
        <v>20</v>
      </c>
      <c r="G426" s="191" t="s">
        <v>89</v>
      </c>
      <c r="H426" s="19" t="s">
        <v>11</v>
      </c>
      <c r="I426" s="19"/>
      <c r="J426" s="20"/>
    </row>
    <row r="427" spans="1:10" ht="25.5" hidden="1" customHeight="1" x14ac:dyDescent="0.3">
      <c r="A427" s="254">
        <v>45890</v>
      </c>
      <c r="B427" s="9"/>
      <c r="C427" s="255" t="s">
        <v>704</v>
      </c>
      <c r="D427" s="191" t="s">
        <v>1275</v>
      </c>
      <c r="E427" s="191"/>
      <c r="F427" s="256">
        <v>20</v>
      </c>
      <c r="G427" s="191" t="s">
        <v>106</v>
      </c>
      <c r="H427" s="19" t="s">
        <v>11</v>
      </c>
      <c r="I427" s="19"/>
      <c r="J427" s="20"/>
    </row>
    <row r="428" spans="1:10" ht="25.5" hidden="1" customHeight="1" x14ac:dyDescent="0.3">
      <c r="A428" s="254">
        <v>45366</v>
      </c>
      <c r="B428" s="9"/>
      <c r="C428" s="255" t="s">
        <v>705</v>
      </c>
      <c r="D428" s="191" t="s">
        <v>1275</v>
      </c>
      <c r="E428" s="191"/>
      <c r="F428" s="256">
        <v>20</v>
      </c>
      <c r="G428" s="191" t="s">
        <v>244</v>
      </c>
      <c r="H428" s="19" t="s">
        <v>11</v>
      </c>
      <c r="I428" s="19"/>
      <c r="J428" s="20" t="s">
        <v>706</v>
      </c>
    </row>
    <row r="429" spans="1:10" ht="25.5" hidden="1" customHeight="1" x14ac:dyDescent="0.3">
      <c r="A429" s="254">
        <v>45727</v>
      </c>
      <c r="B429" s="271">
        <v>46109</v>
      </c>
      <c r="C429" s="255" t="s">
        <v>705</v>
      </c>
      <c r="D429" s="191" t="s">
        <v>1275</v>
      </c>
      <c r="E429" s="191"/>
      <c r="F429" s="256">
        <v>24</v>
      </c>
      <c r="G429" s="191" t="s">
        <v>707</v>
      </c>
      <c r="H429" s="19" t="s">
        <v>11</v>
      </c>
      <c r="I429" s="19"/>
      <c r="J429" s="20" t="s">
        <v>706</v>
      </c>
    </row>
    <row r="430" spans="1:10" ht="25.5" hidden="1" customHeight="1" x14ac:dyDescent="0.3">
      <c r="A430" s="254">
        <v>45727</v>
      </c>
      <c r="B430" s="271">
        <v>46109</v>
      </c>
      <c r="C430" s="255" t="s">
        <v>705</v>
      </c>
      <c r="D430" s="191" t="s">
        <v>1275</v>
      </c>
      <c r="E430" s="191"/>
      <c r="F430" s="256">
        <v>24</v>
      </c>
      <c r="G430" s="191" t="s">
        <v>708</v>
      </c>
      <c r="H430" s="19" t="s">
        <v>11</v>
      </c>
      <c r="I430" s="19"/>
      <c r="J430" s="20" t="s">
        <v>706</v>
      </c>
    </row>
    <row r="431" spans="1:10" ht="25.5" hidden="1" customHeight="1" x14ac:dyDescent="0.3">
      <c r="A431" s="254">
        <v>45950</v>
      </c>
      <c r="B431" s="9"/>
      <c r="C431" s="255" t="s">
        <v>709</v>
      </c>
      <c r="D431" s="13" t="s">
        <v>118</v>
      </c>
      <c r="E431" s="13"/>
      <c r="F431" s="256">
        <v>48</v>
      </c>
      <c r="G431" s="13" t="s">
        <v>221</v>
      </c>
      <c r="H431" s="19" t="s">
        <v>11</v>
      </c>
      <c r="I431" s="47"/>
      <c r="J431" s="20"/>
    </row>
    <row r="432" spans="1:10" ht="25.5" hidden="1" customHeight="1" x14ac:dyDescent="0.3">
      <c r="A432" s="254">
        <v>45835</v>
      </c>
      <c r="B432" s="9"/>
      <c r="C432" s="10" t="s">
        <v>710</v>
      </c>
      <c r="D432" s="191" t="s">
        <v>15</v>
      </c>
      <c r="E432" s="191"/>
      <c r="F432" s="256">
        <v>120</v>
      </c>
      <c r="G432" s="191" t="s">
        <v>711</v>
      </c>
      <c r="H432" s="19" t="s">
        <v>11</v>
      </c>
      <c r="I432" s="47"/>
      <c r="J432" s="20"/>
    </row>
    <row r="433" spans="1:30" ht="25.5" hidden="1" customHeight="1" x14ac:dyDescent="0.3">
      <c r="A433" s="343">
        <v>45914</v>
      </c>
      <c r="B433" s="290"/>
      <c r="C433" s="283" t="s">
        <v>712</v>
      </c>
      <c r="D433" s="291" t="s">
        <v>118</v>
      </c>
      <c r="E433" s="291"/>
      <c r="F433" s="333">
        <v>48</v>
      </c>
      <c r="G433" s="291" t="s">
        <v>713</v>
      </c>
      <c r="H433" s="27" t="s">
        <v>11</v>
      </c>
      <c r="I433" s="28" t="s">
        <v>355</v>
      </c>
      <c r="J433" s="28"/>
    </row>
    <row r="434" spans="1:30" ht="25.5" hidden="1" customHeight="1" x14ac:dyDescent="0.3">
      <c r="A434" s="151">
        <v>45785</v>
      </c>
      <c r="B434" s="110"/>
      <c r="C434" s="255" t="s">
        <v>714</v>
      </c>
      <c r="D434" s="191" t="s">
        <v>118</v>
      </c>
      <c r="E434" s="191"/>
      <c r="F434" s="256">
        <v>52</v>
      </c>
      <c r="G434" s="191" t="s">
        <v>715</v>
      </c>
      <c r="H434" s="19"/>
      <c r="I434" s="12" t="s">
        <v>1717</v>
      </c>
      <c r="J434" s="112"/>
    </row>
    <row r="435" spans="1:30" ht="25.5" hidden="1" customHeight="1" x14ac:dyDescent="0.3">
      <c r="A435" s="151">
        <v>45843</v>
      </c>
      <c r="B435" s="110"/>
      <c r="C435" s="255" t="s">
        <v>714</v>
      </c>
      <c r="D435" s="191" t="s">
        <v>15</v>
      </c>
      <c r="E435" s="191"/>
      <c r="F435" s="256">
        <v>120</v>
      </c>
      <c r="G435" s="191" t="s">
        <v>715</v>
      </c>
      <c r="H435" s="19"/>
      <c r="I435" s="12" t="s">
        <v>1717</v>
      </c>
      <c r="J435" s="112"/>
    </row>
    <row r="436" spans="1:30" ht="25.5" hidden="1" customHeight="1" x14ac:dyDescent="0.3">
      <c r="A436" s="254">
        <v>46148</v>
      </c>
      <c r="B436" s="9">
        <v>46507</v>
      </c>
      <c r="C436" s="255" t="s">
        <v>1718</v>
      </c>
      <c r="D436" s="191" t="s">
        <v>1275</v>
      </c>
      <c r="E436" s="191"/>
      <c r="F436" s="256">
        <v>24</v>
      </c>
      <c r="G436" s="191" t="s">
        <v>584</v>
      </c>
      <c r="H436" s="19" t="s">
        <v>11</v>
      </c>
      <c r="I436" s="21"/>
      <c r="J436" s="20"/>
    </row>
    <row r="437" spans="1:30" s="470" customFormat="1" ht="25.5" hidden="1" customHeight="1" x14ac:dyDescent="0.3">
      <c r="A437" s="254">
        <v>46128</v>
      </c>
      <c r="B437" s="9">
        <v>46476</v>
      </c>
      <c r="C437" s="255" t="s">
        <v>1756</v>
      </c>
      <c r="D437" s="191" t="s">
        <v>118</v>
      </c>
      <c r="E437" s="191"/>
      <c r="F437" s="256">
        <v>52</v>
      </c>
      <c r="G437" s="191" t="s">
        <v>219</v>
      </c>
      <c r="H437" s="19"/>
      <c r="I437" s="235"/>
      <c r="J437" s="20"/>
    </row>
    <row r="438" spans="1:30" ht="25.5" hidden="1" customHeight="1" x14ac:dyDescent="0.3">
      <c r="A438" s="254">
        <v>45264</v>
      </c>
      <c r="B438" s="271">
        <v>45961</v>
      </c>
      <c r="C438" s="255" t="s">
        <v>716</v>
      </c>
      <c r="D438" s="191" t="s">
        <v>1275</v>
      </c>
      <c r="E438" s="191"/>
      <c r="F438" s="256">
        <v>24</v>
      </c>
      <c r="G438" s="191" t="s">
        <v>717</v>
      </c>
      <c r="H438" s="19" t="s">
        <v>11</v>
      </c>
      <c r="I438" s="19"/>
      <c r="J438" s="20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 spans="1:30" ht="25.5" hidden="1" customHeight="1" x14ac:dyDescent="0.3">
      <c r="A439" s="254">
        <v>45264</v>
      </c>
      <c r="B439" s="271">
        <v>45961</v>
      </c>
      <c r="C439" s="255" t="s">
        <v>716</v>
      </c>
      <c r="D439" s="191" t="s">
        <v>1275</v>
      </c>
      <c r="E439" s="191"/>
      <c r="F439" s="256">
        <v>24</v>
      </c>
      <c r="G439" s="191" t="s">
        <v>718</v>
      </c>
      <c r="H439" s="19" t="s">
        <v>11</v>
      </c>
      <c r="I439" s="19"/>
      <c r="J439" s="20"/>
    </row>
    <row r="440" spans="1:30" ht="25.5" hidden="1" customHeight="1" x14ac:dyDescent="0.3">
      <c r="A440" s="254">
        <v>43398</v>
      </c>
      <c r="B440" s="271">
        <v>45961</v>
      </c>
      <c r="C440" s="255" t="s">
        <v>719</v>
      </c>
      <c r="D440" s="191" t="s">
        <v>635</v>
      </c>
      <c r="E440" s="191"/>
      <c r="F440" s="256">
        <v>220</v>
      </c>
      <c r="G440" s="191" t="s">
        <v>721</v>
      </c>
      <c r="H440" s="19" t="s">
        <v>11</v>
      </c>
      <c r="I440" s="19"/>
      <c r="J440" s="20"/>
    </row>
    <row r="441" spans="1:30" ht="25.5" hidden="1" customHeight="1" x14ac:dyDescent="0.3">
      <c r="A441" s="254">
        <v>45863</v>
      </c>
      <c r="B441" s="9"/>
      <c r="C441" s="255" t="s">
        <v>722</v>
      </c>
      <c r="D441" s="191" t="s">
        <v>1275</v>
      </c>
      <c r="E441" s="191"/>
      <c r="F441" s="256">
        <v>20</v>
      </c>
      <c r="G441" s="191" t="s">
        <v>723</v>
      </c>
      <c r="H441" s="19"/>
      <c r="I441" s="19" t="s">
        <v>1744</v>
      </c>
      <c r="J441" s="20"/>
    </row>
    <row r="442" spans="1:30" ht="25.5" hidden="1" customHeight="1" x14ac:dyDescent="0.3">
      <c r="A442" s="254">
        <v>45863</v>
      </c>
      <c r="B442" s="9"/>
      <c r="C442" s="255" t="s">
        <v>722</v>
      </c>
      <c r="D442" s="191" t="s">
        <v>1275</v>
      </c>
      <c r="E442" s="191"/>
      <c r="F442" s="256">
        <v>20</v>
      </c>
      <c r="G442" s="191" t="s">
        <v>80</v>
      </c>
      <c r="H442" s="19"/>
      <c r="I442" s="19" t="s">
        <v>1744</v>
      </c>
      <c r="J442" s="20"/>
    </row>
    <row r="443" spans="1:30" ht="25.5" hidden="1" customHeight="1" x14ac:dyDescent="0.3">
      <c r="A443" s="254">
        <v>45681</v>
      </c>
      <c r="B443" s="9">
        <v>46052</v>
      </c>
      <c r="C443" s="255" t="s">
        <v>724</v>
      </c>
      <c r="D443" s="191" t="s">
        <v>1275</v>
      </c>
      <c r="E443" s="191"/>
      <c r="F443" s="256">
        <v>24</v>
      </c>
      <c r="G443" s="191" t="s">
        <v>380</v>
      </c>
      <c r="H443" s="19" t="s">
        <v>11</v>
      </c>
      <c r="I443" s="19"/>
      <c r="J443" s="20"/>
    </row>
    <row r="444" spans="1:30" ht="25.5" hidden="1" customHeight="1" x14ac:dyDescent="0.3">
      <c r="A444" s="254">
        <v>45681</v>
      </c>
      <c r="B444" s="9">
        <v>46052</v>
      </c>
      <c r="C444" s="255" t="s">
        <v>724</v>
      </c>
      <c r="D444" s="191" t="s">
        <v>1275</v>
      </c>
      <c r="E444" s="191"/>
      <c r="F444" s="256">
        <v>24</v>
      </c>
      <c r="G444" s="191" t="s">
        <v>425</v>
      </c>
      <c r="H444" s="19" t="s">
        <v>11</v>
      </c>
      <c r="I444" s="19"/>
      <c r="J444" s="20"/>
    </row>
    <row r="445" spans="1:30" ht="25.5" hidden="1" customHeight="1" x14ac:dyDescent="0.3">
      <c r="A445" s="254">
        <v>44742</v>
      </c>
      <c r="B445" s="271">
        <v>45961</v>
      </c>
      <c r="C445" s="255" t="s">
        <v>729</v>
      </c>
      <c r="D445" s="191" t="s">
        <v>1275</v>
      </c>
      <c r="E445" s="191"/>
      <c r="F445" s="256">
        <v>24</v>
      </c>
      <c r="G445" s="191" t="s">
        <v>521</v>
      </c>
      <c r="H445" s="19" t="s">
        <v>11</v>
      </c>
      <c r="I445" s="21"/>
      <c r="J445" s="20"/>
    </row>
    <row r="446" spans="1:30" ht="25.5" hidden="1" customHeight="1" x14ac:dyDescent="0.3">
      <c r="A446" s="254">
        <v>44742</v>
      </c>
      <c r="B446" s="271">
        <v>45961</v>
      </c>
      <c r="C446" s="255" t="s">
        <v>729</v>
      </c>
      <c r="D446" s="191" t="s">
        <v>1275</v>
      </c>
      <c r="E446" s="191"/>
      <c r="F446" s="256">
        <v>24</v>
      </c>
      <c r="G446" s="191" t="s">
        <v>96</v>
      </c>
      <c r="H446" s="19" t="s">
        <v>11</v>
      </c>
      <c r="I446" s="21"/>
      <c r="J446" s="20"/>
    </row>
    <row r="447" spans="1:30" ht="25.5" hidden="1" customHeight="1" x14ac:dyDescent="0.3">
      <c r="A447" s="254"/>
      <c r="B447" s="271">
        <v>45961</v>
      </c>
      <c r="C447" s="255" t="s">
        <v>730</v>
      </c>
      <c r="D447" s="191" t="s">
        <v>167</v>
      </c>
      <c r="E447" s="191"/>
      <c r="F447" s="256">
        <v>176</v>
      </c>
      <c r="G447" s="191" t="s">
        <v>731</v>
      </c>
      <c r="H447" s="19" t="s">
        <v>11</v>
      </c>
      <c r="I447" s="19"/>
      <c r="J447" s="20"/>
    </row>
    <row r="448" spans="1:30" ht="25.5" hidden="1" customHeight="1" x14ac:dyDescent="0.3">
      <c r="A448" s="254">
        <v>45702</v>
      </c>
      <c r="B448" s="9">
        <v>46081</v>
      </c>
      <c r="C448" s="255" t="s">
        <v>732</v>
      </c>
      <c r="D448" s="299" t="s">
        <v>1275</v>
      </c>
      <c r="E448" s="299"/>
      <c r="F448" s="256">
        <v>24</v>
      </c>
      <c r="G448" s="299" t="s">
        <v>733</v>
      </c>
      <c r="H448" s="19" t="s">
        <v>11</v>
      </c>
      <c r="I448" s="19"/>
      <c r="J448" s="20"/>
    </row>
    <row r="449" spans="1:10" ht="25.5" hidden="1" customHeight="1" x14ac:dyDescent="0.3">
      <c r="A449" s="254">
        <v>45986</v>
      </c>
      <c r="B449" s="9">
        <v>46326</v>
      </c>
      <c r="C449" s="255" t="s">
        <v>732</v>
      </c>
      <c r="D449" s="299" t="s">
        <v>1275</v>
      </c>
      <c r="E449" s="299"/>
      <c r="F449" s="256">
        <v>24</v>
      </c>
      <c r="G449" s="299" t="s">
        <v>734</v>
      </c>
      <c r="H449" s="19" t="s">
        <v>11</v>
      </c>
      <c r="I449" s="19"/>
      <c r="J449" s="20"/>
    </row>
    <row r="450" spans="1:10" ht="25.5" hidden="1" customHeight="1" x14ac:dyDescent="0.3">
      <c r="A450" s="254">
        <v>45952</v>
      </c>
      <c r="B450" s="9"/>
      <c r="C450" s="255" t="s">
        <v>735</v>
      </c>
      <c r="D450" s="299" t="s">
        <v>118</v>
      </c>
      <c r="E450" s="299"/>
      <c r="F450" s="256">
        <v>48</v>
      </c>
      <c r="G450" s="299" t="s">
        <v>484</v>
      </c>
      <c r="H450" s="19" t="s">
        <v>11</v>
      </c>
      <c r="I450" s="19"/>
      <c r="J450" s="20"/>
    </row>
    <row r="451" spans="1:10" ht="25.5" hidden="1" customHeight="1" x14ac:dyDescent="0.3">
      <c r="A451" s="254">
        <v>46087</v>
      </c>
      <c r="B451" s="9">
        <v>46446</v>
      </c>
      <c r="C451" s="255" t="s">
        <v>1642</v>
      </c>
      <c r="D451" s="191" t="s">
        <v>187</v>
      </c>
      <c r="E451" s="191"/>
      <c r="F451" s="256">
        <v>253</v>
      </c>
      <c r="G451" s="191" t="s">
        <v>1643</v>
      </c>
      <c r="H451" s="19" t="s">
        <v>11</v>
      </c>
      <c r="I451" s="19"/>
      <c r="J451" s="20"/>
    </row>
    <row r="452" spans="1:10" ht="25.5" hidden="1" customHeight="1" x14ac:dyDescent="0.3">
      <c r="A452" s="254">
        <v>46129</v>
      </c>
      <c r="B452" s="9">
        <v>46476</v>
      </c>
      <c r="C452" s="255" t="s">
        <v>1642</v>
      </c>
      <c r="D452" s="191" t="s">
        <v>1152</v>
      </c>
      <c r="E452" s="191"/>
      <c r="F452" s="256">
        <v>86</v>
      </c>
      <c r="G452" s="191" t="s">
        <v>1643</v>
      </c>
      <c r="H452" s="19" t="s">
        <v>11</v>
      </c>
      <c r="I452" s="21"/>
      <c r="J452" s="20"/>
    </row>
    <row r="453" spans="1:10" ht="25.5" hidden="1" customHeight="1" x14ac:dyDescent="0.3">
      <c r="A453" s="254">
        <v>45918</v>
      </c>
      <c r="B453" s="9"/>
      <c r="C453" s="255" t="s">
        <v>736</v>
      </c>
      <c r="D453" s="299" t="s">
        <v>118</v>
      </c>
      <c r="E453" s="299"/>
      <c r="F453" s="256">
        <v>48</v>
      </c>
      <c r="G453" s="299" t="s">
        <v>737</v>
      </c>
      <c r="H453" s="19" t="s">
        <v>11</v>
      </c>
      <c r="I453" s="19"/>
      <c r="J453" s="20"/>
    </row>
    <row r="454" spans="1:10" ht="25.5" hidden="1" customHeight="1" x14ac:dyDescent="0.3">
      <c r="A454" s="343">
        <v>46056</v>
      </c>
      <c r="B454" s="290">
        <v>46053</v>
      </c>
      <c r="C454" s="282" t="s">
        <v>1557</v>
      </c>
      <c r="D454" s="357" t="s">
        <v>118</v>
      </c>
      <c r="E454" s="357"/>
      <c r="F454" s="333">
        <v>52</v>
      </c>
      <c r="G454" s="357" t="s">
        <v>1558</v>
      </c>
      <c r="H454" s="27" t="s">
        <v>11</v>
      </c>
      <c r="I454" s="27" t="s">
        <v>1559</v>
      </c>
      <c r="J454" s="28"/>
    </row>
    <row r="455" spans="1:10" ht="25.5" hidden="1" customHeight="1" x14ac:dyDescent="0.3">
      <c r="A455" s="254">
        <v>45909</v>
      </c>
      <c r="B455" s="9"/>
      <c r="C455" s="255" t="s">
        <v>743</v>
      </c>
      <c r="D455" s="191" t="s">
        <v>1275</v>
      </c>
      <c r="E455" s="191"/>
      <c r="F455" s="256">
        <v>20</v>
      </c>
      <c r="G455" s="191" t="s">
        <v>1757</v>
      </c>
      <c r="H455" s="19" t="s">
        <v>11</v>
      </c>
      <c r="I455" s="19"/>
      <c r="J455" s="20"/>
    </row>
    <row r="456" spans="1:10" ht="25.5" hidden="1" customHeight="1" x14ac:dyDescent="0.3">
      <c r="A456" s="254">
        <v>44856</v>
      </c>
      <c r="B456" s="271">
        <v>45961</v>
      </c>
      <c r="C456" s="255" t="s">
        <v>745</v>
      </c>
      <c r="D456" s="191" t="s">
        <v>1275</v>
      </c>
      <c r="E456" s="191"/>
      <c r="F456" s="256">
        <v>24</v>
      </c>
      <c r="G456" s="191" t="s">
        <v>701</v>
      </c>
      <c r="H456" s="19" t="s">
        <v>11</v>
      </c>
      <c r="I456" s="19"/>
      <c r="J456" s="20"/>
    </row>
    <row r="457" spans="1:10" ht="25.5" hidden="1" customHeight="1" x14ac:dyDescent="0.3">
      <c r="A457" s="254">
        <v>44856</v>
      </c>
      <c r="B457" s="271">
        <v>45961</v>
      </c>
      <c r="C457" s="255" t="s">
        <v>745</v>
      </c>
      <c r="D457" s="191" t="s">
        <v>1275</v>
      </c>
      <c r="E457" s="191"/>
      <c r="F457" s="256">
        <v>24</v>
      </c>
      <c r="G457" s="191" t="s">
        <v>746</v>
      </c>
      <c r="H457" s="19" t="s">
        <v>11</v>
      </c>
      <c r="I457" s="19"/>
      <c r="J457" s="20"/>
    </row>
    <row r="458" spans="1:10" ht="25.5" hidden="1" customHeight="1" x14ac:dyDescent="0.3">
      <c r="A458" s="254">
        <v>45668</v>
      </c>
      <c r="B458" s="9">
        <v>46052</v>
      </c>
      <c r="C458" s="255" t="s">
        <v>749</v>
      </c>
      <c r="D458" s="299" t="s">
        <v>1275</v>
      </c>
      <c r="E458" s="299"/>
      <c r="F458" s="256">
        <v>24</v>
      </c>
      <c r="G458" s="299" t="s">
        <v>750</v>
      </c>
      <c r="H458" s="19" t="s">
        <v>11</v>
      </c>
      <c r="I458" s="19"/>
      <c r="J458" s="20"/>
    </row>
    <row r="459" spans="1:10" ht="25.5" hidden="1" customHeight="1" x14ac:dyDescent="0.3">
      <c r="A459" s="254">
        <v>45668</v>
      </c>
      <c r="B459" s="9">
        <v>46052</v>
      </c>
      <c r="C459" s="255" t="s">
        <v>749</v>
      </c>
      <c r="D459" s="299" t="s">
        <v>1275</v>
      </c>
      <c r="E459" s="299"/>
      <c r="F459" s="256">
        <v>24</v>
      </c>
      <c r="G459" s="299" t="s">
        <v>112</v>
      </c>
      <c r="H459" s="19" t="s">
        <v>11</v>
      </c>
      <c r="I459" s="19"/>
      <c r="J459" s="20"/>
    </row>
    <row r="460" spans="1:10" ht="25.5" hidden="1" customHeight="1" x14ac:dyDescent="0.3">
      <c r="A460" s="254">
        <v>46075</v>
      </c>
      <c r="B460" s="9">
        <v>46418</v>
      </c>
      <c r="C460" s="255" t="s">
        <v>1560</v>
      </c>
      <c r="D460" s="191" t="s">
        <v>118</v>
      </c>
      <c r="E460" s="191"/>
      <c r="F460" s="256">
        <v>52</v>
      </c>
      <c r="G460" s="191" t="s">
        <v>688</v>
      </c>
      <c r="H460" s="19" t="s">
        <v>11</v>
      </c>
      <c r="I460" s="19"/>
      <c r="J460" s="350"/>
    </row>
    <row r="461" spans="1:10" ht="25.5" hidden="1" customHeight="1" x14ac:dyDescent="0.3">
      <c r="A461" s="254">
        <v>46025</v>
      </c>
      <c r="B461" s="9">
        <v>46386</v>
      </c>
      <c r="C461" s="255" t="s">
        <v>751</v>
      </c>
      <c r="D461" s="299" t="s">
        <v>1275</v>
      </c>
      <c r="E461" s="299"/>
      <c r="F461" s="256">
        <v>24</v>
      </c>
      <c r="G461" s="299" t="s">
        <v>349</v>
      </c>
      <c r="H461" s="19" t="s">
        <v>11</v>
      </c>
      <c r="I461" s="19"/>
      <c r="J461" s="20"/>
    </row>
    <row r="462" spans="1:10" ht="25.5" hidden="1" customHeight="1" x14ac:dyDescent="0.3">
      <c r="A462" s="254">
        <v>44883</v>
      </c>
      <c r="B462" s="271">
        <v>45961</v>
      </c>
      <c r="C462" s="255" t="s">
        <v>752</v>
      </c>
      <c r="D462" s="191" t="s">
        <v>118</v>
      </c>
      <c r="E462" s="191"/>
      <c r="F462" s="256">
        <v>52</v>
      </c>
      <c r="G462" s="191" t="s">
        <v>753</v>
      </c>
      <c r="H462" s="19" t="s">
        <v>11</v>
      </c>
      <c r="I462" s="19"/>
      <c r="J462" s="20"/>
    </row>
    <row r="463" spans="1:10" ht="25.5" hidden="1" customHeight="1" x14ac:dyDescent="0.3">
      <c r="A463" s="254">
        <v>45928</v>
      </c>
      <c r="B463" s="9"/>
      <c r="C463" s="255" t="s">
        <v>754</v>
      </c>
      <c r="D463" s="191" t="s">
        <v>118</v>
      </c>
      <c r="E463" s="191"/>
      <c r="F463" s="256">
        <v>48</v>
      </c>
      <c r="G463" s="191" t="s">
        <v>755</v>
      </c>
      <c r="H463" s="19" t="s">
        <v>11</v>
      </c>
      <c r="I463" s="12"/>
      <c r="J463" s="20"/>
    </row>
    <row r="464" spans="1:10" ht="25.5" hidden="1" customHeight="1" x14ac:dyDescent="0.3">
      <c r="A464" s="254">
        <v>45785</v>
      </c>
      <c r="B464" s="9"/>
      <c r="C464" s="255" t="s">
        <v>756</v>
      </c>
      <c r="D464" s="191" t="s">
        <v>187</v>
      </c>
      <c r="E464" s="191"/>
      <c r="F464" s="256">
        <v>278.3</v>
      </c>
      <c r="G464" s="191" t="s">
        <v>223</v>
      </c>
      <c r="H464" s="19" t="s">
        <v>11</v>
      </c>
      <c r="I464" s="19"/>
      <c r="J464" s="20"/>
    </row>
    <row r="465" spans="1:30" s="470" customFormat="1" ht="25.5" hidden="1" customHeight="1" x14ac:dyDescent="0.3">
      <c r="A465" s="254">
        <v>45841</v>
      </c>
      <c r="B465" s="9"/>
      <c r="C465" s="255" t="s">
        <v>757</v>
      </c>
      <c r="D465" s="255" t="s">
        <v>1275</v>
      </c>
      <c r="E465" s="255"/>
      <c r="F465" s="256">
        <v>20</v>
      </c>
      <c r="G465" s="191" t="s">
        <v>758</v>
      </c>
      <c r="H465" s="19" t="s">
        <v>11</v>
      </c>
      <c r="I465" s="19"/>
      <c r="J465" s="20"/>
    </row>
    <row r="466" spans="1:30" ht="25.5" hidden="1" customHeight="1" x14ac:dyDescent="0.3">
      <c r="A466" s="254">
        <v>45841</v>
      </c>
      <c r="B466" s="9"/>
      <c r="C466" s="255" t="s">
        <v>757</v>
      </c>
      <c r="D466" s="255" t="s">
        <v>1275</v>
      </c>
      <c r="E466" s="255"/>
      <c r="F466" s="256">
        <v>20</v>
      </c>
      <c r="G466" s="191" t="s">
        <v>165</v>
      </c>
      <c r="H466" s="19" t="s">
        <v>11</v>
      </c>
      <c r="I466" s="19"/>
      <c r="J466" s="20"/>
    </row>
    <row r="467" spans="1:30" ht="25.5" hidden="1" customHeight="1" x14ac:dyDescent="0.3">
      <c r="A467" s="254">
        <v>45470</v>
      </c>
      <c r="B467" s="9"/>
      <c r="C467" s="255" t="s">
        <v>759</v>
      </c>
      <c r="D467" s="191" t="s">
        <v>118</v>
      </c>
      <c r="E467" s="191"/>
      <c r="F467" s="256">
        <v>48</v>
      </c>
      <c r="G467" s="191" t="s">
        <v>760</v>
      </c>
      <c r="H467" s="19" t="s">
        <v>11</v>
      </c>
      <c r="I467" s="19"/>
      <c r="J467" s="20"/>
    </row>
    <row r="468" spans="1:30" ht="25.5" hidden="1" customHeight="1" x14ac:dyDescent="0.3">
      <c r="A468" s="254">
        <v>45708</v>
      </c>
      <c r="B468" s="271">
        <v>46081</v>
      </c>
      <c r="C468" s="255" t="s">
        <v>761</v>
      </c>
      <c r="D468" s="191" t="s">
        <v>15</v>
      </c>
      <c r="E468" s="191"/>
      <c r="F468" s="256">
        <v>132</v>
      </c>
      <c r="G468" s="191" t="s">
        <v>762</v>
      </c>
      <c r="H468" s="19" t="s">
        <v>11</v>
      </c>
      <c r="I468" s="19"/>
      <c r="J468" s="20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 spans="1:30" s="470" customFormat="1" ht="25.5" hidden="1" customHeight="1" x14ac:dyDescent="0.3">
      <c r="A469" s="254">
        <v>44772</v>
      </c>
      <c r="B469" s="271">
        <v>45961</v>
      </c>
      <c r="C469" s="255" t="s">
        <v>763</v>
      </c>
      <c r="D469" s="191" t="s">
        <v>118</v>
      </c>
      <c r="E469" s="191"/>
      <c r="F469" s="256">
        <v>52</v>
      </c>
      <c r="G469" s="191" t="s">
        <v>764</v>
      </c>
      <c r="H469" s="19" t="s">
        <v>11</v>
      </c>
      <c r="I469" s="155"/>
      <c r="J469" s="20"/>
    </row>
    <row r="470" spans="1:30" ht="25.5" hidden="1" customHeight="1" x14ac:dyDescent="0.3">
      <c r="A470" s="254">
        <v>44772</v>
      </c>
      <c r="B470" s="271">
        <v>45961</v>
      </c>
      <c r="C470" s="255" t="s">
        <v>763</v>
      </c>
      <c r="D470" s="191" t="s">
        <v>118</v>
      </c>
      <c r="E470" s="191"/>
      <c r="F470" s="256">
        <v>52</v>
      </c>
      <c r="G470" s="191" t="s">
        <v>765</v>
      </c>
      <c r="H470" s="19" t="s">
        <v>11</v>
      </c>
      <c r="I470" s="19"/>
      <c r="J470" s="20"/>
    </row>
    <row r="471" spans="1:30" ht="25.5" hidden="1" customHeight="1" x14ac:dyDescent="0.3">
      <c r="A471" s="254">
        <v>44772</v>
      </c>
      <c r="B471" s="271">
        <v>45961</v>
      </c>
      <c r="C471" s="255" t="s">
        <v>763</v>
      </c>
      <c r="D471" s="191" t="s">
        <v>118</v>
      </c>
      <c r="E471" s="191" t="s">
        <v>1561</v>
      </c>
      <c r="F471" s="256">
        <v>94</v>
      </c>
      <c r="G471" s="191" t="s">
        <v>767</v>
      </c>
      <c r="H471" s="19" t="s">
        <v>11</v>
      </c>
      <c r="I471" s="19"/>
      <c r="J471" s="20"/>
    </row>
    <row r="472" spans="1:30" ht="25.5" hidden="1" customHeight="1" x14ac:dyDescent="0.3">
      <c r="A472" s="254">
        <v>45685</v>
      </c>
      <c r="B472" s="9">
        <v>46052</v>
      </c>
      <c r="C472" s="255" t="s">
        <v>768</v>
      </c>
      <c r="D472" s="191" t="s">
        <v>1275</v>
      </c>
      <c r="E472" s="191"/>
      <c r="F472" s="256">
        <v>24</v>
      </c>
      <c r="G472" s="191" t="s">
        <v>769</v>
      </c>
      <c r="H472" s="19"/>
      <c r="I472" s="12"/>
      <c r="J472" s="20"/>
    </row>
    <row r="473" spans="1:30" ht="25.5" hidden="1" customHeight="1" x14ac:dyDescent="0.3">
      <c r="A473" s="254">
        <v>45708</v>
      </c>
      <c r="B473" s="271">
        <v>46081</v>
      </c>
      <c r="C473" s="255" t="s">
        <v>768</v>
      </c>
      <c r="D473" s="191" t="s">
        <v>1275</v>
      </c>
      <c r="E473" s="191"/>
      <c r="F473" s="256">
        <v>24</v>
      </c>
      <c r="G473" s="191" t="s">
        <v>770</v>
      </c>
      <c r="H473" s="19"/>
      <c r="I473" s="12"/>
      <c r="J473" s="20"/>
    </row>
    <row r="474" spans="1:30" ht="25.5" hidden="1" customHeight="1" x14ac:dyDescent="0.3">
      <c r="A474" s="351">
        <v>45875</v>
      </c>
      <c r="B474" s="352"/>
      <c r="C474" s="360" t="s">
        <v>771</v>
      </c>
      <c r="D474" s="354" t="s">
        <v>118</v>
      </c>
      <c r="E474" s="354"/>
      <c r="F474" s="362">
        <v>48</v>
      </c>
      <c r="G474" s="354" t="s">
        <v>772</v>
      </c>
      <c r="H474" s="107"/>
      <c r="I474" s="107" t="s">
        <v>1758</v>
      </c>
      <c r="J474" s="108"/>
    </row>
    <row r="475" spans="1:30" ht="25.5" hidden="1" customHeight="1" x14ac:dyDescent="0.3">
      <c r="A475" s="254">
        <v>45877</v>
      </c>
      <c r="B475" s="9"/>
      <c r="C475" s="255" t="s">
        <v>775</v>
      </c>
      <c r="D475" s="191" t="s">
        <v>1275</v>
      </c>
      <c r="E475" s="191"/>
      <c r="F475" s="256">
        <v>20</v>
      </c>
      <c r="G475" s="191" t="s">
        <v>776</v>
      </c>
      <c r="H475" s="19" t="s">
        <v>11</v>
      </c>
      <c r="I475" s="12"/>
      <c r="J475" s="20"/>
    </row>
    <row r="476" spans="1:30" ht="25.5" hidden="1" customHeight="1" x14ac:dyDescent="0.3">
      <c r="A476" s="254">
        <v>45877</v>
      </c>
      <c r="B476" s="9"/>
      <c r="C476" s="255" t="s">
        <v>775</v>
      </c>
      <c r="D476" s="191" t="s">
        <v>1275</v>
      </c>
      <c r="E476" s="191"/>
      <c r="F476" s="256">
        <v>20</v>
      </c>
      <c r="G476" s="191" t="s">
        <v>777</v>
      </c>
      <c r="H476" s="19" t="s">
        <v>11</v>
      </c>
      <c r="I476" s="12"/>
      <c r="J476" s="20"/>
    </row>
    <row r="477" spans="1:30" ht="25.5" hidden="1" customHeight="1" x14ac:dyDescent="0.3">
      <c r="A477" s="254"/>
      <c r="B477" s="271">
        <v>45961</v>
      </c>
      <c r="C477" s="255" t="s">
        <v>778</v>
      </c>
      <c r="D477" s="191" t="s">
        <v>145</v>
      </c>
      <c r="E477" s="191" t="s">
        <v>1495</v>
      </c>
      <c r="F477" s="256">
        <v>214</v>
      </c>
      <c r="G477" s="191" t="s">
        <v>780</v>
      </c>
      <c r="H477" s="19" t="s">
        <v>11</v>
      </c>
      <c r="I477" s="19"/>
      <c r="J477" s="20"/>
    </row>
    <row r="478" spans="1:30" s="470" customFormat="1" ht="25.5" hidden="1" customHeight="1" x14ac:dyDescent="0.3">
      <c r="A478" s="254">
        <v>45495</v>
      </c>
      <c r="B478" s="9"/>
      <c r="C478" s="255" t="s">
        <v>781</v>
      </c>
      <c r="D478" s="191" t="s">
        <v>1275</v>
      </c>
      <c r="E478" s="191" t="s">
        <v>1493</v>
      </c>
      <c r="F478" s="256">
        <v>192.5</v>
      </c>
      <c r="G478" s="191" t="s">
        <v>783</v>
      </c>
      <c r="H478" s="19" t="s">
        <v>11</v>
      </c>
      <c r="I478" s="252"/>
      <c r="J478" s="20"/>
    </row>
    <row r="479" spans="1:30" ht="25.5" hidden="1" customHeight="1" x14ac:dyDescent="0.3">
      <c r="A479" s="254">
        <v>45495</v>
      </c>
      <c r="B479" s="9"/>
      <c r="C479" s="255" t="s">
        <v>781</v>
      </c>
      <c r="D479" s="191" t="s">
        <v>15</v>
      </c>
      <c r="E479" s="191" t="s">
        <v>1489</v>
      </c>
      <c r="F479" s="256">
        <v>321.2</v>
      </c>
      <c r="G479" s="191" t="s">
        <v>501</v>
      </c>
      <c r="H479" s="19" t="s">
        <v>11</v>
      </c>
      <c r="I479" s="12"/>
      <c r="J479" s="20"/>
    </row>
    <row r="480" spans="1:30" ht="25.5" hidden="1" customHeight="1" x14ac:dyDescent="0.3">
      <c r="A480" s="254">
        <v>46028</v>
      </c>
      <c r="B480" s="9">
        <v>46386</v>
      </c>
      <c r="C480" s="255" t="s">
        <v>1644</v>
      </c>
      <c r="D480" s="335" t="s">
        <v>118</v>
      </c>
      <c r="E480" s="335"/>
      <c r="F480" s="256">
        <v>52</v>
      </c>
      <c r="G480" s="191" t="s">
        <v>151</v>
      </c>
      <c r="H480" s="19" t="s">
        <v>11</v>
      </c>
      <c r="I480" s="19"/>
      <c r="J480" s="20"/>
    </row>
    <row r="481" spans="1:30" ht="25.5" hidden="1" customHeight="1" x14ac:dyDescent="0.3">
      <c r="A481" s="254">
        <v>45995</v>
      </c>
      <c r="B481" s="9">
        <v>46356</v>
      </c>
      <c r="C481" s="255" t="s">
        <v>786</v>
      </c>
      <c r="D481" s="191" t="s">
        <v>1275</v>
      </c>
      <c r="E481" s="191"/>
      <c r="F481" s="256">
        <v>24</v>
      </c>
      <c r="G481" s="191" t="s">
        <v>787</v>
      </c>
      <c r="H481" s="19" t="s">
        <v>11</v>
      </c>
      <c r="I481" s="19"/>
      <c r="J481" s="20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 spans="1:30" ht="25.5" hidden="1" customHeight="1" x14ac:dyDescent="0.3">
      <c r="A482" s="254">
        <v>45278</v>
      </c>
      <c r="B482" s="271">
        <v>45961</v>
      </c>
      <c r="C482" s="255" t="s">
        <v>788</v>
      </c>
      <c r="D482" s="191" t="s">
        <v>118</v>
      </c>
      <c r="E482" s="191"/>
      <c r="F482" s="256">
        <v>52</v>
      </c>
      <c r="G482" s="191" t="s">
        <v>789</v>
      </c>
      <c r="H482" s="19" t="s">
        <v>11</v>
      </c>
      <c r="I482" s="19"/>
      <c r="J482" s="20"/>
    </row>
    <row r="483" spans="1:30" ht="25.5" hidden="1" customHeight="1" x14ac:dyDescent="0.3">
      <c r="A483" s="254">
        <v>45278</v>
      </c>
      <c r="B483" s="271">
        <v>45961</v>
      </c>
      <c r="C483" s="255" t="s">
        <v>788</v>
      </c>
      <c r="D483" s="191" t="s">
        <v>118</v>
      </c>
      <c r="E483" s="191"/>
      <c r="F483" s="256">
        <v>52</v>
      </c>
      <c r="G483" s="191" t="s">
        <v>601</v>
      </c>
      <c r="H483" s="19" t="s">
        <v>11</v>
      </c>
      <c r="I483" s="19"/>
      <c r="J483" s="20"/>
    </row>
    <row r="484" spans="1:30" ht="25.5" hidden="1" customHeight="1" x14ac:dyDescent="0.3">
      <c r="A484" s="254">
        <v>46007</v>
      </c>
      <c r="B484" s="9">
        <v>46356</v>
      </c>
      <c r="C484" s="255" t="s">
        <v>773</v>
      </c>
      <c r="D484" s="191" t="s">
        <v>1275</v>
      </c>
      <c r="E484" s="191"/>
      <c r="F484" s="256">
        <v>24</v>
      </c>
      <c r="G484" s="191" t="s">
        <v>774</v>
      </c>
      <c r="H484" s="19"/>
      <c r="I484" s="19" t="s">
        <v>1744</v>
      </c>
      <c r="J484" s="20"/>
    </row>
    <row r="485" spans="1:30" ht="25.5" hidden="1" customHeight="1" x14ac:dyDescent="0.3">
      <c r="A485" s="254">
        <v>43805</v>
      </c>
      <c r="B485" s="271">
        <v>45961</v>
      </c>
      <c r="C485" s="255" t="s">
        <v>790</v>
      </c>
      <c r="D485" s="191" t="s">
        <v>635</v>
      </c>
      <c r="E485" s="191" t="s">
        <v>1563</v>
      </c>
      <c r="F485" s="256">
        <v>346</v>
      </c>
      <c r="G485" s="191" t="s">
        <v>792</v>
      </c>
      <c r="H485" s="19" t="s">
        <v>11</v>
      </c>
      <c r="I485" s="19"/>
      <c r="J485" s="20"/>
    </row>
    <row r="486" spans="1:30" ht="25.5" hidden="1" customHeight="1" x14ac:dyDescent="0.3">
      <c r="A486" s="254"/>
      <c r="B486" s="271">
        <v>45961</v>
      </c>
      <c r="C486" s="255" t="s">
        <v>795</v>
      </c>
      <c r="D486" s="191" t="s">
        <v>635</v>
      </c>
      <c r="E486" s="191"/>
      <c r="F486" s="256">
        <v>330</v>
      </c>
      <c r="G486" s="191" t="s">
        <v>32</v>
      </c>
      <c r="H486" s="19" t="s">
        <v>11</v>
      </c>
      <c r="I486" s="19"/>
      <c r="J486" s="20"/>
    </row>
    <row r="487" spans="1:30" ht="25.5" hidden="1" customHeight="1" x14ac:dyDescent="0.3">
      <c r="A487" s="254">
        <v>46118</v>
      </c>
      <c r="B487" s="9">
        <v>46476</v>
      </c>
      <c r="C487" s="255" t="s">
        <v>1645</v>
      </c>
      <c r="D487" s="191" t="s">
        <v>118</v>
      </c>
      <c r="E487" s="191"/>
      <c r="F487" s="256">
        <v>52</v>
      </c>
      <c r="G487" s="191" t="s">
        <v>127</v>
      </c>
      <c r="H487" s="19" t="s">
        <v>11</v>
      </c>
      <c r="I487" s="19"/>
      <c r="J487" s="20"/>
    </row>
    <row r="488" spans="1:30" ht="25.5" hidden="1" customHeight="1" x14ac:dyDescent="0.3">
      <c r="A488" s="254">
        <v>44085</v>
      </c>
      <c r="B488" s="271">
        <v>45961</v>
      </c>
      <c r="C488" s="255" t="s">
        <v>796</v>
      </c>
      <c r="D488" s="191" t="s">
        <v>118</v>
      </c>
      <c r="E488" s="191"/>
      <c r="F488" s="256">
        <v>52</v>
      </c>
      <c r="G488" s="191" t="s">
        <v>20</v>
      </c>
      <c r="H488" s="19" t="s">
        <v>11</v>
      </c>
      <c r="I488" s="19"/>
      <c r="J488" s="20"/>
    </row>
    <row r="489" spans="1:30" ht="25.5" hidden="1" customHeight="1" x14ac:dyDescent="0.3">
      <c r="A489" s="254">
        <v>45820</v>
      </c>
      <c r="B489" s="9"/>
      <c r="C489" s="255" t="s">
        <v>797</v>
      </c>
      <c r="D489" s="191" t="s">
        <v>1275</v>
      </c>
      <c r="E489" s="191"/>
      <c r="F489" s="256">
        <v>20</v>
      </c>
      <c r="G489" s="191" t="s">
        <v>798</v>
      </c>
      <c r="H489" s="19" t="s">
        <v>11</v>
      </c>
      <c r="I489" s="19"/>
      <c r="J489" s="20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spans="1:30" ht="25.5" hidden="1" customHeight="1" x14ac:dyDescent="0.3">
      <c r="A490" s="254">
        <v>45820</v>
      </c>
      <c r="B490" s="9"/>
      <c r="C490" s="255" t="s">
        <v>797</v>
      </c>
      <c r="D490" s="191" t="s">
        <v>1275</v>
      </c>
      <c r="E490" s="191"/>
      <c r="F490" s="256">
        <v>20</v>
      </c>
      <c r="G490" s="191" t="s">
        <v>799</v>
      </c>
      <c r="H490" s="19" t="s">
        <v>11</v>
      </c>
      <c r="I490" s="19"/>
      <c r="J490" s="20"/>
    </row>
    <row r="491" spans="1:30" ht="25.5" hidden="1" customHeight="1" x14ac:dyDescent="0.3">
      <c r="A491" s="254">
        <v>45820</v>
      </c>
      <c r="B491" s="9"/>
      <c r="C491" s="255" t="s">
        <v>797</v>
      </c>
      <c r="D491" s="191" t="s">
        <v>1275</v>
      </c>
      <c r="E491" s="191"/>
      <c r="F491" s="256">
        <v>20</v>
      </c>
      <c r="G491" s="191" t="s">
        <v>256</v>
      </c>
      <c r="H491" s="19" t="s">
        <v>11</v>
      </c>
      <c r="I491" s="19"/>
      <c r="J491" s="20"/>
    </row>
    <row r="492" spans="1:30" ht="25.5" hidden="1" customHeight="1" x14ac:dyDescent="0.3">
      <c r="A492" s="254">
        <v>45286</v>
      </c>
      <c r="B492" s="9">
        <v>45961</v>
      </c>
      <c r="C492" s="255" t="s">
        <v>800</v>
      </c>
      <c r="D492" s="335" t="s">
        <v>1275</v>
      </c>
      <c r="E492" s="335"/>
      <c r="F492" s="256">
        <v>24</v>
      </c>
      <c r="G492" s="191" t="s">
        <v>801</v>
      </c>
      <c r="H492" s="19" t="s">
        <v>11</v>
      </c>
      <c r="I492" s="19"/>
      <c r="J492" s="20"/>
    </row>
    <row r="493" spans="1:30" ht="25.5" hidden="1" customHeight="1" x14ac:dyDescent="0.3">
      <c r="A493" s="254">
        <v>46091</v>
      </c>
      <c r="B493" s="9">
        <v>46446</v>
      </c>
      <c r="C493" s="255" t="s">
        <v>1646</v>
      </c>
      <c r="D493" s="191" t="s">
        <v>145</v>
      </c>
      <c r="E493" s="191"/>
      <c r="F493" s="256">
        <v>86</v>
      </c>
      <c r="G493" s="191" t="s">
        <v>1647</v>
      </c>
      <c r="H493" s="19" t="s">
        <v>11</v>
      </c>
      <c r="I493" s="21"/>
      <c r="J493" s="20"/>
    </row>
    <row r="494" spans="1:30" ht="25.5" hidden="1" customHeight="1" x14ac:dyDescent="0.3">
      <c r="A494" s="254">
        <v>46008</v>
      </c>
      <c r="B494" s="9">
        <v>46356</v>
      </c>
      <c r="C494" s="255" t="s">
        <v>802</v>
      </c>
      <c r="D494" s="191" t="s">
        <v>118</v>
      </c>
      <c r="E494" s="191"/>
      <c r="F494" s="256">
        <v>52</v>
      </c>
      <c r="G494" s="191" t="s">
        <v>804</v>
      </c>
      <c r="H494" s="19"/>
      <c r="I494" s="19" t="s">
        <v>1744</v>
      </c>
      <c r="J494" s="20"/>
    </row>
    <row r="495" spans="1:30" ht="25.5" hidden="1" customHeight="1" x14ac:dyDescent="0.3">
      <c r="A495" s="254">
        <v>45793</v>
      </c>
      <c r="B495" s="9">
        <v>46142</v>
      </c>
      <c r="C495" s="255" t="s">
        <v>802</v>
      </c>
      <c r="D495" s="191" t="s">
        <v>118</v>
      </c>
      <c r="E495" s="191"/>
      <c r="F495" s="256">
        <v>52</v>
      </c>
      <c r="G495" s="191" t="s">
        <v>803</v>
      </c>
      <c r="H495" s="19"/>
      <c r="I495" s="19" t="s">
        <v>1744</v>
      </c>
      <c r="J495" s="20"/>
    </row>
    <row r="496" spans="1:30" ht="25.5" hidden="1" customHeight="1" x14ac:dyDescent="0.3">
      <c r="A496" s="254">
        <v>44715</v>
      </c>
      <c r="B496" s="271">
        <v>45961</v>
      </c>
      <c r="C496" s="255" t="s">
        <v>805</v>
      </c>
      <c r="D496" s="304" t="s">
        <v>1275</v>
      </c>
      <c r="E496" s="304"/>
      <c r="F496" s="256">
        <v>24</v>
      </c>
      <c r="G496" s="304" t="s">
        <v>806</v>
      </c>
      <c r="H496" s="19" t="s">
        <v>11</v>
      </c>
      <c r="I496" s="19"/>
      <c r="J496" s="20"/>
    </row>
    <row r="497" spans="1:30" ht="25.5" hidden="1" customHeight="1" x14ac:dyDescent="0.3">
      <c r="A497" s="254">
        <v>44715</v>
      </c>
      <c r="B497" s="271">
        <v>45961</v>
      </c>
      <c r="C497" s="255" t="s">
        <v>805</v>
      </c>
      <c r="D497" s="304" t="s">
        <v>118</v>
      </c>
      <c r="E497" s="304"/>
      <c r="F497" s="256">
        <v>52</v>
      </c>
      <c r="G497" s="304" t="s">
        <v>807</v>
      </c>
      <c r="H497" s="19" t="s">
        <v>11</v>
      </c>
      <c r="I497" s="19"/>
      <c r="J497" s="20"/>
    </row>
    <row r="498" spans="1:30" ht="25.5" hidden="1" customHeight="1" x14ac:dyDescent="0.3">
      <c r="A498" s="254">
        <v>44715</v>
      </c>
      <c r="B498" s="271">
        <v>45961</v>
      </c>
      <c r="C498" s="255" t="s">
        <v>805</v>
      </c>
      <c r="D498" s="304" t="s">
        <v>118</v>
      </c>
      <c r="E498" s="304"/>
      <c r="F498" s="256">
        <v>52</v>
      </c>
      <c r="G498" s="304" t="s">
        <v>279</v>
      </c>
      <c r="H498" s="19" t="s">
        <v>11</v>
      </c>
      <c r="I498" s="19"/>
      <c r="J498" s="20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 spans="1:30" s="470" customFormat="1" ht="25.5" hidden="1" customHeight="1" x14ac:dyDescent="0.3">
      <c r="A499" s="254">
        <v>44715</v>
      </c>
      <c r="B499" s="271">
        <v>45961</v>
      </c>
      <c r="C499" s="255" t="s">
        <v>805</v>
      </c>
      <c r="D499" s="304" t="s">
        <v>118</v>
      </c>
      <c r="E499" s="304"/>
      <c r="F499" s="256">
        <v>52</v>
      </c>
      <c r="G499" s="304" t="s">
        <v>808</v>
      </c>
      <c r="H499" s="19" t="s">
        <v>11</v>
      </c>
      <c r="I499" s="155"/>
      <c r="J499" s="20"/>
    </row>
    <row r="500" spans="1:30" ht="25.5" hidden="1" customHeight="1" x14ac:dyDescent="0.3">
      <c r="A500" s="254">
        <v>45905</v>
      </c>
      <c r="B500" s="9"/>
      <c r="C500" s="255" t="s">
        <v>805</v>
      </c>
      <c r="D500" s="304" t="s">
        <v>1275</v>
      </c>
      <c r="E500" s="304"/>
      <c r="F500" s="256">
        <v>20</v>
      </c>
      <c r="G500" s="304" t="s">
        <v>150</v>
      </c>
      <c r="H500" s="19" t="s">
        <v>11</v>
      </c>
      <c r="I500" s="19"/>
      <c r="J500" s="20"/>
    </row>
    <row r="501" spans="1:30" ht="25.5" hidden="1" customHeight="1" x14ac:dyDescent="0.3">
      <c r="A501" s="254">
        <v>46097</v>
      </c>
      <c r="B501" s="9">
        <v>46446</v>
      </c>
      <c r="C501" s="255" t="s">
        <v>805</v>
      </c>
      <c r="D501" s="304" t="s">
        <v>1275</v>
      </c>
      <c r="E501" s="304"/>
      <c r="F501" s="256">
        <v>24</v>
      </c>
      <c r="G501" s="304" t="s">
        <v>475</v>
      </c>
      <c r="H501" s="19" t="s">
        <v>11</v>
      </c>
      <c r="I501" s="19"/>
      <c r="J501" s="20"/>
    </row>
    <row r="502" spans="1:30" ht="25.5" hidden="1" customHeight="1" x14ac:dyDescent="0.3">
      <c r="A502" s="254">
        <v>46077</v>
      </c>
      <c r="B502" s="9">
        <v>46418</v>
      </c>
      <c r="C502" s="255" t="s">
        <v>1564</v>
      </c>
      <c r="D502" s="191" t="s">
        <v>1275</v>
      </c>
      <c r="E502" s="191"/>
      <c r="F502" s="256">
        <v>24</v>
      </c>
      <c r="G502" s="191" t="s">
        <v>1565</v>
      </c>
      <c r="H502" s="19" t="s">
        <v>11</v>
      </c>
      <c r="I502" s="21"/>
      <c r="J502" s="20"/>
    </row>
    <row r="503" spans="1:30" ht="25.5" hidden="1" customHeight="1" x14ac:dyDescent="0.3">
      <c r="A503" s="254">
        <v>45219</v>
      </c>
      <c r="B503" s="271">
        <v>45961</v>
      </c>
      <c r="C503" s="255" t="s">
        <v>812</v>
      </c>
      <c r="D503" s="191" t="s">
        <v>15</v>
      </c>
      <c r="E503" s="191" t="s">
        <v>1489</v>
      </c>
      <c r="F503" s="256">
        <v>220</v>
      </c>
      <c r="G503" s="191" t="s">
        <v>813</v>
      </c>
      <c r="H503" s="19" t="s">
        <v>11</v>
      </c>
      <c r="I503" s="19"/>
      <c r="J503" s="20"/>
    </row>
    <row r="504" spans="1:30" ht="25.5" hidden="1" customHeight="1" x14ac:dyDescent="0.3">
      <c r="A504" s="254">
        <v>45219</v>
      </c>
      <c r="B504" s="271">
        <v>45961</v>
      </c>
      <c r="C504" s="255" t="s">
        <v>812</v>
      </c>
      <c r="D504" s="191" t="s">
        <v>15</v>
      </c>
      <c r="E504" s="191"/>
      <c r="F504" s="256">
        <v>132</v>
      </c>
      <c r="G504" s="191" t="s">
        <v>475</v>
      </c>
      <c r="H504" s="19" t="s">
        <v>11</v>
      </c>
      <c r="I504" s="19"/>
      <c r="J504" s="20"/>
    </row>
    <row r="505" spans="1:30" ht="25.5" hidden="1" customHeight="1" x14ac:dyDescent="0.3">
      <c r="A505" s="254">
        <v>45415</v>
      </c>
      <c r="B505" s="9"/>
      <c r="C505" s="255" t="s">
        <v>812</v>
      </c>
      <c r="D505" s="191" t="s">
        <v>15</v>
      </c>
      <c r="E505" s="191"/>
      <c r="F505" s="256">
        <v>120</v>
      </c>
      <c r="G505" s="191" t="s">
        <v>816</v>
      </c>
      <c r="H505" s="19" t="s">
        <v>11</v>
      </c>
      <c r="I505" s="19"/>
      <c r="J505" s="20"/>
    </row>
    <row r="506" spans="1:30" ht="25.5" hidden="1" customHeight="1" x14ac:dyDescent="0.3">
      <c r="A506" s="254">
        <v>45868</v>
      </c>
      <c r="B506" s="9"/>
      <c r="C506" s="255" t="s">
        <v>817</v>
      </c>
      <c r="D506" s="191" t="s">
        <v>118</v>
      </c>
      <c r="E506" s="191"/>
      <c r="F506" s="256">
        <v>48</v>
      </c>
      <c r="G506" s="191" t="s">
        <v>151</v>
      </c>
      <c r="H506" s="19" t="s">
        <v>11</v>
      </c>
      <c r="I506" s="19"/>
      <c r="J506" s="20"/>
    </row>
    <row r="507" spans="1:30" ht="25.5" hidden="1" customHeight="1" x14ac:dyDescent="0.3">
      <c r="A507" s="254">
        <v>45868</v>
      </c>
      <c r="B507" s="9"/>
      <c r="C507" s="255" t="s">
        <v>817</v>
      </c>
      <c r="D507" s="191" t="s">
        <v>15</v>
      </c>
      <c r="E507" s="191"/>
      <c r="F507" s="256">
        <v>120</v>
      </c>
      <c r="G507" s="191" t="s">
        <v>151</v>
      </c>
      <c r="H507" s="19" t="s">
        <v>11</v>
      </c>
      <c r="I507" s="19"/>
      <c r="J507" s="20"/>
    </row>
    <row r="508" spans="1:30" ht="25.5" hidden="1" customHeight="1" x14ac:dyDescent="0.3">
      <c r="A508" s="351">
        <v>45849</v>
      </c>
      <c r="B508" s="352"/>
      <c r="C508" s="360" t="s">
        <v>818</v>
      </c>
      <c r="D508" s="354" t="s">
        <v>118</v>
      </c>
      <c r="E508" s="354"/>
      <c r="F508" s="362">
        <v>48</v>
      </c>
      <c r="G508" s="354" t="s">
        <v>819</v>
      </c>
      <c r="H508" s="107"/>
      <c r="I508" s="107" t="s">
        <v>1759</v>
      </c>
      <c r="J508" s="108"/>
    </row>
    <row r="509" spans="1:30" s="22" customFormat="1" ht="25.5" hidden="1" customHeight="1" x14ac:dyDescent="0.3">
      <c r="A509" s="254">
        <v>46077</v>
      </c>
      <c r="B509" s="9">
        <v>46417</v>
      </c>
      <c r="C509" s="255" t="s">
        <v>1566</v>
      </c>
      <c r="D509" s="191" t="s">
        <v>1275</v>
      </c>
      <c r="E509" s="191"/>
      <c r="F509" s="256">
        <v>24</v>
      </c>
      <c r="G509" s="191" t="s">
        <v>758</v>
      </c>
      <c r="H509" s="19" t="s">
        <v>11</v>
      </c>
      <c r="I509" s="21"/>
      <c r="J509" s="20"/>
    </row>
    <row r="510" spans="1:30" ht="25.5" hidden="1" customHeight="1" x14ac:dyDescent="0.3">
      <c r="A510" s="254"/>
      <c r="B510" s="271">
        <v>45961</v>
      </c>
      <c r="C510" s="255" t="s">
        <v>820</v>
      </c>
      <c r="D510" s="191" t="s">
        <v>635</v>
      </c>
      <c r="E510" s="191"/>
      <c r="F510" s="256">
        <v>313</v>
      </c>
      <c r="G510" s="191" t="s">
        <v>362</v>
      </c>
      <c r="H510" s="19" t="s">
        <v>11</v>
      </c>
      <c r="I510" s="19"/>
      <c r="J510" s="20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 spans="1:30" ht="25.5" hidden="1" customHeight="1" x14ac:dyDescent="0.3">
      <c r="A511" s="254">
        <v>45876</v>
      </c>
      <c r="B511" s="9"/>
      <c r="C511" s="255" t="s">
        <v>821</v>
      </c>
      <c r="D511" s="335" t="s">
        <v>1275</v>
      </c>
      <c r="E511" s="335"/>
      <c r="F511" s="256">
        <v>20</v>
      </c>
      <c r="G511" s="191" t="s">
        <v>822</v>
      </c>
      <c r="H511" s="19" t="s">
        <v>11</v>
      </c>
      <c r="I511" s="19"/>
      <c r="J511" s="20"/>
    </row>
    <row r="512" spans="1:30" ht="25.5" hidden="1" customHeight="1" x14ac:dyDescent="0.3">
      <c r="A512" s="254">
        <v>45845</v>
      </c>
      <c r="B512" s="9"/>
      <c r="C512" s="255" t="s">
        <v>823</v>
      </c>
      <c r="D512" s="191" t="s">
        <v>118</v>
      </c>
      <c r="E512" s="191"/>
      <c r="F512" s="256">
        <v>48</v>
      </c>
      <c r="G512" s="304" t="s">
        <v>110</v>
      </c>
      <c r="H512" s="19" t="s">
        <v>11</v>
      </c>
      <c r="I512" s="19"/>
      <c r="J512" s="20"/>
    </row>
    <row r="513" spans="1:29" ht="25.5" hidden="1" customHeight="1" x14ac:dyDescent="0.3">
      <c r="A513" s="254">
        <v>46141</v>
      </c>
      <c r="B513" s="9">
        <v>46476</v>
      </c>
      <c r="C513" s="255" t="s">
        <v>1720</v>
      </c>
      <c r="D513" s="191" t="s">
        <v>1275</v>
      </c>
      <c r="E513" s="191"/>
      <c r="F513" s="256">
        <v>24</v>
      </c>
      <c r="G513" s="191" t="s">
        <v>1721</v>
      </c>
      <c r="H513" s="19" t="s">
        <v>11</v>
      </c>
      <c r="I513" s="21"/>
      <c r="J513" s="20"/>
    </row>
    <row r="514" spans="1:29" ht="25.5" hidden="1" customHeight="1" x14ac:dyDescent="0.3">
      <c r="A514" s="254">
        <v>46141</v>
      </c>
      <c r="B514" s="9">
        <v>46476</v>
      </c>
      <c r="C514" s="255" t="s">
        <v>1720</v>
      </c>
      <c r="D514" s="191" t="s">
        <v>1275</v>
      </c>
      <c r="E514" s="191"/>
      <c r="F514" s="256">
        <v>24</v>
      </c>
      <c r="G514" s="191" t="s">
        <v>58</v>
      </c>
      <c r="H514" s="19" t="s">
        <v>11</v>
      </c>
      <c r="I514" s="21"/>
      <c r="J514" s="20"/>
    </row>
    <row r="515" spans="1:29" s="22" customFormat="1" ht="25.5" hidden="1" customHeight="1" x14ac:dyDescent="0.3">
      <c r="A515" s="254">
        <v>46141</v>
      </c>
      <c r="B515" s="9">
        <v>46476</v>
      </c>
      <c r="C515" s="255" t="s">
        <v>1720</v>
      </c>
      <c r="D515" s="191" t="s">
        <v>1275</v>
      </c>
      <c r="E515" s="191"/>
      <c r="F515" s="256">
        <v>24</v>
      </c>
      <c r="G515" s="191" t="s">
        <v>1722</v>
      </c>
      <c r="H515" s="19" t="s">
        <v>11</v>
      </c>
      <c r="I515" s="21"/>
      <c r="J515" s="20"/>
    </row>
    <row r="516" spans="1:29" ht="25.5" hidden="1" customHeight="1" x14ac:dyDescent="0.3">
      <c r="A516" s="254">
        <v>45360</v>
      </c>
      <c r="B516" s="9"/>
      <c r="C516" s="255" t="s">
        <v>824</v>
      </c>
      <c r="D516" s="191" t="s">
        <v>187</v>
      </c>
      <c r="E516" s="191" t="s">
        <v>1489</v>
      </c>
      <c r="F516" s="256">
        <v>372.46</v>
      </c>
      <c r="G516" s="191" t="s">
        <v>826</v>
      </c>
      <c r="H516" s="19" t="s">
        <v>11</v>
      </c>
      <c r="I516" s="12"/>
      <c r="J516" s="20"/>
    </row>
    <row r="517" spans="1:29" ht="25.5" hidden="1" customHeight="1" x14ac:dyDescent="0.3">
      <c r="A517" s="254">
        <v>46049</v>
      </c>
      <c r="B517" s="9">
        <v>46386</v>
      </c>
      <c r="C517" s="255" t="s">
        <v>827</v>
      </c>
      <c r="D517" s="191" t="s">
        <v>1275</v>
      </c>
      <c r="E517" s="191"/>
      <c r="F517" s="256">
        <v>24</v>
      </c>
      <c r="G517" s="191" t="s">
        <v>202</v>
      </c>
      <c r="H517" s="19" t="s">
        <v>11</v>
      </c>
      <c r="I517" s="19"/>
      <c r="J517" s="20"/>
    </row>
    <row r="518" spans="1:29" ht="25.5" hidden="1" customHeight="1" x14ac:dyDescent="0.3">
      <c r="A518" s="254">
        <v>45495</v>
      </c>
      <c r="B518" s="9"/>
      <c r="C518" s="255" t="s">
        <v>829</v>
      </c>
      <c r="D518" s="191" t="s">
        <v>118</v>
      </c>
      <c r="E518" s="191"/>
      <c r="F518" s="256">
        <v>48</v>
      </c>
      <c r="G518" s="191" t="s">
        <v>830</v>
      </c>
      <c r="H518" s="19" t="s">
        <v>11</v>
      </c>
      <c r="I518" s="19"/>
      <c r="J518" s="20"/>
    </row>
    <row r="519" spans="1:29" ht="25.5" hidden="1" customHeight="1" x14ac:dyDescent="0.3">
      <c r="A519" s="254">
        <v>45604</v>
      </c>
      <c r="B519" s="9">
        <v>46020</v>
      </c>
      <c r="C519" s="255" t="s">
        <v>833</v>
      </c>
      <c r="D519" s="191" t="s">
        <v>185</v>
      </c>
      <c r="E519" s="191"/>
      <c r="F519" s="256">
        <v>160</v>
      </c>
      <c r="G519" s="191" t="s">
        <v>834</v>
      </c>
      <c r="H519" s="19" t="s">
        <v>11</v>
      </c>
      <c r="I519" s="19"/>
      <c r="J519" s="20"/>
    </row>
    <row r="520" spans="1:29" ht="25.5" hidden="1" customHeight="1" x14ac:dyDescent="0.3">
      <c r="A520" s="254">
        <v>45797</v>
      </c>
      <c r="B520" s="9"/>
      <c r="C520" s="255" t="s">
        <v>833</v>
      </c>
      <c r="D520" s="191" t="s">
        <v>185</v>
      </c>
      <c r="E520" s="191"/>
      <c r="F520" s="256">
        <v>160</v>
      </c>
      <c r="G520" s="191" t="s">
        <v>835</v>
      </c>
      <c r="H520" s="19" t="s">
        <v>11</v>
      </c>
      <c r="I520" s="19"/>
      <c r="J520" s="20"/>
    </row>
    <row r="521" spans="1:29" ht="25.5" hidden="1" customHeight="1" x14ac:dyDescent="0.3">
      <c r="A521" s="254">
        <v>45790</v>
      </c>
      <c r="B521" s="9"/>
      <c r="C521" s="255" t="s">
        <v>836</v>
      </c>
      <c r="D521" s="191" t="s">
        <v>118</v>
      </c>
      <c r="E521" s="191"/>
      <c r="F521" s="256">
        <v>52</v>
      </c>
      <c r="G521" s="191" t="s">
        <v>837</v>
      </c>
      <c r="H521" s="19" t="s">
        <v>11</v>
      </c>
      <c r="I521" s="19"/>
      <c r="J521" s="20" t="s">
        <v>838</v>
      </c>
    </row>
    <row r="522" spans="1:29" ht="25.5" hidden="1" customHeight="1" x14ac:dyDescent="0.3">
      <c r="A522" s="254">
        <v>45790</v>
      </c>
      <c r="B522" s="9"/>
      <c r="C522" s="255" t="s">
        <v>836</v>
      </c>
      <c r="D522" s="191" t="s">
        <v>118</v>
      </c>
      <c r="E522" s="191"/>
      <c r="F522" s="256">
        <v>52</v>
      </c>
      <c r="G522" s="191" t="s">
        <v>96</v>
      </c>
      <c r="H522" s="19" t="s">
        <v>11</v>
      </c>
      <c r="I522" s="19"/>
      <c r="J522" s="20" t="s">
        <v>838</v>
      </c>
    </row>
    <row r="523" spans="1:29" ht="25.5" hidden="1" customHeight="1" x14ac:dyDescent="0.3">
      <c r="A523" s="254">
        <v>46027</v>
      </c>
      <c r="B523" s="9">
        <v>46386</v>
      </c>
      <c r="C523" s="255" t="s">
        <v>839</v>
      </c>
      <c r="D523" s="191" t="s">
        <v>145</v>
      </c>
      <c r="E523" s="191"/>
      <c r="F523" s="256">
        <v>86</v>
      </c>
      <c r="G523" s="191" t="s">
        <v>840</v>
      </c>
      <c r="H523" s="19" t="s">
        <v>11</v>
      </c>
      <c r="I523" s="19"/>
      <c r="J523" s="20"/>
    </row>
    <row r="524" spans="1:29" ht="25.5" hidden="1" customHeight="1" x14ac:dyDescent="0.3">
      <c r="A524" s="254">
        <v>43773</v>
      </c>
      <c r="B524" s="271">
        <v>45961</v>
      </c>
      <c r="C524" s="255" t="s">
        <v>841</v>
      </c>
      <c r="D524" s="191" t="s">
        <v>145</v>
      </c>
      <c r="E524" s="191" t="s">
        <v>1495</v>
      </c>
      <c r="F524" s="256">
        <v>214</v>
      </c>
      <c r="G524" s="191" t="s">
        <v>151</v>
      </c>
      <c r="H524" s="19" t="s">
        <v>11</v>
      </c>
      <c r="I524" s="19"/>
      <c r="J524" s="20"/>
      <c r="AC524" s="198"/>
    </row>
    <row r="525" spans="1:29" ht="25.5" hidden="1" customHeight="1" x14ac:dyDescent="0.3">
      <c r="A525" s="254">
        <v>44721</v>
      </c>
      <c r="B525" s="271">
        <v>45961</v>
      </c>
      <c r="C525" s="255" t="s">
        <v>843</v>
      </c>
      <c r="D525" s="191" t="s">
        <v>118</v>
      </c>
      <c r="E525" s="191"/>
      <c r="F525" s="256">
        <v>52</v>
      </c>
      <c r="G525" s="191" t="s">
        <v>96</v>
      </c>
      <c r="H525" s="19" t="s">
        <v>11</v>
      </c>
      <c r="I525" s="19"/>
      <c r="J525" s="272" t="s">
        <v>844</v>
      </c>
      <c r="AC525" s="198"/>
    </row>
    <row r="526" spans="1:29" s="22" customFormat="1" ht="25.5" hidden="1" customHeight="1" x14ac:dyDescent="0.3">
      <c r="A526" s="254">
        <v>45987</v>
      </c>
      <c r="B526" s="271">
        <v>46326</v>
      </c>
      <c r="C526" s="255" t="s">
        <v>845</v>
      </c>
      <c r="D526" s="191" t="s">
        <v>118</v>
      </c>
      <c r="E526" s="191"/>
      <c r="F526" s="256">
        <v>52</v>
      </c>
      <c r="G526" s="191" t="s">
        <v>846</v>
      </c>
      <c r="H526" s="19" t="s">
        <v>11</v>
      </c>
      <c r="I526" s="32"/>
      <c r="J526" s="272"/>
    </row>
    <row r="527" spans="1:29" ht="25.5" hidden="1" customHeight="1" x14ac:dyDescent="0.3">
      <c r="A527" s="254">
        <v>46027</v>
      </c>
      <c r="B527" s="271">
        <v>46386</v>
      </c>
      <c r="C527" s="255" t="s">
        <v>847</v>
      </c>
      <c r="D527" s="191" t="s">
        <v>118</v>
      </c>
      <c r="E527" s="191"/>
      <c r="F527" s="256">
        <v>52</v>
      </c>
      <c r="G527" s="191" t="s">
        <v>848</v>
      </c>
      <c r="H527" s="19" t="s">
        <v>11</v>
      </c>
      <c r="I527" s="32"/>
      <c r="J527" s="272"/>
    </row>
    <row r="528" spans="1:29" ht="25.5" hidden="1" customHeight="1" x14ac:dyDescent="0.3">
      <c r="A528" s="254">
        <v>45988</v>
      </c>
      <c r="B528" s="271">
        <v>46325</v>
      </c>
      <c r="C528" s="255" t="s">
        <v>849</v>
      </c>
      <c r="D528" s="191" t="s">
        <v>1275</v>
      </c>
      <c r="E528" s="191"/>
      <c r="F528" s="256">
        <v>24</v>
      </c>
      <c r="G528" s="191" t="s">
        <v>851</v>
      </c>
      <c r="H528" s="19" t="s">
        <v>11</v>
      </c>
      <c r="I528" s="32"/>
      <c r="J528" s="272"/>
    </row>
    <row r="529" spans="1:29" ht="25.5" hidden="1" customHeight="1" x14ac:dyDescent="0.3">
      <c r="A529" s="254">
        <v>45989</v>
      </c>
      <c r="B529" s="271">
        <v>46326</v>
      </c>
      <c r="C529" s="255" t="s">
        <v>852</v>
      </c>
      <c r="D529" s="191" t="s">
        <v>1275</v>
      </c>
      <c r="E529" s="191"/>
      <c r="F529" s="256">
        <v>24</v>
      </c>
      <c r="G529" s="191" t="s">
        <v>202</v>
      </c>
      <c r="H529" s="19" t="s">
        <v>11</v>
      </c>
      <c r="I529" s="32"/>
      <c r="J529" s="272"/>
    </row>
    <row r="530" spans="1:29" ht="25.5" hidden="1" customHeight="1" x14ac:dyDescent="0.3">
      <c r="A530" s="254">
        <v>45896</v>
      </c>
      <c r="B530" s="9"/>
      <c r="C530" s="255" t="s">
        <v>853</v>
      </c>
      <c r="D530" s="191" t="s">
        <v>145</v>
      </c>
      <c r="E530" s="191"/>
      <c r="F530" s="256">
        <v>79</v>
      </c>
      <c r="G530" s="191" t="s">
        <v>600</v>
      </c>
      <c r="H530" s="19"/>
      <c r="I530" s="19" t="s">
        <v>1723</v>
      </c>
      <c r="J530" s="272"/>
    </row>
    <row r="531" spans="1:29" ht="25.5" hidden="1" customHeight="1" x14ac:dyDescent="0.3">
      <c r="A531" s="254">
        <v>46196</v>
      </c>
      <c r="B531" s="9">
        <v>46537</v>
      </c>
      <c r="C531" s="255" t="s">
        <v>1760</v>
      </c>
      <c r="D531" s="191" t="s">
        <v>1275</v>
      </c>
      <c r="E531" s="191"/>
      <c r="F531" s="256">
        <v>24</v>
      </c>
      <c r="G531" s="191" t="s">
        <v>1761</v>
      </c>
      <c r="H531" s="19" t="s">
        <v>11</v>
      </c>
      <c r="I531" s="21"/>
      <c r="J531" s="20"/>
    </row>
    <row r="532" spans="1:29" ht="25.5" hidden="1" customHeight="1" x14ac:dyDescent="0.3">
      <c r="A532" s="343">
        <v>46035</v>
      </c>
      <c r="B532" s="290">
        <v>46386</v>
      </c>
      <c r="C532" s="282" t="s">
        <v>856</v>
      </c>
      <c r="D532" s="291" t="s">
        <v>118</v>
      </c>
      <c r="E532" s="291"/>
      <c r="F532" s="333">
        <v>52</v>
      </c>
      <c r="G532" s="291" t="s">
        <v>857</v>
      </c>
      <c r="H532" s="27" t="s">
        <v>11</v>
      </c>
      <c r="I532" s="34" t="s">
        <v>1567</v>
      </c>
      <c r="J532" s="284"/>
    </row>
    <row r="533" spans="1:29" ht="25.5" hidden="1" customHeight="1" x14ac:dyDescent="0.3">
      <c r="A533" s="254">
        <v>44793</v>
      </c>
      <c r="B533" s="271">
        <v>45961</v>
      </c>
      <c r="C533" s="255" t="s">
        <v>859</v>
      </c>
      <c r="D533" s="191" t="s">
        <v>118</v>
      </c>
      <c r="E533" s="191"/>
      <c r="F533" s="256">
        <v>52</v>
      </c>
      <c r="G533" s="191" t="s">
        <v>860</v>
      </c>
      <c r="H533" s="19" t="s">
        <v>11</v>
      </c>
      <c r="I533" s="19"/>
      <c r="J533" s="20"/>
    </row>
    <row r="534" spans="1:29" ht="25.5" hidden="1" customHeight="1" x14ac:dyDescent="0.3">
      <c r="A534" s="254">
        <v>45075</v>
      </c>
      <c r="B534" s="271">
        <v>45961</v>
      </c>
      <c r="C534" s="255" t="s">
        <v>861</v>
      </c>
      <c r="D534" s="191" t="s">
        <v>118</v>
      </c>
      <c r="E534" s="191"/>
      <c r="F534" s="256">
        <v>52</v>
      </c>
      <c r="G534" s="191" t="s">
        <v>862</v>
      </c>
      <c r="H534" s="19" t="s">
        <v>11</v>
      </c>
      <c r="I534" s="19"/>
      <c r="J534" s="20"/>
    </row>
    <row r="535" spans="1:29" ht="25.5" hidden="1" customHeight="1" x14ac:dyDescent="0.3">
      <c r="A535" s="254">
        <v>46161</v>
      </c>
      <c r="B535" s="9">
        <v>46507</v>
      </c>
      <c r="C535" s="255" t="s">
        <v>1724</v>
      </c>
      <c r="D535" s="191" t="s">
        <v>145</v>
      </c>
      <c r="E535" s="191"/>
      <c r="F535" s="256">
        <v>86</v>
      </c>
      <c r="G535" s="191" t="s">
        <v>150</v>
      </c>
      <c r="H535" s="19" t="s">
        <v>11</v>
      </c>
      <c r="I535" s="21"/>
      <c r="J535" s="20"/>
    </row>
    <row r="536" spans="1:29" ht="25.5" hidden="1" customHeight="1" x14ac:dyDescent="0.3">
      <c r="A536" s="254">
        <v>45726</v>
      </c>
      <c r="B536" s="271">
        <v>46109</v>
      </c>
      <c r="C536" s="255" t="s">
        <v>865</v>
      </c>
      <c r="D536" s="191" t="s">
        <v>1275</v>
      </c>
      <c r="E536" s="191"/>
      <c r="F536" s="256">
        <v>24</v>
      </c>
      <c r="G536" s="191" t="s">
        <v>866</v>
      </c>
      <c r="H536" s="19" t="s">
        <v>11</v>
      </c>
      <c r="I536" s="19"/>
      <c r="J536" s="20"/>
    </row>
    <row r="537" spans="1:29" ht="25.5" hidden="1" customHeight="1" x14ac:dyDescent="0.3">
      <c r="A537" s="254">
        <v>44949</v>
      </c>
      <c r="B537" s="271">
        <v>45961</v>
      </c>
      <c r="C537" s="255" t="s">
        <v>870</v>
      </c>
      <c r="D537" s="191" t="s">
        <v>1275</v>
      </c>
      <c r="E537" s="191"/>
      <c r="F537" s="256">
        <v>24</v>
      </c>
      <c r="G537" s="191" t="s">
        <v>871</v>
      </c>
      <c r="H537" s="19" t="s">
        <v>11</v>
      </c>
      <c r="I537" s="19"/>
      <c r="J537" s="20"/>
    </row>
    <row r="538" spans="1:29" ht="25.5" hidden="1" customHeight="1" x14ac:dyDescent="0.3">
      <c r="A538" s="254">
        <v>45793</v>
      </c>
      <c r="B538" s="9"/>
      <c r="C538" s="255" t="s">
        <v>872</v>
      </c>
      <c r="D538" s="191" t="s">
        <v>1275</v>
      </c>
      <c r="E538" s="191"/>
      <c r="F538" s="256">
        <v>24</v>
      </c>
      <c r="G538" s="191" t="s">
        <v>873</v>
      </c>
      <c r="H538" s="19" t="s">
        <v>11</v>
      </c>
      <c r="I538" s="19"/>
      <c r="J538" s="20"/>
    </row>
    <row r="539" spans="1:29" ht="25.5" hidden="1" customHeight="1" x14ac:dyDescent="0.3">
      <c r="A539" s="254">
        <v>46136</v>
      </c>
      <c r="B539" s="9">
        <v>46476</v>
      </c>
      <c r="C539" s="255" t="s">
        <v>1648</v>
      </c>
      <c r="D539" s="191" t="s">
        <v>118</v>
      </c>
      <c r="E539" s="191"/>
      <c r="F539" s="256">
        <v>52</v>
      </c>
      <c r="G539" s="191" t="s">
        <v>1649</v>
      </c>
      <c r="H539" s="19"/>
      <c r="I539" s="19" t="s">
        <v>1744</v>
      </c>
      <c r="J539" s="20"/>
    </row>
    <row r="540" spans="1:29" ht="25.5" hidden="1" customHeight="1" x14ac:dyDescent="0.3">
      <c r="A540" s="254">
        <v>44831</v>
      </c>
      <c r="B540" s="271">
        <v>45961</v>
      </c>
      <c r="C540" s="255" t="s">
        <v>874</v>
      </c>
      <c r="D540" s="191" t="s">
        <v>145</v>
      </c>
      <c r="E540" s="191" t="s">
        <v>1651</v>
      </c>
      <c r="F540" s="256">
        <v>540.79999999999995</v>
      </c>
      <c r="G540" s="191" t="s">
        <v>876</v>
      </c>
      <c r="H540" s="19" t="s">
        <v>11</v>
      </c>
      <c r="I540" s="19"/>
      <c r="J540" s="20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spans="1:29" ht="25.5" hidden="1" customHeight="1" x14ac:dyDescent="0.3">
      <c r="A541" s="254">
        <v>46035</v>
      </c>
      <c r="B541" s="271">
        <v>46386</v>
      </c>
      <c r="C541" s="255" t="s">
        <v>874</v>
      </c>
      <c r="D541" s="191" t="s">
        <v>145</v>
      </c>
      <c r="E541" s="191"/>
      <c r="F541" s="256">
        <v>86</v>
      </c>
      <c r="G541" s="191" t="s">
        <v>150</v>
      </c>
      <c r="H541" s="19" t="s">
        <v>11</v>
      </c>
      <c r="I541" s="19"/>
      <c r="J541" s="20"/>
    </row>
    <row r="542" spans="1:29" ht="25.5" hidden="1" customHeight="1" x14ac:dyDescent="0.3">
      <c r="A542" s="254">
        <v>46035</v>
      </c>
      <c r="B542" s="271">
        <v>46386</v>
      </c>
      <c r="C542" s="255" t="s">
        <v>874</v>
      </c>
      <c r="D542" s="191" t="s">
        <v>187</v>
      </c>
      <c r="E542" s="191"/>
      <c r="F542" s="256">
        <v>230</v>
      </c>
      <c r="G542" s="191" t="s">
        <v>150</v>
      </c>
      <c r="H542" s="19" t="s">
        <v>11</v>
      </c>
      <c r="I542" s="19"/>
      <c r="J542" s="20"/>
    </row>
    <row r="543" spans="1:29" ht="25.5" hidden="1" customHeight="1" x14ac:dyDescent="0.3">
      <c r="A543" s="254">
        <v>45691</v>
      </c>
      <c r="B543" s="9" t="s">
        <v>1568</v>
      </c>
      <c r="C543" s="255" t="s">
        <v>874</v>
      </c>
      <c r="D543" s="191" t="s">
        <v>1275</v>
      </c>
      <c r="E543" s="191"/>
      <c r="F543" s="256">
        <v>24</v>
      </c>
      <c r="G543" s="191" t="s">
        <v>877</v>
      </c>
      <c r="H543" s="19" t="s">
        <v>11</v>
      </c>
      <c r="I543" s="19"/>
      <c r="J543" s="20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</row>
    <row r="544" spans="1:29" ht="25.5" hidden="1" customHeight="1" x14ac:dyDescent="0.3">
      <c r="A544" s="254">
        <v>46116</v>
      </c>
      <c r="B544" s="9">
        <v>46476</v>
      </c>
      <c r="C544" s="255" t="s">
        <v>1652</v>
      </c>
      <c r="D544" s="191" t="s">
        <v>118</v>
      </c>
      <c r="E544" s="191"/>
      <c r="F544" s="256">
        <v>52</v>
      </c>
      <c r="G544" s="191" t="s">
        <v>1653</v>
      </c>
      <c r="H544" s="19" t="s">
        <v>11</v>
      </c>
      <c r="I544" s="21"/>
      <c r="J544" s="20"/>
    </row>
    <row r="545" spans="1:29" ht="25.5" hidden="1" customHeight="1" x14ac:dyDescent="0.3">
      <c r="A545" s="254">
        <v>46116</v>
      </c>
      <c r="B545" s="9">
        <v>46476</v>
      </c>
      <c r="C545" s="255" t="s">
        <v>1652</v>
      </c>
      <c r="D545" s="191" t="s">
        <v>118</v>
      </c>
      <c r="E545" s="191"/>
      <c r="F545" s="256">
        <v>52</v>
      </c>
      <c r="G545" s="191" t="s">
        <v>352</v>
      </c>
      <c r="H545" s="19" t="s">
        <v>11</v>
      </c>
      <c r="I545" s="21"/>
      <c r="J545" s="20"/>
    </row>
    <row r="546" spans="1:29" ht="25.5" hidden="1" customHeight="1" x14ac:dyDescent="0.3">
      <c r="A546" s="254">
        <v>45996</v>
      </c>
      <c r="B546" s="9">
        <v>46356</v>
      </c>
      <c r="C546" s="255" t="s">
        <v>881</v>
      </c>
      <c r="D546" s="191" t="s">
        <v>15</v>
      </c>
      <c r="E546" s="191"/>
      <c r="F546" s="256">
        <v>132</v>
      </c>
      <c r="G546" s="191" t="s">
        <v>882</v>
      </c>
      <c r="H546" s="19"/>
      <c r="I546" s="12"/>
      <c r="J546" s="20"/>
    </row>
    <row r="547" spans="1:29" ht="25.5" hidden="1" customHeight="1" x14ac:dyDescent="0.3">
      <c r="A547" s="254">
        <v>45996</v>
      </c>
      <c r="B547" s="9">
        <v>46356</v>
      </c>
      <c r="C547" s="255" t="s">
        <v>881</v>
      </c>
      <c r="D547" s="191" t="s">
        <v>118</v>
      </c>
      <c r="E547" s="191"/>
      <c r="F547" s="256">
        <v>52</v>
      </c>
      <c r="G547" s="191" t="s">
        <v>882</v>
      </c>
      <c r="H547" s="19"/>
      <c r="I547" s="12"/>
      <c r="J547" s="20"/>
    </row>
    <row r="548" spans="1:29" ht="25.5" hidden="1" customHeight="1" x14ac:dyDescent="0.3">
      <c r="A548" s="254">
        <v>45327</v>
      </c>
      <c r="B548" s="9"/>
      <c r="C548" s="255" t="s">
        <v>883</v>
      </c>
      <c r="D548" s="191" t="s">
        <v>1275</v>
      </c>
      <c r="E548" s="191"/>
      <c r="F548" s="256">
        <v>20</v>
      </c>
      <c r="G548" s="191" t="s">
        <v>96</v>
      </c>
      <c r="H548" s="19" t="s">
        <v>11</v>
      </c>
      <c r="I548" s="19"/>
      <c r="J548" s="20" t="s">
        <v>1569</v>
      </c>
    </row>
    <row r="549" spans="1:29" ht="25.5" hidden="1" customHeight="1" x14ac:dyDescent="0.3">
      <c r="A549" s="254">
        <v>45327</v>
      </c>
      <c r="B549" s="9"/>
      <c r="C549" s="255" t="s">
        <v>883</v>
      </c>
      <c r="D549" s="191" t="s">
        <v>1275</v>
      </c>
      <c r="E549" s="191"/>
      <c r="F549" s="256">
        <v>20</v>
      </c>
      <c r="G549" s="191" t="s">
        <v>884</v>
      </c>
      <c r="H549" s="19" t="s">
        <v>11</v>
      </c>
      <c r="I549" s="19"/>
      <c r="J549" s="20"/>
    </row>
    <row r="550" spans="1:29" ht="25.5" hidden="1" customHeight="1" x14ac:dyDescent="0.3">
      <c r="A550" s="254">
        <v>45412</v>
      </c>
      <c r="B550" s="9"/>
      <c r="C550" s="255" t="s">
        <v>885</v>
      </c>
      <c r="D550" s="191" t="s">
        <v>1275</v>
      </c>
      <c r="E550" s="191"/>
      <c r="F550" s="256">
        <v>20</v>
      </c>
      <c r="G550" s="191" t="s">
        <v>886</v>
      </c>
      <c r="H550" s="19" t="s">
        <v>11</v>
      </c>
      <c r="I550" s="19"/>
      <c r="J550" s="20"/>
    </row>
    <row r="551" spans="1:29" ht="25.5" hidden="1" customHeight="1" x14ac:dyDescent="0.3">
      <c r="A551" s="254">
        <v>45432</v>
      </c>
      <c r="B551" s="9"/>
      <c r="C551" s="255" t="s">
        <v>885</v>
      </c>
      <c r="D551" s="191" t="s">
        <v>1275</v>
      </c>
      <c r="E551" s="191"/>
      <c r="F551" s="256">
        <v>20</v>
      </c>
      <c r="G551" s="191" t="s">
        <v>447</v>
      </c>
      <c r="H551" s="19" t="s">
        <v>11</v>
      </c>
      <c r="I551" s="19"/>
      <c r="J551" s="20"/>
    </row>
    <row r="552" spans="1:29" ht="25.5" hidden="1" customHeight="1" x14ac:dyDescent="0.3">
      <c r="A552" s="254">
        <v>45432</v>
      </c>
      <c r="B552" s="9"/>
      <c r="C552" s="255" t="s">
        <v>885</v>
      </c>
      <c r="D552" s="191" t="s">
        <v>1275</v>
      </c>
      <c r="E552" s="191"/>
      <c r="F552" s="256">
        <v>20</v>
      </c>
      <c r="G552" s="191" t="s">
        <v>256</v>
      </c>
      <c r="H552" s="19" t="s">
        <v>11</v>
      </c>
      <c r="I552" s="19"/>
      <c r="J552" s="20"/>
    </row>
    <row r="553" spans="1:29" ht="25.5" hidden="1" customHeight="1" x14ac:dyDescent="0.3">
      <c r="A553" s="254">
        <v>46148</v>
      </c>
      <c r="B553" s="9">
        <v>46507</v>
      </c>
      <c r="C553" s="255" t="s">
        <v>887</v>
      </c>
      <c r="D553" s="191" t="s">
        <v>15</v>
      </c>
      <c r="E553" s="191"/>
      <c r="F553" s="256">
        <v>132</v>
      </c>
      <c r="G553" s="191" t="s">
        <v>42</v>
      </c>
      <c r="H553" s="19" t="s">
        <v>11</v>
      </c>
      <c r="I553" s="19"/>
      <c r="J553" s="20"/>
    </row>
    <row r="554" spans="1:29" ht="25.5" hidden="1" customHeight="1" x14ac:dyDescent="0.3">
      <c r="A554" s="254">
        <v>46148</v>
      </c>
      <c r="B554" s="271">
        <v>46507</v>
      </c>
      <c r="C554" s="255" t="s">
        <v>887</v>
      </c>
      <c r="D554" s="191" t="s">
        <v>47</v>
      </c>
      <c r="E554" s="191"/>
      <c r="F554" s="256">
        <v>52</v>
      </c>
      <c r="G554" s="191" t="s">
        <v>42</v>
      </c>
      <c r="H554" s="19" t="s">
        <v>11</v>
      </c>
      <c r="I554" s="19"/>
      <c r="J554" s="20"/>
    </row>
    <row r="555" spans="1:29" ht="25.5" hidden="1" customHeight="1" x14ac:dyDescent="0.3">
      <c r="A555" s="254">
        <v>45205</v>
      </c>
      <c r="B555" s="271">
        <v>45961</v>
      </c>
      <c r="C555" s="255" t="s">
        <v>889</v>
      </c>
      <c r="D555" s="191" t="s">
        <v>118</v>
      </c>
      <c r="E555" s="191"/>
      <c r="F555" s="256">
        <v>52</v>
      </c>
      <c r="G555" s="191" t="s">
        <v>433</v>
      </c>
      <c r="H555" s="19" t="s">
        <v>11</v>
      </c>
      <c r="I555" s="19"/>
      <c r="J555" s="20"/>
    </row>
    <row r="556" spans="1:29" ht="25.5" hidden="1" customHeight="1" x14ac:dyDescent="0.3">
      <c r="A556" s="254">
        <v>46167</v>
      </c>
      <c r="B556" s="9">
        <v>46507</v>
      </c>
      <c r="C556" s="255" t="s">
        <v>890</v>
      </c>
      <c r="D556" s="191"/>
      <c r="E556" s="191"/>
      <c r="F556" s="256">
        <v>24</v>
      </c>
      <c r="G556" s="191" t="s">
        <v>256</v>
      </c>
      <c r="H556" s="19" t="s">
        <v>11</v>
      </c>
      <c r="I556" s="21"/>
      <c r="J556" s="20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spans="1:29" ht="25.5" hidden="1" customHeight="1" x14ac:dyDescent="0.3">
      <c r="A557" s="330">
        <v>45793</v>
      </c>
      <c r="B557" s="271"/>
      <c r="C557" s="255" t="s">
        <v>895</v>
      </c>
      <c r="D557" s="10" t="s">
        <v>118</v>
      </c>
      <c r="E557" s="10"/>
      <c r="F557" s="256">
        <v>52</v>
      </c>
      <c r="G557" s="10" t="s">
        <v>175</v>
      </c>
      <c r="H557" s="19" t="s">
        <v>11</v>
      </c>
      <c r="I557" s="19"/>
      <c r="J557" s="20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spans="1:29" ht="25.5" hidden="1" customHeight="1" x14ac:dyDescent="0.3">
      <c r="A558" s="254">
        <v>45309</v>
      </c>
      <c r="B558" s="9"/>
      <c r="C558" s="255" t="s">
        <v>897</v>
      </c>
      <c r="D558" s="191" t="s">
        <v>1275</v>
      </c>
      <c r="E558" s="191"/>
      <c r="F558" s="256">
        <v>20</v>
      </c>
      <c r="G558" s="191" t="s">
        <v>898</v>
      </c>
      <c r="H558" s="19" t="s">
        <v>11</v>
      </c>
      <c r="I558" s="21"/>
      <c r="J558" s="20"/>
    </row>
    <row r="559" spans="1:29" ht="25.5" hidden="1" customHeight="1" x14ac:dyDescent="0.3">
      <c r="A559" s="254">
        <v>45309</v>
      </c>
      <c r="B559" s="9"/>
      <c r="C559" s="255" t="s">
        <v>897</v>
      </c>
      <c r="D559" s="191" t="s">
        <v>1275</v>
      </c>
      <c r="E559" s="191"/>
      <c r="F559" s="256">
        <v>20</v>
      </c>
      <c r="G559" s="191" t="s">
        <v>96</v>
      </c>
      <c r="H559" s="19" t="s">
        <v>11</v>
      </c>
      <c r="I559" s="21"/>
      <c r="J559" s="20"/>
    </row>
    <row r="560" spans="1:29" ht="25.5" hidden="1" customHeight="1" x14ac:dyDescent="0.3">
      <c r="A560" s="254">
        <v>45309</v>
      </c>
      <c r="B560" s="9"/>
      <c r="C560" s="255" t="s">
        <v>897</v>
      </c>
      <c r="D560" s="191" t="s">
        <v>1275</v>
      </c>
      <c r="E560" s="191"/>
      <c r="F560" s="256">
        <v>20</v>
      </c>
      <c r="G560" s="191" t="s">
        <v>899</v>
      </c>
      <c r="H560" s="19" t="s">
        <v>11</v>
      </c>
      <c r="I560" s="21"/>
      <c r="J560" s="20"/>
    </row>
    <row r="561" spans="1:10" ht="25.5" hidden="1" customHeight="1" x14ac:dyDescent="0.3">
      <c r="A561" s="254">
        <v>45309</v>
      </c>
      <c r="B561" s="9"/>
      <c r="C561" s="255" t="s">
        <v>897</v>
      </c>
      <c r="D561" s="191" t="s">
        <v>1275</v>
      </c>
      <c r="E561" s="191"/>
      <c r="F561" s="256">
        <v>20</v>
      </c>
      <c r="G561" s="191" t="s">
        <v>900</v>
      </c>
      <c r="H561" s="19" t="s">
        <v>11</v>
      </c>
      <c r="I561" s="21"/>
      <c r="J561" s="20"/>
    </row>
    <row r="562" spans="1:10" ht="25.5" hidden="1" customHeight="1" x14ac:dyDescent="0.3">
      <c r="A562" s="254">
        <v>45309</v>
      </c>
      <c r="B562" s="9"/>
      <c r="C562" s="255" t="s">
        <v>897</v>
      </c>
      <c r="D562" s="191" t="s">
        <v>1275</v>
      </c>
      <c r="E562" s="191"/>
      <c r="F562" s="256">
        <v>20</v>
      </c>
      <c r="G562" s="191" t="s">
        <v>333</v>
      </c>
      <c r="H562" s="19" t="s">
        <v>11</v>
      </c>
      <c r="I562" s="21"/>
      <c r="J562" s="20"/>
    </row>
    <row r="563" spans="1:10" ht="25.5" hidden="1" customHeight="1" x14ac:dyDescent="0.3">
      <c r="A563" s="254">
        <v>45309</v>
      </c>
      <c r="B563" s="9"/>
      <c r="C563" s="255" t="s">
        <v>897</v>
      </c>
      <c r="D563" s="191" t="s">
        <v>1275</v>
      </c>
      <c r="E563" s="191"/>
      <c r="F563" s="256">
        <v>20</v>
      </c>
      <c r="G563" s="191" t="s">
        <v>901</v>
      </c>
      <c r="H563" s="19" t="s">
        <v>11</v>
      </c>
      <c r="I563" s="21"/>
      <c r="J563" s="20"/>
    </row>
    <row r="564" spans="1:10" ht="25.5" hidden="1" customHeight="1" x14ac:dyDescent="0.3">
      <c r="A564" s="254">
        <v>45901</v>
      </c>
      <c r="B564" s="9"/>
      <c r="C564" s="255" t="s">
        <v>897</v>
      </c>
      <c r="D564" s="191" t="s">
        <v>1275</v>
      </c>
      <c r="E564" s="191"/>
      <c r="F564" s="256">
        <v>20</v>
      </c>
      <c r="G564" s="191" t="s">
        <v>903</v>
      </c>
      <c r="H564" s="19" t="s">
        <v>11</v>
      </c>
      <c r="I564" s="21"/>
      <c r="J564" s="20"/>
    </row>
    <row r="565" spans="1:10" ht="25.5" hidden="1" customHeight="1" x14ac:dyDescent="0.3">
      <c r="A565" s="330">
        <v>44861</v>
      </c>
      <c r="B565" s="271">
        <v>45961</v>
      </c>
      <c r="C565" s="255" t="s">
        <v>904</v>
      </c>
      <c r="D565" s="10" t="s">
        <v>118</v>
      </c>
      <c r="E565" s="10"/>
      <c r="F565" s="256">
        <v>52</v>
      </c>
      <c r="G565" s="10" t="s">
        <v>138</v>
      </c>
      <c r="H565" s="19" t="s">
        <v>11</v>
      </c>
      <c r="I565" s="19"/>
      <c r="J565" s="20"/>
    </row>
    <row r="566" spans="1:10" ht="25.5" hidden="1" customHeight="1" x14ac:dyDescent="0.3">
      <c r="A566" s="330">
        <v>45962</v>
      </c>
      <c r="B566" s="271"/>
      <c r="C566" s="255" t="s">
        <v>905</v>
      </c>
      <c r="D566" s="10" t="s">
        <v>118</v>
      </c>
      <c r="E566" s="10"/>
      <c r="F566" s="256">
        <v>52</v>
      </c>
      <c r="G566" s="10" t="s">
        <v>906</v>
      </c>
      <c r="H566" s="19" t="s">
        <v>11</v>
      </c>
      <c r="I566" s="19"/>
      <c r="J566" s="20"/>
    </row>
    <row r="567" spans="1:10" ht="25.5" hidden="1" customHeight="1" x14ac:dyDescent="0.3">
      <c r="A567" s="330">
        <v>45695</v>
      </c>
      <c r="B567" s="271">
        <v>46081</v>
      </c>
      <c r="C567" s="255" t="s">
        <v>910</v>
      </c>
      <c r="D567" s="10" t="s">
        <v>118</v>
      </c>
      <c r="E567" s="10"/>
      <c r="F567" s="256">
        <v>52</v>
      </c>
      <c r="G567" s="272" t="s">
        <v>154</v>
      </c>
      <c r="H567" s="19" t="s">
        <v>11</v>
      </c>
      <c r="I567" s="12"/>
      <c r="J567" s="20"/>
    </row>
    <row r="568" spans="1:10" ht="25.5" hidden="1" customHeight="1" x14ac:dyDescent="0.3">
      <c r="A568" s="330">
        <v>45840</v>
      </c>
      <c r="B568" s="271"/>
      <c r="C568" s="255" t="s">
        <v>910</v>
      </c>
      <c r="D568" s="10" t="s">
        <v>118</v>
      </c>
      <c r="E568" s="10"/>
      <c r="F568" s="256">
        <v>52</v>
      </c>
      <c r="G568" s="272" t="s">
        <v>150</v>
      </c>
      <c r="H568" s="19" t="s">
        <v>11</v>
      </c>
      <c r="I568" s="12"/>
      <c r="J568" s="20"/>
    </row>
    <row r="569" spans="1:10" ht="25.5" hidden="1" customHeight="1" x14ac:dyDescent="0.3">
      <c r="A569" s="254">
        <v>45652</v>
      </c>
      <c r="B569" s="271">
        <v>46020</v>
      </c>
      <c r="C569" s="255" t="s">
        <v>911</v>
      </c>
      <c r="D569" s="10" t="s">
        <v>1275</v>
      </c>
      <c r="E569" s="10"/>
      <c r="F569" s="256">
        <v>24</v>
      </c>
      <c r="G569" s="191" t="s">
        <v>912</v>
      </c>
      <c r="H569" s="19" t="s">
        <v>11</v>
      </c>
      <c r="I569" s="19"/>
      <c r="J569" s="20"/>
    </row>
    <row r="570" spans="1:10" ht="25.5" hidden="1" customHeight="1" x14ac:dyDescent="0.3">
      <c r="A570" s="330">
        <v>45776</v>
      </c>
      <c r="B570" s="271">
        <v>46141</v>
      </c>
      <c r="C570" s="255" t="s">
        <v>913</v>
      </c>
      <c r="D570" s="10" t="s">
        <v>1275</v>
      </c>
      <c r="E570" s="10"/>
      <c r="F570" s="256">
        <v>24</v>
      </c>
      <c r="G570" s="272" t="s">
        <v>580</v>
      </c>
      <c r="H570" s="19" t="s">
        <v>11</v>
      </c>
      <c r="I570" s="12" t="s">
        <v>1762</v>
      </c>
      <c r="J570" s="20"/>
    </row>
    <row r="571" spans="1:10" ht="25.5" hidden="1" customHeight="1" x14ac:dyDescent="0.3">
      <c r="A571" s="330">
        <v>45776</v>
      </c>
      <c r="B571" s="271">
        <v>46141</v>
      </c>
      <c r="C571" s="255" t="s">
        <v>913</v>
      </c>
      <c r="D571" s="10" t="s">
        <v>1275</v>
      </c>
      <c r="E571" s="10"/>
      <c r="F571" s="256">
        <v>24</v>
      </c>
      <c r="G571" s="272" t="s">
        <v>914</v>
      </c>
      <c r="H571" s="19" t="s">
        <v>11</v>
      </c>
      <c r="I571" s="12" t="s">
        <v>1762</v>
      </c>
      <c r="J571" s="20"/>
    </row>
    <row r="572" spans="1:10" s="470" customFormat="1" ht="25.5" hidden="1" customHeight="1" x14ac:dyDescent="0.3">
      <c r="A572" s="254">
        <v>46176</v>
      </c>
      <c r="B572" s="9">
        <v>46538</v>
      </c>
      <c r="C572" s="255" t="s">
        <v>1763</v>
      </c>
      <c r="D572" s="191" t="s">
        <v>1275</v>
      </c>
      <c r="E572" s="191"/>
      <c r="F572" s="256">
        <v>24</v>
      </c>
      <c r="G572" s="191" t="s">
        <v>1764</v>
      </c>
      <c r="H572" s="19" t="s">
        <v>11</v>
      </c>
      <c r="I572" s="21"/>
      <c r="J572" s="20"/>
    </row>
    <row r="573" spans="1:10" s="470" customFormat="1" ht="25.5" hidden="1" customHeight="1" x14ac:dyDescent="0.3">
      <c r="A573" s="254">
        <v>46176</v>
      </c>
      <c r="B573" s="9">
        <v>46538</v>
      </c>
      <c r="C573" s="255" t="s">
        <v>1763</v>
      </c>
      <c r="D573" s="191" t="s">
        <v>118</v>
      </c>
      <c r="E573" s="191"/>
      <c r="F573" s="256">
        <v>52</v>
      </c>
      <c r="G573" s="191" t="s">
        <v>515</v>
      </c>
      <c r="H573" s="19" t="s">
        <v>11</v>
      </c>
      <c r="I573" s="21"/>
      <c r="J573" s="20"/>
    </row>
    <row r="574" spans="1:10" ht="25.5" hidden="1" customHeight="1" x14ac:dyDescent="0.3">
      <c r="A574" s="254">
        <v>46148</v>
      </c>
      <c r="B574" s="9">
        <v>46507</v>
      </c>
      <c r="C574" s="255" t="s">
        <v>1725</v>
      </c>
      <c r="D574" s="191" t="s">
        <v>1275</v>
      </c>
      <c r="E574" s="191"/>
      <c r="F574" s="256">
        <v>24</v>
      </c>
      <c r="G574" s="191" t="s">
        <v>1726</v>
      </c>
      <c r="H574" s="19" t="s">
        <v>11</v>
      </c>
      <c r="I574" s="21"/>
      <c r="J574" s="20"/>
    </row>
    <row r="575" spans="1:10" ht="25.5" hidden="1" customHeight="1" x14ac:dyDescent="0.3">
      <c r="A575" s="254">
        <v>46148</v>
      </c>
      <c r="B575" s="9">
        <v>46507</v>
      </c>
      <c r="C575" s="255" t="s">
        <v>1725</v>
      </c>
      <c r="D575" s="191" t="s">
        <v>1275</v>
      </c>
      <c r="E575" s="191"/>
      <c r="F575" s="256">
        <v>24</v>
      </c>
      <c r="G575" s="191" t="s">
        <v>1727</v>
      </c>
      <c r="H575" s="19" t="s">
        <v>11</v>
      </c>
      <c r="I575" s="21"/>
      <c r="J575" s="20"/>
    </row>
    <row r="576" spans="1:10" ht="25.5" hidden="1" customHeight="1" x14ac:dyDescent="0.3">
      <c r="A576" s="330">
        <v>45996</v>
      </c>
      <c r="B576" s="271">
        <v>46356</v>
      </c>
      <c r="C576" s="255" t="s">
        <v>915</v>
      </c>
      <c r="D576" s="10" t="s">
        <v>118</v>
      </c>
      <c r="E576" s="10"/>
      <c r="F576" s="256">
        <v>52</v>
      </c>
      <c r="G576" s="272" t="s">
        <v>916</v>
      </c>
      <c r="H576" s="19" t="s">
        <v>11</v>
      </c>
      <c r="I576" s="12"/>
      <c r="J576" s="20"/>
    </row>
    <row r="577" spans="1:29" ht="25.5" hidden="1" customHeight="1" x14ac:dyDescent="0.3">
      <c r="A577" s="330">
        <v>45520</v>
      </c>
      <c r="B577" s="271"/>
      <c r="C577" s="255" t="s">
        <v>921</v>
      </c>
      <c r="D577" s="10" t="s">
        <v>1275</v>
      </c>
      <c r="E577" s="10"/>
      <c r="F577" s="256">
        <v>20</v>
      </c>
      <c r="G577" s="10" t="s">
        <v>922</v>
      </c>
      <c r="H577" s="19" t="s">
        <v>11</v>
      </c>
      <c r="I577" s="19"/>
      <c r="J577" s="20"/>
    </row>
    <row r="578" spans="1:29" ht="25.5" hidden="1" customHeight="1" x14ac:dyDescent="0.3">
      <c r="A578" s="254">
        <v>44924</v>
      </c>
      <c r="B578" s="9">
        <v>45961</v>
      </c>
      <c r="C578" s="255" t="s">
        <v>921</v>
      </c>
      <c r="D578" s="10" t="s">
        <v>1275</v>
      </c>
      <c r="E578" s="191"/>
      <c r="F578" s="256">
        <v>24</v>
      </c>
      <c r="G578" s="191" t="s">
        <v>32</v>
      </c>
      <c r="H578" s="19" t="s">
        <v>11</v>
      </c>
      <c r="I578" s="19"/>
      <c r="J578" s="20"/>
    </row>
    <row r="579" spans="1:29" ht="25.5" hidden="1" customHeight="1" x14ac:dyDescent="0.3">
      <c r="A579" s="330">
        <v>45300</v>
      </c>
      <c r="B579" s="271"/>
      <c r="C579" s="255" t="s">
        <v>923</v>
      </c>
      <c r="D579" s="10" t="s">
        <v>118</v>
      </c>
      <c r="E579" s="10" t="s">
        <v>1491</v>
      </c>
      <c r="F579" s="256">
        <v>278</v>
      </c>
      <c r="G579" s="10" t="s">
        <v>554</v>
      </c>
      <c r="H579" s="19" t="s">
        <v>11</v>
      </c>
      <c r="I579" s="19"/>
      <c r="J579" s="20"/>
    </row>
    <row r="580" spans="1:29" ht="25.5" hidden="1" customHeight="1" x14ac:dyDescent="0.3">
      <c r="A580" s="343">
        <v>46020</v>
      </c>
      <c r="B580" s="290">
        <v>46385</v>
      </c>
      <c r="C580" s="282" t="s">
        <v>1765</v>
      </c>
      <c r="D580" s="291"/>
      <c r="E580" s="291"/>
      <c r="F580" s="333">
        <v>48</v>
      </c>
      <c r="G580" s="291" t="s">
        <v>12</v>
      </c>
      <c r="H580" s="27" t="s">
        <v>11</v>
      </c>
      <c r="I580" s="514" t="s">
        <v>1766</v>
      </c>
      <c r="J580" s="28"/>
    </row>
    <row r="581" spans="1:29" ht="25.5" hidden="1" customHeight="1" x14ac:dyDescent="0.3">
      <c r="A581" s="330">
        <v>45036</v>
      </c>
      <c r="B581" s="271">
        <v>45961</v>
      </c>
      <c r="C581" s="255" t="s">
        <v>928</v>
      </c>
      <c r="D581" s="10" t="s">
        <v>1275</v>
      </c>
      <c r="E581" s="10"/>
      <c r="F581" s="256">
        <v>24</v>
      </c>
      <c r="G581" s="10" t="s">
        <v>20</v>
      </c>
      <c r="H581" s="19" t="s">
        <v>11</v>
      </c>
      <c r="I581" s="19"/>
      <c r="J581" s="20"/>
    </row>
    <row r="582" spans="1:29" ht="25.5" hidden="1" customHeight="1" x14ac:dyDescent="0.3">
      <c r="A582" s="254">
        <v>46108</v>
      </c>
      <c r="B582" s="9">
        <v>46446</v>
      </c>
      <c r="C582" s="255" t="s">
        <v>1654</v>
      </c>
      <c r="D582" s="191" t="s">
        <v>17</v>
      </c>
      <c r="E582" s="191"/>
      <c r="F582" s="256">
        <v>52</v>
      </c>
      <c r="G582" s="191" t="s">
        <v>150</v>
      </c>
      <c r="H582" s="19"/>
      <c r="I582" s="19" t="s">
        <v>1744</v>
      </c>
      <c r="J582" s="20"/>
    </row>
    <row r="583" spans="1:29" ht="25.5" hidden="1" customHeight="1" x14ac:dyDescent="0.3">
      <c r="A583" s="254">
        <v>45264</v>
      </c>
      <c r="B583" s="9">
        <v>46020</v>
      </c>
      <c r="C583" s="255" t="s">
        <v>929</v>
      </c>
      <c r="D583" s="191" t="s">
        <v>118</v>
      </c>
      <c r="E583" s="191"/>
      <c r="F583" s="256">
        <v>52</v>
      </c>
      <c r="G583" s="191" t="s">
        <v>306</v>
      </c>
      <c r="H583" s="19" t="s">
        <v>11</v>
      </c>
      <c r="I583" s="19"/>
      <c r="J583" s="20"/>
    </row>
    <row r="584" spans="1:29" ht="25.5" hidden="1" customHeight="1" x14ac:dyDescent="0.3">
      <c r="A584" s="254">
        <v>46000</v>
      </c>
      <c r="B584" s="9">
        <v>46356</v>
      </c>
      <c r="C584" s="255" t="s">
        <v>930</v>
      </c>
      <c r="D584" s="191" t="s">
        <v>1275</v>
      </c>
      <c r="E584" s="191"/>
      <c r="F584" s="256">
        <v>24</v>
      </c>
      <c r="G584" s="191" t="s">
        <v>20</v>
      </c>
      <c r="H584" s="19" t="s">
        <v>11</v>
      </c>
      <c r="I584" s="19"/>
      <c r="J584" s="20"/>
    </row>
    <row r="585" spans="1:29" ht="25.5" hidden="1" customHeight="1" x14ac:dyDescent="0.3">
      <c r="A585" s="254">
        <v>45754</v>
      </c>
      <c r="B585" s="271">
        <v>46141</v>
      </c>
      <c r="C585" s="10" t="s">
        <v>931</v>
      </c>
      <c r="D585" s="191" t="s">
        <v>1275</v>
      </c>
      <c r="E585" s="191"/>
      <c r="F585" s="256">
        <v>24</v>
      </c>
      <c r="G585" s="191" t="s">
        <v>932</v>
      </c>
      <c r="H585" s="19" t="s">
        <v>11</v>
      </c>
      <c r="I585" s="19" t="s">
        <v>1693</v>
      </c>
      <c r="J585" s="20"/>
    </row>
    <row r="586" spans="1:29" ht="25.5" hidden="1" customHeight="1" x14ac:dyDescent="0.3">
      <c r="A586" s="401"/>
      <c r="B586" s="402">
        <v>45961</v>
      </c>
      <c r="C586" s="403" t="s">
        <v>936</v>
      </c>
      <c r="D586" s="404" t="s">
        <v>187</v>
      </c>
      <c r="E586" s="404" t="s">
        <v>1489</v>
      </c>
      <c r="F586" s="405">
        <v>306</v>
      </c>
      <c r="G586" s="404" t="s">
        <v>937</v>
      </c>
      <c r="H586" s="199" t="s">
        <v>11</v>
      </c>
      <c r="I586" s="200"/>
      <c r="J586" s="200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spans="1:29" s="470" customFormat="1" ht="25.5" hidden="1" customHeight="1" x14ac:dyDescent="0.3">
      <c r="A587" s="254">
        <v>46143</v>
      </c>
      <c r="B587" s="9">
        <v>46507</v>
      </c>
      <c r="C587" s="255" t="s">
        <v>1728</v>
      </c>
      <c r="D587" s="191" t="s">
        <v>187</v>
      </c>
      <c r="E587" s="191"/>
      <c r="F587" s="256">
        <v>253</v>
      </c>
      <c r="G587" s="191" t="s">
        <v>362</v>
      </c>
      <c r="H587" s="19" t="s">
        <v>11</v>
      </c>
      <c r="I587" s="235"/>
      <c r="J587" s="20"/>
    </row>
    <row r="588" spans="1:29" ht="25.5" hidden="1" customHeight="1" x14ac:dyDescent="0.3">
      <c r="A588" s="254">
        <v>46143</v>
      </c>
      <c r="B588" s="9">
        <v>46507</v>
      </c>
      <c r="C588" s="255" t="s">
        <v>1728</v>
      </c>
      <c r="D588" s="191" t="s">
        <v>187</v>
      </c>
      <c r="E588" s="191" t="s">
        <v>1522</v>
      </c>
      <c r="F588" s="256">
        <v>429</v>
      </c>
      <c r="G588" s="191" t="s">
        <v>1729</v>
      </c>
      <c r="H588" s="19" t="s">
        <v>11</v>
      </c>
      <c r="I588" s="21"/>
      <c r="J588" s="20"/>
    </row>
    <row r="589" spans="1:29" ht="25.5" hidden="1" customHeight="1" x14ac:dyDescent="0.3">
      <c r="A589" s="152">
        <v>45523</v>
      </c>
      <c r="B589" s="113"/>
      <c r="C589" s="114" t="s">
        <v>939</v>
      </c>
      <c r="D589" s="115" t="s">
        <v>1275</v>
      </c>
      <c r="E589" s="115"/>
      <c r="F589" s="188">
        <v>20</v>
      </c>
      <c r="G589" s="115" t="s">
        <v>940</v>
      </c>
      <c r="H589" s="19" t="s">
        <v>11</v>
      </c>
      <c r="I589" s="116"/>
      <c r="J589" s="117"/>
    </row>
    <row r="590" spans="1:29" ht="25.5" hidden="1" customHeight="1" x14ac:dyDescent="0.3">
      <c r="A590" s="254">
        <v>45673</v>
      </c>
      <c r="B590" s="9">
        <v>46052</v>
      </c>
      <c r="C590" s="255" t="s">
        <v>941</v>
      </c>
      <c r="D590" s="191" t="s">
        <v>118</v>
      </c>
      <c r="E590" s="191"/>
      <c r="F590" s="256">
        <v>52</v>
      </c>
      <c r="G590" s="191" t="s">
        <v>942</v>
      </c>
      <c r="H590" s="19" t="s">
        <v>11</v>
      </c>
      <c r="I590" s="19"/>
      <c r="J590" s="20" t="s">
        <v>943</v>
      </c>
    </row>
    <row r="591" spans="1:29" ht="25.5" hidden="1" customHeight="1" x14ac:dyDescent="0.3">
      <c r="A591" s="254">
        <v>45773</v>
      </c>
      <c r="B591" s="271">
        <v>46141</v>
      </c>
      <c r="C591" s="255" t="s">
        <v>941</v>
      </c>
      <c r="D591" s="191" t="s">
        <v>118</v>
      </c>
      <c r="E591" s="191"/>
      <c r="F591" s="256">
        <v>52</v>
      </c>
      <c r="G591" s="191" t="s">
        <v>944</v>
      </c>
      <c r="H591" s="19" t="s">
        <v>11</v>
      </c>
      <c r="I591" s="19"/>
      <c r="J591" s="20"/>
    </row>
    <row r="592" spans="1:29" ht="25.5" hidden="1" customHeight="1" x14ac:dyDescent="0.3">
      <c r="A592" s="254">
        <v>46017</v>
      </c>
      <c r="B592" s="9">
        <v>46356</v>
      </c>
      <c r="C592" s="255" t="s">
        <v>945</v>
      </c>
      <c r="D592" s="191" t="s">
        <v>1275</v>
      </c>
      <c r="E592" s="191"/>
      <c r="F592" s="256">
        <v>24</v>
      </c>
      <c r="G592" s="191" t="s">
        <v>946</v>
      </c>
      <c r="H592" s="19" t="s">
        <v>11</v>
      </c>
      <c r="I592" s="19"/>
      <c r="J592" s="20"/>
    </row>
    <row r="593" spans="1:30" ht="25.5" hidden="1" customHeight="1" x14ac:dyDescent="0.3">
      <c r="A593" s="254">
        <v>45817</v>
      </c>
      <c r="B593" s="9"/>
      <c r="C593" s="10" t="s">
        <v>949</v>
      </c>
      <c r="D593" s="191" t="s">
        <v>118</v>
      </c>
      <c r="E593" s="191"/>
      <c r="F593" s="256">
        <v>48</v>
      </c>
      <c r="G593" s="191" t="s">
        <v>950</v>
      </c>
      <c r="H593" s="19" t="s">
        <v>11</v>
      </c>
      <c r="I593" s="32" t="s">
        <v>951</v>
      </c>
      <c r="J593" s="20"/>
    </row>
    <row r="594" spans="1:30" ht="25.5" hidden="1" customHeight="1" x14ac:dyDescent="0.3">
      <c r="A594" s="254">
        <v>45699</v>
      </c>
      <c r="B594" s="271">
        <v>46081</v>
      </c>
      <c r="C594" s="10" t="s">
        <v>947</v>
      </c>
      <c r="D594" s="191" t="s">
        <v>1275</v>
      </c>
      <c r="E594" s="191"/>
      <c r="F594" s="256">
        <v>24</v>
      </c>
      <c r="G594" s="191" t="s">
        <v>948</v>
      </c>
      <c r="H594" s="19" t="s">
        <v>11</v>
      </c>
      <c r="I594" s="19"/>
      <c r="J594" s="20"/>
    </row>
    <row r="595" spans="1:30" ht="25.5" hidden="1" customHeight="1" x14ac:dyDescent="0.3">
      <c r="A595" s="254">
        <v>45699</v>
      </c>
      <c r="B595" s="271">
        <v>46081</v>
      </c>
      <c r="C595" s="10" t="s">
        <v>947</v>
      </c>
      <c r="D595" s="191" t="s">
        <v>1275</v>
      </c>
      <c r="E595" s="191"/>
      <c r="F595" s="256">
        <v>24</v>
      </c>
      <c r="G595" s="191" t="s">
        <v>149</v>
      </c>
      <c r="H595" s="19" t="s">
        <v>11</v>
      </c>
      <c r="I595" s="19"/>
      <c r="J595" s="20"/>
    </row>
    <row r="596" spans="1:30" ht="25.5" hidden="1" customHeight="1" x14ac:dyDescent="0.3">
      <c r="A596" s="254">
        <v>45699</v>
      </c>
      <c r="B596" s="271">
        <v>46081</v>
      </c>
      <c r="C596" s="10" t="s">
        <v>947</v>
      </c>
      <c r="D596" s="191" t="s">
        <v>1275</v>
      </c>
      <c r="E596" s="191"/>
      <c r="F596" s="256">
        <v>24</v>
      </c>
      <c r="G596" s="191" t="s">
        <v>48</v>
      </c>
      <c r="H596" s="19" t="s">
        <v>11</v>
      </c>
      <c r="I596" s="19"/>
      <c r="J596" s="20"/>
    </row>
    <row r="597" spans="1:30" ht="25.5" hidden="1" customHeight="1" x14ac:dyDescent="0.3">
      <c r="A597" s="192">
        <v>46063</v>
      </c>
      <c r="B597" s="8">
        <v>46418</v>
      </c>
      <c r="C597" s="191" t="s">
        <v>947</v>
      </c>
      <c r="D597" s="13" t="s">
        <v>1275</v>
      </c>
      <c r="E597" s="13"/>
      <c r="F597" s="190">
        <v>24</v>
      </c>
      <c r="G597" s="13" t="s">
        <v>550</v>
      </c>
      <c r="H597" s="19" t="s">
        <v>11</v>
      </c>
      <c r="I597" s="19"/>
      <c r="J597" s="13"/>
    </row>
    <row r="598" spans="1:30" ht="25.5" hidden="1" customHeight="1" x14ac:dyDescent="0.3">
      <c r="A598" s="254">
        <v>45972</v>
      </c>
      <c r="B598" s="9"/>
      <c r="C598" s="10" t="s">
        <v>952</v>
      </c>
      <c r="D598" s="191" t="s">
        <v>118</v>
      </c>
      <c r="E598" s="191"/>
      <c r="F598" s="256">
        <v>52</v>
      </c>
      <c r="G598" s="191" t="s">
        <v>58</v>
      </c>
      <c r="H598" s="19" t="s">
        <v>11</v>
      </c>
      <c r="I598" s="32"/>
      <c r="J598" s="20"/>
    </row>
    <row r="599" spans="1:30" ht="25.5" hidden="1" customHeight="1" x14ac:dyDescent="0.3">
      <c r="A599" s="343">
        <v>46021</v>
      </c>
      <c r="B599" s="290">
        <v>46356</v>
      </c>
      <c r="C599" s="283" t="s">
        <v>953</v>
      </c>
      <c r="D599" s="291" t="s">
        <v>118</v>
      </c>
      <c r="E599" s="291"/>
      <c r="F599" s="333">
        <v>52</v>
      </c>
      <c r="G599" s="291" t="s">
        <v>151</v>
      </c>
      <c r="H599" s="27" t="s">
        <v>11</v>
      </c>
      <c r="I599" s="34" t="s">
        <v>1571</v>
      </c>
      <c r="J599" s="28"/>
    </row>
    <row r="600" spans="1:30" s="22" customFormat="1" ht="25.5" hidden="1" customHeight="1" x14ac:dyDescent="0.3">
      <c r="A600" s="330">
        <v>44698</v>
      </c>
      <c r="B600" s="271">
        <v>45961</v>
      </c>
      <c r="C600" s="255" t="s">
        <v>955</v>
      </c>
      <c r="D600" s="10" t="s">
        <v>246</v>
      </c>
      <c r="E600" s="10" t="s">
        <v>492</v>
      </c>
      <c r="F600" s="256">
        <v>302.5</v>
      </c>
      <c r="G600" s="10" t="s">
        <v>515</v>
      </c>
      <c r="H600" s="19" t="s">
        <v>11</v>
      </c>
      <c r="I600" s="19"/>
      <c r="J600" s="20"/>
    </row>
    <row r="601" spans="1:30" ht="25.5" hidden="1" customHeight="1" x14ac:dyDescent="0.3">
      <c r="A601" s="330">
        <v>45870</v>
      </c>
      <c r="B601" s="271"/>
      <c r="C601" s="255" t="s">
        <v>957</v>
      </c>
      <c r="D601" s="10" t="s">
        <v>1275</v>
      </c>
      <c r="E601" s="10"/>
      <c r="F601" s="256">
        <v>20</v>
      </c>
      <c r="G601" s="10" t="s">
        <v>958</v>
      </c>
      <c r="H601" s="19" t="s">
        <v>11</v>
      </c>
      <c r="I601" s="19"/>
      <c r="J601" s="20"/>
    </row>
    <row r="602" spans="1:30" ht="25.5" hidden="1" customHeight="1" x14ac:dyDescent="0.3">
      <c r="A602" s="330">
        <v>45705</v>
      </c>
      <c r="B602" s="271">
        <v>46081</v>
      </c>
      <c r="C602" s="255" t="s">
        <v>959</v>
      </c>
      <c r="D602" s="378" t="s">
        <v>1275</v>
      </c>
      <c r="E602" s="378"/>
      <c r="F602" s="256">
        <v>24</v>
      </c>
      <c r="G602" s="10" t="s">
        <v>960</v>
      </c>
      <c r="H602" s="19"/>
      <c r="I602" s="32" t="s">
        <v>1693</v>
      </c>
      <c r="J602" s="20"/>
    </row>
    <row r="603" spans="1:30" ht="25.5" hidden="1" customHeight="1" x14ac:dyDescent="0.3">
      <c r="A603" s="330">
        <v>45940</v>
      </c>
      <c r="B603" s="271"/>
      <c r="C603" s="255" t="s">
        <v>961</v>
      </c>
      <c r="D603" s="10" t="s">
        <v>1275</v>
      </c>
      <c r="E603" s="10"/>
      <c r="F603" s="256">
        <v>20</v>
      </c>
      <c r="G603" s="10" t="s">
        <v>962</v>
      </c>
      <c r="H603" s="19" t="s">
        <v>11</v>
      </c>
      <c r="I603" s="19"/>
      <c r="J603" s="20"/>
    </row>
    <row r="604" spans="1:30" ht="25.5" hidden="1" customHeight="1" x14ac:dyDescent="0.3">
      <c r="A604" s="330">
        <v>46018</v>
      </c>
      <c r="B604" s="271">
        <v>46356</v>
      </c>
      <c r="C604" s="255" t="s">
        <v>963</v>
      </c>
      <c r="D604" s="10" t="s">
        <v>118</v>
      </c>
      <c r="E604" s="10"/>
      <c r="F604" s="256">
        <v>52</v>
      </c>
      <c r="G604" s="10" t="s">
        <v>964</v>
      </c>
      <c r="H604" s="19" t="s">
        <v>11</v>
      </c>
      <c r="I604" s="19"/>
      <c r="J604" s="20"/>
    </row>
    <row r="605" spans="1:30" ht="25.5" hidden="1" customHeight="1" x14ac:dyDescent="0.3">
      <c r="A605" s="254">
        <v>45734</v>
      </c>
      <c r="B605" s="271">
        <v>46109</v>
      </c>
      <c r="C605" s="255" t="s">
        <v>965</v>
      </c>
      <c r="D605" s="13" t="s">
        <v>118</v>
      </c>
      <c r="E605" s="13"/>
      <c r="F605" s="256">
        <v>52</v>
      </c>
      <c r="G605" s="191" t="s">
        <v>199</v>
      </c>
      <c r="H605" s="19" t="s">
        <v>11</v>
      </c>
      <c r="I605" s="19"/>
      <c r="J605" s="20"/>
    </row>
    <row r="606" spans="1:30" ht="25.5" hidden="1" customHeight="1" x14ac:dyDescent="0.3">
      <c r="A606" s="254">
        <v>45734</v>
      </c>
      <c r="B606" s="271">
        <v>46109</v>
      </c>
      <c r="C606" s="255" t="s">
        <v>965</v>
      </c>
      <c r="D606" s="13" t="s">
        <v>118</v>
      </c>
      <c r="E606" s="13"/>
      <c r="F606" s="256">
        <v>52</v>
      </c>
      <c r="G606" s="191" t="s">
        <v>96</v>
      </c>
      <c r="H606" s="19" t="s">
        <v>11</v>
      </c>
      <c r="I606" s="19"/>
      <c r="J606" s="20"/>
    </row>
    <row r="607" spans="1:30" ht="25.5" hidden="1" customHeight="1" x14ac:dyDescent="0.3">
      <c r="A607" s="254">
        <v>46079</v>
      </c>
      <c r="B607" s="9">
        <v>46418</v>
      </c>
      <c r="C607" s="255" t="s">
        <v>965</v>
      </c>
      <c r="D607" s="13" t="s">
        <v>118</v>
      </c>
      <c r="E607" s="191"/>
      <c r="F607" s="256">
        <v>52</v>
      </c>
      <c r="G607" s="191" t="s">
        <v>136</v>
      </c>
      <c r="H607" s="19" t="s">
        <v>11</v>
      </c>
      <c r="I607" s="19"/>
      <c r="J607" s="20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 spans="1:30" ht="25.5" hidden="1" customHeight="1" x14ac:dyDescent="0.3">
      <c r="A608" s="254">
        <v>46087</v>
      </c>
      <c r="B608" s="9">
        <v>46446</v>
      </c>
      <c r="C608" s="255" t="s">
        <v>965</v>
      </c>
      <c r="D608" s="13" t="s">
        <v>118</v>
      </c>
      <c r="E608" s="191"/>
      <c r="F608" s="256">
        <v>52</v>
      </c>
      <c r="G608" s="191" t="s">
        <v>43</v>
      </c>
      <c r="H608" s="19" t="s">
        <v>11</v>
      </c>
      <c r="I608" s="19"/>
      <c r="J608" s="20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 spans="1:10" ht="25.5" hidden="1" customHeight="1" x14ac:dyDescent="0.3">
      <c r="A609" s="330">
        <v>44293</v>
      </c>
      <c r="B609" s="271">
        <v>45961</v>
      </c>
      <c r="C609" s="255" t="s">
        <v>966</v>
      </c>
      <c r="D609" s="10" t="s">
        <v>635</v>
      </c>
      <c r="E609" s="10"/>
      <c r="F609" s="256">
        <v>330</v>
      </c>
      <c r="G609" s="10" t="s">
        <v>407</v>
      </c>
      <c r="H609" s="19" t="s">
        <v>11</v>
      </c>
      <c r="I609" s="12"/>
      <c r="J609" s="20"/>
    </row>
    <row r="610" spans="1:10" ht="25.5" hidden="1" customHeight="1" x14ac:dyDescent="0.3">
      <c r="A610" s="330">
        <v>44925</v>
      </c>
      <c r="B610" s="271">
        <v>45961</v>
      </c>
      <c r="C610" s="255" t="s">
        <v>967</v>
      </c>
      <c r="D610" s="10" t="s">
        <v>246</v>
      </c>
      <c r="E610" s="10"/>
      <c r="F610" s="256">
        <v>60.5</v>
      </c>
      <c r="G610" s="10" t="s">
        <v>515</v>
      </c>
      <c r="H610" s="19" t="s">
        <v>11</v>
      </c>
      <c r="I610" s="19"/>
      <c r="J610" s="20"/>
    </row>
    <row r="611" spans="1:10" ht="25.5" hidden="1" customHeight="1" x14ac:dyDescent="0.3">
      <c r="A611" s="254">
        <v>45302</v>
      </c>
      <c r="B611" s="9"/>
      <c r="C611" s="13" t="s">
        <v>968</v>
      </c>
      <c r="D611" s="191" t="s">
        <v>118</v>
      </c>
      <c r="E611" s="191"/>
      <c r="F611" s="345">
        <v>48</v>
      </c>
      <c r="G611" s="191" t="s">
        <v>846</v>
      </c>
      <c r="H611" s="19" t="s">
        <v>11</v>
      </c>
      <c r="I611" s="19"/>
      <c r="J611" s="406"/>
    </row>
    <row r="612" spans="1:10" ht="25.5" hidden="1" customHeight="1" x14ac:dyDescent="0.3">
      <c r="A612" s="343">
        <v>45915</v>
      </c>
      <c r="B612" s="290"/>
      <c r="C612" s="282" t="s">
        <v>969</v>
      </c>
      <c r="D612" s="283" t="s">
        <v>1275</v>
      </c>
      <c r="E612" s="283"/>
      <c r="F612" s="333">
        <v>20</v>
      </c>
      <c r="G612" s="291" t="s">
        <v>970</v>
      </c>
      <c r="H612" s="27" t="s">
        <v>11</v>
      </c>
      <c r="I612" s="27" t="s">
        <v>1767</v>
      </c>
      <c r="J612" s="28"/>
    </row>
    <row r="613" spans="1:10" ht="25.5" hidden="1" customHeight="1" x14ac:dyDescent="0.3">
      <c r="A613" s="254">
        <v>45507</v>
      </c>
      <c r="B613" s="9"/>
      <c r="C613" s="255" t="s">
        <v>971</v>
      </c>
      <c r="D613" s="191" t="s">
        <v>118</v>
      </c>
      <c r="E613" s="191"/>
      <c r="F613" s="256">
        <v>48</v>
      </c>
      <c r="G613" s="191" t="s">
        <v>972</v>
      </c>
      <c r="H613" s="19" t="s">
        <v>11</v>
      </c>
      <c r="I613" s="19"/>
      <c r="J613" s="20"/>
    </row>
    <row r="614" spans="1:10" ht="25.5" hidden="1" customHeight="1" x14ac:dyDescent="0.3">
      <c r="A614" s="254">
        <v>45841</v>
      </c>
      <c r="B614" s="9"/>
      <c r="C614" s="255" t="s">
        <v>973</v>
      </c>
      <c r="D614" s="191" t="s">
        <v>145</v>
      </c>
      <c r="E614" s="191"/>
      <c r="F614" s="256">
        <v>79</v>
      </c>
      <c r="G614" s="191" t="s">
        <v>202</v>
      </c>
      <c r="H614" s="19" t="s">
        <v>11</v>
      </c>
      <c r="I614" s="12"/>
      <c r="J614" s="20"/>
    </row>
    <row r="615" spans="1:10" ht="25.5" hidden="1" customHeight="1" x14ac:dyDescent="0.3">
      <c r="A615" s="254">
        <v>45959</v>
      </c>
      <c r="B615" s="9"/>
      <c r="C615" s="255" t="s">
        <v>973</v>
      </c>
      <c r="D615" s="191" t="s">
        <v>118</v>
      </c>
      <c r="E615" s="191"/>
      <c r="F615" s="256">
        <v>48</v>
      </c>
      <c r="G615" s="191" t="s">
        <v>974</v>
      </c>
      <c r="H615" s="19" t="s">
        <v>11</v>
      </c>
      <c r="I615" s="12"/>
      <c r="J615" s="20"/>
    </row>
    <row r="616" spans="1:10" ht="25.5" hidden="1" customHeight="1" x14ac:dyDescent="0.3">
      <c r="A616" s="152">
        <v>44915</v>
      </c>
      <c r="B616" s="113">
        <v>45961</v>
      </c>
      <c r="C616" s="114" t="s">
        <v>975</v>
      </c>
      <c r="D616" s="115" t="s">
        <v>1275</v>
      </c>
      <c r="E616" s="115"/>
      <c r="F616" s="188">
        <v>24</v>
      </c>
      <c r="G616" s="115" t="s">
        <v>976</v>
      </c>
      <c r="H616" s="19" t="s">
        <v>11</v>
      </c>
      <c r="I616" s="116"/>
      <c r="J616" s="117"/>
    </row>
    <row r="617" spans="1:10" ht="25.5" hidden="1" customHeight="1" x14ac:dyDescent="0.3">
      <c r="A617" s="152">
        <v>44915</v>
      </c>
      <c r="B617" s="113">
        <v>45961</v>
      </c>
      <c r="C617" s="114" t="s">
        <v>975</v>
      </c>
      <c r="D617" s="115" t="s">
        <v>1275</v>
      </c>
      <c r="E617" s="115"/>
      <c r="F617" s="188">
        <v>24</v>
      </c>
      <c r="G617" s="115" t="s">
        <v>150</v>
      </c>
      <c r="H617" s="19" t="s">
        <v>11</v>
      </c>
      <c r="I617" s="116"/>
      <c r="J617" s="117"/>
    </row>
    <row r="618" spans="1:10" ht="25.5" hidden="1" customHeight="1" x14ac:dyDescent="0.3">
      <c r="A618" s="152">
        <v>44915</v>
      </c>
      <c r="B618" s="113">
        <v>45961</v>
      </c>
      <c r="C618" s="114" t="s">
        <v>975</v>
      </c>
      <c r="D618" s="115" t="s">
        <v>1275</v>
      </c>
      <c r="E618" s="115"/>
      <c r="F618" s="188">
        <v>24</v>
      </c>
      <c r="G618" s="115" t="s">
        <v>256</v>
      </c>
      <c r="H618" s="19" t="s">
        <v>11</v>
      </c>
      <c r="I618" s="116"/>
      <c r="J618" s="117"/>
    </row>
    <row r="619" spans="1:10" ht="25.5" hidden="1" customHeight="1" x14ac:dyDescent="0.3">
      <c r="A619" s="152">
        <v>44915</v>
      </c>
      <c r="B619" s="113">
        <v>45961</v>
      </c>
      <c r="C619" s="114" t="s">
        <v>975</v>
      </c>
      <c r="D619" s="115" t="s">
        <v>1275</v>
      </c>
      <c r="E619" s="115"/>
      <c r="F619" s="188">
        <v>24</v>
      </c>
      <c r="G619" s="115" t="s">
        <v>977</v>
      </c>
      <c r="H619" s="19" t="s">
        <v>11</v>
      </c>
      <c r="I619" s="116"/>
      <c r="J619" s="117"/>
    </row>
    <row r="620" spans="1:10" ht="25.5" hidden="1" customHeight="1" x14ac:dyDescent="0.3">
      <c r="A620" s="152">
        <v>45629</v>
      </c>
      <c r="B620" s="113">
        <v>46020</v>
      </c>
      <c r="C620" s="114" t="s">
        <v>975</v>
      </c>
      <c r="D620" s="115" t="s">
        <v>1275</v>
      </c>
      <c r="E620" s="115"/>
      <c r="F620" s="188">
        <v>24</v>
      </c>
      <c r="G620" s="115" t="s">
        <v>65</v>
      </c>
      <c r="H620" s="19" t="s">
        <v>11</v>
      </c>
      <c r="I620" s="116"/>
      <c r="J620" s="117"/>
    </row>
    <row r="621" spans="1:10" ht="25.5" hidden="1" customHeight="1" x14ac:dyDescent="0.3">
      <c r="A621" s="152">
        <v>45821</v>
      </c>
      <c r="B621" s="113"/>
      <c r="C621" s="114" t="s">
        <v>975</v>
      </c>
      <c r="D621" s="115" t="s">
        <v>1275</v>
      </c>
      <c r="E621" s="115"/>
      <c r="F621" s="188">
        <v>20</v>
      </c>
      <c r="G621" s="115" t="s">
        <v>978</v>
      </c>
      <c r="H621" s="19" t="s">
        <v>11</v>
      </c>
      <c r="I621" s="116"/>
      <c r="J621" s="117"/>
    </row>
    <row r="622" spans="1:10" ht="25.5" hidden="1" customHeight="1" x14ac:dyDescent="0.3">
      <c r="A622" s="254">
        <v>46104</v>
      </c>
      <c r="B622" s="9">
        <v>46446</v>
      </c>
      <c r="C622" s="114" t="s">
        <v>975</v>
      </c>
      <c r="D622" s="115" t="s">
        <v>1275</v>
      </c>
      <c r="E622" s="191"/>
      <c r="F622" s="256">
        <v>24</v>
      </c>
      <c r="G622" s="191" t="s">
        <v>550</v>
      </c>
      <c r="H622" s="19" t="s">
        <v>11</v>
      </c>
      <c r="I622" s="116"/>
      <c r="J622" s="117"/>
    </row>
    <row r="623" spans="1:10" ht="25.5" hidden="1" customHeight="1" x14ac:dyDescent="0.3">
      <c r="A623" s="254">
        <v>44075</v>
      </c>
      <c r="B623" s="271">
        <v>45961</v>
      </c>
      <c r="C623" s="371" t="s">
        <v>979</v>
      </c>
      <c r="D623" s="191" t="s">
        <v>15</v>
      </c>
      <c r="E623" s="191" t="s">
        <v>1489</v>
      </c>
      <c r="F623" s="256">
        <v>148.5</v>
      </c>
      <c r="G623" s="191" t="s">
        <v>980</v>
      </c>
      <c r="H623" s="19" t="s">
        <v>11</v>
      </c>
      <c r="I623" s="47"/>
      <c r="J623" s="20"/>
    </row>
    <row r="624" spans="1:10" ht="25.5" hidden="1" customHeight="1" x14ac:dyDescent="0.3">
      <c r="A624" s="254">
        <v>44075</v>
      </c>
      <c r="B624" s="271">
        <v>45961</v>
      </c>
      <c r="C624" s="371" t="s">
        <v>979</v>
      </c>
      <c r="D624" s="191" t="s">
        <v>15</v>
      </c>
      <c r="E624" s="191" t="s">
        <v>1489</v>
      </c>
      <c r="F624" s="256">
        <v>148.5</v>
      </c>
      <c r="G624" s="191" t="s">
        <v>981</v>
      </c>
      <c r="H624" s="19" t="s">
        <v>11</v>
      </c>
      <c r="I624" s="47"/>
      <c r="J624" s="20"/>
    </row>
    <row r="625" spans="1:30" ht="25.5" hidden="1" customHeight="1" x14ac:dyDescent="0.3">
      <c r="A625" s="254">
        <v>43411</v>
      </c>
      <c r="B625" s="271">
        <v>45961</v>
      </c>
      <c r="C625" s="255" t="s">
        <v>982</v>
      </c>
      <c r="D625" s="191" t="s">
        <v>15</v>
      </c>
      <c r="E625" s="191"/>
      <c r="F625" s="256">
        <v>132</v>
      </c>
      <c r="G625" s="191" t="s">
        <v>983</v>
      </c>
      <c r="H625" s="19" t="s">
        <v>11</v>
      </c>
      <c r="I625" s="19"/>
      <c r="J625" s="20"/>
    </row>
    <row r="626" spans="1:30" ht="25.5" hidden="1" customHeight="1" x14ac:dyDescent="0.3">
      <c r="A626" s="407"/>
      <c r="B626" s="408">
        <v>45961</v>
      </c>
      <c r="C626" s="409" t="s">
        <v>984</v>
      </c>
      <c r="D626" s="410" t="s">
        <v>1120</v>
      </c>
      <c r="E626" s="410"/>
      <c r="F626" s="405">
        <v>474</v>
      </c>
      <c r="G626" s="410" t="s">
        <v>986</v>
      </c>
      <c r="H626" s="199" t="s">
        <v>11</v>
      </c>
      <c r="I626" s="199"/>
      <c r="J626" s="200" t="s">
        <v>987</v>
      </c>
    </row>
    <row r="627" spans="1:30" ht="25.5" hidden="1" customHeight="1" x14ac:dyDescent="0.3">
      <c r="A627" s="254">
        <v>45485</v>
      </c>
      <c r="B627" s="9">
        <v>46203</v>
      </c>
      <c r="C627" s="13" t="s">
        <v>988</v>
      </c>
      <c r="D627" s="191" t="s">
        <v>1275</v>
      </c>
      <c r="E627" s="191"/>
      <c r="F627" s="256">
        <v>20</v>
      </c>
      <c r="G627" s="191" t="s">
        <v>989</v>
      </c>
      <c r="H627" s="19" t="s">
        <v>11</v>
      </c>
      <c r="I627" s="19"/>
      <c r="J627" s="20"/>
    </row>
    <row r="628" spans="1:30" ht="25.5" hidden="1" customHeight="1" x14ac:dyDescent="0.3">
      <c r="A628" s="254">
        <v>46011</v>
      </c>
      <c r="B628" s="9">
        <v>46356</v>
      </c>
      <c r="C628" s="13" t="s">
        <v>988</v>
      </c>
      <c r="D628" s="191" t="s">
        <v>1275</v>
      </c>
      <c r="E628" s="191"/>
      <c r="F628" s="256">
        <v>24</v>
      </c>
      <c r="G628" s="191" t="s">
        <v>404</v>
      </c>
      <c r="H628" s="19" t="s">
        <v>11</v>
      </c>
      <c r="I628" s="19"/>
      <c r="J628" s="20"/>
    </row>
    <row r="629" spans="1:30" ht="25.5" hidden="1" customHeight="1" x14ac:dyDescent="0.3">
      <c r="A629" s="254"/>
      <c r="B629" s="271">
        <v>45961</v>
      </c>
      <c r="C629" s="255" t="s">
        <v>990</v>
      </c>
      <c r="D629" s="191" t="s">
        <v>1275</v>
      </c>
      <c r="E629" s="191"/>
      <c r="F629" s="256">
        <v>24</v>
      </c>
      <c r="G629" s="191" t="s">
        <v>991</v>
      </c>
      <c r="H629" s="19" t="s">
        <v>11</v>
      </c>
      <c r="I629" s="19"/>
      <c r="J629" s="20"/>
    </row>
    <row r="630" spans="1:30" ht="25.5" hidden="1" customHeight="1" x14ac:dyDescent="0.3">
      <c r="A630" s="254"/>
      <c r="B630" s="271">
        <v>45961</v>
      </c>
      <c r="C630" s="255" t="s">
        <v>990</v>
      </c>
      <c r="D630" s="191" t="s">
        <v>1275</v>
      </c>
      <c r="E630" s="191"/>
      <c r="F630" s="256">
        <v>24</v>
      </c>
      <c r="G630" s="191" t="s">
        <v>992</v>
      </c>
      <c r="H630" s="19" t="s">
        <v>11</v>
      </c>
      <c r="I630" s="19"/>
      <c r="J630" s="20"/>
    </row>
    <row r="631" spans="1:30" ht="25.5" hidden="1" customHeight="1" x14ac:dyDescent="0.3">
      <c r="A631" s="254"/>
      <c r="B631" s="271">
        <v>45961</v>
      </c>
      <c r="C631" s="255" t="s">
        <v>990</v>
      </c>
      <c r="D631" s="191" t="s">
        <v>1275</v>
      </c>
      <c r="E631" s="191"/>
      <c r="F631" s="256">
        <v>24</v>
      </c>
      <c r="G631" s="191" t="s">
        <v>993</v>
      </c>
      <c r="H631" s="19" t="s">
        <v>11</v>
      </c>
      <c r="I631" s="19"/>
      <c r="J631" s="20"/>
    </row>
    <row r="632" spans="1:30" ht="25.5" hidden="1" customHeight="1" x14ac:dyDescent="0.3">
      <c r="A632" s="254">
        <v>45831</v>
      </c>
      <c r="B632" s="9"/>
      <c r="C632" s="255" t="s">
        <v>994</v>
      </c>
      <c r="D632" s="191" t="s">
        <v>15</v>
      </c>
      <c r="E632" s="191"/>
      <c r="F632" s="256">
        <v>100</v>
      </c>
      <c r="G632" s="191" t="s">
        <v>995</v>
      </c>
      <c r="H632" s="19" t="s">
        <v>11</v>
      </c>
      <c r="I632" s="12"/>
      <c r="J632" s="20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 spans="1:30" ht="25.5" hidden="1" customHeight="1" x14ac:dyDescent="0.3">
      <c r="A633" s="254">
        <v>45992</v>
      </c>
      <c r="B633" s="9">
        <v>46356</v>
      </c>
      <c r="C633" s="255" t="s">
        <v>994</v>
      </c>
      <c r="D633" s="191" t="s">
        <v>118</v>
      </c>
      <c r="E633" s="191"/>
      <c r="F633" s="256">
        <v>52</v>
      </c>
      <c r="G633" s="191" t="s">
        <v>995</v>
      </c>
      <c r="H633" s="19" t="s">
        <v>11</v>
      </c>
      <c r="I633" s="12"/>
      <c r="J633" s="20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 spans="1:30" ht="25.5" hidden="1" customHeight="1" x14ac:dyDescent="0.3">
      <c r="A634" s="254">
        <v>45740</v>
      </c>
      <c r="B634" s="271">
        <v>46109</v>
      </c>
      <c r="C634" s="255" t="s">
        <v>996</v>
      </c>
      <c r="D634" s="191" t="s">
        <v>1275</v>
      </c>
      <c r="E634" s="191"/>
      <c r="F634" s="256">
        <v>24</v>
      </c>
      <c r="G634" s="191" t="s">
        <v>997</v>
      </c>
      <c r="H634" s="19" t="s">
        <v>11</v>
      </c>
      <c r="I634" s="19"/>
      <c r="J634" s="20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 spans="1:30" ht="25.5" hidden="1" customHeight="1" x14ac:dyDescent="0.3">
      <c r="A635" s="254">
        <v>45462</v>
      </c>
      <c r="B635" s="9"/>
      <c r="C635" s="255" t="s">
        <v>998</v>
      </c>
      <c r="D635" s="191" t="s">
        <v>118</v>
      </c>
      <c r="E635" s="191"/>
      <c r="F635" s="256">
        <v>48</v>
      </c>
      <c r="G635" s="191" t="s">
        <v>999</v>
      </c>
      <c r="H635" s="19" t="s">
        <v>11</v>
      </c>
      <c r="I635" s="19"/>
      <c r="J635" s="20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 spans="1:30" ht="25.5" hidden="1" customHeight="1" x14ac:dyDescent="0.3">
      <c r="A636" s="254">
        <v>45462</v>
      </c>
      <c r="B636" s="9"/>
      <c r="C636" s="255" t="s">
        <v>998</v>
      </c>
      <c r="D636" s="191" t="s">
        <v>118</v>
      </c>
      <c r="E636" s="191"/>
      <c r="F636" s="256">
        <v>48</v>
      </c>
      <c r="G636" s="191" t="s">
        <v>362</v>
      </c>
      <c r="H636" s="19" t="s">
        <v>11</v>
      </c>
      <c r="I636" s="19"/>
      <c r="J636" s="20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 spans="1:30" ht="25.5" hidden="1" customHeight="1" x14ac:dyDescent="0.3">
      <c r="A637" s="254">
        <v>45756</v>
      </c>
      <c r="B637" s="271">
        <v>46141</v>
      </c>
      <c r="C637" s="255" t="s">
        <v>998</v>
      </c>
      <c r="D637" s="191" t="s">
        <v>287</v>
      </c>
      <c r="E637" s="191"/>
      <c r="F637" s="256">
        <v>277.2</v>
      </c>
      <c r="G637" s="191" t="s">
        <v>1000</v>
      </c>
      <c r="H637" s="19" t="s">
        <v>11</v>
      </c>
      <c r="I637" s="19"/>
      <c r="J637" s="20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 spans="1:30" ht="25.5" hidden="1" customHeight="1" x14ac:dyDescent="0.3">
      <c r="A638" s="254">
        <v>45540</v>
      </c>
      <c r="B638" s="271">
        <v>45961</v>
      </c>
      <c r="C638" s="255" t="s">
        <v>1001</v>
      </c>
      <c r="D638" s="191" t="s">
        <v>15</v>
      </c>
      <c r="E638" s="191"/>
      <c r="F638" s="256">
        <v>132</v>
      </c>
      <c r="G638" s="191" t="s">
        <v>1002</v>
      </c>
      <c r="H638" s="19" t="s">
        <v>11</v>
      </c>
      <c r="I638" s="19"/>
      <c r="J638" s="20" t="s">
        <v>1003</v>
      </c>
    </row>
    <row r="639" spans="1:30" ht="25.5" hidden="1" customHeight="1" x14ac:dyDescent="0.3">
      <c r="A639" s="254">
        <v>45110</v>
      </c>
      <c r="B639" s="271">
        <v>45961</v>
      </c>
      <c r="C639" s="255" t="s">
        <v>1004</v>
      </c>
      <c r="D639" s="191" t="s">
        <v>118</v>
      </c>
      <c r="E639" s="191"/>
      <c r="F639" s="256">
        <v>52</v>
      </c>
      <c r="G639" s="191" t="s">
        <v>1005</v>
      </c>
      <c r="H639" s="19" t="s">
        <v>11</v>
      </c>
      <c r="I639" s="19"/>
      <c r="J639" s="20"/>
    </row>
    <row r="640" spans="1:30" ht="25.5" hidden="1" customHeight="1" x14ac:dyDescent="0.3">
      <c r="A640" s="254"/>
      <c r="B640" s="271">
        <v>45961</v>
      </c>
      <c r="C640" s="255" t="s">
        <v>1006</v>
      </c>
      <c r="D640" s="191" t="s">
        <v>145</v>
      </c>
      <c r="E640" s="191" t="s">
        <v>1495</v>
      </c>
      <c r="F640" s="256">
        <v>192</v>
      </c>
      <c r="G640" s="191" t="s">
        <v>1007</v>
      </c>
      <c r="H640" s="19" t="s">
        <v>11</v>
      </c>
      <c r="I640" s="19"/>
      <c r="J640" s="20"/>
    </row>
    <row r="641" spans="1:30" ht="25.5" hidden="1" customHeight="1" x14ac:dyDescent="0.3">
      <c r="A641" s="254">
        <v>44409</v>
      </c>
      <c r="B641" s="271">
        <v>46020</v>
      </c>
      <c r="C641" s="255" t="s">
        <v>1008</v>
      </c>
      <c r="D641" s="191" t="s">
        <v>1009</v>
      </c>
      <c r="E641" s="191"/>
      <c r="F641" s="256">
        <v>60.5</v>
      </c>
      <c r="G641" s="191" t="s">
        <v>20</v>
      </c>
      <c r="H641" s="19"/>
      <c r="I641" s="12" t="s">
        <v>1742</v>
      </c>
      <c r="J641" s="20"/>
    </row>
    <row r="642" spans="1:30" ht="25.5" hidden="1" customHeight="1" x14ac:dyDescent="0.3">
      <c r="A642" s="254">
        <v>44893</v>
      </c>
      <c r="B642" s="271">
        <v>45961</v>
      </c>
      <c r="C642" s="255" t="s">
        <v>1010</v>
      </c>
      <c r="D642" s="191" t="s">
        <v>1275</v>
      </c>
      <c r="E642" s="191"/>
      <c r="F642" s="256">
        <v>24</v>
      </c>
      <c r="G642" s="191" t="s">
        <v>1011</v>
      </c>
      <c r="H642" s="19" t="s">
        <v>11</v>
      </c>
      <c r="I642" s="19"/>
      <c r="J642" s="20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</row>
    <row r="643" spans="1:30" ht="25.5" hidden="1" customHeight="1" x14ac:dyDescent="0.3">
      <c r="A643" s="254">
        <v>44893</v>
      </c>
      <c r="B643" s="271">
        <v>45961</v>
      </c>
      <c r="C643" s="255" t="s">
        <v>1010</v>
      </c>
      <c r="D643" s="191" t="s">
        <v>1275</v>
      </c>
      <c r="E643" s="191"/>
      <c r="F643" s="256">
        <v>24</v>
      </c>
      <c r="G643" s="191" t="s">
        <v>20</v>
      </c>
      <c r="H643" s="19" t="s">
        <v>11</v>
      </c>
      <c r="I643" s="19"/>
      <c r="J643" s="20"/>
    </row>
    <row r="644" spans="1:30" ht="25.5" hidden="1" customHeight="1" x14ac:dyDescent="0.3">
      <c r="A644" s="254">
        <v>45541</v>
      </c>
      <c r="B644" s="271">
        <v>45961</v>
      </c>
      <c r="C644" s="255" t="s">
        <v>1012</v>
      </c>
      <c r="D644" s="191" t="s">
        <v>1275</v>
      </c>
      <c r="E644" s="191"/>
      <c r="F644" s="256">
        <v>24</v>
      </c>
      <c r="G644" s="191" t="s">
        <v>1013</v>
      </c>
      <c r="H644" s="19" t="s">
        <v>11</v>
      </c>
      <c r="I644" s="19"/>
      <c r="J644" s="20"/>
    </row>
    <row r="645" spans="1:30" ht="25.5" hidden="1" customHeight="1" x14ac:dyDescent="0.3">
      <c r="A645" s="254">
        <v>45541</v>
      </c>
      <c r="B645" s="271">
        <v>45961</v>
      </c>
      <c r="C645" s="255" t="s">
        <v>1012</v>
      </c>
      <c r="D645" s="191" t="s">
        <v>1275</v>
      </c>
      <c r="E645" s="191"/>
      <c r="F645" s="256">
        <v>24</v>
      </c>
      <c r="G645" s="191" t="s">
        <v>1014</v>
      </c>
      <c r="H645" s="19" t="s">
        <v>11</v>
      </c>
      <c r="I645" s="19"/>
      <c r="J645" s="20"/>
    </row>
    <row r="646" spans="1:30" ht="25.5" hidden="1" customHeight="1" x14ac:dyDescent="0.3">
      <c r="A646" s="254">
        <v>45946</v>
      </c>
      <c r="B646" s="9">
        <v>46295</v>
      </c>
      <c r="C646" s="255" t="s">
        <v>1572</v>
      </c>
      <c r="D646" s="191" t="s">
        <v>118</v>
      </c>
      <c r="E646" s="191"/>
      <c r="F646" s="256">
        <v>48</v>
      </c>
      <c r="G646" s="191" t="s">
        <v>1016</v>
      </c>
      <c r="H646" s="19" t="s">
        <v>11</v>
      </c>
      <c r="I646" s="19"/>
      <c r="J646" s="20"/>
    </row>
    <row r="647" spans="1:30" ht="25.5" hidden="1" customHeight="1" x14ac:dyDescent="0.3">
      <c r="A647" s="254">
        <v>46008</v>
      </c>
      <c r="B647" s="9">
        <v>46356</v>
      </c>
      <c r="C647" s="255" t="s">
        <v>1572</v>
      </c>
      <c r="D647" s="191" t="s">
        <v>15</v>
      </c>
      <c r="E647" s="191"/>
      <c r="F647" s="256">
        <v>132</v>
      </c>
      <c r="G647" s="191" t="s">
        <v>1016</v>
      </c>
      <c r="H647" s="19" t="s">
        <v>11</v>
      </c>
      <c r="I647" s="19"/>
      <c r="J647" s="20"/>
    </row>
    <row r="648" spans="1:30" ht="25.5" hidden="1" customHeight="1" x14ac:dyDescent="0.3">
      <c r="A648" s="254">
        <v>45722</v>
      </c>
      <c r="B648" s="271">
        <v>46109</v>
      </c>
      <c r="C648" s="10" t="s">
        <v>1573</v>
      </c>
      <c r="D648" s="191" t="s">
        <v>1275</v>
      </c>
      <c r="E648" s="191"/>
      <c r="F648" s="256">
        <v>24</v>
      </c>
      <c r="G648" s="191" t="s">
        <v>1019</v>
      </c>
      <c r="H648" s="19" t="s">
        <v>11</v>
      </c>
      <c r="I648" s="12"/>
      <c r="J648" s="20"/>
    </row>
    <row r="649" spans="1:30" ht="25.5" hidden="1" customHeight="1" x14ac:dyDescent="0.3">
      <c r="A649" s="254">
        <v>45722</v>
      </c>
      <c r="B649" s="271">
        <v>46109</v>
      </c>
      <c r="C649" s="10" t="s">
        <v>1574</v>
      </c>
      <c r="D649" s="191" t="s">
        <v>1275</v>
      </c>
      <c r="E649" s="191"/>
      <c r="F649" s="256">
        <v>24</v>
      </c>
      <c r="G649" s="191" t="s">
        <v>1020</v>
      </c>
      <c r="H649" s="19" t="s">
        <v>11</v>
      </c>
      <c r="I649" s="12"/>
      <c r="J649" s="20"/>
    </row>
    <row r="650" spans="1:30" s="470" customFormat="1" ht="25.5" hidden="1" customHeight="1" x14ac:dyDescent="0.3">
      <c r="A650" s="254">
        <v>46043</v>
      </c>
      <c r="B650" s="9">
        <v>46386</v>
      </c>
      <c r="C650" s="10" t="s">
        <v>1021</v>
      </c>
      <c r="D650" s="191" t="s">
        <v>1275</v>
      </c>
      <c r="E650" s="191"/>
      <c r="F650" s="256">
        <v>40</v>
      </c>
      <c r="G650" s="191" t="s">
        <v>1022</v>
      </c>
      <c r="H650" s="19" t="s">
        <v>11</v>
      </c>
      <c r="I650" s="12"/>
      <c r="J650" s="20"/>
    </row>
    <row r="651" spans="1:30" ht="25.5" hidden="1" customHeight="1" x14ac:dyDescent="0.3">
      <c r="A651" s="254">
        <v>45874</v>
      </c>
      <c r="B651" s="9"/>
      <c r="C651" s="255" t="s">
        <v>1017</v>
      </c>
      <c r="D651" s="191" t="s">
        <v>118</v>
      </c>
      <c r="E651" s="191"/>
      <c r="F651" s="256">
        <v>48</v>
      </c>
      <c r="G651" s="191" t="s">
        <v>85</v>
      </c>
      <c r="H651" s="19" t="s">
        <v>11</v>
      </c>
      <c r="I651" s="19"/>
      <c r="J651" s="20"/>
    </row>
    <row r="652" spans="1:30" ht="25.5" hidden="1" customHeight="1" x14ac:dyDescent="0.3">
      <c r="A652" s="254">
        <v>45486</v>
      </c>
      <c r="B652" s="9"/>
      <c r="C652" s="255" t="s">
        <v>1023</v>
      </c>
      <c r="D652" s="191" t="s">
        <v>1275</v>
      </c>
      <c r="E652" s="191"/>
      <c r="F652" s="256">
        <v>20</v>
      </c>
      <c r="G652" s="191" t="s">
        <v>1024</v>
      </c>
      <c r="H652" s="19" t="s">
        <v>11</v>
      </c>
      <c r="I652" s="43" t="s">
        <v>1768</v>
      </c>
      <c r="J652" s="20"/>
    </row>
    <row r="653" spans="1:30" ht="25.5" hidden="1" customHeight="1" x14ac:dyDescent="0.3">
      <c r="A653" s="254">
        <v>45884</v>
      </c>
      <c r="B653" s="9"/>
      <c r="C653" s="255" t="s">
        <v>1023</v>
      </c>
      <c r="D653" s="191" t="s">
        <v>1275</v>
      </c>
      <c r="E653" s="191"/>
      <c r="F653" s="256">
        <v>20</v>
      </c>
      <c r="G653" s="191" t="s">
        <v>1025</v>
      </c>
      <c r="H653" s="19" t="s">
        <v>11</v>
      </c>
      <c r="I653" s="43" t="s">
        <v>1768</v>
      </c>
      <c r="J653" s="20"/>
    </row>
    <row r="654" spans="1:30" s="22" customFormat="1" ht="25.5" hidden="1" customHeight="1" x14ac:dyDescent="0.3">
      <c r="A654" s="254">
        <v>45939</v>
      </c>
      <c r="B654" s="9"/>
      <c r="C654" s="255" t="s">
        <v>1023</v>
      </c>
      <c r="D654" s="191" t="s">
        <v>1275</v>
      </c>
      <c r="E654" s="191"/>
      <c r="F654" s="256">
        <v>20</v>
      </c>
      <c r="G654" s="191" t="s">
        <v>1026</v>
      </c>
      <c r="H654" s="19" t="s">
        <v>11</v>
      </c>
      <c r="I654" s="43" t="s">
        <v>1768</v>
      </c>
      <c r="J654" s="20"/>
    </row>
    <row r="655" spans="1:30" ht="25.5" hidden="1" customHeight="1" x14ac:dyDescent="0.3">
      <c r="A655" s="254">
        <v>45939</v>
      </c>
      <c r="B655" s="9"/>
      <c r="C655" s="255" t="s">
        <v>1023</v>
      </c>
      <c r="D655" s="191" t="s">
        <v>1275</v>
      </c>
      <c r="E655" s="191"/>
      <c r="F655" s="256">
        <v>20</v>
      </c>
      <c r="G655" s="191" t="s">
        <v>1027</v>
      </c>
      <c r="H655" s="19" t="s">
        <v>11</v>
      </c>
      <c r="I655" s="43" t="s">
        <v>1768</v>
      </c>
      <c r="J655" s="20"/>
    </row>
    <row r="656" spans="1:30" ht="25.5" hidden="1" customHeight="1" x14ac:dyDescent="0.3">
      <c r="A656" s="254">
        <v>45939</v>
      </c>
      <c r="B656" s="9"/>
      <c r="C656" s="255" t="s">
        <v>1023</v>
      </c>
      <c r="D656" s="191" t="s">
        <v>1275</v>
      </c>
      <c r="E656" s="191"/>
      <c r="F656" s="256">
        <v>20</v>
      </c>
      <c r="G656" s="191" t="s">
        <v>1028</v>
      </c>
      <c r="H656" s="19" t="s">
        <v>11</v>
      </c>
      <c r="I656" s="43" t="s">
        <v>1768</v>
      </c>
      <c r="J656" s="20"/>
    </row>
    <row r="657" spans="1:30" ht="25.5" hidden="1" customHeight="1" x14ac:dyDescent="0.3">
      <c r="A657" s="254">
        <v>45939</v>
      </c>
      <c r="B657" s="9"/>
      <c r="C657" s="255" t="s">
        <v>1023</v>
      </c>
      <c r="D657" s="191" t="s">
        <v>1275</v>
      </c>
      <c r="E657" s="191"/>
      <c r="F657" s="256">
        <v>20</v>
      </c>
      <c r="G657" s="191" t="s">
        <v>73</v>
      </c>
      <c r="H657" s="19" t="s">
        <v>11</v>
      </c>
      <c r="I657" s="43" t="s">
        <v>1768</v>
      </c>
      <c r="J657" s="20"/>
    </row>
    <row r="658" spans="1:30" ht="25.5" hidden="1" customHeight="1" x14ac:dyDescent="0.3">
      <c r="A658" s="254">
        <v>45862</v>
      </c>
      <c r="B658" s="9"/>
      <c r="C658" s="255" t="s">
        <v>1029</v>
      </c>
      <c r="D658" s="191" t="s">
        <v>1275</v>
      </c>
      <c r="E658" s="191"/>
      <c r="F658" s="256">
        <v>20</v>
      </c>
      <c r="G658" s="191" t="s">
        <v>1030</v>
      </c>
      <c r="H658" s="19" t="s">
        <v>11</v>
      </c>
      <c r="I658" s="21"/>
      <c r="J658" s="20"/>
    </row>
    <row r="659" spans="1:30" ht="25.5" hidden="1" customHeight="1" x14ac:dyDescent="0.3">
      <c r="A659" s="254">
        <v>46134</v>
      </c>
      <c r="B659" s="9">
        <v>46476</v>
      </c>
      <c r="C659" s="255" t="s">
        <v>1029</v>
      </c>
      <c r="D659" s="191" t="s">
        <v>1275</v>
      </c>
      <c r="E659" s="191"/>
      <c r="F659" s="256">
        <v>24</v>
      </c>
      <c r="G659" s="191" t="s">
        <v>1657</v>
      </c>
      <c r="H659" s="19" t="s">
        <v>11</v>
      </c>
      <c r="I659" s="21"/>
      <c r="J659" s="20"/>
    </row>
    <row r="660" spans="1:30" ht="25.5" hidden="1" customHeight="1" x14ac:dyDescent="0.3">
      <c r="A660" s="254">
        <v>46028</v>
      </c>
      <c r="B660" s="271">
        <v>46386</v>
      </c>
      <c r="C660" s="10" t="s">
        <v>1031</v>
      </c>
      <c r="D660" s="191" t="s">
        <v>1032</v>
      </c>
      <c r="E660" s="191"/>
      <c r="F660" s="256">
        <v>226</v>
      </c>
      <c r="G660" s="191" t="s">
        <v>186</v>
      </c>
      <c r="H660" s="19" t="s">
        <v>11</v>
      </c>
      <c r="I660" s="19"/>
      <c r="J660" s="20"/>
    </row>
    <row r="661" spans="1:30" ht="25.5" hidden="1" customHeight="1" x14ac:dyDescent="0.3">
      <c r="A661" s="254">
        <v>44567</v>
      </c>
      <c r="B661" s="271">
        <v>45961</v>
      </c>
      <c r="C661" s="255" t="s">
        <v>1033</v>
      </c>
      <c r="D661" s="191" t="s">
        <v>118</v>
      </c>
      <c r="E661" s="191"/>
      <c r="F661" s="256">
        <v>52</v>
      </c>
      <c r="G661" s="191" t="s">
        <v>1034</v>
      </c>
      <c r="H661" s="19" t="s">
        <v>11</v>
      </c>
      <c r="I661" s="47"/>
      <c r="J661" s="20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 spans="1:30" ht="25.5" hidden="1" customHeight="1" x14ac:dyDescent="0.3">
      <c r="A662" s="254">
        <v>45873</v>
      </c>
      <c r="B662" s="9"/>
      <c r="C662" s="255" t="s">
        <v>1035</v>
      </c>
      <c r="D662" s="191" t="s">
        <v>1275</v>
      </c>
      <c r="E662" s="191"/>
      <c r="F662" s="256">
        <v>20</v>
      </c>
      <c r="G662" s="191" t="s">
        <v>1036</v>
      </c>
      <c r="H662" s="19" t="s">
        <v>11</v>
      </c>
      <c r="I662" s="47"/>
      <c r="J662" s="20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 spans="1:30" ht="25.5" hidden="1" customHeight="1" x14ac:dyDescent="0.3">
      <c r="A663" s="254">
        <v>45568</v>
      </c>
      <c r="B663" s="271">
        <v>45961</v>
      </c>
      <c r="C663" s="255" t="s">
        <v>1037</v>
      </c>
      <c r="D663" s="191" t="s">
        <v>1275</v>
      </c>
      <c r="E663" s="191"/>
      <c r="F663" s="256">
        <v>24</v>
      </c>
      <c r="G663" s="191" t="s">
        <v>1038</v>
      </c>
      <c r="H663" s="19"/>
      <c r="I663" s="12"/>
      <c r="J663" s="20"/>
    </row>
    <row r="664" spans="1:30" ht="25.5" hidden="1" customHeight="1" x14ac:dyDescent="0.3">
      <c r="A664" s="254">
        <v>45568</v>
      </c>
      <c r="B664" s="271">
        <v>45961</v>
      </c>
      <c r="C664" s="255" t="s">
        <v>1037</v>
      </c>
      <c r="D664" s="191" t="s">
        <v>1275</v>
      </c>
      <c r="E664" s="191"/>
      <c r="F664" s="256">
        <v>24</v>
      </c>
      <c r="G664" s="191" t="s">
        <v>1039</v>
      </c>
      <c r="H664" s="19"/>
      <c r="I664" s="12"/>
      <c r="J664" s="20"/>
    </row>
    <row r="665" spans="1:30" ht="25.5" hidden="1" customHeight="1" x14ac:dyDescent="0.3">
      <c r="A665" s="254">
        <v>45809</v>
      </c>
      <c r="B665" s="9"/>
      <c r="C665" s="255" t="s">
        <v>1040</v>
      </c>
      <c r="D665" s="191" t="s">
        <v>1275</v>
      </c>
      <c r="E665" s="191"/>
      <c r="F665" s="256">
        <v>20</v>
      </c>
      <c r="G665" s="191" t="s">
        <v>1041</v>
      </c>
      <c r="H665" s="19" t="s">
        <v>11</v>
      </c>
      <c r="I665" s="19"/>
      <c r="J665" s="20"/>
    </row>
    <row r="666" spans="1:30" ht="25.5" hidden="1" customHeight="1" x14ac:dyDescent="0.3">
      <c r="A666" s="254">
        <v>44919</v>
      </c>
      <c r="B666" s="271">
        <v>45961</v>
      </c>
      <c r="C666" s="255" t="s">
        <v>1044</v>
      </c>
      <c r="D666" s="191" t="s">
        <v>1275</v>
      </c>
      <c r="E666" s="191"/>
      <c r="F666" s="256">
        <v>24</v>
      </c>
      <c r="G666" s="191" t="s">
        <v>1045</v>
      </c>
      <c r="H666" s="19" t="s">
        <v>11</v>
      </c>
      <c r="I666" s="19"/>
      <c r="J666" s="20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 spans="1:30" ht="25.5" hidden="1" customHeight="1" x14ac:dyDescent="0.3">
      <c r="A667" s="254">
        <v>46025</v>
      </c>
      <c r="B667" s="271">
        <v>46386</v>
      </c>
      <c r="C667" s="255" t="s">
        <v>1046</v>
      </c>
      <c r="D667" s="191" t="s">
        <v>118</v>
      </c>
      <c r="E667" s="191"/>
      <c r="F667" s="256">
        <v>52</v>
      </c>
      <c r="G667" s="191" t="s">
        <v>1047</v>
      </c>
      <c r="H667" s="19" t="s">
        <v>11</v>
      </c>
      <c r="I667" s="19"/>
      <c r="J667" s="20"/>
    </row>
    <row r="668" spans="1:30" ht="25.5" hidden="1" customHeight="1" x14ac:dyDescent="0.3">
      <c r="A668" s="254">
        <v>45985</v>
      </c>
      <c r="B668" s="271">
        <v>46386</v>
      </c>
      <c r="C668" s="255" t="s">
        <v>1048</v>
      </c>
      <c r="D668" s="191" t="s">
        <v>1275</v>
      </c>
      <c r="E668" s="191"/>
      <c r="F668" s="256">
        <v>24</v>
      </c>
      <c r="G668" s="191" t="s">
        <v>1049</v>
      </c>
      <c r="H668" s="19" t="s">
        <v>11</v>
      </c>
      <c r="I668" s="19"/>
      <c r="J668" s="20"/>
    </row>
    <row r="669" spans="1:30" ht="25.5" hidden="1" customHeight="1" x14ac:dyDescent="0.3">
      <c r="A669" s="254">
        <v>46132</v>
      </c>
      <c r="B669" s="9">
        <v>46476</v>
      </c>
      <c r="C669" s="255" t="s">
        <v>1658</v>
      </c>
      <c r="D669" s="191" t="s">
        <v>1275</v>
      </c>
      <c r="E669" s="191"/>
      <c r="F669" s="256">
        <v>24</v>
      </c>
      <c r="G669" s="191" t="s">
        <v>846</v>
      </c>
      <c r="H669" s="19" t="s">
        <v>11</v>
      </c>
      <c r="I669" s="19"/>
      <c r="J669" s="20"/>
    </row>
    <row r="670" spans="1:30" ht="25.5" hidden="1" customHeight="1" x14ac:dyDescent="0.3">
      <c r="A670" s="254">
        <v>46132</v>
      </c>
      <c r="B670" s="9">
        <v>46476</v>
      </c>
      <c r="C670" s="255" t="s">
        <v>1658</v>
      </c>
      <c r="D670" s="191" t="s">
        <v>118</v>
      </c>
      <c r="E670" s="191"/>
      <c r="F670" s="256">
        <v>52</v>
      </c>
      <c r="G670" s="191" t="s">
        <v>221</v>
      </c>
      <c r="H670" s="19" t="s">
        <v>11</v>
      </c>
      <c r="I670" s="19"/>
      <c r="J670" s="20"/>
    </row>
    <row r="671" spans="1:30" ht="25.5" hidden="1" customHeight="1" x14ac:dyDescent="0.3">
      <c r="A671" s="254">
        <v>45499</v>
      </c>
      <c r="B671" s="9"/>
      <c r="C671" s="255" t="s">
        <v>1052</v>
      </c>
      <c r="D671" s="191" t="s">
        <v>118</v>
      </c>
      <c r="E671" s="191"/>
      <c r="F671" s="256">
        <v>48</v>
      </c>
      <c r="G671" s="191" t="s">
        <v>96</v>
      </c>
      <c r="H671" s="19" t="s">
        <v>11</v>
      </c>
      <c r="I671" s="21"/>
      <c r="J671" s="20"/>
    </row>
    <row r="672" spans="1:30" ht="25.5" hidden="1" customHeight="1" x14ac:dyDescent="0.3">
      <c r="A672" s="343"/>
      <c r="B672" s="290"/>
      <c r="C672" s="282" t="s">
        <v>1053</v>
      </c>
      <c r="D672" s="291" t="s">
        <v>635</v>
      </c>
      <c r="E672" s="291"/>
      <c r="F672" s="333"/>
      <c r="G672" s="291" t="s">
        <v>1054</v>
      </c>
      <c r="H672" s="27"/>
      <c r="I672" s="284" t="s">
        <v>1055</v>
      </c>
      <c r="J672" s="28"/>
    </row>
    <row r="673" spans="1:29" ht="25.5" hidden="1" customHeight="1" x14ac:dyDescent="0.3">
      <c r="A673" s="254">
        <v>45825</v>
      </c>
      <c r="B673" s="9"/>
      <c r="C673" s="255" t="s">
        <v>1056</v>
      </c>
      <c r="D673" s="191" t="s">
        <v>118</v>
      </c>
      <c r="E673" s="191"/>
      <c r="F673" s="256">
        <v>48</v>
      </c>
      <c r="G673" s="191" t="s">
        <v>1057</v>
      </c>
      <c r="H673" s="19" t="s">
        <v>11</v>
      </c>
      <c r="I673" s="19"/>
      <c r="J673" s="20"/>
    </row>
    <row r="674" spans="1:29" ht="25.5" hidden="1" customHeight="1" x14ac:dyDescent="0.3">
      <c r="A674" s="254">
        <v>45939</v>
      </c>
      <c r="B674" s="9"/>
      <c r="C674" s="255" t="s">
        <v>1058</v>
      </c>
      <c r="D674" s="191" t="s">
        <v>118</v>
      </c>
      <c r="E674" s="191"/>
      <c r="F674" s="256">
        <v>48</v>
      </c>
      <c r="G674" s="191" t="s">
        <v>1059</v>
      </c>
      <c r="H674" s="19" t="s">
        <v>11</v>
      </c>
      <c r="I674" s="272"/>
      <c r="J674" s="20" t="s">
        <v>1060</v>
      </c>
    </row>
    <row r="675" spans="1:29" ht="25.5" hidden="1" customHeight="1" x14ac:dyDescent="0.3">
      <c r="A675" s="254">
        <v>46195</v>
      </c>
      <c r="B675" s="9">
        <v>46537</v>
      </c>
      <c r="C675" s="255" t="s">
        <v>1769</v>
      </c>
      <c r="D675" s="191" t="s">
        <v>1275</v>
      </c>
      <c r="E675" s="191"/>
      <c r="F675" s="256">
        <v>24</v>
      </c>
      <c r="G675" s="191" t="s">
        <v>1770</v>
      </c>
      <c r="H675" s="19" t="s">
        <v>11</v>
      </c>
      <c r="I675" s="21"/>
      <c r="J675" s="20"/>
    </row>
    <row r="676" spans="1:29" ht="25.5" hidden="1" customHeight="1" x14ac:dyDescent="0.3">
      <c r="A676" s="254">
        <v>44925</v>
      </c>
      <c r="B676" s="271">
        <v>45961</v>
      </c>
      <c r="C676" s="255" t="s">
        <v>1062</v>
      </c>
      <c r="D676" s="191" t="s">
        <v>118</v>
      </c>
      <c r="E676" s="191"/>
      <c r="F676" s="256">
        <v>52</v>
      </c>
      <c r="G676" s="191" t="s">
        <v>150</v>
      </c>
      <c r="H676" s="19" t="s">
        <v>11</v>
      </c>
      <c r="I676" s="21"/>
      <c r="J676" s="20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spans="1:29" ht="25.5" hidden="1" customHeight="1" x14ac:dyDescent="0.3">
      <c r="A677" s="254">
        <v>44925</v>
      </c>
      <c r="B677" s="271">
        <v>45961</v>
      </c>
      <c r="C677" s="255" t="s">
        <v>1062</v>
      </c>
      <c r="D677" s="191" t="s">
        <v>118</v>
      </c>
      <c r="E677" s="191"/>
      <c r="F677" s="256">
        <v>52</v>
      </c>
      <c r="G677" s="191" t="s">
        <v>306</v>
      </c>
      <c r="H677" s="19" t="s">
        <v>11</v>
      </c>
      <c r="I677" s="21"/>
      <c r="J677" s="20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spans="1:29" ht="25.5" hidden="1" customHeight="1" x14ac:dyDescent="0.3">
      <c r="A678" s="254">
        <v>45858</v>
      </c>
      <c r="B678" s="9"/>
      <c r="C678" s="255" t="s">
        <v>1063</v>
      </c>
      <c r="D678" s="191" t="s">
        <v>1275</v>
      </c>
      <c r="E678" s="191"/>
      <c r="F678" s="256">
        <v>20</v>
      </c>
      <c r="G678" s="191" t="s">
        <v>1064</v>
      </c>
      <c r="H678" s="19" t="s">
        <v>11</v>
      </c>
      <c r="I678" s="21"/>
      <c r="J678" s="20"/>
    </row>
    <row r="679" spans="1:29" ht="25.5" hidden="1" customHeight="1" x14ac:dyDescent="0.3">
      <c r="A679" s="254">
        <v>44364</v>
      </c>
      <c r="B679" s="271">
        <v>45961</v>
      </c>
      <c r="C679" s="255" t="s">
        <v>1065</v>
      </c>
      <c r="D679" s="191" t="s">
        <v>1497</v>
      </c>
      <c r="E679" s="191"/>
      <c r="F679" s="256">
        <v>246</v>
      </c>
      <c r="G679" s="191" t="s">
        <v>1067</v>
      </c>
      <c r="H679" s="19" t="s">
        <v>11</v>
      </c>
      <c r="I679" s="19"/>
      <c r="J679" s="20"/>
    </row>
    <row r="680" spans="1:29" ht="25.5" hidden="1" customHeight="1" x14ac:dyDescent="0.3">
      <c r="A680" s="254">
        <v>44037</v>
      </c>
      <c r="B680" s="9">
        <v>45961</v>
      </c>
      <c r="C680" s="13" t="s">
        <v>1068</v>
      </c>
      <c r="D680" s="191" t="s">
        <v>1032</v>
      </c>
      <c r="E680" s="191"/>
      <c r="F680" s="345">
        <v>220</v>
      </c>
      <c r="G680" s="191" t="s">
        <v>151</v>
      </c>
      <c r="H680" s="19" t="s">
        <v>11</v>
      </c>
      <c r="I680" s="19"/>
      <c r="J680" s="20"/>
    </row>
    <row r="681" spans="1:29" ht="25.5" hidden="1" customHeight="1" x14ac:dyDescent="0.3">
      <c r="A681" s="254">
        <v>45497</v>
      </c>
      <c r="B681" s="9"/>
      <c r="C681" s="255" t="s">
        <v>1070</v>
      </c>
      <c r="D681" s="191" t="s">
        <v>1275</v>
      </c>
      <c r="E681" s="191"/>
      <c r="F681" s="256">
        <v>20</v>
      </c>
      <c r="G681" s="191" t="s">
        <v>1071</v>
      </c>
      <c r="H681" s="19" t="s">
        <v>11</v>
      </c>
      <c r="I681" s="47"/>
      <c r="J681" s="20"/>
    </row>
    <row r="682" spans="1:29" ht="25.5" hidden="1" customHeight="1" x14ac:dyDescent="0.3">
      <c r="A682" s="343">
        <v>45394</v>
      </c>
      <c r="B682" s="290"/>
      <c r="C682" s="283" t="s">
        <v>1072</v>
      </c>
      <c r="D682" s="291" t="s">
        <v>118</v>
      </c>
      <c r="E682" s="291"/>
      <c r="F682" s="333">
        <v>52</v>
      </c>
      <c r="G682" s="291" t="s">
        <v>900</v>
      </c>
      <c r="H682" s="27" t="s">
        <v>11</v>
      </c>
      <c r="I682" s="34" t="s">
        <v>1730</v>
      </c>
      <c r="J682" s="28"/>
    </row>
    <row r="683" spans="1:29" ht="25.5" hidden="1" customHeight="1" x14ac:dyDescent="0.3">
      <c r="A683" s="254">
        <v>45613</v>
      </c>
      <c r="B683" s="271">
        <v>45991</v>
      </c>
      <c r="C683" s="255" t="s">
        <v>1073</v>
      </c>
      <c r="D683" s="191" t="s">
        <v>118</v>
      </c>
      <c r="E683" s="191"/>
      <c r="F683" s="256">
        <v>52</v>
      </c>
      <c r="G683" s="191" t="s">
        <v>1074</v>
      </c>
      <c r="H683" s="19" t="s">
        <v>11</v>
      </c>
      <c r="I683" s="47"/>
      <c r="J683" s="20" t="s">
        <v>1075</v>
      </c>
    </row>
    <row r="684" spans="1:29" ht="25.5" hidden="1" customHeight="1" x14ac:dyDescent="0.3">
      <c r="A684" s="254">
        <v>45553</v>
      </c>
      <c r="B684" s="271">
        <v>45961</v>
      </c>
      <c r="C684" s="255" t="s">
        <v>1076</v>
      </c>
      <c r="D684" s="191" t="s">
        <v>1275</v>
      </c>
      <c r="E684" s="191"/>
      <c r="F684" s="256">
        <v>24</v>
      </c>
      <c r="G684" s="191" t="s">
        <v>1077</v>
      </c>
      <c r="H684" s="19" t="s">
        <v>11</v>
      </c>
      <c r="I684" s="47"/>
      <c r="J684" s="20"/>
    </row>
    <row r="685" spans="1:29" ht="25.5" hidden="1" customHeight="1" x14ac:dyDescent="0.3">
      <c r="A685" s="254">
        <v>45301</v>
      </c>
      <c r="B685" s="9"/>
      <c r="C685" s="255" t="s">
        <v>1078</v>
      </c>
      <c r="D685" s="191" t="s">
        <v>167</v>
      </c>
      <c r="E685" s="191"/>
      <c r="F685" s="256">
        <v>183.7</v>
      </c>
      <c r="G685" s="191" t="s">
        <v>1079</v>
      </c>
      <c r="H685" s="19" t="s">
        <v>11</v>
      </c>
      <c r="I685" s="19"/>
      <c r="J685" s="20"/>
    </row>
    <row r="686" spans="1:29" ht="25.5" hidden="1" customHeight="1" x14ac:dyDescent="0.3">
      <c r="A686" s="254">
        <v>45831</v>
      </c>
      <c r="B686" s="9"/>
      <c r="C686" s="255" t="s">
        <v>1082</v>
      </c>
      <c r="D686" s="191" t="s">
        <v>15</v>
      </c>
      <c r="E686" s="191"/>
      <c r="F686" s="256">
        <v>120</v>
      </c>
      <c r="G686" s="191" t="s">
        <v>1084</v>
      </c>
      <c r="H686" s="19" t="s">
        <v>11</v>
      </c>
      <c r="I686" s="32"/>
      <c r="J686" s="20"/>
    </row>
    <row r="687" spans="1:29" ht="25.5" hidden="1" customHeight="1" x14ac:dyDescent="0.3">
      <c r="A687" s="254">
        <v>44756</v>
      </c>
      <c r="B687" s="271">
        <v>45961</v>
      </c>
      <c r="C687" s="255" t="s">
        <v>1082</v>
      </c>
      <c r="D687" s="191" t="s">
        <v>118</v>
      </c>
      <c r="E687" s="191"/>
      <c r="F687" s="256">
        <v>52</v>
      </c>
      <c r="G687" s="191" t="s">
        <v>1084</v>
      </c>
      <c r="H687" s="19" t="s">
        <v>11</v>
      </c>
      <c r="I687" s="19"/>
      <c r="J687" s="20"/>
    </row>
    <row r="688" spans="1:29" ht="25.5" hidden="1" customHeight="1" x14ac:dyDescent="0.3">
      <c r="A688" s="254">
        <v>45630</v>
      </c>
      <c r="B688" s="9">
        <v>46020</v>
      </c>
      <c r="C688" s="255" t="s">
        <v>1086</v>
      </c>
      <c r="D688" s="191" t="s">
        <v>185</v>
      </c>
      <c r="E688" s="191"/>
      <c r="F688" s="256">
        <v>165</v>
      </c>
      <c r="G688" s="191" t="s">
        <v>186</v>
      </c>
      <c r="H688" s="19" t="s">
        <v>11</v>
      </c>
      <c r="I688" s="295"/>
      <c r="J688" s="20" t="s">
        <v>1087</v>
      </c>
    </row>
    <row r="689" spans="1:10" ht="25.5" hidden="1" customHeight="1" x14ac:dyDescent="0.3">
      <c r="A689" s="254">
        <v>45769</v>
      </c>
      <c r="B689" s="271">
        <v>46141</v>
      </c>
      <c r="C689" s="255" t="s">
        <v>1088</v>
      </c>
      <c r="D689" s="191" t="s">
        <v>1275</v>
      </c>
      <c r="E689" s="191"/>
      <c r="F689" s="256">
        <v>24</v>
      </c>
      <c r="G689" s="191" t="s">
        <v>1089</v>
      </c>
      <c r="H689" s="19" t="s">
        <v>11</v>
      </c>
      <c r="I689" s="19"/>
      <c r="J689" s="20"/>
    </row>
    <row r="690" spans="1:10" ht="25.5" hidden="1" customHeight="1" x14ac:dyDescent="0.3">
      <c r="A690" s="254">
        <v>45852</v>
      </c>
      <c r="B690" s="9"/>
      <c r="C690" s="255" t="s">
        <v>1088</v>
      </c>
      <c r="D690" s="191" t="s">
        <v>1275</v>
      </c>
      <c r="E690" s="191"/>
      <c r="F690" s="256">
        <v>20</v>
      </c>
      <c r="G690" s="191" t="s">
        <v>1090</v>
      </c>
      <c r="H690" s="19" t="s">
        <v>11</v>
      </c>
      <c r="I690" s="19"/>
      <c r="J690" s="20"/>
    </row>
    <row r="691" spans="1:10" ht="25.5" hidden="1" customHeight="1" x14ac:dyDescent="0.3">
      <c r="A691" s="254">
        <v>45883</v>
      </c>
      <c r="B691" s="9"/>
      <c r="C691" s="255" t="s">
        <v>1088</v>
      </c>
      <c r="D691" s="191" t="s">
        <v>1275</v>
      </c>
      <c r="E691" s="191"/>
      <c r="F691" s="256">
        <v>20</v>
      </c>
      <c r="G691" s="191" t="s">
        <v>1091</v>
      </c>
      <c r="H691" s="19" t="s">
        <v>11</v>
      </c>
      <c r="I691" s="19"/>
      <c r="J691" s="20"/>
    </row>
    <row r="692" spans="1:10" ht="25.5" hidden="1" customHeight="1" x14ac:dyDescent="0.3">
      <c r="A692" s="254">
        <v>45947</v>
      </c>
      <c r="B692" s="9"/>
      <c r="C692" s="255" t="s">
        <v>1092</v>
      </c>
      <c r="D692" s="191" t="s">
        <v>118</v>
      </c>
      <c r="E692" s="191"/>
      <c r="F692" s="256">
        <v>48</v>
      </c>
      <c r="G692" s="191" t="s">
        <v>37</v>
      </c>
      <c r="H692" s="19" t="s">
        <v>11</v>
      </c>
      <c r="I692" s="32"/>
      <c r="J692" s="20"/>
    </row>
    <row r="693" spans="1:10" ht="25.5" hidden="1" customHeight="1" x14ac:dyDescent="0.3">
      <c r="A693" s="254">
        <v>45947</v>
      </c>
      <c r="B693" s="9"/>
      <c r="C693" s="255" t="s">
        <v>1092</v>
      </c>
      <c r="D693" s="191" t="s">
        <v>118</v>
      </c>
      <c r="E693" s="191"/>
      <c r="F693" s="256">
        <v>48</v>
      </c>
      <c r="G693" s="191" t="s">
        <v>475</v>
      </c>
      <c r="H693" s="19" t="s">
        <v>11</v>
      </c>
      <c r="I693" s="32"/>
      <c r="J693" s="20"/>
    </row>
    <row r="694" spans="1:10" ht="25.5" hidden="1" customHeight="1" x14ac:dyDescent="0.3">
      <c r="A694" s="254">
        <v>44718</v>
      </c>
      <c r="B694" s="271">
        <v>45961</v>
      </c>
      <c r="C694" s="255" t="s">
        <v>1093</v>
      </c>
      <c r="D694" s="13" t="s">
        <v>118</v>
      </c>
      <c r="E694" s="13" t="s">
        <v>1495</v>
      </c>
      <c r="F694" s="256">
        <v>187.55</v>
      </c>
      <c r="G694" s="191" t="s">
        <v>1094</v>
      </c>
      <c r="H694" s="19" t="s">
        <v>11</v>
      </c>
      <c r="I694" s="19"/>
      <c r="J694" s="20"/>
    </row>
    <row r="695" spans="1:10" ht="25.5" hidden="1" customHeight="1" x14ac:dyDescent="0.3">
      <c r="A695" s="254">
        <v>45871</v>
      </c>
      <c r="B695" s="9"/>
      <c r="C695" s="255" t="s">
        <v>1061</v>
      </c>
      <c r="D695" s="191" t="s">
        <v>1275</v>
      </c>
      <c r="E695" s="191"/>
      <c r="F695" s="256">
        <v>20</v>
      </c>
      <c r="G695" s="191" t="s">
        <v>284</v>
      </c>
      <c r="H695" s="19" t="s">
        <v>11</v>
      </c>
      <c r="I695" s="19"/>
      <c r="J695" s="20"/>
    </row>
    <row r="696" spans="1:10" ht="25.5" hidden="1" customHeight="1" x14ac:dyDescent="0.3">
      <c r="A696" s="254">
        <v>46054</v>
      </c>
      <c r="B696" s="271">
        <v>46418</v>
      </c>
      <c r="C696" s="255" t="s">
        <v>1576</v>
      </c>
      <c r="D696" s="13" t="s">
        <v>1275</v>
      </c>
      <c r="E696" s="13"/>
      <c r="F696" s="256">
        <v>24</v>
      </c>
      <c r="G696" s="191" t="s">
        <v>770</v>
      </c>
      <c r="H696" s="19" t="s">
        <v>11</v>
      </c>
      <c r="I696" s="19"/>
      <c r="J696" s="20"/>
    </row>
    <row r="697" spans="1:10" ht="25.5" hidden="1" customHeight="1" x14ac:dyDescent="0.3">
      <c r="A697" s="254">
        <v>46054</v>
      </c>
      <c r="B697" s="271">
        <v>46418</v>
      </c>
      <c r="C697" s="255" t="s">
        <v>1576</v>
      </c>
      <c r="D697" s="13" t="s">
        <v>1275</v>
      </c>
      <c r="E697" s="13"/>
      <c r="F697" s="256">
        <v>24</v>
      </c>
      <c r="G697" s="191" t="s">
        <v>1577</v>
      </c>
      <c r="H697" s="19" t="s">
        <v>11</v>
      </c>
      <c r="I697" s="19"/>
      <c r="J697" s="20"/>
    </row>
    <row r="698" spans="1:10" ht="25.5" hidden="1" customHeight="1" x14ac:dyDescent="0.3">
      <c r="A698" s="254">
        <v>46054</v>
      </c>
      <c r="B698" s="271">
        <v>46418</v>
      </c>
      <c r="C698" s="255" t="s">
        <v>1576</v>
      </c>
      <c r="D698" s="13" t="s">
        <v>1275</v>
      </c>
      <c r="E698" s="13"/>
      <c r="F698" s="256">
        <v>24</v>
      </c>
      <c r="G698" s="191" t="s">
        <v>1578</v>
      </c>
      <c r="H698" s="19" t="s">
        <v>11</v>
      </c>
      <c r="I698" s="19"/>
      <c r="J698" s="20"/>
    </row>
    <row r="699" spans="1:10" ht="25.5" hidden="1" customHeight="1" x14ac:dyDescent="0.3">
      <c r="A699" s="254">
        <v>46084</v>
      </c>
      <c r="B699" s="9">
        <v>46446</v>
      </c>
      <c r="C699" s="255" t="s">
        <v>1576</v>
      </c>
      <c r="D699" s="191" t="s">
        <v>22</v>
      </c>
      <c r="E699" s="191"/>
      <c r="F699" s="256">
        <v>24</v>
      </c>
      <c r="G699" s="191" t="s">
        <v>1661</v>
      </c>
      <c r="H699" s="19" t="s">
        <v>11</v>
      </c>
      <c r="I699" s="19"/>
      <c r="J699" s="20"/>
    </row>
    <row r="700" spans="1:10" ht="25.5" hidden="1" customHeight="1" x14ac:dyDescent="0.3">
      <c r="A700" s="254">
        <v>45605</v>
      </c>
      <c r="B700" s="271">
        <v>45991</v>
      </c>
      <c r="C700" s="255" t="s">
        <v>1095</v>
      </c>
      <c r="D700" s="13" t="s">
        <v>118</v>
      </c>
      <c r="E700" s="13"/>
      <c r="F700" s="256">
        <v>52</v>
      </c>
      <c r="G700" s="191" t="s">
        <v>221</v>
      </c>
      <c r="H700" s="19" t="s">
        <v>11</v>
      </c>
      <c r="I700" s="19"/>
      <c r="J700" s="20"/>
    </row>
    <row r="701" spans="1:10" ht="25.5" hidden="1" customHeight="1" x14ac:dyDescent="0.3">
      <c r="A701" s="254">
        <v>46176</v>
      </c>
      <c r="B701" s="9">
        <v>46538</v>
      </c>
      <c r="C701" s="255" t="s">
        <v>1771</v>
      </c>
      <c r="D701" s="191" t="s">
        <v>145</v>
      </c>
      <c r="E701" s="191"/>
      <c r="F701" s="256">
        <v>86</v>
      </c>
      <c r="G701" s="191" t="s">
        <v>433</v>
      </c>
      <c r="H701" s="19" t="s">
        <v>11</v>
      </c>
      <c r="I701" s="21"/>
      <c r="J701" s="20"/>
    </row>
    <row r="702" spans="1:10" s="470" customFormat="1" ht="25.5" hidden="1" customHeight="1" x14ac:dyDescent="0.3">
      <c r="A702" s="330">
        <v>44865</v>
      </c>
      <c r="B702" s="271">
        <v>45961</v>
      </c>
      <c r="C702" s="255" t="s">
        <v>1096</v>
      </c>
      <c r="D702" s="10" t="s">
        <v>118</v>
      </c>
      <c r="E702" s="10"/>
      <c r="F702" s="256">
        <v>52</v>
      </c>
      <c r="G702" s="10" t="s">
        <v>89</v>
      </c>
      <c r="H702" s="19" t="s">
        <v>11</v>
      </c>
      <c r="I702" s="21"/>
      <c r="J702" s="20"/>
    </row>
    <row r="703" spans="1:10" s="470" customFormat="1" ht="25.5" hidden="1" customHeight="1" x14ac:dyDescent="0.3">
      <c r="A703" s="254">
        <v>44645</v>
      </c>
      <c r="B703" s="271">
        <v>45961</v>
      </c>
      <c r="C703" s="255" t="s">
        <v>1097</v>
      </c>
      <c r="D703" s="191" t="s">
        <v>635</v>
      </c>
      <c r="E703" s="191"/>
      <c r="F703" s="256">
        <v>318</v>
      </c>
      <c r="G703" s="191" t="s">
        <v>1099</v>
      </c>
      <c r="H703" s="19" t="s">
        <v>11</v>
      </c>
      <c r="I703" s="19" t="s">
        <v>1743</v>
      </c>
      <c r="J703" s="20"/>
    </row>
    <row r="704" spans="1:10" s="470" customFormat="1" ht="25.5" hidden="1" customHeight="1" x14ac:dyDescent="0.3">
      <c r="A704" s="254">
        <v>45355</v>
      </c>
      <c r="B704" s="9">
        <v>46507</v>
      </c>
      <c r="C704" s="255" t="s">
        <v>1100</v>
      </c>
      <c r="D704" s="191" t="s">
        <v>118</v>
      </c>
      <c r="E704" s="191"/>
      <c r="F704" s="256">
        <v>52</v>
      </c>
      <c r="G704" s="191" t="s">
        <v>368</v>
      </c>
      <c r="H704" s="19" t="s">
        <v>11</v>
      </c>
      <c r="I704" s="19"/>
      <c r="J704" s="20"/>
    </row>
    <row r="705" spans="1:30" ht="25.5" hidden="1" customHeight="1" x14ac:dyDescent="0.3">
      <c r="A705" s="254">
        <v>45355</v>
      </c>
      <c r="B705" s="9">
        <v>46507</v>
      </c>
      <c r="C705" s="255" t="s">
        <v>1100</v>
      </c>
      <c r="D705" s="191" t="s">
        <v>1662</v>
      </c>
      <c r="E705" s="191" t="s">
        <v>1663</v>
      </c>
      <c r="F705" s="256">
        <v>211.2</v>
      </c>
      <c r="G705" s="191" t="s">
        <v>368</v>
      </c>
      <c r="H705" s="19" t="s">
        <v>11</v>
      </c>
      <c r="I705" s="19"/>
      <c r="J705" s="20"/>
    </row>
    <row r="706" spans="1:30" ht="25.5" hidden="1" customHeight="1" x14ac:dyDescent="0.3">
      <c r="A706" s="254">
        <v>45497</v>
      </c>
      <c r="B706" s="9"/>
      <c r="C706" s="255" t="s">
        <v>1100</v>
      </c>
      <c r="D706" s="191" t="s">
        <v>15</v>
      </c>
      <c r="E706" s="191"/>
      <c r="F706" s="256">
        <v>121</v>
      </c>
      <c r="G706" s="191" t="s">
        <v>703</v>
      </c>
      <c r="H706" s="19" t="s">
        <v>11</v>
      </c>
      <c r="I706" s="19"/>
      <c r="J706" s="20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 spans="1:30" ht="25.5" hidden="1" customHeight="1" x14ac:dyDescent="0.3">
      <c r="A707" s="254">
        <v>45497</v>
      </c>
      <c r="B707" s="9"/>
      <c r="C707" s="255" t="s">
        <v>1100</v>
      </c>
      <c r="D707" s="191" t="s">
        <v>118</v>
      </c>
      <c r="E707" s="191"/>
      <c r="F707" s="256">
        <v>48</v>
      </c>
      <c r="G707" s="191" t="s">
        <v>703</v>
      </c>
      <c r="H707" s="19" t="s">
        <v>11</v>
      </c>
      <c r="I707" s="19"/>
      <c r="J707" s="20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 spans="1:30" ht="25.5" hidden="1" customHeight="1" x14ac:dyDescent="0.3">
      <c r="A708" s="254">
        <v>45497</v>
      </c>
      <c r="B708" s="9"/>
      <c r="C708" s="255" t="s">
        <v>1100</v>
      </c>
      <c r="D708" s="191" t="s">
        <v>118</v>
      </c>
      <c r="E708" s="191"/>
      <c r="F708" s="256">
        <v>48</v>
      </c>
      <c r="G708" s="191" t="s">
        <v>1102</v>
      </c>
      <c r="H708" s="19" t="s">
        <v>11</v>
      </c>
      <c r="I708" s="155"/>
      <c r="J708" s="20"/>
    </row>
    <row r="709" spans="1:30" ht="25.5" hidden="1" customHeight="1" x14ac:dyDescent="0.3">
      <c r="A709" s="254">
        <v>45497</v>
      </c>
      <c r="B709" s="9"/>
      <c r="C709" s="255" t="s">
        <v>1100</v>
      </c>
      <c r="D709" s="191" t="s">
        <v>15</v>
      </c>
      <c r="E709" s="191"/>
      <c r="F709" s="256">
        <v>121</v>
      </c>
      <c r="G709" s="191" t="s">
        <v>1102</v>
      </c>
      <c r="H709" s="19" t="s">
        <v>11</v>
      </c>
      <c r="I709" s="19"/>
      <c r="J709" s="20"/>
    </row>
    <row r="710" spans="1:30" ht="25.5" hidden="1" customHeight="1" x14ac:dyDescent="0.3">
      <c r="A710" s="254">
        <v>46144</v>
      </c>
      <c r="B710" s="9">
        <v>46507</v>
      </c>
      <c r="C710" s="255" t="s">
        <v>1731</v>
      </c>
      <c r="D710" s="191" t="s">
        <v>9</v>
      </c>
      <c r="E710" s="191"/>
      <c r="F710" s="256">
        <v>24</v>
      </c>
      <c r="G710" s="191" t="s">
        <v>1732</v>
      </c>
      <c r="H710" s="19" t="s">
        <v>11</v>
      </c>
      <c r="I710" s="21"/>
      <c r="J710" s="20"/>
    </row>
    <row r="711" spans="1:30" ht="25.5" hidden="1" customHeight="1" x14ac:dyDescent="0.3">
      <c r="A711" s="254">
        <v>46144</v>
      </c>
      <c r="B711" s="9">
        <v>46507</v>
      </c>
      <c r="C711" s="255" t="s">
        <v>1731</v>
      </c>
      <c r="D711" s="191" t="s">
        <v>9</v>
      </c>
      <c r="E711" s="191"/>
      <c r="F711" s="256">
        <v>24</v>
      </c>
      <c r="G711" s="191" t="s">
        <v>1733</v>
      </c>
      <c r="H711" s="19" t="s">
        <v>11</v>
      </c>
      <c r="I711" s="21"/>
      <c r="J711" s="20"/>
    </row>
    <row r="712" spans="1:30" ht="25.5" hidden="1" customHeight="1" x14ac:dyDescent="0.3">
      <c r="A712" s="254">
        <v>46144</v>
      </c>
      <c r="B712" s="9">
        <v>46507</v>
      </c>
      <c r="C712" s="255" t="s">
        <v>1731</v>
      </c>
      <c r="D712" s="191" t="s">
        <v>9</v>
      </c>
      <c r="E712" s="191"/>
      <c r="F712" s="256">
        <v>24</v>
      </c>
      <c r="G712" s="191" t="s">
        <v>1734</v>
      </c>
      <c r="H712" s="19" t="s">
        <v>11</v>
      </c>
      <c r="I712" s="21"/>
      <c r="J712" s="20"/>
    </row>
    <row r="713" spans="1:30" ht="25.5" hidden="1" customHeight="1" x14ac:dyDescent="0.3">
      <c r="A713" s="254">
        <v>46144</v>
      </c>
      <c r="B713" s="9">
        <v>46507</v>
      </c>
      <c r="C713" s="255" t="s">
        <v>1731</v>
      </c>
      <c r="D713" s="191" t="s">
        <v>9</v>
      </c>
      <c r="E713" s="191"/>
      <c r="F713" s="256">
        <v>24</v>
      </c>
      <c r="G713" s="191" t="s">
        <v>1735</v>
      </c>
      <c r="H713" s="19" t="s">
        <v>11</v>
      </c>
      <c r="I713" s="21"/>
      <c r="J713" s="20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 spans="1:30" ht="25.5" hidden="1" customHeight="1" x14ac:dyDescent="0.3">
      <c r="A714" s="254">
        <v>45938</v>
      </c>
      <c r="B714" s="9"/>
      <c r="C714" s="255" t="s">
        <v>1108</v>
      </c>
      <c r="D714" s="191" t="s">
        <v>1275</v>
      </c>
      <c r="E714" s="191"/>
      <c r="F714" s="256">
        <v>20</v>
      </c>
      <c r="G714" s="191" t="s">
        <v>1109</v>
      </c>
      <c r="H714" s="19" t="s">
        <v>11</v>
      </c>
      <c r="I714" s="19"/>
      <c r="J714" s="20" t="s">
        <v>1110</v>
      </c>
    </row>
    <row r="715" spans="1:30" ht="25.5" hidden="1" customHeight="1" x14ac:dyDescent="0.3">
      <c r="A715" s="254">
        <v>45938</v>
      </c>
      <c r="B715" s="9"/>
      <c r="C715" s="255" t="s">
        <v>1108</v>
      </c>
      <c r="D715" s="191" t="s">
        <v>1275</v>
      </c>
      <c r="E715" s="191"/>
      <c r="F715" s="256">
        <v>20</v>
      </c>
      <c r="G715" s="191" t="s">
        <v>822</v>
      </c>
      <c r="H715" s="19" t="s">
        <v>11</v>
      </c>
      <c r="I715" s="19"/>
      <c r="J715" s="20" t="s">
        <v>1110</v>
      </c>
    </row>
    <row r="716" spans="1:30" ht="25.5" hidden="1" customHeight="1" x14ac:dyDescent="0.3">
      <c r="A716" s="254">
        <v>45938</v>
      </c>
      <c r="B716" s="9"/>
      <c r="C716" s="255" t="s">
        <v>1108</v>
      </c>
      <c r="D716" s="191" t="s">
        <v>1275</v>
      </c>
      <c r="E716" s="191"/>
      <c r="F716" s="256">
        <v>20</v>
      </c>
      <c r="G716" s="191" t="s">
        <v>600</v>
      </c>
      <c r="H716" s="19" t="s">
        <v>11</v>
      </c>
      <c r="I716" s="19"/>
      <c r="J716" s="20" t="s">
        <v>1110</v>
      </c>
    </row>
    <row r="717" spans="1:30" ht="25.5" hidden="1" customHeight="1" x14ac:dyDescent="0.3">
      <c r="A717" s="254">
        <v>45938</v>
      </c>
      <c r="B717" s="9"/>
      <c r="C717" s="255" t="s">
        <v>1108</v>
      </c>
      <c r="D717" s="191" t="s">
        <v>1275</v>
      </c>
      <c r="E717" s="191"/>
      <c r="F717" s="256">
        <v>20</v>
      </c>
      <c r="G717" s="191" t="s">
        <v>146</v>
      </c>
      <c r="H717" s="19" t="s">
        <v>11</v>
      </c>
      <c r="I717" s="19"/>
      <c r="J717" s="20" t="s">
        <v>1110</v>
      </c>
    </row>
    <row r="718" spans="1:30" ht="25.5" hidden="1" customHeight="1" x14ac:dyDescent="0.3">
      <c r="A718" s="375">
        <v>45223</v>
      </c>
      <c r="B718" s="271">
        <v>45961</v>
      </c>
      <c r="C718" s="255" t="s">
        <v>1111</v>
      </c>
      <c r="D718" s="191" t="s">
        <v>118</v>
      </c>
      <c r="E718" s="191"/>
      <c r="F718" s="256">
        <v>52</v>
      </c>
      <c r="G718" s="191" t="s">
        <v>12</v>
      </c>
      <c r="H718" s="19" t="s">
        <v>11</v>
      </c>
      <c r="I718" s="19"/>
      <c r="J718" s="20"/>
    </row>
    <row r="719" spans="1:30" ht="25.5" hidden="1" customHeight="1" x14ac:dyDescent="0.3">
      <c r="A719" s="351">
        <v>45279</v>
      </c>
      <c r="B719" s="376">
        <v>45961</v>
      </c>
      <c r="C719" s="360" t="s">
        <v>1112</v>
      </c>
      <c r="D719" s="354" t="s">
        <v>1275</v>
      </c>
      <c r="E719" s="354"/>
      <c r="F719" s="362">
        <v>24</v>
      </c>
      <c r="G719" s="354" t="s">
        <v>146</v>
      </c>
      <c r="H719" s="107"/>
      <c r="I719" s="107" t="s">
        <v>1742</v>
      </c>
      <c r="J719" s="108"/>
    </row>
    <row r="720" spans="1:30" ht="25.5" hidden="1" customHeight="1" x14ac:dyDescent="0.3">
      <c r="A720" s="351">
        <v>45511</v>
      </c>
      <c r="B720" s="352"/>
      <c r="C720" s="360" t="s">
        <v>1112</v>
      </c>
      <c r="D720" s="354" t="s">
        <v>1275</v>
      </c>
      <c r="E720" s="354"/>
      <c r="F720" s="362">
        <v>20</v>
      </c>
      <c r="G720" s="354" t="s">
        <v>1113</v>
      </c>
      <c r="H720" s="107"/>
      <c r="I720" s="107" t="s">
        <v>1742</v>
      </c>
      <c r="J720" s="108"/>
    </row>
    <row r="721" spans="1:29" ht="25.5" hidden="1" customHeight="1" x14ac:dyDescent="0.3">
      <c r="A721" s="351">
        <v>46017</v>
      </c>
      <c r="B721" s="352">
        <v>46356</v>
      </c>
      <c r="C721" s="360" t="s">
        <v>1112</v>
      </c>
      <c r="D721" s="354" t="s">
        <v>118</v>
      </c>
      <c r="E721" s="354"/>
      <c r="F721" s="362">
        <v>52</v>
      </c>
      <c r="G721" s="354" t="s">
        <v>433</v>
      </c>
      <c r="H721" s="107"/>
      <c r="I721" s="107" t="s">
        <v>1742</v>
      </c>
      <c r="J721" s="108"/>
    </row>
    <row r="722" spans="1:29" ht="25.5" hidden="1" customHeight="1" x14ac:dyDescent="0.3">
      <c r="A722" s="254">
        <v>44750</v>
      </c>
      <c r="B722" s="271">
        <v>45961</v>
      </c>
      <c r="C722" s="255" t="s">
        <v>1114</v>
      </c>
      <c r="D722" s="191" t="s">
        <v>118</v>
      </c>
      <c r="E722" s="191" t="s">
        <v>1495</v>
      </c>
      <c r="F722" s="256">
        <v>186</v>
      </c>
      <c r="G722" s="191" t="s">
        <v>1116</v>
      </c>
      <c r="H722" s="19" t="s">
        <v>11</v>
      </c>
      <c r="I722" s="19"/>
      <c r="J722" s="20"/>
    </row>
    <row r="723" spans="1:29" ht="25.5" hidden="1" customHeight="1" x14ac:dyDescent="0.3">
      <c r="A723" s="254">
        <v>46000</v>
      </c>
      <c r="B723" s="271">
        <v>46356</v>
      </c>
      <c r="C723" s="255" t="s">
        <v>1117</v>
      </c>
      <c r="D723" s="191" t="s">
        <v>1275</v>
      </c>
      <c r="E723" s="191"/>
      <c r="F723" s="256">
        <v>24</v>
      </c>
      <c r="G723" s="191" t="s">
        <v>1118</v>
      </c>
      <c r="H723" s="19" t="s">
        <v>11</v>
      </c>
      <c r="I723" s="19"/>
      <c r="J723" s="20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spans="1:29" ht="25.5" hidden="1" customHeight="1" x14ac:dyDescent="0.3">
      <c r="A724" s="254">
        <v>45668</v>
      </c>
      <c r="B724" s="9">
        <v>46052</v>
      </c>
      <c r="C724" s="255" t="s">
        <v>1117</v>
      </c>
      <c r="D724" s="191" t="s">
        <v>118</v>
      </c>
      <c r="E724" s="191"/>
      <c r="F724" s="256">
        <v>52</v>
      </c>
      <c r="G724" s="191" t="s">
        <v>760</v>
      </c>
      <c r="H724" s="19" t="s">
        <v>11</v>
      </c>
      <c r="I724" s="19"/>
      <c r="J724" s="20"/>
    </row>
    <row r="725" spans="1:29" ht="25.5" hidden="1" customHeight="1" x14ac:dyDescent="0.3">
      <c r="A725" s="254">
        <v>45668</v>
      </c>
      <c r="B725" s="9">
        <v>46052</v>
      </c>
      <c r="C725" s="255" t="s">
        <v>1117</v>
      </c>
      <c r="D725" s="191" t="s">
        <v>1275</v>
      </c>
      <c r="E725" s="191"/>
      <c r="F725" s="256">
        <v>24</v>
      </c>
      <c r="G725" s="191" t="s">
        <v>186</v>
      </c>
      <c r="H725" s="19" t="s">
        <v>11</v>
      </c>
      <c r="I725" s="19"/>
      <c r="J725" s="20"/>
    </row>
    <row r="726" spans="1:29" s="470" customFormat="1" ht="25.5" hidden="1" customHeight="1" x14ac:dyDescent="0.3">
      <c r="A726" s="254">
        <v>46045</v>
      </c>
      <c r="B726" s="9">
        <v>46386</v>
      </c>
      <c r="C726" s="255" t="s">
        <v>1119</v>
      </c>
      <c r="D726" s="191" t="s">
        <v>287</v>
      </c>
      <c r="E726" s="191"/>
      <c r="F726" s="256">
        <v>250</v>
      </c>
      <c r="G726" s="191" t="s">
        <v>1580</v>
      </c>
      <c r="H726" s="19" t="s">
        <v>11</v>
      </c>
      <c r="I726" s="19"/>
      <c r="J726" s="20"/>
    </row>
    <row r="727" spans="1:29" ht="25.5" hidden="1" customHeight="1" x14ac:dyDescent="0.3">
      <c r="A727" s="254">
        <v>45387</v>
      </c>
      <c r="B727" s="9">
        <v>46111</v>
      </c>
      <c r="C727" s="255" t="s">
        <v>1119</v>
      </c>
      <c r="D727" s="191" t="s">
        <v>1120</v>
      </c>
      <c r="E727" s="191"/>
      <c r="F727" s="256">
        <v>250</v>
      </c>
      <c r="G727" s="191" t="s">
        <v>1079</v>
      </c>
      <c r="H727" s="19" t="s">
        <v>11</v>
      </c>
      <c r="I727" s="19"/>
      <c r="J727" s="20"/>
    </row>
    <row r="728" spans="1:29" ht="25.5" hidden="1" customHeight="1" x14ac:dyDescent="0.3">
      <c r="A728" s="254">
        <v>45055</v>
      </c>
      <c r="B728" s="271">
        <v>45961</v>
      </c>
      <c r="C728" s="255" t="s">
        <v>1121</v>
      </c>
      <c r="D728" s="191" t="s">
        <v>1275</v>
      </c>
      <c r="E728" s="191"/>
      <c r="F728" s="256">
        <v>24</v>
      </c>
      <c r="G728" s="191" t="s">
        <v>1122</v>
      </c>
      <c r="H728" s="19" t="s">
        <v>11</v>
      </c>
      <c r="I728" s="21"/>
      <c r="J728" s="20"/>
    </row>
    <row r="729" spans="1:29" ht="25.5" hidden="1" customHeight="1" x14ac:dyDescent="0.3">
      <c r="A729" s="254">
        <v>45256</v>
      </c>
      <c r="B729" s="271">
        <v>45961</v>
      </c>
      <c r="C729" s="255" t="s">
        <v>1121</v>
      </c>
      <c r="D729" s="191" t="s">
        <v>1275</v>
      </c>
      <c r="E729" s="191"/>
      <c r="F729" s="256">
        <v>24</v>
      </c>
      <c r="G729" s="191" t="s">
        <v>225</v>
      </c>
      <c r="H729" s="19" t="s">
        <v>11</v>
      </c>
      <c r="I729" s="21"/>
      <c r="J729" s="20"/>
    </row>
    <row r="730" spans="1:29" ht="25.5" hidden="1" customHeight="1" x14ac:dyDescent="0.3">
      <c r="A730" s="254">
        <v>45979</v>
      </c>
      <c r="B730" s="271">
        <v>46326</v>
      </c>
      <c r="C730" s="255" t="s">
        <v>1121</v>
      </c>
      <c r="D730" s="191" t="s">
        <v>1275</v>
      </c>
      <c r="E730" s="191"/>
      <c r="F730" s="256">
        <v>24</v>
      </c>
      <c r="G730" s="191" t="s">
        <v>1123</v>
      </c>
      <c r="H730" s="19" t="s">
        <v>11</v>
      </c>
      <c r="I730" s="21"/>
      <c r="J730" s="20"/>
    </row>
    <row r="731" spans="1:29" ht="25.5" hidden="1" customHeight="1" x14ac:dyDescent="0.3">
      <c r="A731" s="254">
        <v>45979</v>
      </c>
      <c r="B731" s="271">
        <v>46326</v>
      </c>
      <c r="C731" s="255" t="s">
        <v>1121</v>
      </c>
      <c r="D731" s="191" t="s">
        <v>1275</v>
      </c>
      <c r="E731" s="191"/>
      <c r="F731" s="256">
        <v>24</v>
      </c>
      <c r="G731" s="191" t="s">
        <v>550</v>
      </c>
      <c r="H731" s="19" t="s">
        <v>11</v>
      </c>
      <c r="I731" s="21"/>
      <c r="J731" s="20"/>
    </row>
    <row r="732" spans="1:29" ht="25.5" hidden="1" customHeight="1" x14ac:dyDescent="0.3">
      <c r="A732" s="254">
        <v>45979</v>
      </c>
      <c r="B732" s="271">
        <v>46326</v>
      </c>
      <c r="C732" s="255" t="s">
        <v>1121</v>
      </c>
      <c r="D732" s="191" t="s">
        <v>1275</v>
      </c>
      <c r="E732" s="191"/>
      <c r="F732" s="256">
        <v>24</v>
      </c>
      <c r="G732" s="191" t="s">
        <v>978</v>
      </c>
      <c r="H732" s="19" t="s">
        <v>11</v>
      </c>
      <c r="I732" s="21"/>
      <c r="J732" s="20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</row>
    <row r="733" spans="1:29" ht="25.5" hidden="1" customHeight="1" x14ac:dyDescent="0.3">
      <c r="A733" s="254">
        <v>45748</v>
      </c>
      <c r="B733" s="271">
        <v>46141</v>
      </c>
      <c r="C733" s="255" t="s">
        <v>1124</v>
      </c>
      <c r="D733" s="191" t="s">
        <v>118</v>
      </c>
      <c r="E733" s="191"/>
      <c r="F733" s="256">
        <v>52</v>
      </c>
      <c r="G733" s="191" t="s">
        <v>20</v>
      </c>
      <c r="H733" s="19" t="s">
        <v>11</v>
      </c>
      <c r="I733" s="21"/>
      <c r="J733" s="20"/>
    </row>
    <row r="734" spans="1:29" ht="25.5" hidden="1" customHeight="1" x14ac:dyDescent="0.3">
      <c r="A734" s="254">
        <v>44802</v>
      </c>
      <c r="B734" s="271">
        <v>45961</v>
      </c>
      <c r="C734" s="255" t="s">
        <v>1125</v>
      </c>
      <c r="D734" s="191" t="s">
        <v>1275</v>
      </c>
      <c r="E734" s="191"/>
      <c r="F734" s="256">
        <v>24</v>
      </c>
      <c r="G734" s="191" t="s">
        <v>1126</v>
      </c>
      <c r="H734" s="19" t="s">
        <v>11</v>
      </c>
      <c r="I734" s="19"/>
      <c r="J734" s="20"/>
    </row>
    <row r="735" spans="1:29" ht="25.5" hidden="1" customHeight="1" x14ac:dyDescent="0.3">
      <c r="A735" s="254">
        <v>44912</v>
      </c>
      <c r="B735" s="9">
        <v>45961</v>
      </c>
      <c r="C735" s="255" t="s">
        <v>1127</v>
      </c>
      <c r="D735" s="191" t="s">
        <v>1275</v>
      </c>
      <c r="E735" s="191"/>
      <c r="F735" s="256">
        <v>24</v>
      </c>
      <c r="G735" s="191" t="s">
        <v>1128</v>
      </c>
      <c r="H735" s="19" t="s">
        <v>11</v>
      </c>
      <c r="I735" s="19"/>
      <c r="J735" s="20"/>
    </row>
    <row r="736" spans="1:29" s="22" customFormat="1" ht="25.5" hidden="1" customHeight="1" x14ac:dyDescent="0.3">
      <c r="A736" s="254">
        <v>45693</v>
      </c>
      <c r="B736" s="271">
        <v>46081</v>
      </c>
      <c r="C736" s="255" t="s">
        <v>1129</v>
      </c>
      <c r="D736" s="191" t="s">
        <v>187</v>
      </c>
      <c r="E736" s="191"/>
      <c r="F736" s="256">
        <v>253</v>
      </c>
      <c r="G736" s="191" t="s">
        <v>1130</v>
      </c>
      <c r="H736" s="19" t="s">
        <v>11</v>
      </c>
      <c r="I736" s="19"/>
      <c r="J736" s="20"/>
    </row>
    <row r="737" spans="1:10" ht="25.5" hidden="1" customHeight="1" x14ac:dyDescent="0.3">
      <c r="A737" s="254">
        <v>45693</v>
      </c>
      <c r="B737" s="271">
        <v>46081</v>
      </c>
      <c r="C737" s="255" t="s">
        <v>1129</v>
      </c>
      <c r="D737" s="191" t="s">
        <v>118</v>
      </c>
      <c r="E737" s="191"/>
      <c r="F737" s="256">
        <v>52</v>
      </c>
      <c r="G737" s="191" t="s">
        <v>1130</v>
      </c>
      <c r="H737" s="19" t="s">
        <v>11</v>
      </c>
      <c r="I737" s="19"/>
      <c r="J737" s="20"/>
    </row>
    <row r="738" spans="1:10" ht="25.5" hidden="1" customHeight="1" x14ac:dyDescent="0.3">
      <c r="A738" s="254">
        <v>45945</v>
      </c>
      <c r="B738" s="9"/>
      <c r="C738" s="255" t="s">
        <v>1129</v>
      </c>
      <c r="D738" s="191" t="s">
        <v>118</v>
      </c>
      <c r="E738" s="191"/>
      <c r="F738" s="256">
        <v>48</v>
      </c>
      <c r="G738" s="191" t="s">
        <v>584</v>
      </c>
      <c r="H738" s="19" t="s">
        <v>11</v>
      </c>
      <c r="I738" s="19"/>
      <c r="J738" s="20"/>
    </row>
    <row r="739" spans="1:10" s="22" customFormat="1" ht="25.5" hidden="1" customHeight="1" x14ac:dyDescent="0.3">
      <c r="A739" s="254">
        <v>45838</v>
      </c>
      <c r="B739" s="9"/>
      <c r="C739" s="255" t="s">
        <v>1131</v>
      </c>
      <c r="D739" s="191" t="s">
        <v>1275</v>
      </c>
      <c r="E739" s="191"/>
      <c r="F739" s="256">
        <v>20</v>
      </c>
      <c r="G739" s="191" t="s">
        <v>1132</v>
      </c>
      <c r="H739" s="19" t="s">
        <v>11</v>
      </c>
      <c r="I739" s="19"/>
      <c r="J739" s="20"/>
    </row>
    <row r="740" spans="1:10" ht="25.5" hidden="1" customHeight="1" x14ac:dyDescent="0.3">
      <c r="A740" s="254">
        <v>45838</v>
      </c>
      <c r="B740" s="9"/>
      <c r="C740" s="255" t="s">
        <v>1131</v>
      </c>
      <c r="D740" s="191" t="s">
        <v>1275</v>
      </c>
      <c r="E740" s="191"/>
      <c r="F740" s="256">
        <v>20</v>
      </c>
      <c r="G740" s="191" t="s">
        <v>1133</v>
      </c>
      <c r="H740" s="19" t="s">
        <v>11</v>
      </c>
      <c r="I740" s="19"/>
      <c r="J740" s="20"/>
    </row>
    <row r="741" spans="1:10" ht="25.5" hidden="1" customHeight="1" x14ac:dyDescent="0.3">
      <c r="A741" s="254">
        <v>45769</v>
      </c>
      <c r="B741" s="271">
        <v>46141</v>
      </c>
      <c r="C741" s="255" t="s">
        <v>1134</v>
      </c>
      <c r="D741" s="191" t="s">
        <v>145</v>
      </c>
      <c r="E741" s="191"/>
      <c r="F741" s="256">
        <v>86</v>
      </c>
      <c r="G741" s="191" t="s">
        <v>108</v>
      </c>
      <c r="H741" s="19" t="s">
        <v>11</v>
      </c>
      <c r="I741" s="19"/>
      <c r="J741" s="20"/>
    </row>
    <row r="742" spans="1:10" ht="25.5" hidden="1" customHeight="1" x14ac:dyDescent="0.3">
      <c r="A742" s="254">
        <v>45367</v>
      </c>
      <c r="B742" s="9"/>
      <c r="C742" s="255" t="s">
        <v>1137</v>
      </c>
      <c r="D742" s="191" t="s">
        <v>118</v>
      </c>
      <c r="E742" s="191"/>
      <c r="F742" s="256">
        <v>48</v>
      </c>
      <c r="G742" s="191" t="s">
        <v>175</v>
      </c>
      <c r="H742" s="19" t="s">
        <v>11</v>
      </c>
      <c r="I742" s="155"/>
      <c r="J742" s="20"/>
    </row>
    <row r="743" spans="1:10" ht="25.5" hidden="1" customHeight="1" x14ac:dyDescent="0.3">
      <c r="A743" s="254">
        <v>45964</v>
      </c>
      <c r="B743" s="9"/>
      <c r="C743" s="255" t="s">
        <v>1138</v>
      </c>
      <c r="D743" s="191" t="s">
        <v>118</v>
      </c>
      <c r="E743" s="191"/>
      <c r="F743" s="256">
        <v>52</v>
      </c>
      <c r="G743" s="191" t="s">
        <v>306</v>
      </c>
      <c r="H743" s="19"/>
      <c r="I743" s="19"/>
      <c r="J743" s="20"/>
    </row>
    <row r="744" spans="1:10" ht="25.5" hidden="1" customHeight="1" x14ac:dyDescent="0.3">
      <c r="A744" s="254">
        <v>45894</v>
      </c>
      <c r="B744" s="9"/>
      <c r="C744" s="255" t="s">
        <v>1139</v>
      </c>
      <c r="D744" s="191" t="s">
        <v>118</v>
      </c>
      <c r="E744" s="191"/>
      <c r="F744" s="256">
        <v>48</v>
      </c>
      <c r="G744" s="191" t="s">
        <v>699</v>
      </c>
      <c r="H744" s="19" t="s">
        <v>11</v>
      </c>
      <c r="I744" s="12"/>
      <c r="J744" s="20"/>
    </row>
    <row r="745" spans="1:10" ht="25.5" hidden="1" customHeight="1" x14ac:dyDescent="0.3">
      <c r="A745" s="254">
        <v>46203</v>
      </c>
      <c r="B745" s="9">
        <v>46537</v>
      </c>
      <c r="C745" s="255" t="s">
        <v>1772</v>
      </c>
      <c r="D745" s="191" t="s">
        <v>1275</v>
      </c>
      <c r="E745" s="191"/>
      <c r="F745" s="256">
        <v>24</v>
      </c>
      <c r="G745" s="191" t="s">
        <v>1773</v>
      </c>
      <c r="H745" s="19" t="s">
        <v>11</v>
      </c>
      <c r="I745" s="21"/>
      <c r="J745" s="20"/>
    </row>
    <row r="746" spans="1:10" ht="25.5" hidden="1" customHeight="1" x14ac:dyDescent="0.3">
      <c r="A746" s="254">
        <v>45891</v>
      </c>
      <c r="B746" s="9"/>
      <c r="C746" s="10" t="s">
        <v>1144</v>
      </c>
      <c r="D746" s="191" t="s">
        <v>145</v>
      </c>
      <c r="E746" s="191" t="s">
        <v>1494</v>
      </c>
      <c r="F746" s="256">
        <v>89</v>
      </c>
      <c r="G746" s="191" t="s">
        <v>42</v>
      </c>
      <c r="H746" s="19" t="s">
        <v>11</v>
      </c>
      <c r="I746" s="19"/>
      <c r="J746" s="20" t="s">
        <v>1147</v>
      </c>
    </row>
    <row r="747" spans="1:10" ht="25.5" hidden="1" customHeight="1" x14ac:dyDescent="0.3">
      <c r="A747" s="254">
        <v>45742</v>
      </c>
      <c r="B747" s="271">
        <v>46109</v>
      </c>
      <c r="C747" s="255" t="s">
        <v>1141</v>
      </c>
      <c r="D747" s="191" t="s">
        <v>1275</v>
      </c>
      <c r="E747" s="191"/>
      <c r="F747" s="256">
        <v>24</v>
      </c>
      <c r="G747" s="191" t="s">
        <v>1142</v>
      </c>
      <c r="H747" s="19"/>
      <c r="I747" s="19"/>
      <c r="J747" s="20"/>
    </row>
    <row r="748" spans="1:10" ht="25.5" hidden="1" customHeight="1" x14ac:dyDescent="0.3">
      <c r="A748" s="254">
        <v>45742</v>
      </c>
      <c r="B748" s="271">
        <v>46109</v>
      </c>
      <c r="C748" s="255" t="s">
        <v>1141</v>
      </c>
      <c r="D748" s="191" t="s">
        <v>1275</v>
      </c>
      <c r="E748" s="191"/>
      <c r="F748" s="256">
        <v>24</v>
      </c>
      <c r="G748" s="191" t="s">
        <v>1143</v>
      </c>
      <c r="H748" s="19"/>
      <c r="I748" s="19"/>
      <c r="J748" s="20"/>
    </row>
    <row r="749" spans="1:10" ht="25.5" hidden="1" customHeight="1" x14ac:dyDescent="0.3">
      <c r="A749" s="330">
        <v>43097</v>
      </c>
      <c r="B749" s="271">
        <v>45961</v>
      </c>
      <c r="C749" s="255" t="s">
        <v>1148</v>
      </c>
      <c r="D749" s="10" t="s">
        <v>635</v>
      </c>
      <c r="E749" s="10" t="s">
        <v>1489</v>
      </c>
      <c r="F749" s="256">
        <v>312.33</v>
      </c>
      <c r="G749" s="10" t="s">
        <v>1149</v>
      </c>
      <c r="H749" s="19" t="s">
        <v>11</v>
      </c>
      <c r="I749" s="19"/>
      <c r="J749" s="20" t="s">
        <v>1150</v>
      </c>
    </row>
    <row r="750" spans="1:10" ht="25.5" hidden="1" customHeight="1" x14ac:dyDescent="0.3">
      <c r="A750" s="330">
        <v>43097</v>
      </c>
      <c r="B750" s="271">
        <v>45961</v>
      </c>
      <c r="C750" s="255" t="s">
        <v>1148</v>
      </c>
      <c r="D750" s="10" t="s">
        <v>635</v>
      </c>
      <c r="E750" s="10" t="s">
        <v>1489</v>
      </c>
      <c r="F750" s="256">
        <v>312.33</v>
      </c>
      <c r="G750" s="10" t="s">
        <v>119</v>
      </c>
      <c r="H750" s="19" t="s">
        <v>11</v>
      </c>
      <c r="I750" s="19"/>
      <c r="J750" s="20" t="s">
        <v>1150</v>
      </c>
    </row>
    <row r="751" spans="1:10" ht="25.5" hidden="1" customHeight="1" x14ac:dyDescent="0.3">
      <c r="A751" s="330">
        <v>45610</v>
      </c>
      <c r="B751" s="271">
        <v>45991</v>
      </c>
      <c r="C751" s="255" t="s">
        <v>1151</v>
      </c>
      <c r="D751" s="10" t="s">
        <v>145</v>
      </c>
      <c r="E751" s="10"/>
      <c r="F751" s="256">
        <v>86</v>
      </c>
      <c r="G751" s="10" t="s">
        <v>1153</v>
      </c>
      <c r="H751" s="19" t="s">
        <v>11</v>
      </c>
      <c r="I751" s="19"/>
      <c r="J751" s="20"/>
    </row>
    <row r="752" spans="1:10" ht="25.5" hidden="1" customHeight="1" x14ac:dyDescent="0.3">
      <c r="A752" s="330">
        <v>45750</v>
      </c>
      <c r="B752" s="271">
        <v>46141</v>
      </c>
      <c r="C752" s="255" t="s">
        <v>1151</v>
      </c>
      <c r="D752" s="10" t="s">
        <v>15</v>
      </c>
      <c r="E752" s="10"/>
      <c r="F752" s="256">
        <v>132</v>
      </c>
      <c r="G752" s="10" t="s">
        <v>1153</v>
      </c>
      <c r="H752" s="19" t="s">
        <v>11</v>
      </c>
      <c r="I752" s="19"/>
      <c r="J752" s="20"/>
    </row>
    <row r="753" spans="1:29" s="470" customFormat="1" ht="25.5" hidden="1" customHeight="1" x14ac:dyDescent="0.3">
      <c r="A753" s="330">
        <v>45992</v>
      </c>
      <c r="B753" s="271">
        <v>46356</v>
      </c>
      <c r="C753" s="255" t="s">
        <v>1154</v>
      </c>
      <c r="D753" s="10" t="s">
        <v>1275</v>
      </c>
      <c r="E753" s="10"/>
      <c r="F753" s="256">
        <v>24</v>
      </c>
      <c r="G753" s="272" t="s">
        <v>916</v>
      </c>
      <c r="H753" s="19" t="s">
        <v>11</v>
      </c>
      <c r="I753" s="19"/>
      <c r="J753" s="20"/>
    </row>
    <row r="754" spans="1:29" ht="25.5" hidden="1" customHeight="1" x14ac:dyDescent="0.3">
      <c r="A754" s="330">
        <v>45992</v>
      </c>
      <c r="B754" s="271">
        <v>46356</v>
      </c>
      <c r="C754" s="255" t="s">
        <v>1154</v>
      </c>
      <c r="D754" s="10" t="s">
        <v>1275</v>
      </c>
      <c r="E754" s="10"/>
      <c r="F754" s="256">
        <v>24</v>
      </c>
      <c r="G754" s="272" t="s">
        <v>108</v>
      </c>
      <c r="H754" s="19" t="s">
        <v>11</v>
      </c>
      <c r="I754" s="19"/>
      <c r="J754" s="20"/>
    </row>
    <row r="755" spans="1:29" s="470" customFormat="1" ht="25.5" hidden="1" customHeight="1" x14ac:dyDescent="0.3">
      <c r="A755" s="330">
        <v>45724</v>
      </c>
      <c r="B755" s="271">
        <v>46109</v>
      </c>
      <c r="C755" s="255" t="s">
        <v>1160</v>
      </c>
      <c r="D755" s="10" t="s">
        <v>118</v>
      </c>
      <c r="E755" s="10"/>
      <c r="F755" s="256">
        <v>52</v>
      </c>
      <c r="G755" s="10" t="s">
        <v>150</v>
      </c>
      <c r="H755" s="19"/>
      <c r="I755" s="252" t="s">
        <v>1742</v>
      </c>
      <c r="J755" s="20"/>
    </row>
    <row r="756" spans="1:29" ht="25.5" hidden="1" customHeight="1" x14ac:dyDescent="0.3">
      <c r="A756" s="330">
        <v>45875</v>
      </c>
      <c r="B756" s="271"/>
      <c r="C756" s="255" t="s">
        <v>1155</v>
      </c>
      <c r="D756" s="10" t="s">
        <v>118</v>
      </c>
      <c r="E756" s="10"/>
      <c r="F756" s="256">
        <v>48</v>
      </c>
      <c r="G756" s="10" t="s">
        <v>916</v>
      </c>
      <c r="H756" s="19" t="s">
        <v>11</v>
      </c>
      <c r="I756" s="19"/>
      <c r="J756" s="20"/>
    </row>
    <row r="757" spans="1:29" ht="25.5" hidden="1" customHeight="1" x14ac:dyDescent="0.3">
      <c r="A757" s="254">
        <v>46085</v>
      </c>
      <c r="B757" s="9">
        <v>46446</v>
      </c>
      <c r="C757" s="255" t="s">
        <v>1667</v>
      </c>
      <c r="D757" s="191" t="s">
        <v>287</v>
      </c>
      <c r="E757" s="191"/>
      <c r="F757" s="256">
        <v>282</v>
      </c>
      <c r="G757" s="191" t="s">
        <v>168</v>
      </c>
      <c r="H757" s="19" t="s">
        <v>11</v>
      </c>
      <c r="I757" s="19"/>
      <c r="J757" s="20"/>
    </row>
    <row r="758" spans="1:29" ht="25.5" hidden="1" customHeight="1" x14ac:dyDescent="0.3">
      <c r="A758" s="330">
        <v>45796</v>
      </c>
      <c r="B758" s="271"/>
      <c r="C758" s="255" t="s">
        <v>1156</v>
      </c>
      <c r="D758" s="10" t="s">
        <v>1275</v>
      </c>
      <c r="E758" s="10"/>
      <c r="F758" s="256">
        <v>24</v>
      </c>
      <c r="G758" s="10" t="s">
        <v>1157</v>
      </c>
      <c r="H758" s="19" t="s">
        <v>11</v>
      </c>
      <c r="I758" s="19"/>
      <c r="J758" s="20"/>
    </row>
    <row r="759" spans="1:29" ht="25.5" hidden="1" customHeight="1" x14ac:dyDescent="0.3">
      <c r="A759" s="330">
        <v>45871</v>
      </c>
      <c r="B759" s="271"/>
      <c r="C759" s="255" t="s">
        <v>1158</v>
      </c>
      <c r="D759" s="10" t="s">
        <v>145</v>
      </c>
      <c r="E759" s="10"/>
      <c r="F759" s="256">
        <v>79</v>
      </c>
      <c r="G759" s="10" t="s">
        <v>1159</v>
      </c>
      <c r="H759" s="19" t="s">
        <v>11</v>
      </c>
      <c r="I759" s="19"/>
      <c r="J759" s="20"/>
    </row>
    <row r="760" spans="1:29" ht="25.5" hidden="1" customHeight="1" x14ac:dyDescent="0.3">
      <c r="A760" s="254">
        <v>46118</v>
      </c>
      <c r="B760" s="9">
        <v>46476</v>
      </c>
      <c r="C760" s="255" t="s">
        <v>1668</v>
      </c>
      <c r="D760" s="191" t="s">
        <v>118</v>
      </c>
      <c r="E760" s="191"/>
      <c r="F760" s="256">
        <v>52</v>
      </c>
      <c r="G760" s="191" t="s">
        <v>165</v>
      </c>
      <c r="H760" s="19" t="s">
        <v>11</v>
      </c>
      <c r="I760" s="21"/>
      <c r="J760" s="20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spans="1:29" ht="25.5" hidden="1" customHeight="1" x14ac:dyDescent="0.3">
      <c r="A761" s="330">
        <v>46022</v>
      </c>
      <c r="B761" s="271">
        <v>46356</v>
      </c>
      <c r="C761" s="255" t="s">
        <v>1162</v>
      </c>
      <c r="D761" s="10" t="s">
        <v>1275</v>
      </c>
      <c r="E761" s="10"/>
      <c r="F761" s="256">
        <v>24</v>
      </c>
      <c r="G761" s="10" t="s">
        <v>1163</v>
      </c>
      <c r="H761" s="19" t="s">
        <v>11</v>
      </c>
      <c r="I761" s="19"/>
      <c r="J761" s="20"/>
    </row>
    <row r="762" spans="1:29" ht="25.5" hidden="1" customHeight="1" x14ac:dyDescent="0.3">
      <c r="A762" s="327">
        <v>46033</v>
      </c>
      <c r="B762" s="281">
        <v>46386</v>
      </c>
      <c r="C762" s="282" t="s">
        <v>1164</v>
      </c>
      <c r="D762" s="283" t="s">
        <v>118</v>
      </c>
      <c r="E762" s="283"/>
      <c r="F762" s="333">
        <v>52</v>
      </c>
      <c r="G762" s="283" t="s">
        <v>1165</v>
      </c>
      <c r="H762" s="27" t="s">
        <v>11</v>
      </c>
      <c r="I762" s="27" t="s">
        <v>1166</v>
      </c>
      <c r="J762" s="28"/>
    </row>
    <row r="763" spans="1:29" ht="25.5" hidden="1" customHeight="1" x14ac:dyDescent="0.3">
      <c r="A763" s="330">
        <v>46027</v>
      </c>
      <c r="B763" s="271">
        <v>46386</v>
      </c>
      <c r="C763" s="255" t="s">
        <v>1167</v>
      </c>
      <c r="D763" s="191" t="s">
        <v>145</v>
      </c>
      <c r="E763" s="10"/>
      <c r="F763" s="256">
        <v>86</v>
      </c>
      <c r="G763" s="10" t="s">
        <v>48</v>
      </c>
      <c r="H763" s="19" t="s">
        <v>11</v>
      </c>
      <c r="I763" s="19"/>
      <c r="J763" s="20"/>
    </row>
    <row r="764" spans="1:29" ht="25.5" hidden="1" customHeight="1" x14ac:dyDescent="0.3">
      <c r="A764" s="254">
        <v>46192</v>
      </c>
      <c r="B764" s="9">
        <v>46537</v>
      </c>
      <c r="C764" s="255" t="s">
        <v>1170</v>
      </c>
      <c r="D764" s="191" t="s">
        <v>15</v>
      </c>
      <c r="E764" s="191"/>
      <c r="F764" s="256">
        <v>132</v>
      </c>
      <c r="G764" s="191" t="s">
        <v>1171</v>
      </c>
      <c r="H764" s="19" t="s">
        <v>11</v>
      </c>
      <c r="I764" s="21"/>
      <c r="J764" s="20"/>
    </row>
    <row r="765" spans="1:29" ht="25.5" hidden="1" customHeight="1" x14ac:dyDescent="0.3">
      <c r="A765" s="330">
        <v>45899</v>
      </c>
      <c r="B765" s="271"/>
      <c r="C765" s="255" t="s">
        <v>1172</v>
      </c>
      <c r="D765" s="10" t="s">
        <v>118</v>
      </c>
      <c r="E765" s="10"/>
      <c r="F765" s="256">
        <v>48</v>
      </c>
      <c r="G765" s="10" t="s">
        <v>1173</v>
      </c>
      <c r="H765" s="19" t="s">
        <v>11</v>
      </c>
      <c r="I765" s="12"/>
      <c r="J765" s="20"/>
    </row>
    <row r="766" spans="1:29" ht="25.5" hidden="1" customHeight="1" x14ac:dyDescent="0.3">
      <c r="A766" s="330">
        <v>45899</v>
      </c>
      <c r="B766" s="271"/>
      <c r="C766" s="255" t="s">
        <v>1172</v>
      </c>
      <c r="D766" s="10" t="s">
        <v>118</v>
      </c>
      <c r="E766" s="10"/>
      <c r="F766" s="256">
        <v>48</v>
      </c>
      <c r="G766" s="10" t="s">
        <v>1174</v>
      </c>
      <c r="H766" s="19" t="s">
        <v>11</v>
      </c>
      <c r="I766" s="12"/>
      <c r="J766" s="20"/>
    </row>
    <row r="767" spans="1:29" ht="25.5" hidden="1" customHeight="1" x14ac:dyDescent="0.3">
      <c r="A767" s="330">
        <v>45552</v>
      </c>
      <c r="B767" s="271">
        <v>45961</v>
      </c>
      <c r="C767" s="255" t="s">
        <v>1175</v>
      </c>
      <c r="D767" s="10" t="s">
        <v>118</v>
      </c>
      <c r="E767" s="10" t="s">
        <v>1493</v>
      </c>
      <c r="F767" s="256">
        <v>132</v>
      </c>
      <c r="G767" s="10" t="s">
        <v>1177</v>
      </c>
      <c r="H767" s="19" t="s">
        <v>11</v>
      </c>
      <c r="I767" s="19"/>
      <c r="J767" s="20" t="s">
        <v>1178</v>
      </c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spans="1:29" ht="25.5" hidden="1" customHeight="1" x14ac:dyDescent="0.3">
      <c r="A768" s="330">
        <v>45993</v>
      </c>
      <c r="B768" s="271">
        <v>46356</v>
      </c>
      <c r="C768" s="255" t="s">
        <v>1181</v>
      </c>
      <c r="D768" s="10" t="s">
        <v>145</v>
      </c>
      <c r="E768" s="10"/>
      <c r="F768" s="256">
        <v>86</v>
      </c>
      <c r="G768" s="10" t="s">
        <v>362</v>
      </c>
      <c r="H768" s="19" t="s">
        <v>11</v>
      </c>
      <c r="I768" s="19"/>
      <c r="J768" s="20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spans="1:10" ht="25.5" hidden="1" customHeight="1" x14ac:dyDescent="0.3">
      <c r="A769" s="330">
        <v>45762</v>
      </c>
      <c r="B769" s="271">
        <v>46141</v>
      </c>
      <c r="C769" s="255" t="s">
        <v>1182</v>
      </c>
      <c r="D769" s="10" t="s">
        <v>1275</v>
      </c>
      <c r="E769" s="10"/>
      <c r="F769" s="256">
        <v>24</v>
      </c>
      <c r="G769" s="10" t="s">
        <v>106</v>
      </c>
      <c r="H769" s="19" t="s">
        <v>11</v>
      </c>
      <c r="I769" s="19"/>
      <c r="J769" s="20"/>
    </row>
    <row r="770" spans="1:10" ht="25.5" hidden="1" customHeight="1" x14ac:dyDescent="0.3">
      <c r="A770" s="330">
        <v>45762</v>
      </c>
      <c r="B770" s="271">
        <v>46141</v>
      </c>
      <c r="C770" s="255" t="s">
        <v>1182</v>
      </c>
      <c r="D770" s="10" t="s">
        <v>1275</v>
      </c>
      <c r="E770" s="10"/>
      <c r="F770" s="256">
        <v>24</v>
      </c>
      <c r="G770" s="10" t="s">
        <v>43</v>
      </c>
      <c r="H770" s="19" t="s">
        <v>11</v>
      </c>
      <c r="I770" s="19"/>
      <c r="J770" s="20"/>
    </row>
    <row r="771" spans="1:10" ht="25.5" hidden="1" customHeight="1" x14ac:dyDescent="0.3">
      <c r="A771" s="330">
        <v>45976</v>
      </c>
      <c r="B771" s="271">
        <v>46326</v>
      </c>
      <c r="C771" s="255" t="s">
        <v>1183</v>
      </c>
      <c r="D771" s="10" t="s">
        <v>1275</v>
      </c>
      <c r="E771" s="10"/>
      <c r="F771" s="256">
        <v>24</v>
      </c>
      <c r="G771" s="10" t="s">
        <v>1581</v>
      </c>
      <c r="H771" s="19" t="s">
        <v>11</v>
      </c>
      <c r="I771" s="12"/>
      <c r="J771" s="20" t="s">
        <v>1184</v>
      </c>
    </row>
    <row r="772" spans="1:10" ht="25.5" hidden="1" customHeight="1" x14ac:dyDescent="0.3">
      <c r="A772" s="330">
        <v>44937</v>
      </c>
      <c r="B772" s="271"/>
      <c r="C772" s="255" t="s">
        <v>1186</v>
      </c>
      <c r="D772" s="10" t="s">
        <v>1275</v>
      </c>
      <c r="E772" s="10"/>
      <c r="F772" s="256">
        <v>24</v>
      </c>
      <c r="G772" s="10" t="s">
        <v>1187</v>
      </c>
      <c r="H772" s="19" t="s">
        <v>11</v>
      </c>
      <c r="I772" s="32"/>
      <c r="J772" s="20"/>
    </row>
    <row r="773" spans="1:10" ht="25.5" hidden="1" customHeight="1" x14ac:dyDescent="0.3">
      <c r="A773" s="254">
        <v>46182</v>
      </c>
      <c r="B773" s="9">
        <v>46537</v>
      </c>
      <c r="C773" s="255" t="s">
        <v>1186</v>
      </c>
      <c r="D773" s="10" t="s">
        <v>1275</v>
      </c>
      <c r="E773" s="191"/>
      <c r="F773" s="256">
        <v>24</v>
      </c>
      <c r="G773" s="191" t="s">
        <v>1774</v>
      </c>
      <c r="H773" s="19" t="s">
        <v>11</v>
      </c>
      <c r="I773" s="32"/>
      <c r="J773" s="20"/>
    </row>
    <row r="774" spans="1:10" s="22" customFormat="1" ht="25.5" hidden="1" customHeight="1" x14ac:dyDescent="0.3">
      <c r="A774" s="330">
        <v>44712</v>
      </c>
      <c r="B774" s="271">
        <v>45961</v>
      </c>
      <c r="C774" s="255" t="s">
        <v>1188</v>
      </c>
      <c r="D774" s="10" t="s">
        <v>118</v>
      </c>
      <c r="E774" s="10"/>
      <c r="F774" s="256">
        <v>52</v>
      </c>
      <c r="G774" s="10" t="s">
        <v>1189</v>
      </c>
      <c r="H774" s="19" t="s">
        <v>11</v>
      </c>
      <c r="I774" s="19"/>
      <c r="J774" s="20"/>
    </row>
    <row r="775" spans="1:10" ht="25.5" hidden="1" customHeight="1" x14ac:dyDescent="0.3">
      <c r="A775" s="377">
        <v>46021</v>
      </c>
      <c r="B775" s="376">
        <v>46356</v>
      </c>
      <c r="C775" s="360" t="s">
        <v>1190</v>
      </c>
      <c r="D775" s="378" t="s">
        <v>118</v>
      </c>
      <c r="E775" s="378"/>
      <c r="F775" s="362">
        <v>52</v>
      </c>
      <c r="G775" s="378" t="s">
        <v>1191</v>
      </c>
      <c r="H775" s="107"/>
      <c r="I775" s="107" t="s">
        <v>1759</v>
      </c>
      <c r="J775" s="108"/>
    </row>
    <row r="776" spans="1:10" ht="25.5" hidden="1" customHeight="1" x14ac:dyDescent="0.3">
      <c r="A776" s="330">
        <v>46001</v>
      </c>
      <c r="B776" s="271">
        <v>46356</v>
      </c>
      <c r="C776" s="255" t="s">
        <v>1200</v>
      </c>
      <c r="D776" s="10" t="s">
        <v>1275</v>
      </c>
      <c r="E776" s="10"/>
      <c r="F776" s="256">
        <v>24</v>
      </c>
      <c r="G776" s="10" t="s">
        <v>1201</v>
      </c>
      <c r="H776" s="19" t="s">
        <v>11</v>
      </c>
      <c r="I776" s="19"/>
      <c r="J776" s="20"/>
    </row>
    <row r="777" spans="1:10" ht="25.5" hidden="1" customHeight="1" x14ac:dyDescent="0.3">
      <c r="A777" s="330">
        <v>46001</v>
      </c>
      <c r="B777" s="271">
        <v>46356</v>
      </c>
      <c r="C777" s="255" t="s">
        <v>1200</v>
      </c>
      <c r="D777" s="10" t="s">
        <v>1275</v>
      </c>
      <c r="E777" s="10"/>
      <c r="F777" s="256">
        <v>24</v>
      </c>
      <c r="G777" s="10" t="s">
        <v>1202</v>
      </c>
      <c r="H777" s="19" t="s">
        <v>11</v>
      </c>
      <c r="I777" s="19"/>
      <c r="J777" s="20"/>
    </row>
    <row r="778" spans="1:10" s="470" customFormat="1" ht="25.5" hidden="1" customHeight="1" x14ac:dyDescent="0.3">
      <c r="A778" s="254">
        <v>46076</v>
      </c>
      <c r="B778" s="9">
        <v>46418</v>
      </c>
      <c r="C778" s="255" t="s">
        <v>1670</v>
      </c>
      <c r="D778" s="191" t="s">
        <v>15</v>
      </c>
      <c r="E778" s="191"/>
      <c r="F778" s="256">
        <v>140</v>
      </c>
      <c r="G778" s="191" t="s">
        <v>1671</v>
      </c>
      <c r="H778" s="19" t="s">
        <v>11</v>
      </c>
      <c r="I778" s="19"/>
      <c r="J778" s="20"/>
    </row>
    <row r="779" spans="1:10" ht="25.5" hidden="1" customHeight="1" x14ac:dyDescent="0.3">
      <c r="A779" s="254">
        <v>46184</v>
      </c>
      <c r="B779" s="9">
        <v>46537</v>
      </c>
      <c r="C779" s="255" t="s">
        <v>1670</v>
      </c>
      <c r="D779" s="191" t="s">
        <v>1152</v>
      </c>
      <c r="E779" s="191"/>
      <c r="F779" s="256">
        <v>86</v>
      </c>
      <c r="G779" s="191" t="s">
        <v>1671</v>
      </c>
      <c r="H779" s="19" t="s">
        <v>11</v>
      </c>
      <c r="I779" s="19"/>
      <c r="J779" s="20"/>
    </row>
    <row r="780" spans="1:10" ht="25.5" hidden="1" customHeight="1" x14ac:dyDescent="0.3">
      <c r="A780" s="330">
        <v>44749</v>
      </c>
      <c r="B780" s="271">
        <v>45961</v>
      </c>
      <c r="C780" s="255" t="s">
        <v>1203</v>
      </c>
      <c r="D780" s="10" t="s">
        <v>118</v>
      </c>
      <c r="E780" s="10"/>
      <c r="F780" s="256">
        <v>52</v>
      </c>
      <c r="G780" s="10" t="s">
        <v>362</v>
      </c>
      <c r="H780" s="19" t="s">
        <v>11</v>
      </c>
      <c r="I780" s="19"/>
      <c r="J780" s="20"/>
    </row>
    <row r="781" spans="1:10" ht="25.5" hidden="1" customHeight="1" x14ac:dyDescent="0.3">
      <c r="A781" s="330">
        <v>45515</v>
      </c>
      <c r="B781" s="271"/>
      <c r="C781" s="255" t="s">
        <v>1204</v>
      </c>
      <c r="D781" s="10" t="s">
        <v>1275</v>
      </c>
      <c r="E781" s="10"/>
      <c r="F781" s="256">
        <v>20</v>
      </c>
      <c r="G781" s="10" t="s">
        <v>1205</v>
      </c>
      <c r="H781" s="19" t="s">
        <v>11</v>
      </c>
      <c r="I781" s="19"/>
      <c r="J781" s="20" t="s">
        <v>1206</v>
      </c>
    </row>
    <row r="782" spans="1:10" ht="25.5" hidden="1" customHeight="1" x14ac:dyDescent="0.3">
      <c r="A782" s="330">
        <v>45515</v>
      </c>
      <c r="B782" s="271"/>
      <c r="C782" s="255" t="s">
        <v>1204</v>
      </c>
      <c r="D782" s="10" t="s">
        <v>1275</v>
      </c>
      <c r="E782" s="10"/>
      <c r="F782" s="256">
        <v>20</v>
      </c>
      <c r="G782" s="10" t="s">
        <v>1207</v>
      </c>
      <c r="H782" s="19" t="s">
        <v>11</v>
      </c>
      <c r="I782" s="19"/>
      <c r="J782" s="20" t="s">
        <v>1206</v>
      </c>
    </row>
    <row r="783" spans="1:10" ht="25.5" hidden="1" customHeight="1" x14ac:dyDescent="0.3">
      <c r="A783" s="254">
        <v>45973</v>
      </c>
      <c r="B783" s="9"/>
      <c r="C783" s="255" t="s">
        <v>1204</v>
      </c>
      <c r="D783" s="191" t="s">
        <v>118</v>
      </c>
      <c r="E783" s="191"/>
      <c r="F783" s="256">
        <v>52</v>
      </c>
      <c r="G783" s="191" t="s">
        <v>1208</v>
      </c>
      <c r="H783" s="19" t="s">
        <v>11</v>
      </c>
      <c r="I783" s="19"/>
      <c r="J783" s="20"/>
    </row>
    <row r="784" spans="1:10" ht="25.5" hidden="1" customHeight="1" x14ac:dyDescent="0.3">
      <c r="A784" s="330">
        <v>45948</v>
      </c>
      <c r="B784" s="271"/>
      <c r="C784" s="255" t="s">
        <v>1209</v>
      </c>
      <c r="D784" s="10" t="s">
        <v>1275</v>
      </c>
      <c r="E784" s="10"/>
      <c r="F784" s="256">
        <v>20</v>
      </c>
      <c r="G784" s="10" t="s">
        <v>256</v>
      </c>
      <c r="H784" s="19" t="s">
        <v>11</v>
      </c>
      <c r="I784" s="19"/>
      <c r="J784" s="20"/>
    </row>
    <row r="785" spans="1:30" ht="25.5" hidden="1" customHeight="1" x14ac:dyDescent="0.3">
      <c r="A785" s="330">
        <v>45948</v>
      </c>
      <c r="B785" s="271"/>
      <c r="C785" s="255" t="s">
        <v>1209</v>
      </c>
      <c r="D785" s="10" t="s">
        <v>1275</v>
      </c>
      <c r="E785" s="10"/>
      <c r="F785" s="256">
        <v>20</v>
      </c>
      <c r="G785" s="10" t="s">
        <v>225</v>
      </c>
      <c r="H785" s="19" t="s">
        <v>11</v>
      </c>
      <c r="I785" s="19"/>
      <c r="J785" s="20"/>
    </row>
    <row r="786" spans="1:30" ht="25.5" hidden="1" customHeight="1" x14ac:dyDescent="0.3">
      <c r="A786" s="254">
        <v>45397</v>
      </c>
      <c r="B786" s="9"/>
      <c r="C786" s="255" t="s">
        <v>1210</v>
      </c>
      <c r="D786" s="191" t="s">
        <v>145</v>
      </c>
      <c r="E786" s="191"/>
      <c r="F786" s="256">
        <v>109.36</v>
      </c>
      <c r="G786" s="191" t="s">
        <v>451</v>
      </c>
      <c r="H786" s="19" t="s">
        <v>11</v>
      </c>
      <c r="I786" s="19"/>
      <c r="J786" s="20"/>
    </row>
    <row r="787" spans="1:30" ht="25.5" hidden="1" customHeight="1" x14ac:dyDescent="0.3">
      <c r="A787" s="330">
        <v>45483</v>
      </c>
      <c r="B787" s="271"/>
      <c r="C787" s="255" t="s">
        <v>1211</v>
      </c>
      <c r="D787" s="10" t="s">
        <v>118</v>
      </c>
      <c r="E787" s="10"/>
      <c r="F787" s="256">
        <v>48</v>
      </c>
      <c r="G787" s="10" t="s">
        <v>223</v>
      </c>
      <c r="H787" s="19" t="s">
        <v>11</v>
      </c>
      <c r="I787" s="21"/>
      <c r="J787" s="272" t="s">
        <v>1212</v>
      </c>
    </row>
    <row r="788" spans="1:30" ht="25.5" hidden="1" customHeight="1" x14ac:dyDescent="0.3">
      <c r="A788" s="330">
        <v>44743</v>
      </c>
      <c r="B788" s="271">
        <v>45961</v>
      </c>
      <c r="C788" s="255" t="s">
        <v>1211</v>
      </c>
      <c r="D788" s="10" t="s">
        <v>118</v>
      </c>
      <c r="E788" s="10"/>
      <c r="F788" s="256">
        <v>52</v>
      </c>
      <c r="G788" s="10" t="s">
        <v>1213</v>
      </c>
      <c r="H788" s="19" t="s">
        <v>11</v>
      </c>
      <c r="I788" s="21"/>
      <c r="J788" s="272" t="s">
        <v>1212</v>
      </c>
    </row>
    <row r="789" spans="1:30" ht="25.5" hidden="1" customHeight="1" x14ac:dyDescent="0.3">
      <c r="A789" s="330">
        <v>45905</v>
      </c>
      <c r="B789" s="271"/>
      <c r="C789" s="255" t="s">
        <v>1196</v>
      </c>
      <c r="D789" s="10" t="s">
        <v>118</v>
      </c>
      <c r="E789" s="10"/>
      <c r="F789" s="256">
        <v>48</v>
      </c>
      <c r="G789" s="10" t="s">
        <v>1197</v>
      </c>
      <c r="H789" s="19" t="s">
        <v>11</v>
      </c>
      <c r="I789" s="19"/>
      <c r="J789" s="20"/>
    </row>
    <row r="790" spans="1:30" ht="25.5" hidden="1" customHeight="1" x14ac:dyDescent="0.3">
      <c r="A790" s="330">
        <v>46041</v>
      </c>
      <c r="B790" s="271">
        <v>46386</v>
      </c>
      <c r="C790" s="255" t="s">
        <v>1198</v>
      </c>
      <c r="D790" s="10" t="s">
        <v>145</v>
      </c>
      <c r="E790" s="10"/>
      <c r="F790" s="256">
        <v>86</v>
      </c>
      <c r="G790" s="10" t="s">
        <v>1199</v>
      </c>
      <c r="H790" s="19" t="s">
        <v>11</v>
      </c>
      <c r="I790" s="19"/>
      <c r="J790" s="20"/>
    </row>
    <row r="791" spans="1:30" ht="25.5" hidden="1" customHeight="1" x14ac:dyDescent="0.3">
      <c r="A791" s="254">
        <v>44166</v>
      </c>
      <c r="B791" s="271">
        <v>45961</v>
      </c>
      <c r="C791" s="255" t="s">
        <v>1214</v>
      </c>
      <c r="D791" s="191" t="s">
        <v>15</v>
      </c>
      <c r="E791" s="191" t="s">
        <v>1489</v>
      </c>
      <c r="F791" s="256">
        <v>152.5</v>
      </c>
      <c r="G791" s="191" t="s">
        <v>553</v>
      </c>
      <c r="H791" s="19" t="s">
        <v>11</v>
      </c>
      <c r="I791" s="12"/>
      <c r="J791" s="20"/>
    </row>
    <row r="792" spans="1:30" ht="25.5" hidden="1" customHeight="1" x14ac:dyDescent="0.3">
      <c r="A792" s="254">
        <v>45426</v>
      </c>
      <c r="B792" s="9"/>
      <c r="C792" s="255" t="s">
        <v>1214</v>
      </c>
      <c r="D792" s="191" t="s">
        <v>118</v>
      </c>
      <c r="E792" s="191"/>
      <c r="F792" s="256">
        <v>48</v>
      </c>
      <c r="G792" s="191" t="s">
        <v>553</v>
      </c>
      <c r="H792" s="19" t="s">
        <v>11</v>
      </c>
      <c r="I792" s="12"/>
      <c r="J792" s="20"/>
    </row>
    <row r="793" spans="1:30" ht="25.5" hidden="1" customHeight="1" x14ac:dyDescent="0.3">
      <c r="A793" s="254">
        <v>45987</v>
      </c>
      <c r="B793" s="9">
        <v>46326</v>
      </c>
      <c r="C793" s="255" t="s">
        <v>1215</v>
      </c>
      <c r="D793" s="191" t="s">
        <v>1275</v>
      </c>
      <c r="E793" s="191"/>
      <c r="F793" s="256">
        <v>24</v>
      </c>
      <c r="G793" s="191" t="s">
        <v>550</v>
      </c>
      <c r="H793" s="19"/>
      <c r="I793" s="12" t="s">
        <v>1742</v>
      </c>
      <c r="J793" s="20"/>
    </row>
    <row r="794" spans="1:30" ht="25.5" hidden="1" customHeight="1" x14ac:dyDescent="0.3">
      <c r="A794" s="254">
        <v>44952</v>
      </c>
      <c r="B794" s="271">
        <v>45961</v>
      </c>
      <c r="C794" s="255" t="s">
        <v>1216</v>
      </c>
      <c r="D794" s="191" t="s">
        <v>1275</v>
      </c>
      <c r="E794" s="191"/>
      <c r="F794" s="256">
        <v>24</v>
      </c>
      <c r="G794" s="191" t="s">
        <v>37</v>
      </c>
      <c r="H794" s="19" t="s">
        <v>11</v>
      </c>
      <c r="I794" s="19"/>
      <c r="J794" s="20"/>
    </row>
    <row r="795" spans="1:30" ht="25.5" hidden="1" customHeight="1" x14ac:dyDescent="0.3">
      <c r="A795" s="254">
        <v>43298</v>
      </c>
      <c r="B795" s="271">
        <v>45961</v>
      </c>
      <c r="C795" s="255" t="s">
        <v>1217</v>
      </c>
      <c r="D795" s="191" t="s">
        <v>118</v>
      </c>
      <c r="E795" s="191"/>
      <c r="F795" s="256">
        <v>52</v>
      </c>
      <c r="G795" s="191" t="s">
        <v>1218</v>
      </c>
      <c r="H795" s="19" t="s">
        <v>11</v>
      </c>
      <c r="I795" s="19"/>
      <c r="J795" s="20"/>
    </row>
    <row r="796" spans="1:30" ht="25.5" hidden="1" customHeight="1" x14ac:dyDescent="0.3">
      <c r="A796" s="254">
        <v>43568</v>
      </c>
      <c r="B796" s="271">
        <v>45961</v>
      </c>
      <c r="C796" s="255" t="s">
        <v>1217</v>
      </c>
      <c r="D796" s="191" t="s">
        <v>118</v>
      </c>
      <c r="E796" s="191"/>
      <c r="F796" s="256">
        <v>52</v>
      </c>
      <c r="G796" s="191" t="s">
        <v>503</v>
      </c>
      <c r="H796" s="19" t="s">
        <v>11</v>
      </c>
      <c r="I796" s="19"/>
      <c r="J796" s="20"/>
    </row>
    <row r="797" spans="1:30" ht="25.5" hidden="1" customHeight="1" x14ac:dyDescent="0.3">
      <c r="A797" s="254">
        <v>43899</v>
      </c>
      <c r="B797" s="271">
        <v>45961</v>
      </c>
      <c r="C797" s="255" t="s">
        <v>1217</v>
      </c>
      <c r="D797" s="191" t="s">
        <v>118</v>
      </c>
      <c r="E797" s="191"/>
      <c r="F797" s="256">
        <v>52</v>
      </c>
      <c r="G797" s="191" t="s">
        <v>96</v>
      </c>
      <c r="H797" s="19" t="s">
        <v>11</v>
      </c>
      <c r="I797" s="19"/>
      <c r="J797" s="20"/>
    </row>
    <row r="798" spans="1:30" ht="25.5" hidden="1" customHeight="1" x14ac:dyDescent="0.3">
      <c r="A798" s="254">
        <v>43592</v>
      </c>
      <c r="B798" s="271">
        <v>45961</v>
      </c>
      <c r="C798" s="255" t="s">
        <v>1222</v>
      </c>
      <c r="D798" s="191" t="s">
        <v>287</v>
      </c>
      <c r="E798" s="191"/>
      <c r="F798" s="256">
        <v>282</v>
      </c>
      <c r="G798" s="191" t="s">
        <v>1223</v>
      </c>
      <c r="H798" s="19" t="s">
        <v>11</v>
      </c>
      <c r="I798" s="19"/>
      <c r="J798" s="20"/>
    </row>
    <row r="799" spans="1:30" ht="25.5" hidden="1" customHeight="1" x14ac:dyDescent="0.3">
      <c r="A799" s="254">
        <v>45902</v>
      </c>
      <c r="B799" s="271"/>
      <c r="C799" s="255" t="s">
        <v>1224</v>
      </c>
      <c r="D799" s="191" t="s">
        <v>118</v>
      </c>
      <c r="E799" s="191"/>
      <c r="F799" s="256">
        <v>48</v>
      </c>
      <c r="G799" s="191" t="s">
        <v>980</v>
      </c>
      <c r="H799" s="19" t="s">
        <v>11</v>
      </c>
      <c r="I799" s="19"/>
      <c r="J799" s="20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 spans="1:30" ht="25.5" hidden="1" customHeight="1" x14ac:dyDescent="0.3">
      <c r="A800" s="343">
        <v>46095</v>
      </c>
      <c r="B800" s="290">
        <v>46446</v>
      </c>
      <c r="C800" s="282" t="s">
        <v>1224</v>
      </c>
      <c r="D800" s="291" t="s">
        <v>118</v>
      </c>
      <c r="E800" s="291"/>
      <c r="F800" s="333">
        <v>52</v>
      </c>
      <c r="G800" s="291" t="s">
        <v>900</v>
      </c>
      <c r="H800" s="27" t="s">
        <v>11</v>
      </c>
      <c r="I800" s="34" t="s">
        <v>1672</v>
      </c>
      <c r="J800" s="28"/>
    </row>
    <row r="801" spans="1:29" ht="25.5" hidden="1" customHeight="1" x14ac:dyDescent="0.3">
      <c r="A801" s="254">
        <v>45761</v>
      </c>
      <c r="B801" s="271">
        <v>46141</v>
      </c>
      <c r="C801" s="255" t="s">
        <v>1225</v>
      </c>
      <c r="D801" s="191" t="s">
        <v>1275</v>
      </c>
      <c r="E801" s="191"/>
      <c r="F801" s="256">
        <v>24</v>
      </c>
      <c r="G801" s="191" t="s">
        <v>1226</v>
      </c>
      <c r="H801" s="19" t="s">
        <v>11</v>
      </c>
      <c r="I801" s="19"/>
      <c r="J801" s="20"/>
    </row>
    <row r="802" spans="1:29" ht="25.5" hidden="1" customHeight="1" x14ac:dyDescent="0.3">
      <c r="A802" s="254">
        <v>45001</v>
      </c>
      <c r="B802" s="271">
        <v>45961</v>
      </c>
      <c r="C802" s="255" t="s">
        <v>1233</v>
      </c>
      <c r="D802" s="191" t="s">
        <v>1275</v>
      </c>
      <c r="E802" s="191"/>
      <c r="F802" s="256">
        <v>24</v>
      </c>
      <c r="G802" s="191" t="s">
        <v>772</v>
      </c>
      <c r="H802" s="19" t="s">
        <v>11</v>
      </c>
      <c r="I802" s="19"/>
      <c r="J802" s="20"/>
    </row>
    <row r="803" spans="1:29" ht="25.5" hidden="1" customHeight="1" x14ac:dyDescent="0.3">
      <c r="A803" s="254">
        <v>45001</v>
      </c>
      <c r="B803" s="271">
        <v>45961</v>
      </c>
      <c r="C803" s="255" t="s">
        <v>1233</v>
      </c>
      <c r="D803" s="191" t="s">
        <v>1275</v>
      </c>
      <c r="E803" s="191"/>
      <c r="F803" s="256">
        <v>24</v>
      </c>
      <c r="G803" s="191" t="s">
        <v>1234</v>
      </c>
      <c r="H803" s="19" t="s">
        <v>11</v>
      </c>
      <c r="I803" s="19"/>
      <c r="J803" s="20"/>
    </row>
    <row r="804" spans="1:29" ht="25.5" hidden="1" customHeight="1" x14ac:dyDescent="0.3">
      <c r="A804" s="254">
        <v>45521</v>
      </c>
      <c r="B804" s="9"/>
      <c r="C804" s="255" t="s">
        <v>1235</v>
      </c>
      <c r="D804" s="191" t="s">
        <v>1032</v>
      </c>
      <c r="E804" s="191"/>
      <c r="F804" s="256">
        <v>206</v>
      </c>
      <c r="G804" s="191" t="s">
        <v>1237</v>
      </c>
      <c r="H804" s="19" t="s">
        <v>11</v>
      </c>
      <c r="I804" s="19"/>
      <c r="J804" s="20"/>
    </row>
    <row r="805" spans="1:29" ht="25.5" hidden="1" customHeight="1" x14ac:dyDescent="0.3">
      <c r="A805" s="254">
        <v>46148</v>
      </c>
      <c r="B805" s="9">
        <v>46507</v>
      </c>
      <c r="C805" s="255" t="s">
        <v>1738</v>
      </c>
      <c r="D805" s="191" t="s">
        <v>118</v>
      </c>
      <c r="E805" s="191"/>
      <c r="F805" s="256">
        <v>52</v>
      </c>
      <c r="G805" s="191" t="s">
        <v>1739</v>
      </c>
      <c r="H805" s="19" t="s">
        <v>11</v>
      </c>
      <c r="I805" s="21"/>
      <c r="J805" s="20"/>
    </row>
    <row r="806" spans="1:29" ht="25.5" hidden="1" customHeight="1" x14ac:dyDescent="0.3">
      <c r="A806" s="254">
        <v>46181</v>
      </c>
      <c r="B806" s="9">
        <v>46537</v>
      </c>
      <c r="C806" s="255" t="s">
        <v>1775</v>
      </c>
      <c r="D806" s="191" t="s">
        <v>15</v>
      </c>
      <c r="E806" s="191" t="s">
        <v>1489</v>
      </c>
      <c r="F806" s="256">
        <v>211</v>
      </c>
      <c r="G806" s="191" t="s">
        <v>1478</v>
      </c>
      <c r="H806" s="19" t="s">
        <v>11</v>
      </c>
      <c r="I806" s="21"/>
      <c r="J806" s="20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spans="1:29" ht="25.5" hidden="1" customHeight="1" x14ac:dyDescent="0.3">
      <c r="A807" s="254">
        <v>45845</v>
      </c>
      <c r="B807" s="9"/>
      <c r="C807" s="255" t="s">
        <v>1238</v>
      </c>
      <c r="D807" s="191" t="s">
        <v>1275</v>
      </c>
      <c r="E807" s="191"/>
      <c r="F807" s="256">
        <v>20</v>
      </c>
      <c r="G807" s="191" t="s">
        <v>225</v>
      </c>
      <c r="H807" s="19" t="s">
        <v>11</v>
      </c>
      <c r="I807" s="19"/>
      <c r="J807" s="20"/>
    </row>
    <row r="808" spans="1:29" ht="25.5" hidden="1" customHeight="1" x14ac:dyDescent="0.3">
      <c r="A808" s="254">
        <v>45902</v>
      </c>
      <c r="B808" s="9"/>
      <c r="C808" s="255" t="s">
        <v>1239</v>
      </c>
      <c r="D808" s="191" t="s">
        <v>15</v>
      </c>
      <c r="E808" s="191"/>
      <c r="F808" s="256">
        <v>120</v>
      </c>
      <c r="G808" s="191" t="s">
        <v>306</v>
      </c>
      <c r="H808" s="19" t="s">
        <v>11</v>
      </c>
      <c r="I808" s="19"/>
      <c r="J808" s="20"/>
    </row>
    <row r="809" spans="1:29" ht="25.5" hidden="1" customHeight="1" x14ac:dyDescent="0.3">
      <c r="A809" s="254">
        <v>46026</v>
      </c>
      <c r="B809" s="9">
        <v>46386</v>
      </c>
      <c r="C809" s="255" t="s">
        <v>1240</v>
      </c>
      <c r="D809" s="191" t="s">
        <v>1275</v>
      </c>
      <c r="E809" s="191"/>
      <c r="F809" s="256">
        <v>24</v>
      </c>
      <c r="G809" s="191" t="s">
        <v>1241</v>
      </c>
      <c r="H809" s="19" t="s">
        <v>11</v>
      </c>
      <c r="I809" s="19"/>
      <c r="J809" s="20"/>
    </row>
    <row r="810" spans="1:29" ht="25.5" hidden="1" customHeight="1" x14ac:dyDescent="0.3">
      <c r="A810" s="254">
        <v>45779</v>
      </c>
      <c r="B810" s="9">
        <v>46479</v>
      </c>
      <c r="C810" s="255" t="s">
        <v>1242</v>
      </c>
      <c r="D810" s="191" t="s">
        <v>118</v>
      </c>
      <c r="E810" s="191"/>
      <c r="F810" s="256">
        <v>52</v>
      </c>
      <c r="G810" s="191" t="s">
        <v>1243</v>
      </c>
      <c r="H810" s="19" t="s">
        <v>11</v>
      </c>
      <c r="I810" s="19"/>
      <c r="J810" s="20"/>
    </row>
    <row r="811" spans="1:29" ht="25.5" hidden="1" customHeight="1" x14ac:dyDescent="0.3">
      <c r="A811" s="254">
        <v>44957</v>
      </c>
      <c r="B811" s="271">
        <v>45961</v>
      </c>
      <c r="C811" s="255" t="s">
        <v>1244</v>
      </c>
      <c r="D811" s="191" t="s">
        <v>118</v>
      </c>
      <c r="E811" s="191"/>
      <c r="F811" s="256">
        <v>52</v>
      </c>
      <c r="G811" s="191" t="s">
        <v>580</v>
      </c>
      <c r="H811" s="19" t="s">
        <v>11</v>
      </c>
      <c r="I811" s="19"/>
      <c r="J811" s="20"/>
    </row>
    <row r="812" spans="1:29" ht="25.5" hidden="1" customHeight="1" x14ac:dyDescent="0.3">
      <c r="A812" s="254">
        <v>44957</v>
      </c>
      <c r="B812" s="271">
        <v>45961</v>
      </c>
      <c r="C812" s="255" t="s">
        <v>1244</v>
      </c>
      <c r="D812" s="191" t="s">
        <v>118</v>
      </c>
      <c r="E812" s="191"/>
      <c r="F812" s="256">
        <v>52</v>
      </c>
      <c r="G812" s="191" t="s">
        <v>221</v>
      </c>
      <c r="H812" s="19" t="s">
        <v>11</v>
      </c>
      <c r="I812" s="19"/>
      <c r="J812" s="20"/>
    </row>
    <row r="813" spans="1:29" ht="25.5" hidden="1" customHeight="1" x14ac:dyDescent="0.3">
      <c r="A813" s="254">
        <v>45281</v>
      </c>
      <c r="B813" s="9">
        <v>46020</v>
      </c>
      <c r="C813" s="255" t="s">
        <v>1244</v>
      </c>
      <c r="D813" s="191" t="s">
        <v>118</v>
      </c>
      <c r="E813" s="191"/>
      <c r="F813" s="256">
        <v>52</v>
      </c>
      <c r="G813" s="191" t="s">
        <v>1245</v>
      </c>
      <c r="H813" s="19" t="s">
        <v>11</v>
      </c>
      <c r="I813" s="19"/>
      <c r="J813" s="20"/>
    </row>
    <row r="814" spans="1:29" ht="25.5" hidden="1" customHeight="1" x14ac:dyDescent="0.3">
      <c r="A814" s="254">
        <v>45545</v>
      </c>
      <c r="B814" s="271">
        <v>45961</v>
      </c>
      <c r="C814" s="255" t="s">
        <v>1246</v>
      </c>
      <c r="D814" s="191" t="s">
        <v>1275</v>
      </c>
      <c r="E814" s="191"/>
      <c r="F814" s="256">
        <v>24</v>
      </c>
      <c r="G814" s="191" t="s">
        <v>1247</v>
      </c>
      <c r="H814" s="19" t="s">
        <v>11</v>
      </c>
      <c r="I814" s="19"/>
      <c r="J814" s="20"/>
    </row>
    <row r="815" spans="1:29" ht="25.5" hidden="1" customHeight="1" x14ac:dyDescent="0.3">
      <c r="A815" s="254">
        <v>45090</v>
      </c>
      <c r="B815" s="271">
        <v>45961</v>
      </c>
      <c r="C815" s="255" t="s">
        <v>1246</v>
      </c>
      <c r="D815" s="191" t="s">
        <v>1275</v>
      </c>
      <c r="E815" s="191"/>
      <c r="F815" s="256">
        <v>24</v>
      </c>
      <c r="G815" s="191" t="s">
        <v>1248</v>
      </c>
      <c r="H815" s="19" t="s">
        <v>11</v>
      </c>
      <c r="I815" s="19"/>
      <c r="J815" s="20"/>
    </row>
    <row r="816" spans="1:29" ht="25.5" hidden="1" customHeight="1" x14ac:dyDescent="0.3">
      <c r="A816" s="254">
        <v>44828</v>
      </c>
      <c r="B816" s="271">
        <v>45961</v>
      </c>
      <c r="C816" s="255" t="s">
        <v>1249</v>
      </c>
      <c r="D816" s="191" t="s">
        <v>1275</v>
      </c>
      <c r="E816" s="191"/>
      <c r="F816" s="256">
        <v>24</v>
      </c>
      <c r="G816" s="191" t="s">
        <v>1250</v>
      </c>
      <c r="H816" s="19" t="s">
        <v>11</v>
      </c>
      <c r="I816" s="19"/>
      <c r="J816" s="20"/>
    </row>
    <row r="817" spans="1:30" ht="25.5" hidden="1" customHeight="1" x14ac:dyDescent="0.3">
      <c r="A817" s="254">
        <v>45510</v>
      </c>
      <c r="B817" s="9"/>
      <c r="C817" s="255" t="s">
        <v>1251</v>
      </c>
      <c r="D817" s="191" t="s">
        <v>118</v>
      </c>
      <c r="E817" s="191"/>
      <c r="F817" s="256">
        <v>48</v>
      </c>
      <c r="G817" s="191" t="s">
        <v>1252</v>
      </c>
      <c r="H817" s="19" t="s">
        <v>11</v>
      </c>
      <c r="I817" s="19"/>
      <c r="J817" s="20"/>
    </row>
    <row r="818" spans="1:30" ht="25.5" hidden="1" customHeight="1" x14ac:dyDescent="0.3">
      <c r="A818" s="254">
        <v>45668</v>
      </c>
      <c r="B818" s="9">
        <v>46052</v>
      </c>
      <c r="C818" s="379" t="s">
        <v>1253</v>
      </c>
      <c r="D818" s="191" t="s">
        <v>15</v>
      </c>
      <c r="E818" s="191"/>
      <c r="F818" s="256">
        <v>132</v>
      </c>
      <c r="G818" s="191" t="s">
        <v>1254</v>
      </c>
      <c r="H818" s="19" t="s">
        <v>11</v>
      </c>
      <c r="I818" s="19"/>
      <c r="J818" s="20"/>
    </row>
    <row r="819" spans="1:30" ht="25.5" hidden="1" customHeight="1" x14ac:dyDescent="0.3">
      <c r="A819" s="254">
        <v>45668</v>
      </c>
      <c r="B819" s="9">
        <v>46052</v>
      </c>
      <c r="C819" s="379" t="s">
        <v>1253</v>
      </c>
      <c r="D819" s="191" t="s">
        <v>15</v>
      </c>
      <c r="E819" s="191"/>
      <c r="F819" s="256">
        <v>132</v>
      </c>
      <c r="G819" s="191" t="s">
        <v>1255</v>
      </c>
      <c r="H819" s="19" t="s">
        <v>11</v>
      </c>
      <c r="I819" s="19"/>
      <c r="J819" s="20"/>
    </row>
    <row r="820" spans="1:30" ht="25.5" hidden="1" customHeight="1" x14ac:dyDescent="0.3">
      <c r="A820" s="254">
        <v>45668</v>
      </c>
      <c r="B820" s="9">
        <v>46052</v>
      </c>
      <c r="C820" s="379" t="s">
        <v>1253</v>
      </c>
      <c r="D820" s="191" t="s">
        <v>15</v>
      </c>
      <c r="E820" s="191"/>
      <c r="F820" s="256">
        <v>132</v>
      </c>
      <c r="G820" s="191" t="s">
        <v>1256</v>
      </c>
      <c r="H820" s="19" t="s">
        <v>11</v>
      </c>
      <c r="I820" s="19"/>
      <c r="J820" s="20"/>
    </row>
    <row r="821" spans="1:30" ht="25.5" hidden="1" customHeight="1" x14ac:dyDescent="0.3">
      <c r="A821" s="254">
        <v>46113</v>
      </c>
      <c r="B821" s="9">
        <v>46476</v>
      </c>
      <c r="C821" s="255" t="s">
        <v>1673</v>
      </c>
      <c r="D821" s="191" t="s">
        <v>15</v>
      </c>
      <c r="E821" s="191"/>
      <c r="F821" s="256">
        <v>132</v>
      </c>
      <c r="G821" s="191" t="s">
        <v>1431</v>
      </c>
      <c r="H821" s="19" t="s">
        <v>11</v>
      </c>
      <c r="I821" s="19"/>
      <c r="J821" s="20"/>
    </row>
    <row r="822" spans="1:30" ht="25.5" hidden="1" customHeight="1" x14ac:dyDescent="0.3">
      <c r="A822" s="254">
        <v>44428</v>
      </c>
      <c r="B822" s="9">
        <v>45961</v>
      </c>
      <c r="C822" s="255" t="s">
        <v>1257</v>
      </c>
      <c r="D822" s="191" t="s">
        <v>145</v>
      </c>
      <c r="E822" s="191" t="s">
        <v>1493</v>
      </c>
      <c r="F822" s="256">
        <v>145</v>
      </c>
      <c r="G822" s="191" t="s">
        <v>106</v>
      </c>
      <c r="H822" s="19" t="s">
        <v>11</v>
      </c>
      <c r="I822" s="19"/>
      <c r="J822" s="20"/>
    </row>
    <row r="823" spans="1:30" ht="25.5" hidden="1" customHeight="1" x14ac:dyDescent="0.3">
      <c r="A823" s="254">
        <v>46136</v>
      </c>
      <c r="B823" s="9">
        <v>46476</v>
      </c>
      <c r="C823" s="255" t="s">
        <v>1674</v>
      </c>
      <c r="D823" s="191" t="s">
        <v>1275</v>
      </c>
      <c r="E823" s="191"/>
      <c r="F823" s="256">
        <v>24</v>
      </c>
      <c r="G823" s="191" t="s">
        <v>312</v>
      </c>
      <c r="H823" s="19" t="s">
        <v>11</v>
      </c>
      <c r="I823" s="19"/>
      <c r="J823" s="20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 spans="1:30" ht="25.5" hidden="1" customHeight="1" x14ac:dyDescent="0.3">
      <c r="A824" s="254">
        <v>45841</v>
      </c>
      <c r="B824" s="9"/>
      <c r="C824" s="255" t="s">
        <v>1261</v>
      </c>
      <c r="D824" s="191" t="s">
        <v>1275</v>
      </c>
      <c r="E824" s="191"/>
      <c r="F824" s="256">
        <v>20</v>
      </c>
      <c r="G824" s="191" t="s">
        <v>1262</v>
      </c>
      <c r="H824" s="19" t="s">
        <v>11</v>
      </c>
      <c r="I824" s="19"/>
      <c r="J824" s="20"/>
    </row>
    <row r="825" spans="1:30" ht="25.5" hidden="1" customHeight="1" x14ac:dyDescent="0.3">
      <c r="A825" s="254">
        <v>45911</v>
      </c>
      <c r="B825" s="9"/>
      <c r="C825" s="255" t="s">
        <v>1263</v>
      </c>
      <c r="D825" s="191" t="s">
        <v>1275</v>
      </c>
      <c r="E825" s="191"/>
      <c r="F825" s="256">
        <v>20</v>
      </c>
      <c r="G825" s="191" t="s">
        <v>1264</v>
      </c>
      <c r="H825" s="19" t="s">
        <v>11</v>
      </c>
      <c r="I825" s="19"/>
      <c r="J825" s="20"/>
    </row>
    <row r="826" spans="1:30" ht="25.5" hidden="1" customHeight="1" x14ac:dyDescent="0.3">
      <c r="A826" s="254">
        <v>45911</v>
      </c>
      <c r="B826" s="9"/>
      <c r="C826" s="255" t="s">
        <v>1263</v>
      </c>
      <c r="D826" s="191" t="s">
        <v>1275</v>
      </c>
      <c r="E826" s="191"/>
      <c r="F826" s="256">
        <v>20</v>
      </c>
      <c r="G826" s="191" t="s">
        <v>1265</v>
      </c>
      <c r="H826" s="19" t="s">
        <v>11</v>
      </c>
      <c r="I826" s="19"/>
      <c r="J826" s="20"/>
    </row>
    <row r="827" spans="1:30" ht="25.5" hidden="1" customHeight="1" x14ac:dyDescent="0.3">
      <c r="A827" s="254">
        <v>45518</v>
      </c>
      <c r="B827" s="9"/>
      <c r="C827" s="255" t="s">
        <v>1259</v>
      </c>
      <c r="D827" s="191" t="s">
        <v>1275</v>
      </c>
      <c r="E827" s="191"/>
      <c r="F827" s="256">
        <v>20</v>
      </c>
      <c r="G827" s="191" t="s">
        <v>449</v>
      </c>
      <c r="H827" s="19" t="s">
        <v>11</v>
      </c>
      <c r="I827" s="21"/>
      <c r="J827" s="20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  <c r="AA827" s="198"/>
      <c r="AB827" s="198"/>
      <c r="AC827" s="198"/>
    </row>
    <row r="828" spans="1:30" ht="25.5" hidden="1" customHeight="1" x14ac:dyDescent="0.3">
      <c r="A828" s="254">
        <v>45518</v>
      </c>
      <c r="B828" s="9"/>
      <c r="C828" s="255" t="s">
        <v>1259</v>
      </c>
      <c r="D828" s="191" t="s">
        <v>1275</v>
      </c>
      <c r="E828" s="191"/>
      <c r="F828" s="256">
        <v>20</v>
      </c>
      <c r="G828" s="191" t="s">
        <v>1260</v>
      </c>
      <c r="H828" s="19" t="s">
        <v>11</v>
      </c>
      <c r="I828" s="21"/>
      <c r="J828" s="20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  <c r="AA828" s="198"/>
      <c r="AB828" s="198"/>
      <c r="AC828" s="198"/>
    </row>
    <row r="829" spans="1:30" s="470" customFormat="1" ht="25.5" hidden="1" customHeight="1" x14ac:dyDescent="0.3">
      <c r="A829" s="254">
        <v>45587</v>
      </c>
      <c r="B829" s="271">
        <v>45961</v>
      </c>
      <c r="C829" s="255" t="s">
        <v>1259</v>
      </c>
      <c r="D829" s="191" t="s">
        <v>1275</v>
      </c>
      <c r="E829" s="191"/>
      <c r="F829" s="256">
        <v>24</v>
      </c>
      <c r="G829" s="191" t="s">
        <v>654</v>
      </c>
      <c r="H829" s="19" t="s">
        <v>11</v>
      </c>
      <c r="I829" s="21"/>
      <c r="J829" s="20"/>
    </row>
    <row r="830" spans="1:30" ht="25.5" hidden="1" customHeight="1" x14ac:dyDescent="0.3">
      <c r="A830" s="254">
        <v>45937</v>
      </c>
      <c r="B830" s="9"/>
      <c r="C830" s="255" t="s">
        <v>1259</v>
      </c>
      <c r="D830" s="191" t="s">
        <v>1275</v>
      </c>
      <c r="E830" s="191"/>
      <c r="F830" s="256">
        <v>20</v>
      </c>
      <c r="G830" s="191" t="s">
        <v>149</v>
      </c>
      <c r="H830" s="19" t="s">
        <v>11</v>
      </c>
      <c r="I830" s="21"/>
      <c r="J830" s="20"/>
    </row>
    <row r="831" spans="1:30" ht="25.5" hidden="1" customHeight="1" x14ac:dyDescent="0.3">
      <c r="A831" s="254">
        <v>46125</v>
      </c>
      <c r="B831" s="9">
        <v>46476</v>
      </c>
      <c r="C831" s="255" t="s">
        <v>1259</v>
      </c>
      <c r="D831" s="191" t="s">
        <v>1275</v>
      </c>
      <c r="E831" s="191"/>
      <c r="F831" s="256">
        <v>24</v>
      </c>
      <c r="G831" s="191" t="s">
        <v>1675</v>
      </c>
      <c r="H831" s="19" t="s">
        <v>11</v>
      </c>
      <c r="I831" s="21"/>
      <c r="J831" s="20"/>
    </row>
    <row r="832" spans="1:30" ht="25.5" hidden="1" customHeight="1" x14ac:dyDescent="0.3">
      <c r="A832" s="254">
        <v>45492</v>
      </c>
      <c r="B832" s="9">
        <v>46203</v>
      </c>
      <c r="C832" s="255" t="s">
        <v>1266</v>
      </c>
      <c r="D832" s="191" t="s">
        <v>118</v>
      </c>
      <c r="E832" s="191"/>
      <c r="F832" s="256">
        <v>48</v>
      </c>
      <c r="G832" s="191" t="s">
        <v>138</v>
      </c>
      <c r="H832" s="19" t="s">
        <v>11</v>
      </c>
      <c r="I832" s="19"/>
      <c r="J832" s="20"/>
    </row>
    <row r="833" spans="1:30" ht="25.5" hidden="1" customHeight="1" x14ac:dyDescent="0.3">
      <c r="A833" s="254">
        <v>46058</v>
      </c>
      <c r="B833" s="9">
        <v>46418</v>
      </c>
      <c r="C833" s="255" t="s">
        <v>1266</v>
      </c>
      <c r="D833" s="191" t="s">
        <v>118</v>
      </c>
      <c r="E833" s="191"/>
      <c r="F833" s="256">
        <v>52</v>
      </c>
      <c r="G833" s="191" t="s">
        <v>1583</v>
      </c>
      <c r="H833" s="19" t="s">
        <v>11</v>
      </c>
      <c r="I833" s="19"/>
      <c r="J833" s="20"/>
    </row>
    <row r="834" spans="1:30" ht="25.5" hidden="1" customHeight="1" x14ac:dyDescent="0.3">
      <c r="A834" s="254">
        <v>45721</v>
      </c>
      <c r="B834" s="271">
        <v>46109</v>
      </c>
      <c r="C834" s="255" t="s">
        <v>1267</v>
      </c>
      <c r="D834" s="191" t="s">
        <v>118</v>
      </c>
      <c r="E834" s="191"/>
      <c r="F834" s="256">
        <v>52</v>
      </c>
      <c r="G834" s="191" t="s">
        <v>1268</v>
      </c>
      <c r="H834" s="19" t="s">
        <v>11</v>
      </c>
      <c r="I834" s="19"/>
      <c r="J834" s="20"/>
    </row>
    <row r="835" spans="1:30" ht="25.5" hidden="1" customHeight="1" x14ac:dyDescent="0.3">
      <c r="A835" s="254">
        <v>45552</v>
      </c>
      <c r="B835" s="9"/>
      <c r="C835" s="255" t="s">
        <v>1269</v>
      </c>
      <c r="D835" s="191" t="s">
        <v>118</v>
      </c>
      <c r="E835" s="191"/>
      <c r="F835" s="256">
        <v>52</v>
      </c>
      <c r="G835" s="191" t="s">
        <v>1270</v>
      </c>
      <c r="H835" s="19" t="s">
        <v>11</v>
      </c>
      <c r="I835" s="19"/>
      <c r="J835" s="20"/>
    </row>
    <row r="836" spans="1:30" ht="25.5" hidden="1" customHeight="1" x14ac:dyDescent="0.3">
      <c r="A836" s="254">
        <v>45552</v>
      </c>
      <c r="B836" s="9"/>
      <c r="C836" s="255" t="s">
        <v>1269</v>
      </c>
      <c r="D836" s="191" t="s">
        <v>118</v>
      </c>
      <c r="E836" s="191"/>
      <c r="F836" s="256">
        <v>52</v>
      </c>
      <c r="G836" s="191" t="s">
        <v>102</v>
      </c>
      <c r="H836" s="19" t="s">
        <v>11</v>
      </c>
      <c r="I836" s="19"/>
      <c r="J836" s="20"/>
    </row>
    <row r="837" spans="1:30" ht="25.5" hidden="1" customHeight="1" x14ac:dyDescent="0.3">
      <c r="A837" s="254">
        <v>45633</v>
      </c>
      <c r="B837" s="271">
        <v>46020</v>
      </c>
      <c r="C837" s="255" t="s">
        <v>1271</v>
      </c>
      <c r="D837" s="191" t="s">
        <v>118</v>
      </c>
      <c r="E837" s="191" t="s">
        <v>1493</v>
      </c>
      <c r="F837" s="256">
        <v>149.6</v>
      </c>
      <c r="G837" s="191" t="s">
        <v>1273</v>
      </c>
      <c r="H837" s="19" t="s">
        <v>11</v>
      </c>
      <c r="I837" s="19"/>
      <c r="J837" s="20"/>
    </row>
    <row r="838" spans="1:30" ht="25.5" hidden="1" customHeight="1" x14ac:dyDescent="0.3">
      <c r="A838" s="343">
        <v>44735</v>
      </c>
      <c r="B838" s="290">
        <v>45961</v>
      </c>
      <c r="C838" s="282" t="s">
        <v>1274</v>
      </c>
      <c r="D838" s="291" t="s">
        <v>1275</v>
      </c>
      <c r="E838" s="291"/>
      <c r="F838" s="333">
        <v>24</v>
      </c>
      <c r="G838" s="291" t="s">
        <v>1276</v>
      </c>
      <c r="H838" s="27" t="s">
        <v>11</v>
      </c>
      <c r="I838" s="27" t="s">
        <v>1277</v>
      </c>
      <c r="J838" s="28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 spans="1:30" ht="25.5" hidden="1" customHeight="1" x14ac:dyDescent="0.3">
      <c r="A839" s="254">
        <v>45785</v>
      </c>
      <c r="B839" s="9"/>
      <c r="C839" s="255" t="s">
        <v>1279</v>
      </c>
      <c r="D839" s="191" t="s">
        <v>15</v>
      </c>
      <c r="E839" s="191"/>
      <c r="F839" s="256">
        <v>132</v>
      </c>
      <c r="G839" s="191" t="s">
        <v>1280</v>
      </c>
      <c r="H839" s="19" t="s">
        <v>11</v>
      </c>
      <c r="I839" s="19"/>
      <c r="J839" s="20"/>
    </row>
    <row r="840" spans="1:30" ht="25.5" hidden="1" customHeight="1" x14ac:dyDescent="0.3">
      <c r="A840" s="254">
        <v>44902</v>
      </c>
      <c r="B840" s="271">
        <v>45961</v>
      </c>
      <c r="C840" s="255" t="s">
        <v>1281</v>
      </c>
      <c r="D840" s="191" t="s">
        <v>118</v>
      </c>
      <c r="E840" s="191"/>
      <c r="F840" s="256">
        <v>52</v>
      </c>
      <c r="G840" s="191" t="s">
        <v>151</v>
      </c>
      <c r="H840" s="19" t="s">
        <v>11</v>
      </c>
      <c r="I840" s="19"/>
      <c r="J840" s="20"/>
    </row>
    <row r="841" spans="1:30" ht="25.5" hidden="1" customHeight="1" x14ac:dyDescent="0.3">
      <c r="A841" s="254">
        <v>45072</v>
      </c>
      <c r="B841" s="271">
        <v>45961</v>
      </c>
      <c r="C841" s="255" t="s">
        <v>1282</v>
      </c>
      <c r="D841" s="191" t="s">
        <v>145</v>
      </c>
      <c r="E841" s="191" t="s">
        <v>1492</v>
      </c>
      <c r="F841" s="256">
        <v>245</v>
      </c>
      <c r="G841" s="191" t="s">
        <v>1284</v>
      </c>
      <c r="H841" s="19" t="s">
        <v>11</v>
      </c>
      <c r="I841" s="19"/>
      <c r="J841" s="20"/>
    </row>
    <row r="842" spans="1:30" ht="25.5" hidden="1" customHeight="1" x14ac:dyDescent="0.3">
      <c r="A842" s="254">
        <v>46070</v>
      </c>
      <c r="B842" s="9">
        <v>46053</v>
      </c>
      <c r="C842" s="255" t="s">
        <v>1584</v>
      </c>
      <c r="D842" s="191" t="s">
        <v>1275</v>
      </c>
      <c r="E842" s="191"/>
      <c r="F842" s="256">
        <v>24</v>
      </c>
      <c r="G842" s="191" t="s">
        <v>58</v>
      </c>
      <c r="H842" s="19"/>
      <c r="I842" s="19"/>
      <c r="J842" s="20"/>
    </row>
    <row r="843" spans="1:30" ht="25.5" hidden="1" customHeight="1" x14ac:dyDescent="0.3">
      <c r="A843" s="254">
        <v>46070</v>
      </c>
      <c r="B843" s="9">
        <v>46053</v>
      </c>
      <c r="C843" s="255" t="s">
        <v>1584</v>
      </c>
      <c r="D843" s="191" t="s">
        <v>1275</v>
      </c>
      <c r="E843" s="191"/>
      <c r="F843" s="256">
        <v>24</v>
      </c>
      <c r="G843" s="191" t="s">
        <v>96</v>
      </c>
      <c r="H843" s="19"/>
      <c r="I843" s="19"/>
      <c r="J843" s="20"/>
    </row>
    <row r="844" spans="1:30" ht="25.5" hidden="1" customHeight="1" x14ac:dyDescent="0.3">
      <c r="A844" s="254">
        <v>46070</v>
      </c>
      <c r="B844" s="9">
        <v>46053</v>
      </c>
      <c r="C844" s="255" t="s">
        <v>1584</v>
      </c>
      <c r="D844" s="191" t="s">
        <v>1275</v>
      </c>
      <c r="E844" s="191"/>
      <c r="F844" s="256">
        <v>24</v>
      </c>
      <c r="G844" s="191" t="s">
        <v>1585</v>
      </c>
      <c r="H844" s="19"/>
      <c r="I844" s="19"/>
      <c r="J844" s="20"/>
    </row>
    <row r="845" spans="1:30" ht="25.5" hidden="1" customHeight="1" x14ac:dyDescent="0.3">
      <c r="A845" s="254">
        <v>45817</v>
      </c>
      <c r="B845" s="9"/>
      <c r="C845" s="255" t="s">
        <v>1285</v>
      </c>
      <c r="D845" s="191" t="s">
        <v>15</v>
      </c>
      <c r="E845" s="191" t="s">
        <v>1489</v>
      </c>
      <c r="F845" s="256">
        <v>208</v>
      </c>
      <c r="G845" s="191" t="s">
        <v>362</v>
      </c>
      <c r="H845" s="19" t="s">
        <v>11</v>
      </c>
      <c r="I845" s="19" t="s">
        <v>1743</v>
      </c>
      <c r="J845" s="20"/>
    </row>
    <row r="846" spans="1:30" ht="25.5" hidden="1" customHeight="1" x14ac:dyDescent="0.3">
      <c r="A846" s="254">
        <v>44951</v>
      </c>
      <c r="B846" s="9">
        <v>45961</v>
      </c>
      <c r="C846" s="255" t="s">
        <v>1285</v>
      </c>
      <c r="D846" s="191" t="s">
        <v>1032</v>
      </c>
      <c r="E846" s="191" t="s">
        <v>1493</v>
      </c>
      <c r="F846" s="256">
        <v>293.5</v>
      </c>
      <c r="G846" s="191" t="s">
        <v>362</v>
      </c>
      <c r="H846" s="19" t="s">
        <v>11</v>
      </c>
      <c r="I846" s="19" t="s">
        <v>1743</v>
      </c>
      <c r="J846" s="20"/>
    </row>
    <row r="847" spans="1:30" ht="25.5" hidden="1" customHeight="1" x14ac:dyDescent="0.3">
      <c r="A847" s="254">
        <v>45672</v>
      </c>
      <c r="B847" s="9">
        <v>46052</v>
      </c>
      <c r="C847" s="255" t="s">
        <v>1285</v>
      </c>
      <c r="D847" s="191" t="s">
        <v>1032</v>
      </c>
      <c r="E847" s="191" t="s">
        <v>1493</v>
      </c>
      <c r="F847" s="256">
        <v>276.10000000000002</v>
      </c>
      <c r="G847" s="191" t="s">
        <v>882</v>
      </c>
      <c r="H847" s="19" t="s">
        <v>11</v>
      </c>
      <c r="I847" s="19" t="s">
        <v>1743</v>
      </c>
      <c r="J847" s="20"/>
    </row>
    <row r="848" spans="1:30" s="22" customFormat="1" ht="25.5" hidden="1" customHeight="1" x14ac:dyDescent="0.3">
      <c r="A848" s="254">
        <v>45392</v>
      </c>
      <c r="B848" s="9"/>
      <c r="C848" s="255" t="s">
        <v>1288</v>
      </c>
      <c r="D848" s="191" t="s">
        <v>118</v>
      </c>
      <c r="E848" s="191"/>
      <c r="F848" s="256">
        <v>48</v>
      </c>
      <c r="G848" s="191" t="s">
        <v>223</v>
      </c>
      <c r="H848" s="19" t="s">
        <v>11</v>
      </c>
      <c r="I848" s="19"/>
      <c r="J848" s="20" t="s">
        <v>1289</v>
      </c>
    </row>
    <row r="849" spans="1:29" ht="25.5" hidden="1" customHeight="1" x14ac:dyDescent="0.3">
      <c r="A849" s="254">
        <v>45506</v>
      </c>
      <c r="B849" s="9"/>
      <c r="C849" s="255" t="s">
        <v>1290</v>
      </c>
      <c r="D849" s="191" t="s">
        <v>118</v>
      </c>
      <c r="E849" s="191"/>
      <c r="F849" s="256">
        <v>48</v>
      </c>
      <c r="G849" s="191" t="s">
        <v>150</v>
      </c>
      <c r="H849" s="19" t="s">
        <v>11</v>
      </c>
      <c r="I849" s="19"/>
      <c r="J849" s="20"/>
    </row>
    <row r="850" spans="1:29" ht="25.5" hidden="1" customHeight="1" x14ac:dyDescent="0.3">
      <c r="A850" s="254">
        <v>45913</v>
      </c>
      <c r="B850" s="9"/>
      <c r="C850" s="255" t="s">
        <v>1291</v>
      </c>
      <c r="D850" s="191" t="s">
        <v>1275</v>
      </c>
      <c r="E850" s="191"/>
      <c r="F850" s="256">
        <v>20</v>
      </c>
      <c r="G850" s="191" t="s">
        <v>1292</v>
      </c>
      <c r="H850" s="19"/>
      <c r="I850" s="12" t="s">
        <v>1717</v>
      </c>
      <c r="J850" s="20"/>
    </row>
    <row r="851" spans="1:29" ht="25.5" hidden="1" customHeight="1" x14ac:dyDescent="0.3">
      <c r="A851" s="254">
        <v>45673</v>
      </c>
      <c r="B851" s="9">
        <v>46052</v>
      </c>
      <c r="C851" s="255" t="s">
        <v>1293</v>
      </c>
      <c r="D851" s="191" t="s">
        <v>15</v>
      </c>
      <c r="E851" s="191" t="s">
        <v>1489</v>
      </c>
      <c r="F851" s="256">
        <v>218.9</v>
      </c>
      <c r="G851" s="191" t="s">
        <v>23</v>
      </c>
      <c r="H851" s="19"/>
      <c r="I851" s="12" t="s">
        <v>1742</v>
      </c>
      <c r="J851" s="20"/>
    </row>
    <row r="852" spans="1:29" ht="25.5" hidden="1" customHeight="1" x14ac:dyDescent="0.3">
      <c r="A852" s="254">
        <v>45049</v>
      </c>
      <c r="B852" s="271">
        <v>45961</v>
      </c>
      <c r="C852" s="255" t="s">
        <v>1293</v>
      </c>
      <c r="D852" s="191" t="s">
        <v>118</v>
      </c>
      <c r="E852" s="260"/>
      <c r="F852" s="256">
        <v>52</v>
      </c>
      <c r="G852" s="191" t="s">
        <v>23</v>
      </c>
      <c r="H852" s="19"/>
      <c r="I852" s="12" t="s">
        <v>1742</v>
      </c>
      <c r="J852" s="20"/>
    </row>
    <row r="853" spans="1:29" ht="25.5" hidden="1" customHeight="1" x14ac:dyDescent="0.3">
      <c r="A853" s="254">
        <v>46044</v>
      </c>
      <c r="B853" s="271">
        <v>46386</v>
      </c>
      <c r="C853" s="255" t="s">
        <v>1295</v>
      </c>
      <c r="D853" s="411" t="s">
        <v>118</v>
      </c>
      <c r="E853" s="191"/>
      <c r="F853" s="412">
        <v>52</v>
      </c>
      <c r="G853" s="191" t="s">
        <v>96</v>
      </c>
      <c r="H853" s="19" t="s">
        <v>11</v>
      </c>
      <c r="I853" s="19"/>
      <c r="J853" s="20"/>
    </row>
    <row r="854" spans="1:29" ht="25.5" hidden="1" customHeight="1" x14ac:dyDescent="0.3">
      <c r="A854" s="254">
        <v>45974</v>
      </c>
      <c r="B854" s="271"/>
      <c r="C854" s="255" t="s">
        <v>1296</v>
      </c>
      <c r="D854" s="411" t="s">
        <v>118</v>
      </c>
      <c r="E854" s="191"/>
      <c r="F854" s="412">
        <v>52</v>
      </c>
      <c r="G854" s="191" t="s">
        <v>165</v>
      </c>
      <c r="H854" s="19" t="s">
        <v>11</v>
      </c>
      <c r="I854" s="19"/>
      <c r="J854" s="20" t="s">
        <v>1586</v>
      </c>
    </row>
    <row r="855" spans="1:29" ht="25.5" hidden="1" customHeight="1" x14ac:dyDescent="0.3">
      <c r="A855" s="254">
        <v>44891</v>
      </c>
      <c r="B855" s="271">
        <v>45961</v>
      </c>
      <c r="C855" s="255" t="s">
        <v>1297</v>
      </c>
      <c r="D855" s="411" t="s">
        <v>118</v>
      </c>
      <c r="E855" s="191"/>
      <c r="F855" s="412">
        <v>52</v>
      </c>
      <c r="G855" s="191" t="s">
        <v>165</v>
      </c>
      <c r="H855" s="19" t="s">
        <v>11</v>
      </c>
      <c r="I855" s="19"/>
      <c r="J855" s="272" t="s">
        <v>1298</v>
      </c>
    </row>
    <row r="856" spans="1:29" ht="25.5" hidden="1" customHeight="1" x14ac:dyDescent="0.3">
      <c r="A856" s="254">
        <v>45833</v>
      </c>
      <c r="B856" s="9"/>
      <c r="C856" s="255" t="s">
        <v>1299</v>
      </c>
      <c r="D856" s="191" t="s">
        <v>145</v>
      </c>
      <c r="E856" s="413"/>
      <c r="F856" s="256">
        <v>79</v>
      </c>
      <c r="G856" s="191" t="s">
        <v>1300</v>
      </c>
      <c r="H856" s="19" t="s">
        <v>11</v>
      </c>
      <c r="I856" s="19"/>
      <c r="J856" s="20"/>
    </row>
    <row r="857" spans="1:29" ht="25.5" hidden="1" customHeight="1" x14ac:dyDescent="0.3">
      <c r="A857" s="9">
        <v>45861</v>
      </c>
      <c r="B857" s="9"/>
      <c r="C857" s="255" t="s">
        <v>1299</v>
      </c>
      <c r="D857" s="191" t="s">
        <v>15</v>
      </c>
      <c r="E857" s="191"/>
      <c r="F857" s="256">
        <v>120</v>
      </c>
      <c r="G857" s="191" t="s">
        <v>1300</v>
      </c>
      <c r="H857" s="19" t="s">
        <v>11</v>
      </c>
      <c r="I857" s="19"/>
      <c r="J857" s="20"/>
    </row>
    <row r="858" spans="1:29" ht="25.5" hidden="1" customHeight="1" x14ac:dyDescent="0.3">
      <c r="A858" s="254">
        <v>45851</v>
      </c>
      <c r="B858" s="9"/>
      <c r="C858" s="255" t="s">
        <v>1301</v>
      </c>
      <c r="D858" s="191" t="s">
        <v>1275</v>
      </c>
      <c r="E858" s="191"/>
      <c r="F858" s="256">
        <v>20</v>
      </c>
      <c r="G858" s="191" t="s">
        <v>1302</v>
      </c>
      <c r="H858" s="19" t="s">
        <v>11</v>
      </c>
      <c r="I858" s="12"/>
      <c r="J858" s="20"/>
    </row>
    <row r="859" spans="1:29" ht="25.5" hidden="1" customHeight="1" x14ac:dyDescent="0.3">
      <c r="A859" s="254">
        <v>46061</v>
      </c>
      <c r="B859" s="9">
        <v>46417</v>
      </c>
      <c r="C859" s="255" t="s">
        <v>1587</v>
      </c>
      <c r="D859" s="191" t="s">
        <v>1275</v>
      </c>
      <c r="E859" s="191"/>
      <c r="F859" s="256">
        <v>24</v>
      </c>
      <c r="G859" s="191" t="s">
        <v>1588</v>
      </c>
      <c r="H859" s="19" t="s">
        <v>11</v>
      </c>
      <c r="I859" s="12"/>
      <c r="J859" s="20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spans="1:29" ht="25.5" hidden="1" customHeight="1" x14ac:dyDescent="0.3">
      <c r="A860" s="254">
        <v>46061</v>
      </c>
      <c r="B860" s="9">
        <v>46417</v>
      </c>
      <c r="C860" s="255" t="s">
        <v>1587</v>
      </c>
      <c r="D860" s="191" t="s">
        <v>1275</v>
      </c>
      <c r="E860" s="191"/>
      <c r="F860" s="256">
        <v>24</v>
      </c>
      <c r="G860" s="191" t="s">
        <v>1589</v>
      </c>
      <c r="H860" s="19" t="s">
        <v>11</v>
      </c>
      <c r="I860" s="12"/>
      <c r="J860" s="20"/>
    </row>
    <row r="861" spans="1:29" ht="25.5" hidden="1" customHeight="1" x14ac:dyDescent="0.3">
      <c r="A861" s="254">
        <v>45898</v>
      </c>
      <c r="B861" s="9"/>
      <c r="C861" s="255" t="s">
        <v>1303</v>
      </c>
      <c r="D861" s="191" t="s">
        <v>118</v>
      </c>
      <c r="E861" s="191"/>
      <c r="F861" s="256">
        <v>48</v>
      </c>
      <c r="G861" s="191" t="s">
        <v>1304</v>
      </c>
      <c r="H861" s="19" t="s">
        <v>11</v>
      </c>
      <c r="I861" s="19"/>
      <c r="J861" s="20"/>
    </row>
    <row r="862" spans="1:29" ht="25.5" hidden="1" customHeight="1" x14ac:dyDescent="0.3">
      <c r="A862" s="254">
        <v>44107</v>
      </c>
      <c r="B862" s="271">
        <v>45961</v>
      </c>
      <c r="C862" s="255" t="s">
        <v>1310</v>
      </c>
      <c r="D862" s="191" t="s">
        <v>118</v>
      </c>
      <c r="E862" s="191"/>
      <c r="F862" s="256">
        <v>52</v>
      </c>
      <c r="G862" s="191" t="s">
        <v>151</v>
      </c>
      <c r="H862" s="19" t="s">
        <v>11</v>
      </c>
      <c r="I862" s="19"/>
      <c r="J862" s="20"/>
    </row>
    <row r="863" spans="1:29" ht="25.5" hidden="1" customHeight="1" x14ac:dyDescent="0.3">
      <c r="A863" s="254">
        <v>45849</v>
      </c>
      <c r="B863" s="9"/>
      <c r="C863" s="255" t="s">
        <v>1310</v>
      </c>
      <c r="D863" s="191" t="s">
        <v>15</v>
      </c>
      <c r="E863" s="191"/>
      <c r="F863" s="256">
        <v>120</v>
      </c>
      <c r="G863" s="191" t="s">
        <v>151</v>
      </c>
      <c r="H863" s="19" t="s">
        <v>11</v>
      </c>
      <c r="I863" s="19"/>
      <c r="J863" s="20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spans="1:29" ht="25.5" hidden="1" customHeight="1" x14ac:dyDescent="0.3">
      <c r="A864" s="254">
        <v>45849</v>
      </c>
      <c r="B864" s="9"/>
      <c r="C864" s="255" t="s">
        <v>1310</v>
      </c>
      <c r="D864" s="191" t="s">
        <v>15</v>
      </c>
      <c r="E864" s="191"/>
      <c r="F864" s="256">
        <v>120</v>
      </c>
      <c r="G864" s="304" t="s">
        <v>146</v>
      </c>
      <c r="H864" s="19" t="s">
        <v>11</v>
      </c>
      <c r="I864" s="19"/>
      <c r="J864" s="20"/>
    </row>
    <row r="865" spans="1:30" ht="25.5" hidden="1" customHeight="1" x14ac:dyDescent="0.3">
      <c r="A865" s="254">
        <v>45152</v>
      </c>
      <c r="B865" s="271">
        <v>45961</v>
      </c>
      <c r="C865" s="255" t="s">
        <v>1310</v>
      </c>
      <c r="D865" s="304" t="s">
        <v>118</v>
      </c>
      <c r="E865" s="304"/>
      <c r="F865" s="256">
        <v>52</v>
      </c>
      <c r="G865" s="304" t="s">
        <v>146</v>
      </c>
      <c r="H865" s="19" t="s">
        <v>11</v>
      </c>
      <c r="I865" s="19"/>
      <c r="J865" s="20"/>
    </row>
    <row r="866" spans="1:30" ht="25.5" hidden="1" customHeight="1" x14ac:dyDescent="0.3">
      <c r="A866" s="254">
        <v>45397</v>
      </c>
      <c r="B866" s="9">
        <v>46111</v>
      </c>
      <c r="C866" s="255" t="s">
        <v>1311</v>
      </c>
      <c r="D866" s="304" t="s">
        <v>1275</v>
      </c>
      <c r="E866" s="304"/>
      <c r="F866" s="256">
        <v>20</v>
      </c>
      <c r="G866" s="304" t="s">
        <v>96</v>
      </c>
      <c r="H866" s="19" t="s">
        <v>11</v>
      </c>
      <c r="I866" s="19"/>
      <c r="J866" s="20"/>
    </row>
    <row r="867" spans="1:30" ht="25.5" hidden="1" customHeight="1" x14ac:dyDescent="0.3">
      <c r="A867" s="254">
        <v>45397</v>
      </c>
      <c r="B867" s="9">
        <v>46111</v>
      </c>
      <c r="C867" s="255" t="s">
        <v>1311</v>
      </c>
      <c r="D867" s="304" t="s">
        <v>1275</v>
      </c>
      <c r="E867" s="304"/>
      <c r="F867" s="256">
        <v>20</v>
      </c>
      <c r="G867" s="304" t="s">
        <v>356</v>
      </c>
      <c r="H867" s="19" t="s">
        <v>11</v>
      </c>
      <c r="I867" s="19"/>
      <c r="J867" s="20"/>
    </row>
    <row r="868" spans="1:30" s="22" customFormat="1" ht="25.5" hidden="1" customHeight="1" x14ac:dyDescent="0.3">
      <c r="A868" s="254">
        <v>45548</v>
      </c>
      <c r="B868" s="271">
        <v>45961</v>
      </c>
      <c r="C868" s="255" t="s">
        <v>1311</v>
      </c>
      <c r="D868" s="304" t="s">
        <v>1275</v>
      </c>
      <c r="E868" s="304"/>
      <c r="F868" s="256">
        <v>24</v>
      </c>
      <c r="G868" s="304" t="s">
        <v>489</v>
      </c>
      <c r="H868" s="19" t="s">
        <v>11</v>
      </c>
      <c r="I868" s="19"/>
      <c r="J868" s="20"/>
    </row>
    <row r="869" spans="1:30" ht="25.5" hidden="1" customHeight="1" x14ac:dyDescent="0.3">
      <c r="A869" s="254">
        <v>45910</v>
      </c>
      <c r="B869" s="9">
        <v>46264</v>
      </c>
      <c r="C869" s="255" t="s">
        <v>1311</v>
      </c>
      <c r="D869" s="304" t="s">
        <v>1275</v>
      </c>
      <c r="E869" s="304"/>
      <c r="F869" s="256">
        <v>20</v>
      </c>
      <c r="G869" s="304" t="s">
        <v>1312</v>
      </c>
      <c r="H869" s="19" t="s">
        <v>11</v>
      </c>
      <c r="I869" s="19"/>
      <c r="J869" s="20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 spans="1:30" ht="25.5" hidden="1" customHeight="1" x14ac:dyDescent="0.3">
      <c r="A870" s="254">
        <v>46017</v>
      </c>
      <c r="B870" s="9">
        <v>46356</v>
      </c>
      <c r="C870" s="255" t="s">
        <v>1311</v>
      </c>
      <c r="D870" s="304" t="s">
        <v>1275</v>
      </c>
      <c r="E870" s="304"/>
      <c r="F870" s="256">
        <v>24</v>
      </c>
      <c r="G870" s="304" t="s">
        <v>380</v>
      </c>
      <c r="H870" s="19" t="s">
        <v>11</v>
      </c>
      <c r="I870" s="19"/>
      <c r="J870" s="20"/>
    </row>
    <row r="871" spans="1:30" ht="25.5" hidden="1" customHeight="1" x14ac:dyDescent="0.3">
      <c r="A871" s="254">
        <v>45562</v>
      </c>
      <c r="B871" s="271">
        <v>45961</v>
      </c>
      <c r="C871" s="255" t="s">
        <v>1313</v>
      </c>
      <c r="D871" s="304" t="s">
        <v>118</v>
      </c>
      <c r="E871" s="304"/>
      <c r="F871" s="256">
        <v>52</v>
      </c>
      <c r="G871" s="304" t="s">
        <v>130</v>
      </c>
      <c r="H871" s="19" t="s">
        <v>11</v>
      </c>
      <c r="I871" s="19"/>
      <c r="J871" s="20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 spans="1:30" ht="25.5" hidden="1" customHeight="1" x14ac:dyDescent="0.3">
      <c r="A872" s="254">
        <v>45882</v>
      </c>
      <c r="B872" s="9"/>
      <c r="C872" s="255" t="s">
        <v>1315</v>
      </c>
      <c r="D872" s="304" t="s">
        <v>118</v>
      </c>
      <c r="E872" s="304"/>
      <c r="F872" s="256">
        <v>48</v>
      </c>
      <c r="G872" s="304" t="s">
        <v>760</v>
      </c>
      <c r="H872" s="19" t="s">
        <v>11</v>
      </c>
      <c r="I872" s="19" t="s">
        <v>1687</v>
      </c>
      <c r="J872" s="20"/>
    </row>
    <row r="873" spans="1:30" ht="25.5" hidden="1" customHeight="1" x14ac:dyDescent="0.3">
      <c r="A873" s="254">
        <v>45804</v>
      </c>
      <c r="B873" s="9"/>
      <c r="C873" s="255" t="s">
        <v>1316</v>
      </c>
      <c r="D873" s="304" t="s">
        <v>118</v>
      </c>
      <c r="E873" s="304"/>
      <c r="F873" s="256">
        <v>52</v>
      </c>
      <c r="G873" s="304" t="s">
        <v>89</v>
      </c>
      <c r="H873" s="19" t="s">
        <v>11</v>
      </c>
      <c r="I873" s="19"/>
      <c r="J873" s="20"/>
    </row>
    <row r="874" spans="1:30" ht="25.5" hidden="1" customHeight="1" x14ac:dyDescent="0.3">
      <c r="A874" s="254">
        <v>43896</v>
      </c>
      <c r="B874" s="271">
        <v>45961</v>
      </c>
      <c r="C874" s="255" t="s">
        <v>1317</v>
      </c>
      <c r="D874" s="191" t="s">
        <v>118</v>
      </c>
      <c r="E874" s="191"/>
      <c r="F874" s="256">
        <v>52</v>
      </c>
      <c r="G874" s="191" t="s">
        <v>837</v>
      </c>
      <c r="H874" s="19" t="s">
        <v>11</v>
      </c>
      <c r="I874" s="21"/>
      <c r="J874" s="20"/>
    </row>
    <row r="875" spans="1:30" ht="25.5" hidden="1" customHeight="1" x14ac:dyDescent="0.3">
      <c r="A875" s="254">
        <v>45613</v>
      </c>
      <c r="B875" s="271">
        <v>45991</v>
      </c>
      <c r="C875" s="255" t="s">
        <v>1322</v>
      </c>
      <c r="D875" s="191" t="s">
        <v>1275</v>
      </c>
      <c r="E875" s="191"/>
      <c r="F875" s="256">
        <v>20</v>
      </c>
      <c r="G875" s="191" t="s">
        <v>1323</v>
      </c>
      <c r="H875" s="19" t="s">
        <v>11</v>
      </c>
      <c r="I875" s="19"/>
      <c r="J875" s="20"/>
    </row>
    <row r="876" spans="1:30" ht="25.5" hidden="1" customHeight="1" x14ac:dyDescent="0.3">
      <c r="A876" s="254">
        <v>45850</v>
      </c>
      <c r="B876" s="9"/>
      <c r="C876" s="255" t="s">
        <v>1324</v>
      </c>
      <c r="D876" s="191" t="s">
        <v>118</v>
      </c>
      <c r="E876" s="191"/>
      <c r="F876" s="256">
        <v>48</v>
      </c>
      <c r="G876" s="191" t="s">
        <v>20</v>
      </c>
      <c r="H876" s="19" t="s">
        <v>11</v>
      </c>
      <c r="I876" s="19"/>
      <c r="J876" s="20"/>
    </row>
    <row r="877" spans="1:30" ht="25.5" hidden="1" customHeight="1" x14ac:dyDescent="0.3">
      <c r="A877" s="254">
        <v>45880</v>
      </c>
      <c r="B877" s="9"/>
      <c r="C877" s="255" t="s">
        <v>1325</v>
      </c>
      <c r="D877" s="191" t="s">
        <v>118</v>
      </c>
      <c r="E877" s="191"/>
      <c r="F877" s="256">
        <v>48</v>
      </c>
      <c r="G877" s="191" t="s">
        <v>63</v>
      </c>
      <c r="H877" s="19" t="s">
        <v>11</v>
      </c>
      <c r="I877" s="19"/>
      <c r="J877" s="20"/>
    </row>
    <row r="878" spans="1:30" ht="25.5" hidden="1" customHeight="1" x14ac:dyDescent="0.3">
      <c r="A878" s="254">
        <v>45922</v>
      </c>
      <c r="B878" s="9">
        <v>46264</v>
      </c>
      <c r="C878" s="255" t="s">
        <v>1349</v>
      </c>
      <c r="D878" s="191" t="s">
        <v>118</v>
      </c>
      <c r="E878" s="191"/>
      <c r="F878" s="256">
        <v>48</v>
      </c>
      <c r="G878" s="191" t="s">
        <v>43</v>
      </c>
      <c r="H878" s="19" t="s">
        <v>11</v>
      </c>
      <c r="I878" s="19"/>
      <c r="J878" s="20"/>
    </row>
    <row r="879" spans="1:30" ht="25.5" hidden="1" customHeight="1" x14ac:dyDescent="0.3">
      <c r="A879" s="254">
        <v>46063</v>
      </c>
      <c r="B879" s="9">
        <v>46418</v>
      </c>
      <c r="C879" s="255" t="s">
        <v>1349</v>
      </c>
      <c r="D879" s="191" t="s">
        <v>1275</v>
      </c>
      <c r="E879" s="191"/>
      <c r="F879" s="256">
        <v>24</v>
      </c>
      <c r="G879" s="191" t="s">
        <v>349</v>
      </c>
      <c r="H879" s="19" t="s">
        <v>11</v>
      </c>
      <c r="I879" s="21"/>
      <c r="J879" s="20"/>
    </row>
    <row r="880" spans="1:30" ht="25.5" hidden="1" customHeight="1" x14ac:dyDescent="0.3">
      <c r="A880" s="254">
        <v>46195</v>
      </c>
      <c r="B880" s="9">
        <v>46537</v>
      </c>
      <c r="C880" s="255" t="s">
        <v>1776</v>
      </c>
      <c r="D880" s="191" t="s">
        <v>118</v>
      </c>
      <c r="E880" s="191"/>
      <c r="F880" s="256">
        <v>52</v>
      </c>
      <c r="G880" s="191" t="s">
        <v>290</v>
      </c>
      <c r="H880" s="19" t="s">
        <v>11</v>
      </c>
      <c r="I880" s="21"/>
      <c r="J880" s="20"/>
    </row>
    <row r="881" spans="1:29" ht="25.5" hidden="1" customHeight="1" x14ac:dyDescent="0.3">
      <c r="A881" s="254">
        <v>46063</v>
      </c>
      <c r="B881" s="9">
        <v>46418</v>
      </c>
      <c r="C881" s="255" t="s">
        <v>1591</v>
      </c>
      <c r="D881" s="191" t="s">
        <v>118</v>
      </c>
      <c r="E881" s="191"/>
      <c r="F881" s="256">
        <v>52</v>
      </c>
      <c r="G881" s="191" t="s">
        <v>23</v>
      </c>
      <c r="H881" s="19" t="s">
        <v>11</v>
      </c>
      <c r="I881" s="12"/>
      <c r="J881" s="20"/>
    </row>
    <row r="882" spans="1:29" ht="25.5" hidden="1" customHeight="1" x14ac:dyDescent="0.3">
      <c r="A882" s="254">
        <v>45565</v>
      </c>
      <c r="B882" s="271">
        <v>45961</v>
      </c>
      <c r="C882" s="255" t="s">
        <v>1326</v>
      </c>
      <c r="D882" s="191" t="s">
        <v>118</v>
      </c>
      <c r="E882" s="191"/>
      <c r="F882" s="256">
        <v>52</v>
      </c>
      <c r="G882" s="191" t="s">
        <v>1079</v>
      </c>
      <c r="H882" s="19" t="s">
        <v>11</v>
      </c>
      <c r="I882" s="19"/>
      <c r="J882" s="20"/>
    </row>
    <row r="883" spans="1:29" ht="25.5" hidden="1" customHeight="1" x14ac:dyDescent="0.3">
      <c r="A883" s="254">
        <v>45132</v>
      </c>
      <c r="B883" s="271">
        <v>45961</v>
      </c>
      <c r="C883" s="255" t="s">
        <v>1327</v>
      </c>
      <c r="D883" s="191" t="s">
        <v>118</v>
      </c>
      <c r="E883" s="191"/>
      <c r="F883" s="256">
        <v>52</v>
      </c>
      <c r="G883" s="191" t="s">
        <v>362</v>
      </c>
      <c r="H883" s="19" t="s">
        <v>11</v>
      </c>
      <c r="I883" s="19"/>
      <c r="J883" s="20"/>
    </row>
    <row r="884" spans="1:29" ht="25.5" hidden="1" customHeight="1" x14ac:dyDescent="0.3">
      <c r="A884" s="254">
        <v>44989</v>
      </c>
      <c r="B884" s="271">
        <v>45961</v>
      </c>
      <c r="C884" s="255" t="s">
        <v>1330</v>
      </c>
      <c r="D884" s="191" t="s">
        <v>118</v>
      </c>
      <c r="E884" s="191"/>
      <c r="F884" s="256">
        <v>52</v>
      </c>
      <c r="G884" s="191" t="s">
        <v>1331</v>
      </c>
      <c r="H884" s="19" t="s">
        <v>11</v>
      </c>
      <c r="I884" s="21" t="s">
        <v>1743</v>
      </c>
      <c r="J884" s="20"/>
    </row>
    <row r="885" spans="1:29" ht="25.5" hidden="1" customHeight="1" x14ac:dyDescent="0.3">
      <c r="A885" s="254">
        <v>43294</v>
      </c>
      <c r="B885" s="271">
        <v>45961</v>
      </c>
      <c r="C885" s="255" t="s">
        <v>1332</v>
      </c>
      <c r="D885" s="191" t="s">
        <v>635</v>
      </c>
      <c r="E885" s="191"/>
      <c r="F885" s="256">
        <v>220</v>
      </c>
      <c r="G885" s="191" t="s">
        <v>1333</v>
      </c>
      <c r="H885" s="19" t="s">
        <v>11</v>
      </c>
      <c r="I885" s="19"/>
      <c r="J885" s="20"/>
    </row>
    <row r="886" spans="1:29" ht="25.5" hidden="1" customHeight="1" x14ac:dyDescent="0.3">
      <c r="A886" s="257">
        <v>45075</v>
      </c>
      <c r="B886" s="417">
        <v>45961</v>
      </c>
      <c r="C886" s="259" t="s">
        <v>1334</v>
      </c>
      <c r="D886" s="260" t="s">
        <v>145</v>
      </c>
      <c r="E886" s="260"/>
      <c r="F886" s="261">
        <v>86</v>
      </c>
      <c r="G886" s="260" t="s">
        <v>451</v>
      </c>
      <c r="H886" s="19" t="s">
        <v>11</v>
      </c>
      <c r="I886" s="19"/>
      <c r="J886" s="156"/>
    </row>
    <row r="887" spans="1:29" ht="25.5" hidden="1" customHeight="1" x14ac:dyDescent="0.3">
      <c r="A887" s="257">
        <v>43952</v>
      </c>
      <c r="B887" s="417">
        <v>45961</v>
      </c>
      <c r="C887" s="259" t="s">
        <v>1335</v>
      </c>
      <c r="D887" s="260" t="s">
        <v>1497</v>
      </c>
      <c r="E887" s="260"/>
      <c r="F887" s="261">
        <v>246</v>
      </c>
      <c r="G887" s="260" t="s">
        <v>200</v>
      </c>
      <c r="H887" s="19" t="s">
        <v>11</v>
      </c>
      <c r="I887" s="32"/>
      <c r="J887" s="156"/>
    </row>
    <row r="888" spans="1:29" ht="25.5" hidden="1" customHeight="1" x14ac:dyDescent="0.3">
      <c r="A888" s="257"/>
      <c r="B888" s="258">
        <v>45961</v>
      </c>
      <c r="C888" s="259" t="s">
        <v>1338</v>
      </c>
      <c r="D888" s="260" t="s">
        <v>1120</v>
      </c>
      <c r="E888" s="260"/>
      <c r="F888" s="261">
        <v>452.5</v>
      </c>
      <c r="G888" s="260" t="s">
        <v>980</v>
      </c>
      <c r="H888" s="19" t="s">
        <v>11</v>
      </c>
      <c r="I888" s="19" t="s">
        <v>1743</v>
      </c>
      <c r="J888" s="156"/>
    </row>
    <row r="889" spans="1:29" ht="25.5" hidden="1" customHeight="1" x14ac:dyDescent="0.3">
      <c r="A889" s="257">
        <v>45876</v>
      </c>
      <c r="B889" s="258"/>
      <c r="C889" s="259" t="s">
        <v>1339</v>
      </c>
      <c r="D889" s="260" t="s">
        <v>118</v>
      </c>
      <c r="E889" s="260"/>
      <c r="F889" s="261">
        <v>48</v>
      </c>
      <c r="G889" s="260" t="s">
        <v>96</v>
      </c>
      <c r="H889" s="19" t="s">
        <v>11</v>
      </c>
      <c r="I889" s="19"/>
      <c r="J889" s="156"/>
      <c r="K889" s="231"/>
      <c r="L889" s="231"/>
      <c r="M889" s="231"/>
      <c r="N889" s="231"/>
      <c r="O889" s="231"/>
      <c r="P889" s="231"/>
      <c r="Q889" s="231"/>
      <c r="R889" s="231"/>
      <c r="S889" s="231"/>
      <c r="T889" s="231"/>
      <c r="U889" s="231"/>
      <c r="V889" s="231"/>
      <c r="W889" s="231"/>
      <c r="X889" s="231"/>
      <c r="Y889" s="231"/>
      <c r="Z889" s="231"/>
      <c r="AA889" s="231"/>
      <c r="AB889" s="231"/>
      <c r="AC889" s="231"/>
    </row>
    <row r="890" spans="1:29" ht="25.5" hidden="1" customHeight="1" x14ac:dyDescent="0.3">
      <c r="A890" s="257">
        <v>45673</v>
      </c>
      <c r="B890" s="258">
        <v>46052</v>
      </c>
      <c r="C890" s="259" t="s">
        <v>1344</v>
      </c>
      <c r="D890" s="260" t="s">
        <v>1275</v>
      </c>
      <c r="E890" s="260"/>
      <c r="F890" s="261">
        <v>24</v>
      </c>
      <c r="G890" s="260" t="s">
        <v>339</v>
      </c>
      <c r="H890" s="155" t="s">
        <v>11</v>
      </c>
      <c r="I890" s="19"/>
      <c r="J890" s="156"/>
      <c r="K890" s="231"/>
      <c r="L890" s="231"/>
      <c r="M890" s="231"/>
      <c r="N890" s="231"/>
      <c r="O890" s="231"/>
      <c r="P890" s="231"/>
      <c r="Q890" s="231"/>
      <c r="R890" s="231"/>
      <c r="S890" s="231"/>
      <c r="T890" s="231"/>
      <c r="U890" s="231"/>
      <c r="V890" s="231"/>
      <c r="W890" s="231"/>
      <c r="X890" s="231"/>
      <c r="Y890" s="231"/>
      <c r="Z890" s="231"/>
      <c r="AA890" s="231"/>
      <c r="AB890" s="231"/>
      <c r="AC890" s="231"/>
    </row>
    <row r="891" spans="1:29" ht="25.5" hidden="1" customHeight="1" x14ac:dyDescent="0.3">
      <c r="A891" s="257">
        <v>46176</v>
      </c>
      <c r="B891" s="258">
        <v>46538</v>
      </c>
      <c r="C891" s="259" t="s">
        <v>1344</v>
      </c>
      <c r="D891" s="260" t="s">
        <v>1275</v>
      </c>
      <c r="E891" s="260"/>
      <c r="F891" s="261">
        <v>24</v>
      </c>
      <c r="G891" s="260" t="s">
        <v>1777</v>
      </c>
      <c r="H891" s="19" t="s">
        <v>11</v>
      </c>
      <c r="I891" s="21"/>
      <c r="J891" s="156"/>
      <c r="K891" s="231"/>
      <c r="L891" s="231"/>
      <c r="M891" s="231"/>
      <c r="N891" s="231"/>
      <c r="O891" s="231"/>
      <c r="P891" s="231"/>
      <c r="Q891" s="231"/>
      <c r="R891" s="231"/>
      <c r="S891" s="231"/>
      <c r="T891" s="231"/>
      <c r="U891" s="231"/>
      <c r="V891" s="231"/>
      <c r="W891" s="231"/>
      <c r="X891" s="231"/>
      <c r="Y891" s="231"/>
      <c r="Z891" s="231"/>
      <c r="AA891" s="231"/>
      <c r="AB891" s="231"/>
      <c r="AC891" s="231"/>
    </row>
    <row r="892" spans="1:29" ht="25.5" hidden="1" customHeight="1" x14ac:dyDescent="0.3">
      <c r="A892" s="257">
        <v>45860</v>
      </c>
      <c r="B892" s="258"/>
      <c r="C892" s="259" t="s">
        <v>1340</v>
      </c>
      <c r="D892" s="260" t="s">
        <v>1275</v>
      </c>
      <c r="E892" s="260"/>
      <c r="F892" s="261">
        <v>20</v>
      </c>
      <c r="G892" s="260" t="s">
        <v>591</v>
      </c>
      <c r="H892" s="19" t="s">
        <v>11</v>
      </c>
      <c r="I892" s="19"/>
      <c r="J892" s="156" t="s">
        <v>1341</v>
      </c>
      <c r="K892" s="231"/>
      <c r="L892" s="231"/>
      <c r="M892" s="231"/>
      <c r="N892" s="231"/>
      <c r="O892" s="231"/>
      <c r="P892" s="231"/>
      <c r="Q892" s="231"/>
      <c r="R892" s="231"/>
      <c r="S892" s="231"/>
      <c r="T892" s="231"/>
      <c r="U892" s="231"/>
      <c r="V892" s="231"/>
      <c r="W892" s="231"/>
      <c r="X892" s="231"/>
      <c r="Y892" s="231"/>
      <c r="Z892" s="231"/>
      <c r="AA892" s="231"/>
      <c r="AB892" s="231"/>
      <c r="AC892" s="231"/>
    </row>
    <row r="893" spans="1:29" ht="25.5" hidden="1" customHeight="1" x14ac:dyDescent="0.3">
      <c r="A893" s="257">
        <v>45860</v>
      </c>
      <c r="B893" s="258"/>
      <c r="C893" s="259" t="s">
        <v>1340</v>
      </c>
      <c r="D893" s="260" t="s">
        <v>1275</v>
      </c>
      <c r="E893" s="260"/>
      <c r="F893" s="261">
        <v>20</v>
      </c>
      <c r="G893" s="260" t="s">
        <v>1342</v>
      </c>
      <c r="H893" s="19" t="s">
        <v>11</v>
      </c>
      <c r="I893" s="155"/>
      <c r="J893" s="156" t="s">
        <v>1341</v>
      </c>
    </row>
    <row r="894" spans="1:29" ht="25.5" hidden="1" customHeight="1" x14ac:dyDescent="0.3">
      <c r="A894" s="257">
        <v>44936</v>
      </c>
      <c r="B894" s="417">
        <v>45961</v>
      </c>
      <c r="C894" s="259" t="s">
        <v>1343</v>
      </c>
      <c r="D894" s="260" t="s">
        <v>118</v>
      </c>
      <c r="E894" s="260"/>
      <c r="F894" s="261">
        <v>52</v>
      </c>
      <c r="G894" s="260" t="s">
        <v>272</v>
      </c>
      <c r="H894" s="155" t="s">
        <v>11</v>
      </c>
      <c r="I894" s="19"/>
      <c r="J894" s="156"/>
    </row>
    <row r="895" spans="1:29" ht="25.5" hidden="1" customHeight="1" x14ac:dyDescent="0.3">
      <c r="A895" s="257">
        <v>46007</v>
      </c>
      <c r="B895" s="258">
        <v>46356</v>
      </c>
      <c r="C895" s="259" t="s">
        <v>1345</v>
      </c>
      <c r="D895" s="260" t="s">
        <v>1032</v>
      </c>
      <c r="E895" s="260"/>
      <c r="F895" s="261">
        <v>226</v>
      </c>
      <c r="G895" s="260" t="s">
        <v>362</v>
      </c>
      <c r="H895" s="19" t="s">
        <v>11</v>
      </c>
      <c r="I895" s="155"/>
      <c r="J895" s="156" t="s">
        <v>1593</v>
      </c>
    </row>
    <row r="896" spans="1:29" ht="25.5" hidden="1" customHeight="1" x14ac:dyDescent="0.3">
      <c r="A896" s="257">
        <v>45426</v>
      </c>
      <c r="B896" s="258"/>
      <c r="C896" s="259" t="s">
        <v>1346</v>
      </c>
      <c r="D896" s="260" t="s">
        <v>1275</v>
      </c>
      <c r="E896" s="260"/>
      <c r="F896" s="261">
        <v>20</v>
      </c>
      <c r="G896" s="260" t="s">
        <v>1347</v>
      </c>
      <c r="H896" s="19" t="s">
        <v>11</v>
      </c>
      <c r="I896" s="155"/>
      <c r="J896" s="156"/>
    </row>
    <row r="897" spans="1:30" ht="25.5" hidden="1" customHeight="1" x14ac:dyDescent="0.3">
      <c r="A897" s="257">
        <v>46009</v>
      </c>
      <c r="B897" s="258">
        <v>46356</v>
      </c>
      <c r="C897" s="259" t="s">
        <v>1348</v>
      </c>
      <c r="D897" s="260" t="s">
        <v>118</v>
      </c>
      <c r="E897" s="260"/>
      <c r="F897" s="261">
        <v>52</v>
      </c>
      <c r="G897" s="260" t="s">
        <v>864</v>
      </c>
      <c r="H897" s="19" t="s">
        <v>11</v>
      </c>
      <c r="I897" s="155"/>
      <c r="J897" s="156"/>
    </row>
    <row r="898" spans="1:30" ht="25.5" hidden="1" customHeight="1" x14ac:dyDescent="0.3">
      <c r="A898" s="257">
        <v>46009</v>
      </c>
      <c r="B898" s="9">
        <v>46356</v>
      </c>
      <c r="C898" s="259" t="s">
        <v>1348</v>
      </c>
      <c r="D898" s="260" t="s">
        <v>118</v>
      </c>
      <c r="E898" s="260"/>
      <c r="F898" s="261">
        <v>52</v>
      </c>
      <c r="G898" s="260" t="s">
        <v>12</v>
      </c>
      <c r="H898" s="19" t="s">
        <v>11</v>
      </c>
      <c r="I898" s="155"/>
      <c r="J898" s="156"/>
    </row>
    <row r="899" spans="1:30" ht="25.5" hidden="1" customHeight="1" x14ac:dyDescent="0.3">
      <c r="A899" s="257">
        <v>46009</v>
      </c>
      <c r="B899" s="9">
        <v>46356</v>
      </c>
      <c r="C899" s="259" t="s">
        <v>1348</v>
      </c>
      <c r="D899" s="260" t="s">
        <v>118</v>
      </c>
      <c r="E899" s="260"/>
      <c r="F899" s="261">
        <v>52</v>
      </c>
      <c r="G899" s="260" t="s">
        <v>150</v>
      </c>
      <c r="H899" s="19" t="s">
        <v>11</v>
      </c>
      <c r="I899" s="155"/>
      <c r="J899" s="156"/>
    </row>
    <row r="900" spans="1:30" ht="25.5" hidden="1" customHeight="1" x14ac:dyDescent="0.3">
      <c r="A900" s="257">
        <v>46063</v>
      </c>
      <c r="B900" s="258">
        <v>46053</v>
      </c>
      <c r="C900" s="259" t="s">
        <v>1594</v>
      </c>
      <c r="D900" s="260" t="s">
        <v>145</v>
      </c>
      <c r="E900" s="260"/>
      <c r="F900" s="261">
        <v>86</v>
      </c>
      <c r="G900" s="260" t="s">
        <v>58</v>
      </c>
      <c r="H900" s="19" t="s">
        <v>11</v>
      </c>
      <c r="I900" s="235"/>
      <c r="J900" s="156"/>
    </row>
    <row r="901" spans="1:30" ht="25.5" hidden="1" customHeight="1" x14ac:dyDescent="0.3">
      <c r="A901" s="257">
        <v>45972</v>
      </c>
      <c r="B901" s="258"/>
      <c r="C901" s="259" t="s">
        <v>1357</v>
      </c>
      <c r="D901" s="260" t="s">
        <v>118</v>
      </c>
      <c r="E901" s="260"/>
      <c r="F901" s="261">
        <v>52</v>
      </c>
      <c r="G901" s="260" t="s">
        <v>1358</v>
      </c>
      <c r="H901" s="19" t="s">
        <v>11</v>
      </c>
      <c r="I901" s="155"/>
      <c r="J901" s="156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spans="1:30" ht="25.5" hidden="1" customHeight="1" x14ac:dyDescent="0.3">
      <c r="A902" s="257">
        <v>46158</v>
      </c>
      <c r="B902" s="258">
        <v>46142</v>
      </c>
      <c r="C902" s="259" t="s">
        <v>1741</v>
      </c>
      <c r="D902" s="260" t="s">
        <v>145</v>
      </c>
      <c r="E902" s="260"/>
      <c r="F902" s="261">
        <v>86</v>
      </c>
      <c r="G902" s="260" t="s">
        <v>168</v>
      </c>
      <c r="H902" s="19" t="s">
        <v>11</v>
      </c>
      <c r="I902" s="235"/>
      <c r="J902" s="156"/>
    </row>
    <row r="903" spans="1:30" ht="25.5" hidden="1" customHeight="1" x14ac:dyDescent="0.3">
      <c r="A903" s="257">
        <v>45875</v>
      </c>
      <c r="B903" s="258"/>
      <c r="C903" s="259" t="s">
        <v>1350</v>
      </c>
      <c r="D903" s="260" t="s">
        <v>1275</v>
      </c>
      <c r="E903" s="260"/>
      <c r="F903" s="261">
        <v>20</v>
      </c>
      <c r="G903" s="260" t="s">
        <v>1351</v>
      </c>
      <c r="H903" s="19" t="s">
        <v>11</v>
      </c>
      <c r="I903" s="235"/>
      <c r="J903" s="156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 spans="1:30" ht="25.5" hidden="1" customHeight="1" x14ac:dyDescent="0.3">
      <c r="A904" s="257">
        <v>46120</v>
      </c>
      <c r="B904" s="258">
        <v>46477</v>
      </c>
      <c r="C904" s="259" t="s">
        <v>1676</v>
      </c>
      <c r="D904" s="260" t="s">
        <v>1275</v>
      </c>
      <c r="E904" s="260"/>
      <c r="F904" s="261">
        <v>24</v>
      </c>
      <c r="G904" s="260" t="s">
        <v>501</v>
      </c>
      <c r="H904" s="19" t="s">
        <v>11</v>
      </c>
      <c r="I904" s="235"/>
      <c r="J904" s="156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spans="1:30" ht="25.5" hidden="1" customHeight="1" x14ac:dyDescent="0.3">
      <c r="A905" s="257">
        <v>46113</v>
      </c>
      <c r="B905" s="258">
        <v>46477</v>
      </c>
      <c r="C905" s="259" t="s">
        <v>1676</v>
      </c>
      <c r="D905" s="260" t="s">
        <v>1275</v>
      </c>
      <c r="E905" s="260"/>
      <c r="F905" s="261">
        <v>24</v>
      </c>
      <c r="G905" s="260" t="s">
        <v>688</v>
      </c>
      <c r="H905" s="19" t="s">
        <v>11</v>
      </c>
      <c r="I905" s="235"/>
      <c r="J905" s="223"/>
    </row>
    <row r="906" spans="1:30" ht="25.5" hidden="1" customHeight="1" x14ac:dyDescent="0.3">
      <c r="A906" s="257">
        <v>46028</v>
      </c>
      <c r="B906" s="258">
        <v>46386</v>
      </c>
      <c r="C906" s="259" t="s">
        <v>1352</v>
      </c>
      <c r="D906" s="260" t="s">
        <v>1275</v>
      </c>
      <c r="E906" s="260"/>
      <c r="F906" s="261">
        <v>24</v>
      </c>
      <c r="G906" s="260" t="s">
        <v>1353</v>
      </c>
      <c r="H906" s="19" t="s">
        <v>11</v>
      </c>
      <c r="I906" s="155"/>
      <c r="J906" s="223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spans="1:30" ht="25.5" hidden="1" customHeight="1" x14ac:dyDescent="0.3">
      <c r="A907" s="257">
        <v>45740</v>
      </c>
      <c r="B907" s="417">
        <v>46109</v>
      </c>
      <c r="C907" s="259" t="s">
        <v>1354</v>
      </c>
      <c r="D907" s="260" t="s">
        <v>118</v>
      </c>
      <c r="E907" s="260"/>
      <c r="F907" s="261">
        <v>52</v>
      </c>
      <c r="G907" s="260" t="s">
        <v>1355</v>
      </c>
      <c r="H907" s="19" t="s">
        <v>11</v>
      </c>
      <c r="I907" s="19"/>
      <c r="J907" s="223" t="s">
        <v>1356</v>
      </c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spans="1:30" ht="25.5" hidden="1" customHeight="1" x14ac:dyDescent="0.3">
      <c r="A908" s="257">
        <v>46098</v>
      </c>
      <c r="B908" s="9">
        <v>46446</v>
      </c>
      <c r="C908" s="259" t="s">
        <v>1677</v>
      </c>
      <c r="D908" s="260" t="s">
        <v>118</v>
      </c>
      <c r="E908" s="260"/>
      <c r="F908" s="261">
        <v>52</v>
      </c>
      <c r="G908" s="260" t="s">
        <v>855</v>
      </c>
      <c r="H908" s="19" t="s">
        <v>11</v>
      </c>
      <c r="I908" s="21"/>
      <c r="J908" s="223"/>
    </row>
    <row r="909" spans="1:30" ht="25.5" hidden="1" customHeight="1" x14ac:dyDescent="0.3">
      <c r="A909" s="257">
        <v>45726</v>
      </c>
      <c r="B909" s="417">
        <v>46109</v>
      </c>
      <c r="C909" s="259" t="s">
        <v>1359</v>
      </c>
      <c r="D909" s="260" t="s">
        <v>118</v>
      </c>
      <c r="E909" s="260"/>
      <c r="F909" s="261">
        <v>52</v>
      </c>
      <c r="G909" s="260" t="s">
        <v>1360</v>
      </c>
      <c r="H909" s="19" t="s">
        <v>11</v>
      </c>
      <c r="I909" s="155"/>
      <c r="J909" s="515"/>
    </row>
    <row r="910" spans="1:30" ht="25.5" hidden="1" customHeight="1" x14ac:dyDescent="0.3">
      <c r="A910" s="257">
        <v>45778</v>
      </c>
      <c r="B910" s="258"/>
      <c r="C910" s="259" t="s">
        <v>1359</v>
      </c>
      <c r="D910" s="260" t="s">
        <v>118</v>
      </c>
      <c r="E910" s="260"/>
      <c r="F910" s="261">
        <v>52</v>
      </c>
      <c r="G910" s="260" t="s">
        <v>1361</v>
      </c>
      <c r="H910" s="19" t="s">
        <v>11</v>
      </c>
      <c r="I910" s="19"/>
      <c r="J910" s="515"/>
    </row>
    <row r="911" spans="1:30" ht="25.5" hidden="1" customHeight="1" x14ac:dyDescent="0.3">
      <c r="A911" s="257">
        <v>45597</v>
      </c>
      <c r="B911" s="417">
        <v>45991</v>
      </c>
      <c r="C911" s="259" t="s">
        <v>1362</v>
      </c>
      <c r="D911" s="260" t="s">
        <v>1275</v>
      </c>
      <c r="E911" s="260"/>
      <c r="F911" s="261">
        <v>24</v>
      </c>
      <c r="G911" s="260" t="s">
        <v>1363</v>
      </c>
      <c r="H911" s="19" t="s">
        <v>11</v>
      </c>
      <c r="I911" s="252" t="s">
        <v>1778</v>
      </c>
      <c r="J911" s="223"/>
    </row>
    <row r="912" spans="1:30" ht="25.5" hidden="1" customHeight="1" x14ac:dyDescent="0.3">
      <c r="A912" s="257">
        <v>45597</v>
      </c>
      <c r="B912" s="417">
        <v>45991</v>
      </c>
      <c r="C912" s="259" t="s">
        <v>1362</v>
      </c>
      <c r="D912" s="260" t="s">
        <v>1275</v>
      </c>
      <c r="E912" s="260"/>
      <c r="F912" s="261">
        <v>24</v>
      </c>
      <c r="G912" s="260" t="s">
        <v>1364</v>
      </c>
      <c r="H912" s="19" t="s">
        <v>11</v>
      </c>
      <c r="I912" s="12" t="s">
        <v>1778</v>
      </c>
      <c r="J912" s="223"/>
    </row>
    <row r="913" spans="1:29" ht="25.5" hidden="1" customHeight="1" x14ac:dyDescent="0.3">
      <c r="A913" s="257">
        <v>46006</v>
      </c>
      <c r="B913" s="417">
        <v>46356</v>
      </c>
      <c r="C913" s="259" t="s">
        <v>1362</v>
      </c>
      <c r="D913" s="260" t="s">
        <v>1275</v>
      </c>
      <c r="E913" s="260"/>
      <c r="F913" s="261">
        <v>24</v>
      </c>
      <c r="G913" s="260" t="s">
        <v>1365</v>
      </c>
      <c r="H913" s="19" t="s">
        <v>11</v>
      </c>
      <c r="I913" s="12" t="s">
        <v>1778</v>
      </c>
      <c r="J913" s="223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</row>
    <row r="914" spans="1:29" ht="25.5" hidden="1" customHeight="1" x14ac:dyDescent="0.3">
      <c r="A914" s="257">
        <v>44533</v>
      </c>
      <c r="B914" s="417">
        <v>45961</v>
      </c>
      <c r="C914" s="259" t="s">
        <v>1366</v>
      </c>
      <c r="D914" s="260" t="s">
        <v>246</v>
      </c>
      <c r="E914" s="260"/>
      <c r="F914" s="261">
        <v>60.5</v>
      </c>
      <c r="G914" s="260" t="s">
        <v>1367</v>
      </c>
      <c r="H914" s="19" t="s">
        <v>11</v>
      </c>
      <c r="I914" s="19"/>
      <c r="J914" s="223" t="s">
        <v>460</v>
      </c>
    </row>
    <row r="915" spans="1:29" ht="25.5" hidden="1" customHeight="1" x14ac:dyDescent="0.3">
      <c r="A915" s="257" t="s">
        <v>1368</v>
      </c>
      <c r="B915" s="258">
        <v>45971</v>
      </c>
      <c r="C915" s="259" t="s">
        <v>1369</v>
      </c>
      <c r="D915" s="260" t="s">
        <v>635</v>
      </c>
      <c r="E915" s="260"/>
      <c r="F915" s="261">
        <v>300</v>
      </c>
      <c r="G915" s="260" t="s">
        <v>272</v>
      </c>
      <c r="H915" s="19" t="s">
        <v>11</v>
      </c>
      <c r="I915" s="19"/>
      <c r="J915" s="515" t="s">
        <v>1370</v>
      </c>
    </row>
    <row r="916" spans="1:29" ht="25.5" hidden="1" customHeight="1" x14ac:dyDescent="0.3">
      <c r="A916" s="257">
        <v>45862</v>
      </c>
      <c r="B916" s="258"/>
      <c r="C916" s="259" t="s">
        <v>1371</v>
      </c>
      <c r="D916" s="260" t="s">
        <v>15</v>
      </c>
      <c r="E916" s="260"/>
      <c r="F916" s="261">
        <v>120</v>
      </c>
      <c r="G916" s="260" t="s">
        <v>151</v>
      </c>
      <c r="H916" s="19" t="s">
        <v>11</v>
      </c>
      <c r="I916" s="12"/>
      <c r="J916" s="515"/>
    </row>
    <row r="917" spans="1:29" ht="25.5" hidden="1" customHeight="1" x14ac:dyDescent="0.3">
      <c r="A917" s="257">
        <v>45862</v>
      </c>
      <c r="B917" s="258"/>
      <c r="C917" s="259" t="s">
        <v>1371</v>
      </c>
      <c r="D917" s="260" t="s">
        <v>118</v>
      </c>
      <c r="E917" s="260"/>
      <c r="F917" s="261">
        <v>48</v>
      </c>
      <c r="G917" s="260" t="s">
        <v>151</v>
      </c>
      <c r="H917" s="19" t="s">
        <v>11</v>
      </c>
      <c r="I917" s="12"/>
      <c r="J917" s="515"/>
    </row>
    <row r="918" spans="1:29" ht="25.5" hidden="1" customHeight="1" x14ac:dyDescent="0.3">
      <c r="A918" s="257">
        <v>45656</v>
      </c>
      <c r="B918" s="417">
        <v>46020</v>
      </c>
      <c r="C918" s="259" t="s">
        <v>1372</v>
      </c>
      <c r="D918" s="260" t="s">
        <v>145</v>
      </c>
      <c r="E918" s="260"/>
      <c r="F918" s="261">
        <v>86</v>
      </c>
      <c r="G918" s="260" t="s">
        <v>846</v>
      </c>
      <c r="H918" s="19" t="s">
        <v>11</v>
      </c>
      <c r="I918" s="19"/>
      <c r="J918" s="223" t="s">
        <v>1373</v>
      </c>
    </row>
    <row r="919" spans="1:29" ht="25.5" hidden="1" customHeight="1" x14ac:dyDescent="0.3">
      <c r="A919" s="257">
        <v>45656</v>
      </c>
      <c r="B919" s="417">
        <v>46020</v>
      </c>
      <c r="C919" s="259" t="s">
        <v>1372</v>
      </c>
      <c r="D919" s="260" t="s">
        <v>118</v>
      </c>
      <c r="E919" s="260"/>
      <c r="F919" s="261">
        <v>52</v>
      </c>
      <c r="G919" s="260" t="s">
        <v>12</v>
      </c>
      <c r="H919" s="222" t="s">
        <v>11</v>
      </c>
      <c r="I919" s="19"/>
      <c r="J919" s="223" t="s">
        <v>1373</v>
      </c>
    </row>
    <row r="920" spans="1:29" ht="25.5" hidden="1" customHeight="1" x14ac:dyDescent="0.3">
      <c r="A920" s="257">
        <v>45187</v>
      </c>
      <c r="B920" s="417">
        <v>45961</v>
      </c>
      <c r="C920" s="259" t="s">
        <v>1374</v>
      </c>
      <c r="D920" s="260" t="s">
        <v>1275</v>
      </c>
      <c r="E920" s="260"/>
      <c r="F920" s="261">
        <v>24</v>
      </c>
      <c r="G920" s="260" t="s">
        <v>671</v>
      </c>
      <c r="H920" s="222" t="s">
        <v>11</v>
      </c>
      <c r="I920" s="12"/>
      <c r="J920" s="223"/>
    </row>
    <row r="921" spans="1:29" ht="25.5" hidden="1" customHeight="1" x14ac:dyDescent="0.3">
      <c r="A921" s="257">
        <v>45521</v>
      </c>
      <c r="B921" s="258"/>
      <c r="C921" s="259" t="s">
        <v>1374</v>
      </c>
      <c r="D921" s="260" t="s">
        <v>118</v>
      </c>
      <c r="E921" s="260"/>
      <c r="F921" s="261">
        <v>48</v>
      </c>
      <c r="G921" s="260" t="s">
        <v>1375</v>
      </c>
      <c r="H921" s="19" t="s">
        <v>11</v>
      </c>
      <c r="I921" s="12"/>
      <c r="J921" s="223"/>
    </row>
    <row r="922" spans="1:29" ht="25.5" hidden="1" customHeight="1" x14ac:dyDescent="0.3">
      <c r="A922" s="257">
        <v>45421</v>
      </c>
      <c r="B922" s="258"/>
      <c r="C922" s="259" t="s">
        <v>1376</v>
      </c>
      <c r="D922" s="260" t="s">
        <v>187</v>
      </c>
      <c r="E922" s="260"/>
      <c r="F922" s="261">
        <v>229.9</v>
      </c>
      <c r="G922" s="260" t="s">
        <v>1378</v>
      </c>
      <c r="H922" s="222" t="s">
        <v>11</v>
      </c>
      <c r="I922" s="19"/>
      <c r="J922" s="223"/>
    </row>
    <row r="923" spans="1:29" ht="25.5" hidden="1" customHeight="1" x14ac:dyDescent="0.3">
      <c r="A923" s="455"/>
      <c r="B923" s="456">
        <v>45961</v>
      </c>
      <c r="C923" s="457" t="s">
        <v>1379</v>
      </c>
      <c r="D923" s="458" t="s">
        <v>635</v>
      </c>
      <c r="E923" s="458" t="s">
        <v>1489</v>
      </c>
      <c r="F923" s="459">
        <v>319.44</v>
      </c>
      <c r="G923" s="458" t="s">
        <v>1381</v>
      </c>
      <c r="H923" s="513" t="s">
        <v>11</v>
      </c>
      <c r="I923" s="199"/>
      <c r="J923" s="512"/>
    </row>
    <row r="924" spans="1:29" ht="25.5" hidden="1" customHeight="1" x14ac:dyDescent="0.3">
      <c r="A924" s="455"/>
      <c r="B924" s="456">
        <v>45961</v>
      </c>
      <c r="C924" s="457" t="s">
        <v>1379</v>
      </c>
      <c r="D924" s="458" t="s">
        <v>635</v>
      </c>
      <c r="E924" s="458" t="s">
        <v>1489</v>
      </c>
      <c r="F924" s="459">
        <v>319.44</v>
      </c>
      <c r="G924" s="458" t="s">
        <v>306</v>
      </c>
      <c r="H924" s="199" t="s">
        <v>11</v>
      </c>
      <c r="I924" s="199"/>
      <c r="J924" s="512"/>
    </row>
    <row r="925" spans="1:29" ht="25.5" hidden="1" customHeight="1" x14ac:dyDescent="0.3">
      <c r="A925" s="257">
        <v>44837</v>
      </c>
      <c r="B925" s="258">
        <v>45961</v>
      </c>
      <c r="C925" s="259" t="s">
        <v>1385</v>
      </c>
      <c r="D925" s="260" t="s">
        <v>118</v>
      </c>
      <c r="E925" s="260"/>
      <c r="F925" s="261">
        <v>52</v>
      </c>
      <c r="G925" s="260" t="s">
        <v>106</v>
      </c>
      <c r="H925" s="19" t="s">
        <v>11</v>
      </c>
      <c r="I925" s="19" t="s">
        <v>1743</v>
      </c>
      <c r="J925" s="223"/>
    </row>
    <row r="926" spans="1:29" ht="25.5" hidden="1" customHeight="1" x14ac:dyDescent="0.3">
      <c r="A926" s="257">
        <v>45391</v>
      </c>
      <c r="B926" s="258"/>
      <c r="C926" s="259" t="s">
        <v>1387</v>
      </c>
      <c r="D926" s="260" t="s">
        <v>118</v>
      </c>
      <c r="E926" s="260"/>
      <c r="F926" s="261">
        <v>48</v>
      </c>
      <c r="G926" s="260" t="s">
        <v>1388</v>
      </c>
      <c r="H926" s="19" t="s">
        <v>11</v>
      </c>
      <c r="I926" s="19"/>
      <c r="J926" s="223"/>
    </row>
    <row r="927" spans="1:29" ht="25.5" hidden="1" customHeight="1" x14ac:dyDescent="0.3">
      <c r="A927" s="257">
        <v>45808</v>
      </c>
      <c r="B927" s="258"/>
      <c r="C927" s="259" t="s">
        <v>1387</v>
      </c>
      <c r="D927" s="260" t="s">
        <v>118</v>
      </c>
      <c r="E927" s="260"/>
      <c r="F927" s="261">
        <v>52</v>
      </c>
      <c r="G927" s="260" t="s">
        <v>1389</v>
      </c>
      <c r="H927" s="19" t="s">
        <v>11</v>
      </c>
      <c r="I927" s="19"/>
      <c r="J927" s="223"/>
    </row>
    <row r="928" spans="1:29" ht="25.5" hidden="1" customHeight="1" x14ac:dyDescent="0.3">
      <c r="A928" s="257">
        <v>46091</v>
      </c>
      <c r="B928" s="258">
        <v>46446</v>
      </c>
      <c r="C928" s="259" t="s">
        <v>1678</v>
      </c>
      <c r="D928" s="260" t="s">
        <v>118</v>
      </c>
      <c r="E928" s="260"/>
      <c r="F928" s="261">
        <v>52</v>
      </c>
      <c r="G928" s="260" t="s">
        <v>1679</v>
      </c>
      <c r="H928" s="155" t="s">
        <v>11</v>
      </c>
      <c r="I928" s="19"/>
      <c r="J928" s="156"/>
    </row>
    <row r="929" spans="1:30" ht="25.5" hidden="1" customHeight="1" x14ac:dyDescent="0.3">
      <c r="A929" s="257">
        <v>45406</v>
      </c>
      <c r="B929" s="258">
        <v>46052</v>
      </c>
      <c r="C929" s="259" t="s">
        <v>1391</v>
      </c>
      <c r="D929" s="260" t="s">
        <v>118</v>
      </c>
      <c r="E929" s="260"/>
      <c r="F929" s="261">
        <v>48</v>
      </c>
      <c r="G929" s="260" t="s">
        <v>517</v>
      </c>
      <c r="H929" s="155" t="s">
        <v>11</v>
      </c>
      <c r="I929" s="19"/>
      <c r="J929" s="223"/>
    </row>
    <row r="930" spans="1:30" ht="25.5" hidden="1" customHeight="1" x14ac:dyDescent="0.3">
      <c r="A930" s="257">
        <v>45644</v>
      </c>
      <c r="B930" s="417">
        <v>46020</v>
      </c>
      <c r="C930" s="259" t="s">
        <v>1393</v>
      </c>
      <c r="D930" s="260" t="s">
        <v>1275</v>
      </c>
      <c r="E930" s="260"/>
      <c r="F930" s="261">
        <v>24</v>
      </c>
      <c r="G930" s="260" t="s">
        <v>1394</v>
      </c>
      <c r="H930" s="155" t="s">
        <v>11</v>
      </c>
      <c r="I930" s="19"/>
      <c r="J930" s="223"/>
    </row>
    <row r="931" spans="1:30" ht="25.5" hidden="1" customHeight="1" x14ac:dyDescent="0.3">
      <c r="A931" s="257">
        <v>46050</v>
      </c>
      <c r="B931" s="417">
        <v>46386</v>
      </c>
      <c r="C931" s="259" t="s">
        <v>1393</v>
      </c>
      <c r="D931" s="260" t="s">
        <v>1275</v>
      </c>
      <c r="E931" s="260"/>
      <c r="F931" s="261">
        <v>24</v>
      </c>
      <c r="G931" s="260" t="s">
        <v>1331</v>
      </c>
      <c r="H931" s="19" t="s">
        <v>11</v>
      </c>
      <c r="I931" s="234"/>
      <c r="J931" s="156"/>
    </row>
    <row r="932" spans="1:30" ht="25.5" hidden="1" customHeight="1" x14ac:dyDescent="0.3">
      <c r="A932" s="257">
        <v>45891</v>
      </c>
      <c r="B932" s="9"/>
      <c r="C932" s="259" t="s">
        <v>1386</v>
      </c>
      <c r="D932" s="260" t="s">
        <v>1275</v>
      </c>
      <c r="E932" s="260"/>
      <c r="F932" s="261">
        <v>20</v>
      </c>
      <c r="G932" s="260" t="s">
        <v>1230</v>
      </c>
      <c r="H932" s="19" t="s">
        <v>11</v>
      </c>
      <c r="I932" s="19"/>
      <c r="J932" s="223"/>
    </row>
    <row r="933" spans="1:30" ht="25.5" hidden="1" customHeight="1" x14ac:dyDescent="0.3">
      <c r="A933" s="257">
        <v>46067</v>
      </c>
      <c r="B933" s="258">
        <v>46418</v>
      </c>
      <c r="C933" s="259" t="s">
        <v>1595</v>
      </c>
      <c r="D933" s="260" t="s">
        <v>287</v>
      </c>
      <c r="E933" s="260"/>
      <c r="F933" s="261">
        <v>320</v>
      </c>
      <c r="G933" s="260" t="s">
        <v>1596</v>
      </c>
      <c r="H933" s="19" t="s">
        <v>11</v>
      </c>
      <c r="I933" s="19"/>
      <c r="J933" s="518"/>
    </row>
    <row r="934" spans="1:30" ht="25.5" hidden="1" customHeight="1" x14ac:dyDescent="0.3">
      <c r="A934" s="257">
        <v>46067</v>
      </c>
      <c r="B934" s="258">
        <v>46418</v>
      </c>
      <c r="C934" s="259" t="s">
        <v>1595</v>
      </c>
      <c r="D934" s="260" t="s">
        <v>287</v>
      </c>
      <c r="E934" s="260"/>
      <c r="F934" s="261">
        <v>282</v>
      </c>
      <c r="G934" s="260" t="s">
        <v>448</v>
      </c>
      <c r="H934" s="19" t="s">
        <v>11</v>
      </c>
      <c r="I934" s="19"/>
      <c r="J934" s="518"/>
    </row>
    <row r="935" spans="1:30" ht="25.5" hidden="1" customHeight="1" x14ac:dyDescent="0.3">
      <c r="A935" s="257">
        <v>45057</v>
      </c>
      <c r="B935" s="417">
        <v>45961</v>
      </c>
      <c r="C935" s="259" t="s">
        <v>1398</v>
      </c>
      <c r="D935" s="260" t="s">
        <v>118</v>
      </c>
      <c r="E935" s="418" t="s">
        <v>1501</v>
      </c>
      <c r="F935" s="415">
        <v>142.9</v>
      </c>
      <c r="G935" s="260" t="s">
        <v>1400</v>
      </c>
      <c r="H935" s="19" t="s">
        <v>11</v>
      </c>
      <c r="I935" s="19"/>
      <c r="J935" s="223"/>
    </row>
    <row r="936" spans="1:30" ht="25.5" hidden="1" customHeight="1" x14ac:dyDescent="0.3">
      <c r="A936" s="257">
        <v>45057</v>
      </c>
      <c r="B936" s="417">
        <v>45961</v>
      </c>
      <c r="C936" s="259" t="s">
        <v>1398</v>
      </c>
      <c r="D936" s="260" t="s">
        <v>118</v>
      </c>
      <c r="E936" s="418" t="s">
        <v>1680</v>
      </c>
      <c r="F936" s="415">
        <v>142.85</v>
      </c>
      <c r="G936" s="260" t="s">
        <v>1401</v>
      </c>
      <c r="H936" s="19" t="s">
        <v>11</v>
      </c>
      <c r="I936" s="19"/>
      <c r="J936" s="223"/>
    </row>
    <row r="937" spans="1:30" ht="25.5" hidden="1" customHeight="1" x14ac:dyDescent="0.3">
      <c r="A937" s="257">
        <v>45057</v>
      </c>
      <c r="B937" s="417">
        <v>45961</v>
      </c>
      <c r="C937" s="259" t="s">
        <v>1398</v>
      </c>
      <c r="D937" s="260" t="s">
        <v>118</v>
      </c>
      <c r="E937" s="418" t="s">
        <v>1680</v>
      </c>
      <c r="F937" s="415">
        <v>142.85</v>
      </c>
      <c r="G937" s="260" t="s">
        <v>1402</v>
      </c>
      <c r="H937" s="19" t="s">
        <v>11</v>
      </c>
      <c r="I937" s="19"/>
      <c r="J937" s="223"/>
    </row>
    <row r="938" spans="1:30" ht="25.5" hidden="1" customHeight="1" x14ac:dyDescent="0.3">
      <c r="A938" s="257">
        <v>45323</v>
      </c>
      <c r="B938" s="258">
        <v>46081</v>
      </c>
      <c r="C938" s="259" t="s">
        <v>1398</v>
      </c>
      <c r="D938" s="260" t="s">
        <v>118</v>
      </c>
      <c r="E938" s="260" t="s">
        <v>1494</v>
      </c>
      <c r="F938" s="415">
        <v>142.85</v>
      </c>
      <c r="G938" s="260" t="s">
        <v>1403</v>
      </c>
      <c r="H938" s="19" t="s">
        <v>11</v>
      </c>
      <c r="I938" s="155"/>
      <c r="J938" s="223"/>
    </row>
    <row r="939" spans="1:30" ht="25.5" hidden="1" customHeight="1" x14ac:dyDescent="0.3">
      <c r="A939" s="257">
        <v>45432</v>
      </c>
      <c r="B939" s="258">
        <v>46081</v>
      </c>
      <c r="C939" s="259" t="s">
        <v>1398</v>
      </c>
      <c r="D939" s="260" t="s">
        <v>118</v>
      </c>
      <c r="E939" s="260" t="s">
        <v>1495</v>
      </c>
      <c r="F939" s="415">
        <v>142.85</v>
      </c>
      <c r="G939" s="416" t="s">
        <v>1404</v>
      </c>
      <c r="H939" s="19" t="s">
        <v>11</v>
      </c>
      <c r="I939" s="155"/>
      <c r="J939" s="223"/>
    </row>
    <row r="940" spans="1:30" ht="25.5" hidden="1" customHeight="1" x14ac:dyDescent="0.3">
      <c r="A940" s="257">
        <v>45323</v>
      </c>
      <c r="B940" s="258">
        <v>46081</v>
      </c>
      <c r="C940" s="259" t="s">
        <v>1398</v>
      </c>
      <c r="D940" s="260" t="s">
        <v>118</v>
      </c>
      <c r="E940" s="260" t="s">
        <v>1495</v>
      </c>
      <c r="F940" s="415">
        <v>142.85</v>
      </c>
      <c r="G940" s="260" t="s">
        <v>1406</v>
      </c>
      <c r="H940" s="19" t="s">
        <v>11</v>
      </c>
      <c r="I940" s="19"/>
      <c r="J940" s="223"/>
    </row>
    <row r="941" spans="1:30" ht="25.5" hidden="1" customHeight="1" x14ac:dyDescent="0.3">
      <c r="A941" s="257">
        <v>45432</v>
      </c>
      <c r="B941" s="258">
        <v>46142</v>
      </c>
      <c r="C941" s="259" t="s">
        <v>1398</v>
      </c>
      <c r="D941" s="260" t="s">
        <v>118</v>
      </c>
      <c r="E941" s="260" t="s">
        <v>1495</v>
      </c>
      <c r="F941" s="415">
        <v>142.85</v>
      </c>
      <c r="G941" s="260" t="s">
        <v>1408</v>
      </c>
      <c r="H941" s="19" t="s">
        <v>11</v>
      </c>
      <c r="I941" s="155"/>
      <c r="J941" s="223"/>
    </row>
    <row r="942" spans="1:30" ht="25.5" hidden="1" customHeight="1" x14ac:dyDescent="0.3">
      <c r="A942" s="257"/>
      <c r="B942" s="417">
        <v>45961</v>
      </c>
      <c r="C942" s="259" t="s">
        <v>1409</v>
      </c>
      <c r="D942" s="260" t="s">
        <v>287</v>
      </c>
      <c r="E942" s="260" t="s">
        <v>1512</v>
      </c>
      <c r="F942" s="261">
        <v>356</v>
      </c>
      <c r="G942" s="260" t="s">
        <v>1378</v>
      </c>
      <c r="H942" s="250" t="s">
        <v>11</v>
      </c>
      <c r="I942" s="19"/>
      <c r="J942" s="223"/>
    </row>
    <row r="943" spans="1:30" ht="25.5" hidden="1" customHeight="1" x14ac:dyDescent="0.3">
      <c r="A943" s="257">
        <v>45863</v>
      </c>
      <c r="B943" s="258"/>
      <c r="C943" s="259" t="s">
        <v>1415</v>
      </c>
      <c r="D943" s="260" t="s">
        <v>145</v>
      </c>
      <c r="E943" s="260"/>
      <c r="F943" s="261">
        <v>79</v>
      </c>
      <c r="G943" s="260" t="s">
        <v>1416</v>
      </c>
      <c r="H943" s="222" t="s">
        <v>11</v>
      </c>
      <c r="I943" s="468"/>
      <c r="J943" s="223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 spans="1:30" ht="25.5" hidden="1" customHeight="1" x14ac:dyDescent="0.3">
      <c r="A944" s="237">
        <v>45848</v>
      </c>
      <c r="B944" s="238"/>
      <c r="C944" s="239" t="s">
        <v>1419</v>
      </c>
      <c r="D944" s="240" t="s">
        <v>1275</v>
      </c>
      <c r="E944" s="240"/>
      <c r="F944" s="241">
        <v>20</v>
      </c>
      <c r="G944" s="240" t="s">
        <v>347</v>
      </c>
      <c r="H944" s="466"/>
      <c r="I944" s="252" t="s">
        <v>1742</v>
      </c>
      <c r="J944" s="460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 spans="1:30" ht="25.5" hidden="1" customHeight="1" x14ac:dyDescent="0.3">
      <c r="A945" s="257"/>
      <c r="B945" s="258">
        <v>45961</v>
      </c>
      <c r="C945" s="259" t="s">
        <v>1425</v>
      </c>
      <c r="D945" s="260" t="s">
        <v>1497</v>
      </c>
      <c r="E945" s="260"/>
      <c r="F945" s="261">
        <v>246</v>
      </c>
      <c r="G945" s="260" t="s">
        <v>1171</v>
      </c>
      <c r="H945" s="222" t="s">
        <v>11</v>
      </c>
      <c r="I945" s="20"/>
      <c r="J945" s="223"/>
    </row>
    <row r="946" spans="1:30" ht="25.5" hidden="1" customHeight="1" x14ac:dyDescent="0.3">
      <c r="A946" s="257">
        <v>45882</v>
      </c>
      <c r="B946" s="258"/>
      <c r="C946" s="259" t="s">
        <v>1420</v>
      </c>
      <c r="D946" s="260" t="s">
        <v>1275</v>
      </c>
      <c r="E946" s="260"/>
      <c r="F946" s="261">
        <v>20</v>
      </c>
      <c r="G946" s="260" t="s">
        <v>225</v>
      </c>
      <c r="H946" s="250"/>
      <c r="I946" s="32" t="s">
        <v>1779</v>
      </c>
      <c r="J946" s="223"/>
    </row>
    <row r="947" spans="1:30" ht="25.5" hidden="1" customHeight="1" x14ac:dyDescent="0.3">
      <c r="A947" s="257">
        <v>45882</v>
      </c>
      <c r="B947" s="258"/>
      <c r="C947" s="259" t="s">
        <v>1420</v>
      </c>
      <c r="D947" s="260" t="s">
        <v>1275</v>
      </c>
      <c r="E947" s="260"/>
      <c r="F947" s="261">
        <v>20</v>
      </c>
      <c r="G947" s="260" t="s">
        <v>1421</v>
      </c>
      <c r="H947" s="222"/>
      <c r="I947" s="32" t="s">
        <v>1779</v>
      </c>
      <c r="J947" s="223"/>
    </row>
    <row r="948" spans="1:30" ht="25.5" hidden="1" customHeight="1" x14ac:dyDescent="0.3">
      <c r="A948" s="257">
        <v>45882</v>
      </c>
      <c r="B948" s="258"/>
      <c r="C948" s="259" t="s">
        <v>1420</v>
      </c>
      <c r="D948" s="260" t="s">
        <v>1275</v>
      </c>
      <c r="E948" s="260"/>
      <c r="F948" s="261">
        <v>20</v>
      </c>
      <c r="G948" s="260" t="s">
        <v>1422</v>
      </c>
      <c r="H948" s="222"/>
      <c r="I948" s="32" t="s">
        <v>1779</v>
      </c>
      <c r="J948" s="223"/>
    </row>
    <row r="949" spans="1:30" s="22" customFormat="1" ht="25.5" hidden="1" customHeight="1" x14ac:dyDescent="0.3">
      <c r="A949" s="257">
        <v>45882</v>
      </c>
      <c r="B949" s="258"/>
      <c r="C949" s="259" t="s">
        <v>1420</v>
      </c>
      <c r="D949" s="260" t="s">
        <v>1275</v>
      </c>
      <c r="E949" s="260"/>
      <c r="F949" s="261">
        <v>20</v>
      </c>
      <c r="G949" s="260" t="s">
        <v>1423</v>
      </c>
      <c r="H949" s="222"/>
      <c r="I949" s="32" t="s">
        <v>1779</v>
      </c>
      <c r="J949" s="223"/>
    </row>
    <row r="950" spans="1:30" ht="25.5" hidden="1" customHeight="1" x14ac:dyDescent="0.3">
      <c r="A950" s="257">
        <v>45882</v>
      </c>
      <c r="B950" s="258"/>
      <c r="C950" s="259" t="s">
        <v>1420</v>
      </c>
      <c r="D950" s="260" t="s">
        <v>1275</v>
      </c>
      <c r="E950" s="260"/>
      <c r="F950" s="261">
        <v>20</v>
      </c>
      <c r="G950" s="260" t="s">
        <v>1424</v>
      </c>
      <c r="H950" s="222"/>
      <c r="I950" s="32" t="s">
        <v>1779</v>
      </c>
      <c r="J950" s="223"/>
    </row>
    <row r="951" spans="1:30" ht="25.5" hidden="1" customHeight="1" x14ac:dyDescent="0.3">
      <c r="A951" s="257">
        <v>45882</v>
      </c>
      <c r="B951" s="258"/>
      <c r="C951" s="259" t="s">
        <v>1420</v>
      </c>
      <c r="D951" s="260" t="s">
        <v>118</v>
      </c>
      <c r="E951" s="260"/>
      <c r="F951" s="261">
        <v>48</v>
      </c>
      <c r="G951" s="260" t="s">
        <v>362</v>
      </c>
      <c r="H951" s="222"/>
      <c r="I951" s="32" t="s">
        <v>1779</v>
      </c>
      <c r="J951" s="223"/>
    </row>
    <row r="952" spans="1:30" ht="25.5" hidden="1" customHeight="1" x14ac:dyDescent="0.3">
      <c r="A952" s="257">
        <v>45966</v>
      </c>
      <c r="B952" s="258"/>
      <c r="C952" s="259" t="s">
        <v>1427</v>
      </c>
      <c r="D952" s="260" t="s">
        <v>1275</v>
      </c>
      <c r="E952" s="260"/>
      <c r="F952" s="261">
        <v>24</v>
      </c>
      <c r="G952" s="260" t="s">
        <v>1428</v>
      </c>
      <c r="H952" s="222" t="s">
        <v>11</v>
      </c>
      <c r="I952" s="19"/>
      <c r="J952" s="223"/>
    </row>
    <row r="953" spans="1:30" ht="25.5" hidden="1" customHeight="1" x14ac:dyDescent="0.3">
      <c r="A953" s="257">
        <v>43455</v>
      </c>
      <c r="B953" s="417">
        <v>45961</v>
      </c>
      <c r="C953" s="259" t="s">
        <v>1430</v>
      </c>
      <c r="D953" s="260" t="s">
        <v>635</v>
      </c>
      <c r="E953" s="260"/>
      <c r="F953" s="261">
        <v>199.65</v>
      </c>
      <c r="G953" s="260" t="s">
        <v>1431</v>
      </c>
      <c r="H953" s="222" t="s">
        <v>11</v>
      </c>
      <c r="I953" s="19"/>
      <c r="J953" s="223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 spans="1:30" ht="25.5" hidden="1" customHeight="1" x14ac:dyDescent="0.3">
      <c r="A954" s="257">
        <v>45365</v>
      </c>
      <c r="B954" s="258"/>
      <c r="C954" s="259" t="s">
        <v>1432</v>
      </c>
      <c r="D954" s="260" t="s">
        <v>1275</v>
      </c>
      <c r="E954" s="260"/>
      <c r="F954" s="261">
        <v>20</v>
      </c>
      <c r="G954" s="260" t="s">
        <v>1433</v>
      </c>
      <c r="H954" s="222" t="s">
        <v>11</v>
      </c>
      <c r="I954" s="19"/>
      <c r="J954" s="223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 spans="1:30" ht="25.5" hidden="1" customHeight="1" x14ac:dyDescent="0.3">
      <c r="A955" s="257">
        <v>45365</v>
      </c>
      <c r="B955" s="258"/>
      <c r="C955" s="259" t="s">
        <v>1432</v>
      </c>
      <c r="D955" s="260" t="s">
        <v>1275</v>
      </c>
      <c r="E955" s="260"/>
      <c r="F955" s="261">
        <v>20</v>
      </c>
      <c r="G955" s="260" t="s">
        <v>96</v>
      </c>
      <c r="H955" s="155" t="s">
        <v>11</v>
      </c>
      <c r="I955" s="234"/>
      <c r="J955" s="156"/>
    </row>
    <row r="956" spans="1:30" ht="25.5" hidden="1" customHeight="1" x14ac:dyDescent="0.3">
      <c r="A956" s="257">
        <v>45394</v>
      </c>
      <c r="B956" s="258"/>
      <c r="C956" s="259" t="s">
        <v>1432</v>
      </c>
      <c r="D956" s="260" t="s">
        <v>1275</v>
      </c>
      <c r="E956" s="260"/>
      <c r="F956" s="261">
        <v>20</v>
      </c>
      <c r="G956" s="260" t="s">
        <v>308</v>
      </c>
      <c r="H956" s="222" t="s">
        <v>11</v>
      </c>
      <c r="I956" s="19"/>
      <c r="J956" s="223"/>
    </row>
    <row r="957" spans="1:30" ht="25.5" hidden="1" customHeight="1" x14ac:dyDescent="0.3">
      <c r="A957" s="254">
        <v>45623</v>
      </c>
      <c r="B957" s="271">
        <v>45991</v>
      </c>
      <c r="C957" s="259" t="s">
        <v>1432</v>
      </c>
      <c r="D957" s="260" t="s">
        <v>1275</v>
      </c>
      <c r="E957" s="191"/>
      <c r="F957" s="256">
        <v>24</v>
      </c>
      <c r="G957" s="191" t="s">
        <v>1434</v>
      </c>
      <c r="H957" s="222" t="s">
        <v>11</v>
      </c>
      <c r="I957" s="19"/>
      <c r="J957" s="262"/>
    </row>
    <row r="958" spans="1:30" ht="25.5" hidden="1" customHeight="1" x14ac:dyDescent="0.3">
      <c r="A958" s="254">
        <v>45623</v>
      </c>
      <c r="B958" s="271">
        <v>45991</v>
      </c>
      <c r="C958" s="259" t="s">
        <v>1432</v>
      </c>
      <c r="D958" s="260" t="s">
        <v>1275</v>
      </c>
      <c r="E958" s="191"/>
      <c r="F958" s="256">
        <v>24</v>
      </c>
      <c r="G958" s="260" t="s">
        <v>1435</v>
      </c>
      <c r="H958" s="222" t="s">
        <v>11</v>
      </c>
      <c r="I958" s="155"/>
      <c r="J958" s="262"/>
    </row>
    <row r="959" spans="1:30" ht="25.5" hidden="1" customHeight="1" x14ac:dyDescent="0.3">
      <c r="A959" s="257">
        <v>45623</v>
      </c>
      <c r="B959" s="271">
        <v>45991</v>
      </c>
      <c r="C959" s="259" t="s">
        <v>1432</v>
      </c>
      <c r="D959" s="260" t="s">
        <v>1275</v>
      </c>
      <c r="E959" s="260"/>
      <c r="F959" s="471">
        <v>24</v>
      </c>
      <c r="G959" s="191" t="s">
        <v>195</v>
      </c>
      <c r="H959" s="19" t="s">
        <v>11</v>
      </c>
      <c r="I959" s="19"/>
      <c r="J959" s="223"/>
    </row>
    <row r="960" spans="1:30" ht="25.5" hidden="1" customHeight="1" x14ac:dyDescent="0.3">
      <c r="A960" s="257">
        <v>45438</v>
      </c>
      <c r="B960" s="258"/>
      <c r="C960" s="259" t="s">
        <v>1432</v>
      </c>
      <c r="D960" s="260" t="s">
        <v>287</v>
      </c>
      <c r="E960" s="260"/>
      <c r="F960" s="261">
        <v>256.95999999999998</v>
      </c>
      <c r="G960" s="472" t="s">
        <v>175</v>
      </c>
      <c r="H960" s="517" t="s">
        <v>11</v>
      </c>
      <c r="I960" s="468"/>
      <c r="J960" s="223"/>
    </row>
    <row r="961" spans="1:10" ht="25.5" hidden="1" customHeight="1" x14ac:dyDescent="0.3">
      <c r="A961" s="257">
        <v>45780</v>
      </c>
      <c r="B961" s="258"/>
      <c r="C961" s="259" t="s">
        <v>1438</v>
      </c>
      <c r="D961" s="259" t="s">
        <v>1032</v>
      </c>
      <c r="E961" s="259"/>
      <c r="F961" s="261">
        <v>198</v>
      </c>
      <c r="G961" s="260" t="s">
        <v>380</v>
      </c>
      <c r="H961" s="222" t="s">
        <v>11</v>
      </c>
      <c r="I961" s="19"/>
      <c r="J961" s="223" t="s">
        <v>1439</v>
      </c>
    </row>
    <row r="962" spans="1:10" ht="25.5" hidden="1" customHeight="1" x14ac:dyDescent="0.3">
      <c r="A962" s="257">
        <v>45780</v>
      </c>
      <c r="B962" s="258"/>
      <c r="C962" s="259" t="s">
        <v>1438</v>
      </c>
      <c r="D962" s="260" t="s">
        <v>15</v>
      </c>
      <c r="E962" s="260"/>
      <c r="F962" s="261">
        <v>132</v>
      </c>
      <c r="G962" s="260" t="s">
        <v>1440</v>
      </c>
      <c r="H962" s="222" t="s">
        <v>11</v>
      </c>
      <c r="I962" s="19"/>
      <c r="J962" s="223" t="s">
        <v>1439</v>
      </c>
    </row>
    <row r="963" spans="1:10" ht="25.5" hidden="1" customHeight="1" x14ac:dyDescent="0.3">
      <c r="A963" s="257">
        <v>46092</v>
      </c>
      <c r="B963" s="258">
        <v>46446</v>
      </c>
      <c r="C963" s="259" t="s">
        <v>1438</v>
      </c>
      <c r="D963" s="260" t="s">
        <v>118</v>
      </c>
      <c r="E963" s="260"/>
      <c r="F963" s="261">
        <v>52</v>
      </c>
      <c r="G963" s="260" t="s">
        <v>1440</v>
      </c>
      <c r="H963" s="222" t="s">
        <v>11</v>
      </c>
      <c r="I963" s="155"/>
      <c r="J963" s="223"/>
    </row>
    <row r="964" spans="1:10" ht="25.5" hidden="1" customHeight="1" x14ac:dyDescent="0.3">
      <c r="A964" s="257">
        <v>45713</v>
      </c>
      <c r="B964" s="417">
        <v>46081</v>
      </c>
      <c r="C964" s="259" t="s">
        <v>1441</v>
      </c>
      <c r="D964" s="260" t="s">
        <v>118</v>
      </c>
      <c r="E964" s="260"/>
      <c r="F964" s="261">
        <v>52</v>
      </c>
      <c r="G964" s="260" t="s">
        <v>1384</v>
      </c>
      <c r="H964" s="243" t="s">
        <v>11</v>
      </c>
      <c r="I964" s="19"/>
      <c r="J964" s="223"/>
    </row>
    <row r="965" spans="1:10" ht="25.5" hidden="1" customHeight="1" x14ac:dyDescent="0.3">
      <c r="A965" s="257">
        <v>45502</v>
      </c>
      <c r="B965" s="258"/>
      <c r="C965" s="259" t="s">
        <v>1442</v>
      </c>
      <c r="D965" s="260" t="s">
        <v>15</v>
      </c>
      <c r="E965" s="260" t="s">
        <v>1489</v>
      </c>
      <c r="F965" s="261">
        <v>114</v>
      </c>
      <c r="G965" s="260" t="s">
        <v>200</v>
      </c>
      <c r="H965" s="222" t="s">
        <v>11</v>
      </c>
      <c r="I965" s="155"/>
      <c r="J965" s="223"/>
    </row>
    <row r="966" spans="1:10" ht="25.5" hidden="1" customHeight="1" x14ac:dyDescent="0.3">
      <c r="A966" s="257">
        <v>45537</v>
      </c>
      <c r="B966" s="258">
        <v>45961</v>
      </c>
      <c r="C966" s="259" t="s">
        <v>1442</v>
      </c>
      <c r="D966" s="260" t="s">
        <v>15</v>
      </c>
      <c r="E966" s="260"/>
      <c r="F966" s="471">
        <v>211</v>
      </c>
      <c r="G966" s="191" t="s">
        <v>1443</v>
      </c>
      <c r="H966" s="19" t="s">
        <v>11</v>
      </c>
      <c r="I966" s="19" t="s">
        <v>1743</v>
      </c>
      <c r="J966" s="223"/>
    </row>
    <row r="967" spans="1:10" ht="25.5" hidden="1" customHeight="1" x14ac:dyDescent="0.3">
      <c r="A967" s="257">
        <v>44718</v>
      </c>
      <c r="B967" s="258">
        <v>45961</v>
      </c>
      <c r="C967" s="259" t="s">
        <v>1444</v>
      </c>
      <c r="D967" s="260" t="s">
        <v>118</v>
      </c>
      <c r="E967" s="260"/>
      <c r="F967" s="261">
        <v>52</v>
      </c>
      <c r="G967" s="472" t="s">
        <v>1099</v>
      </c>
      <c r="H967" s="473" t="s">
        <v>11</v>
      </c>
      <c r="I967" s="468"/>
      <c r="J967" s="223"/>
    </row>
    <row r="968" spans="1:10" ht="25.5" hidden="1" customHeight="1" x14ac:dyDescent="0.3">
      <c r="A968" s="254">
        <v>44718</v>
      </c>
      <c r="B968" s="258">
        <v>45961</v>
      </c>
      <c r="C968" s="259" t="s">
        <v>1444</v>
      </c>
      <c r="D968" s="260" t="s">
        <v>118</v>
      </c>
      <c r="E968" s="191"/>
      <c r="F968" s="256">
        <v>52</v>
      </c>
      <c r="G968" s="191" t="s">
        <v>306</v>
      </c>
      <c r="H968" s="250" t="s">
        <v>11</v>
      </c>
      <c r="I968" s="19"/>
      <c r="J968" s="262"/>
    </row>
    <row r="969" spans="1:10" ht="25.5" hidden="1" customHeight="1" x14ac:dyDescent="0.3">
      <c r="A969" s="257">
        <v>45208</v>
      </c>
      <c r="B969" s="258">
        <v>45961</v>
      </c>
      <c r="C969" s="259" t="s">
        <v>1444</v>
      </c>
      <c r="D969" s="260" t="s">
        <v>1275</v>
      </c>
      <c r="E969" s="260"/>
      <c r="F969" s="261">
        <v>24</v>
      </c>
      <c r="G969" s="260" t="s">
        <v>1381</v>
      </c>
      <c r="H969" s="222" t="s">
        <v>11</v>
      </c>
      <c r="I969" s="19"/>
      <c r="J969" s="223"/>
    </row>
    <row r="970" spans="1:10" ht="25.5" hidden="1" customHeight="1" x14ac:dyDescent="0.3">
      <c r="A970" s="257">
        <v>45848</v>
      </c>
      <c r="B970" s="258"/>
      <c r="C970" s="259" t="s">
        <v>1444</v>
      </c>
      <c r="D970" s="260" t="s">
        <v>1275</v>
      </c>
      <c r="E970" s="260"/>
      <c r="F970" s="261">
        <v>20</v>
      </c>
      <c r="G970" s="260" t="s">
        <v>1445</v>
      </c>
      <c r="H970" s="155" t="s">
        <v>11</v>
      </c>
      <c r="I970" s="234"/>
      <c r="J970" s="156"/>
    </row>
    <row r="971" spans="1:10" ht="25.5" hidden="1" customHeight="1" x14ac:dyDescent="0.3">
      <c r="A971" s="257">
        <v>44911</v>
      </c>
      <c r="B971" s="258">
        <v>45961</v>
      </c>
      <c r="C971" s="259" t="s">
        <v>1446</v>
      </c>
      <c r="D971" s="260" t="s">
        <v>118</v>
      </c>
      <c r="E971" s="260"/>
      <c r="F971" s="261">
        <v>52</v>
      </c>
      <c r="G971" s="260" t="s">
        <v>1447</v>
      </c>
      <c r="H971" s="222" t="s">
        <v>11</v>
      </c>
      <c r="I971" s="12"/>
      <c r="J971" s="223"/>
    </row>
    <row r="972" spans="1:10" ht="25.5" hidden="1" customHeight="1" x14ac:dyDescent="0.3">
      <c r="A972" s="257">
        <v>45289</v>
      </c>
      <c r="B972" s="258">
        <v>45961</v>
      </c>
      <c r="C972" s="259" t="s">
        <v>1448</v>
      </c>
      <c r="D972" s="260" t="s">
        <v>118</v>
      </c>
      <c r="E972" s="260"/>
      <c r="F972" s="261">
        <v>52</v>
      </c>
      <c r="G972" s="260" t="s">
        <v>992</v>
      </c>
      <c r="H972" s="155" t="s">
        <v>11</v>
      </c>
      <c r="I972" s="234"/>
      <c r="J972" s="156"/>
    </row>
    <row r="973" spans="1:10" s="22" customFormat="1" ht="25.5" hidden="1" customHeight="1" x14ac:dyDescent="0.3">
      <c r="A973" s="257">
        <v>46026</v>
      </c>
      <c r="B973" s="417">
        <v>46386</v>
      </c>
      <c r="C973" s="259" t="s">
        <v>1449</v>
      </c>
      <c r="D973" s="260" t="s">
        <v>118</v>
      </c>
      <c r="E973" s="260"/>
      <c r="F973" s="261">
        <v>52</v>
      </c>
      <c r="G973" s="260" t="s">
        <v>882</v>
      </c>
      <c r="H973" s="222"/>
      <c r="I973" s="252" t="s">
        <v>1742</v>
      </c>
      <c r="J973" s="223"/>
    </row>
    <row r="974" spans="1:10" ht="25.5" hidden="1" customHeight="1" x14ac:dyDescent="0.3">
      <c r="A974" s="257">
        <v>45871</v>
      </c>
      <c r="B974" s="258"/>
      <c r="C974" s="259" t="s">
        <v>1450</v>
      </c>
      <c r="D974" s="260" t="s">
        <v>1275</v>
      </c>
      <c r="E974" s="260"/>
      <c r="F974" s="261">
        <v>20</v>
      </c>
      <c r="G974" s="260" t="s">
        <v>356</v>
      </c>
      <c r="H974" s="222" t="s">
        <v>11</v>
      </c>
      <c r="I974" s="19"/>
      <c r="J974" s="223"/>
    </row>
    <row r="975" spans="1:10" ht="25.5" hidden="1" customHeight="1" x14ac:dyDescent="0.3">
      <c r="A975" s="257">
        <v>46014</v>
      </c>
      <c r="B975" s="258">
        <v>46356</v>
      </c>
      <c r="C975" s="259" t="s">
        <v>1451</v>
      </c>
      <c r="D975" s="260" t="s">
        <v>1275</v>
      </c>
      <c r="E975" s="260"/>
      <c r="F975" s="261">
        <v>24</v>
      </c>
      <c r="G975" s="260" t="s">
        <v>1452</v>
      </c>
      <c r="H975" s="222"/>
      <c r="I975" s="19" t="s">
        <v>1693</v>
      </c>
      <c r="J975" s="223"/>
    </row>
    <row r="976" spans="1:10" ht="25.5" hidden="1" customHeight="1" x14ac:dyDescent="0.3">
      <c r="A976" s="257">
        <v>46117</v>
      </c>
      <c r="B976" s="258">
        <v>46477</v>
      </c>
      <c r="C976" s="259" t="s">
        <v>1682</v>
      </c>
      <c r="D976" s="260" t="s">
        <v>1275</v>
      </c>
      <c r="E976" s="260"/>
      <c r="F976" s="261">
        <v>24</v>
      </c>
      <c r="G976" s="260" t="s">
        <v>1683</v>
      </c>
      <c r="H976" s="155" t="s">
        <v>11</v>
      </c>
      <c r="I976" s="22"/>
      <c r="J976" s="156"/>
    </row>
    <row r="977" spans="1:10" ht="25.5" hidden="1" customHeight="1" x14ac:dyDescent="0.3">
      <c r="A977" s="257">
        <v>46117</v>
      </c>
      <c r="B977" s="258">
        <v>46477</v>
      </c>
      <c r="C977" s="259" t="s">
        <v>1682</v>
      </c>
      <c r="D977" s="260" t="s">
        <v>1275</v>
      </c>
      <c r="E977" s="260"/>
      <c r="F977" s="261">
        <v>24</v>
      </c>
      <c r="G977" s="260" t="s">
        <v>1684</v>
      </c>
      <c r="H977" s="222" t="s">
        <v>11</v>
      </c>
      <c r="I977" s="21"/>
      <c r="J977" s="223"/>
    </row>
    <row r="978" spans="1:10" ht="25.5" hidden="1" customHeight="1" x14ac:dyDescent="0.3">
      <c r="A978" s="257">
        <v>44359</v>
      </c>
      <c r="B978" s="258">
        <v>45961</v>
      </c>
      <c r="C978" s="259" t="s">
        <v>1456</v>
      </c>
      <c r="D978" s="260" t="s">
        <v>145</v>
      </c>
      <c r="E978" s="260"/>
      <c r="F978" s="261">
        <v>52</v>
      </c>
      <c r="G978" s="260" t="s">
        <v>1457</v>
      </c>
      <c r="H978" s="222" t="s">
        <v>11</v>
      </c>
      <c r="I978" s="155"/>
      <c r="J978" s="223" t="s">
        <v>1458</v>
      </c>
    </row>
    <row r="979" spans="1:10" ht="25.5" hidden="1" customHeight="1" x14ac:dyDescent="0.3">
      <c r="A979" s="257">
        <v>45273</v>
      </c>
      <c r="B979" s="258">
        <v>46020</v>
      </c>
      <c r="C979" s="259" t="s">
        <v>1456</v>
      </c>
      <c r="D979" s="260" t="s">
        <v>145</v>
      </c>
      <c r="E979" s="260"/>
      <c r="F979" s="261">
        <v>86</v>
      </c>
      <c r="G979" s="260" t="s">
        <v>1013</v>
      </c>
      <c r="H979" s="222" t="s">
        <v>11</v>
      </c>
      <c r="I979" s="19"/>
      <c r="J979" s="223" t="s">
        <v>1458</v>
      </c>
    </row>
    <row r="980" spans="1:10" ht="25.5" hidden="1" customHeight="1" x14ac:dyDescent="0.3">
      <c r="A980" s="257">
        <v>46034</v>
      </c>
      <c r="B980" s="258">
        <v>46386</v>
      </c>
      <c r="C980" s="259" t="s">
        <v>1459</v>
      </c>
      <c r="D980" s="260" t="s">
        <v>118</v>
      </c>
      <c r="E980" s="260"/>
      <c r="F980" s="261">
        <v>52</v>
      </c>
      <c r="G980" s="260" t="s">
        <v>451</v>
      </c>
      <c r="H980" s="222" t="s">
        <v>11</v>
      </c>
      <c r="I980" s="252" t="s">
        <v>1744</v>
      </c>
      <c r="J980" s="223"/>
    </row>
    <row r="981" spans="1:10" ht="25.5" hidden="1" customHeight="1" x14ac:dyDescent="0.3">
      <c r="A981" s="257">
        <v>45461</v>
      </c>
      <c r="B981" s="258"/>
      <c r="C981" s="259" t="s">
        <v>1461</v>
      </c>
      <c r="D981" s="260" t="s">
        <v>1275</v>
      </c>
      <c r="E981" s="260"/>
      <c r="F981" s="261">
        <v>20</v>
      </c>
      <c r="G981" s="260" t="s">
        <v>1462</v>
      </c>
      <c r="H981" s="222" t="s">
        <v>11</v>
      </c>
      <c r="I981" s="19"/>
      <c r="J981" s="223"/>
    </row>
    <row r="982" spans="1:10" ht="25.5" hidden="1" customHeight="1" x14ac:dyDescent="0.3">
      <c r="A982" s="257">
        <v>45461</v>
      </c>
      <c r="B982" s="258"/>
      <c r="C982" s="259" t="s">
        <v>1461</v>
      </c>
      <c r="D982" s="260" t="s">
        <v>1275</v>
      </c>
      <c r="E982" s="260"/>
      <c r="F982" s="261">
        <v>20</v>
      </c>
      <c r="G982" s="260" t="s">
        <v>1463</v>
      </c>
      <c r="H982" s="222" t="s">
        <v>11</v>
      </c>
      <c r="I982" s="155"/>
      <c r="J982" s="223"/>
    </row>
    <row r="983" spans="1:10" ht="25.5" hidden="1" customHeight="1" x14ac:dyDescent="0.3">
      <c r="A983" s="257">
        <v>45756</v>
      </c>
      <c r="B983" s="417">
        <v>46141</v>
      </c>
      <c r="C983" s="259" t="s">
        <v>1464</v>
      </c>
      <c r="D983" s="260" t="s">
        <v>15</v>
      </c>
      <c r="E983" s="260"/>
      <c r="F983" s="261">
        <v>132</v>
      </c>
      <c r="G983" s="260" t="s">
        <v>1465</v>
      </c>
      <c r="H983" s="222" t="s">
        <v>11</v>
      </c>
      <c r="I983" s="19"/>
      <c r="J983" s="223"/>
    </row>
    <row r="984" spans="1:10" ht="25.5" hidden="1" customHeight="1" x14ac:dyDescent="0.3">
      <c r="A984" s="257">
        <v>46030</v>
      </c>
      <c r="B984" s="258">
        <v>46386</v>
      </c>
      <c r="C984" s="259" t="s">
        <v>1464</v>
      </c>
      <c r="D984" s="260" t="s">
        <v>15</v>
      </c>
      <c r="E984" s="260"/>
      <c r="F984" s="261">
        <v>132</v>
      </c>
      <c r="G984" s="260" t="s">
        <v>1465</v>
      </c>
      <c r="H984" s="222" t="s">
        <v>11</v>
      </c>
      <c r="I984" s="19"/>
      <c r="J984" s="223"/>
    </row>
    <row r="985" spans="1:10" ht="25.5" hidden="1" customHeight="1" x14ac:dyDescent="0.3">
      <c r="A985" s="257">
        <v>46101</v>
      </c>
      <c r="B985" s="258">
        <v>46446</v>
      </c>
      <c r="C985" s="259" t="s">
        <v>1464</v>
      </c>
      <c r="D985" s="260" t="s">
        <v>1275</v>
      </c>
      <c r="E985" s="260"/>
      <c r="F985" s="261">
        <v>24</v>
      </c>
      <c r="G985" s="260" t="s">
        <v>780</v>
      </c>
      <c r="H985" s="155" t="s">
        <v>11</v>
      </c>
      <c r="I985" s="234"/>
      <c r="J985" s="156"/>
    </row>
    <row r="986" spans="1:10" ht="25.5" hidden="1" customHeight="1" x14ac:dyDescent="0.3">
      <c r="A986" s="257"/>
      <c r="B986" s="258">
        <v>45961</v>
      </c>
      <c r="C986" s="259" t="s">
        <v>1466</v>
      </c>
      <c r="D986" s="260" t="s">
        <v>145</v>
      </c>
      <c r="E986" s="260"/>
      <c r="F986" s="261">
        <v>86</v>
      </c>
      <c r="G986" s="260" t="s">
        <v>916</v>
      </c>
      <c r="H986" s="222" t="s">
        <v>11</v>
      </c>
      <c r="I986" s="12"/>
      <c r="J986" s="223"/>
    </row>
    <row r="987" spans="1:10" ht="25.5" hidden="1" customHeight="1" x14ac:dyDescent="0.3">
      <c r="A987" s="257">
        <v>43695</v>
      </c>
      <c r="B987" s="258">
        <v>45961</v>
      </c>
      <c r="C987" s="259" t="s">
        <v>1467</v>
      </c>
      <c r="D987" s="260" t="s">
        <v>635</v>
      </c>
      <c r="E987" s="260"/>
      <c r="F987" s="261">
        <v>220</v>
      </c>
      <c r="G987" s="260" t="s">
        <v>1469</v>
      </c>
      <c r="H987" s="155" t="s">
        <v>11</v>
      </c>
      <c r="I987" s="234"/>
      <c r="J987" s="156"/>
    </row>
    <row r="988" spans="1:10" ht="25.5" hidden="1" customHeight="1" x14ac:dyDescent="0.3">
      <c r="A988" s="257">
        <v>43695</v>
      </c>
      <c r="B988" s="258">
        <v>45961</v>
      </c>
      <c r="C988" s="259" t="s">
        <v>1467</v>
      </c>
      <c r="D988" s="260" t="s">
        <v>635</v>
      </c>
      <c r="E988" s="260"/>
      <c r="F988" s="261">
        <v>220</v>
      </c>
      <c r="G988" s="260" t="s">
        <v>1470</v>
      </c>
      <c r="H988" s="222" t="s">
        <v>11</v>
      </c>
      <c r="I988" s="19"/>
      <c r="J988" s="223"/>
    </row>
    <row r="989" spans="1:10" ht="25.5" hidden="1" customHeight="1" x14ac:dyDescent="0.3">
      <c r="A989" s="257">
        <v>45738</v>
      </c>
      <c r="B989" s="417">
        <v>46109</v>
      </c>
      <c r="C989" s="259" t="s">
        <v>1467</v>
      </c>
      <c r="D989" s="260" t="s">
        <v>118</v>
      </c>
      <c r="E989" s="260"/>
      <c r="F989" s="261">
        <v>52</v>
      </c>
      <c r="G989" s="260" t="s">
        <v>1471</v>
      </c>
      <c r="H989" s="155" t="s">
        <v>11</v>
      </c>
      <c r="I989" s="234"/>
      <c r="J989" s="156"/>
    </row>
    <row r="990" spans="1:10" ht="25.5" hidden="1" customHeight="1" x14ac:dyDescent="0.3">
      <c r="A990" s="257">
        <v>45850</v>
      </c>
      <c r="B990" s="258"/>
      <c r="C990" s="259" t="s">
        <v>1472</v>
      </c>
      <c r="D990" s="260" t="s">
        <v>1275</v>
      </c>
      <c r="E990" s="260"/>
      <c r="F990" s="261">
        <v>20</v>
      </c>
      <c r="G990" s="260" t="s">
        <v>1473</v>
      </c>
      <c r="H990" s="222" t="s">
        <v>11</v>
      </c>
      <c r="I990" s="19"/>
      <c r="J990" s="223"/>
    </row>
    <row r="991" spans="1:10" ht="25.5" hidden="1" customHeight="1" x14ac:dyDescent="0.3">
      <c r="A991" s="257">
        <v>45682</v>
      </c>
      <c r="B991" s="258">
        <v>46052</v>
      </c>
      <c r="C991" s="259" t="s">
        <v>1476</v>
      </c>
      <c r="D991" s="260" t="s">
        <v>118</v>
      </c>
      <c r="E991" s="260"/>
      <c r="F991" s="261">
        <v>52</v>
      </c>
      <c r="G991" s="260" t="s">
        <v>306</v>
      </c>
      <c r="H991" s="222" t="s">
        <v>11</v>
      </c>
      <c r="I991" s="155"/>
      <c r="J991" s="156"/>
    </row>
    <row r="992" spans="1:10" ht="25.5" hidden="1" customHeight="1" x14ac:dyDescent="0.3">
      <c r="A992" s="257">
        <v>45682</v>
      </c>
      <c r="B992" s="258">
        <v>46052</v>
      </c>
      <c r="C992" s="259" t="s">
        <v>1476</v>
      </c>
      <c r="D992" s="260" t="s">
        <v>15</v>
      </c>
      <c r="E992" s="260"/>
      <c r="F992" s="261">
        <v>132</v>
      </c>
      <c r="G992" s="260" t="s">
        <v>306</v>
      </c>
      <c r="H992" s="222" t="s">
        <v>11</v>
      </c>
      <c r="I992" s="19"/>
      <c r="J992" s="223"/>
    </row>
    <row r="993" spans="1:10" s="38" customFormat="1" ht="25.5" hidden="1" customHeight="1" x14ac:dyDescent="0.3">
      <c r="A993" s="257">
        <v>45923</v>
      </c>
      <c r="B993" s="258"/>
      <c r="C993" s="259" t="s">
        <v>1474</v>
      </c>
      <c r="D993" s="260" t="s">
        <v>118</v>
      </c>
      <c r="E993" s="260"/>
      <c r="F993" s="261">
        <v>48</v>
      </c>
      <c r="G993" s="260" t="s">
        <v>146</v>
      </c>
      <c r="H993" s="222" t="s">
        <v>11</v>
      </c>
      <c r="I993" s="19"/>
      <c r="J993" s="223"/>
    </row>
    <row r="994" spans="1:10" ht="25.5" hidden="1" customHeight="1" x14ac:dyDescent="0.3">
      <c r="A994" s="257">
        <v>45923</v>
      </c>
      <c r="B994" s="258"/>
      <c r="C994" s="259" t="s">
        <v>1474</v>
      </c>
      <c r="D994" s="260" t="s">
        <v>118</v>
      </c>
      <c r="E994" s="260"/>
      <c r="F994" s="261">
        <v>48</v>
      </c>
      <c r="G994" s="260" t="s">
        <v>1475</v>
      </c>
      <c r="H994" s="155" t="s">
        <v>11</v>
      </c>
      <c r="I994" s="463"/>
      <c r="J994" s="156"/>
    </row>
    <row r="995" spans="1:10" ht="25.5" hidden="1" customHeight="1" x14ac:dyDescent="0.3">
      <c r="A995" s="257">
        <v>45670</v>
      </c>
      <c r="B995" s="258">
        <v>46052</v>
      </c>
      <c r="C995" s="259" t="s">
        <v>1481</v>
      </c>
      <c r="D995" s="260" t="s">
        <v>118</v>
      </c>
      <c r="E995" s="260"/>
      <c r="F995" s="261">
        <v>52</v>
      </c>
      <c r="G995" s="260" t="s">
        <v>219</v>
      </c>
      <c r="H995" s="222" t="s">
        <v>11</v>
      </c>
      <c r="I995" s="19"/>
      <c r="J995" s="223"/>
    </row>
    <row r="996" spans="1:10" ht="25.5" hidden="1" customHeight="1" x14ac:dyDescent="0.3">
      <c r="A996" s="257">
        <v>45876</v>
      </c>
      <c r="B996" s="258"/>
      <c r="C996" s="259" t="s">
        <v>1477</v>
      </c>
      <c r="D996" s="260" t="s">
        <v>118</v>
      </c>
      <c r="E996" s="260"/>
      <c r="F996" s="261">
        <v>48</v>
      </c>
      <c r="G996" s="260" t="s">
        <v>1478</v>
      </c>
      <c r="H996" s="222"/>
      <c r="I996" s="155"/>
      <c r="J996" s="223"/>
    </row>
    <row r="997" spans="1:10" ht="25.5" hidden="1" customHeight="1" x14ac:dyDescent="0.3">
      <c r="A997" s="257">
        <v>43832</v>
      </c>
      <c r="B997" s="258">
        <v>45961</v>
      </c>
      <c r="C997" s="259" t="s">
        <v>1482</v>
      </c>
      <c r="D997" s="260" t="s">
        <v>287</v>
      </c>
      <c r="E997" s="260" t="s">
        <v>1512</v>
      </c>
      <c r="F997" s="261">
        <v>393</v>
      </c>
      <c r="G997" s="260" t="s">
        <v>1484</v>
      </c>
      <c r="H997" s="222" t="s">
        <v>11</v>
      </c>
      <c r="I997" s="21"/>
      <c r="J997" s="223"/>
    </row>
    <row r="998" spans="1:10" ht="25.5" customHeight="1" x14ac:dyDescent="0.3">
      <c r="D998" s="39"/>
    </row>
    <row r="999" spans="1:10" ht="25.5" customHeight="1" x14ac:dyDescent="0.3">
      <c r="D999" s="39"/>
    </row>
    <row r="1000" spans="1:10" ht="25.5" customHeight="1" x14ac:dyDescent="0.3">
      <c r="D1000" s="39"/>
    </row>
    <row r="1001" spans="1:10" ht="25.5" customHeight="1" x14ac:dyDescent="0.3">
      <c r="D1001" s="39"/>
    </row>
    <row r="1002" spans="1:10" ht="25.5" customHeight="1" x14ac:dyDescent="0.3">
      <c r="D1002" s="39"/>
    </row>
    <row r="1003" spans="1:10" ht="25.5" customHeight="1" x14ac:dyDescent="0.3">
      <c r="D1003" s="39"/>
    </row>
    <row r="1004" spans="1:10" ht="25.5" customHeight="1" x14ac:dyDescent="0.3">
      <c r="D1004" s="39"/>
    </row>
    <row r="1005" spans="1:10" ht="25.5" customHeight="1" x14ac:dyDescent="0.3">
      <c r="D1005" s="39"/>
    </row>
    <row r="1006" spans="1:10" ht="25.5" customHeight="1" x14ac:dyDescent="0.3">
      <c r="D1006" s="39"/>
    </row>
    <row r="1007" spans="1:10" ht="25.5" customHeight="1" x14ac:dyDescent="0.3">
      <c r="D1007" s="39"/>
    </row>
    <row r="1008" spans="1:10" ht="25.5" customHeight="1" x14ac:dyDescent="0.3">
      <c r="D1008" s="39"/>
      <c r="H1008" s="19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7800-9F0B-40FB-A43B-71A9343D35E2}">
  <dimension ref="A1:AD1010"/>
  <sheetViews>
    <sheetView topLeftCell="D1" workbookViewId="0">
      <selection activeCell="I1011" sqref="I1011"/>
    </sheetView>
  </sheetViews>
  <sheetFormatPr defaultColWidth="12.44140625" defaultRowHeight="28.5" customHeight="1" x14ac:dyDescent="0.3"/>
  <cols>
    <col min="1" max="1" width="11.5546875" bestFit="1" customWidth="1"/>
    <col min="2" max="2" width="14.6640625" bestFit="1" customWidth="1"/>
    <col min="3" max="3" width="42.6640625" bestFit="1" customWidth="1"/>
    <col min="4" max="4" width="28.33203125" customWidth="1"/>
    <col min="5" max="5" width="14.6640625" customWidth="1"/>
    <col min="6" max="6" width="12.44140625" bestFit="1" customWidth="1"/>
    <col min="8" max="8" width="10" bestFit="1" customWidth="1"/>
    <col min="9" max="9" width="37.44140625" bestFit="1" customWidth="1"/>
    <col min="10" max="10" width="42.33203125" bestFit="1" customWidth="1"/>
  </cols>
  <sheetData>
    <row r="1" spans="1:30" ht="28.5" customHeight="1" x14ac:dyDescent="0.3">
      <c r="A1" s="154" t="s">
        <v>0</v>
      </c>
      <c r="B1" s="137" t="s">
        <v>1</v>
      </c>
      <c r="C1" s="138" t="s">
        <v>2</v>
      </c>
      <c r="D1" s="227" t="s">
        <v>3</v>
      </c>
      <c r="E1" s="138" t="s">
        <v>1517</v>
      </c>
      <c r="F1" s="186" t="s">
        <v>1519</v>
      </c>
      <c r="G1" s="138" t="s">
        <v>4</v>
      </c>
      <c r="H1" s="139" t="s">
        <v>1685</v>
      </c>
      <c r="I1" s="140" t="s">
        <v>5</v>
      </c>
      <c r="J1" s="141" t="s">
        <v>6</v>
      </c>
    </row>
    <row r="2" spans="1:30" ht="28.5" hidden="1" customHeight="1" x14ac:dyDescent="0.3">
      <c r="A2" s="192">
        <v>45985</v>
      </c>
      <c r="B2" s="9">
        <v>46325</v>
      </c>
      <c r="C2" s="10" t="s">
        <v>8</v>
      </c>
      <c r="D2" s="263" t="s">
        <v>1275</v>
      </c>
      <c r="E2" s="263"/>
      <c r="F2" s="249">
        <v>24</v>
      </c>
      <c r="G2" s="10" t="s">
        <v>10</v>
      </c>
      <c r="H2" s="11" t="s">
        <v>11</v>
      </c>
      <c r="I2" s="12"/>
      <c r="J2" s="13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28.5" hidden="1" customHeight="1" x14ac:dyDescent="0.3">
      <c r="A3" s="192">
        <v>45985</v>
      </c>
      <c r="B3" s="9">
        <v>46325</v>
      </c>
      <c r="C3" s="10" t="s">
        <v>8</v>
      </c>
      <c r="D3" s="263" t="s">
        <v>1275</v>
      </c>
      <c r="E3" s="263"/>
      <c r="F3" s="249">
        <v>24</v>
      </c>
      <c r="G3" s="10" t="s">
        <v>12</v>
      </c>
      <c r="H3" s="11" t="s">
        <v>11</v>
      </c>
      <c r="I3" s="12"/>
      <c r="J3" s="13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ht="28.5" hidden="1" customHeight="1" x14ac:dyDescent="0.3">
      <c r="A4" s="327">
        <v>44910</v>
      </c>
      <c r="B4" s="281">
        <v>45961</v>
      </c>
      <c r="C4" s="283" t="s">
        <v>13</v>
      </c>
      <c r="D4" s="328" t="s">
        <v>1275</v>
      </c>
      <c r="E4" s="328"/>
      <c r="F4" s="329">
        <v>24</v>
      </c>
      <c r="G4" s="328" t="s">
        <v>14</v>
      </c>
      <c r="H4" s="27" t="s">
        <v>11</v>
      </c>
      <c r="I4" s="34" t="s">
        <v>1598</v>
      </c>
      <c r="J4" s="28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ht="28.5" hidden="1" customHeight="1" x14ac:dyDescent="0.3">
      <c r="A5" s="330">
        <v>44387</v>
      </c>
      <c r="B5" s="271">
        <v>45961</v>
      </c>
      <c r="C5" s="255" t="s">
        <v>16</v>
      </c>
      <c r="D5" s="10" t="s">
        <v>118</v>
      </c>
      <c r="E5" s="10"/>
      <c r="F5" s="256">
        <v>52</v>
      </c>
      <c r="G5" s="10" t="s">
        <v>18</v>
      </c>
      <c r="H5" s="19" t="s">
        <v>11</v>
      </c>
      <c r="I5" s="32"/>
      <c r="J5" s="20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ht="28.5" hidden="1" customHeight="1" x14ac:dyDescent="0.3">
      <c r="A6" s="254">
        <v>46134</v>
      </c>
      <c r="B6" s="9">
        <v>46476</v>
      </c>
      <c r="C6" s="255" t="s">
        <v>1600</v>
      </c>
      <c r="D6" s="191" t="s">
        <v>1275</v>
      </c>
      <c r="E6" s="191"/>
      <c r="F6" s="256">
        <v>24</v>
      </c>
      <c r="G6" s="191" t="s">
        <v>550</v>
      </c>
      <c r="H6" s="19"/>
      <c r="I6" s="19"/>
      <c r="J6" s="20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28.5" hidden="1" customHeight="1" x14ac:dyDescent="0.3">
      <c r="A7" s="330">
        <v>46007</v>
      </c>
      <c r="B7" s="271">
        <v>46356</v>
      </c>
      <c r="C7" s="255" t="s">
        <v>21</v>
      </c>
      <c r="D7" s="10" t="s">
        <v>1275</v>
      </c>
      <c r="E7" s="10"/>
      <c r="F7" s="256">
        <v>24</v>
      </c>
      <c r="G7" s="10" t="s">
        <v>23</v>
      </c>
      <c r="H7" s="19" t="s">
        <v>11</v>
      </c>
      <c r="I7" s="19"/>
      <c r="J7" s="20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28.5" hidden="1" customHeight="1" x14ac:dyDescent="0.3">
      <c r="A8" s="330">
        <v>44887</v>
      </c>
      <c r="B8" s="271">
        <v>45961</v>
      </c>
      <c r="C8" s="10" t="s">
        <v>24</v>
      </c>
      <c r="D8" s="10" t="s">
        <v>118</v>
      </c>
      <c r="E8" s="10"/>
      <c r="F8" s="249">
        <v>52</v>
      </c>
      <c r="G8" s="10" t="s">
        <v>20</v>
      </c>
      <c r="H8" s="19" t="s">
        <v>11</v>
      </c>
      <c r="I8" s="19"/>
      <c r="J8" s="20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28.5" hidden="1" customHeight="1" x14ac:dyDescent="0.3">
      <c r="A9" s="330">
        <v>45791</v>
      </c>
      <c r="B9" s="271"/>
      <c r="C9" s="10" t="s">
        <v>24</v>
      </c>
      <c r="D9" s="10" t="s">
        <v>118</v>
      </c>
      <c r="E9" s="10"/>
      <c r="F9" s="249">
        <v>52</v>
      </c>
      <c r="G9" s="10" t="s">
        <v>25</v>
      </c>
      <c r="H9" s="19" t="s">
        <v>11</v>
      </c>
      <c r="I9" s="19"/>
      <c r="J9" s="20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ht="28.5" hidden="1" customHeight="1" x14ac:dyDescent="0.3">
      <c r="A10" s="254">
        <v>45386</v>
      </c>
      <c r="B10" s="9"/>
      <c r="C10" s="255" t="s">
        <v>28</v>
      </c>
      <c r="D10" s="191" t="s">
        <v>15</v>
      </c>
      <c r="E10" s="191" t="s">
        <v>1489</v>
      </c>
      <c r="F10" s="256">
        <v>192.28</v>
      </c>
      <c r="G10" s="191" t="s">
        <v>30</v>
      </c>
      <c r="H10" s="19" t="s">
        <v>11</v>
      </c>
      <c r="I10" s="19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ht="28.5" hidden="1" customHeight="1" x14ac:dyDescent="0.3">
      <c r="A11" s="254">
        <v>45386</v>
      </c>
      <c r="B11" s="9"/>
      <c r="C11" s="255" t="s">
        <v>28</v>
      </c>
      <c r="D11" s="191" t="s">
        <v>118</v>
      </c>
      <c r="E11" s="191"/>
      <c r="F11" s="256">
        <v>48</v>
      </c>
      <c r="G11" s="191" t="s">
        <v>30</v>
      </c>
      <c r="H11" s="19" t="s">
        <v>11</v>
      </c>
      <c r="I11" s="19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28.5" hidden="1" customHeight="1" x14ac:dyDescent="0.3">
      <c r="A12" s="330">
        <v>45696</v>
      </c>
      <c r="B12" s="271">
        <v>46081</v>
      </c>
      <c r="C12" s="255" t="s">
        <v>35</v>
      </c>
      <c r="D12" s="10" t="s">
        <v>1275</v>
      </c>
      <c r="E12" s="10"/>
      <c r="F12" s="256">
        <v>24</v>
      </c>
      <c r="G12" s="10" t="s">
        <v>36</v>
      </c>
      <c r="H12" s="19" t="s">
        <v>11</v>
      </c>
      <c r="I12" s="272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ht="28.5" hidden="1" customHeight="1" x14ac:dyDescent="0.3">
      <c r="A13" s="330">
        <v>45602</v>
      </c>
      <c r="B13" s="271">
        <v>45991</v>
      </c>
      <c r="C13" s="255" t="s">
        <v>35</v>
      </c>
      <c r="D13" s="10" t="s">
        <v>1275</v>
      </c>
      <c r="E13" s="10"/>
      <c r="F13" s="256">
        <v>24</v>
      </c>
      <c r="G13" s="10" t="s">
        <v>37</v>
      </c>
      <c r="H13" s="19" t="s">
        <v>11</v>
      </c>
      <c r="I13" s="272"/>
      <c r="J13" s="20"/>
    </row>
    <row r="14" spans="1:30" ht="28.5" hidden="1" customHeight="1" x14ac:dyDescent="0.3">
      <c r="A14" s="254">
        <v>46090</v>
      </c>
      <c r="B14" s="9">
        <v>46446</v>
      </c>
      <c r="C14" s="255" t="s">
        <v>35</v>
      </c>
      <c r="D14" s="10" t="s">
        <v>1275</v>
      </c>
      <c r="E14" s="191"/>
      <c r="F14" s="256">
        <v>24</v>
      </c>
      <c r="G14" s="191" t="s">
        <v>333</v>
      </c>
      <c r="H14" s="19" t="s">
        <v>11</v>
      </c>
      <c r="I14" s="272"/>
      <c r="J14" s="20"/>
    </row>
    <row r="15" spans="1:30" ht="28.5" hidden="1" customHeight="1" x14ac:dyDescent="0.3">
      <c r="A15" s="254">
        <v>46087</v>
      </c>
      <c r="B15" s="9">
        <v>46446</v>
      </c>
      <c r="C15" s="255" t="s">
        <v>1602</v>
      </c>
      <c r="D15" s="191" t="s">
        <v>17</v>
      </c>
      <c r="E15" s="191"/>
      <c r="F15" s="256">
        <v>52</v>
      </c>
      <c r="G15" s="191" t="s">
        <v>150</v>
      </c>
      <c r="H15" s="19" t="s">
        <v>11</v>
      </c>
      <c r="I15" s="19"/>
      <c r="J15" s="20"/>
    </row>
    <row r="16" spans="1:30" ht="28.5" hidden="1" customHeight="1" x14ac:dyDescent="0.3">
      <c r="A16" s="330">
        <v>43285</v>
      </c>
      <c r="B16" s="271">
        <v>45961</v>
      </c>
      <c r="C16" s="255" t="s">
        <v>40</v>
      </c>
      <c r="D16" s="10" t="s">
        <v>635</v>
      </c>
      <c r="E16" s="10" t="s">
        <v>1489</v>
      </c>
      <c r="F16" s="256">
        <v>266.5</v>
      </c>
      <c r="G16" s="10" t="s">
        <v>42</v>
      </c>
      <c r="H16" s="19" t="s">
        <v>11</v>
      </c>
      <c r="I16" s="19"/>
      <c r="J16" s="20"/>
    </row>
    <row r="17" spans="1:10" ht="28.5" hidden="1" customHeight="1" x14ac:dyDescent="0.3">
      <c r="A17" s="330">
        <v>43285</v>
      </c>
      <c r="B17" s="271">
        <v>45961</v>
      </c>
      <c r="C17" s="255" t="s">
        <v>40</v>
      </c>
      <c r="D17" s="10" t="s">
        <v>635</v>
      </c>
      <c r="E17" s="10" t="s">
        <v>1489</v>
      </c>
      <c r="F17" s="256">
        <v>266.5</v>
      </c>
      <c r="G17" s="10" t="s">
        <v>43</v>
      </c>
      <c r="H17" s="19" t="s">
        <v>11</v>
      </c>
      <c r="I17" s="19"/>
      <c r="J17" s="20"/>
    </row>
    <row r="18" spans="1:10" ht="28.5" hidden="1" customHeight="1" x14ac:dyDescent="0.3">
      <c r="A18" s="330" t="s">
        <v>44</v>
      </c>
      <c r="B18" s="271">
        <v>45961</v>
      </c>
      <c r="C18" s="255" t="s">
        <v>40</v>
      </c>
      <c r="D18" s="10" t="s">
        <v>635</v>
      </c>
      <c r="E18" s="10" t="s">
        <v>1489</v>
      </c>
      <c r="F18" s="256">
        <v>266.5</v>
      </c>
      <c r="G18" s="10" t="s">
        <v>45</v>
      </c>
      <c r="H18" s="19" t="s">
        <v>11</v>
      </c>
      <c r="I18" s="19"/>
      <c r="J18" s="20"/>
    </row>
    <row r="19" spans="1:10" ht="28.5" hidden="1" customHeight="1" x14ac:dyDescent="0.3">
      <c r="A19" s="330">
        <v>45400</v>
      </c>
      <c r="B19" s="271"/>
      <c r="C19" s="255" t="s">
        <v>49</v>
      </c>
      <c r="D19" s="10" t="s">
        <v>118</v>
      </c>
      <c r="E19" s="10"/>
      <c r="F19" s="256">
        <v>48</v>
      </c>
      <c r="G19" s="10" t="s">
        <v>48</v>
      </c>
      <c r="H19" s="19" t="s">
        <v>11</v>
      </c>
      <c r="I19" s="19"/>
      <c r="J19" s="20"/>
    </row>
    <row r="20" spans="1:10" ht="28.5" hidden="1" customHeight="1" x14ac:dyDescent="0.3">
      <c r="A20" s="330">
        <v>44445</v>
      </c>
      <c r="B20" s="271">
        <v>45961</v>
      </c>
      <c r="C20" s="255" t="s">
        <v>49</v>
      </c>
      <c r="D20" s="10" t="s">
        <v>246</v>
      </c>
      <c r="E20" s="10"/>
      <c r="F20" s="256">
        <v>60.5</v>
      </c>
      <c r="G20" s="10" t="s">
        <v>51</v>
      </c>
      <c r="H20" s="19" t="s">
        <v>11</v>
      </c>
      <c r="I20" s="19"/>
      <c r="J20" s="20"/>
    </row>
    <row r="21" spans="1:10" ht="28.5" hidden="1" customHeight="1" x14ac:dyDescent="0.3">
      <c r="A21" s="254">
        <v>46216</v>
      </c>
      <c r="B21" s="9">
        <v>46568</v>
      </c>
      <c r="C21" s="255" t="s">
        <v>1780</v>
      </c>
      <c r="D21" s="191" t="s">
        <v>145</v>
      </c>
      <c r="E21" s="191"/>
      <c r="F21" s="256">
        <v>86</v>
      </c>
      <c r="G21" s="191" t="s">
        <v>1421</v>
      </c>
      <c r="H21" s="19" t="s">
        <v>11</v>
      </c>
      <c r="I21" s="21"/>
      <c r="J21" s="20"/>
    </row>
    <row r="22" spans="1:10" ht="28.5" hidden="1" customHeight="1" x14ac:dyDescent="0.3">
      <c r="A22" s="330">
        <v>46035</v>
      </c>
      <c r="B22" s="271">
        <v>46386</v>
      </c>
      <c r="C22" s="255" t="s">
        <v>57</v>
      </c>
      <c r="D22" s="10" t="s">
        <v>118</v>
      </c>
      <c r="E22" s="10"/>
      <c r="F22" s="256">
        <v>52</v>
      </c>
      <c r="G22" s="10" t="s">
        <v>58</v>
      </c>
      <c r="H22" s="19" t="s">
        <v>11</v>
      </c>
      <c r="I22" s="19"/>
      <c r="J22" s="20"/>
    </row>
    <row r="23" spans="1:10" ht="28.5" hidden="1" customHeight="1" x14ac:dyDescent="0.3">
      <c r="A23" s="330">
        <v>45077</v>
      </c>
      <c r="B23" s="271">
        <v>45961</v>
      </c>
      <c r="C23" s="255" t="s">
        <v>59</v>
      </c>
      <c r="D23" s="10" t="s">
        <v>1275</v>
      </c>
      <c r="E23" s="10"/>
      <c r="F23" s="256">
        <v>24</v>
      </c>
      <c r="G23" s="10" t="s">
        <v>60</v>
      </c>
      <c r="H23" s="19" t="s">
        <v>11</v>
      </c>
      <c r="I23" s="19"/>
      <c r="J23" s="20"/>
    </row>
    <row r="24" spans="1:10" ht="28.5" hidden="1" customHeight="1" x14ac:dyDescent="0.3">
      <c r="A24" s="330">
        <v>45703</v>
      </c>
      <c r="B24" s="271">
        <v>46081</v>
      </c>
      <c r="C24" s="255" t="s">
        <v>61</v>
      </c>
      <c r="D24" s="10" t="s">
        <v>118</v>
      </c>
      <c r="E24" s="10"/>
      <c r="F24" s="256">
        <v>52</v>
      </c>
      <c r="G24" s="10" t="s">
        <v>63</v>
      </c>
      <c r="H24" s="19" t="s">
        <v>11</v>
      </c>
      <c r="I24" s="19"/>
      <c r="J24" s="20"/>
    </row>
    <row r="25" spans="1:10" ht="28.5" hidden="1" customHeight="1" x14ac:dyDescent="0.3">
      <c r="A25" s="330">
        <v>44727</v>
      </c>
      <c r="B25" s="271">
        <v>45961</v>
      </c>
      <c r="C25" s="255" t="s">
        <v>64</v>
      </c>
      <c r="D25" s="10" t="s">
        <v>118</v>
      </c>
      <c r="E25" s="10"/>
      <c r="F25" s="256">
        <v>52</v>
      </c>
      <c r="G25" s="10" t="s">
        <v>65</v>
      </c>
      <c r="H25" s="19" t="s">
        <v>11</v>
      </c>
      <c r="I25" s="19"/>
      <c r="J25" s="19" t="s">
        <v>66</v>
      </c>
    </row>
    <row r="26" spans="1:10" ht="28.5" hidden="1" customHeight="1" x14ac:dyDescent="0.3">
      <c r="A26" s="330">
        <v>44727</v>
      </c>
      <c r="B26" s="271">
        <v>45961</v>
      </c>
      <c r="C26" s="255" t="s">
        <v>64</v>
      </c>
      <c r="D26" s="10" t="s">
        <v>118</v>
      </c>
      <c r="E26" s="10"/>
      <c r="F26" s="256">
        <v>52</v>
      </c>
      <c r="G26" s="10" t="s">
        <v>67</v>
      </c>
      <c r="H26" s="19" t="s">
        <v>11</v>
      </c>
      <c r="I26" s="19"/>
      <c r="J26" s="19" t="s">
        <v>66</v>
      </c>
    </row>
    <row r="27" spans="1:10" ht="28.5" hidden="1" customHeight="1" x14ac:dyDescent="0.3">
      <c r="A27" s="330">
        <v>44727</v>
      </c>
      <c r="B27" s="271">
        <v>45961</v>
      </c>
      <c r="C27" s="255" t="s">
        <v>64</v>
      </c>
      <c r="D27" s="10" t="s">
        <v>118</v>
      </c>
      <c r="E27" s="10"/>
      <c r="F27" s="256">
        <v>52</v>
      </c>
      <c r="G27" s="10" t="s">
        <v>68</v>
      </c>
      <c r="H27" s="19" t="s">
        <v>11</v>
      </c>
      <c r="I27" s="19"/>
      <c r="J27" s="19" t="s">
        <v>66</v>
      </c>
    </row>
    <row r="28" spans="1:10" ht="28.5" hidden="1" customHeight="1" x14ac:dyDescent="0.3">
      <c r="A28" s="330">
        <v>44960</v>
      </c>
      <c r="B28" s="271">
        <v>45961</v>
      </c>
      <c r="C28" s="255" t="s">
        <v>76</v>
      </c>
      <c r="D28" s="10" t="s">
        <v>118</v>
      </c>
      <c r="E28" s="10" t="s">
        <v>1491</v>
      </c>
      <c r="F28" s="256">
        <v>305</v>
      </c>
      <c r="G28" s="10" t="s">
        <v>78</v>
      </c>
      <c r="H28" s="19"/>
      <c r="I28" s="19"/>
      <c r="J28" s="20"/>
    </row>
    <row r="29" spans="1:10" ht="28.5" hidden="1" customHeight="1" x14ac:dyDescent="0.3">
      <c r="A29" s="330">
        <v>46047</v>
      </c>
      <c r="B29" s="271">
        <v>46386</v>
      </c>
      <c r="C29" s="255" t="s">
        <v>81</v>
      </c>
      <c r="D29" s="10" t="s">
        <v>118</v>
      </c>
      <c r="E29" s="10"/>
      <c r="F29" s="256">
        <v>52</v>
      </c>
      <c r="G29" s="10" t="s">
        <v>82</v>
      </c>
      <c r="H29" s="19" t="s">
        <v>11</v>
      </c>
      <c r="I29" s="19"/>
      <c r="J29" s="20"/>
    </row>
    <row r="30" spans="1:10" ht="28.5" hidden="1" customHeight="1" x14ac:dyDescent="0.3">
      <c r="A30" s="330">
        <v>46047</v>
      </c>
      <c r="B30" s="271">
        <v>46386</v>
      </c>
      <c r="C30" s="255" t="s">
        <v>81</v>
      </c>
      <c r="D30" s="10" t="s">
        <v>118</v>
      </c>
      <c r="E30" s="10"/>
      <c r="F30" s="256">
        <v>52</v>
      </c>
      <c r="G30" s="10" t="s">
        <v>37</v>
      </c>
      <c r="H30" s="19" t="s">
        <v>11</v>
      </c>
      <c r="I30" s="19"/>
      <c r="J30" s="20"/>
    </row>
    <row r="31" spans="1:10" ht="28.5" hidden="1" customHeight="1" x14ac:dyDescent="0.3">
      <c r="A31" s="330">
        <v>45126</v>
      </c>
      <c r="B31" s="271">
        <v>45961</v>
      </c>
      <c r="C31" s="255" t="s">
        <v>79</v>
      </c>
      <c r="D31" s="10" t="s">
        <v>1275</v>
      </c>
      <c r="E31" s="10"/>
      <c r="F31" s="256">
        <v>24</v>
      </c>
      <c r="G31" s="10" t="s">
        <v>80</v>
      </c>
      <c r="H31" s="19" t="s">
        <v>11</v>
      </c>
      <c r="I31" s="19"/>
      <c r="J31" s="20"/>
    </row>
    <row r="32" spans="1:10" ht="28.5" hidden="1" customHeight="1" x14ac:dyDescent="0.3">
      <c r="A32" s="330">
        <v>45957</v>
      </c>
      <c r="B32" s="271"/>
      <c r="C32" s="255" t="s">
        <v>83</v>
      </c>
      <c r="D32" s="10" t="s">
        <v>1275</v>
      </c>
      <c r="E32" s="10"/>
      <c r="F32" s="256">
        <v>20</v>
      </c>
      <c r="G32" s="10" t="s">
        <v>84</v>
      </c>
      <c r="H32" s="19" t="s">
        <v>11</v>
      </c>
      <c r="I32" s="19"/>
      <c r="J32" s="20"/>
    </row>
    <row r="33" spans="1:30" ht="28.5" hidden="1" customHeight="1" x14ac:dyDescent="0.3">
      <c r="A33" s="330">
        <v>45731</v>
      </c>
      <c r="B33" s="271">
        <v>46109</v>
      </c>
      <c r="C33" s="255" t="s">
        <v>83</v>
      </c>
      <c r="D33" s="10" t="s">
        <v>1275</v>
      </c>
      <c r="E33" s="10"/>
      <c r="F33" s="256">
        <v>24</v>
      </c>
      <c r="G33" s="10" t="s">
        <v>85</v>
      </c>
      <c r="H33" s="19" t="s">
        <v>11</v>
      </c>
      <c r="I33" s="19"/>
      <c r="J33" s="20"/>
    </row>
    <row r="34" spans="1:30" ht="28.5" hidden="1" customHeight="1" x14ac:dyDescent="0.3">
      <c r="A34" s="330">
        <v>45649</v>
      </c>
      <c r="B34" s="271">
        <v>46020</v>
      </c>
      <c r="C34" s="255" t="s">
        <v>83</v>
      </c>
      <c r="D34" s="10" t="s">
        <v>1275</v>
      </c>
      <c r="E34" s="10"/>
      <c r="F34" s="256">
        <v>24</v>
      </c>
      <c r="G34" s="10" t="s">
        <v>86</v>
      </c>
      <c r="H34" s="19" t="s">
        <v>11</v>
      </c>
      <c r="I34" s="19"/>
      <c r="J34" s="20"/>
    </row>
    <row r="35" spans="1:30" ht="28.5" hidden="1" customHeight="1" x14ac:dyDescent="0.3">
      <c r="A35" s="254">
        <v>46140</v>
      </c>
      <c r="B35" s="9">
        <v>46476</v>
      </c>
      <c r="C35" s="255" t="s">
        <v>1695</v>
      </c>
      <c r="D35" s="191" t="s">
        <v>118</v>
      </c>
      <c r="E35" s="191"/>
      <c r="F35" s="256">
        <v>52</v>
      </c>
      <c r="G35" s="191" t="s">
        <v>1696</v>
      </c>
      <c r="H35" s="19" t="s">
        <v>11</v>
      </c>
      <c r="I35" s="21"/>
      <c r="J35" s="20"/>
    </row>
    <row r="36" spans="1:30" ht="28.5" hidden="1" customHeight="1" x14ac:dyDescent="0.3">
      <c r="A36" s="254">
        <v>46160</v>
      </c>
      <c r="B36" s="9">
        <v>46507</v>
      </c>
      <c r="C36" s="255" t="s">
        <v>1697</v>
      </c>
      <c r="D36" s="191" t="s">
        <v>187</v>
      </c>
      <c r="E36" s="191"/>
      <c r="F36" s="256">
        <v>253</v>
      </c>
      <c r="G36" s="191" t="s">
        <v>1698</v>
      </c>
      <c r="H36" s="19" t="s">
        <v>11</v>
      </c>
      <c r="I36" s="21"/>
      <c r="J36" s="20"/>
    </row>
    <row r="37" spans="1:30" ht="28.5" hidden="1" customHeight="1" x14ac:dyDescent="0.3">
      <c r="A37" s="330">
        <v>45983</v>
      </c>
      <c r="B37" s="271">
        <v>46325</v>
      </c>
      <c r="C37" s="255" t="s">
        <v>71</v>
      </c>
      <c r="D37" s="10" t="s">
        <v>1275</v>
      </c>
      <c r="E37" s="10"/>
      <c r="F37" s="256">
        <v>24</v>
      </c>
      <c r="G37" s="10" t="s">
        <v>72</v>
      </c>
      <c r="H37" s="19" t="s">
        <v>11</v>
      </c>
      <c r="I37" s="19"/>
      <c r="J37" s="20"/>
    </row>
    <row r="38" spans="1:30" ht="28.5" hidden="1" customHeight="1" x14ac:dyDescent="0.3">
      <c r="A38" s="330">
        <v>45983</v>
      </c>
      <c r="B38" s="271">
        <v>46325</v>
      </c>
      <c r="C38" s="255" t="s">
        <v>71</v>
      </c>
      <c r="D38" s="10" t="s">
        <v>1275</v>
      </c>
      <c r="E38" s="10"/>
      <c r="F38" s="256">
        <v>24</v>
      </c>
      <c r="G38" s="10" t="s">
        <v>73</v>
      </c>
      <c r="H38" s="19" t="s">
        <v>11</v>
      </c>
      <c r="I38" s="155"/>
      <c r="J38" s="20"/>
    </row>
    <row r="39" spans="1:30" ht="28.5" hidden="1" customHeight="1" x14ac:dyDescent="0.3">
      <c r="A39" s="330">
        <v>45983</v>
      </c>
      <c r="B39" s="271">
        <v>46325</v>
      </c>
      <c r="C39" s="255" t="s">
        <v>71</v>
      </c>
      <c r="D39" s="10" t="s">
        <v>1275</v>
      </c>
      <c r="E39" s="10"/>
      <c r="F39" s="256">
        <v>24</v>
      </c>
      <c r="G39" s="10" t="s">
        <v>74</v>
      </c>
      <c r="H39" s="19" t="s">
        <v>11</v>
      </c>
      <c r="I39" s="19"/>
      <c r="J39" s="20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30" ht="28.5" hidden="1" customHeight="1" x14ac:dyDescent="0.3">
      <c r="A40" s="330">
        <v>45983</v>
      </c>
      <c r="B40" s="271">
        <v>46325</v>
      </c>
      <c r="C40" s="255" t="s">
        <v>71</v>
      </c>
      <c r="D40" s="10" t="s">
        <v>1275</v>
      </c>
      <c r="E40" s="10"/>
      <c r="F40" s="256">
        <v>24</v>
      </c>
      <c r="G40" s="10" t="s">
        <v>75</v>
      </c>
      <c r="H40" s="19" t="s">
        <v>11</v>
      </c>
      <c r="I40" s="19"/>
      <c r="J40" s="20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ht="28.5" hidden="1" customHeight="1" x14ac:dyDescent="0.3">
      <c r="A41" s="330">
        <v>45888</v>
      </c>
      <c r="B41" s="271"/>
      <c r="C41" s="255" t="s">
        <v>38</v>
      </c>
      <c r="D41" s="191" t="s">
        <v>118</v>
      </c>
      <c r="E41" s="191"/>
      <c r="F41" s="256">
        <v>48</v>
      </c>
      <c r="G41" s="10" t="s">
        <v>39</v>
      </c>
      <c r="H41" s="19" t="s">
        <v>11</v>
      </c>
      <c r="I41" s="19"/>
      <c r="J41" s="20"/>
    </row>
    <row r="42" spans="1:30" ht="28.5" hidden="1" customHeight="1" x14ac:dyDescent="0.3">
      <c r="A42" s="330">
        <v>44819</v>
      </c>
      <c r="B42" s="271">
        <v>45961</v>
      </c>
      <c r="C42" s="255" t="s">
        <v>87</v>
      </c>
      <c r="D42" s="10" t="s">
        <v>118</v>
      </c>
      <c r="E42" s="10" t="s">
        <v>1492</v>
      </c>
      <c r="F42" s="256">
        <v>216</v>
      </c>
      <c r="G42" s="10" t="s">
        <v>89</v>
      </c>
      <c r="H42" s="19" t="s">
        <v>11</v>
      </c>
      <c r="I42" s="19"/>
      <c r="J42" s="20"/>
    </row>
    <row r="43" spans="1:30" ht="28.5" hidden="1" customHeight="1" x14ac:dyDescent="0.3">
      <c r="A43" s="254">
        <v>44252</v>
      </c>
      <c r="B43" s="271">
        <v>45961</v>
      </c>
      <c r="C43" s="255" t="s">
        <v>94</v>
      </c>
      <c r="D43" s="191" t="s">
        <v>15</v>
      </c>
      <c r="E43" s="191" t="s">
        <v>1489</v>
      </c>
      <c r="F43" s="256">
        <v>166</v>
      </c>
      <c r="G43" s="191" t="s">
        <v>96</v>
      </c>
      <c r="H43" s="19" t="s">
        <v>11</v>
      </c>
      <c r="I43" s="19"/>
      <c r="J43" s="20"/>
    </row>
    <row r="44" spans="1:30" ht="28.5" hidden="1" customHeight="1" x14ac:dyDescent="0.3">
      <c r="A44" s="254">
        <v>45497</v>
      </c>
      <c r="B44" s="9"/>
      <c r="C44" s="255" t="s">
        <v>97</v>
      </c>
      <c r="D44" s="191" t="s">
        <v>118</v>
      </c>
      <c r="E44" s="191"/>
      <c r="F44" s="256">
        <v>48</v>
      </c>
      <c r="G44" s="191" t="s">
        <v>98</v>
      </c>
      <c r="H44" s="19" t="s">
        <v>11</v>
      </c>
      <c r="I44" s="19"/>
      <c r="J44" s="20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ht="28.5" hidden="1" customHeight="1" x14ac:dyDescent="0.3">
      <c r="A45" s="254">
        <v>44790</v>
      </c>
      <c r="B45" s="271">
        <v>45961</v>
      </c>
      <c r="C45" s="255" t="s">
        <v>100</v>
      </c>
      <c r="D45" s="191" t="s">
        <v>1275</v>
      </c>
      <c r="E45" s="191"/>
      <c r="F45" s="256">
        <v>24</v>
      </c>
      <c r="G45" s="191" t="s">
        <v>102</v>
      </c>
      <c r="H45" s="19" t="s">
        <v>11</v>
      </c>
      <c r="I45" s="19"/>
      <c r="J45" s="20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ht="28.5" hidden="1" customHeight="1" x14ac:dyDescent="0.3">
      <c r="A46" s="254">
        <v>45992</v>
      </c>
      <c r="B46" s="271">
        <v>46356</v>
      </c>
      <c r="C46" s="255" t="s">
        <v>111</v>
      </c>
      <c r="D46" s="191" t="s">
        <v>118</v>
      </c>
      <c r="E46" s="191"/>
      <c r="F46" s="256">
        <v>52</v>
      </c>
      <c r="G46" s="191" t="s">
        <v>112</v>
      </c>
      <c r="H46" s="19" t="s">
        <v>11</v>
      </c>
      <c r="I46" s="19"/>
      <c r="J46" s="20"/>
    </row>
    <row r="47" spans="1:30" ht="28.5" hidden="1" customHeight="1" x14ac:dyDescent="0.3">
      <c r="A47" s="254">
        <v>45965</v>
      </c>
      <c r="B47" s="271">
        <v>46326</v>
      </c>
      <c r="C47" s="255" t="s">
        <v>113</v>
      </c>
      <c r="D47" s="191" t="s">
        <v>118</v>
      </c>
      <c r="E47" s="191"/>
      <c r="F47" s="256">
        <v>52</v>
      </c>
      <c r="G47" s="191" t="s">
        <v>18</v>
      </c>
      <c r="H47" s="19" t="s">
        <v>11</v>
      </c>
      <c r="I47" s="19"/>
      <c r="J47" s="20"/>
    </row>
    <row r="48" spans="1:30" ht="28.5" hidden="1" customHeight="1" x14ac:dyDescent="0.3">
      <c r="A48" s="254">
        <v>45836</v>
      </c>
      <c r="B48" s="9">
        <v>46203</v>
      </c>
      <c r="C48" s="255" t="s">
        <v>114</v>
      </c>
      <c r="D48" s="191" t="s">
        <v>118</v>
      </c>
      <c r="E48" s="191" t="s">
        <v>1493</v>
      </c>
      <c r="F48" s="256">
        <v>182.6</v>
      </c>
      <c r="G48" s="191" t="s">
        <v>116</v>
      </c>
      <c r="H48" s="19" t="s">
        <v>11</v>
      </c>
      <c r="I48" s="19"/>
      <c r="J48" s="20"/>
    </row>
    <row r="49" spans="1:30" ht="28.5" hidden="1" customHeight="1" x14ac:dyDescent="0.3">
      <c r="A49" s="254">
        <v>45836</v>
      </c>
      <c r="B49" s="9">
        <v>46203</v>
      </c>
      <c r="C49" s="255" t="s">
        <v>114</v>
      </c>
      <c r="D49" s="191" t="s">
        <v>118</v>
      </c>
      <c r="E49" s="191" t="s">
        <v>1493</v>
      </c>
      <c r="F49" s="256">
        <v>122.1</v>
      </c>
      <c r="G49" s="191" t="s">
        <v>112</v>
      </c>
      <c r="H49" s="19" t="s">
        <v>11</v>
      </c>
      <c r="I49" s="19"/>
      <c r="J49" s="20"/>
    </row>
    <row r="50" spans="1:30" ht="28.5" hidden="1" customHeight="1" x14ac:dyDescent="0.3">
      <c r="A50" s="254">
        <v>45677</v>
      </c>
      <c r="B50" s="9">
        <v>46052</v>
      </c>
      <c r="C50" s="255" t="s">
        <v>120</v>
      </c>
      <c r="D50" s="191" t="s">
        <v>1275</v>
      </c>
      <c r="E50" s="191"/>
      <c r="F50" s="256">
        <v>24</v>
      </c>
      <c r="G50" s="191" t="s">
        <v>18</v>
      </c>
      <c r="H50" s="19" t="s">
        <v>11</v>
      </c>
      <c r="I50" s="19"/>
      <c r="J50" s="20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spans="1:30" ht="28.5" hidden="1" customHeight="1" x14ac:dyDescent="0.3">
      <c r="A51" s="254">
        <v>45677</v>
      </c>
      <c r="B51" s="9">
        <v>46052</v>
      </c>
      <c r="C51" s="255" t="s">
        <v>120</v>
      </c>
      <c r="D51" s="191" t="s">
        <v>1275</v>
      </c>
      <c r="E51" s="191"/>
      <c r="F51" s="256">
        <v>24</v>
      </c>
      <c r="G51" s="191" t="s">
        <v>121</v>
      </c>
      <c r="H51" s="19" t="s">
        <v>11</v>
      </c>
      <c r="I51" s="19"/>
      <c r="J51" s="20"/>
    </row>
    <row r="52" spans="1:30" ht="28.5" hidden="1" customHeight="1" x14ac:dyDescent="0.3">
      <c r="A52" s="254">
        <v>45894</v>
      </c>
      <c r="B52" s="9"/>
      <c r="C52" s="255" t="s">
        <v>122</v>
      </c>
      <c r="D52" s="191" t="s">
        <v>118</v>
      </c>
      <c r="E52" s="191"/>
      <c r="F52" s="256">
        <v>48</v>
      </c>
      <c r="G52" s="191" t="s">
        <v>123</v>
      </c>
      <c r="H52" s="19" t="s">
        <v>11</v>
      </c>
      <c r="I52" s="19"/>
      <c r="J52" s="20"/>
    </row>
    <row r="53" spans="1:30" ht="28.5" hidden="1" customHeight="1" x14ac:dyDescent="0.3">
      <c r="A53" s="254">
        <v>45783</v>
      </c>
      <c r="B53" s="9"/>
      <c r="C53" s="13" t="s">
        <v>124</v>
      </c>
      <c r="D53" s="191" t="s">
        <v>118</v>
      </c>
      <c r="E53" s="191"/>
      <c r="F53" s="345">
        <v>52</v>
      </c>
      <c r="G53" s="191" t="s">
        <v>125</v>
      </c>
      <c r="H53" s="19" t="s">
        <v>11</v>
      </c>
      <c r="I53" s="155"/>
      <c r="J53" s="20"/>
    </row>
    <row r="54" spans="1:30" ht="28.5" hidden="1" customHeight="1" x14ac:dyDescent="0.3">
      <c r="A54" s="254">
        <v>45857</v>
      </c>
      <c r="B54" s="9"/>
      <c r="C54" s="255" t="s">
        <v>126</v>
      </c>
      <c r="D54" s="191" t="s">
        <v>118</v>
      </c>
      <c r="E54" s="191"/>
      <c r="F54" s="256">
        <v>48</v>
      </c>
      <c r="G54" s="191" t="s">
        <v>127</v>
      </c>
      <c r="H54" s="19" t="s">
        <v>11</v>
      </c>
      <c r="I54" s="155"/>
      <c r="J54" s="20" t="s">
        <v>128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spans="1:30" ht="28.5" hidden="1" customHeight="1" x14ac:dyDescent="0.3">
      <c r="A55" s="254">
        <v>45838</v>
      </c>
      <c r="B55" s="9">
        <v>46203</v>
      </c>
      <c r="C55" s="255" t="s">
        <v>129</v>
      </c>
      <c r="D55" s="191" t="s">
        <v>118</v>
      </c>
      <c r="E55" s="191"/>
      <c r="F55" s="256">
        <v>52</v>
      </c>
      <c r="G55" s="191" t="s">
        <v>130</v>
      </c>
      <c r="H55" s="19"/>
      <c r="I55" s="32"/>
      <c r="J55" s="20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spans="1:30" ht="28.5" hidden="1" customHeight="1" x14ac:dyDescent="0.3">
      <c r="A56" s="254">
        <v>45448</v>
      </c>
      <c r="B56" s="9">
        <v>46173</v>
      </c>
      <c r="C56" s="255" t="s">
        <v>131</v>
      </c>
      <c r="D56" s="191" t="s">
        <v>15</v>
      </c>
      <c r="E56" s="191" t="s">
        <v>1489</v>
      </c>
      <c r="F56" s="256">
        <v>280.17</v>
      </c>
      <c r="G56" s="191" t="s">
        <v>23</v>
      </c>
      <c r="H56" s="19"/>
      <c r="I56" s="19"/>
      <c r="J56" s="20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spans="1:30" ht="28.5" hidden="1" customHeight="1" x14ac:dyDescent="0.3">
      <c r="A57" s="254">
        <v>45448</v>
      </c>
      <c r="B57" s="9">
        <v>46173</v>
      </c>
      <c r="C57" s="255" t="s">
        <v>131</v>
      </c>
      <c r="D57" s="191" t="s">
        <v>15</v>
      </c>
      <c r="E57" s="191"/>
      <c r="F57" s="256">
        <v>255.42</v>
      </c>
      <c r="G57" s="191" t="s">
        <v>133</v>
      </c>
      <c r="H57" s="19"/>
      <c r="I57" s="19"/>
      <c r="J57" s="20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spans="1:30" ht="28.5" hidden="1" customHeight="1" x14ac:dyDescent="0.3">
      <c r="A58" s="254">
        <v>45972</v>
      </c>
      <c r="B58" s="9">
        <v>46326</v>
      </c>
      <c r="C58" s="255" t="s">
        <v>131</v>
      </c>
      <c r="D58" s="191" t="s">
        <v>118</v>
      </c>
      <c r="E58" s="191"/>
      <c r="F58" s="256">
        <v>52</v>
      </c>
      <c r="G58" s="191" t="s">
        <v>23</v>
      </c>
      <c r="H58" s="19"/>
      <c r="I58" s="19"/>
      <c r="J58" s="20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spans="1:30" ht="28.5" hidden="1" customHeight="1" x14ac:dyDescent="0.3">
      <c r="A59" s="254">
        <v>45972</v>
      </c>
      <c r="B59" s="9">
        <v>46326</v>
      </c>
      <c r="C59" s="255" t="s">
        <v>131</v>
      </c>
      <c r="D59" s="191" t="s">
        <v>118</v>
      </c>
      <c r="E59" s="191"/>
      <c r="F59" s="256">
        <v>52</v>
      </c>
      <c r="G59" s="191" t="s">
        <v>133</v>
      </c>
      <c r="H59" s="19"/>
      <c r="I59" s="19"/>
      <c r="J59" s="20"/>
    </row>
    <row r="60" spans="1:30" ht="28.5" hidden="1" customHeight="1" x14ac:dyDescent="0.3">
      <c r="A60" s="254">
        <v>46218</v>
      </c>
      <c r="B60" s="9">
        <v>46568</v>
      </c>
      <c r="C60" s="255" t="s">
        <v>1781</v>
      </c>
      <c r="D60" s="191" t="s">
        <v>1275</v>
      </c>
      <c r="E60" s="191"/>
      <c r="F60" s="256">
        <v>24</v>
      </c>
      <c r="G60" s="191" t="s">
        <v>347</v>
      </c>
      <c r="H60" s="19" t="s">
        <v>11</v>
      </c>
      <c r="I60" s="21"/>
      <c r="J60" s="20"/>
    </row>
    <row r="61" spans="1:30" ht="28.5" hidden="1" customHeight="1" x14ac:dyDescent="0.3">
      <c r="A61" s="254">
        <v>46217</v>
      </c>
      <c r="B61" s="9">
        <v>46568</v>
      </c>
      <c r="C61" s="255" t="s">
        <v>1781</v>
      </c>
      <c r="D61" s="191" t="s">
        <v>1275</v>
      </c>
      <c r="E61" s="191"/>
      <c r="F61" s="256">
        <v>24</v>
      </c>
      <c r="G61" s="191" t="s">
        <v>150</v>
      </c>
      <c r="H61" s="19" t="s">
        <v>11</v>
      </c>
      <c r="I61" s="21"/>
      <c r="J61" s="20"/>
    </row>
    <row r="62" spans="1:30" ht="28.5" hidden="1" customHeight="1" x14ac:dyDescent="0.3">
      <c r="A62" s="254">
        <v>45742</v>
      </c>
      <c r="B62" s="271">
        <v>46109</v>
      </c>
      <c r="C62" s="255" t="s">
        <v>134</v>
      </c>
      <c r="D62" s="191" t="s">
        <v>1275</v>
      </c>
      <c r="E62" s="191"/>
      <c r="F62" s="256">
        <v>24</v>
      </c>
      <c r="G62" s="191" t="s">
        <v>12</v>
      </c>
      <c r="H62" s="19" t="s">
        <v>11</v>
      </c>
      <c r="I62" s="19"/>
      <c r="J62" s="20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1:30" ht="28.5" hidden="1" customHeight="1" x14ac:dyDescent="0.3">
      <c r="A63" s="254">
        <v>45902</v>
      </c>
      <c r="B63" s="9"/>
      <c r="C63" s="255" t="s">
        <v>135</v>
      </c>
      <c r="D63" s="191" t="s">
        <v>1275</v>
      </c>
      <c r="E63" s="191"/>
      <c r="F63" s="256">
        <v>20</v>
      </c>
      <c r="G63" s="191" t="s">
        <v>136</v>
      </c>
      <c r="H63" s="19" t="s">
        <v>11</v>
      </c>
      <c r="I63" s="19"/>
      <c r="J63" s="20"/>
    </row>
    <row r="64" spans="1:30" ht="28.5" hidden="1" customHeight="1" x14ac:dyDescent="0.3">
      <c r="A64" s="254">
        <v>45902</v>
      </c>
      <c r="B64" s="9"/>
      <c r="C64" s="255" t="s">
        <v>135</v>
      </c>
      <c r="D64" s="191" t="s">
        <v>1275</v>
      </c>
      <c r="E64" s="191"/>
      <c r="F64" s="256">
        <v>20</v>
      </c>
      <c r="G64" s="191" t="s">
        <v>137</v>
      </c>
      <c r="H64" s="19" t="s">
        <v>11</v>
      </c>
      <c r="I64" s="19"/>
      <c r="J64" s="20"/>
    </row>
    <row r="65" spans="1:30" ht="28.5" hidden="1" customHeight="1" x14ac:dyDescent="0.3">
      <c r="A65" s="254">
        <v>45934</v>
      </c>
      <c r="B65" s="9"/>
      <c r="C65" s="255" t="s">
        <v>135</v>
      </c>
      <c r="D65" s="191" t="s">
        <v>1275</v>
      </c>
      <c r="E65" s="191"/>
      <c r="F65" s="256">
        <v>20</v>
      </c>
      <c r="G65" s="191" t="s">
        <v>138</v>
      </c>
      <c r="H65" s="19" t="s">
        <v>11</v>
      </c>
      <c r="I65" s="19"/>
      <c r="J65" s="20"/>
    </row>
    <row r="66" spans="1:30" ht="28.5" hidden="1" customHeight="1" x14ac:dyDescent="0.3">
      <c r="A66" s="254">
        <v>45947</v>
      </c>
      <c r="B66" s="9">
        <v>46295</v>
      </c>
      <c r="C66" s="255" t="s">
        <v>139</v>
      </c>
      <c r="D66" s="191" t="s">
        <v>1275</v>
      </c>
      <c r="E66" s="191"/>
      <c r="F66" s="256">
        <v>20</v>
      </c>
      <c r="G66" s="191" t="s">
        <v>140</v>
      </c>
      <c r="H66" s="19" t="s">
        <v>11</v>
      </c>
      <c r="I66" s="19"/>
      <c r="J66" s="20"/>
    </row>
    <row r="67" spans="1:30" ht="28.5" hidden="1" customHeight="1" x14ac:dyDescent="0.3">
      <c r="A67" s="254">
        <v>46041</v>
      </c>
      <c r="B67" s="9">
        <v>46386</v>
      </c>
      <c r="C67" s="255" t="s">
        <v>139</v>
      </c>
      <c r="D67" s="191" t="s">
        <v>1275</v>
      </c>
      <c r="E67" s="191"/>
      <c r="F67" s="256">
        <v>20</v>
      </c>
      <c r="G67" s="191" t="s">
        <v>1525</v>
      </c>
      <c r="H67" s="19" t="s">
        <v>11</v>
      </c>
      <c r="I67" s="19"/>
      <c r="J67" s="20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</row>
    <row r="68" spans="1:30" ht="28.5" hidden="1" customHeight="1" x14ac:dyDescent="0.3">
      <c r="A68" s="254">
        <v>43591</v>
      </c>
      <c r="B68" s="271">
        <v>45961</v>
      </c>
      <c r="C68" s="255" t="s">
        <v>141</v>
      </c>
      <c r="D68" s="191" t="s">
        <v>635</v>
      </c>
      <c r="E68" s="191"/>
      <c r="F68" s="256">
        <v>220</v>
      </c>
      <c r="G68" s="191" t="s">
        <v>143</v>
      </c>
      <c r="H68" s="19" t="s">
        <v>11</v>
      </c>
      <c r="I68" s="19"/>
      <c r="J68" s="20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spans="1:30" ht="28.5" hidden="1" customHeight="1" x14ac:dyDescent="0.3">
      <c r="A69" s="254">
        <v>44984</v>
      </c>
      <c r="B69" s="271">
        <v>45961</v>
      </c>
      <c r="C69" s="255" t="s">
        <v>147</v>
      </c>
      <c r="D69" s="191" t="s">
        <v>145</v>
      </c>
      <c r="E69" s="191" t="s">
        <v>1494</v>
      </c>
      <c r="F69" s="256">
        <v>93.9</v>
      </c>
      <c r="G69" s="191" t="s">
        <v>149</v>
      </c>
      <c r="H69" s="19" t="s">
        <v>11</v>
      </c>
      <c r="I69" s="19"/>
      <c r="J69" s="20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spans="1:30" ht="28.5" hidden="1" customHeight="1" x14ac:dyDescent="0.3">
      <c r="A70" s="254">
        <v>44984</v>
      </c>
      <c r="B70" s="271">
        <v>45961</v>
      </c>
      <c r="C70" s="255" t="s">
        <v>147</v>
      </c>
      <c r="D70" s="191" t="s">
        <v>118</v>
      </c>
      <c r="E70" s="191"/>
      <c r="F70" s="256">
        <v>52</v>
      </c>
      <c r="G70" s="191" t="s">
        <v>150</v>
      </c>
      <c r="H70" s="19" t="s">
        <v>11</v>
      </c>
      <c r="I70" s="19"/>
      <c r="J70" s="20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spans="1:30" ht="28.5" hidden="1" customHeight="1" x14ac:dyDescent="0.3">
      <c r="A71" s="254">
        <v>44984</v>
      </c>
      <c r="B71" s="271">
        <v>45961</v>
      </c>
      <c r="C71" s="255" t="s">
        <v>147</v>
      </c>
      <c r="D71" s="191" t="s">
        <v>118</v>
      </c>
      <c r="E71" s="191"/>
      <c r="F71" s="256">
        <v>52</v>
      </c>
      <c r="G71" s="191" t="s">
        <v>151</v>
      </c>
      <c r="H71" s="19" t="s">
        <v>11</v>
      </c>
      <c r="I71" s="19"/>
      <c r="J71" s="20"/>
    </row>
    <row r="72" spans="1:30" ht="28.5" hidden="1" customHeight="1" x14ac:dyDescent="0.3">
      <c r="A72" s="254">
        <v>46050</v>
      </c>
      <c r="B72" s="9">
        <v>46386</v>
      </c>
      <c r="C72" s="255" t="s">
        <v>156</v>
      </c>
      <c r="D72" s="191" t="s">
        <v>118</v>
      </c>
      <c r="E72" s="191"/>
      <c r="F72" s="256">
        <v>52</v>
      </c>
      <c r="G72" s="191" t="s">
        <v>157</v>
      </c>
      <c r="H72" s="19" t="s">
        <v>11</v>
      </c>
      <c r="I72" s="19"/>
      <c r="J72" s="20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spans="1:30" ht="28.5" hidden="1" customHeight="1" x14ac:dyDescent="0.3">
      <c r="A73" s="254">
        <v>46050</v>
      </c>
      <c r="B73" s="9">
        <v>46386</v>
      </c>
      <c r="C73" s="255" t="s">
        <v>156</v>
      </c>
      <c r="D73" s="191" t="s">
        <v>118</v>
      </c>
      <c r="E73" s="191"/>
      <c r="F73" s="256">
        <v>52</v>
      </c>
      <c r="G73" s="191" t="s">
        <v>158</v>
      </c>
      <c r="H73" s="19" t="s">
        <v>11</v>
      </c>
      <c r="I73" s="19"/>
      <c r="J73" s="20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1:30" ht="28.5" hidden="1" customHeight="1" x14ac:dyDescent="0.3">
      <c r="A74" s="254">
        <v>46050</v>
      </c>
      <c r="B74" s="9">
        <v>46386</v>
      </c>
      <c r="C74" s="255" t="s">
        <v>156</v>
      </c>
      <c r="D74" s="191" t="s">
        <v>118</v>
      </c>
      <c r="E74" s="191"/>
      <c r="F74" s="256">
        <v>52</v>
      </c>
      <c r="G74" s="191" t="s">
        <v>159</v>
      </c>
      <c r="H74" s="19" t="s">
        <v>11</v>
      </c>
      <c r="I74" s="19"/>
      <c r="J74" s="20"/>
    </row>
    <row r="75" spans="1:30" ht="28.5" hidden="1" customHeight="1" x14ac:dyDescent="0.3">
      <c r="A75" s="254">
        <v>43628</v>
      </c>
      <c r="B75" s="9">
        <v>46122</v>
      </c>
      <c r="C75" s="255" t="s">
        <v>160</v>
      </c>
      <c r="D75" s="191" t="s">
        <v>145</v>
      </c>
      <c r="E75" s="191"/>
      <c r="F75" s="256">
        <v>206</v>
      </c>
      <c r="G75" s="191" t="s">
        <v>162</v>
      </c>
      <c r="H75" s="19" t="s">
        <v>11</v>
      </c>
      <c r="I75" s="19"/>
      <c r="J75" s="20"/>
    </row>
    <row r="76" spans="1:30" ht="28.5" hidden="1" customHeight="1" x14ac:dyDescent="0.3">
      <c r="A76" s="254">
        <v>45973</v>
      </c>
      <c r="B76" s="9"/>
      <c r="C76" s="255" t="s">
        <v>169</v>
      </c>
      <c r="D76" s="191" t="s">
        <v>118</v>
      </c>
      <c r="E76" s="191"/>
      <c r="F76" s="256">
        <v>52</v>
      </c>
      <c r="G76" s="191" t="s">
        <v>170</v>
      </c>
      <c r="H76" s="19" t="s">
        <v>11</v>
      </c>
      <c r="I76" s="19"/>
      <c r="J76" s="20"/>
    </row>
    <row r="77" spans="1:30" ht="28.5" hidden="1" customHeight="1" x14ac:dyDescent="0.3">
      <c r="A77" s="254">
        <v>46028</v>
      </c>
      <c r="B77" s="9">
        <v>46386</v>
      </c>
      <c r="C77" s="255" t="s">
        <v>164</v>
      </c>
      <c r="D77" s="191" t="s">
        <v>118</v>
      </c>
      <c r="E77" s="191"/>
      <c r="F77" s="256">
        <v>52</v>
      </c>
      <c r="G77" s="191" t="s">
        <v>165</v>
      </c>
      <c r="H77" s="19" t="s">
        <v>11</v>
      </c>
      <c r="I77" s="19"/>
      <c r="J77" s="20"/>
    </row>
    <row r="78" spans="1:30" ht="28.5" hidden="1" customHeight="1" x14ac:dyDescent="0.3">
      <c r="A78" s="254">
        <v>45224</v>
      </c>
      <c r="B78" s="271">
        <v>45961</v>
      </c>
      <c r="C78" s="255" t="s">
        <v>173</v>
      </c>
      <c r="D78" s="191" t="s">
        <v>118</v>
      </c>
      <c r="E78" s="191"/>
      <c r="F78" s="256">
        <v>52</v>
      </c>
      <c r="G78" s="191" t="s">
        <v>23</v>
      </c>
      <c r="H78" s="19" t="s">
        <v>11</v>
      </c>
      <c r="I78" s="19"/>
      <c r="J78" s="20"/>
    </row>
    <row r="79" spans="1:30" ht="28.5" hidden="1" customHeight="1" x14ac:dyDescent="0.3">
      <c r="A79" s="254">
        <v>46014</v>
      </c>
      <c r="B79" s="271">
        <v>46356</v>
      </c>
      <c r="C79" s="255" t="s">
        <v>109</v>
      </c>
      <c r="D79" s="191" t="s">
        <v>118</v>
      </c>
      <c r="E79" s="191"/>
      <c r="F79" s="256">
        <v>52</v>
      </c>
      <c r="G79" s="191" t="s">
        <v>110</v>
      </c>
      <c r="H79" s="19"/>
      <c r="I79" s="19"/>
      <c r="J79" s="20"/>
    </row>
    <row r="80" spans="1:30" ht="28.5" hidden="1" customHeight="1" x14ac:dyDescent="0.3">
      <c r="A80" s="254">
        <v>45207</v>
      </c>
      <c r="B80" s="271">
        <v>45961</v>
      </c>
      <c r="C80" s="255" t="s">
        <v>176</v>
      </c>
      <c r="D80" s="191" t="s">
        <v>118</v>
      </c>
      <c r="E80" s="191"/>
      <c r="F80" s="256">
        <v>52</v>
      </c>
      <c r="G80" s="191" t="s">
        <v>177</v>
      </c>
      <c r="H80" s="19" t="s">
        <v>11</v>
      </c>
      <c r="I80" s="19"/>
      <c r="J80" s="20"/>
    </row>
    <row r="81" spans="1:30" ht="28.5" hidden="1" customHeight="1" x14ac:dyDescent="0.3">
      <c r="A81" s="254">
        <v>46119</v>
      </c>
      <c r="B81" s="9">
        <v>46477</v>
      </c>
      <c r="C81" s="255" t="s">
        <v>1611</v>
      </c>
      <c r="D81" s="191" t="s">
        <v>1275</v>
      </c>
      <c r="E81" s="191"/>
      <c r="F81" s="256">
        <v>24</v>
      </c>
      <c r="G81" s="191" t="s">
        <v>1612</v>
      </c>
      <c r="H81" s="19"/>
      <c r="I81" s="19" t="s">
        <v>1782</v>
      </c>
      <c r="J81" s="20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spans="1:30" ht="28.5" hidden="1" customHeight="1" x14ac:dyDescent="0.3">
      <c r="A82" s="254">
        <v>45208</v>
      </c>
      <c r="B82" s="271">
        <v>45961</v>
      </c>
      <c r="C82" s="255" t="s">
        <v>178</v>
      </c>
      <c r="D82" s="191" t="s">
        <v>118</v>
      </c>
      <c r="E82" s="191"/>
      <c r="F82" s="256">
        <v>52</v>
      </c>
      <c r="G82" s="191" t="s">
        <v>179</v>
      </c>
      <c r="H82" s="19" t="s">
        <v>11</v>
      </c>
      <c r="I82" s="19"/>
      <c r="J82" s="20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spans="1:30" ht="28.5" hidden="1" customHeight="1" x14ac:dyDescent="0.3">
      <c r="A83" s="254">
        <v>44498</v>
      </c>
      <c r="B83" s="271">
        <v>45961</v>
      </c>
      <c r="C83" s="13" t="s">
        <v>180</v>
      </c>
      <c r="D83" s="191" t="s">
        <v>635</v>
      </c>
      <c r="E83" s="191" t="s">
        <v>1489</v>
      </c>
      <c r="F83" s="256">
        <v>323.2</v>
      </c>
      <c r="G83" s="191" t="s">
        <v>182</v>
      </c>
      <c r="H83" s="19" t="s">
        <v>11</v>
      </c>
      <c r="I83" s="19"/>
      <c r="J83" s="20"/>
    </row>
    <row r="84" spans="1:30" ht="28.5" hidden="1" customHeight="1" x14ac:dyDescent="0.3">
      <c r="A84" s="254">
        <v>43402</v>
      </c>
      <c r="B84" s="271">
        <v>45961</v>
      </c>
      <c r="C84" s="13" t="s">
        <v>180</v>
      </c>
      <c r="D84" s="191" t="s">
        <v>635</v>
      </c>
      <c r="E84" s="191" t="s">
        <v>1489</v>
      </c>
      <c r="F84" s="256">
        <v>323.2</v>
      </c>
      <c r="G84" s="191" t="s">
        <v>183</v>
      </c>
      <c r="H84" s="19" t="s">
        <v>11</v>
      </c>
      <c r="I84" s="19"/>
      <c r="J84" s="20"/>
    </row>
    <row r="85" spans="1:30" ht="28.5" hidden="1" customHeight="1" x14ac:dyDescent="0.3">
      <c r="A85" s="254">
        <v>45947</v>
      </c>
      <c r="B85" s="9">
        <v>46295</v>
      </c>
      <c r="C85" s="13" t="s">
        <v>184</v>
      </c>
      <c r="D85" s="191" t="s">
        <v>187</v>
      </c>
      <c r="E85" s="191"/>
      <c r="F85" s="256">
        <v>230</v>
      </c>
      <c r="G85" s="191" t="s">
        <v>186</v>
      </c>
      <c r="H85" s="19" t="s">
        <v>11</v>
      </c>
      <c r="I85" s="32"/>
      <c r="J85" s="20"/>
    </row>
    <row r="86" spans="1:30" ht="28.5" hidden="1" customHeight="1" x14ac:dyDescent="0.3">
      <c r="A86" s="254">
        <v>45625</v>
      </c>
      <c r="B86" s="9">
        <v>46020</v>
      </c>
      <c r="C86" s="13" t="s">
        <v>184</v>
      </c>
      <c r="D86" s="191" t="s">
        <v>185</v>
      </c>
      <c r="E86" s="191"/>
      <c r="F86" s="256">
        <v>165</v>
      </c>
      <c r="G86" s="191" t="s">
        <v>186</v>
      </c>
      <c r="H86" s="19" t="s">
        <v>11</v>
      </c>
      <c r="I86" s="19"/>
      <c r="J86" s="20"/>
    </row>
    <row r="87" spans="1:30" ht="28.5" hidden="1" customHeight="1" x14ac:dyDescent="0.3">
      <c r="A87" s="254">
        <v>45660</v>
      </c>
      <c r="B87" s="9">
        <v>46052</v>
      </c>
      <c r="C87" s="13" t="s">
        <v>188</v>
      </c>
      <c r="D87" s="191" t="s">
        <v>187</v>
      </c>
      <c r="E87" s="191"/>
      <c r="F87" s="256">
        <v>253</v>
      </c>
      <c r="G87" s="191" t="s">
        <v>189</v>
      </c>
      <c r="H87" s="19" t="s">
        <v>11</v>
      </c>
      <c r="I87" s="19"/>
      <c r="J87" s="20"/>
    </row>
    <row r="88" spans="1:30" ht="28.5" hidden="1" customHeight="1" x14ac:dyDescent="0.3">
      <c r="A88" s="254">
        <v>45875</v>
      </c>
      <c r="B88" s="9">
        <v>46234</v>
      </c>
      <c r="C88" s="13" t="s">
        <v>188</v>
      </c>
      <c r="D88" s="191" t="s">
        <v>1275</v>
      </c>
      <c r="E88" s="191"/>
      <c r="F88" s="256">
        <v>20</v>
      </c>
      <c r="G88" s="191" t="s">
        <v>190</v>
      </c>
      <c r="H88" s="19" t="s">
        <v>11</v>
      </c>
      <c r="I88" s="19"/>
      <c r="J88" s="20"/>
    </row>
    <row r="89" spans="1:30" ht="28.5" hidden="1" customHeight="1" x14ac:dyDescent="0.3">
      <c r="A89" s="254">
        <v>45062</v>
      </c>
      <c r="B89" s="271">
        <v>45961</v>
      </c>
      <c r="C89" s="13" t="s">
        <v>188</v>
      </c>
      <c r="D89" s="191" t="s">
        <v>118</v>
      </c>
      <c r="E89" s="191"/>
      <c r="F89" s="256">
        <v>52</v>
      </c>
      <c r="G89" s="191" t="s">
        <v>189</v>
      </c>
      <c r="H89" s="19" t="s">
        <v>11</v>
      </c>
      <c r="I89" s="19"/>
      <c r="J89" s="20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spans="1:30" ht="28.5" hidden="1" customHeight="1" x14ac:dyDescent="0.3">
      <c r="A90" s="254">
        <v>45213</v>
      </c>
      <c r="B90" s="271">
        <v>45961</v>
      </c>
      <c r="C90" s="255" t="s">
        <v>191</v>
      </c>
      <c r="D90" s="191" t="s">
        <v>118</v>
      </c>
      <c r="E90" s="191"/>
      <c r="F90" s="256">
        <v>52</v>
      </c>
      <c r="G90" s="191" t="s">
        <v>102</v>
      </c>
      <c r="H90" s="19" t="s">
        <v>11</v>
      </c>
      <c r="I90" s="19"/>
      <c r="J90" s="20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spans="1:30" ht="28.5" hidden="1" customHeight="1" x14ac:dyDescent="0.3">
      <c r="A91" s="254">
        <v>45213</v>
      </c>
      <c r="B91" s="271">
        <v>45961</v>
      </c>
      <c r="C91" s="255" t="s">
        <v>191</v>
      </c>
      <c r="D91" s="191" t="s">
        <v>118</v>
      </c>
      <c r="E91" s="191"/>
      <c r="F91" s="256">
        <v>52</v>
      </c>
      <c r="G91" s="191" t="s">
        <v>20</v>
      </c>
      <c r="H91" s="19" t="s">
        <v>11</v>
      </c>
      <c r="I91" s="19"/>
      <c r="J91" s="20"/>
    </row>
    <row r="92" spans="1:30" ht="28.5" hidden="1" customHeight="1" x14ac:dyDescent="0.3">
      <c r="A92" s="254">
        <v>45719</v>
      </c>
      <c r="B92" s="271">
        <v>46109</v>
      </c>
      <c r="C92" s="255" t="s">
        <v>192</v>
      </c>
      <c r="D92" s="191" t="s">
        <v>118</v>
      </c>
      <c r="E92" s="191"/>
      <c r="F92" s="256">
        <v>52</v>
      </c>
      <c r="G92" s="191" t="s">
        <v>193</v>
      </c>
      <c r="H92" s="19" t="s">
        <v>11</v>
      </c>
      <c r="I92" s="19"/>
      <c r="J92" s="105" t="s">
        <v>194</v>
      </c>
    </row>
    <row r="93" spans="1:30" ht="28.5" hidden="1" customHeight="1" x14ac:dyDescent="0.3">
      <c r="A93" s="254">
        <v>45719</v>
      </c>
      <c r="B93" s="271">
        <v>46109</v>
      </c>
      <c r="C93" s="255" t="s">
        <v>192</v>
      </c>
      <c r="D93" s="191" t="s">
        <v>118</v>
      </c>
      <c r="E93" s="191"/>
      <c r="F93" s="256">
        <v>52</v>
      </c>
      <c r="G93" s="191" t="s">
        <v>195</v>
      </c>
      <c r="H93" s="19" t="s">
        <v>11</v>
      </c>
      <c r="I93" s="19"/>
      <c r="J93" s="105" t="s">
        <v>194</v>
      </c>
    </row>
    <row r="94" spans="1:30" ht="28.5" hidden="1" customHeight="1" x14ac:dyDescent="0.3">
      <c r="A94" s="254">
        <v>46132</v>
      </c>
      <c r="B94" s="9">
        <v>46476</v>
      </c>
      <c r="C94" s="255" t="s">
        <v>1613</v>
      </c>
      <c r="D94" s="191" t="s">
        <v>145</v>
      </c>
      <c r="E94" s="191"/>
      <c r="F94" s="256">
        <v>86</v>
      </c>
      <c r="G94" s="191" t="s">
        <v>1614</v>
      </c>
      <c r="H94" s="19" t="s">
        <v>11</v>
      </c>
      <c r="I94" s="19"/>
      <c r="J94" s="20"/>
    </row>
    <row r="95" spans="1:30" ht="28.5" hidden="1" customHeight="1" x14ac:dyDescent="0.3">
      <c r="A95" s="254">
        <v>45758</v>
      </c>
      <c r="B95" s="271">
        <v>46141</v>
      </c>
      <c r="C95" s="255" t="s">
        <v>196</v>
      </c>
      <c r="D95" s="191" t="s">
        <v>1275</v>
      </c>
      <c r="E95" s="191"/>
      <c r="F95" s="256">
        <v>24</v>
      </c>
      <c r="G95" s="191" t="s">
        <v>197</v>
      </c>
      <c r="H95" s="19" t="s">
        <v>11</v>
      </c>
      <c r="I95" s="272"/>
      <c r="J95" s="20"/>
    </row>
    <row r="96" spans="1:30" ht="28.5" hidden="1" customHeight="1" x14ac:dyDescent="0.3">
      <c r="A96" s="254">
        <v>45706</v>
      </c>
      <c r="B96" s="9">
        <v>46081</v>
      </c>
      <c r="C96" s="255" t="s">
        <v>198</v>
      </c>
      <c r="D96" s="191" t="s">
        <v>1275</v>
      </c>
      <c r="E96" s="191"/>
      <c r="F96" s="256">
        <v>24</v>
      </c>
      <c r="G96" s="191" t="s">
        <v>200</v>
      </c>
      <c r="H96" s="19" t="s">
        <v>11</v>
      </c>
      <c r="I96" s="19"/>
      <c r="J96" s="20"/>
    </row>
    <row r="97" spans="1:30" ht="28.5" hidden="1" customHeight="1" x14ac:dyDescent="0.3">
      <c r="A97" s="254">
        <v>45215</v>
      </c>
      <c r="B97" s="9">
        <v>45961</v>
      </c>
      <c r="C97" s="255" t="s">
        <v>198</v>
      </c>
      <c r="D97" s="191" t="s">
        <v>118</v>
      </c>
      <c r="E97" s="191"/>
      <c r="F97" s="256">
        <v>52</v>
      </c>
      <c r="G97" s="191" t="s">
        <v>199</v>
      </c>
      <c r="H97" s="19" t="s">
        <v>11</v>
      </c>
      <c r="I97" s="19"/>
      <c r="J97" s="20"/>
    </row>
    <row r="98" spans="1:30" ht="28.5" hidden="1" customHeight="1" x14ac:dyDescent="0.3">
      <c r="A98" s="254">
        <v>45860</v>
      </c>
      <c r="B98" s="9"/>
      <c r="C98" s="255" t="s">
        <v>174</v>
      </c>
      <c r="D98" s="191" t="s">
        <v>118</v>
      </c>
      <c r="E98" s="191"/>
      <c r="F98" s="256">
        <v>48</v>
      </c>
      <c r="G98" s="191" t="s">
        <v>175</v>
      </c>
      <c r="H98" s="19" t="s">
        <v>11</v>
      </c>
      <c r="I98" s="19"/>
      <c r="J98" s="20"/>
    </row>
    <row r="99" spans="1:30" ht="28.5" hidden="1" customHeight="1" x14ac:dyDescent="0.3">
      <c r="A99" s="254">
        <v>46157</v>
      </c>
      <c r="B99" s="9">
        <v>46507</v>
      </c>
      <c r="C99" s="255" t="s">
        <v>210</v>
      </c>
      <c r="D99" s="191" t="s">
        <v>187</v>
      </c>
      <c r="E99" s="191"/>
      <c r="F99" s="256">
        <v>253</v>
      </c>
      <c r="G99" s="191" t="s">
        <v>212</v>
      </c>
      <c r="H99" s="19" t="s">
        <v>11</v>
      </c>
      <c r="I99" s="19"/>
      <c r="J99" s="20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spans="1:30" ht="28.5" hidden="1" customHeight="1" x14ac:dyDescent="0.3">
      <c r="A100" s="254">
        <v>46049</v>
      </c>
      <c r="B100" s="271">
        <v>46386</v>
      </c>
      <c r="C100" s="255" t="s">
        <v>210</v>
      </c>
      <c r="D100" s="191" t="s">
        <v>118</v>
      </c>
      <c r="E100" s="191"/>
      <c r="F100" s="256">
        <v>52</v>
      </c>
      <c r="G100" s="191" t="s">
        <v>212</v>
      </c>
      <c r="H100" s="19" t="s">
        <v>11</v>
      </c>
      <c r="I100" s="19"/>
      <c r="J100" s="20"/>
    </row>
    <row r="101" spans="1:30" ht="28.5" hidden="1" customHeight="1" x14ac:dyDescent="0.3">
      <c r="A101" s="254">
        <v>43132</v>
      </c>
      <c r="B101" s="271">
        <v>45961</v>
      </c>
      <c r="C101" s="255" t="s">
        <v>205</v>
      </c>
      <c r="D101" s="191" t="s">
        <v>287</v>
      </c>
      <c r="E101" s="191"/>
      <c r="F101" s="256">
        <v>256</v>
      </c>
      <c r="G101" s="191" t="s">
        <v>207</v>
      </c>
      <c r="H101" s="19" t="s">
        <v>11</v>
      </c>
      <c r="I101" s="19"/>
      <c r="J101" s="20"/>
    </row>
    <row r="102" spans="1:30" ht="28.5" hidden="1" customHeight="1" x14ac:dyDescent="0.3">
      <c r="A102" s="254">
        <v>45437</v>
      </c>
      <c r="B102" s="9"/>
      <c r="C102" s="255" t="s">
        <v>216</v>
      </c>
      <c r="D102" s="191" t="s">
        <v>15</v>
      </c>
      <c r="E102" s="191"/>
      <c r="F102" s="256">
        <v>121</v>
      </c>
      <c r="G102" s="191" t="s">
        <v>217</v>
      </c>
      <c r="H102" s="19" t="s">
        <v>11</v>
      </c>
      <c r="I102" s="19"/>
      <c r="J102" s="20"/>
    </row>
    <row r="103" spans="1:30" ht="28.5" hidden="1" customHeight="1" x14ac:dyDescent="0.3">
      <c r="A103" s="254">
        <v>45437</v>
      </c>
      <c r="B103" s="9"/>
      <c r="C103" s="255" t="s">
        <v>216</v>
      </c>
      <c r="D103" s="191" t="s">
        <v>118</v>
      </c>
      <c r="E103" s="191"/>
      <c r="F103" s="256">
        <v>48</v>
      </c>
      <c r="G103" s="191" t="s">
        <v>217</v>
      </c>
      <c r="H103" s="19" t="s">
        <v>11</v>
      </c>
      <c r="I103" s="19"/>
      <c r="J103" s="20"/>
    </row>
    <row r="104" spans="1:30" ht="28.5" hidden="1" customHeight="1" x14ac:dyDescent="0.3">
      <c r="A104" s="254">
        <v>45691</v>
      </c>
      <c r="B104" s="271">
        <v>46081</v>
      </c>
      <c r="C104" s="255" t="s">
        <v>218</v>
      </c>
      <c r="D104" s="191" t="s">
        <v>118</v>
      </c>
      <c r="E104" s="191"/>
      <c r="F104" s="256">
        <v>52</v>
      </c>
      <c r="G104" s="191" t="s">
        <v>219</v>
      </c>
      <c r="H104" s="19" t="s">
        <v>11</v>
      </c>
      <c r="I104" s="19"/>
      <c r="J104" s="20"/>
    </row>
    <row r="105" spans="1:30" ht="28.5" hidden="1" customHeight="1" x14ac:dyDescent="0.3">
      <c r="A105" s="254">
        <v>45929</v>
      </c>
      <c r="B105" s="9"/>
      <c r="C105" s="255" t="s">
        <v>220</v>
      </c>
      <c r="D105" s="191" t="s">
        <v>118</v>
      </c>
      <c r="E105" s="191"/>
      <c r="F105" s="256">
        <v>48</v>
      </c>
      <c r="G105" s="191" t="s">
        <v>221</v>
      </c>
      <c r="H105" s="19" t="s">
        <v>11</v>
      </c>
      <c r="I105" s="19"/>
      <c r="J105" s="20"/>
    </row>
    <row r="106" spans="1:30" ht="28.5" hidden="1" customHeight="1" x14ac:dyDescent="0.3">
      <c r="A106" s="254">
        <v>45448</v>
      </c>
      <c r="B106" s="9"/>
      <c r="C106" s="255" t="s">
        <v>222</v>
      </c>
      <c r="D106" s="191" t="s">
        <v>118</v>
      </c>
      <c r="E106" s="191"/>
      <c r="F106" s="256">
        <v>48</v>
      </c>
      <c r="G106" s="191" t="s">
        <v>223</v>
      </c>
      <c r="H106" s="19" t="s">
        <v>11</v>
      </c>
      <c r="I106" s="19"/>
      <c r="J106" s="20"/>
    </row>
    <row r="107" spans="1:30" ht="28.5" hidden="1" customHeight="1" x14ac:dyDescent="0.3">
      <c r="A107" s="254">
        <v>45448</v>
      </c>
      <c r="B107" s="9"/>
      <c r="C107" s="255" t="s">
        <v>222</v>
      </c>
      <c r="D107" s="191" t="s">
        <v>118</v>
      </c>
      <c r="E107" s="191"/>
      <c r="F107" s="256">
        <v>229.9</v>
      </c>
      <c r="G107" s="191" t="s">
        <v>223</v>
      </c>
      <c r="H107" s="19" t="s">
        <v>11</v>
      </c>
      <c r="I107" s="19"/>
      <c r="J107" s="20"/>
    </row>
    <row r="108" spans="1:30" ht="28.5" hidden="1" customHeight="1" x14ac:dyDescent="0.3">
      <c r="A108" s="254">
        <v>46037</v>
      </c>
      <c r="B108" s="9">
        <v>46386</v>
      </c>
      <c r="C108" s="255" t="s">
        <v>224</v>
      </c>
      <c r="D108" s="191" t="s">
        <v>1275</v>
      </c>
      <c r="E108" s="191"/>
      <c r="F108" s="256">
        <v>24</v>
      </c>
      <c r="G108" s="191" t="s">
        <v>225</v>
      </c>
      <c r="H108" s="19" t="s">
        <v>11</v>
      </c>
      <c r="I108" s="12"/>
      <c r="J108" s="20"/>
    </row>
    <row r="109" spans="1:30" ht="28.5" hidden="1" customHeight="1" x14ac:dyDescent="0.3">
      <c r="A109" s="254">
        <v>46037</v>
      </c>
      <c r="B109" s="9">
        <v>46386</v>
      </c>
      <c r="C109" s="255" t="s">
        <v>224</v>
      </c>
      <c r="D109" s="191" t="s">
        <v>1275</v>
      </c>
      <c r="E109" s="191"/>
      <c r="F109" s="256">
        <v>24</v>
      </c>
      <c r="G109" s="191" t="s">
        <v>223</v>
      </c>
      <c r="H109" s="19" t="s">
        <v>11</v>
      </c>
      <c r="I109" s="12"/>
      <c r="J109" s="20"/>
    </row>
    <row r="110" spans="1:30" ht="28.5" hidden="1" customHeight="1" x14ac:dyDescent="0.3">
      <c r="A110" s="254">
        <v>45364</v>
      </c>
      <c r="B110" s="9"/>
      <c r="C110" s="255" t="s">
        <v>226</v>
      </c>
      <c r="D110" s="191" t="s">
        <v>118</v>
      </c>
      <c r="E110" s="191"/>
      <c r="F110" s="256">
        <v>48</v>
      </c>
      <c r="G110" s="191" t="s">
        <v>227</v>
      </c>
      <c r="H110" s="19" t="s">
        <v>11</v>
      </c>
      <c r="I110" s="19"/>
      <c r="J110" s="20"/>
    </row>
    <row r="111" spans="1:30" ht="28.5" hidden="1" customHeight="1" x14ac:dyDescent="0.3">
      <c r="A111" s="254">
        <v>46178</v>
      </c>
      <c r="B111" s="9">
        <v>46538</v>
      </c>
      <c r="C111" s="255" t="s">
        <v>1701</v>
      </c>
      <c r="D111" s="191" t="s">
        <v>145</v>
      </c>
      <c r="E111" s="191"/>
      <c r="F111" s="256">
        <v>86</v>
      </c>
      <c r="G111" s="191" t="s">
        <v>992</v>
      </c>
      <c r="H111" s="19" t="s">
        <v>11</v>
      </c>
      <c r="I111" s="19"/>
      <c r="J111" s="20"/>
    </row>
    <row r="112" spans="1:30" ht="28.5" hidden="1" customHeight="1" x14ac:dyDescent="0.3">
      <c r="A112" s="254">
        <v>46146</v>
      </c>
      <c r="B112" s="9">
        <v>46507</v>
      </c>
      <c r="C112" s="255" t="s">
        <v>1701</v>
      </c>
      <c r="D112" s="191" t="s">
        <v>145</v>
      </c>
      <c r="E112" s="191"/>
      <c r="F112" s="256">
        <v>86</v>
      </c>
      <c r="G112" s="191" t="s">
        <v>96</v>
      </c>
      <c r="H112" s="19" t="s">
        <v>11</v>
      </c>
      <c r="I112" s="19"/>
      <c r="J112" s="20"/>
    </row>
    <row r="113" spans="1:29" ht="28.5" hidden="1" customHeight="1" x14ac:dyDescent="0.3">
      <c r="A113" s="254">
        <v>46146</v>
      </c>
      <c r="B113" s="9">
        <v>46507</v>
      </c>
      <c r="C113" s="255" t="s">
        <v>1701</v>
      </c>
      <c r="D113" s="191" t="s">
        <v>145</v>
      </c>
      <c r="E113" s="191"/>
      <c r="F113" s="256">
        <v>86</v>
      </c>
      <c r="G113" s="191" t="s">
        <v>503</v>
      </c>
      <c r="H113" s="19" t="s">
        <v>11</v>
      </c>
      <c r="I113" s="19"/>
      <c r="J113" s="20"/>
    </row>
    <row r="114" spans="1:29" ht="28.5" customHeight="1" x14ac:dyDescent="0.3">
      <c r="A114" s="254">
        <v>46155</v>
      </c>
      <c r="B114" s="9">
        <v>46507</v>
      </c>
      <c r="C114" s="255" t="s">
        <v>1745</v>
      </c>
      <c r="D114" s="191" t="s">
        <v>145</v>
      </c>
      <c r="E114" s="191"/>
      <c r="F114" s="256">
        <v>86</v>
      </c>
      <c r="G114" s="191" t="s">
        <v>106</v>
      </c>
      <c r="H114" s="19" t="s">
        <v>11</v>
      </c>
      <c r="I114" s="84" t="s">
        <v>1783</v>
      </c>
      <c r="J114" s="20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ht="28.5" hidden="1" customHeight="1" x14ac:dyDescent="0.3">
      <c r="A115" s="254">
        <v>45635</v>
      </c>
      <c r="B115" s="271">
        <v>46020</v>
      </c>
      <c r="C115" s="255" t="s">
        <v>228</v>
      </c>
      <c r="D115" s="191" t="s">
        <v>1275</v>
      </c>
      <c r="E115" s="191"/>
      <c r="F115" s="256">
        <v>24</v>
      </c>
      <c r="G115" s="191" t="s">
        <v>150</v>
      </c>
      <c r="H115" s="19" t="s">
        <v>11</v>
      </c>
      <c r="I115" s="19"/>
      <c r="J115" s="20"/>
    </row>
    <row r="116" spans="1:29" ht="28.5" hidden="1" customHeight="1" x14ac:dyDescent="0.3">
      <c r="A116" s="254">
        <v>45706</v>
      </c>
      <c r="B116" s="271">
        <v>46081</v>
      </c>
      <c r="C116" s="255" t="s">
        <v>228</v>
      </c>
      <c r="D116" s="191" t="s">
        <v>118</v>
      </c>
      <c r="E116" s="191"/>
      <c r="F116" s="256">
        <v>52</v>
      </c>
      <c r="G116" s="191" t="s">
        <v>229</v>
      </c>
      <c r="H116" s="19" t="s">
        <v>11</v>
      </c>
      <c r="I116" s="19"/>
      <c r="J116" s="20"/>
    </row>
    <row r="117" spans="1:29" ht="28.5" hidden="1" customHeight="1" x14ac:dyDescent="0.3">
      <c r="A117" s="254">
        <v>44895</v>
      </c>
      <c r="B117" s="271">
        <v>45961</v>
      </c>
      <c r="C117" s="255" t="s">
        <v>236</v>
      </c>
      <c r="D117" s="191" t="s">
        <v>118</v>
      </c>
      <c r="E117" s="191"/>
      <c r="F117" s="256">
        <v>52</v>
      </c>
      <c r="G117" s="191" t="s">
        <v>150</v>
      </c>
      <c r="H117" s="19" t="s">
        <v>11</v>
      </c>
      <c r="I117" s="19"/>
      <c r="J117" s="272" t="s">
        <v>237</v>
      </c>
    </row>
    <row r="118" spans="1:29" ht="28.5" hidden="1" customHeight="1" x14ac:dyDescent="0.3">
      <c r="A118" s="254">
        <v>46132</v>
      </c>
      <c r="B118" s="9">
        <v>46476</v>
      </c>
      <c r="C118" s="255" t="s">
        <v>1616</v>
      </c>
      <c r="D118" s="191" t="s">
        <v>145</v>
      </c>
      <c r="E118" s="191"/>
      <c r="F118" s="256">
        <v>86</v>
      </c>
      <c r="G118" s="191" t="s">
        <v>1617</v>
      </c>
      <c r="H118" s="19"/>
      <c r="I118" s="19" t="s">
        <v>1783</v>
      </c>
      <c r="J118" s="20"/>
    </row>
    <row r="119" spans="1:29" ht="28.5" hidden="1" customHeight="1" x14ac:dyDescent="0.3">
      <c r="A119" s="254">
        <v>46211</v>
      </c>
      <c r="B119" s="9">
        <v>46568</v>
      </c>
      <c r="C119" s="255" t="s">
        <v>1784</v>
      </c>
      <c r="D119" s="191" t="s">
        <v>1152</v>
      </c>
      <c r="E119" s="191"/>
      <c r="F119" s="256">
        <v>86</v>
      </c>
      <c r="G119" s="191" t="s">
        <v>73</v>
      </c>
      <c r="H119" s="19" t="s">
        <v>11</v>
      </c>
      <c r="I119" s="21"/>
      <c r="J119" s="20"/>
    </row>
    <row r="120" spans="1:29" ht="28.5" hidden="1" customHeight="1" x14ac:dyDescent="0.3">
      <c r="A120" s="254">
        <v>45915</v>
      </c>
      <c r="B120" s="9"/>
      <c r="C120" s="255" t="s">
        <v>238</v>
      </c>
      <c r="D120" s="191" t="s">
        <v>1275</v>
      </c>
      <c r="E120" s="191"/>
      <c r="F120" s="256">
        <v>20</v>
      </c>
      <c r="G120" s="191" t="s">
        <v>239</v>
      </c>
      <c r="H120" s="19" t="s">
        <v>11</v>
      </c>
      <c r="I120" s="19"/>
      <c r="J120" s="272"/>
    </row>
    <row r="121" spans="1:29" ht="28.5" hidden="1" customHeight="1" x14ac:dyDescent="0.3">
      <c r="A121" s="254">
        <v>45980</v>
      </c>
      <c r="B121" s="9">
        <v>46326</v>
      </c>
      <c r="C121" s="255" t="s">
        <v>241</v>
      </c>
      <c r="D121" s="191" t="s">
        <v>118</v>
      </c>
      <c r="E121" s="191"/>
      <c r="F121" s="256">
        <v>52</v>
      </c>
      <c r="G121" s="191" t="s">
        <v>37</v>
      </c>
      <c r="H121" s="19" t="s">
        <v>11</v>
      </c>
      <c r="I121" s="19"/>
      <c r="J121" s="272"/>
    </row>
    <row r="122" spans="1:29" ht="28.5" hidden="1" customHeight="1" x14ac:dyDescent="0.3">
      <c r="A122" s="254">
        <v>45850</v>
      </c>
      <c r="B122" s="9"/>
      <c r="C122" s="255" t="s">
        <v>242</v>
      </c>
      <c r="D122" s="191" t="s">
        <v>118</v>
      </c>
      <c r="E122" s="191"/>
      <c r="F122" s="256">
        <v>48</v>
      </c>
      <c r="G122" s="191" t="s">
        <v>243</v>
      </c>
      <c r="H122" s="19" t="s">
        <v>11</v>
      </c>
      <c r="I122" s="19"/>
      <c r="J122" s="272"/>
    </row>
    <row r="123" spans="1:29" ht="28.5" hidden="1" customHeight="1" x14ac:dyDescent="0.3">
      <c r="A123" s="254">
        <v>45384</v>
      </c>
      <c r="B123" s="9"/>
      <c r="C123" s="255" t="s">
        <v>242</v>
      </c>
      <c r="D123" s="191" t="s">
        <v>118</v>
      </c>
      <c r="E123" s="191"/>
      <c r="F123" s="256">
        <v>48</v>
      </c>
      <c r="G123" s="191" t="s">
        <v>244</v>
      </c>
      <c r="H123" s="19" t="s">
        <v>11</v>
      </c>
      <c r="I123" s="19"/>
      <c r="J123" s="20"/>
    </row>
    <row r="124" spans="1:29" ht="28.5" hidden="1" customHeight="1" x14ac:dyDescent="0.3">
      <c r="A124" s="330">
        <v>44421</v>
      </c>
      <c r="B124" s="271">
        <v>45961</v>
      </c>
      <c r="C124" s="255" t="s">
        <v>245</v>
      </c>
      <c r="D124" s="10" t="s">
        <v>246</v>
      </c>
      <c r="E124" s="10"/>
      <c r="F124" s="256">
        <v>60.5</v>
      </c>
      <c r="G124" s="10" t="s">
        <v>229</v>
      </c>
      <c r="H124" s="19" t="s">
        <v>11</v>
      </c>
      <c r="I124" s="19"/>
      <c r="J124" s="20"/>
    </row>
    <row r="125" spans="1:29" ht="28.5" hidden="1" customHeight="1" x14ac:dyDescent="0.3">
      <c r="A125" s="330">
        <v>45910</v>
      </c>
      <c r="B125" s="271"/>
      <c r="C125" s="255" t="s">
        <v>247</v>
      </c>
      <c r="D125" s="263" t="s">
        <v>1275</v>
      </c>
      <c r="E125" s="263"/>
      <c r="F125" s="256">
        <v>20</v>
      </c>
      <c r="G125" s="10" t="s">
        <v>84</v>
      </c>
      <c r="H125" s="19" t="s">
        <v>11</v>
      </c>
      <c r="I125" s="19"/>
      <c r="J125" s="20"/>
    </row>
    <row r="126" spans="1:29" ht="28.5" hidden="1" customHeight="1" x14ac:dyDescent="0.3">
      <c r="A126" s="330">
        <v>45910</v>
      </c>
      <c r="B126" s="271"/>
      <c r="C126" s="255" t="s">
        <v>247</v>
      </c>
      <c r="D126" s="263" t="s">
        <v>1275</v>
      </c>
      <c r="E126" s="263"/>
      <c r="F126" s="256">
        <v>20</v>
      </c>
      <c r="G126" s="10" t="s">
        <v>248</v>
      </c>
      <c r="H126" s="19" t="s">
        <v>11</v>
      </c>
      <c r="I126" s="19"/>
      <c r="J126" s="20"/>
    </row>
    <row r="127" spans="1:29" ht="28.5" hidden="1" customHeight="1" x14ac:dyDescent="0.3">
      <c r="A127" s="330">
        <v>45910</v>
      </c>
      <c r="B127" s="271"/>
      <c r="C127" s="255" t="s">
        <v>247</v>
      </c>
      <c r="D127" s="263" t="s">
        <v>1275</v>
      </c>
      <c r="E127" s="263"/>
      <c r="F127" s="256">
        <v>20</v>
      </c>
      <c r="G127" s="10" t="s">
        <v>249</v>
      </c>
      <c r="H127" s="19" t="s">
        <v>11</v>
      </c>
      <c r="I127" s="19"/>
      <c r="J127" s="20"/>
    </row>
    <row r="128" spans="1:29" ht="28.5" hidden="1" customHeight="1" x14ac:dyDescent="0.3">
      <c r="A128" s="254">
        <v>46159</v>
      </c>
      <c r="B128" s="9">
        <v>46507</v>
      </c>
      <c r="C128" s="255" t="s">
        <v>1702</v>
      </c>
      <c r="D128" s="191" t="s">
        <v>1275</v>
      </c>
      <c r="E128" s="191"/>
      <c r="F128" s="256">
        <v>24</v>
      </c>
      <c r="G128" s="191" t="s">
        <v>1703</v>
      </c>
      <c r="H128" s="19" t="s">
        <v>11</v>
      </c>
      <c r="I128" s="21"/>
      <c r="J128" s="20"/>
    </row>
    <row r="129" spans="1:10" ht="28.5" hidden="1" customHeight="1" x14ac:dyDescent="0.3">
      <c r="A129" s="254">
        <v>46225</v>
      </c>
      <c r="B129" s="9">
        <v>46568</v>
      </c>
      <c r="C129" s="255" t="s">
        <v>1785</v>
      </c>
      <c r="D129" s="191" t="s">
        <v>1275</v>
      </c>
      <c r="E129" s="191"/>
      <c r="F129" s="256">
        <v>24</v>
      </c>
      <c r="G129" s="191" t="s">
        <v>106</v>
      </c>
      <c r="H129" s="19" t="s">
        <v>11</v>
      </c>
      <c r="I129" s="21"/>
      <c r="J129" s="20"/>
    </row>
    <row r="130" spans="1:10" ht="28.5" hidden="1" customHeight="1" x14ac:dyDescent="0.3">
      <c r="A130" s="254">
        <v>46153</v>
      </c>
      <c r="B130" s="9">
        <v>46507</v>
      </c>
      <c r="C130" s="255" t="s">
        <v>250</v>
      </c>
      <c r="D130" s="191" t="s">
        <v>118</v>
      </c>
      <c r="E130" s="191"/>
      <c r="F130" s="256">
        <v>52</v>
      </c>
      <c r="G130" s="191" t="s">
        <v>37</v>
      </c>
      <c r="H130" s="19" t="s">
        <v>11</v>
      </c>
      <c r="I130" s="21"/>
      <c r="J130" s="20"/>
    </row>
    <row r="131" spans="1:10" ht="28.5" hidden="1" customHeight="1" x14ac:dyDescent="0.3">
      <c r="A131" s="330">
        <v>45659</v>
      </c>
      <c r="B131" s="9">
        <v>46052</v>
      </c>
      <c r="C131" s="255" t="s">
        <v>250</v>
      </c>
      <c r="D131" s="10" t="s">
        <v>118</v>
      </c>
      <c r="E131" s="10"/>
      <c r="F131" s="256">
        <v>52</v>
      </c>
      <c r="G131" s="10" t="s">
        <v>251</v>
      </c>
      <c r="H131" s="19" t="s">
        <v>11</v>
      </c>
      <c r="I131" s="19"/>
      <c r="J131" s="20"/>
    </row>
    <row r="132" spans="1:10" ht="28.5" hidden="1" customHeight="1" x14ac:dyDescent="0.3">
      <c r="A132" s="330">
        <v>45873</v>
      </c>
      <c r="B132" s="271"/>
      <c r="C132" s="255" t="s">
        <v>252</v>
      </c>
      <c r="D132" s="10" t="s">
        <v>15</v>
      </c>
      <c r="E132" s="10"/>
      <c r="F132" s="256">
        <v>120</v>
      </c>
      <c r="G132" s="10" t="s">
        <v>254</v>
      </c>
      <c r="H132" s="19" t="s">
        <v>11</v>
      </c>
      <c r="I132" s="19"/>
      <c r="J132" s="20"/>
    </row>
    <row r="133" spans="1:10" s="470" customFormat="1" ht="28.5" hidden="1" customHeight="1" x14ac:dyDescent="0.3">
      <c r="A133" s="254">
        <v>46185</v>
      </c>
      <c r="B133" s="9">
        <v>46537</v>
      </c>
      <c r="C133" s="255" t="s">
        <v>1746</v>
      </c>
      <c r="D133" s="191" t="s">
        <v>1275</v>
      </c>
      <c r="E133" s="191"/>
      <c r="F133" s="256">
        <v>24</v>
      </c>
      <c r="G133" s="191" t="s">
        <v>1747</v>
      </c>
      <c r="H133" s="19" t="s">
        <v>11</v>
      </c>
      <c r="I133" s="21"/>
      <c r="J133" s="20"/>
    </row>
    <row r="134" spans="1:10" ht="28.5" hidden="1" customHeight="1" x14ac:dyDescent="0.3">
      <c r="A134" s="254">
        <v>46192</v>
      </c>
      <c r="B134" s="9">
        <v>46537</v>
      </c>
      <c r="C134" s="255" t="s">
        <v>1748</v>
      </c>
      <c r="D134" s="191" t="s">
        <v>1275</v>
      </c>
      <c r="E134" s="191"/>
      <c r="F134" s="256">
        <v>24</v>
      </c>
      <c r="G134" s="191" t="s">
        <v>1749</v>
      </c>
      <c r="H134" s="19" t="s">
        <v>11</v>
      </c>
      <c r="I134" s="21"/>
      <c r="J134" s="20"/>
    </row>
    <row r="135" spans="1:10" ht="28.5" hidden="1" customHeight="1" x14ac:dyDescent="0.3">
      <c r="A135" s="330">
        <v>45671</v>
      </c>
      <c r="B135" s="271">
        <v>46052</v>
      </c>
      <c r="C135" s="255" t="s">
        <v>258</v>
      </c>
      <c r="D135" s="10" t="s">
        <v>1275</v>
      </c>
      <c r="E135" s="10"/>
      <c r="F135" s="256">
        <v>24</v>
      </c>
      <c r="G135" s="10" t="s">
        <v>259</v>
      </c>
      <c r="H135" s="19" t="s">
        <v>11</v>
      </c>
      <c r="I135" s="19"/>
      <c r="J135" s="20"/>
    </row>
    <row r="136" spans="1:10" ht="28.5" hidden="1" customHeight="1" x14ac:dyDescent="0.3">
      <c r="A136" s="330">
        <v>46034</v>
      </c>
      <c r="B136" s="271">
        <v>46386</v>
      </c>
      <c r="C136" s="255" t="s">
        <v>258</v>
      </c>
      <c r="D136" s="10" t="s">
        <v>1275</v>
      </c>
      <c r="E136" s="10"/>
      <c r="F136" s="256">
        <v>24</v>
      </c>
      <c r="G136" s="10" t="s">
        <v>260</v>
      </c>
      <c r="H136" s="19" t="s">
        <v>11</v>
      </c>
      <c r="I136" s="19"/>
      <c r="J136" s="20"/>
    </row>
    <row r="137" spans="1:10" ht="28.5" hidden="1" customHeight="1" x14ac:dyDescent="0.3">
      <c r="A137" s="254">
        <v>46090</v>
      </c>
      <c r="B137" s="9">
        <v>46446</v>
      </c>
      <c r="C137" s="255" t="s">
        <v>1618</v>
      </c>
      <c r="D137" s="191" t="s">
        <v>1275</v>
      </c>
      <c r="E137" s="191"/>
      <c r="F137" s="256">
        <v>24</v>
      </c>
      <c r="G137" s="191" t="s">
        <v>1529</v>
      </c>
      <c r="H137" s="19" t="s">
        <v>11</v>
      </c>
      <c r="I137" s="19"/>
      <c r="J137" s="20"/>
    </row>
    <row r="138" spans="1:10" ht="28.5" hidden="1" customHeight="1" x14ac:dyDescent="0.3">
      <c r="A138" s="254">
        <v>46238</v>
      </c>
      <c r="B138" s="9">
        <v>46598</v>
      </c>
      <c r="C138" s="255" t="s">
        <v>1618</v>
      </c>
      <c r="D138" s="191" t="s">
        <v>1275</v>
      </c>
      <c r="E138" s="191"/>
      <c r="F138" s="256">
        <v>24</v>
      </c>
      <c r="G138" s="191" t="s">
        <v>1786</v>
      </c>
      <c r="H138" s="19" t="s">
        <v>11</v>
      </c>
      <c r="I138" s="19" t="s">
        <v>1787</v>
      </c>
      <c r="J138" s="20"/>
    </row>
    <row r="139" spans="1:10" ht="28.5" hidden="1" customHeight="1" x14ac:dyDescent="0.3">
      <c r="A139" s="254">
        <v>46223</v>
      </c>
      <c r="B139" s="9">
        <v>46568</v>
      </c>
      <c r="C139" s="255" t="s">
        <v>1788</v>
      </c>
      <c r="D139" s="191" t="s">
        <v>1275</v>
      </c>
      <c r="E139" s="191"/>
      <c r="F139" s="256">
        <v>24</v>
      </c>
      <c r="G139" s="191" t="s">
        <v>1789</v>
      </c>
      <c r="H139" s="19" t="s">
        <v>11</v>
      </c>
      <c r="I139" s="21"/>
      <c r="J139" s="20"/>
    </row>
    <row r="140" spans="1:10" ht="28.5" hidden="1" customHeight="1" x14ac:dyDescent="0.3">
      <c r="A140" s="254">
        <v>46223</v>
      </c>
      <c r="B140" s="9">
        <v>46568</v>
      </c>
      <c r="C140" s="255" t="s">
        <v>1788</v>
      </c>
      <c r="D140" s="191" t="s">
        <v>1275</v>
      </c>
      <c r="E140" s="191"/>
      <c r="F140" s="256">
        <v>24</v>
      </c>
      <c r="G140" s="191" t="s">
        <v>1790</v>
      </c>
      <c r="H140" s="19" t="s">
        <v>11</v>
      </c>
      <c r="I140" s="21"/>
      <c r="J140" s="20"/>
    </row>
    <row r="141" spans="1:10" ht="28.5" hidden="1" customHeight="1" x14ac:dyDescent="0.3">
      <c r="A141" s="149">
        <v>45334</v>
      </c>
      <c r="B141" s="79"/>
      <c r="C141" s="255" t="s">
        <v>264</v>
      </c>
      <c r="D141" s="191" t="s">
        <v>167</v>
      </c>
      <c r="E141" s="191"/>
      <c r="F141" s="256">
        <v>183.7</v>
      </c>
      <c r="G141" s="20" t="s">
        <v>223</v>
      </c>
      <c r="H141" s="19" t="s">
        <v>11</v>
      </c>
      <c r="I141" s="19"/>
      <c r="J141" s="20"/>
    </row>
    <row r="142" spans="1:10" ht="28.5" hidden="1" customHeight="1" x14ac:dyDescent="0.3">
      <c r="A142" s="254">
        <v>46188</v>
      </c>
      <c r="B142" s="9">
        <v>46172</v>
      </c>
      <c r="C142" s="255" t="s">
        <v>1750</v>
      </c>
      <c r="D142" s="191" t="s">
        <v>1152</v>
      </c>
      <c r="E142" s="191"/>
      <c r="F142" s="256">
        <v>86</v>
      </c>
      <c r="G142" s="191" t="s">
        <v>20</v>
      </c>
      <c r="H142" s="19" t="s">
        <v>11</v>
      </c>
      <c r="I142" s="21"/>
      <c r="J142" s="20"/>
    </row>
    <row r="143" spans="1:10" ht="28.5" hidden="1" customHeight="1" x14ac:dyDescent="0.3">
      <c r="A143" s="149">
        <v>46038</v>
      </c>
      <c r="B143" s="79">
        <v>46386</v>
      </c>
      <c r="C143" s="255" t="s">
        <v>265</v>
      </c>
      <c r="D143" s="191" t="s">
        <v>145</v>
      </c>
      <c r="E143" s="191"/>
      <c r="F143" s="256">
        <v>86</v>
      </c>
      <c r="G143" s="20" t="s">
        <v>266</v>
      </c>
      <c r="H143" s="19" t="s">
        <v>11</v>
      </c>
      <c r="I143" s="19"/>
      <c r="J143" s="20"/>
    </row>
    <row r="144" spans="1:10" ht="28.5" hidden="1" customHeight="1" x14ac:dyDescent="0.3">
      <c r="A144" s="254">
        <v>46213</v>
      </c>
      <c r="B144" s="9">
        <v>46568</v>
      </c>
      <c r="C144" s="255" t="s">
        <v>1791</v>
      </c>
      <c r="D144" s="191" t="s">
        <v>1275</v>
      </c>
      <c r="E144" s="191"/>
      <c r="F144" s="256">
        <v>24</v>
      </c>
      <c r="G144" s="191" t="s">
        <v>1792</v>
      </c>
      <c r="H144" s="19" t="s">
        <v>11</v>
      </c>
      <c r="I144" s="21"/>
      <c r="J144" s="20"/>
    </row>
    <row r="145" spans="1:30" ht="28.5" hidden="1" customHeight="1" x14ac:dyDescent="0.3">
      <c r="A145" s="149">
        <v>45762</v>
      </c>
      <c r="B145" s="271">
        <v>46141</v>
      </c>
      <c r="C145" s="255" t="s">
        <v>267</v>
      </c>
      <c r="D145" s="191" t="s">
        <v>1275</v>
      </c>
      <c r="E145" s="191"/>
      <c r="F145" s="256">
        <v>24</v>
      </c>
      <c r="G145" s="20" t="s">
        <v>223</v>
      </c>
      <c r="H145" s="19" t="s">
        <v>11</v>
      </c>
      <c r="I145" s="19"/>
      <c r="J145" s="20" t="s">
        <v>268</v>
      </c>
    </row>
    <row r="146" spans="1:30" ht="28.5" hidden="1" customHeight="1" x14ac:dyDescent="0.3">
      <c r="A146" s="330">
        <v>45478</v>
      </c>
      <c r="B146" s="271"/>
      <c r="C146" s="255" t="s">
        <v>269</v>
      </c>
      <c r="D146" s="10" t="s">
        <v>1275</v>
      </c>
      <c r="E146" s="10"/>
      <c r="F146" s="256">
        <v>20</v>
      </c>
      <c r="G146" s="10" t="s">
        <v>270</v>
      </c>
      <c r="H146" s="19" t="s">
        <v>11</v>
      </c>
      <c r="I146" s="19"/>
      <c r="J146" s="20"/>
    </row>
    <row r="147" spans="1:30" ht="28.5" hidden="1" customHeight="1" x14ac:dyDescent="0.3">
      <c r="A147" s="330">
        <v>45603</v>
      </c>
      <c r="B147" s="271">
        <v>45991</v>
      </c>
      <c r="C147" s="255" t="s">
        <v>269</v>
      </c>
      <c r="D147" s="10" t="s">
        <v>1275</v>
      </c>
      <c r="E147" s="10"/>
      <c r="F147" s="256">
        <v>20</v>
      </c>
      <c r="G147" s="10" t="s">
        <v>271</v>
      </c>
      <c r="H147" s="19" t="s">
        <v>11</v>
      </c>
      <c r="I147" s="19"/>
      <c r="J147" s="20"/>
    </row>
    <row r="148" spans="1:30" ht="28.5" hidden="1" customHeight="1" x14ac:dyDescent="0.3">
      <c r="A148" s="330">
        <v>45603</v>
      </c>
      <c r="B148" s="271">
        <v>45991</v>
      </c>
      <c r="C148" s="255" t="s">
        <v>269</v>
      </c>
      <c r="D148" s="10" t="s">
        <v>1275</v>
      </c>
      <c r="E148" s="10"/>
      <c r="F148" s="256">
        <v>20</v>
      </c>
      <c r="G148" s="10" t="s">
        <v>272</v>
      </c>
      <c r="H148" s="19" t="s">
        <v>11</v>
      </c>
      <c r="I148" s="19"/>
      <c r="J148" s="20"/>
    </row>
    <row r="149" spans="1:30" ht="28.5" hidden="1" customHeight="1" x14ac:dyDescent="0.3">
      <c r="A149" s="254">
        <v>46146</v>
      </c>
      <c r="B149" s="9">
        <v>46507</v>
      </c>
      <c r="C149" s="255" t="s">
        <v>269</v>
      </c>
      <c r="D149" s="10" t="s">
        <v>1275</v>
      </c>
      <c r="E149" s="191"/>
      <c r="F149" s="256">
        <v>24</v>
      </c>
      <c r="G149" s="191" t="s">
        <v>1751</v>
      </c>
      <c r="H149" s="19" t="s">
        <v>11</v>
      </c>
      <c r="I149" s="19"/>
      <c r="J149" s="20"/>
    </row>
    <row r="150" spans="1:30" ht="28.5" hidden="1" customHeight="1" x14ac:dyDescent="0.3">
      <c r="A150" s="330">
        <v>45603</v>
      </c>
      <c r="B150" s="271">
        <v>45991</v>
      </c>
      <c r="C150" s="255" t="s">
        <v>269</v>
      </c>
      <c r="D150" s="10" t="s">
        <v>1275</v>
      </c>
      <c r="E150" s="10"/>
      <c r="F150" s="256">
        <v>20</v>
      </c>
      <c r="G150" s="10" t="s">
        <v>273</v>
      </c>
      <c r="H150" s="19" t="s">
        <v>11</v>
      </c>
      <c r="I150" s="19"/>
      <c r="J150" s="20"/>
    </row>
    <row r="151" spans="1:30" ht="28.5" hidden="1" customHeight="1" x14ac:dyDescent="0.3">
      <c r="A151" s="254">
        <v>43739</v>
      </c>
      <c r="B151" s="271">
        <v>45961</v>
      </c>
      <c r="C151" s="255" t="s">
        <v>274</v>
      </c>
      <c r="D151" s="191" t="s">
        <v>287</v>
      </c>
      <c r="E151" s="191"/>
      <c r="F151" s="256">
        <v>275.3</v>
      </c>
      <c r="G151" s="191" t="s">
        <v>276</v>
      </c>
      <c r="H151" s="19" t="s">
        <v>11</v>
      </c>
      <c r="I151" s="19" t="s">
        <v>1787</v>
      </c>
      <c r="J151" s="20"/>
    </row>
    <row r="152" spans="1:30" ht="28.5" hidden="1" customHeight="1" x14ac:dyDescent="0.3">
      <c r="A152" s="254">
        <v>46222</v>
      </c>
      <c r="B152" s="9">
        <v>46568</v>
      </c>
      <c r="C152" s="255" t="s">
        <v>1793</v>
      </c>
      <c r="D152" s="191" t="s">
        <v>101</v>
      </c>
      <c r="E152" s="191"/>
      <c r="F152" s="256">
        <v>24</v>
      </c>
      <c r="G152" s="191" t="s">
        <v>1794</v>
      </c>
      <c r="H152" s="19" t="s">
        <v>11</v>
      </c>
      <c r="I152" s="19"/>
      <c r="J152" s="20"/>
    </row>
    <row r="153" spans="1:30" ht="28.5" hidden="1" customHeight="1" x14ac:dyDescent="0.3">
      <c r="A153" s="254"/>
      <c r="B153" s="271">
        <v>45961</v>
      </c>
      <c r="C153" s="255" t="s">
        <v>277</v>
      </c>
      <c r="D153" s="191" t="s">
        <v>118</v>
      </c>
      <c r="E153" s="191"/>
      <c r="F153" s="256">
        <v>52</v>
      </c>
      <c r="G153" s="191" t="s">
        <v>278</v>
      </c>
      <c r="H153" s="19" t="s">
        <v>11</v>
      </c>
      <c r="I153" s="19"/>
      <c r="J153" s="20"/>
    </row>
    <row r="154" spans="1:30" ht="28.5" hidden="1" customHeight="1" x14ac:dyDescent="0.3">
      <c r="A154" s="254"/>
      <c r="B154" s="271">
        <v>45961</v>
      </c>
      <c r="C154" s="255" t="s">
        <v>277</v>
      </c>
      <c r="D154" s="191" t="s">
        <v>118</v>
      </c>
      <c r="E154" s="191"/>
      <c r="F154" s="300">
        <v>52</v>
      </c>
      <c r="G154" s="191" t="s">
        <v>279</v>
      </c>
      <c r="H154" s="19" t="s">
        <v>11</v>
      </c>
      <c r="I154" s="19"/>
      <c r="J154" s="20"/>
    </row>
    <row r="155" spans="1:30" ht="28.5" hidden="1" customHeight="1" x14ac:dyDescent="0.3">
      <c r="A155" s="254">
        <v>45570</v>
      </c>
      <c r="B155" s="271">
        <v>45961</v>
      </c>
      <c r="C155" s="255" t="s">
        <v>280</v>
      </c>
      <c r="D155" s="191" t="s">
        <v>1275</v>
      </c>
      <c r="E155" s="191"/>
      <c r="F155" s="300">
        <v>24</v>
      </c>
      <c r="G155" s="191" t="s">
        <v>281</v>
      </c>
      <c r="H155" s="19" t="s">
        <v>11</v>
      </c>
      <c r="I155" s="19"/>
      <c r="J155" s="20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</row>
    <row r="156" spans="1:30" ht="28.5" hidden="1" customHeight="1" x14ac:dyDescent="0.3">
      <c r="A156" s="254">
        <v>45570</v>
      </c>
      <c r="B156" s="271">
        <v>45961</v>
      </c>
      <c r="C156" s="255" t="s">
        <v>280</v>
      </c>
      <c r="D156" s="191" t="s">
        <v>1275</v>
      </c>
      <c r="E156" s="191"/>
      <c r="F156" s="300">
        <v>24</v>
      </c>
      <c r="G156" s="191" t="s">
        <v>282</v>
      </c>
      <c r="H156" s="19" t="s">
        <v>11</v>
      </c>
      <c r="I156" s="19"/>
      <c r="J156" s="20"/>
    </row>
    <row r="157" spans="1:30" ht="28.5" hidden="1" customHeight="1" x14ac:dyDescent="0.3">
      <c r="A157" s="254">
        <v>46050</v>
      </c>
      <c r="B157" s="271">
        <v>46386</v>
      </c>
      <c r="C157" s="255" t="s">
        <v>1531</v>
      </c>
      <c r="D157" s="191" t="s">
        <v>1275</v>
      </c>
      <c r="E157" s="191"/>
      <c r="F157" s="300">
        <v>24</v>
      </c>
      <c r="G157" s="191" t="s">
        <v>150</v>
      </c>
      <c r="H157" s="19" t="s">
        <v>11</v>
      </c>
      <c r="I157" s="19"/>
      <c r="J157" s="20"/>
    </row>
    <row r="158" spans="1:30" ht="28.5" hidden="1" customHeight="1" x14ac:dyDescent="0.3">
      <c r="A158" s="254">
        <v>46050</v>
      </c>
      <c r="B158" s="271">
        <v>46386</v>
      </c>
      <c r="C158" s="255" t="s">
        <v>1531</v>
      </c>
      <c r="D158" s="191" t="s">
        <v>1275</v>
      </c>
      <c r="E158" s="191"/>
      <c r="F158" s="300">
        <v>24</v>
      </c>
      <c r="G158" s="191" t="s">
        <v>1532</v>
      </c>
      <c r="H158" s="19" t="s">
        <v>11</v>
      </c>
      <c r="I158" s="19"/>
      <c r="J158" s="20"/>
    </row>
    <row r="159" spans="1:30" ht="28.5" hidden="1" customHeight="1" x14ac:dyDescent="0.3">
      <c r="A159" s="254">
        <v>46050</v>
      </c>
      <c r="B159" s="271">
        <v>46386</v>
      </c>
      <c r="C159" s="255" t="s">
        <v>1531</v>
      </c>
      <c r="D159" s="191" t="s">
        <v>1275</v>
      </c>
      <c r="E159" s="191"/>
      <c r="F159" s="300">
        <v>24</v>
      </c>
      <c r="G159" s="191" t="s">
        <v>1533</v>
      </c>
      <c r="H159" s="19" t="s">
        <v>11</v>
      </c>
      <c r="I159" s="19"/>
      <c r="J159" s="20"/>
    </row>
    <row r="160" spans="1:30" ht="28.5" hidden="1" customHeight="1" x14ac:dyDescent="0.3">
      <c r="A160" s="254">
        <v>46146</v>
      </c>
      <c r="B160" s="9">
        <v>46507</v>
      </c>
      <c r="C160" s="255" t="s">
        <v>1705</v>
      </c>
      <c r="D160" s="191" t="s">
        <v>1275</v>
      </c>
      <c r="E160" s="191"/>
      <c r="F160" s="256">
        <v>24</v>
      </c>
      <c r="G160" s="191" t="s">
        <v>864</v>
      </c>
      <c r="H160" s="19" t="s">
        <v>11</v>
      </c>
      <c r="I160" s="21"/>
      <c r="J160" s="20"/>
    </row>
    <row r="161" spans="1:30" s="38" customFormat="1" ht="28.5" hidden="1" customHeight="1" x14ac:dyDescent="0.3">
      <c r="A161" s="254">
        <v>45951</v>
      </c>
      <c r="B161" s="9"/>
      <c r="C161" s="255" t="s">
        <v>283</v>
      </c>
      <c r="D161" s="191" t="s">
        <v>1275</v>
      </c>
      <c r="E161" s="191"/>
      <c r="F161" s="300">
        <v>20</v>
      </c>
      <c r="G161" s="191" t="s">
        <v>284</v>
      </c>
      <c r="H161" s="19" t="s">
        <v>11</v>
      </c>
      <c r="I161" s="19"/>
      <c r="J161" s="20"/>
    </row>
    <row r="162" spans="1:30" ht="28.5" hidden="1" customHeight="1" x14ac:dyDescent="0.3">
      <c r="A162" s="254">
        <v>45951</v>
      </c>
      <c r="B162" s="9"/>
      <c r="C162" s="255" t="s">
        <v>283</v>
      </c>
      <c r="D162" s="191" t="s">
        <v>1275</v>
      </c>
      <c r="E162" s="191"/>
      <c r="F162" s="300">
        <v>20</v>
      </c>
      <c r="G162" s="191" t="s">
        <v>285</v>
      </c>
      <c r="H162" s="19" t="s">
        <v>11</v>
      </c>
      <c r="I162" s="19"/>
      <c r="J162" s="20"/>
    </row>
    <row r="163" spans="1:30" ht="28.5" hidden="1" customHeight="1" x14ac:dyDescent="0.3">
      <c r="A163" s="254">
        <v>46114</v>
      </c>
      <c r="B163" s="9">
        <v>46477</v>
      </c>
      <c r="C163" s="255" t="s">
        <v>1619</v>
      </c>
      <c r="D163" s="191" t="s">
        <v>145</v>
      </c>
      <c r="E163" s="191"/>
      <c r="F163" s="256">
        <v>86</v>
      </c>
      <c r="G163" s="191" t="s">
        <v>1620</v>
      </c>
      <c r="H163" s="19" t="s">
        <v>11</v>
      </c>
      <c r="I163" s="19"/>
      <c r="J163" s="20"/>
    </row>
    <row r="164" spans="1:30" ht="28.5" hidden="1" customHeight="1" x14ac:dyDescent="0.3">
      <c r="A164" s="254">
        <v>44973</v>
      </c>
      <c r="B164" s="271">
        <v>45961</v>
      </c>
      <c r="C164" s="255" t="s">
        <v>286</v>
      </c>
      <c r="D164" s="191" t="s">
        <v>287</v>
      </c>
      <c r="E164" s="191"/>
      <c r="F164" s="256">
        <v>282</v>
      </c>
      <c r="G164" s="191" t="s">
        <v>217</v>
      </c>
      <c r="H164" s="19" t="s">
        <v>11</v>
      </c>
      <c r="I164" s="19"/>
      <c r="J164" s="20" t="s">
        <v>288</v>
      </c>
    </row>
    <row r="165" spans="1:30" ht="28.5" hidden="1" customHeight="1" x14ac:dyDescent="0.3">
      <c r="A165" s="254">
        <v>45430</v>
      </c>
      <c r="B165" s="9"/>
      <c r="C165" s="255" t="s">
        <v>289</v>
      </c>
      <c r="D165" s="191" t="s">
        <v>1275</v>
      </c>
      <c r="E165" s="191"/>
      <c r="F165" s="256">
        <v>20</v>
      </c>
      <c r="G165" s="191" t="s">
        <v>290</v>
      </c>
      <c r="H165" s="19" t="s">
        <v>11</v>
      </c>
      <c r="I165" s="19"/>
      <c r="J165" s="20"/>
    </row>
    <row r="166" spans="1:30" ht="28.5" hidden="1" customHeight="1" x14ac:dyDescent="0.3">
      <c r="A166" s="254">
        <v>46003</v>
      </c>
      <c r="B166" s="9">
        <v>46356</v>
      </c>
      <c r="C166" s="255" t="s">
        <v>292</v>
      </c>
      <c r="D166" s="191" t="s">
        <v>118</v>
      </c>
      <c r="E166" s="191"/>
      <c r="F166" s="256">
        <v>52</v>
      </c>
      <c r="G166" s="191" t="s">
        <v>293</v>
      </c>
      <c r="H166" s="19" t="s">
        <v>11</v>
      </c>
      <c r="I166" s="19"/>
      <c r="J166" s="20"/>
    </row>
    <row r="167" spans="1:30" ht="28.5" hidden="1" customHeight="1" x14ac:dyDescent="0.3">
      <c r="A167" s="254">
        <v>45832</v>
      </c>
      <c r="B167" s="9">
        <v>46203</v>
      </c>
      <c r="C167" s="255" t="s">
        <v>294</v>
      </c>
      <c r="D167" s="191" t="s">
        <v>118</v>
      </c>
      <c r="E167" s="191"/>
      <c r="F167" s="256">
        <v>52</v>
      </c>
      <c r="G167" s="191" t="s">
        <v>295</v>
      </c>
      <c r="H167" s="19" t="s">
        <v>11</v>
      </c>
      <c r="I167" s="19"/>
      <c r="J167" s="20"/>
    </row>
    <row r="168" spans="1:30" ht="28.5" hidden="1" customHeight="1" x14ac:dyDescent="0.3">
      <c r="A168" s="254">
        <v>46029</v>
      </c>
      <c r="B168" s="9">
        <v>46387</v>
      </c>
      <c r="C168" s="255" t="s">
        <v>1621</v>
      </c>
      <c r="D168" s="191" t="s">
        <v>118</v>
      </c>
      <c r="E168" s="191"/>
      <c r="F168" s="256">
        <v>52</v>
      </c>
      <c r="G168" s="191" t="s">
        <v>601</v>
      </c>
      <c r="H168" s="19" t="s">
        <v>11</v>
      </c>
      <c r="I168" s="19"/>
      <c r="J168" s="20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spans="1:30" ht="28.5" hidden="1" customHeight="1" x14ac:dyDescent="0.3">
      <c r="A169" s="343">
        <v>45399</v>
      </c>
      <c r="B169" s="290">
        <v>46476</v>
      </c>
      <c r="C169" s="282" t="s">
        <v>299</v>
      </c>
      <c r="D169" s="291" t="s">
        <v>1275</v>
      </c>
      <c r="E169" s="291"/>
      <c r="F169" s="333">
        <v>24</v>
      </c>
      <c r="G169" s="291" t="s">
        <v>300</v>
      </c>
      <c r="H169" s="27" t="s">
        <v>11</v>
      </c>
      <c r="I169" s="27" t="s">
        <v>1795</v>
      </c>
      <c r="J169" s="28"/>
    </row>
    <row r="170" spans="1:30" ht="28.5" hidden="1" customHeight="1" x14ac:dyDescent="0.3">
      <c r="A170" s="254">
        <v>43374</v>
      </c>
      <c r="B170" s="271">
        <v>45961</v>
      </c>
      <c r="C170" s="255" t="s">
        <v>302</v>
      </c>
      <c r="D170" s="191" t="s">
        <v>635</v>
      </c>
      <c r="E170" s="191"/>
      <c r="F170" s="256">
        <v>220</v>
      </c>
      <c r="G170" s="191" t="s">
        <v>63</v>
      </c>
      <c r="H170" s="19" t="s">
        <v>11</v>
      </c>
      <c r="I170" s="19"/>
      <c r="J170" s="20"/>
    </row>
    <row r="171" spans="1:30" ht="28.5" hidden="1" customHeight="1" x14ac:dyDescent="0.3">
      <c r="A171" s="254">
        <v>43689</v>
      </c>
      <c r="B171" s="271">
        <v>45961</v>
      </c>
      <c r="C171" s="255" t="s">
        <v>304</v>
      </c>
      <c r="D171" s="191" t="s">
        <v>118</v>
      </c>
      <c r="E171" s="191" t="s">
        <v>1491</v>
      </c>
      <c r="F171" s="256">
        <v>325</v>
      </c>
      <c r="G171" s="191" t="s">
        <v>306</v>
      </c>
      <c r="H171" s="19" t="s">
        <v>11</v>
      </c>
      <c r="I171" s="19"/>
      <c r="J171" s="20"/>
    </row>
    <row r="172" spans="1:30" ht="28.5" hidden="1" customHeight="1" x14ac:dyDescent="0.3">
      <c r="A172" s="254">
        <v>45139</v>
      </c>
      <c r="B172" s="271">
        <v>45961</v>
      </c>
      <c r="C172" s="255" t="s">
        <v>313</v>
      </c>
      <c r="D172" s="191" t="s">
        <v>1275</v>
      </c>
      <c r="E172" s="191"/>
      <c r="F172" s="256">
        <v>24</v>
      </c>
      <c r="G172" s="191" t="s">
        <v>202</v>
      </c>
      <c r="H172" s="19" t="s">
        <v>11</v>
      </c>
      <c r="I172" s="19"/>
      <c r="J172" s="20"/>
    </row>
    <row r="173" spans="1:30" ht="28.5" hidden="1" customHeight="1" x14ac:dyDescent="0.3">
      <c r="A173" s="254">
        <v>46097</v>
      </c>
      <c r="B173" s="9">
        <v>46446</v>
      </c>
      <c r="C173" s="255" t="s">
        <v>1623</v>
      </c>
      <c r="D173" s="191" t="s">
        <v>118</v>
      </c>
      <c r="E173" s="191"/>
      <c r="F173" s="256">
        <v>52</v>
      </c>
      <c r="G173" s="191" t="s">
        <v>1624</v>
      </c>
      <c r="H173" s="19" t="s">
        <v>11</v>
      </c>
      <c r="I173" s="19"/>
      <c r="J173" s="20"/>
    </row>
    <row r="174" spans="1:30" ht="28.5" hidden="1" customHeight="1" x14ac:dyDescent="0.3">
      <c r="A174" s="254">
        <v>44691</v>
      </c>
      <c r="B174" s="271">
        <v>45961</v>
      </c>
      <c r="C174" s="255" t="s">
        <v>314</v>
      </c>
      <c r="D174" s="191" t="s">
        <v>187</v>
      </c>
      <c r="E174" s="191"/>
      <c r="F174" s="256">
        <v>253</v>
      </c>
      <c r="G174" s="191" t="s">
        <v>278</v>
      </c>
      <c r="H174" s="19" t="s">
        <v>11</v>
      </c>
      <c r="I174" s="19"/>
      <c r="J174" s="20"/>
    </row>
    <row r="175" spans="1:30" ht="28.5" hidden="1" customHeight="1" x14ac:dyDescent="0.3">
      <c r="A175" s="254">
        <v>46141</v>
      </c>
      <c r="B175" s="9">
        <v>46476</v>
      </c>
      <c r="C175" s="255" t="s">
        <v>1707</v>
      </c>
      <c r="D175" s="191" t="s">
        <v>47</v>
      </c>
      <c r="E175" s="191"/>
      <c r="F175" s="256">
        <v>52</v>
      </c>
      <c r="G175" s="191" t="s">
        <v>1708</v>
      </c>
      <c r="H175" s="19" t="s">
        <v>11</v>
      </c>
      <c r="I175" s="21"/>
      <c r="J175" s="20"/>
    </row>
    <row r="176" spans="1:30" ht="28.5" hidden="1" customHeight="1" x14ac:dyDescent="0.3">
      <c r="A176" s="343">
        <v>46038</v>
      </c>
      <c r="B176" s="281">
        <v>46386</v>
      </c>
      <c r="C176" s="282" t="s">
        <v>315</v>
      </c>
      <c r="D176" s="291" t="s">
        <v>118</v>
      </c>
      <c r="E176" s="291"/>
      <c r="F176" s="333">
        <v>52</v>
      </c>
      <c r="G176" s="291" t="s">
        <v>316</v>
      </c>
      <c r="H176" s="27" t="s">
        <v>11</v>
      </c>
      <c r="I176" s="27" t="s">
        <v>317</v>
      </c>
      <c r="J176" s="28"/>
    </row>
    <row r="177" spans="1:10" ht="28.5" hidden="1" customHeight="1" x14ac:dyDescent="0.3">
      <c r="A177" s="254">
        <v>45815</v>
      </c>
      <c r="B177" s="9">
        <v>46203</v>
      </c>
      <c r="C177" s="255" t="s">
        <v>318</v>
      </c>
      <c r="D177" s="191" t="s">
        <v>15</v>
      </c>
      <c r="E177" s="191"/>
      <c r="F177" s="256">
        <v>132</v>
      </c>
      <c r="G177" s="191" t="s">
        <v>219</v>
      </c>
      <c r="H177" s="19" t="s">
        <v>11</v>
      </c>
      <c r="I177" s="19"/>
      <c r="J177" s="20"/>
    </row>
    <row r="178" spans="1:10" ht="28.5" hidden="1" customHeight="1" x14ac:dyDescent="0.3">
      <c r="A178" s="254">
        <v>45790</v>
      </c>
      <c r="B178" s="9"/>
      <c r="C178" s="255" t="s">
        <v>318</v>
      </c>
      <c r="D178" s="191" t="s">
        <v>15</v>
      </c>
      <c r="E178" s="191"/>
      <c r="F178" s="256">
        <v>132</v>
      </c>
      <c r="G178" s="191" t="s">
        <v>319</v>
      </c>
      <c r="H178" s="19" t="s">
        <v>11</v>
      </c>
      <c r="I178" s="19"/>
      <c r="J178" s="20"/>
    </row>
    <row r="179" spans="1:10" ht="28.5" hidden="1" customHeight="1" x14ac:dyDescent="0.3">
      <c r="A179" s="254">
        <v>44993</v>
      </c>
      <c r="B179" s="271">
        <v>45961</v>
      </c>
      <c r="C179" s="255" t="s">
        <v>320</v>
      </c>
      <c r="D179" s="191" t="s">
        <v>1275</v>
      </c>
      <c r="E179" s="191"/>
      <c r="F179" s="256">
        <v>24</v>
      </c>
      <c r="G179" s="191" t="s">
        <v>321</v>
      </c>
      <c r="H179" s="32" t="s">
        <v>11</v>
      </c>
      <c r="I179" s="12"/>
      <c r="J179" s="20"/>
    </row>
    <row r="180" spans="1:10" ht="28.5" hidden="1" customHeight="1" x14ac:dyDescent="0.3">
      <c r="A180" s="254">
        <v>44756</v>
      </c>
      <c r="B180" s="9">
        <v>45961</v>
      </c>
      <c r="C180" s="255" t="s">
        <v>322</v>
      </c>
      <c r="D180" s="335" t="s">
        <v>118</v>
      </c>
      <c r="E180" s="335"/>
      <c r="F180" s="256">
        <v>52</v>
      </c>
      <c r="G180" s="191" t="s">
        <v>20</v>
      </c>
      <c r="H180" s="19" t="s">
        <v>11</v>
      </c>
      <c r="I180" s="19"/>
      <c r="J180" s="20"/>
    </row>
    <row r="181" spans="1:10" ht="28.5" hidden="1" customHeight="1" x14ac:dyDescent="0.3">
      <c r="A181" s="254">
        <v>45432</v>
      </c>
      <c r="B181" s="9"/>
      <c r="C181" s="255" t="s">
        <v>323</v>
      </c>
      <c r="D181" s="335" t="s">
        <v>287</v>
      </c>
      <c r="E181" s="335"/>
      <c r="F181" s="256">
        <v>256.95999999999998</v>
      </c>
      <c r="G181" s="191" t="s">
        <v>321</v>
      </c>
      <c r="H181" s="19" t="s">
        <v>11</v>
      </c>
      <c r="I181" s="19"/>
      <c r="J181" s="20"/>
    </row>
    <row r="182" spans="1:10" ht="28.5" hidden="1" customHeight="1" x14ac:dyDescent="0.3">
      <c r="A182" s="254">
        <v>45432</v>
      </c>
      <c r="B182" s="9"/>
      <c r="C182" s="255" t="s">
        <v>323</v>
      </c>
      <c r="D182" s="335" t="s">
        <v>287</v>
      </c>
      <c r="E182" s="335"/>
      <c r="F182" s="256">
        <v>256.95999999999998</v>
      </c>
      <c r="G182" s="191" t="s">
        <v>325</v>
      </c>
      <c r="H182" s="19" t="s">
        <v>11</v>
      </c>
      <c r="I182" s="19"/>
      <c r="J182" s="20"/>
    </row>
    <row r="183" spans="1:10" ht="28.5" hidden="1" customHeight="1" x14ac:dyDescent="0.3">
      <c r="A183" s="254">
        <v>45730</v>
      </c>
      <c r="B183" s="271">
        <v>46109</v>
      </c>
      <c r="C183" s="255" t="s">
        <v>326</v>
      </c>
      <c r="D183" s="191" t="s">
        <v>118</v>
      </c>
      <c r="E183" s="191"/>
      <c r="F183" s="256">
        <v>52</v>
      </c>
      <c r="G183" s="191" t="s">
        <v>327</v>
      </c>
      <c r="H183" s="19" t="s">
        <v>11</v>
      </c>
      <c r="I183" s="12"/>
      <c r="J183" s="20"/>
    </row>
    <row r="184" spans="1:10" ht="28.5" hidden="1" customHeight="1" x14ac:dyDescent="0.3">
      <c r="A184" s="254">
        <v>45905</v>
      </c>
      <c r="B184" s="9"/>
      <c r="C184" s="255" t="s">
        <v>326</v>
      </c>
      <c r="D184" s="191" t="s">
        <v>118</v>
      </c>
      <c r="E184" s="191"/>
      <c r="F184" s="256">
        <v>48</v>
      </c>
      <c r="G184" s="191" t="s">
        <v>328</v>
      </c>
      <c r="H184" s="19" t="s">
        <v>11</v>
      </c>
      <c r="I184" s="12"/>
      <c r="J184" s="20"/>
    </row>
    <row r="185" spans="1:10" ht="28.5" hidden="1" customHeight="1" x14ac:dyDescent="0.3">
      <c r="A185" s="254">
        <v>45905</v>
      </c>
      <c r="B185" s="9"/>
      <c r="C185" s="255" t="s">
        <v>326</v>
      </c>
      <c r="D185" s="191" t="s">
        <v>118</v>
      </c>
      <c r="E185" s="191"/>
      <c r="F185" s="256">
        <v>48</v>
      </c>
      <c r="G185" s="191" t="s">
        <v>96</v>
      </c>
      <c r="H185" s="19" t="s">
        <v>11</v>
      </c>
      <c r="I185" s="12"/>
      <c r="J185" s="20"/>
    </row>
    <row r="186" spans="1:10" ht="28.5" hidden="1" customHeight="1" x14ac:dyDescent="0.3">
      <c r="A186" s="254">
        <v>45225</v>
      </c>
      <c r="B186" s="271">
        <v>45961</v>
      </c>
      <c r="C186" s="9" t="s">
        <v>329</v>
      </c>
      <c r="D186" s="191" t="s">
        <v>287</v>
      </c>
      <c r="E186" s="191"/>
      <c r="F186" s="256">
        <v>282</v>
      </c>
      <c r="G186" s="191" t="s">
        <v>330</v>
      </c>
      <c r="H186" s="19" t="s">
        <v>11</v>
      </c>
      <c r="I186" s="19"/>
      <c r="J186" s="20"/>
    </row>
    <row r="187" spans="1:10" ht="28.5" hidden="1" customHeight="1" x14ac:dyDescent="0.3">
      <c r="A187" s="254">
        <v>44351</v>
      </c>
      <c r="B187" s="9">
        <v>45961</v>
      </c>
      <c r="C187" s="255" t="s">
        <v>331</v>
      </c>
      <c r="D187" s="191" t="s">
        <v>118</v>
      </c>
      <c r="E187" s="191" t="s">
        <v>492</v>
      </c>
      <c r="F187" s="256">
        <v>300</v>
      </c>
      <c r="G187" s="191" t="s">
        <v>333</v>
      </c>
      <c r="H187" s="19" t="s">
        <v>11</v>
      </c>
      <c r="I187" s="272"/>
      <c r="J187" s="20"/>
    </row>
    <row r="188" spans="1:10" ht="28.5" hidden="1" customHeight="1" x14ac:dyDescent="0.3">
      <c r="A188" s="254">
        <v>46211</v>
      </c>
      <c r="B188" s="9">
        <v>46568</v>
      </c>
      <c r="C188" s="255" t="s">
        <v>1796</v>
      </c>
      <c r="D188" s="191" t="s">
        <v>1275</v>
      </c>
      <c r="E188" s="191"/>
      <c r="F188" s="256">
        <v>24</v>
      </c>
      <c r="G188" s="191" t="s">
        <v>1797</v>
      </c>
      <c r="H188" s="19" t="s">
        <v>11</v>
      </c>
      <c r="I188" s="21"/>
      <c r="J188" s="20"/>
    </row>
    <row r="189" spans="1:10" ht="28.5" hidden="1" customHeight="1" x14ac:dyDescent="0.3">
      <c r="A189" s="150">
        <v>45904</v>
      </c>
      <c r="B189" s="37"/>
      <c r="C189" s="282" t="s">
        <v>353</v>
      </c>
      <c r="D189" s="291" t="s">
        <v>1275</v>
      </c>
      <c r="E189" s="291"/>
      <c r="F189" s="333">
        <v>20</v>
      </c>
      <c r="G189" s="28" t="s">
        <v>354</v>
      </c>
      <c r="H189" s="27" t="s">
        <v>11</v>
      </c>
      <c r="I189" s="27" t="s">
        <v>355</v>
      </c>
      <c r="J189" s="28"/>
    </row>
    <row r="190" spans="1:10" ht="28.5" hidden="1" customHeight="1" x14ac:dyDescent="0.3">
      <c r="A190" s="150">
        <v>45904</v>
      </c>
      <c r="B190" s="37"/>
      <c r="C190" s="282" t="s">
        <v>353</v>
      </c>
      <c r="D190" s="291" t="s">
        <v>1275</v>
      </c>
      <c r="E190" s="291"/>
      <c r="F190" s="333">
        <v>20</v>
      </c>
      <c r="G190" s="28" t="s">
        <v>356</v>
      </c>
      <c r="H190" s="27" t="s">
        <v>11</v>
      </c>
      <c r="I190" s="27" t="s">
        <v>355</v>
      </c>
      <c r="J190" s="28"/>
    </row>
    <row r="191" spans="1:10" ht="28.5" hidden="1" customHeight="1" x14ac:dyDescent="0.3">
      <c r="A191" s="254">
        <v>44883</v>
      </c>
      <c r="B191" s="271">
        <v>45961</v>
      </c>
      <c r="C191" s="255" t="s">
        <v>334</v>
      </c>
      <c r="D191" s="191" t="s">
        <v>1275</v>
      </c>
      <c r="E191" s="191"/>
      <c r="F191" s="256">
        <v>24</v>
      </c>
      <c r="G191" s="191" t="s">
        <v>335</v>
      </c>
      <c r="H191" s="19" t="s">
        <v>11</v>
      </c>
      <c r="I191" s="19"/>
      <c r="J191" s="20"/>
    </row>
    <row r="192" spans="1:10" ht="28.5" hidden="1" customHeight="1" x14ac:dyDescent="0.3">
      <c r="A192" s="254">
        <v>45621</v>
      </c>
      <c r="B192" s="271">
        <v>45991</v>
      </c>
      <c r="C192" s="255" t="s">
        <v>334</v>
      </c>
      <c r="D192" s="191" t="s">
        <v>1275</v>
      </c>
      <c r="E192" s="191"/>
      <c r="F192" s="256">
        <v>24</v>
      </c>
      <c r="G192" s="191" t="s">
        <v>336</v>
      </c>
      <c r="H192" s="19" t="s">
        <v>11</v>
      </c>
      <c r="I192" s="19"/>
      <c r="J192" s="20"/>
    </row>
    <row r="193" spans="1:10" ht="28.5" hidden="1" customHeight="1" x14ac:dyDescent="0.3">
      <c r="A193" s="254">
        <v>46140</v>
      </c>
      <c r="B193" s="9">
        <v>46476</v>
      </c>
      <c r="C193" s="255" t="s">
        <v>1709</v>
      </c>
      <c r="D193" s="191" t="s">
        <v>118</v>
      </c>
      <c r="E193" s="191"/>
      <c r="F193" s="256">
        <v>52</v>
      </c>
      <c r="G193" s="191" t="s">
        <v>137</v>
      </c>
      <c r="H193" s="19" t="s">
        <v>11</v>
      </c>
      <c r="I193" s="21"/>
      <c r="J193" s="20"/>
    </row>
    <row r="194" spans="1:10" ht="28.5" hidden="1" customHeight="1" x14ac:dyDescent="0.3">
      <c r="A194" s="254">
        <v>44718</v>
      </c>
      <c r="B194" s="271">
        <v>45961</v>
      </c>
      <c r="C194" s="255" t="s">
        <v>337</v>
      </c>
      <c r="D194" s="191" t="s">
        <v>118</v>
      </c>
      <c r="E194" s="191"/>
      <c r="F194" s="256">
        <v>52</v>
      </c>
      <c r="G194" s="191" t="s">
        <v>338</v>
      </c>
      <c r="H194" s="19" t="s">
        <v>11</v>
      </c>
      <c r="I194" s="19"/>
      <c r="J194" s="20"/>
    </row>
    <row r="195" spans="1:10" ht="28.5" hidden="1" customHeight="1" x14ac:dyDescent="0.3">
      <c r="A195" s="254">
        <v>44718</v>
      </c>
      <c r="B195" s="271">
        <v>45961</v>
      </c>
      <c r="C195" s="255" t="s">
        <v>337</v>
      </c>
      <c r="D195" s="191" t="s">
        <v>118</v>
      </c>
      <c r="E195" s="191"/>
      <c r="F195" s="256">
        <v>52</v>
      </c>
      <c r="G195" s="191" t="s">
        <v>20</v>
      </c>
      <c r="H195" s="19" t="s">
        <v>11</v>
      </c>
      <c r="I195" s="19"/>
      <c r="J195" s="20"/>
    </row>
    <row r="196" spans="1:10" ht="28.5" hidden="1" customHeight="1" x14ac:dyDescent="0.3">
      <c r="A196" s="254">
        <v>44718</v>
      </c>
      <c r="B196" s="271">
        <v>45961</v>
      </c>
      <c r="C196" s="255" t="s">
        <v>337</v>
      </c>
      <c r="D196" s="191" t="s">
        <v>118</v>
      </c>
      <c r="E196" s="191"/>
      <c r="F196" s="256">
        <v>52</v>
      </c>
      <c r="G196" s="191" t="s">
        <v>339</v>
      </c>
      <c r="H196" s="19" t="s">
        <v>11</v>
      </c>
      <c r="I196" s="19"/>
      <c r="J196" s="20"/>
    </row>
    <row r="197" spans="1:10" ht="28.5" hidden="1" customHeight="1" x14ac:dyDescent="0.3">
      <c r="A197" s="254">
        <v>44718</v>
      </c>
      <c r="B197" s="271">
        <v>45961</v>
      </c>
      <c r="C197" s="255" t="s">
        <v>337</v>
      </c>
      <c r="D197" s="191" t="s">
        <v>118</v>
      </c>
      <c r="E197" s="191"/>
      <c r="F197" s="256">
        <v>52</v>
      </c>
      <c r="G197" s="191" t="s">
        <v>223</v>
      </c>
      <c r="H197" s="19" t="s">
        <v>11</v>
      </c>
      <c r="I197" s="19"/>
      <c r="J197" s="20"/>
    </row>
    <row r="198" spans="1:10" ht="28.5" hidden="1" customHeight="1" x14ac:dyDescent="0.3">
      <c r="A198" s="254">
        <v>44718</v>
      </c>
      <c r="B198" s="271">
        <v>45961</v>
      </c>
      <c r="C198" s="255" t="s">
        <v>337</v>
      </c>
      <c r="D198" s="191" t="s">
        <v>118</v>
      </c>
      <c r="E198" s="191"/>
      <c r="F198" s="256">
        <v>52</v>
      </c>
      <c r="G198" s="191" t="s">
        <v>340</v>
      </c>
      <c r="H198" s="19" t="s">
        <v>11</v>
      </c>
      <c r="I198" s="19"/>
      <c r="J198" s="20"/>
    </row>
    <row r="199" spans="1:10" ht="28.5" hidden="1" customHeight="1" x14ac:dyDescent="0.3">
      <c r="A199" s="254">
        <v>45444</v>
      </c>
      <c r="B199" s="271">
        <v>45961</v>
      </c>
      <c r="C199" s="255" t="s">
        <v>337</v>
      </c>
      <c r="D199" s="191" t="s">
        <v>118</v>
      </c>
      <c r="E199" s="191"/>
      <c r="F199" s="256">
        <v>52</v>
      </c>
      <c r="G199" s="191" t="s">
        <v>341</v>
      </c>
      <c r="H199" s="19" t="s">
        <v>11</v>
      </c>
      <c r="I199" s="19"/>
      <c r="J199" s="20"/>
    </row>
    <row r="200" spans="1:10" ht="28.5" hidden="1" customHeight="1" x14ac:dyDescent="0.3">
      <c r="A200" s="254">
        <v>45897</v>
      </c>
      <c r="B200" s="9"/>
      <c r="C200" s="255" t="s">
        <v>337</v>
      </c>
      <c r="D200" s="191" t="s">
        <v>118</v>
      </c>
      <c r="E200" s="191"/>
      <c r="F200" s="300">
        <v>48</v>
      </c>
      <c r="G200" s="191" t="s">
        <v>342</v>
      </c>
      <c r="H200" s="19" t="s">
        <v>11</v>
      </c>
      <c r="I200" s="19"/>
      <c r="J200" s="20"/>
    </row>
    <row r="201" spans="1:10" ht="28.5" hidden="1" customHeight="1" x14ac:dyDescent="0.3">
      <c r="A201" s="254">
        <v>44830</v>
      </c>
      <c r="B201" s="271">
        <v>45961</v>
      </c>
      <c r="C201" s="255" t="s">
        <v>343</v>
      </c>
      <c r="D201" s="191" t="s">
        <v>118</v>
      </c>
      <c r="E201" s="191" t="s">
        <v>1495</v>
      </c>
      <c r="F201" s="256">
        <v>184.8</v>
      </c>
      <c r="G201" s="191" t="s">
        <v>345</v>
      </c>
      <c r="H201" s="19" t="s">
        <v>11</v>
      </c>
      <c r="I201" s="19"/>
      <c r="J201" s="20"/>
    </row>
    <row r="202" spans="1:10" ht="28.5" hidden="1" customHeight="1" x14ac:dyDescent="0.3">
      <c r="A202" s="254">
        <v>46237</v>
      </c>
      <c r="B202" s="9">
        <v>46598</v>
      </c>
      <c r="C202" s="255" t="s">
        <v>1798</v>
      </c>
      <c r="D202" s="191" t="s">
        <v>145</v>
      </c>
      <c r="E202" s="191"/>
      <c r="F202" s="256">
        <v>86</v>
      </c>
      <c r="G202" s="191" t="s">
        <v>1799</v>
      </c>
      <c r="H202" s="19" t="s">
        <v>11</v>
      </c>
      <c r="I202" s="21"/>
      <c r="J202" s="20"/>
    </row>
    <row r="203" spans="1:10" ht="28.5" hidden="1" customHeight="1" x14ac:dyDescent="0.3">
      <c r="A203" s="149">
        <v>45332</v>
      </c>
      <c r="B203" s="79"/>
      <c r="C203" s="255" t="s">
        <v>348</v>
      </c>
      <c r="D203" s="191" t="s">
        <v>287</v>
      </c>
      <c r="E203" s="191"/>
      <c r="F203" s="256">
        <v>257</v>
      </c>
      <c r="G203" s="20" t="s">
        <v>349</v>
      </c>
      <c r="H203" s="19" t="s">
        <v>11</v>
      </c>
      <c r="I203" s="19"/>
      <c r="J203" s="20"/>
    </row>
    <row r="204" spans="1:10" ht="28.5" hidden="1" customHeight="1" x14ac:dyDescent="0.3">
      <c r="A204" s="254">
        <v>45796</v>
      </c>
      <c r="B204" s="9"/>
      <c r="C204" s="255" t="s">
        <v>361</v>
      </c>
      <c r="D204" s="191" t="s">
        <v>118</v>
      </c>
      <c r="E204" s="191"/>
      <c r="F204" s="256">
        <v>52</v>
      </c>
      <c r="G204" s="191" t="s">
        <v>362</v>
      </c>
      <c r="H204" s="19" t="s">
        <v>11</v>
      </c>
      <c r="I204" s="19"/>
      <c r="J204" s="19" t="s">
        <v>363</v>
      </c>
    </row>
    <row r="205" spans="1:10" ht="28.5" hidden="1" customHeight="1" x14ac:dyDescent="0.3">
      <c r="A205" s="254">
        <v>45584</v>
      </c>
      <c r="B205" s="271">
        <v>45961</v>
      </c>
      <c r="C205" s="255" t="s">
        <v>364</v>
      </c>
      <c r="D205" s="191" t="s">
        <v>15</v>
      </c>
      <c r="E205" s="191"/>
      <c r="F205" s="256">
        <v>198</v>
      </c>
      <c r="G205" s="191" t="s">
        <v>366</v>
      </c>
      <c r="H205" s="19" t="s">
        <v>11</v>
      </c>
      <c r="I205" s="19"/>
      <c r="J205" s="20"/>
    </row>
    <row r="206" spans="1:10" ht="28.5" hidden="1" customHeight="1" x14ac:dyDescent="0.3">
      <c r="A206" s="254">
        <v>45584</v>
      </c>
      <c r="B206" s="271">
        <v>45961</v>
      </c>
      <c r="C206" s="255" t="s">
        <v>364</v>
      </c>
      <c r="D206" s="191" t="s">
        <v>15</v>
      </c>
      <c r="E206" s="191"/>
      <c r="F206" s="256">
        <v>198</v>
      </c>
      <c r="G206" s="191" t="s">
        <v>96</v>
      </c>
      <c r="H206" s="19" t="s">
        <v>11</v>
      </c>
      <c r="I206" s="19"/>
      <c r="J206" s="20"/>
    </row>
    <row r="207" spans="1:10" ht="28.5" hidden="1" customHeight="1" x14ac:dyDescent="0.3">
      <c r="A207" s="254">
        <v>45356</v>
      </c>
      <c r="B207" s="9"/>
      <c r="C207" s="255" t="s">
        <v>367</v>
      </c>
      <c r="D207" s="191" t="s">
        <v>118</v>
      </c>
      <c r="E207" s="191"/>
      <c r="F207" s="256">
        <v>48</v>
      </c>
      <c r="G207" s="191" t="s">
        <v>368</v>
      </c>
      <c r="H207" s="19" t="s">
        <v>11</v>
      </c>
      <c r="I207" s="19"/>
      <c r="J207" s="272" t="s">
        <v>369</v>
      </c>
    </row>
    <row r="208" spans="1:10" ht="28.5" hidden="1" customHeight="1" x14ac:dyDescent="0.3">
      <c r="A208" s="254">
        <v>46114</v>
      </c>
      <c r="B208" s="9">
        <v>46476</v>
      </c>
      <c r="C208" s="255" t="s">
        <v>1625</v>
      </c>
      <c r="D208" s="191" t="s">
        <v>1275</v>
      </c>
      <c r="E208" s="191"/>
      <c r="F208" s="256">
        <v>24</v>
      </c>
      <c r="G208" s="191" t="s">
        <v>150</v>
      </c>
      <c r="H208" s="19" t="s">
        <v>11</v>
      </c>
      <c r="I208" s="19"/>
      <c r="J208" s="20"/>
    </row>
    <row r="209" spans="1:10" ht="28.5" hidden="1" customHeight="1" x14ac:dyDescent="0.3">
      <c r="A209" s="254">
        <v>44394</v>
      </c>
      <c r="B209" s="271">
        <v>45961</v>
      </c>
      <c r="C209" s="255" t="s">
        <v>370</v>
      </c>
      <c r="D209" s="191" t="s">
        <v>118</v>
      </c>
      <c r="E209" s="191"/>
      <c r="F209" s="256">
        <v>52</v>
      </c>
      <c r="G209" s="191" t="s">
        <v>179</v>
      </c>
      <c r="H209" s="19" t="s">
        <v>11</v>
      </c>
      <c r="I209" s="19"/>
      <c r="J209" s="20"/>
    </row>
    <row r="210" spans="1:10" ht="28.5" hidden="1" customHeight="1" x14ac:dyDescent="0.3">
      <c r="A210" s="254">
        <v>46069</v>
      </c>
      <c r="B210" s="9">
        <v>46418</v>
      </c>
      <c r="C210" s="255" t="s">
        <v>1534</v>
      </c>
      <c r="D210" s="191" t="s">
        <v>1275</v>
      </c>
      <c r="E210" s="191"/>
      <c r="F210" s="256">
        <v>24</v>
      </c>
      <c r="G210" s="191" t="s">
        <v>1535</v>
      </c>
      <c r="H210" s="19" t="s">
        <v>11</v>
      </c>
      <c r="I210" s="19"/>
      <c r="J210" s="20"/>
    </row>
    <row r="211" spans="1:10" ht="28.5" hidden="1" customHeight="1" x14ac:dyDescent="0.3">
      <c r="A211" s="254">
        <v>43999</v>
      </c>
      <c r="B211" s="271">
        <v>45961</v>
      </c>
      <c r="C211" s="255" t="s">
        <v>374</v>
      </c>
      <c r="D211" s="191" t="s">
        <v>118</v>
      </c>
      <c r="E211" s="191" t="s">
        <v>1491</v>
      </c>
      <c r="F211" s="256">
        <v>305</v>
      </c>
      <c r="G211" s="191" t="s">
        <v>376</v>
      </c>
      <c r="H211" s="19" t="s">
        <v>11</v>
      </c>
      <c r="I211" s="19"/>
      <c r="J211" s="20"/>
    </row>
    <row r="212" spans="1:10" ht="28.5" hidden="1" customHeight="1" x14ac:dyDescent="0.3">
      <c r="A212" s="254">
        <v>46030</v>
      </c>
      <c r="B212" s="271">
        <v>46386</v>
      </c>
      <c r="C212" s="255" t="s">
        <v>1626</v>
      </c>
      <c r="D212" s="191" t="s">
        <v>118</v>
      </c>
      <c r="E212" s="191"/>
      <c r="F212" s="256">
        <v>52</v>
      </c>
      <c r="G212" s="191" t="s">
        <v>373</v>
      </c>
      <c r="H212" s="19" t="s">
        <v>11</v>
      </c>
      <c r="I212" s="19"/>
      <c r="J212" s="20"/>
    </row>
    <row r="213" spans="1:10" ht="28.5" hidden="1" customHeight="1" x14ac:dyDescent="0.3">
      <c r="A213" s="343">
        <v>45968</v>
      </c>
      <c r="B213" s="281"/>
      <c r="C213" s="282" t="s">
        <v>377</v>
      </c>
      <c r="D213" s="291" t="s">
        <v>1275</v>
      </c>
      <c r="E213" s="291"/>
      <c r="F213" s="333">
        <v>24</v>
      </c>
      <c r="G213" s="291" t="s">
        <v>23</v>
      </c>
      <c r="H213" s="27" t="s">
        <v>11</v>
      </c>
      <c r="I213" s="27" t="s">
        <v>378</v>
      </c>
      <c r="J213" s="28"/>
    </row>
    <row r="214" spans="1:10" ht="28.5" hidden="1" customHeight="1" x14ac:dyDescent="0.3">
      <c r="A214" s="254">
        <v>46132</v>
      </c>
      <c r="B214" s="9">
        <v>46476</v>
      </c>
      <c r="C214" s="255" t="s">
        <v>1627</v>
      </c>
      <c r="D214" s="191" t="s">
        <v>118</v>
      </c>
      <c r="E214" s="191"/>
      <c r="F214" s="256">
        <v>52</v>
      </c>
      <c r="G214" s="191" t="s">
        <v>1628</v>
      </c>
      <c r="H214" s="19" t="s">
        <v>11</v>
      </c>
      <c r="I214" s="19"/>
      <c r="J214" s="20"/>
    </row>
    <row r="215" spans="1:10" ht="28.5" hidden="1" customHeight="1" x14ac:dyDescent="0.3">
      <c r="A215" s="254">
        <v>45379</v>
      </c>
      <c r="B215" s="9"/>
      <c r="C215" s="255" t="s">
        <v>379</v>
      </c>
      <c r="D215" s="191" t="s">
        <v>118</v>
      </c>
      <c r="E215" s="191"/>
      <c r="F215" s="256">
        <v>48</v>
      </c>
      <c r="G215" s="191" t="s">
        <v>380</v>
      </c>
      <c r="H215" s="19" t="s">
        <v>11</v>
      </c>
      <c r="I215" s="19"/>
      <c r="J215" s="20"/>
    </row>
    <row r="216" spans="1:10" ht="28.5" hidden="1" customHeight="1" x14ac:dyDescent="0.3">
      <c r="A216" s="254">
        <v>45772</v>
      </c>
      <c r="B216" s="271">
        <v>46141</v>
      </c>
      <c r="C216" s="255" t="s">
        <v>381</v>
      </c>
      <c r="D216" s="191" t="s">
        <v>15</v>
      </c>
      <c r="E216" s="191" t="s">
        <v>1496</v>
      </c>
      <c r="F216" s="256">
        <v>180.4</v>
      </c>
      <c r="G216" s="191" t="s">
        <v>383</v>
      </c>
      <c r="H216" s="19" t="s">
        <v>11</v>
      </c>
      <c r="I216" s="32"/>
      <c r="J216" s="20"/>
    </row>
    <row r="217" spans="1:10" ht="28.5" hidden="1" customHeight="1" x14ac:dyDescent="0.3">
      <c r="A217" s="254">
        <v>45867</v>
      </c>
      <c r="B217" s="9"/>
      <c r="C217" s="255" t="s">
        <v>386</v>
      </c>
      <c r="D217" s="191" t="s">
        <v>1275</v>
      </c>
      <c r="E217" s="191"/>
      <c r="F217" s="256">
        <v>20</v>
      </c>
      <c r="G217" s="191" t="s">
        <v>89</v>
      </c>
      <c r="H217" s="19" t="s">
        <v>11</v>
      </c>
      <c r="I217" s="19"/>
      <c r="J217" s="20"/>
    </row>
    <row r="218" spans="1:10" ht="28.5" hidden="1" customHeight="1" x14ac:dyDescent="0.3">
      <c r="A218" s="254">
        <v>45867</v>
      </c>
      <c r="B218" s="9"/>
      <c r="C218" s="255" t="s">
        <v>386</v>
      </c>
      <c r="D218" s="191" t="s">
        <v>1275</v>
      </c>
      <c r="E218" s="191"/>
      <c r="F218" s="256">
        <v>20</v>
      </c>
      <c r="G218" s="191" t="s">
        <v>387</v>
      </c>
      <c r="H218" s="19" t="s">
        <v>11</v>
      </c>
      <c r="I218" s="19"/>
      <c r="J218" s="20"/>
    </row>
    <row r="219" spans="1:10" ht="28.5" hidden="1" customHeight="1" x14ac:dyDescent="0.3">
      <c r="A219" s="254">
        <v>45849</v>
      </c>
      <c r="B219" s="9"/>
      <c r="C219" s="255" t="s">
        <v>384</v>
      </c>
      <c r="D219" s="191" t="s">
        <v>118</v>
      </c>
      <c r="E219" s="191"/>
      <c r="F219" s="256">
        <v>48</v>
      </c>
      <c r="G219" s="191" t="s">
        <v>146</v>
      </c>
      <c r="H219" s="19" t="s">
        <v>11</v>
      </c>
      <c r="I219" s="19"/>
      <c r="J219" s="20" t="s">
        <v>385</v>
      </c>
    </row>
    <row r="220" spans="1:10" ht="28.5" hidden="1" customHeight="1" x14ac:dyDescent="0.3">
      <c r="A220" s="254">
        <v>45391</v>
      </c>
      <c r="B220" s="9"/>
      <c r="C220" s="255" t="s">
        <v>388</v>
      </c>
      <c r="D220" s="191" t="s">
        <v>118</v>
      </c>
      <c r="E220" s="191"/>
      <c r="F220" s="256">
        <v>48</v>
      </c>
      <c r="G220" s="191" t="s">
        <v>389</v>
      </c>
      <c r="H220" s="19" t="s">
        <v>11</v>
      </c>
      <c r="I220" s="19"/>
      <c r="J220" s="20"/>
    </row>
    <row r="221" spans="1:10" ht="28.5" hidden="1" customHeight="1" x14ac:dyDescent="0.3">
      <c r="A221" s="254">
        <v>45833</v>
      </c>
      <c r="B221" s="9">
        <v>46203</v>
      </c>
      <c r="C221" s="10" t="s">
        <v>390</v>
      </c>
      <c r="D221" s="191" t="s">
        <v>1275</v>
      </c>
      <c r="E221" s="191"/>
      <c r="F221" s="256">
        <v>24</v>
      </c>
      <c r="G221" s="191" t="s">
        <v>391</v>
      </c>
      <c r="H221" s="19" t="s">
        <v>11</v>
      </c>
      <c r="I221" s="19"/>
      <c r="J221" s="20"/>
    </row>
    <row r="222" spans="1:10" ht="28.5" hidden="1" customHeight="1" x14ac:dyDescent="0.3">
      <c r="A222" s="254">
        <v>45631</v>
      </c>
      <c r="B222" s="271">
        <v>46020</v>
      </c>
      <c r="C222" s="255" t="s">
        <v>392</v>
      </c>
      <c r="D222" s="191" t="s">
        <v>118</v>
      </c>
      <c r="E222" s="191"/>
      <c r="F222" s="256">
        <v>52</v>
      </c>
      <c r="G222" s="191" t="s">
        <v>1800</v>
      </c>
      <c r="H222" s="19" t="s">
        <v>11</v>
      </c>
      <c r="I222" s="19" t="s">
        <v>1787</v>
      </c>
      <c r="J222" s="20"/>
    </row>
    <row r="223" spans="1:10" ht="28.5" hidden="1" customHeight="1" x14ac:dyDescent="0.3">
      <c r="A223" s="254">
        <v>45072</v>
      </c>
      <c r="B223" s="271">
        <v>45961</v>
      </c>
      <c r="C223" s="255" t="s">
        <v>394</v>
      </c>
      <c r="D223" s="191" t="s">
        <v>287</v>
      </c>
      <c r="E223" s="191"/>
      <c r="F223" s="256">
        <v>282</v>
      </c>
      <c r="G223" s="191" t="s">
        <v>395</v>
      </c>
      <c r="H223" s="19" t="s">
        <v>11</v>
      </c>
      <c r="I223" s="19"/>
      <c r="J223" s="20"/>
    </row>
    <row r="224" spans="1:10" ht="28.5" hidden="1" customHeight="1" x14ac:dyDescent="0.3">
      <c r="A224" s="254">
        <v>45069</v>
      </c>
      <c r="B224" s="271">
        <v>45961</v>
      </c>
      <c r="C224" s="255" t="s">
        <v>396</v>
      </c>
      <c r="D224" s="191" t="s">
        <v>118</v>
      </c>
      <c r="E224" s="191"/>
      <c r="F224" s="256">
        <v>52</v>
      </c>
      <c r="G224" s="191" t="s">
        <v>20</v>
      </c>
      <c r="H224" s="19" t="s">
        <v>11</v>
      </c>
      <c r="I224" s="19"/>
      <c r="J224" s="20"/>
    </row>
    <row r="225" spans="1:30" ht="28.5" hidden="1" customHeight="1" x14ac:dyDescent="0.3">
      <c r="A225" s="254">
        <v>46062</v>
      </c>
      <c r="B225" s="9">
        <v>46418</v>
      </c>
      <c r="C225" s="255" t="s">
        <v>1538</v>
      </c>
      <c r="D225" s="191" t="s">
        <v>118</v>
      </c>
      <c r="E225" s="191"/>
      <c r="F225" s="256">
        <v>52</v>
      </c>
      <c r="G225" s="191" t="s">
        <v>1539</v>
      </c>
      <c r="H225" s="19" t="s">
        <v>11</v>
      </c>
      <c r="I225" s="19"/>
      <c r="J225" s="350"/>
    </row>
    <row r="226" spans="1:30" ht="28.5" hidden="1" customHeight="1" x14ac:dyDescent="0.3">
      <c r="A226" s="254">
        <v>45843</v>
      </c>
      <c r="B226" s="9"/>
      <c r="C226" s="255" t="s">
        <v>397</v>
      </c>
      <c r="D226" s="191" t="s">
        <v>15</v>
      </c>
      <c r="E226" s="191"/>
      <c r="F226" s="256">
        <v>120</v>
      </c>
      <c r="G226" s="191" t="s">
        <v>398</v>
      </c>
      <c r="H226" s="19" t="s">
        <v>11</v>
      </c>
      <c r="I226" s="19"/>
      <c r="J226" s="20"/>
    </row>
    <row r="227" spans="1:30" ht="28.5" hidden="1" customHeight="1" x14ac:dyDescent="0.3">
      <c r="A227" s="254">
        <v>46049</v>
      </c>
      <c r="B227" s="9">
        <v>46386</v>
      </c>
      <c r="C227" s="255" t="s">
        <v>397</v>
      </c>
      <c r="D227" s="191" t="s">
        <v>118</v>
      </c>
      <c r="E227" s="191"/>
      <c r="F227" s="256">
        <v>52</v>
      </c>
      <c r="G227" s="191" t="s">
        <v>398</v>
      </c>
      <c r="H227" s="19" t="s">
        <v>11</v>
      </c>
      <c r="I227" s="19"/>
      <c r="J227" s="20"/>
    </row>
    <row r="228" spans="1:30" ht="28.5" hidden="1" customHeight="1" x14ac:dyDescent="0.3">
      <c r="A228" s="254">
        <v>45730</v>
      </c>
      <c r="B228" s="271">
        <v>46109</v>
      </c>
      <c r="C228" s="13" t="s">
        <v>399</v>
      </c>
      <c r="D228" s="191" t="s">
        <v>15</v>
      </c>
      <c r="E228" s="191"/>
      <c r="F228" s="345">
        <v>132</v>
      </c>
      <c r="G228" s="191" t="s">
        <v>136</v>
      </c>
      <c r="H228" s="19" t="s">
        <v>11</v>
      </c>
      <c r="I228" s="19"/>
      <c r="J228" s="20"/>
    </row>
    <row r="229" spans="1:30" ht="28.5" hidden="1" customHeight="1" x14ac:dyDescent="0.3">
      <c r="A229" s="254">
        <v>45416</v>
      </c>
      <c r="B229" s="9"/>
      <c r="C229" s="255" t="s">
        <v>400</v>
      </c>
      <c r="D229" s="191" t="s">
        <v>187</v>
      </c>
      <c r="E229" s="191"/>
      <c r="F229" s="256">
        <v>229.9</v>
      </c>
      <c r="G229" s="191" t="s">
        <v>402</v>
      </c>
      <c r="H229" s="19" t="s">
        <v>11</v>
      </c>
      <c r="I229" s="19"/>
      <c r="J229" s="20"/>
    </row>
    <row r="230" spans="1:30" ht="28.5" hidden="1" customHeight="1" x14ac:dyDescent="0.3">
      <c r="A230" s="254">
        <v>46213</v>
      </c>
      <c r="B230" s="9">
        <v>46568</v>
      </c>
      <c r="C230" s="255" t="s">
        <v>1801</v>
      </c>
      <c r="D230" s="191" t="s">
        <v>1152</v>
      </c>
      <c r="E230" s="191"/>
      <c r="F230" s="256">
        <v>86</v>
      </c>
      <c r="G230" s="191" t="s">
        <v>217</v>
      </c>
      <c r="H230" s="19" t="s">
        <v>11</v>
      </c>
      <c r="I230" s="21"/>
      <c r="J230" s="20"/>
    </row>
    <row r="231" spans="1:30" ht="28.5" hidden="1" customHeight="1" x14ac:dyDescent="0.3">
      <c r="A231" s="254">
        <v>45587</v>
      </c>
      <c r="B231" s="271">
        <v>45961</v>
      </c>
      <c r="C231" s="255" t="s">
        <v>405</v>
      </c>
      <c r="D231" s="191" t="s">
        <v>15</v>
      </c>
      <c r="E231" s="191"/>
      <c r="F231" s="256">
        <v>172.8</v>
      </c>
      <c r="G231" s="191" t="s">
        <v>162</v>
      </c>
      <c r="H231" s="19" t="s">
        <v>11</v>
      </c>
      <c r="I231" s="19"/>
      <c r="J231" s="20"/>
    </row>
    <row r="232" spans="1:30" ht="28.5" hidden="1" customHeight="1" x14ac:dyDescent="0.3">
      <c r="A232" s="254">
        <v>45587</v>
      </c>
      <c r="B232" s="271">
        <v>45961</v>
      </c>
      <c r="C232" s="255" t="s">
        <v>405</v>
      </c>
      <c r="D232" s="191" t="s">
        <v>118</v>
      </c>
      <c r="E232" s="191"/>
      <c r="F232" s="256">
        <v>52</v>
      </c>
      <c r="G232" s="191" t="s">
        <v>162</v>
      </c>
      <c r="H232" s="19" t="s">
        <v>11</v>
      </c>
      <c r="I232" s="19"/>
      <c r="J232" s="20"/>
    </row>
    <row r="233" spans="1:30" ht="28.5" hidden="1" customHeight="1" x14ac:dyDescent="0.3">
      <c r="A233" s="254">
        <v>45138</v>
      </c>
      <c r="B233" s="271">
        <v>45961</v>
      </c>
      <c r="C233" s="255" t="s">
        <v>406</v>
      </c>
      <c r="D233" s="191" t="s">
        <v>15</v>
      </c>
      <c r="E233" s="191"/>
      <c r="F233" s="256">
        <v>132</v>
      </c>
      <c r="G233" s="191" t="s">
        <v>407</v>
      </c>
      <c r="H233" s="19" t="s">
        <v>11</v>
      </c>
      <c r="I233" s="19"/>
      <c r="J233" s="20"/>
    </row>
    <row r="234" spans="1:30" ht="28.5" hidden="1" customHeight="1" x14ac:dyDescent="0.3">
      <c r="A234" s="254">
        <v>45630</v>
      </c>
      <c r="B234" s="271">
        <v>46020</v>
      </c>
      <c r="C234" s="255" t="s">
        <v>408</v>
      </c>
      <c r="D234" s="191" t="s">
        <v>15</v>
      </c>
      <c r="E234" s="191"/>
      <c r="F234" s="256">
        <v>132</v>
      </c>
      <c r="G234" s="191" t="s">
        <v>409</v>
      </c>
      <c r="H234" s="19" t="s">
        <v>11</v>
      </c>
      <c r="I234" s="19"/>
      <c r="J234" s="20"/>
    </row>
    <row r="235" spans="1:30" ht="28.5" hidden="1" customHeight="1" x14ac:dyDescent="0.3">
      <c r="A235" s="254">
        <v>46036</v>
      </c>
      <c r="B235" s="271">
        <v>46386</v>
      </c>
      <c r="C235" s="255" t="s">
        <v>410</v>
      </c>
      <c r="D235" s="191" t="s">
        <v>1275</v>
      </c>
      <c r="E235" s="191"/>
      <c r="F235" s="256">
        <v>24</v>
      </c>
      <c r="G235" s="191" t="s">
        <v>106</v>
      </c>
      <c r="H235" s="19" t="s">
        <v>11</v>
      </c>
      <c r="I235" s="19"/>
      <c r="J235" s="20"/>
      <c r="K235" s="470"/>
      <c r="L235" s="470"/>
      <c r="M235" s="470"/>
      <c r="N235" s="470"/>
      <c r="O235" s="470"/>
      <c r="P235" s="470"/>
      <c r="Q235" s="470"/>
      <c r="R235" s="470"/>
      <c r="S235" s="470"/>
      <c r="T235" s="470"/>
      <c r="U235" s="470"/>
      <c r="V235" s="470"/>
      <c r="W235" s="470"/>
      <c r="X235" s="470"/>
      <c r="Y235" s="470"/>
      <c r="Z235" s="470"/>
      <c r="AA235" s="470"/>
      <c r="AB235" s="470"/>
      <c r="AC235" s="470"/>
      <c r="AD235" s="470"/>
    </row>
    <row r="236" spans="1:30" ht="28.5" hidden="1" customHeight="1" x14ac:dyDescent="0.3">
      <c r="A236" s="254">
        <v>46036</v>
      </c>
      <c r="B236" s="271">
        <v>46386</v>
      </c>
      <c r="C236" s="255" t="s">
        <v>410</v>
      </c>
      <c r="D236" s="191" t="s">
        <v>1275</v>
      </c>
      <c r="E236" s="191"/>
      <c r="F236" s="256">
        <v>24</v>
      </c>
      <c r="G236" s="191" t="s">
        <v>411</v>
      </c>
      <c r="H236" s="19" t="s">
        <v>11</v>
      </c>
      <c r="I236" s="19"/>
      <c r="J236" s="20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 spans="1:30" ht="28.5" hidden="1" customHeight="1" x14ac:dyDescent="0.3">
      <c r="A237" s="254">
        <v>46036</v>
      </c>
      <c r="B237" s="271">
        <v>46386</v>
      </c>
      <c r="C237" s="255" t="s">
        <v>410</v>
      </c>
      <c r="D237" s="191" t="s">
        <v>1275</v>
      </c>
      <c r="E237" s="191"/>
      <c r="F237" s="256">
        <v>24</v>
      </c>
      <c r="G237" s="191" t="s">
        <v>412</v>
      </c>
      <c r="H237" s="19" t="s">
        <v>11</v>
      </c>
      <c r="I237" s="19"/>
      <c r="J237" s="20"/>
    </row>
    <row r="238" spans="1:30" ht="28.5" hidden="1" customHeight="1" x14ac:dyDescent="0.3">
      <c r="A238" s="254">
        <v>46036</v>
      </c>
      <c r="B238" s="271">
        <v>46386</v>
      </c>
      <c r="C238" s="255" t="s">
        <v>410</v>
      </c>
      <c r="D238" s="191" t="s">
        <v>1275</v>
      </c>
      <c r="E238" s="191"/>
      <c r="F238" s="256">
        <v>24</v>
      </c>
      <c r="G238" s="191" t="s">
        <v>96</v>
      </c>
      <c r="H238" s="19" t="s">
        <v>11</v>
      </c>
      <c r="I238" s="19"/>
      <c r="J238" s="20"/>
    </row>
    <row r="239" spans="1:30" ht="28.5" hidden="1" customHeight="1" x14ac:dyDescent="0.3">
      <c r="A239" s="254">
        <v>46036</v>
      </c>
      <c r="B239" s="271">
        <v>46386</v>
      </c>
      <c r="C239" s="255" t="s">
        <v>410</v>
      </c>
      <c r="D239" s="191" t="s">
        <v>1275</v>
      </c>
      <c r="E239" s="191"/>
      <c r="F239" s="256">
        <v>24</v>
      </c>
      <c r="G239" s="191" t="s">
        <v>356</v>
      </c>
      <c r="H239" s="19" t="s">
        <v>11</v>
      </c>
      <c r="I239" s="19"/>
      <c r="J239" s="20"/>
    </row>
    <row r="240" spans="1:30" ht="28.5" hidden="1" customHeight="1" x14ac:dyDescent="0.3">
      <c r="A240" s="254">
        <v>45861</v>
      </c>
      <c r="B240" s="9"/>
      <c r="C240" s="255" t="s">
        <v>413</v>
      </c>
      <c r="D240" s="191" t="s">
        <v>118</v>
      </c>
      <c r="E240" s="191"/>
      <c r="F240" s="256">
        <v>48</v>
      </c>
      <c r="G240" s="191" t="s">
        <v>151</v>
      </c>
      <c r="H240" s="19" t="s">
        <v>11</v>
      </c>
      <c r="I240" s="19"/>
      <c r="J240" s="20"/>
    </row>
    <row r="241" spans="1:29" ht="28.5" hidden="1" customHeight="1" x14ac:dyDescent="0.3">
      <c r="A241" s="254">
        <v>45849</v>
      </c>
      <c r="B241" s="9"/>
      <c r="C241" s="255" t="s">
        <v>414</v>
      </c>
      <c r="D241" s="191" t="s">
        <v>1275</v>
      </c>
      <c r="E241" s="191"/>
      <c r="F241" s="256">
        <v>20</v>
      </c>
      <c r="G241" s="191" t="s">
        <v>415</v>
      </c>
      <c r="H241" s="19" t="s">
        <v>11</v>
      </c>
      <c r="I241" s="19"/>
      <c r="J241" s="20"/>
    </row>
    <row r="242" spans="1:29" ht="28.5" hidden="1" customHeight="1" x14ac:dyDescent="0.3">
      <c r="A242" s="254">
        <v>45891</v>
      </c>
      <c r="B242" s="9"/>
      <c r="C242" s="255" t="s">
        <v>416</v>
      </c>
      <c r="D242" s="191" t="s">
        <v>1275</v>
      </c>
      <c r="E242" s="191"/>
      <c r="F242" s="256">
        <v>20</v>
      </c>
      <c r="G242" s="191" t="s">
        <v>417</v>
      </c>
      <c r="H242" s="19" t="s">
        <v>11</v>
      </c>
      <c r="I242" s="19"/>
      <c r="J242" s="20"/>
    </row>
    <row r="243" spans="1:29" ht="28.5" hidden="1" customHeight="1" x14ac:dyDescent="0.3">
      <c r="A243" s="254">
        <v>45891</v>
      </c>
      <c r="B243" s="9"/>
      <c r="C243" s="255" t="s">
        <v>416</v>
      </c>
      <c r="D243" s="191" t="s">
        <v>1275</v>
      </c>
      <c r="E243" s="191"/>
      <c r="F243" s="256">
        <v>20</v>
      </c>
      <c r="G243" s="191" t="s">
        <v>418</v>
      </c>
      <c r="H243" s="19" t="s">
        <v>11</v>
      </c>
      <c r="I243" s="19"/>
      <c r="J243" s="20"/>
    </row>
    <row r="244" spans="1:29" ht="28.5" hidden="1" customHeight="1" x14ac:dyDescent="0.3">
      <c r="A244" s="254">
        <v>45891</v>
      </c>
      <c r="B244" s="9"/>
      <c r="C244" s="255" t="s">
        <v>416</v>
      </c>
      <c r="D244" s="191" t="s">
        <v>1275</v>
      </c>
      <c r="E244" s="191"/>
      <c r="F244" s="256">
        <v>20</v>
      </c>
      <c r="G244" s="191" t="s">
        <v>419</v>
      </c>
      <c r="H244" s="19" t="s">
        <v>11</v>
      </c>
      <c r="I244" s="19"/>
      <c r="J244" s="20"/>
    </row>
    <row r="245" spans="1:29" ht="28.5" hidden="1" customHeight="1" x14ac:dyDescent="0.3">
      <c r="A245" s="254">
        <v>45891</v>
      </c>
      <c r="B245" s="9"/>
      <c r="C245" s="255" t="s">
        <v>416</v>
      </c>
      <c r="D245" s="191" t="s">
        <v>1275</v>
      </c>
      <c r="E245" s="191"/>
      <c r="F245" s="256">
        <v>20</v>
      </c>
      <c r="G245" s="191" t="s">
        <v>420</v>
      </c>
      <c r="H245" s="19" t="s">
        <v>11</v>
      </c>
      <c r="I245" s="19"/>
      <c r="J245" s="20"/>
    </row>
    <row r="246" spans="1:29" ht="28.5" hidden="1" customHeight="1" x14ac:dyDescent="0.3">
      <c r="A246" s="254">
        <v>45891</v>
      </c>
      <c r="B246" s="9"/>
      <c r="C246" s="255" t="s">
        <v>416</v>
      </c>
      <c r="D246" s="191" t="s">
        <v>1275</v>
      </c>
      <c r="E246" s="191"/>
      <c r="F246" s="256">
        <v>20</v>
      </c>
      <c r="G246" s="191" t="s">
        <v>421</v>
      </c>
      <c r="H246" s="19" t="s">
        <v>11</v>
      </c>
      <c r="I246" s="19"/>
      <c r="J246" s="20"/>
    </row>
    <row r="247" spans="1:29" ht="28.5" hidden="1" customHeight="1" x14ac:dyDescent="0.3">
      <c r="A247" s="254">
        <v>46060</v>
      </c>
      <c r="B247" s="9">
        <v>46418</v>
      </c>
      <c r="C247" s="255" t="s">
        <v>1540</v>
      </c>
      <c r="D247" s="191" t="s">
        <v>1275</v>
      </c>
      <c r="E247" s="191"/>
      <c r="F247" s="256">
        <v>24</v>
      </c>
      <c r="G247" s="191" t="s">
        <v>1541</v>
      </c>
      <c r="H247" s="19" t="s">
        <v>11</v>
      </c>
      <c r="I247" s="19" t="s">
        <v>1802</v>
      </c>
      <c r="J247" s="350"/>
    </row>
    <row r="248" spans="1:29" ht="28.5" hidden="1" customHeight="1" x14ac:dyDescent="0.3">
      <c r="A248" s="254">
        <v>45586</v>
      </c>
      <c r="B248" s="271">
        <v>45961</v>
      </c>
      <c r="C248" s="255" t="s">
        <v>422</v>
      </c>
      <c r="D248" s="191" t="s">
        <v>1275</v>
      </c>
      <c r="E248" s="191"/>
      <c r="F248" s="256">
        <v>24</v>
      </c>
      <c r="G248" s="191" t="s">
        <v>423</v>
      </c>
      <c r="H248" s="19" t="s">
        <v>11</v>
      </c>
      <c r="I248" s="21" t="s">
        <v>1787</v>
      </c>
      <c r="J248" s="20"/>
    </row>
    <row r="249" spans="1:29" ht="28.5" hidden="1" customHeight="1" x14ac:dyDescent="0.3">
      <c r="A249" s="254">
        <v>45395</v>
      </c>
      <c r="B249" s="9"/>
      <c r="C249" s="255" t="s">
        <v>426</v>
      </c>
      <c r="D249" s="191" t="s">
        <v>1275</v>
      </c>
      <c r="E249" s="191"/>
      <c r="F249" s="256">
        <v>20</v>
      </c>
      <c r="G249" s="191" t="s">
        <v>256</v>
      </c>
      <c r="H249" s="19" t="s">
        <v>11</v>
      </c>
      <c r="I249" s="19" t="s">
        <v>1803</v>
      </c>
      <c r="J249" s="20"/>
    </row>
    <row r="250" spans="1:29" ht="28.5" hidden="1" customHeight="1" x14ac:dyDescent="0.3">
      <c r="A250" s="254">
        <v>45638</v>
      </c>
      <c r="B250" s="271">
        <v>46020</v>
      </c>
      <c r="C250" s="255" t="s">
        <v>428</v>
      </c>
      <c r="D250" s="191" t="s">
        <v>118</v>
      </c>
      <c r="E250" s="191" t="s">
        <v>1493</v>
      </c>
      <c r="F250" s="256">
        <v>118.8</v>
      </c>
      <c r="G250" s="191" t="s">
        <v>195</v>
      </c>
      <c r="H250" s="19" t="s">
        <v>11</v>
      </c>
      <c r="I250" s="21"/>
      <c r="J250" s="20"/>
    </row>
    <row r="251" spans="1:29" ht="28.5" hidden="1" customHeight="1" x14ac:dyDescent="0.3">
      <c r="A251" s="254">
        <v>45866</v>
      </c>
      <c r="B251" s="9"/>
      <c r="C251" s="255" t="s">
        <v>427</v>
      </c>
      <c r="D251" s="191" t="s">
        <v>118</v>
      </c>
      <c r="E251" s="191"/>
      <c r="F251" s="256">
        <v>48</v>
      </c>
      <c r="G251" s="191" t="s">
        <v>96</v>
      </c>
      <c r="H251" s="19"/>
      <c r="I251" s="19"/>
      <c r="J251" s="20"/>
    </row>
    <row r="252" spans="1:29" ht="28.5" hidden="1" customHeight="1" x14ac:dyDescent="0.3">
      <c r="A252" s="254">
        <v>45701</v>
      </c>
      <c r="B252" s="271">
        <v>46081</v>
      </c>
      <c r="C252" s="255" t="s">
        <v>430</v>
      </c>
      <c r="D252" s="191" t="s">
        <v>1275</v>
      </c>
      <c r="E252" s="191"/>
      <c r="F252" s="256">
        <v>24</v>
      </c>
      <c r="G252" s="191" t="s">
        <v>431</v>
      </c>
      <c r="H252" s="19" t="s">
        <v>11</v>
      </c>
      <c r="I252" s="19"/>
      <c r="J252" s="20"/>
    </row>
    <row r="253" spans="1:29" ht="28.5" hidden="1" customHeight="1" x14ac:dyDescent="0.3">
      <c r="A253" s="254">
        <v>44802</v>
      </c>
      <c r="B253" s="271">
        <v>45961</v>
      </c>
      <c r="C253" s="255" t="s">
        <v>432</v>
      </c>
      <c r="D253" s="191" t="s">
        <v>118</v>
      </c>
      <c r="E253" s="191"/>
      <c r="F253" s="256">
        <v>52</v>
      </c>
      <c r="G253" s="191" t="s">
        <v>433</v>
      </c>
      <c r="H253" s="19" t="s">
        <v>11</v>
      </c>
      <c r="I253" s="19"/>
      <c r="J253" s="20"/>
    </row>
    <row r="254" spans="1:29" ht="28.5" hidden="1" customHeight="1" x14ac:dyDescent="0.3">
      <c r="A254" s="254">
        <v>45671</v>
      </c>
      <c r="B254" s="9">
        <v>46052</v>
      </c>
      <c r="C254" s="255" t="s">
        <v>434</v>
      </c>
      <c r="D254" s="191" t="s">
        <v>1275</v>
      </c>
      <c r="E254" s="191"/>
      <c r="F254" s="256">
        <v>24</v>
      </c>
      <c r="G254" s="191" t="s">
        <v>308</v>
      </c>
      <c r="H254" s="19" t="s">
        <v>11</v>
      </c>
      <c r="I254" s="19"/>
      <c r="J254" s="20"/>
    </row>
    <row r="255" spans="1:29" ht="28.5" hidden="1" customHeight="1" x14ac:dyDescent="0.3">
      <c r="A255" s="254">
        <v>45848</v>
      </c>
      <c r="B255" s="9"/>
      <c r="C255" s="255" t="s">
        <v>434</v>
      </c>
      <c r="D255" s="191" t="s">
        <v>1275</v>
      </c>
      <c r="E255" s="191"/>
      <c r="F255" s="256">
        <v>20</v>
      </c>
      <c r="G255" s="191" t="s">
        <v>435</v>
      </c>
      <c r="H255" s="19" t="s">
        <v>11</v>
      </c>
      <c r="I255" s="19"/>
      <c r="J255" s="20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spans="1:29" ht="28.5" hidden="1" customHeight="1" x14ac:dyDescent="0.3">
      <c r="A256" s="254">
        <v>46086</v>
      </c>
      <c r="B256" s="9">
        <v>46446</v>
      </c>
      <c r="C256" s="255" t="s">
        <v>1629</v>
      </c>
      <c r="D256" s="191" t="s">
        <v>118</v>
      </c>
      <c r="E256" s="191"/>
      <c r="F256" s="256">
        <v>52</v>
      </c>
      <c r="G256" s="191" t="s">
        <v>162</v>
      </c>
      <c r="H256" s="19" t="s">
        <v>11</v>
      </c>
      <c r="I256" s="12"/>
      <c r="J256" s="20"/>
    </row>
    <row r="257" spans="1:30" ht="28.5" hidden="1" customHeight="1" x14ac:dyDescent="0.3">
      <c r="A257" s="254">
        <v>46107</v>
      </c>
      <c r="B257" s="9">
        <v>46446</v>
      </c>
      <c r="C257" s="255" t="s">
        <v>1629</v>
      </c>
      <c r="D257" s="191" t="s">
        <v>118</v>
      </c>
      <c r="E257" s="191"/>
      <c r="F257" s="256">
        <v>52</v>
      </c>
      <c r="G257" s="191" t="s">
        <v>219</v>
      </c>
      <c r="H257" s="19" t="s">
        <v>11</v>
      </c>
      <c r="I257" s="12"/>
      <c r="J257" s="20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spans="1:30" ht="28.5" hidden="1" customHeight="1" x14ac:dyDescent="0.3">
      <c r="A258" s="254">
        <v>46146</v>
      </c>
      <c r="B258" s="9">
        <v>46507</v>
      </c>
      <c r="C258" s="255" t="s">
        <v>1710</v>
      </c>
      <c r="D258" s="191" t="s">
        <v>1152</v>
      </c>
      <c r="E258" s="191"/>
      <c r="F258" s="256">
        <v>86</v>
      </c>
      <c r="G258" s="191" t="s">
        <v>937</v>
      </c>
      <c r="H258" s="19" t="s">
        <v>11</v>
      </c>
      <c r="I258" s="19"/>
      <c r="J258" s="20"/>
    </row>
    <row r="259" spans="1:30" ht="28.5" hidden="1" customHeight="1" x14ac:dyDescent="0.3">
      <c r="A259" s="254">
        <v>46148</v>
      </c>
      <c r="B259" s="9">
        <v>46507</v>
      </c>
      <c r="C259" s="255" t="s">
        <v>446</v>
      </c>
      <c r="D259" s="191" t="s">
        <v>15</v>
      </c>
      <c r="E259" s="191"/>
      <c r="F259" s="256">
        <v>132</v>
      </c>
      <c r="G259" s="191" t="s">
        <v>448</v>
      </c>
      <c r="H259" s="19" t="s">
        <v>11</v>
      </c>
      <c r="I259" s="21"/>
      <c r="J259" s="20"/>
    </row>
    <row r="260" spans="1:30" ht="28.5" hidden="1" customHeight="1" x14ac:dyDescent="0.3">
      <c r="A260" s="254">
        <v>46148</v>
      </c>
      <c r="B260" s="9">
        <v>46507</v>
      </c>
      <c r="C260" s="255" t="s">
        <v>446</v>
      </c>
      <c r="D260" s="191" t="s">
        <v>15</v>
      </c>
      <c r="E260" s="191"/>
      <c r="F260" s="256">
        <v>132</v>
      </c>
      <c r="G260" s="191" t="s">
        <v>12</v>
      </c>
      <c r="H260" s="19" t="s">
        <v>11</v>
      </c>
      <c r="I260" s="21"/>
      <c r="J260" s="20"/>
    </row>
    <row r="261" spans="1:30" ht="28.5" hidden="1" customHeight="1" x14ac:dyDescent="0.3">
      <c r="A261" s="254">
        <v>46148</v>
      </c>
      <c r="B261" s="9">
        <v>46507</v>
      </c>
      <c r="C261" s="255" t="s">
        <v>446</v>
      </c>
      <c r="D261" s="191" t="s">
        <v>15</v>
      </c>
      <c r="E261" s="191" t="s">
        <v>1711</v>
      </c>
      <c r="F261" s="256">
        <v>220</v>
      </c>
      <c r="G261" s="191" t="s">
        <v>449</v>
      </c>
      <c r="H261" s="19" t="s">
        <v>11</v>
      </c>
      <c r="I261" s="21"/>
      <c r="J261" s="20"/>
    </row>
    <row r="262" spans="1:30" ht="28.5" hidden="1" customHeight="1" x14ac:dyDescent="0.3">
      <c r="A262" s="254">
        <v>45909</v>
      </c>
      <c r="B262" s="9"/>
      <c r="C262" s="255" t="s">
        <v>446</v>
      </c>
      <c r="D262" s="191" t="s">
        <v>118</v>
      </c>
      <c r="E262" s="191"/>
      <c r="F262" s="256">
        <v>48</v>
      </c>
      <c r="G262" s="191" t="s">
        <v>447</v>
      </c>
      <c r="H262" s="19" t="s">
        <v>11</v>
      </c>
      <c r="I262" s="19"/>
      <c r="J262" s="20"/>
    </row>
    <row r="263" spans="1:30" ht="28.5" hidden="1" customHeight="1" x14ac:dyDescent="0.3">
      <c r="A263" s="254">
        <v>45678</v>
      </c>
      <c r="B263" s="9">
        <v>46052</v>
      </c>
      <c r="C263" s="255" t="s">
        <v>445</v>
      </c>
      <c r="D263" s="191" t="s">
        <v>1275</v>
      </c>
      <c r="E263" s="191"/>
      <c r="F263" s="256">
        <v>24</v>
      </c>
      <c r="G263" s="191" t="s">
        <v>290</v>
      </c>
      <c r="H263" s="19" t="s">
        <v>11</v>
      </c>
      <c r="I263" s="19"/>
      <c r="J263" s="20"/>
    </row>
    <row r="264" spans="1:30" ht="28.5" hidden="1" customHeight="1" x14ac:dyDescent="0.3">
      <c r="A264" s="254">
        <v>46106</v>
      </c>
      <c r="B264" s="9">
        <v>46446</v>
      </c>
      <c r="C264" s="255" t="s">
        <v>1630</v>
      </c>
      <c r="D264" s="191" t="s">
        <v>17</v>
      </c>
      <c r="E264" s="191"/>
      <c r="F264" s="256">
        <v>52</v>
      </c>
      <c r="G264" s="191" t="s">
        <v>27</v>
      </c>
      <c r="H264" s="19" t="s">
        <v>11</v>
      </c>
      <c r="I264" s="19"/>
      <c r="J264" s="20"/>
    </row>
    <row r="265" spans="1:30" ht="28.5" hidden="1" customHeight="1" x14ac:dyDescent="0.3">
      <c r="A265" s="254">
        <v>45998</v>
      </c>
      <c r="B265" s="9">
        <v>46356</v>
      </c>
      <c r="C265" s="255" t="s">
        <v>450</v>
      </c>
      <c r="D265" s="191" t="s">
        <v>287</v>
      </c>
      <c r="E265" s="191"/>
      <c r="F265" s="256">
        <v>282</v>
      </c>
      <c r="G265" s="191" t="s">
        <v>451</v>
      </c>
      <c r="H265" s="19" t="s">
        <v>11</v>
      </c>
      <c r="I265" s="19"/>
      <c r="J265" s="20"/>
    </row>
    <row r="266" spans="1:30" ht="28.5" hidden="1" customHeight="1" x14ac:dyDescent="0.3">
      <c r="A266" s="254"/>
      <c r="B266" s="271">
        <v>45961</v>
      </c>
      <c r="C266" s="255" t="s">
        <v>452</v>
      </c>
      <c r="D266" s="191" t="s">
        <v>145</v>
      </c>
      <c r="E266" s="191"/>
      <c r="F266" s="256">
        <v>85</v>
      </c>
      <c r="G266" s="191" t="s">
        <v>150</v>
      </c>
      <c r="H266" s="19" t="s">
        <v>11</v>
      </c>
      <c r="I266" s="19"/>
      <c r="J266" s="20"/>
    </row>
    <row r="267" spans="1:30" ht="28.5" hidden="1" customHeight="1" x14ac:dyDescent="0.3">
      <c r="A267" s="254">
        <v>46085</v>
      </c>
      <c r="B267" s="9">
        <v>46446</v>
      </c>
      <c r="C267" s="255" t="s">
        <v>1631</v>
      </c>
      <c r="D267" s="191" t="s">
        <v>145</v>
      </c>
      <c r="E267" s="191"/>
      <c r="F267" s="256">
        <v>86</v>
      </c>
      <c r="G267" s="191" t="s">
        <v>23</v>
      </c>
      <c r="H267" s="19" t="s">
        <v>11</v>
      </c>
      <c r="I267" s="19"/>
      <c r="J267" s="20"/>
    </row>
    <row r="268" spans="1:30" ht="28.5" hidden="1" customHeight="1" x14ac:dyDescent="0.3">
      <c r="A268" s="254">
        <v>46211</v>
      </c>
      <c r="B268" s="9">
        <v>46568</v>
      </c>
      <c r="C268" s="255" t="s">
        <v>454</v>
      </c>
      <c r="D268" s="191" t="s">
        <v>145</v>
      </c>
      <c r="E268" s="191"/>
      <c r="F268" s="256">
        <v>86</v>
      </c>
      <c r="G268" s="191" t="s">
        <v>150</v>
      </c>
      <c r="H268" s="19" t="s">
        <v>11</v>
      </c>
      <c r="I268" s="21"/>
      <c r="J268" s="20"/>
    </row>
    <row r="269" spans="1:30" ht="28.5" hidden="1" customHeight="1" x14ac:dyDescent="0.3">
      <c r="A269" s="254">
        <v>46155</v>
      </c>
      <c r="B269" s="9">
        <v>46507</v>
      </c>
      <c r="C269" s="255" t="s">
        <v>456</v>
      </c>
      <c r="D269" s="191" t="s">
        <v>15</v>
      </c>
      <c r="E269" s="191"/>
      <c r="F269" s="256">
        <v>132</v>
      </c>
      <c r="G269" s="191" t="s">
        <v>278</v>
      </c>
      <c r="H269" s="19" t="s">
        <v>11</v>
      </c>
      <c r="I269" s="19"/>
      <c r="J269" s="20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 spans="1:30" ht="28.5" hidden="1" customHeight="1" x14ac:dyDescent="0.3">
      <c r="A270" s="254">
        <v>45645</v>
      </c>
      <c r="B270" s="271">
        <v>46020</v>
      </c>
      <c r="C270" s="255" t="s">
        <v>456</v>
      </c>
      <c r="D270" s="191" t="s">
        <v>118</v>
      </c>
      <c r="E270" s="191"/>
      <c r="F270" s="256">
        <v>52</v>
      </c>
      <c r="G270" s="191" t="s">
        <v>278</v>
      </c>
      <c r="H270" s="19" t="s">
        <v>11</v>
      </c>
      <c r="I270" s="19"/>
      <c r="J270" s="20"/>
    </row>
    <row r="271" spans="1:30" ht="28.5" hidden="1" customHeight="1" x14ac:dyDescent="0.3">
      <c r="A271" s="254">
        <v>43297</v>
      </c>
      <c r="B271" s="271">
        <v>45961</v>
      </c>
      <c r="C271" s="255" t="s">
        <v>457</v>
      </c>
      <c r="D271" s="191" t="s">
        <v>1497</v>
      </c>
      <c r="E271" s="191"/>
      <c r="F271" s="256">
        <v>246</v>
      </c>
      <c r="G271" s="191" t="s">
        <v>459</v>
      </c>
      <c r="H271" s="19" t="s">
        <v>11</v>
      </c>
      <c r="I271" s="21" t="s">
        <v>1787</v>
      </c>
      <c r="J271" s="20"/>
    </row>
    <row r="272" spans="1:30" ht="28.5" hidden="1" customHeight="1" x14ac:dyDescent="0.3">
      <c r="A272" s="254">
        <v>44546</v>
      </c>
      <c r="B272" s="271">
        <v>45961</v>
      </c>
      <c r="C272" s="255" t="s">
        <v>465</v>
      </c>
      <c r="D272" s="191" t="s">
        <v>246</v>
      </c>
      <c r="E272" s="191"/>
      <c r="F272" s="256">
        <v>60.5</v>
      </c>
      <c r="G272" s="191" t="s">
        <v>383</v>
      </c>
      <c r="H272" s="19" t="s">
        <v>11</v>
      </c>
      <c r="I272" s="12"/>
      <c r="J272" s="20"/>
    </row>
    <row r="273" spans="1:30" ht="28.5" hidden="1" customHeight="1" x14ac:dyDescent="0.3">
      <c r="A273" s="254">
        <v>45957</v>
      </c>
      <c r="B273" s="9"/>
      <c r="C273" s="255" t="s">
        <v>467</v>
      </c>
      <c r="D273" s="191" t="s">
        <v>1275</v>
      </c>
      <c r="E273" s="191"/>
      <c r="F273" s="256">
        <v>20</v>
      </c>
      <c r="G273" s="191" t="s">
        <v>306</v>
      </c>
      <c r="H273" s="19" t="s">
        <v>11</v>
      </c>
      <c r="I273" s="19"/>
      <c r="J273" s="20"/>
    </row>
    <row r="274" spans="1:30" ht="28.5" hidden="1" customHeight="1" x14ac:dyDescent="0.3">
      <c r="A274" s="254">
        <v>45435</v>
      </c>
      <c r="B274" s="9"/>
      <c r="C274" s="255" t="s">
        <v>468</v>
      </c>
      <c r="D274" s="191" t="s">
        <v>15</v>
      </c>
      <c r="E274" s="191"/>
      <c r="F274" s="256">
        <v>121</v>
      </c>
      <c r="G274" s="191" t="s">
        <v>150</v>
      </c>
      <c r="H274" s="19" t="s">
        <v>11</v>
      </c>
      <c r="I274" s="19" t="s">
        <v>1787</v>
      </c>
      <c r="J274" s="20"/>
    </row>
    <row r="275" spans="1:30" ht="28.5" hidden="1" customHeight="1" x14ac:dyDescent="0.3">
      <c r="A275" s="254">
        <v>45435</v>
      </c>
      <c r="B275" s="9"/>
      <c r="C275" s="255" t="s">
        <v>468</v>
      </c>
      <c r="D275" s="191" t="s">
        <v>145</v>
      </c>
      <c r="E275" s="191"/>
      <c r="F275" s="256">
        <v>79</v>
      </c>
      <c r="G275" s="191" t="s">
        <v>150</v>
      </c>
      <c r="H275" s="19" t="s">
        <v>11</v>
      </c>
      <c r="I275" s="19" t="s">
        <v>1787</v>
      </c>
      <c r="J275" s="20"/>
    </row>
    <row r="276" spans="1:30" ht="28.5" hidden="1" customHeight="1" x14ac:dyDescent="0.3">
      <c r="A276" s="254">
        <v>45364</v>
      </c>
      <c r="B276" s="9"/>
      <c r="C276" s="255" t="s">
        <v>470</v>
      </c>
      <c r="D276" s="191" t="s">
        <v>1275</v>
      </c>
      <c r="E276" s="191"/>
      <c r="F276" s="256">
        <v>20</v>
      </c>
      <c r="G276" s="191" t="s">
        <v>472</v>
      </c>
      <c r="H276" s="19" t="s">
        <v>11</v>
      </c>
      <c r="I276" s="19"/>
      <c r="J276" s="20" t="s">
        <v>471</v>
      </c>
    </row>
    <row r="277" spans="1:30" ht="28.5" hidden="1" customHeight="1" x14ac:dyDescent="0.3">
      <c r="A277" s="254">
        <v>45887</v>
      </c>
      <c r="B277" s="9"/>
      <c r="C277" s="255" t="s">
        <v>470</v>
      </c>
      <c r="D277" s="191" t="s">
        <v>1275</v>
      </c>
      <c r="E277" s="191"/>
      <c r="F277" s="256">
        <v>20</v>
      </c>
      <c r="G277" s="191" t="s">
        <v>473</v>
      </c>
      <c r="H277" s="19" t="s">
        <v>11</v>
      </c>
      <c r="I277" s="155"/>
      <c r="J277" s="20" t="s">
        <v>471</v>
      </c>
      <c r="K277" s="470"/>
      <c r="L277" s="470"/>
      <c r="M277" s="470"/>
      <c r="N277" s="470"/>
      <c r="O277" s="470"/>
      <c r="P277" s="470"/>
      <c r="Q277" s="470"/>
      <c r="R277" s="470"/>
      <c r="S277" s="470"/>
      <c r="T277" s="470"/>
      <c r="U277" s="470"/>
      <c r="V277" s="470"/>
      <c r="W277" s="470"/>
      <c r="X277" s="470"/>
      <c r="Y277" s="470"/>
      <c r="Z277" s="470"/>
      <c r="AA277" s="470"/>
      <c r="AB277" s="470"/>
      <c r="AC277" s="470"/>
      <c r="AD277" s="470"/>
    </row>
    <row r="278" spans="1:30" ht="28.5" hidden="1" customHeight="1" x14ac:dyDescent="0.3">
      <c r="A278" s="254">
        <v>45364</v>
      </c>
      <c r="B278" s="9"/>
      <c r="C278" s="255" t="s">
        <v>470</v>
      </c>
      <c r="D278" s="191" t="s">
        <v>118</v>
      </c>
      <c r="E278" s="191"/>
      <c r="F278" s="256">
        <v>48</v>
      </c>
      <c r="G278" s="191" t="s">
        <v>151</v>
      </c>
      <c r="H278" s="19" t="s">
        <v>11</v>
      </c>
      <c r="I278" s="19"/>
      <c r="J278" s="20" t="s">
        <v>471</v>
      </c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 spans="1:30" ht="28.5" hidden="1" customHeight="1" x14ac:dyDescent="0.3">
      <c r="A279" s="254">
        <v>39668</v>
      </c>
      <c r="B279" s="271">
        <v>45961</v>
      </c>
      <c r="C279" s="255" t="s">
        <v>474</v>
      </c>
      <c r="D279" s="191" t="s">
        <v>1275</v>
      </c>
      <c r="E279" s="191"/>
      <c r="F279" s="256">
        <v>49.3</v>
      </c>
      <c r="G279" s="299" t="s">
        <v>221</v>
      </c>
      <c r="H279" s="19" t="s">
        <v>11</v>
      </c>
      <c r="I279" s="19"/>
      <c r="J279" s="20"/>
    </row>
    <row r="280" spans="1:30" ht="28.5" hidden="1" customHeight="1" x14ac:dyDescent="0.3">
      <c r="A280" s="254">
        <v>39668</v>
      </c>
      <c r="B280" s="271">
        <v>45961</v>
      </c>
      <c r="C280" s="255" t="s">
        <v>474</v>
      </c>
      <c r="D280" s="191" t="s">
        <v>1275</v>
      </c>
      <c r="E280" s="191"/>
      <c r="F280" s="256">
        <v>49.3</v>
      </c>
      <c r="G280" s="299" t="s">
        <v>475</v>
      </c>
      <c r="H280" s="19" t="s">
        <v>11</v>
      </c>
      <c r="I280" s="19"/>
      <c r="J280" s="20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 spans="1:30" ht="28.5" hidden="1" customHeight="1" x14ac:dyDescent="0.3">
      <c r="A281" s="254">
        <v>39668</v>
      </c>
      <c r="B281" s="271">
        <v>45961</v>
      </c>
      <c r="C281" s="255" t="s">
        <v>474</v>
      </c>
      <c r="D281" s="191" t="s">
        <v>1275</v>
      </c>
      <c r="E281" s="191"/>
      <c r="F281" s="256">
        <v>49.3</v>
      </c>
      <c r="G281" s="299" t="s">
        <v>476</v>
      </c>
      <c r="H281" s="19" t="s">
        <v>11</v>
      </c>
      <c r="I281" s="155"/>
      <c r="J281" s="20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 spans="1:30" ht="28.5" hidden="1" customHeight="1" x14ac:dyDescent="0.3">
      <c r="A282" s="254">
        <v>39668</v>
      </c>
      <c r="B282" s="271">
        <v>45961</v>
      </c>
      <c r="C282" s="255" t="s">
        <v>474</v>
      </c>
      <c r="D282" s="191" t="s">
        <v>1275</v>
      </c>
      <c r="E282" s="191"/>
      <c r="F282" s="256">
        <v>49.3</v>
      </c>
      <c r="G282" s="299" t="s">
        <v>477</v>
      </c>
      <c r="H282" s="19" t="s">
        <v>11</v>
      </c>
      <c r="I282" s="155"/>
      <c r="J282" s="20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 spans="1:30" ht="28.5" hidden="1" customHeight="1" x14ac:dyDescent="0.3">
      <c r="A283" s="254">
        <v>46049</v>
      </c>
      <c r="B283" s="9">
        <v>46386</v>
      </c>
      <c r="C283" s="255" t="s">
        <v>463</v>
      </c>
      <c r="D283" s="191" t="s">
        <v>1275</v>
      </c>
      <c r="E283" s="191"/>
      <c r="F283" s="256">
        <v>24</v>
      </c>
      <c r="G283" s="191" t="s">
        <v>464</v>
      </c>
      <c r="H283" s="19" t="s">
        <v>11</v>
      </c>
      <c r="I283" s="19"/>
      <c r="J283" s="20"/>
    </row>
    <row r="284" spans="1:30" ht="28.5" hidden="1" customHeight="1" x14ac:dyDescent="0.3">
      <c r="A284" s="254">
        <v>44756</v>
      </c>
      <c r="B284" s="271">
        <v>45961</v>
      </c>
      <c r="C284" s="255" t="s">
        <v>478</v>
      </c>
      <c r="D284" s="191" t="s">
        <v>118</v>
      </c>
      <c r="E284" s="191"/>
      <c r="F284" s="256">
        <v>52</v>
      </c>
      <c r="G284" s="299" t="s">
        <v>479</v>
      </c>
      <c r="H284" s="19" t="s">
        <v>11</v>
      </c>
      <c r="I284" s="19"/>
      <c r="J284" s="20"/>
    </row>
    <row r="285" spans="1:30" ht="28.5" hidden="1" customHeight="1" x14ac:dyDescent="0.3">
      <c r="A285" s="254">
        <v>44756</v>
      </c>
      <c r="B285" s="271">
        <v>45961</v>
      </c>
      <c r="C285" s="255" t="s">
        <v>478</v>
      </c>
      <c r="D285" s="191" t="s">
        <v>118</v>
      </c>
      <c r="E285" s="191"/>
      <c r="F285" s="300">
        <v>52</v>
      </c>
      <c r="G285" s="299" t="s">
        <v>96</v>
      </c>
      <c r="H285" s="19" t="s">
        <v>11</v>
      </c>
      <c r="I285" s="19"/>
      <c r="J285" s="20"/>
    </row>
    <row r="286" spans="1:30" ht="28.5" hidden="1" customHeight="1" x14ac:dyDescent="0.3">
      <c r="A286" s="254">
        <v>45259</v>
      </c>
      <c r="B286" s="9">
        <v>46020</v>
      </c>
      <c r="C286" s="255" t="s">
        <v>480</v>
      </c>
      <c r="D286" s="191" t="s">
        <v>118</v>
      </c>
      <c r="E286" s="191"/>
      <c r="F286" s="256">
        <v>52</v>
      </c>
      <c r="G286" s="191" t="s">
        <v>481</v>
      </c>
      <c r="H286" s="19" t="s">
        <v>11</v>
      </c>
      <c r="I286" s="19"/>
      <c r="J286" s="20"/>
    </row>
    <row r="287" spans="1:30" ht="28.5" hidden="1" customHeight="1" x14ac:dyDescent="0.3">
      <c r="A287" s="254">
        <v>45259</v>
      </c>
      <c r="B287" s="9">
        <v>46020</v>
      </c>
      <c r="C287" s="255" t="s">
        <v>480</v>
      </c>
      <c r="D287" s="191" t="s">
        <v>118</v>
      </c>
      <c r="E287" s="191"/>
      <c r="F287" s="256">
        <v>52</v>
      </c>
      <c r="G287" s="191" t="s">
        <v>482</v>
      </c>
      <c r="H287" s="19" t="s">
        <v>11</v>
      </c>
      <c r="I287" s="19"/>
      <c r="J287" s="20"/>
    </row>
    <row r="288" spans="1:30" ht="28.5" hidden="1" customHeight="1" x14ac:dyDescent="0.3">
      <c r="A288" s="254">
        <v>46237</v>
      </c>
      <c r="B288" s="9">
        <v>46598</v>
      </c>
      <c r="C288" s="255" t="s">
        <v>1804</v>
      </c>
      <c r="D288" s="191" t="s">
        <v>1805</v>
      </c>
      <c r="E288" s="191"/>
      <c r="F288" s="256">
        <v>86</v>
      </c>
      <c r="G288" s="191" t="s">
        <v>347</v>
      </c>
      <c r="H288" s="19" t="s">
        <v>11</v>
      </c>
      <c r="I288" s="19" t="s">
        <v>1787</v>
      </c>
      <c r="J288" s="20"/>
    </row>
    <row r="289" spans="1:10" ht="28.5" hidden="1" customHeight="1" x14ac:dyDescent="0.3">
      <c r="A289" s="254">
        <v>44805</v>
      </c>
      <c r="B289" s="9">
        <v>45961</v>
      </c>
      <c r="C289" s="255" t="s">
        <v>483</v>
      </c>
      <c r="D289" s="299" t="s">
        <v>118</v>
      </c>
      <c r="E289" s="299"/>
      <c r="F289" s="256">
        <v>52</v>
      </c>
      <c r="G289" s="299" t="s">
        <v>484</v>
      </c>
      <c r="H289" s="19" t="s">
        <v>11</v>
      </c>
      <c r="I289" s="19"/>
      <c r="J289" s="20"/>
    </row>
    <row r="290" spans="1:10" ht="28.5" hidden="1" customHeight="1" x14ac:dyDescent="0.3">
      <c r="A290" s="254">
        <v>46132</v>
      </c>
      <c r="B290" s="9">
        <v>46476</v>
      </c>
      <c r="C290" s="255" t="s">
        <v>1632</v>
      </c>
      <c r="D290" s="191" t="s">
        <v>1275</v>
      </c>
      <c r="E290" s="191"/>
      <c r="F290" s="256">
        <v>24</v>
      </c>
      <c r="G290" s="191" t="s">
        <v>1025</v>
      </c>
      <c r="H290" s="19" t="s">
        <v>11</v>
      </c>
      <c r="I290" s="21"/>
      <c r="J290" s="20"/>
    </row>
    <row r="291" spans="1:10" ht="28.5" hidden="1" customHeight="1" x14ac:dyDescent="0.3">
      <c r="A291" s="254">
        <v>46132</v>
      </c>
      <c r="B291" s="9">
        <v>46476</v>
      </c>
      <c r="C291" s="255" t="s">
        <v>1632</v>
      </c>
      <c r="D291" s="191" t="s">
        <v>118</v>
      </c>
      <c r="E291" s="191"/>
      <c r="F291" s="256">
        <v>52</v>
      </c>
      <c r="G291" s="191" t="s">
        <v>433</v>
      </c>
      <c r="H291" s="19" t="s">
        <v>11</v>
      </c>
      <c r="I291" s="21"/>
      <c r="J291" s="20"/>
    </row>
    <row r="292" spans="1:10" ht="28.5" hidden="1" customHeight="1" x14ac:dyDescent="0.3">
      <c r="A292" s="254">
        <v>45946</v>
      </c>
      <c r="B292" s="9"/>
      <c r="C292" s="255" t="s">
        <v>485</v>
      </c>
      <c r="D292" s="299" t="s">
        <v>118</v>
      </c>
      <c r="E292" s="299"/>
      <c r="F292" s="256">
        <v>48</v>
      </c>
      <c r="G292" s="299" t="s">
        <v>138</v>
      </c>
      <c r="H292" s="19" t="s">
        <v>11</v>
      </c>
      <c r="I292" s="19"/>
      <c r="J292" s="20" t="s">
        <v>486</v>
      </c>
    </row>
    <row r="293" spans="1:10" ht="28.5" hidden="1" customHeight="1" x14ac:dyDescent="0.3">
      <c r="A293" s="254">
        <v>45806</v>
      </c>
      <c r="B293" s="9"/>
      <c r="C293" s="255" t="s">
        <v>487</v>
      </c>
      <c r="D293" s="191" t="s">
        <v>15</v>
      </c>
      <c r="E293" s="191"/>
      <c r="F293" s="256">
        <v>132</v>
      </c>
      <c r="G293" s="191" t="s">
        <v>433</v>
      </c>
      <c r="H293" s="19" t="s">
        <v>11</v>
      </c>
      <c r="I293" s="19"/>
      <c r="J293" s="20"/>
    </row>
    <row r="294" spans="1:10" ht="28.5" hidden="1" customHeight="1" x14ac:dyDescent="0.3">
      <c r="A294" s="254">
        <v>45806</v>
      </c>
      <c r="B294" s="9"/>
      <c r="C294" s="255" t="s">
        <v>487</v>
      </c>
      <c r="D294" s="191" t="s">
        <v>118</v>
      </c>
      <c r="E294" s="191"/>
      <c r="F294" s="256">
        <v>52</v>
      </c>
      <c r="G294" s="191" t="s">
        <v>433</v>
      </c>
      <c r="H294" s="19" t="s">
        <v>11</v>
      </c>
      <c r="I294" s="19"/>
      <c r="J294" s="20"/>
    </row>
    <row r="295" spans="1:10" ht="28.5" hidden="1" customHeight="1" x14ac:dyDescent="0.3">
      <c r="A295" s="254">
        <v>45893</v>
      </c>
      <c r="B295" s="9"/>
      <c r="C295" s="255" t="s">
        <v>461</v>
      </c>
      <c r="D295" s="191" t="s">
        <v>118</v>
      </c>
      <c r="E295" s="191"/>
      <c r="F295" s="256">
        <v>48</v>
      </c>
      <c r="G295" s="191" t="s">
        <v>462</v>
      </c>
      <c r="H295" s="19"/>
      <c r="I295" s="19"/>
      <c r="J295" s="20"/>
    </row>
    <row r="296" spans="1:10" ht="28.5" hidden="1" customHeight="1" x14ac:dyDescent="0.3">
      <c r="A296" s="254">
        <v>46061</v>
      </c>
      <c r="B296" s="9">
        <v>46418</v>
      </c>
      <c r="C296" s="255" t="s">
        <v>1543</v>
      </c>
      <c r="D296" s="191" t="s">
        <v>1275</v>
      </c>
      <c r="E296" s="191"/>
      <c r="F296" s="256">
        <v>24</v>
      </c>
      <c r="G296" s="191" t="s">
        <v>58</v>
      </c>
      <c r="H296" s="19" t="s">
        <v>11</v>
      </c>
      <c r="I296" s="19"/>
      <c r="J296" s="350"/>
    </row>
    <row r="297" spans="1:10" ht="28.5" hidden="1" customHeight="1" x14ac:dyDescent="0.3">
      <c r="A297" s="254">
        <v>45806</v>
      </c>
      <c r="B297" s="9"/>
      <c r="C297" s="255" t="s">
        <v>490</v>
      </c>
      <c r="D297" s="191" t="s">
        <v>187</v>
      </c>
      <c r="E297" s="191"/>
      <c r="F297" s="256">
        <v>266</v>
      </c>
      <c r="G297" s="191" t="s">
        <v>491</v>
      </c>
      <c r="H297" s="19" t="s">
        <v>11</v>
      </c>
      <c r="I297" s="12"/>
      <c r="J297" s="20"/>
    </row>
    <row r="298" spans="1:10" ht="28.5" hidden="1" customHeight="1" x14ac:dyDescent="0.3">
      <c r="A298" s="254">
        <v>45806</v>
      </c>
      <c r="B298" s="9"/>
      <c r="C298" s="255" t="s">
        <v>490</v>
      </c>
      <c r="D298" s="191" t="s">
        <v>118</v>
      </c>
      <c r="E298" s="191"/>
      <c r="F298" s="256">
        <v>52</v>
      </c>
      <c r="G298" s="191" t="s">
        <v>491</v>
      </c>
      <c r="H298" s="19" t="s">
        <v>11</v>
      </c>
      <c r="I298" s="12"/>
      <c r="J298" s="20"/>
    </row>
    <row r="299" spans="1:10" ht="28.5" hidden="1" customHeight="1" x14ac:dyDescent="0.3">
      <c r="A299" s="254">
        <v>45940</v>
      </c>
      <c r="B299" s="9"/>
      <c r="C299" s="255" t="s">
        <v>493</v>
      </c>
      <c r="D299" s="191" t="s">
        <v>118</v>
      </c>
      <c r="E299" s="191"/>
      <c r="F299" s="256">
        <v>48</v>
      </c>
      <c r="G299" s="191" t="s">
        <v>108</v>
      </c>
      <c r="H299" s="19"/>
      <c r="I299" s="19" t="s">
        <v>1783</v>
      </c>
      <c r="J299" s="20"/>
    </row>
    <row r="300" spans="1:10" ht="28.5" hidden="1" customHeight="1" x14ac:dyDescent="0.3">
      <c r="A300" s="254">
        <v>45961</v>
      </c>
      <c r="B300" s="9"/>
      <c r="C300" s="255" t="s">
        <v>497</v>
      </c>
      <c r="D300" s="191" t="s">
        <v>1275</v>
      </c>
      <c r="E300" s="191"/>
      <c r="F300" s="256">
        <v>20</v>
      </c>
      <c r="G300" s="191" t="s">
        <v>498</v>
      </c>
      <c r="H300" s="19"/>
      <c r="I300" s="19"/>
      <c r="J300" s="20"/>
    </row>
    <row r="301" spans="1:10" ht="28.5" hidden="1" customHeight="1" x14ac:dyDescent="0.3">
      <c r="A301" s="254">
        <v>45282</v>
      </c>
      <c r="B301" s="271">
        <v>45961</v>
      </c>
      <c r="C301" s="255" t="s">
        <v>499</v>
      </c>
      <c r="D301" s="191" t="s">
        <v>1275</v>
      </c>
      <c r="E301" s="191"/>
      <c r="F301" s="256">
        <v>24</v>
      </c>
      <c r="G301" s="191" t="s">
        <v>23</v>
      </c>
      <c r="H301" s="19" t="s">
        <v>11</v>
      </c>
      <c r="I301" s="19"/>
      <c r="J301" s="20"/>
    </row>
    <row r="302" spans="1:10" ht="28.5" hidden="1" customHeight="1" x14ac:dyDescent="0.3">
      <c r="A302" s="254">
        <v>45807</v>
      </c>
      <c r="B302" s="9">
        <v>46142</v>
      </c>
      <c r="C302" s="255" t="s">
        <v>500</v>
      </c>
      <c r="D302" s="191" t="s">
        <v>1275</v>
      </c>
      <c r="E302" s="191"/>
      <c r="F302" s="256">
        <v>24</v>
      </c>
      <c r="G302" s="191" t="s">
        <v>501</v>
      </c>
      <c r="H302" s="19" t="s">
        <v>11</v>
      </c>
      <c r="I302" s="19"/>
      <c r="J302" s="20"/>
    </row>
    <row r="303" spans="1:10" ht="28.5" hidden="1" customHeight="1" x14ac:dyDescent="0.3">
      <c r="A303" s="254">
        <v>46132</v>
      </c>
      <c r="B303" s="9">
        <v>46476</v>
      </c>
      <c r="C303" s="255" t="s">
        <v>1633</v>
      </c>
      <c r="D303" s="191" t="s">
        <v>145</v>
      </c>
      <c r="E303" s="191"/>
      <c r="F303" s="256">
        <v>86</v>
      </c>
      <c r="G303" s="191" t="s">
        <v>20</v>
      </c>
      <c r="H303" s="19" t="s">
        <v>11</v>
      </c>
      <c r="I303" s="21"/>
      <c r="J303" s="20"/>
    </row>
    <row r="304" spans="1:10" ht="28.5" hidden="1" customHeight="1" x14ac:dyDescent="0.3">
      <c r="A304" s="254">
        <v>45882</v>
      </c>
      <c r="B304" s="9"/>
      <c r="C304" s="255" t="s">
        <v>502</v>
      </c>
      <c r="D304" s="191" t="s">
        <v>1275</v>
      </c>
      <c r="E304" s="191"/>
      <c r="F304" s="256">
        <v>20</v>
      </c>
      <c r="G304" s="191" t="s">
        <v>504</v>
      </c>
      <c r="H304" s="19" t="s">
        <v>11</v>
      </c>
      <c r="I304" s="19"/>
      <c r="J304" s="20"/>
    </row>
    <row r="305" spans="1:30" ht="28.5" hidden="1" customHeight="1" x14ac:dyDescent="0.3">
      <c r="A305" s="254">
        <v>45882</v>
      </c>
      <c r="B305" s="9"/>
      <c r="C305" s="255" t="s">
        <v>502</v>
      </c>
      <c r="D305" s="191" t="s">
        <v>1275</v>
      </c>
      <c r="E305" s="191"/>
      <c r="F305" s="256">
        <v>20</v>
      </c>
      <c r="G305" s="191" t="s">
        <v>505</v>
      </c>
      <c r="H305" s="19" t="s">
        <v>11</v>
      </c>
      <c r="I305" s="19"/>
      <c r="J305" s="20"/>
    </row>
    <row r="306" spans="1:30" ht="28.5" hidden="1" customHeight="1" x14ac:dyDescent="0.3">
      <c r="A306" s="254">
        <v>45187</v>
      </c>
      <c r="B306" s="271">
        <v>45961</v>
      </c>
      <c r="C306" s="255" t="s">
        <v>502</v>
      </c>
      <c r="D306" s="191" t="s">
        <v>118</v>
      </c>
      <c r="E306" s="191"/>
      <c r="F306" s="256">
        <v>52</v>
      </c>
      <c r="G306" s="191" t="s">
        <v>503</v>
      </c>
      <c r="H306" s="19" t="s">
        <v>11</v>
      </c>
      <c r="I306" s="19"/>
      <c r="J306" s="20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spans="1:30" ht="28.5" hidden="1" customHeight="1" x14ac:dyDescent="0.3">
      <c r="A307" s="254">
        <v>45187</v>
      </c>
      <c r="B307" s="271">
        <v>45961</v>
      </c>
      <c r="C307" s="255" t="s">
        <v>502</v>
      </c>
      <c r="D307" s="191" t="s">
        <v>118</v>
      </c>
      <c r="E307" s="191"/>
      <c r="F307" s="256">
        <v>52</v>
      </c>
      <c r="G307" s="191" t="s">
        <v>231</v>
      </c>
      <c r="H307" s="19" t="s">
        <v>11</v>
      </c>
      <c r="I307" s="19"/>
      <c r="J307" s="20"/>
    </row>
    <row r="308" spans="1:30" ht="28.5" hidden="1" customHeight="1" x14ac:dyDescent="0.3">
      <c r="A308" s="254">
        <v>43717</v>
      </c>
      <c r="B308" s="9">
        <v>45961</v>
      </c>
      <c r="C308" s="255" t="s">
        <v>506</v>
      </c>
      <c r="D308" s="299" t="s">
        <v>118</v>
      </c>
      <c r="E308" s="299"/>
      <c r="F308" s="256">
        <v>52</v>
      </c>
      <c r="G308" s="299" t="s">
        <v>507</v>
      </c>
      <c r="H308" s="19" t="s">
        <v>11</v>
      </c>
      <c r="I308" s="19"/>
      <c r="J308" s="20"/>
    </row>
    <row r="309" spans="1:30" ht="28.5" hidden="1" customHeight="1" x14ac:dyDescent="0.3">
      <c r="A309" s="254">
        <v>45603</v>
      </c>
      <c r="B309" s="271">
        <v>45991</v>
      </c>
      <c r="C309" s="255" t="s">
        <v>508</v>
      </c>
      <c r="D309" s="299" t="s">
        <v>187</v>
      </c>
      <c r="E309" s="299" t="s">
        <v>1489</v>
      </c>
      <c r="F309" s="256">
        <v>446.6</v>
      </c>
      <c r="G309" s="299" t="s">
        <v>151</v>
      </c>
      <c r="H309" s="19" t="s">
        <v>11</v>
      </c>
      <c r="I309" s="12"/>
      <c r="J309" s="20"/>
    </row>
    <row r="310" spans="1:30" ht="28.5" hidden="1" customHeight="1" x14ac:dyDescent="0.3">
      <c r="A310" s="254">
        <v>45603</v>
      </c>
      <c r="B310" s="271">
        <v>45991</v>
      </c>
      <c r="C310" s="255" t="s">
        <v>508</v>
      </c>
      <c r="D310" s="299" t="s">
        <v>187</v>
      </c>
      <c r="E310" s="299"/>
      <c r="F310" s="256">
        <v>253</v>
      </c>
      <c r="G310" s="299" t="s">
        <v>510</v>
      </c>
      <c r="H310" s="19" t="s">
        <v>11</v>
      </c>
      <c r="I310" s="12"/>
      <c r="J310" s="20"/>
    </row>
    <row r="311" spans="1:30" ht="28.5" hidden="1" customHeight="1" x14ac:dyDescent="0.3">
      <c r="A311" s="343">
        <v>46036</v>
      </c>
      <c r="B311" s="281">
        <v>46386</v>
      </c>
      <c r="C311" s="282" t="s">
        <v>1544</v>
      </c>
      <c r="D311" s="357" t="s">
        <v>118</v>
      </c>
      <c r="E311" s="357"/>
      <c r="F311" s="333">
        <v>52</v>
      </c>
      <c r="G311" s="357" t="s">
        <v>1545</v>
      </c>
      <c r="H311" s="27" t="s">
        <v>11</v>
      </c>
      <c r="I311" s="34" t="s">
        <v>1546</v>
      </c>
      <c r="J311" s="28"/>
    </row>
    <row r="312" spans="1:30" ht="28.5" hidden="1" customHeight="1" x14ac:dyDescent="0.3">
      <c r="A312" s="254">
        <v>44877</v>
      </c>
      <c r="B312" s="271">
        <v>45961</v>
      </c>
      <c r="C312" s="255" t="s">
        <v>511</v>
      </c>
      <c r="D312" s="299" t="s">
        <v>1275</v>
      </c>
      <c r="E312" s="299"/>
      <c r="F312" s="256">
        <v>24</v>
      </c>
      <c r="G312" s="299" t="s">
        <v>512</v>
      </c>
      <c r="H312" s="19" t="s">
        <v>11</v>
      </c>
      <c r="I312" s="19"/>
      <c r="J312" s="20"/>
      <c r="K312" s="470"/>
      <c r="L312" s="470"/>
      <c r="M312" s="470"/>
      <c r="N312" s="470"/>
      <c r="O312" s="470"/>
      <c r="P312" s="470"/>
      <c r="Q312" s="470"/>
      <c r="R312" s="470"/>
      <c r="S312" s="470"/>
      <c r="T312" s="470"/>
      <c r="U312" s="470"/>
      <c r="V312" s="470"/>
      <c r="W312" s="470"/>
      <c r="X312" s="470"/>
      <c r="Y312" s="470"/>
      <c r="Z312" s="470"/>
      <c r="AA312" s="470"/>
      <c r="AB312" s="470"/>
      <c r="AC312" s="470"/>
      <c r="AD312" s="470"/>
    </row>
    <row r="313" spans="1:30" ht="28.5" hidden="1" customHeight="1" x14ac:dyDescent="0.3">
      <c r="A313" s="254">
        <v>44877</v>
      </c>
      <c r="B313" s="271">
        <v>45961</v>
      </c>
      <c r="C313" s="255" t="s">
        <v>511</v>
      </c>
      <c r="D313" s="299" t="s">
        <v>1275</v>
      </c>
      <c r="E313" s="299"/>
      <c r="F313" s="256">
        <v>24</v>
      </c>
      <c r="G313" s="299" t="s">
        <v>12</v>
      </c>
      <c r="H313" s="19" t="s">
        <v>11</v>
      </c>
      <c r="I313" s="19"/>
      <c r="J313" s="20"/>
    </row>
    <row r="314" spans="1:30" ht="28.5" hidden="1" customHeight="1" x14ac:dyDescent="0.3">
      <c r="A314" s="254">
        <v>45985</v>
      </c>
      <c r="B314" s="271">
        <v>46326</v>
      </c>
      <c r="C314" s="255" t="s">
        <v>513</v>
      </c>
      <c r="D314" s="299" t="s">
        <v>118</v>
      </c>
      <c r="E314" s="299"/>
      <c r="F314" s="256">
        <v>52</v>
      </c>
      <c r="G314" s="299" t="s">
        <v>380</v>
      </c>
      <c r="H314" s="19" t="s">
        <v>11</v>
      </c>
      <c r="I314" s="12"/>
      <c r="J314" s="20"/>
    </row>
    <row r="315" spans="1:30" ht="28.5" hidden="1" customHeight="1" x14ac:dyDescent="0.3">
      <c r="A315" s="254">
        <v>46006</v>
      </c>
      <c r="B315" s="9">
        <v>46356</v>
      </c>
      <c r="C315" s="255" t="s">
        <v>514</v>
      </c>
      <c r="D315" s="299" t="s">
        <v>187</v>
      </c>
      <c r="E315" s="299" t="s">
        <v>1713</v>
      </c>
      <c r="F315" s="256">
        <v>305</v>
      </c>
      <c r="G315" s="299" t="s">
        <v>515</v>
      </c>
      <c r="H315" s="19" t="s">
        <v>11</v>
      </c>
      <c r="I315" s="19"/>
      <c r="J315" s="20"/>
    </row>
    <row r="316" spans="1:30" ht="28.5" hidden="1" customHeight="1" x14ac:dyDescent="0.3">
      <c r="A316" s="254">
        <v>45734</v>
      </c>
      <c r="B316" s="271">
        <v>46109</v>
      </c>
      <c r="C316" s="255" t="s">
        <v>514</v>
      </c>
      <c r="D316" s="299" t="s">
        <v>118</v>
      </c>
      <c r="E316" s="299"/>
      <c r="F316" s="256">
        <v>52</v>
      </c>
      <c r="G316" s="299" t="s">
        <v>515</v>
      </c>
      <c r="H316" s="19" t="s">
        <v>11</v>
      </c>
      <c r="I316" s="19"/>
      <c r="J316" s="20"/>
    </row>
    <row r="317" spans="1:30" ht="28.5" hidden="1" customHeight="1" x14ac:dyDescent="0.3">
      <c r="A317" s="254">
        <v>44445</v>
      </c>
      <c r="B317" s="9"/>
      <c r="C317" s="255" t="s">
        <v>516</v>
      </c>
      <c r="D317" s="299" t="s">
        <v>246</v>
      </c>
      <c r="E317" s="299"/>
      <c r="F317" s="256">
        <v>60.5</v>
      </c>
      <c r="G317" s="299" t="s">
        <v>518</v>
      </c>
      <c r="H317" s="19" t="s">
        <v>11</v>
      </c>
      <c r="I317" s="19"/>
      <c r="J317" s="20" t="s">
        <v>519</v>
      </c>
    </row>
    <row r="318" spans="1:30" ht="28.5" hidden="1" customHeight="1" x14ac:dyDescent="0.3">
      <c r="A318" s="254">
        <v>45933</v>
      </c>
      <c r="B318" s="9">
        <v>46295</v>
      </c>
      <c r="C318" s="255" t="s">
        <v>524</v>
      </c>
      <c r="D318" s="299" t="s">
        <v>1275</v>
      </c>
      <c r="E318" s="299"/>
      <c r="F318" s="256">
        <v>20</v>
      </c>
      <c r="G318" s="299" t="s">
        <v>525</v>
      </c>
      <c r="H318" s="19" t="s">
        <v>11</v>
      </c>
      <c r="I318" s="19"/>
      <c r="J318" s="20"/>
    </row>
    <row r="319" spans="1:30" ht="28.5" hidden="1" customHeight="1" x14ac:dyDescent="0.3">
      <c r="A319" s="254">
        <v>46055</v>
      </c>
      <c r="B319" s="9">
        <v>46417</v>
      </c>
      <c r="C319" s="255" t="s">
        <v>524</v>
      </c>
      <c r="D319" s="191" t="s">
        <v>1275</v>
      </c>
      <c r="E319" s="191"/>
      <c r="F319" s="256">
        <v>24</v>
      </c>
      <c r="G319" s="191" t="s">
        <v>1547</v>
      </c>
      <c r="H319" s="19" t="s">
        <v>11</v>
      </c>
      <c r="I319" s="19"/>
      <c r="J319" s="350"/>
    </row>
    <row r="320" spans="1:30" ht="28.5" hidden="1" customHeight="1" x14ac:dyDescent="0.3">
      <c r="A320" s="254">
        <v>44727</v>
      </c>
      <c r="B320" s="271">
        <v>45961</v>
      </c>
      <c r="C320" s="255" t="s">
        <v>520</v>
      </c>
      <c r="D320" s="299" t="s">
        <v>1275</v>
      </c>
      <c r="E320" s="299"/>
      <c r="F320" s="256">
        <v>24</v>
      </c>
      <c r="G320" s="299" t="s">
        <v>521</v>
      </c>
      <c r="H320" s="19" t="s">
        <v>11</v>
      </c>
      <c r="I320" s="19"/>
      <c r="J320" s="20"/>
    </row>
    <row r="321" spans="1:30" ht="28.5" hidden="1" customHeight="1" x14ac:dyDescent="0.3">
      <c r="A321" s="254">
        <v>45451</v>
      </c>
      <c r="B321" s="9"/>
      <c r="C321" s="255" t="s">
        <v>520</v>
      </c>
      <c r="D321" s="299" t="s">
        <v>1275</v>
      </c>
      <c r="E321" s="299"/>
      <c r="F321" s="256">
        <v>20</v>
      </c>
      <c r="G321" s="299" t="s">
        <v>522</v>
      </c>
      <c r="H321" s="19" t="s">
        <v>11</v>
      </c>
      <c r="I321" s="19"/>
      <c r="J321" s="20" t="s">
        <v>523</v>
      </c>
    </row>
    <row r="322" spans="1:30" ht="28.5" hidden="1" customHeight="1" x14ac:dyDescent="0.3">
      <c r="A322" s="254">
        <v>46076</v>
      </c>
      <c r="B322" s="9">
        <v>46418</v>
      </c>
      <c r="C322" s="255" t="s">
        <v>520</v>
      </c>
      <c r="D322" s="299" t="s">
        <v>1275</v>
      </c>
      <c r="E322" s="299"/>
      <c r="F322" s="256">
        <v>24</v>
      </c>
      <c r="G322" s="299" t="s">
        <v>1548</v>
      </c>
      <c r="H322" s="19" t="s">
        <v>11</v>
      </c>
      <c r="I322" s="19"/>
      <c r="J322" s="20"/>
    </row>
    <row r="323" spans="1:30" ht="28.5" hidden="1" customHeight="1" x14ac:dyDescent="0.3">
      <c r="A323" s="254">
        <v>45204</v>
      </c>
      <c r="B323" s="271">
        <v>45961</v>
      </c>
      <c r="C323" s="255" t="s">
        <v>526</v>
      </c>
      <c r="D323" s="191" t="s">
        <v>118</v>
      </c>
      <c r="E323" s="191"/>
      <c r="F323" s="256">
        <v>52</v>
      </c>
      <c r="G323" s="191" t="s">
        <v>527</v>
      </c>
      <c r="H323" s="19" t="s">
        <v>11</v>
      </c>
      <c r="I323" s="19"/>
      <c r="J323" s="20" t="s">
        <v>528</v>
      </c>
    </row>
    <row r="324" spans="1:30" ht="28.5" hidden="1" customHeight="1" x14ac:dyDescent="0.3">
      <c r="A324" s="343">
        <v>45884</v>
      </c>
      <c r="B324" s="290"/>
      <c r="C324" s="302" t="s">
        <v>529</v>
      </c>
      <c r="D324" s="291" t="s">
        <v>118</v>
      </c>
      <c r="E324" s="291"/>
      <c r="F324" s="358">
        <v>48</v>
      </c>
      <c r="G324" s="291" t="s">
        <v>39</v>
      </c>
      <c r="H324" s="27" t="s">
        <v>11</v>
      </c>
      <c r="I324" s="34" t="s">
        <v>530</v>
      </c>
      <c r="J324" s="28"/>
    </row>
    <row r="325" spans="1:30" ht="28.5" hidden="1" customHeight="1" x14ac:dyDescent="0.3">
      <c r="A325" s="254">
        <v>44814</v>
      </c>
      <c r="B325" s="271">
        <v>45961</v>
      </c>
      <c r="C325" s="255" t="s">
        <v>533</v>
      </c>
      <c r="D325" s="299" t="s">
        <v>118</v>
      </c>
      <c r="E325" s="299"/>
      <c r="F325" s="256">
        <v>52</v>
      </c>
      <c r="G325" s="299" t="s">
        <v>96</v>
      </c>
      <c r="H325" s="19" t="s">
        <v>11</v>
      </c>
      <c r="I325" s="19"/>
      <c r="J325" s="20"/>
    </row>
    <row r="326" spans="1:30" ht="28.5" hidden="1" customHeight="1" x14ac:dyDescent="0.3">
      <c r="A326" s="254">
        <v>45641</v>
      </c>
      <c r="B326" s="271">
        <v>46020</v>
      </c>
      <c r="C326" s="255" t="s">
        <v>534</v>
      </c>
      <c r="D326" s="299" t="s">
        <v>118</v>
      </c>
      <c r="E326" s="299"/>
      <c r="F326" s="256">
        <v>52</v>
      </c>
      <c r="G326" s="299" t="s">
        <v>195</v>
      </c>
      <c r="H326" s="19" t="s">
        <v>11</v>
      </c>
      <c r="I326" s="19"/>
      <c r="J326" s="20" t="s">
        <v>535</v>
      </c>
    </row>
    <row r="327" spans="1:30" ht="28.5" hidden="1" customHeight="1" x14ac:dyDescent="0.3">
      <c r="A327" s="254">
        <v>45157</v>
      </c>
      <c r="B327" s="271">
        <v>45961</v>
      </c>
      <c r="C327" s="255" t="s">
        <v>536</v>
      </c>
      <c r="D327" s="299" t="s">
        <v>287</v>
      </c>
      <c r="E327" s="299" t="s">
        <v>1499</v>
      </c>
      <c r="F327" s="256">
        <v>437.46</v>
      </c>
      <c r="G327" s="299" t="s">
        <v>349</v>
      </c>
      <c r="H327" s="19" t="s">
        <v>11</v>
      </c>
      <c r="I327" s="12"/>
      <c r="J327" s="20"/>
    </row>
    <row r="328" spans="1:30" ht="28.5" hidden="1" customHeight="1" x14ac:dyDescent="0.3">
      <c r="A328" s="254"/>
      <c r="B328" s="271">
        <v>45961</v>
      </c>
      <c r="C328" s="255" t="s">
        <v>536</v>
      </c>
      <c r="D328" s="191" t="s">
        <v>538</v>
      </c>
      <c r="E328" s="191"/>
      <c r="F328" s="256">
        <v>348.2</v>
      </c>
      <c r="G328" s="191" t="s">
        <v>539</v>
      </c>
      <c r="H328" s="19" t="s">
        <v>11</v>
      </c>
      <c r="I328" s="12"/>
      <c r="J328" s="20"/>
    </row>
    <row r="329" spans="1:30" ht="28.5" hidden="1" customHeight="1" x14ac:dyDescent="0.3">
      <c r="A329" s="254">
        <v>45994</v>
      </c>
      <c r="B329" s="271">
        <v>46356</v>
      </c>
      <c r="C329" s="255" t="s">
        <v>540</v>
      </c>
      <c r="D329" s="191" t="s">
        <v>118</v>
      </c>
      <c r="E329" s="191"/>
      <c r="F329" s="256">
        <v>52</v>
      </c>
      <c r="G329" s="191" t="s">
        <v>362</v>
      </c>
      <c r="H329" s="19" t="s">
        <v>11</v>
      </c>
      <c r="I329" s="12"/>
      <c r="J329" s="20"/>
    </row>
    <row r="330" spans="1:30" s="470" customFormat="1" ht="28.5" hidden="1" customHeight="1" x14ac:dyDescent="0.3">
      <c r="A330" s="254">
        <v>46218</v>
      </c>
      <c r="B330" s="9">
        <v>46568</v>
      </c>
      <c r="C330" s="255" t="s">
        <v>1806</v>
      </c>
      <c r="D330" s="191" t="s">
        <v>1275</v>
      </c>
      <c r="E330" s="191"/>
      <c r="F330" s="256">
        <v>24</v>
      </c>
      <c r="G330" s="191" t="s">
        <v>25</v>
      </c>
      <c r="H330" s="19" t="s">
        <v>11</v>
      </c>
      <c r="I330" s="21" t="s">
        <v>1787</v>
      </c>
      <c r="J330" s="20"/>
    </row>
    <row r="331" spans="1:30" ht="28.5" hidden="1" customHeight="1" x14ac:dyDescent="0.3">
      <c r="A331" s="254">
        <v>45391</v>
      </c>
      <c r="B331" s="9"/>
      <c r="C331" s="255" t="s">
        <v>541</v>
      </c>
      <c r="D331" s="299" t="s">
        <v>187</v>
      </c>
      <c r="E331" s="299"/>
      <c r="F331" s="256">
        <v>229.9</v>
      </c>
      <c r="G331" s="299" t="s">
        <v>542</v>
      </c>
      <c r="H331" s="19" t="s">
        <v>11</v>
      </c>
      <c r="I331" s="19"/>
      <c r="J331" s="20"/>
    </row>
    <row r="332" spans="1:30" s="470" customFormat="1" ht="28.5" hidden="1" customHeight="1" x14ac:dyDescent="0.3">
      <c r="A332" s="254">
        <v>45580</v>
      </c>
      <c r="B332" s="271">
        <v>45961</v>
      </c>
      <c r="C332" s="255" t="s">
        <v>541</v>
      </c>
      <c r="D332" s="299" t="s">
        <v>118</v>
      </c>
      <c r="E332" s="299"/>
      <c r="F332" s="256">
        <v>48</v>
      </c>
      <c r="G332" s="299" t="s">
        <v>542</v>
      </c>
      <c r="H332" s="19" t="s">
        <v>11</v>
      </c>
      <c r="I332" s="19"/>
      <c r="J332" s="20"/>
    </row>
    <row r="333" spans="1:30" ht="28.5" hidden="1" customHeight="1" x14ac:dyDescent="0.3">
      <c r="A333" s="254">
        <v>46238</v>
      </c>
      <c r="B333" s="9">
        <v>46598</v>
      </c>
      <c r="C333" s="255" t="s">
        <v>1807</v>
      </c>
      <c r="D333" s="191" t="s">
        <v>1275</v>
      </c>
      <c r="E333" s="191"/>
      <c r="F333" s="256">
        <v>24</v>
      </c>
      <c r="G333" s="191" t="s">
        <v>1808</v>
      </c>
      <c r="H333" s="19" t="s">
        <v>11</v>
      </c>
      <c r="I333" s="19" t="s">
        <v>1787</v>
      </c>
      <c r="J333" s="20"/>
      <c r="K333" s="470"/>
      <c r="L333" s="470"/>
      <c r="M333" s="470"/>
      <c r="N333" s="470"/>
      <c r="O333" s="470"/>
      <c r="P333" s="470"/>
      <c r="Q333" s="470"/>
      <c r="R333" s="470"/>
      <c r="S333" s="470"/>
      <c r="T333" s="470"/>
      <c r="U333" s="470"/>
      <c r="V333" s="470"/>
      <c r="W333" s="470"/>
      <c r="X333" s="470"/>
      <c r="Y333" s="470"/>
      <c r="Z333" s="470"/>
      <c r="AA333" s="470"/>
      <c r="AB333" s="470"/>
      <c r="AC333" s="470"/>
      <c r="AD333" s="470"/>
    </row>
    <row r="334" spans="1:30" ht="28.5" hidden="1" customHeight="1" x14ac:dyDescent="0.3">
      <c r="A334" s="254">
        <v>46238</v>
      </c>
      <c r="B334" s="9">
        <v>46233</v>
      </c>
      <c r="C334" s="255" t="s">
        <v>1807</v>
      </c>
      <c r="D334" s="191" t="s">
        <v>1275</v>
      </c>
      <c r="E334" s="191"/>
      <c r="F334" s="256">
        <v>24</v>
      </c>
      <c r="G334" s="191" t="s">
        <v>701</v>
      </c>
      <c r="H334" s="19" t="s">
        <v>11</v>
      </c>
      <c r="I334" s="19" t="s">
        <v>1787</v>
      </c>
      <c r="J334" s="20"/>
    </row>
    <row r="335" spans="1:30" s="22" customFormat="1" ht="28.5" hidden="1" customHeight="1" x14ac:dyDescent="0.3">
      <c r="A335" s="254">
        <v>45772</v>
      </c>
      <c r="B335" s="271">
        <v>46141</v>
      </c>
      <c r="C335" s="255" t="s">
        <v>543</v>
      </c>
      <c r="D335" s="299" t="s">
        <v>1275</v>
      </c>
      <c r="E335" s="299"/>
      <c r="F335" s="256">
        <v>24</v>
      </c>
      <c r="G335" s="299" t="s">
        <v>544</v>
      </c>
      <c r="H335" s="19" t="s">
        <v>11</v>
      </c>
      <c r="I335" s="19"/>
      <c r="J335" s="20" t="s">
        <v>545</v>
      </c>
    </row>
    <row r="336" spans="1:30" s="22" customFormat="1" ht="28.5" hidden="1" customHeight="1" x14ac:dyDescent="0.3">
      <c r="A336" s="254">
        <v>45772</v>
      </c>
      <c r="B336" s="271">
        <v>46141</v>
      </c>
      <c r="C336" s="255" t="s">
        <v>543</v>
      </c>
      <c r="D336" s="299" t="s">
        <v>1275</v>
      </c>
      <c r="E336" s="299"/>
      <c r="F336" s="256">
        <v>24</v>
      </c>
      <c r="G336" s="299" t="s">
        <v>546</v>
      </c>
      <c r="H336" s="19" t="s">
        <v>11</v>
      </c>
      <c r="I336" s="19"/>
      <c r="J336" s="20" t="s">
        <v>545</v>
      </c>
    </row>
    <row r="337" spans="1:30" ht="28.5" hidden="1" customHeight="1" x14ac:dyDescent="0.3">
      <c r="A337" s="254">
        <v>45772</v>
      </c>
      <c r="B337" s="271">
        <v>46141</v>
      </c>
      <c r="C337" s="255" t="s">
        <v>543</v>
      </c>
      <c r="D337" s="299" t="s">
        <v>1275</v>
      </c>
      <c r="E337" s="299"/>
      <c r="F337" s="256">
        <v>24</v>
      </c>
      <c r="G337" s="299" t="s">
        <v>547</v>
      </c>
      <c r="H337" s="19" t="s">
        <v>11</v>
      </c>
      <c r="I337" s="19"/>
      <c r="J337" s="20" t="s">
        <v>545</v>
      </c>
    </row>
    <row r="338" spans="1:30" ht="28.5" hidden="1" customHeight="1" x14ac:dyDescent="0.3">
      <c r="A338" s="254">
        <v>45939</v>
      </c>
      <c r="B338" s="9"/>
      <c r="C338" s="255" t="s">
        <v>549</v>
      </c>
      <c r="D338" s="299" t="s">
        <v>1275</v>
      </c>
      <c r="E338" s="299"/>
      <c r="F338" s="256">
        <v>20</v>
      </c>
      <c r="G338" s="299" t="s">
        <v>550</v>
      </c>
      <c r="H338" s="19" t="s">
        <v>11</v>
      </c>
      <c r="I338" s="19"/>
      <c r="J338" s="20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 spans="1:30" ht="28.5" hidden="1" customHeight="1" x14ac:dyDescent="0.3">
      <c r="A339" s="254">
        <v>46119</v>
      </c>
      <c r="B339" s="9">
        <v>46476</v>
      </c>
      <c r="C339" s="255" t="s">
        <v>1634</v>
      </c>
      <c r="D339" s="191" t="s">
        <v>1275</v>
      </c>
      <c r="E339" s="191"/>
      <c r="F339" s="256">
        <v>24</v>
      </c>
      <c r="G339" s="191" t="s">
        <v>832</v>
      </c>
      <c r="H339" s="19" t="s">
        <v>11</v>
      </c>
      <c r="I339" s="21"/>
      <c r="J339" s="20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 spans="1:30" ht="28.5" hidden="1" customHeight="1" x14ac:dyDescent="0.3">
      <c r="A340" s="254">
        <v>45826</v>
      </c>
      <c r="B340" s="9">
        <v>46203</v>
      </c>
      <c r="C340" s="255" t="s">
        <v>552</v>
      </c>
      <c r="D340" s="299" t="s">
        <v>118</v>
      </c>
      <c r="E340" s="299"/>
      <c r="F340" s="256">
        <v>52</v>
      </c>
      <c r="G340" s="299" t="s">
        <v>553</v>
      </c>
      <c r="H340" s="19" t="s">
        <v>11</v>
      </c>
      <c r="I340" s="12"/>
      <c r="J340" s="20"/>
    </row>
    <row r="341" spans="1:30" ht="28.5" hidden="1" customHeight="1" x14ac:dyDescent="0.3">
      <c r="A341" s="254">
        <v>45869</v>
      </c>
      <c r="B341" s="9"/>
      <c r="C341" s="255" t="s">
        <v>552</v>
      </c>
      <c r="D341" s="299" t="s">
        <v>118</v>
      </c>
      <c r="E341" s="299"/>
      <c r="F341" s="256">
        <v>48</v>
      </c>
      <c r="G341" s="299" t="s">
        <v>554</v>
      </c>
      <c r="H341" s="19" t="s">
        <v>11</v>
      </c>
      <c r="I341" s="12"/>
      <c r="J341" s="20"/>
    </row>
    <row r="342" spans="1:30" ht="28.5" hidden="1" customHeight="1" x14ac:dyDescent="0.3">
      <c r="A342" s="254"/>
      <c r="B342" s="271">
        <v>45961</v>
      </c>
      <c r="C342" s="255" t="s">
        <v>556</v>
      </c>
      <c r="D342" s="299" t="s">
        <v>635</v>
      </c>
      <c r="E342" s="299" t="s">
        <v>1498</v>
      </c>
      <c r="F342" s="256">
        <v>268.89999999999998</v>
      </c>
      <c r="G342" s="299" t="s">
        <v>312</v>
      </c>
      <c r="H342" s="19" t="s">
        <v>11</v>
      </c>
      <c r="I342" s="19"/>
      <c r="J342" s="20"/>
    </row>
    <row r="343" spans="1:30" ht="28.5" hidden="1" customHeight="1" x14ac:dyDescent="0.3">
      <c r="A343" s="254"/>
      <c r="B343" s="271">
        <v>45961</v>
      </c>
      <c r="C343" s="255" t="s">
        <v>556</v>
      </c>
      <c r="D343" s="299" t="s">
        <v>635</v>
      </c>
      <c r="E343" s="299" t="s">
        <v>1498</v>
      </c>
      <c r="F343" s="256">
        <v>268.89999999999998</v>
      </c>
      <c r="G343" s="299" t="s">
        <v>558</v>
      </c>
      <c r="H343" s="19" t="s">
        <v>11</v>
      </c>
      <c r="I343" s="19"/>
      <c r="J343" s="20"/>
    </row>
    <row r="344" spans="1:30" ht="28.5" hidden="1" customHeight="1" x14ac:dyDescent="0.3">
      <c r="A344" s="254"/>
      <c r="B344" s="271">
        <v>45961</v>
      </c>
      <c r="C344" s="255" t="s">
        <v>556</v>
      </c>
      <c r="D344" s="299" t="s">
        <v>635</v>
      </c>
      <c r="E344" s="299" t="s">
        <v>1498</v>
      </c>
      <c r="F344" s="256">
        <v>268.89999999999998</v>
      </c>
      <c r="G344" s="299" t="s">
        <v>12</v>
      </c>
      <c r="H344" s="19" t="s">
        <v>11</v>
      </c>
      <c r="I344" s="19"/>
      <c r="J344" s="20"/>
    </row>
    <row r="345" spans="1:30" ht="28.5" hidden="1" customHeight="1" x14ac:dyDescent="0.3">
      <c r="A345" s="254">
        <v>45962</v>
      </c>
      <c r="B345" s="271"/>
      <c r="C345" s="255" t="s">
        <v>559</v>
      </c>
      <c r="D345" s="299" t="s">
        <v>118</v>
      </c>
      <c r="E345" s="299"/>
      <c r="F345" s="256">
        <v>52</v>
      </c>
      <c r="G345" s="299" t="s">
        <v>560</v>
      </c>
      <c r="H345" s="19" t="s">
        <v>11</v>
      </c>
      <c r="I345" s="19"/>
      <c r="J345" s="20"/>
    </row>
    <row r="346" spans="1:30" ht="28.5" hidden="1" customHeight="1" x14ac:dyDescent="0.3">
      <c r="A346" s="254">
        <v>45968</v>
      </c>
      <c r="B346" s="271"/>
      <c r="C346" s="255" t="s">
        <v>561</v>
      </c>
      <c r="D346" s="299" t="s">
        <v>145</v>
      </c>
      <c r="E346" s="299"/>
      <c r="F346" s="256">
        <v>86</v>
      </c>
      <c r="G346" s="299" t="s">
        <v>562</v>
      </c>
      <c r="H346" s="19" t="s">
        <v>11</v>
      </c>
      <c r="I346" s="19"/>
      <c r="J346" s="20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 spans="1:30" ht="28.5" hidden="1" customHeight="1" x14ac:dyDescent="0.3">
      <c r="A347" s="254">
        <v>46114</v>
      </c>
      <c r="B347" s="9">
        <v>46477</v>
      </c>
      <c r="C347" s="255" t="s">
        <v>561</v>
      </c>
      <c r="D347" s="191" t="s">
        <v>1275</v>
      </c>
      <c r="E347" s="191"/>
      <c r="F347" s="256">
        <v>24</v>
      </c>
      <c r="G347" s="191" t="s">
        <v>1635</v>
      </c>
      <c r="H347" s="19" t="s">
        <v>11</v>
      </c>
      <c r="I347" s="19"/>
      <c r="J347" s="20"/>
    </row>
    <row r="348" spans="1:30" ht="28.5" hidden="1" customHeight="1" x14ac:dyDescent="0.3">
      <c r="A348" s="254">
        <v>46128</v>
      </c>
      <c r="B348" s="9">
        <v>46477</v>
      </c>
      <c r="C348" s="255" t="s">
        <v>561</v>
      </c>
      <c r="D348" s="191" t="s">
        <v>1275</v>
      </c>
      <c r="E348" s="191"/>
      <c r="F348" s="256">
        <v>24</v>
      </c>
      <c r="G348" s="191" t="s">
        <v>202</v>
      </c>
      <c r="H348" s="19" t="s">
        <v>11</v>
      </c>
      <c r="I348" s="19"/>
      <c r="J348" s="20"/>
    </row>
    <row r="349" spans="1:30" ht="28.5" hidden="1" customHeight="1" x14ac:dyDescent="0.3">
      <c r="A349" s="254">
        <v>45643</v>
      </c>
      <c r="B349" s="271">
        <v>46020</v>
      </c>
      <c r="C349" s="255" t="s">
        <v>563</v>
      </c>
      <c r="D349" s="299" t="s">
        <v>118</v>
      </c>
      <c r="E349" s="299"/>
      <c r="F349" s="256">
        <v>52</v>
      </c>
      <c r="G349" s="299" t="s">
        <v>564</v>
      </c>
      <c r="H349" s="19" t="s">
        <v>11</v>
      </c>
      <c r="I349" s="19"/>
      <c r="J349" s="20"/>
    </row>
    <row r="350" spans="1:30" ht="28.5" hidden="1" customHeight="1" x14ac:dyDescent="0.3">
      <c r="A350" s="254">
        <v>46214</v>
      </c>
      <c r="B350" s="9">
        <v>46568</v>
      </c>
      <c r="C350" s="255" t="s">
        <v>1809</v>
      </c>
      <c r="D350" s="191" t="s">
        <v>145</v>
      </c>
      <c r="E350" s="191"/>
      <c r="F350" s="256">
        <v>86</v>
      </c>
      <c r="G350" s="191" t="s">
        <v>1810</v>
      </c>
      <c r="H350" s="19" t="s">
        <v>11</v>
      </c>
      <c r="I350" s="21"/>
      <c r="J350" s="20"/>
    </row>
    <row r="351" spans="1:30" ht="28.5" hidden="1" customHeight="1" x14ac:dyDescent="0.3">
      <c r="A351" s="254">
        <v>45978</v>
      </c>
      <c r="B351" s="9">
        <v>46326</v>
      </c>
      <c r="C351" s="255" t="s">
        <v>565</v>
      </c>
      <c r="D351" s="299" t="s">
        <v>1275</v>
      </c>
      <c r="E351" s="299"/>
      <c r="F351" s="256">
        <v>24</v>
      </c>
      <c r="G351" s="299" t="s">
        <v>566</v>
      </c>
      <c r="H351" s="19" t="s">
        <v>11</v>
      </c>
      <c r="I351" s="19"/>
      <c r="J351" s="20"/>
    </row>
    <row r="352" spans="1:30" ht="28.5" hidden="1" customHeight="1" x14ac:dyDescent="0.3">
      <c r="A352" s="254">
        <v>45978</v>
      </c>
      <c r="B352" s="9">
        <v>46326</v>
      </c>
      <c r="C352" s="255" t="s">
        <v>565</v>
      </c>
      <c r="D352" s="299" t="s">
        <v>1275</v>
      </c>
      <c r="E352" s="299"/>
      <c r="F352" s="256">
        <v>24</v>
      </c>
      <c r="G352" s="299" t="s">
        <v>175</v>
      </c>
      <c r="H352" s="19" t="s">
        <v>11</v>
      </c>
      <c r="I352" s="19"/>
      <c r="J352" s="20"/>
    </row>
    <row r="353" spans="1:10" ht="28.5" hidden="1" customHeight="1" x14ac:dyDescent="0.3">
      <c r="A353" s="254">
        <v>46211</v>
      </c>
      <c r="B353" s="9">
        <v>46568</v>
      </c>
      <c r="C353" s="255" t="s">
        <v>1811</v>
      </c>
      <c r="D353" s="191" t="s">
        <v>145</v>
      </c>
      <c r="E353" s="191"/>
      <c r="F353" s="256">
        <v>300</v>
      </c>
      <c r="G353" s="191" t="s">
        <v>1812</v>
      </c>
      <c r="H353" s="19" t="s">
        <v>11</v>
      </c>
      <c r="I353" s="19" t="s">
        <v>1787</v>
      </c>
      <c r="J353" s="20"/>
    </row>
    <row r="354" spans="1:10" ht="28.5" hidden="1" customHeight="1" x14ac:dyDescent="0.3">
      <c r="A354" s="254">
        <v>46211</v>
      </c>
      <c r="B354" s="9">
        <v>46568</v>
      </c>
      <c r="C354" s="255" t="s">
        <v>1811</v>
      </c>
      <c r="D354" s="191" t="s">
        <v>145</v>
      </c>
      <c r="E354" s="191"/>
      <c r="F354" s="256">
        <v>300</v>
      </c>
      <c r="G354" s="191" t="s">
        <v>1813</v>
      </c>
      <c r="H354" s="19" t="s">
        <v>11</v>
      </c>
      <c r="I354" s="19" t="s">
        <v>1787</v>
      </c>
      <c r="J354" s="20"/>
    </row>
    <row r="355" spans="1:10" ht="28.5" hidden="1" customHeight="1" x14ac:dyDescent="0.3">
      <c r="A355" s="254">
        <v>46211</v>
      </c>
      <c r="B355" s="9">
        <v>46568</v>
      </c>
      <c r="C355" s="255" t="s">
        <v>1811</v>
      </c>
      <c r="D355" s="191" t="s">
        <v>145</v>
      </c>
      <c r="E355" s="191"/>
      <c r="F355" s="256">
        <v>300</v>
      </c>
      <c r="G355" s="191" t="s">
        <v>1635</v>
      </c>
      <c r="H355" s="19" t="s">
        <v>11</v>
      </c>
      <c r="I355" s="19" t="s">
        <v>1787</v>
      </c>
      <c r="J355" s="20"/>
    </row>
    <row r="356" spans="1:10" ht="28.5" hidden="1" customHeight="1" x14ac:dyDescent="0.3">
      <c r="A356" s="254">
        <v>46211</v>
      </c>
      <c r="B356" s="9">
        <v>46568</v>
      </c>
      <c r="C356" s="255" t="s">
        <v>1811</v>
      </c>
      <c r="D356" s="191" t="s">
        <v>145</v>
      </c>
      <c r="E356" s="191"/>
      <c r="F356" s="256">
        <v>300</v>
      </c>
      <c r="G356" s="191" t="s">
        <v>1814</v>
      </c>
      <c r="H356" s="19" t="s">
        <v>11</v>
      </c>
      <c r="I356" s="19" t="s">
        <v>1787</v>
      </c>
      <c r="J356" s="20"/>
    </row>
    <row r="357" spans="1:10" ht="28.5" hidden="1" customHeight="1" x14ac:dyDescent="0.3">
      <c r="A357" s="254">
        <v>46211</v>
      </c>
      <c r="B357" s="9">
        <v>46568</v>
      </c>
      <c r="C357" s="255" t="s">
        <v>1811</v>
      </c>
      <c r="D357" s="191" t="s">
        <v>145</v>
      </c>
      <c r="E357" s="191"/>
      <c r="F357" s="256">
        <v>300</v>
      </c>
      <c r="G357" s="191" t="s">
        <v>356</v>
      </c>
      <c r="H357" s="19" t="s">
        <v>11</v>
      </c>
      <c r="I357" s="19" t="s">
        <v>1787</v>
      </c>
      <c r="J357" s="20"/>
    </row>
    <row r="358" spans="1:10" ht="28.5" hidden="1" customHeight="1" x14ac:dyDescent="0.3">
      <c r="A358" s="254">
        <v>46211</v>
      </c>
      <c r="B358" s="9">
        <v>46568</v>
      </c>
      <c r="C358" s="255" t="s">
        <v>1811</v>
      </c>
      <c r="D358" s="191" t="s">
        <v>145</v>
      </c>
      <c r="E358" s="191"/>
      <c r="F358" s="256">
        <v>300</v>
      </c>
      <c r="G358" s="191" t="s">
        <v>1815</v>
      </c>
      <c r="H358" s="19" t="s">
        <v>11</v>
      </c>
      <c r="I358" s="19" t="s">
        <v>1787</v>
      </c>
      <c r="J358" s="20"/>
    </row>
    <row r="359" spans="1:10" ht="28.5" hidden="1" customHeight="1" x14ac:dyDescent="0.3">
      <c r="A359" s="254">
        <v>46211</v>
      </c>
      <c r="B359" s="9">
        <v>46568</v>
      </c>
      <c r="C359" s="255" t="s">
        <v>1811</v>
      </c>
      <c r="D359" s="191" t="s">
        <v>145</v>
      </c>
      <c r="E359" s="191"/>
      <c r="F359" s="256">
        <v>300</v>
      </c>
      <c r="G359" s="191" t="s">
        <v>1816</v>
      </c>
      <c r="H359" s="19" t="s">
        <v>11</v>
      </c>
      <c r="I359" s="19" t="s">
        <v>1787</v>
      </c>
      <c r="J359" s="20"/>
    </row>
    <row r="360" spans="1:10" ht="28.5" hidden="1" customHeight="1" x14ac:dyDescent="0.3">
      <c r="A360" s="254">
        <v>46211</v>
      </c>
      <c r="B360" s="9">
        <v>46568</v>
      </c>
      <c r="C360" s="255" t="s">
        <v>1811</v>
      </c>
      <c r="D360" s="191" t="s">
        <v>145</v>
      </c>
      <c r="E360" s="191"/>
      <c r="F360" s="256">
        <v>300</v>
      </c>
      <c r="G360" s="191" t="s">
        <v>1817</v>
      </c>
      <c r="H360" s="19" t="s">
        <v>11</v>
      </c>
      <c r="I360" s="19" t="s">
        <v>1787</v>
      </c>
      <c r="J360" s="20"/>
    </row>
    <row r="361" spans="1:10" ht="28.5" hidden="1" customHeight="1" x14ac:dyDescent="0.3">
      <c r="A361" s="254">
        <v>46211</v>
      </c>
      <c r="B361" s="9">
        <v>46568</v>
      </c>
      <c r="C361" s="255" t="s">
        <v>1811</v>
      </c>
      <c r="D361" s="191" t="s">
        <v>145</v>
      </c>
      <c r="E361" s="191"/>
      <c r="F361" s="256">
        <v>300</v>
      </c>
      <c r="G361" s="191" t="s">
        <v>992</v>
      </c>
      <c r="H361" s="19" t="s">
        <v>11</v>
      </c>
      <c r="I361" s="19" t="s">
        <v>1787</v>
      </c>
      <c r="J361" s="20"/>
    </row>
    <row r="362" spans="1:10" ht="28.5" hidden="1" customHeight="1" x14ac:dyDescent="0.3">
      <c r="A362" s="254">
        <v>46211</v>
      </c>
      <c r="B362" s="9">
        <v>46568</v>
      </c>
      <c r="C362" s="255" t="s">
        <v>1811</v>
      </c>
      <c r="D362" s="191" t="s">
        <v>145</v>
      </c>
      <c r="E362" s="191"/>
      <c r="F362" s="256">
        <v>300</v>
      </c>
      <c r="G362" s="191" t="s">
        <v>1818</v>
      </c>
      <c r="H362" s="19" t="s">
        <v>11</v>
      </c>
      <c r="I362" s="19" t="s">
        <v>1787</v>
      </c>
      <c r="J362" s="20"/>
    </row>
    <row r="363" spans="1:10" ht="28.5" hidden="1" customHeight="1" x14ac:dyDescent="0.3">
      <c r="A363" s="254">
        <v>46211</v>
      </c>
      <c r="B363" s="9">
        <v>46568</v>
      </c>
      <c r="C363" s="255" t="s">
        <v>1811</v>
      </c>
      <c r="D363" s="191" t="s">
        <v>145</v>
      </c>
      <c r="E363" s="191"/>
      <c r="F363" s="256">
        <v>300</v>
      </c>
      <c r="G363" s="191" t="s">
        <v>1381</v>
      </c>
      <c r="H363" s="19" t="s">
        <v>11</v>
      </c>
      <c r="I363" s="19" t="s">
        <v>1787</v>
      </c>
      <c r="J363" s="20"/>
    </row>
    <row r="364" spans="1:10" ht="28.5" hidden="1" customHeight="1" x14ac:dyDescent="0.3">
      <c r="A364" s="254">
        <v>46211</v>
      </c>
      <c r="B364" s="9">
        <v>46568</v>
      </c>
      <c r="C364" s="255" t="s">
        <v>1811</v>
      </c>
      <c r="D364" s="191" t="s">
        <v>145</v>
      </c>
      <c r="E364" s="191"/>
      <c r="F364" s="256">
        <v>300</v>
      </c>
      <c r="G364" s="191" t="s">
        <v>1819</v>
      </c>
      <c r="H364" s="19" t="s">
        <v>11</v>
      </c>
      <c r="I364" s="19" t="s">
        <v>1787</v>
      </c>
      <c r="J364" s="20"/>
    </row>
    <row r="365" spans="1:10" ht="28.5" hidden="1" customHeight="1" x14ac:dyDescent="0.3">
      <c r="A365" s="254">
        <v>44237</v>
      </c>
      <c r="B365" s="271">
        <v>45961</v>
      </c>
      <c r="C365" s="255" t="s">
        <v>567</v>
      </c>
      <c r="D365" s="191" t="s">
        <v>167</v>
      </c>
      <c r="E365" s="191" t="s">
        <v>1499</v>
      </c>
      <c r="F365" s="256">
        <v>254</v>
      </c>
      <c r="G365" s="191" t="s">
        <v>569</v>
      </c>
      <c r="H365" s="19" t="s">
        <v>11</v>
      </c>
      <c r="I365" s="12"/>
      <c r="J365" s="20"/>
    </row>
    <row r="366" spans="1:10" ht="28.5" hidden="1" customHeight="1" x14ac:dyDescent="0.3">
      <c r="A366" s="254">
        <v>46205</v>
      </c>
      <c r="B366" s="9">
        <v>46568</v>
      </c>
      <c r="C366" s="255" t="s">
        <v>1820</v>
      </c>
      <c r="D366" s="191" t="s">
        <v>1152</v>
      </c>
      <c r="E366" s="191"/>
      <c r="F366" s="256">
        <v>86</v>
      </c>
      <c r="G366" s="191" t="s">
        <v>1821</v>
      </c>
      <c r="H366" s="19" t="s">
        <v>11</v>
      </c>
      <c r="I366" s="21"/>
      <c r="J366" s="20"/>
    </row>
    <row r="367" spans="1:10" ht="28.5" hidden="1" customHeight="1" x14ac:dyDescent="0.3">
      <c r="A367" s="254">
        <v>45288</v>
      </c>
      <c r="B367" s="9">
        <v>45961</v>
      </c>
      <c r="C367" s="255" t="s">
        <v>574</v>
      </c>
      <c r="D367" s="335" t="s">
        <v>118</v>
      </c>
      <c r="E367" s="335"/>
      <c r="F367" s="256">
        <v>52</v>
      </c>
      <c r="G367" s="191" t="s">
        <v>575</v>
      </c>
      <c r="H367" s="19" t="s">
        <v>11</v>
      </c>
      <c r="I367" s="19"/>
      <c r="J367" s="20"/>
    </row>
    <row r="368" spans="1:10" ht="28.5" hidden="1" customHeight="1" x14ac:dyDescent="0.3">
      <c r="A368" s="254">
        <v>45567</v>
      </c>
      <c r="B368" s="271">
        <v>45961</v>
      </c>
      <c r="C368" s="255" t="s">
        <v>576</v>
      </c>
      <c r="D368" s="191" t="s">
        <v>1275</v>
      </c>
      <c r="E368" s="191"/>
      <c r="F368" s="256">
        <v>24</v>
      </c>
      <c r="G368" s="191" t="s">
        <v>150</v>
      </c>
      <c r="H368" s="19" t="s">
        <v>11</v>
      </c>
      <c r="I368" s="19"/>
      <c r="J368" s="20"/>
    </row>
    <row r="369" spans="1:30" ht="28.5" hidden="1" customHeight="1" x14ac:dyDescent="0.3">
      <c r="A369" s="254">
        <v>46153</v>
      </c>
      <c r="B369" s="9">
        <v>46507</v>
      </c>
      <c r="C369" s="255" t="s">
        <v>1715</v>
      </c>
      <c r="D369" s="191" t="s">
        <v>118</v>
      </c>
      <c r="E369" s="191"/>
      <c r="F369" s="256">
        <v>52</v>
      </c>
      <c r="G369" s="191" t="s">
        <v>146</v>
      </c>
      <c r="H369" s="19" t="s">
        <v>11</v>
      </c>
      <c r="I369" s="21"/>
      <c r="J369" s="20"/>
    </row>
    <row r="370" spans="1:30" ht="28.5" hidden="1" customHeight="1" x14ac:dyDescent="0.3">
      <c r="A370" s="254">
        <v>46153</v>
      </c>
      <c r="B370" s="9">
        <v>46507</v>
      </c>
      <c r="C370" s="255" t="s">
        <v>1715</v>
      </c>
      <c r="D370" s="191" t="s">
        <v>118</v>
      </c>
      <c r="E370" s="191"/>
      <c r="F370" s="256">
        <v>52</v>
      </c>
      <c r="G370" s="191" t="s">
        <v>916</v>
      </c>
      <c r="H370" s="19" t="s">
        <v>11</v>
      </c>
      <c r="I370" s="21"/>
      <c r="J370" s="20"/>
    </row>
    <row r="371" spans="1:30" ht="28.5" hidden="1" customHeight="1" x14ac:dyDescent="0.3">
      <c r="A371" s="254">
        <v>44725</v>
      </c>
      <c r="B371" s="271">
        <v>45961</v>
      </c>
      <c r="C371" s="255" t="s">
        <v>578</v>
      </c>
      <c r="D371" s="191" t="s">
        <v>118</v>
      </c>
      <c r="E371" s="191" t="s">
        <v>1501</v>
      </c>
      <c r="F371" s="256">
        <v>256.5</v>
      </c>
      <c r="G371" s="191" t="s">
        <v>580</v>
      </c>
      <c r="H371" s="19" t="s">
        <v>11</v>
      </c>
      <c r="I371" s="155"/>
      <c r="J371" s="20" t="s">
        <v>581</v>
      </c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 spans="1:30" ht="28.5" hidden="1" customHeight="1" x14ac:dyDescent="0.3">
      <c r="A372" s="254">
        <v>45891</v>
      </c>
      <c r="B372" s="9"/>
      <c r="C372" s="255" t="s">
        <v>577</v>
      </c>
      <c r="D372" s="191" t="s">
        <v>1275</v>
      </c>
      <c r="E372" s="191"/>
      <c r="F372" s="256">
        <v>20</v>
      </c>
      <c r="G372" s="191" t="s">
        <v>550</v>
      </c>
      <c r="H372" s="19" t="s">
        <v>11</v>
      </c>
      <c r="I372" s="19"/>
      <c r="J372" s="20"/>
    </row>
    <row r="373" spans="1:30" ht="28.5" hidden="1" customHeight="1" x14ac:dyDescent="0.3">
      <c r="A373" s="254">
        <v>46086</v>
      </c>
      <c r="B373" s="9">
        <v>46436</v>
      </c>
      <c r="C373" s="13" t="s">
        <v>588</v>
      </c>
      <c r="D373" s="191" t="s">
        <v>1275</v>
      </c>
      <c r="E373" s="191"/>
      <c r="F373" s="345">
        <v>24</v>
      </c>
      <c r="G373" s="304" t="s">
        <v>1637</v>
      </c>
      <c r="H373" s="19" t="s">
        <v>11</v>
      </c>
      <c r="I373" s="19"/>
      <c r="J373" s="105"/>
    </row>
    <row r="374" spans="1:30" ht="28.5" hidden="1" customHeight="1" x14ac:dyDescent="0.3">
      <c r="A374" s="254">
        <v>45798</v>
      </c>
      <c r="B374" s="9"/>
      <c r="C374" s="255" t="s">
        <v>582</v>
      </c>
      <c r="D374" s="304" t="s">
        <v>118</v>
      </c>
      <c r="E374" s="304" t="s">
        <v>1493</v>
      </c>
      <c r="F374" s="256">
        <v>119.6</v>
      </c>
      <c r="G374" s="304" t="s">
        <v>584</v>
      </c>
      <c r="H374" s="19" t="s">
        <v>11</v>
      </c>
      <c r="I374" s="19"/>
      <c r="J374" s="20"/>
    </row>
    <row r="375" spans="1:30" ht="28.5" hidden="1" customHeight="1" x14ac:dyDescent="0.3">
      <c r="A375" s="254">
        <v>45798</v>
      </c>
      <c r="B375" s="9"/>
      <c r="C375" s="255" t="s">
        <v>582</v>
      </c>
      <c r="D375" s="304" t="s">
        <v>118</v>
      </c>
      <c r="E375" s="304" t="s">
        <v>1493</v>
      </c>
      <c r="F375" s="256">
        <v>119.6</v>
      </c>
      <c r="G375" s="304" t="s">
        <v>585</v>
      </c>
      <c r="H375" s="19" t="s">
        <v>11</v>
      </c>
      <c r="I375" s="19"/>
      <c r="J375" s="20"/>
    </row>
    <row r="376" spans="1:30" ht="28.5" hidden="1" customHeight="1" x14ac:dyDescent="0.3">
      <c r="A376" s="254">
        <v>44952</v>
      </c>
      <c r="B376" s="271">
        <v>45961</v>
      </c>
      <c r="C376" s="255" t="s">
        <v>582</v>
      </c>
      <c r="D376" s="304" t="s">
        <v>118</v>
      </c>
      <c r="E376" s="304" t="s">
        <v>1493</v>
      </c>
      <c r="F376" s="256">
        <v>119.8</v>
      </c>
      <c r="G376" s="304" t="s">
        <v>587</v>
      </c>
      <c r="H376" s="19"/>
      <c r="I376" s="19"/>
      <c r="J376" s="20"/>
    </row>
    <row r="377" spans="1:30" s="470" customFormat="1" ht="28.5" hidden="1" customHeight="1" x14ac:dyDescent="0.3">
      <c r="A377" s="254">
        <v>44952</v>
      </c>
      <c r="B377" s="271">
        <v>45961</v>
      </c>
      <c r="C377" s="255" t="s">
        <v>582</v>
      </c>
      <c r="D377" s="304" t="s">
        <v>118</v>
      </c>
      <c r="E377" s="304" t="s">
        <v>1493</v>
      </c>
      <c r="F377" s="256">
        <v>119.8</v>
      </c>
      <c r="G377" s="304" t="s">
        <v>43</v>
      </c>
      <c r="H377" s="19"/>
      <c r="I377" s="19"/>
      <c r="J377" s="20"/>
    </row>
    <row r="378" spans="1:30" ht="28.5" hidden="1" customHeight="1" x14ac:dyDescent="0.3">
      <c r="A378" s="254">
        <v>44760</v>
      </c>
      <c r="B378" s="271">
        <v>45961</v>
      </c>
      <c r="C378" s="255" t="s">
        <v>590</v>
      </c>
      <c r="D378" s="191" t="s">
        <v>1275</v>
      </c>
      <c r="E378" s="191"/>
      <c r="F378" s="256">
        <v>24</v>
      </c>
      <c r="G378" s="191" t="s">
        <v>591</v>
      </c>
      <c r="H378" s="19" t="s">
        <v>11</v>
      </c>
      <c r="I378" s="19"/>
      <c r="J378" s="20"/>
    </row>
    <row r="379" spans="1:30" ht="28.5" hidden="1" customHeight="1" x14ac:dyDescent="0.3">
      <c r="A379" s="254">
        <v>44844</v>
      </c>
      <c r="B379" s="271">
        <v>45961</v>
      </c>
      <c r="C379" s="255" t="s">
        <v>594</v>
      </c>
      <c r="D379" s="191" t="s">
        <v>118</v>
      </c>
      <c r="E379" s="191"/>
      <c r="F379" s="256">
        <v>52</v>
      </c>
      <c r="G379" s="191" t="s">
        <v>136</v>
      </c>
      <c r="H379" s="19" t="s">
        <v>11</v>
      </c>
      <c r="I379" s="21"/>
      <c r="J379" s="20"/>
    </row>
    <row r="380" spans="1:30" ht="28.5" hidden="1" customHeight="1" x14ac:dyDescent="0.3">
      <c r="A380" s="254">
        <v>45679</v>
      </c>
      <c r="B380" s="9">
        <v>46052</v>
      </c>
      <c r="C380" s="255" t="s">
        <v>597</v>
      </c>
      <c r="D380" s="191" t="s">
        <v>118</v>
      </c>
      <c r="E380" s="191"/>
      <c r="F380" s="256">
        <v>52</v>
      </c>
      <c r="G380" s="191" t="s">
        <v>598</v>
      </c>
      <c r="H380" s="19" t="s">
        <v>11</v>
      </c>
      <c r="I380" s="19"/>
      <c r="J380" s="20"/>
    </row>
    <row r="381" spans="1:30" ht="28.5" hidden="1" customHeight="1" x14ac:dyDescent="0.3">
      <c r="A381" s="343">
        <v>45917</v>
      </c>
      <c r="B381" s="290"/>
      <c r="C381" s="282" t="s">
        <v>595</v>
      </c>
      <c r="D381" s="291" t="s">
        <v>1275</v>
      </c>
      <c r="E381" s="291"/>
      <c r="F381" s="333">
        <v>20</v>
      </c>
      <c r="G381" s="291" t="s">
        <v>596</v>
      </c>
      <c r="H381" s="27" t="s">
        <v>11</v>
      </c>
      <c r="I381" s="27" t="s">
        <v>355</v>
      </c>
      <c r="J381" s="28"/>
    </row>
    <row r="382" spans="1:30" ht="28.5" hidden="1" customHeight="1" x14ac:dyDescent="0.3">
      <c r="A382" s="254">
        <v>44727</v>
      </c>
      <c r="B382" s="271">
        <v>45961</v>
      </c>
      <c r="C382" s="255" t="s">
        <v>599</v>
      </c>
      <c r="D382" s="191" t="s">
        <v>118</v>
      </c>
      <c r="E382" s="191"/>
      <c r="F382" s="256">
        <v>52</v>
      </c>
      <c r="G382" s="191" t="s">
        <v>600</v>
      </c>
      <c r="H382" s="19" t="s">
        <v>11</v>
      </c>
      <c r="I382" s="19"/>
      <c r="J382" s="20"/>
    </row>
    <row r="383" spans="1:30" ht="28.5" hidden="1" customHeight="1" x14ac:dyDescent="0.3">
      <c r="A383" s="254">
        <v>44727</v>
      </c>
      <c r="B383" s="271">
        <v>45961</v>
      </c>
      <c r="C383" s="255" t="s">
        <v>599</v>
      </c>
      <c r="D383" s="191" t="s">
        <v>118</v>
      </c>
      <c r="E383" s="191"/>
      <c r="F383" s="256">
        <v>52</v>
      </c>
      <c r="G383" s="191" t="s">
        <v>601</v>
      </c>
      <c r="H383" s="19" t="s">
        <v>11</v>
      </c>
      <c r="I383" s="19"/>
      <c r="J383" s="20"/>
    </row>
    <row r="384" spans="1:30" ht="28.5" hidden="1" customHeight="1" x14ac:dyDescent="0.3">
      <c r="A384" s="254">
        <v>44727</v>
      </c>
      <c r="B384" s="271">
        <v>45961</v>
      </c>
      <c r="C384" s="255" t="s">
        <v>599</v>
      </c>
      <c r="D384" s="191" t="s">
        <v>118</v>
      </c>
      <c r="E384" s="191"/>
      <c r="F384" s="256">
        <v>52</v>
      </c>
      <c r="G384" s="191" t="s">
        <v>177</v>
      </c>
      <c r="H384" s="19" t="s">
        <v>11</v>
      </c>
      <c r="I384" s="19"/>
      <c r="J384" s="20"/>
    </row>
    <row r="385" spans="1:30" ht="28.5" hidden="1" customHeight="1" x14ac:dyDescent="0.3">
      <c r="A385" s="254">
        <v>44844</v>
      </c>
      <c r="B385" s="271">
        <v>45961</v>
      </c>
      <c r="C385" s="255" t="s">
        <v>602</v>
      </c>
      <c r="D385" s="191" t="s">
        <v>118</v>
      </c>
      <c r="E385" s="191"/>
      <c r="F385" s="256">
        <v>52</v>
      </c>
      <c r="G385" s="191" t="s">
        <v>65</v>
      </c>
      <c r="H385" s="19" t="s">
        <v>11</v>
      </c>
      <c r="I385" s="19"/>
      <c r="J385" s="20"/>
    </row>
    <row r="386" spans="1:30" ht="28.5" hidden="1" customHeight="1" x14ac:dyDescent="0.3">
      <c r="A386" s="351">
        <v>45907</v>
      </c>
      <c r="B386" s="352"/>
      <c r="C386" s="360" t="s">
        <v>603</v>
      </c>
      <c r="D386" s="354" t="s">
        <v>118</v>
      </c>
      <c r="E386" s="354"/>
      <c r="F386" s="362">
        <v>48</v>
      </c>
      <c r="G386" s="354" t="s">
        <v>604</v>
      </c>
      <c r="H386" s="107"/>
      <c r="I386" s="107" t="s">
        <v>1822</v>
      </c>
      <c r="J386" s="108"/>
    </row>
    <row r="387" spans="1:30" ht="28.5" hidden="1" customHeight="1" x14ac:dyDescent="0.3">
      <c r="A387" s="254">
        <v>45141</v>
      </c>
      <c r="B387" s="9">
        <v>46417</v>
      </c>
      <c r="C387" s="255" t="s">
        <v>1752</v>
      </c>
      <c r="D387" s="191" t="s">
        <v>187</v>
      </c>
      <c r="E387" s="191"/>
      <c r="F387" s="256">
        <v>230</v>
      </c>
      <c r="G387" s="191" t="s">
        <v>1753</v>
      </c>
      <c r="H387" s="19" t="s">
        <v>11</v>
      </c>
      <c r="I387" s="21"/>
      <c r="J387" s="20"/>
    </row>
    <row r="388" spans="1:30" ht="28.5" hidden="1" customHeight="1" x14ac:dyDescent="0.3">
      <c r="A388" s="254">
        <v>46028</v>
      </c>
      <c r="B388" s="271">
        <v>46386</v>
      </c>
      <c r="C388" s="255" t="s">
        <v>608</v>
      </c>
      <c r="D388" s="191" t="s">
        <v>118</v>
      </c>
      <c r="E388" s="191"/>
      <c r="F388" s="256">
        <v>52</v>
      </c>
      <c r="G388" s="191" t="s">
        <v>609</v>
      </c>
      <c r="H388" s="19" t="s">
        <v>11</v>
      </c>
      <c r="I388" s="32"/>
      <c r="J388" s="20"/>
    </row>
    <row r="389" spans="1:30" ht="28.5" hidden="1" customHeight="1" x14ac:dyDescent="0.3">
      <c r="A389" s="254">
        <v>44826</v>
      </c>
      <c r="B389" s="271">
        <v>45961</v>
      </c>
      <c r="C389" s="255" t="s">
        <v>611</v>
      </c>
      <c r="D389" s="191" t="s">
        <v>118</v>
      </c>
      <c r="E389" s="191"/>
      <c r="F389" s="256">
        <v>52</v>
      </c>
      <c r="G389" s="191" t="s">
        <v>183</v>
      </c>
      <c r="H389" s="19" t="s">
        <v>11</v>
      </c>
      <c r="I389" s="12"/>
      <c r="J389" s="20"/>
    </row>
    <row r="390" spans="1:30" ht="28.5" hidden="1" customHeight="1" x14ac:dyDescent="0.3">
      <c r="A390" s="254"/>
      <c r="B390" s="271">
        <v>45961</v>
      </c>
      <c r="C390" s="255" t="s">
        <v>614</v>
      </c>
      <c r="D390" s="191" t="s">
        <v>635</v>
      </c>
      <c r="E390" s="191"/>
      <c r="F390" s="256">
        <v>219.62</v>
      </c>
      <c r="G390" s="191" t="s">
        <v>616</v>
      </c>
      <c r="H390" s="19" t="s">
        <v>11</v>
      </c>
      <c r="I390" s="19"/>
      <c r="J390" s="20"/>
    </row>
    <row r="391" spans="1:30" ht="28.5" hidden="1" customHeight="1" x14ac:dyDescent="0.3">
      <c r="A391" s="254">
        <v>46236</v>
      </c>
      <c r="B391" s="9">
        <v>46598</v>
      </c>
      <c r="C391" s="255" t="s">
        <v>1823</v>
      </c>
      <c r="D391" s="191" t="s">
        <v>1275</v>
      </c>
      <c r="E391" s="191"/>
      <c r="F391" s="256">
        <v>24</v>
      </c>
      <c r="G391" s="191" t="s">
        <v>447</v>
      </c>
      <c r="H391" s="19" t="s">
        <v>11</v>
      </c>
      <c r="I391" s="21"/>
      <c r="J391" s="20"/>
    </row>
    <row r="392" spans="1:30" ht="28.5" hidden="1" customHeight="1" x14ac:dyDescent="0.3">
      <c r="A392" s="254">
        <v>46236</v>
      </c>
      <c r="B392" s="9">
        <v>46598</v>
      </c>
      <c r="C392" s="255" t="s">
        <v>1823</v>
      </c>
      <c r="D392" s="191" t="s">
        <v>1275</v>
      </c>
      <c r="E392" s="191"/>
      <c r="F392" s="256">
        <v>24</v>
      </c>
      <c r="G392" s="191" t="s">
        <v>168</v>
      </c>
      <c r="H392" s="19" t="s">
        <v>11</v>
      </c>
      <c r="I392" s="21"/>
      <c r="J392" s="20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 spans="1:30" ht="28.5" hidden="1" customHeight="1" x14ac:dyDescent="0.3">
      <c r="A393" s="254">
        <v>46160</v>
      </c>
      <c r="B393" s="9">
        <v>46507</v>
      </c>
      <c r="C393" s="255" t="s">
        <v>1638</v>
      </c>
      <c r="D393" s="191" t="s">
        <v>22</v>
      </c>
      <c r="E393" s="191"/>
      <c r="F393" s="256">
        <v>24</v>
      </c>
      <c r="G393" s="191" t="s">
        <v>308</v>
      </c>
      <c r="H393" s="19" t="s">
        <v>11</v>
      </c>
      <c r="I393" s="21"/>
      <c r="J393" s="20"/>
    </row>
    <row r="394" spans="1:30" ht="28.5" hidden="1" customHeight="1" x14ac:dyDescent="0.3">
      <c r="A394" s="343">
        <v>46099</v>
      </c>
      <c r="B394" s="290">
        <v>46446</v>
      </c>
      <c r="C394" s="282" t="s">
        <v>1638</v>
      </c>
      <c r="D394" s="291" t="s">
        <v>1275</v>
      </c>
      <c r="E394" s="291"/>
      <c r="F394" s="333">
        <v>24</v>
      </c>
      <c r="G394" s="291" t="s">
        <v>1639</v>
      </c>
      <c r="H394" s="27" t="s">
        <v>11</v>
      </c>
      <c r="I394" s="28" t="s">
        <v>1640</v>
      </c>
      <c r="J394" s="28"/>
    </row>
    <row r="395" spans="1:30" ht="28.5" hidden="1" customHeight="1" x14ac:dyDescent="0.3">
      <c r="A395" s="254">
        <v>46003</v>
      </c>
      <c r="B395" s="9">
        <v>46356</v>
      </c>
      <c r="C395" s="255" t="s">
        <v>612</v>
      </c>
      <c r="D395" s="191" t="s">
        <v>118</v>
      </c>
      <c r="E395" s="191"/>
      <c r="F395" s="256">
        <v>52</v>
      </c>
      <c r="G395" s="191" t="s">
        <v>613</v>
      </c>
      <c r="H395" s="19" t="s">
        <v>11</v>
      </c>
      <c r="I395" s="19"/>
      <c r="J395" s="20"/>
    </row>
    <row r="396" spans="1:30" ht="28.5" hidden="1" customHeight="1" x14ac:dyDescent="0.3">
      <c r="A396" s="254">
        <v>45485</v>
      </c>
      <c r="B396" s="9"/>
      <c r="C396" s="255" t="s">
        <v>617</v>
      </c>
      <c r="D396" s="191" t="s">
        <v>118</v>
      </c>
      <c r="E396" s="191"/>
      <c r="F396" s="256">
        <v>48</v>
      </c>
      <c r="G396" s="191" t="s">
        <v>618</v>
      </c>
      <c r="H396" s="19" t="s">
        <v>11</v>
      </c>
      <c r="I396" s="19"/>
      <c r="J396" s="20"/>
    </row>
    <row r="397" spans="1:30" ht="28.5" hidden="1" customHeight="1" x14ac:dyDescent="0.3">
      <c r="A397" s="254">
        <v>46182</v>
      </c>
      <c r="B397" s="9">
        <v>46537</v>
      </c>
      <c r="C397" s="255" t="s">
        <v>1754</v>
      </c>
      <c r="D397" s="191" t="s">
        <v>1152</v>
      </c>
      <c r="E397" s="191"/>
      <c r="F397" s="256">
        <v>86</v>
      </c>
      <c r="G397" s="191" t="s">
        <v>593</v>
      </c>
      <c r="H397" s="19" t="s">
        <v>11</v>
      </c>
      <c r="I397" s="21"/>
      <c r="J397" s="20"/>
    </row>
    <row r="398" spans="1:30" ht="28.5" hidden="1" customHeight="1" x14ac:dyDescent="0.3">
      <c r="A398" s="254">
        <v>46221</v>
      </c>
      <c r="B398" s="9">
        <v>46568</v>
      </c>
      <c r="C398" s="255" t="s">
        <v>1754</v>
      </c>
      <c r="D398" s="191" t="s">
        <v>118</v>
      </c>
      <c r="E398" s="191"/>
      <c r="F398" s="256">
        <v>52</v>
      </c>
      <c r="G398" s="191" t="s">
        <v>746</v>
      </c>
      <c r="H398" s="19" t="s">
        <v>11</v>
      </c>
      <c r="I398" s="21"/>
      <c r="J398" s="20"/>
    </row>
    <row r="399" spans="1:30" ht="28.5" hidden="1" customHeight="1" x14ac:dyDescent="0.3">
      <c r="A399" s="254">
        <v>45945</v>
      </c>
      <c r="B399" s="9"/>
      <c r="C399" s="255" t="s">
        <v>619</v>
      </c>
      <c r="D399" s="191" t="s">
        <v>1275</v>
      </c>
      <c r="E399" s="191"/>
      <c r="F399" s="256">
        <v>20</v>
      </c>
      <c r="G399" s="191" t="s">
        <v>620</v>
      </c>
      <c r="H399" s="19" t="s">
        <v>11</v>
      </c>
      <c r="I399" s="19"/>
      <c r="J399" s="20"/>
    </row>
    <row r="400" spans="1:30" ht="28.5" hidden="1" customHeight="1" x14ac:dyDescent="0.3">
      <c r="A400" s="254">
        <v>46034</v>
      </c>
      <c r="B400" s="9">
        <v>46386</v>
      </c>
      <c r="C400" s="255" t="s">
        <v>623</v>
      </c>
      <c r="D400" s="191" t="s">
        <v>1275</v>
      </c>
      <c r="E400" s="191"/>
      <c r="F400" s="256">
        <v>24</v>
      </c>
      <c r="G400" s="191" t="s">
        <v>624</v>
      </c>
      <c r="H400" s="19" t="s">
        <v>11</v>
      </c>
      <c r="I400" s="19"/>
      <c r="J400" s="20"/>
    </row>
    <row r="401" spans="1:10" ht="28.5" hidden="1" customHeight="1" x14ac:dyDescent="0.3">
      <c r="A401" s="254"/>
      <c r="B401" s="9">
        <v>45961</v>
      </c>
      <c r="C401" s="255" t="s">
        <v>626</v>
      </c>
      <c r="D401" s="191" t="s">
        <v>118</v>
      </c>
      <c r="E401" s="191" t="s">
        <v>1495</v>
      </c>
      <c r="F401" s="256">
        <v>166</v>
      </c>
      <c r="G401" s="191" t="s">
        <v>628</v>
      </c>
      <c r="H401" s="19" t="s">
        <v>11</v>
      </c>
      <c r="I401" s="19"/>
      <c r="J401" s="20" t="s">
        <v>629</v>
      </c>
    </row>
    <row r="402" spans="1:10" ht="28.5" hidden="1" customHeight="1" x14ac:dyDescent="0.3">
      <c r="A402" s="254"/>
      <c r="B402" s="9">
        <v>45961</v>
      </c>
      <c r="C402" s="255" t="s">
        <v>626</v>
      </c>
      <c r="D402" s="191" t="s">
        <v>630</v>
      </c>
      <c r="E402" s="191"/>
      <c r="F402" s="256">
        <v>166</v>
      </c>
      <c r="G402" s="191" t="s">
        <v>631</v>
      </c>
      <c r="H402" s="19" t="s">
        <v>11</v>
      </c>
      <c r="I402" s="19"/>
      <c r="J402" s="20" t="s">
        <v>629</v>
      </c>
    </row>
    <row r="403" spans="1:10" ht="28.5" hidden="1" customHeight="1" x14ac:dyDescent="0.3">
      <c r="A403" s="254">
        <v>45940</v>
      </c>
      <c r="B403" s="9"/>
      <c r="C403" s="255" t="s">
        <v>625</v>
      </c>
      <c r="D403" s="191" t="s">
        <v>118</v>
      </c>
      <c r="E403" s="191"/>
      <c r="F403" s="256">
        <v>48</v>
      </c>
      <c r="G403" s="191" t="s">
        <v>202</v>
      </c>
      <c r="H403" s="19" t="s">
        <v>11</v>
      </c>
      <c r="I403" s="19"/>
      <c r="J403" s="20"/>
    </row>
    <row r="404" spans="1:10" ht="28.5" hidden="1" customHeight="1" x14ac:dyDescent="0.3">
      <c r="A404" s="254">
        <v>46227</v>
      </c>
      <c r="B404" s="9">
        <v>46568</v>
      </c>
      <c r="C404" s="255" t="s">
        <v>1824</v>
      </c>
      <c r="D404" s="191" t="s">
        <v>1152</v>
      </c>
      <c r="E404" s="191"/>
      <c r="F404" s="256">
        <v>86</v>
      </c>
      <c r="G404" s="191" t="s">
        <v>195</v>
      </c>
      <c r="H404" s="19" t="s">
        <v>11</v>
      </c>
      <c r="I404" s="21"/>
      <c r="J404" s="20"/>
    </row>
    <row r="405" spans="1:10" ht="28.5" hidden="1" customHeight="1" x14ac:dyDescent="0.3">
      <c r="A405" s="254">
        <v>45426</v>
      </c>
      <c r="B405" s="9"/>
      <c r="C405" s="255" t="s">
        <v>632</v>
      </c>
      <c r="D405" s="191" t="s">
        <v>1275</v>
      </c>
      <c r="E405" s="191"/>
      <c r="F405" s="256">
        <v>20</v>
      </c>
      <c r="G405" s="191" t="s">
        <v>633</v>
      </c>
      <c r="H405" s="19" t="s">
        <v>11</v>
      </c>
      <c r="I405" s="19"/>
      <c r="J405" s="20"/>
    </row>
    <row r="406" spans="1:10" ht="28.5" hidden="1" customHeight="1" x14ac:dyDescent="0.3">
      <c r="A406" s="254">
        <v>46030</v>
      </c>
      <c r="B406" s="9">
        <v>46386</v>
      </c>
      <c r="C406" s="255" t="s">
        <v>640</v>
      </c>
      <c r="D406" s="191" t="s">
        <v>1275</v>
      </c>
      <c r="E406" s="191"/>
      <c r="F406" s="256">
        <v>24</v>
      </c>
      <c r="G406" s="191" t="s">
        <v>641</v>
      </c>
      <c r="H406" s="19" t="s">
        <v>11</v>
      </c>
      <c r="I406" s="19"/>
      <c r="J406" s="20"/>
    </row>
    <row r="407" spans="1:10" ht="28.5" hidden="1" customHeight="1" x14ac:dyDescent="0.3">
      <c r="A407" s="254">
        <v>46030</v>
      </c>
      <c r="B407" s="9">
        <v>46386</v>
      </c>
      <c r="C407" s="255" t="s">
        <v>640</v>
      </c>
      <c r="D407" s="191" t="s">
        <v>1275</v>
      </c>
      <c r="E407" s="191"/>
      <c r="F407" s="256">
        <v>24</v>
      </c>
      <c r="G407" s="191" t="s">
        <v>642</v>
      </c>
      <c r="H407" s="19" t="s">
        <v>11</v>
      </c>
      <c r="I407" s="19"/>
      <c r="J407" s="20"/>
    </row>
    <row r="408" spans="1:10" ht="28.5" hidden="1" customHeight="1" x14ac:dyDescent="0.3">
      <c r="A408" s="254">
        <v>45931</v>
      </c>
      <c r="B408" s="9"/>
      <c r="C408" s="255" t="s">
        <v>643</v>
      </c>
      <c r="D408" s="191" t="s">
        <v>118</v>
      </c>
      <c r="E408" s="191"/>
      <c r="F408" s="256">
        <v>48</v>
      </c>
      <c r="G408" s="191" t="s">
        <v>644</v>
      </c>
      <c r="H408" s="19" t="s">
        <v>11</v>
      </c>
      <c r="I408" s="19"/>
      <c r="J408" s="20"/>
    </row>
    <row r="409" spans="1:10" ht="28.5" hidden="1" customHeight="1" x14ac:dyDescent="0.3">
      <c r="A409" s="254">
        <v>45931</v>
      </c>
      <c r="B409" s="9"/>
      <c r="C409" s="255" t="s">
        <v>643</v>
      </c>
      <c r="D409" s="191" t="s">
        <v>118</v>
      </c>
      <c r="E409" s="191"/>
      <c r="F409" s="256">
        <v>48</v>
      </c>
      <c r="G409" s="191" t="s">
        <v>645</v>
      </c>
      <c r="H409" s="19" t="s">
        <v>11</v>
      </c>
      <c r="I409" s="19"/>
      <c r="J409" s="20"/>
    </row>
    <row r="410" spans="1:10" ht="28.5" hidden="1" customHeight="1" x14ac:dyDescent="0.3">
      <c r="A410" s="254">
        <v>46188</v>
      </c>
      <c r="B410" s="9">
        <v>46537</v>
      </c>
      <c r="C410" s="255" t="s">
        <v>1755</v>
      </c>
      <c r="D410" s="191" t="s">
        <v>1275</v>
      </c>
      <c r="E410" s="191"/>
      <c r="F410" s="256">
        <v>24</v>
      </c>
      <c r="G410" s="191" t="s">
        <v>780</v>
      </c>
      <c r="H410" s="19" t="s">
        <v>11</v>
      </c>
      <c r="I410" s="21"/>
      <c r="J410" s="20"/>
    </row>
    <row r="411" spans="1:10" ht="28.5" hidden="1" customHeight="1" x14ac:dyDescent="0.3">
      <c r="A411" s="254">
        <v>46015</v>
      </c>
      <c r="B411" s="9">
        <v>46356</v>
      </c>
      <c r="C411" s="255" t="s">
        <v>649</v>
      </c>
      <c r="D411" s="191" t="s">
        <v>1275</v>
      </c>
      <c r="E411" s="191"/>
      <c r="F411" s="256">
        <v>24</v>
      </c>
      <c r="G411" s="191" t="s">
        <v>650</v>
      </c>
      <c r="H411" s="19" t="s">
        <v>11</v>
      </c>
      <c r="I411" s="19"/>
      <c r="J411" s="20"/>
    </row>
    <row r="412" spans="1:10" ht="28.5" hidden="1" customHeight="1" x14ac:dyDescent="0.3">
      <c r="A412" s="254">
        <v>45454</v>
      </c>
      <c r="B412" s="9"/>
      <c r="C412" s="255" t="s">
        <v>651</v>
      </c>
      <c r="D412" s="304" t="s">
        <v>15</v>
      </c>
      <c r="E412" s="304"/>
      <c r="F412" s="256">
        <v>115.5</v>
      </c>
      <c r="G412" s="304" t="s">
        <v>96</v>
      </c>
      <c r="H412" s="19" t="s">
        <v>11</v>
      </c>
      <c r="I412" s="19"/>
      <c r="J412" s="20"/>
    </row>
    <row r="413" spans="1:10" ht="28.5" hidden="1" customHeight="1" x14ac:dyDescent="0.3">
      <c r="A413" s="254">
        <v>45454</v>
      </c>
      <c r="B413" s="9"/>
      <c r="C413" s="255" t="s">
        <v>651</v>
      </c>
      <c r="D413" s="304" t="s">
        <v>15</v>
      </c>
      <c r="E413" s="304"/>
      <c r="F413" s="256">
        <v>115.5</v>
      </c>
      <c r="G413" s="304" t="s">
        <v>652</v>
      </c>
      <c r="H413" s="19" t="s">
        <v>11</v>
      </c>
      <c r="I413" s="19"/>
      <c r="J413" s="20"/>
    </row>
    <row r="414" spans="1:10" ht="28.5" hidden="1" customHeight="1" x14ac:dyDescent="0.3">
      <c r="A414" s="254">
        <v>45454</v>
      </c>
      <c r="B414" s="9"/>
      <c r="C414" s="255" t="s">
        <v>651</v>
      </c>
      <c r="D414" s="304" t="s">
        <v>15</v>
      </c>
      <c r="E414" s="304" t="s">
        <v>1489</v>
      </c>
      <c r="F414" s="256">
        <v>190.3</v>
      </c>
      <c r="G414" s="304" t="s">
        <v>654</v>
      </c>
      <c r="H414" s="19" t="s">
        <v>11</v>
      </c>
      <c r="I414" s="19"/>
      <c r="J414" s="20"/>
    </row>
    <row r="415" spans="1:10" ht="28.5" hidden="1" customHeight="1" x14ac:dyDescent="0.3">
      <c r="A415" s="254">
        <v>45391</v>
      </c>
      <c r="B415" s="9"/>
      <c r="C415" s="255" t="s">
        <v>655</v>
      </c>
      <c r="D415" s="304" t="s">
        <v>1275</v>
      </c>
      <c r="E415" s="304"/>
      <c r="F415" s="256">
        <v>20</v>
      </c>
      <c r="G415" s="304" t="s">
        <v>656</v>
      </c>
      <c r="H415" s="19" t="s">
        <v>11</v>
      </c>
      <c r="I415" s="19"/>
      <c r="J415" s="20"/>
    </row>
    <row r="416" spans="1:10" ht="28.5" hidden="1" customHeight="1" x14ac:dyDescent="0.3">
      <c r="A416" s="254">
        <v>45391</v>
      </c>
      <c r="B416" s="9"/>
      <c r="C416" s="255" t="s">
        <v>655</v>
      </c>
      <c r="D416" s="304" t="s">
        <v>1275</v>
      </c>
      <c r="E416" s="304"/>
      <c r="F416" s="256">
        <v>20</v>
      </c>
      <c r="G416" s="304" t="s">
        <v>105</v>
      </c>
      <c r="H416" s="19" t="s">
        <v>11</v>
      </c>
      <c r="I416" s="19"/>
      <c r="J416" s="20"/>
    </row>
    <row r="417" spans="1:30" ht="28.5" hidden="1" customHeight="1" x14ac:dyDescent="0.3">
      <c r="A417" s="254">
        <v>45391</v>
      </c>
      <c r="B417" s="9"/>
      <c r="C417" s="255" t="s">
        <v>655</v>
      </c>
      <c r="D417" s="304" t="s">
        <v>1275</v>
      </c>
      <c r="E417" s="304"/>
      <c r="F417" s="256">
        <v>20</v>
      </c>
      <c r="G417" s="304" t="s">
        <v>657</v>
      </c>
      <c r="H417" s="19" t="s">
        <v>11</v>
      </c>
      <c r="I417" s="19"/>
      <c r="J417" s="20"/>
    </row>
    <row r="418" spans="1:30" ht="28.5" hidden="1" customHeight="1" x14ac:dyDescent="0.3">
      <c r="A418" s="254">
        <v>45391</v>
      </c>
      <c r="B418" s="9"/>
      <c r="C418" s="255" t="s">
        <v>655</v>
      </c>
      <c r="D418" s="304" t="s">
        <v>1275</v>
      </c>
      <c r="E418" s="304"/>
      <c r="F418" s="256">
        <v>20</v>
      </c>
      <c r="G418" s="304" t="s">
        <v>658</v>
      </c>
      <c r="H418" s="19" t="s">
        <v>11</v>
      </c>
      <c r="I418" s="19"/>
      <c r="J418" s="20"/>
    </row>
    <row r="419" spans="1:30" ht="28.5" hidden="1" customHeight="1" x14ac:dyDescent="0.3">
      <c r="A419" s="254">
        <v>45391</v>
      </c>
      <c r="B419" s="9"/>
      <c r="C419" s="255" t="s">
        <v>655</v>
      </c>
      <c r="D419" s="304" t="s">
        <v>1275</v>
      </c>
      <c r="E419" s="304"/>
      <c r="F419" s="256">
        <v>20</v>
      </c>
      <c r="G419" s="304" t="s">
        <v>149</v>
      </c>
      <c r="H419" s="19" t="s">
        <v>11</v>
      </c>
      <c r="I419" s="19"/>
      <c r="J419" s="20"/>
    </row>
    <row r="420" spans="1:30" ht="28.5" hidden="1" customHeight="1" x14ac:dyDescent="0.3">
      <c r="A420" s="254">
        <v>45604</v>
      </c>
      <c r="B420" s="271">
        <v>45991</v>
      </c>
      <c r="C420" s="255" t="s">
        <v>655</v>
      </c>
      <c r="D420" s="304" t="s">
        <v>1275</v>
      </c>
      <c r="E420" s="304"/>
      <c r="F420" s="256">
        <v>24</v>
      </c>
      <c r="G420" s="304" t="s">
        <v>73</v>
      </c>
      <c r="H420" s="19" t="s">
        <v>11</v>
      </c>
      <c r="I420" s="19"/>
      <c r="J420" s="20"/>
    </row>
    <row r="421" spans="1:30" ht="28.5" hidden="1" customHeight="1" x14ac:dyDescent="0.3">
      <c r="A421" s="254">
        <v>45604</v>
      </c>
      <c r="B421" s="271">
        <v>45991</v>
      </c>
      <c r="C421" s="255" t="s">
        <v>655</v>
      </c>
      <c r="D421" s="304" t="s">
        <v>1275</v>
      </c>
      <c r="E421" s="304"/>
      <c r="F421" s="256">
        <v>24</v>
      </c>
      <c r="G421" s="304" t="s">
        <v>137</v>
      </c>
      <c r="H421" s="19" t="s">
        <v>11</v>
      </c>
      <c r="I421" s="19"/>
      <c r="J421" s="20"/>
    </row>
    <row r="422" spans="1:30" ht="28.5" hidden="1" customHeight="1" x14ac:dyDescent="0.3">
      <c r="A422" s="254">
        <v>46047</v>
      </c>
      <c r="B422" s="9">
        <v>46386</v>
      </c>
      <c r="C422" s="255" t="s">
        <v>663</v>
      </c>
      <c r="D422" s="304" t="s">
        <v>118</v>
      </c>
      <c r="E422" s="304"/>
      <c r="F422" s="256">
        <v>52</v>
      </c>
      <c r="G422" s="304" t="s">
        <v>664</v>
      </c>
      <c r="H422" s="19" t="s">
        <v>11</v>
      </c>
      <c r="I422" s="19"/>
      <c r="J422" s="20"/>
    </row>
    <row r="423" spans="1:30" ht="28.5" hidden="1" customHeight="1" x14ac:dyDescent="0.3">
      <c r="A423" s="254">
        <v>45971</v>
      </c>
      <c r="B423" s="9">
        <v>46325</v>
      </c>
      <c r="C423" s="255" t="s">
        <v>665</v>
      </c>
      <c r="D423" s="304" t="s">
        <v>118</v>
      </c>
      <c r="E423" s="304"/>
      <c r="F423" s="256">
        <v>52</v>
      </c>
      <c r="G423" s="304" t="s">
        <v>666</v>
      </c>
      <c r="H423" s="19" t="s">
        <v>11</v>
      </c>
      <c r="I423" s="19"/>
      <c r="J423" s="20" t="s">
        <v>667</v>
      </c>
    </row>
    <row r="424" spans="1:30" s="470" customFormat="1" ht="28.5" hidden="1" customHeight="1" x14ac:dyDescent="0.3">
      <c r="A424" s="254">
        <v>46119</v>
      </c>
      <c r="B424" s="9">
        <v>46476</v>
      </c>
      <c r="C424" s="255" t="s">
        <v>1641</v>
      </c>
      <c r="D424" s="191" t="s">
        <v>1275</v>
      </c>
      <c r="E424" s="191"/>
      <c r="F424" s="256">
        <v>24</v>
      </c>
      <c r="G424" s="191" t="s">
        <v>560</v>
      </c>
      <c r="H424" s="19" t="s">
        <v>11</v>
      </c>
      <c r="I424" s="19" t="s">
        <v>1803</v>
      </c>
      <c r="J424" s="20"/>
    </row>
    <row r="425" spans="1:30" ht="28.5" hidden="1" customHeight="1" x14ac:dyDescent="0.3">
      <c r="A425" s="254">
        <v>46119</v>
      </c>
      <c r="B425" s="9">
        <v>46476</v>
      </c>
      <c r="C425" s="255" t="s">
        <v>1641</v>
      </c>
      <c r="D425" s="191" t="s">
        <v>1275</v>
      </c>
      <c r="E425" s="191"/>
      <c r="F425" s="256">
        <v>24</v>
      </c>
      <c r="G425" s="191" t="s">
        <v>12</v>
      </c>
      <c r="H425" s="19" t="s">
        <v>11</v>
      </c>
      <c r="I425" s="19" t="s">
        <v>1803</v>
      </c>
      <c r="J425" s="20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 spans="1:30" ht="28.5" hidden="1" customHeight="1" x14ac:dyDescent="0.3">
      <c r="A426" s="254">
        <v>45112</v>
      </c>
      <c r="B426" s="271">
        <v>45961</v>
      </c>
      <c r="C426" s="255" t="s">
        <v>670</v>
      </c>
      <c r="D426" s="191" t="s">
        <v>1275</v>
      </c>
      <c r="E426" s="191"/>
      <c r="F426" s="256">
        <v>24</v>
      </c>
      <c r="G426" s="191" t="s">
        <v>671</v>
      </c>
      <c r="H426" s="19" t="s">
        <v>11</v>
      </c>
      <c r="I426" s="19"/>
      <c r="J426" s="20"/>
    </row>
    <row r="427" spans="1:30" ht="28.5" hidden="1" customHeight="1" x14ac:dyDescent="0.3">
      <c r="A427" s="254">
        <v>45112</v>
      </c>
      <c r="B427" s="271">
        <v>45961</v>
      </c>
      <c r="C427" s="255" t="s">
        <v>670</v>
      </c>
      <c r="D427" s="191" t="s">
        <v>1275</v>
      </c>
      <c r="E427" s="191"/>
      <c r="F427" s="256">
        <v>24</v>
      </c>
      <c r="G427" s="191" t="s">
        <v>73</v>
      </c>
      <c r="H427" s="19" t="s">
        <v>11</v>
      </c>
      <c r="I427" s="19"/>
      <c r="J427" s="20"/>
    </row>
    <row r="428" spans="1:30" ht="28.5" hidden="1" customHeight="1" x14ac:dyDescent="0.3">
      <c r="A428" s="254">
        <v>45112</v>
      </c>
      <c r="B428" s="271">
        <v>45961</v>
      </c>
      <c r="C428" s="255" t="s">
        <v>670</v>
      </c>
      <c r="D428" s="191" t="s">
        <v>1275</v>
      </c>
      <c r="E428" s="191"/>
      <c r="F428" s="256">
        <v>24</v>
      </c>
      <c r="G428" s="191" t="s">
        <v>672</v>
      </c>
      <c r="H428" s="19" t="s">
        <v>11</v>
      </c>
      <c r="I428" s="19"/>
      <c r="J428" s="20"/>
    </row>
    <row r="429" spans="1:30" ht="28.5" hidden="1" customHeight="1" x14ac:dyDescent="0.3">
      <c r="A429" s="254">
        <v>45915</v>
      </c>
      <c r="B429" s="9"/>
      <c r="C429" s="255" t="s">
        <v>673</v>
      </c>
      <c r="D429" s="191" t="s">
        <v>118</v>
      </c>
      <c r="E429" s="191"/>
      <c r="F429" s="256">
        <v>48</v>
      </c>
      <c r="G429" s="191" t="s">
        <v>674</v>
      </c>
      <c r="H429" s="19" t="s">
        <v>11</v>
      </c>
      <c r="I429" s="19"/>
      <c r="J429" s="20"/>
    </row>
    <row r="430" spans="1:30" ht="28.5" hidden="1" customHeight="1" x14ac:dyDescent="0.3">
      <c r="A430" s="254">
        <v>46164</v>
      </c>
      <c r="B430" s="9">
        <v>46507</v>
      </c>
      <c r="C430" s="255" t="s">
        <v>1716</v>
      </c>
      <c r="D430" s="191" t="s">
        <v>17</v>
      </c>
      <c r="E430" s="191"/>
      <c r="F430" s="256">
        <v>52</v>
      </c>
      <c r="G430" s="191" t="s">
        <v>229</v>
      </c>
      <c r="H430" s="19" t="s">
        <v>11</v>
      </c>
      <c r="I430" s="21"/>
      <c r="J430" s="20"/>
    </row>
    <row r="431" spans="1:30" s="470" customFormat="1" ht="28.5" hidden="1" customHeight="1" x14ac:dyDescent="0.3">
      <c r="A431" s="254">
        <v>45684</v>
      </c>
      <c r="B431" s="9">
        <v>46052</v>
      </c>
      <c r="C431" s="255" t="s">
        <v>677</v>
      </c>
      <c r="D431" s="191" t="s">
        <v>1275</v>
      </c>
      <c r="E431" s="191"/>
      <c r="F431" s="256">
        <v>24</v>
      </c>
      <c r="G431" s="191" t="s">
        <v>678</v>
      </c>
      <c r="H431" s="19" t="s">
        <v>11</v>
      </c>
      <c r="I431" s="19"/>
      <c r="J431" s="20"/>
    </row>
    <row r="432" spans="1:30" s="470" customFormat="1" ht="28.5" hidden="1" customHeight="1" x14ac:dyDescent="0.3">
      <c r="A432" s="254">
        <v>45425</v>
      </c>
      <c r="B432" s="9"/>
      <c r="C432" s="255" t="s">
        <v>679</v>
      </c>
      <c r="D432" s="191" t="s">
        <v>635</v>
      </c>
      <c r="E432" s="191"/>
      <c r="F432" s="256">
        <v>300</v>
      </c>
      <c r="G432" s="191" t="s">
        <v>680</v>
      </c>
      <c r="H432" s="32" t="s">
        <v>11</v>
      </c>
      <c r="I432" s="19"/>
      <c r="J432" s="20" t="s">
        <v>681</v>
      </c>
    </row>
    <row r="433" spans="1:10" ht="28.5" hidden="1" customHeight="1" x14ac:dyDescent="0.3">
      <c r="A433" s="254">
        <v>45923</v>
      </c>
      <c r="B433" s="9"/>
      <c r="C433" s="255" t="s">
        <v>682</v>
      </c>
      <c r="D433" s="191" t="s">
        <v>1275</v>
      </c>
      <c r="E433" s="191"/>
      <c r="F433" s="256">
        <v>20</v>
      </c>
      <c r="G433" s="191" t="s">
        <v>202</v>
      </c>
      <c r="H433" s="19" t="s">
        <v>11</v>
      </c>
      <c r="I433" s="19"/>
      <c r="J433" s="20"/>
    </row>
    <row r="434" spans="1:10" ht="28.5" hidden="1" customHeight="1" x14ac:dyDescent="0.3">
      <c r="A434" s="254">
        <v>46074</v>
      </c>
      <c r="B434" s="9">
        <v>46418</v>
      </c>
      <c r="C434" s="255" t="s">
        <v>1554</v>
      </c>
      <c r="D434" s="191" t="s">
        <v>118</v>
      </c>
      <c r="E434" s="191"/>
      <c r="F434" s="256">
        <v>52</v>
      </c>
      <c r="G434" s="191" t="s">
        <v>20</v>
      </c>
      <c r="H434" s="19" t="s">
        <v>11</v>
      </c>
      <c r="I434" s="19"/>
      <c r="J434" s="20"/>
    </row>
    <row r="435" spans="1:10" ht="28.5" hidden="1" customHeight="1" x14ac:dyDescent="0.3">
      <c r="A435" s="351">
        <v>45862</v>
      </c>
      <c r="B435" s="352"/>
      <c r="C435" s="360" t="s">
        <v>684</v>
      </c>
      <c r="D435" s="354" t="s">
        <v>118</v>
      </c>
      <c r="E435" s="354"/>
      <c r="F435" s="362">
        <v>48</v>
      </c>
      <c r="G435" s="354" t="s">
        <v>308</v>
      </c>
      <c r="H435" s="107"/>
      <c r="I435" s="107" t="s">
        <v>1822</v>
      </c>
      <c r="J435" s="108"/>
    </row>
    <row r="436" spans="1:10" ht="28.5" hidden="1" customHeight="1" x14ac:dyDescent="0.3">
      <c r="A436" s="254">
        <v>45756</v>
      </c>
      <c r="B436" s="9">
        <v>46141</v>
      </c>
      <c r="C436" s="255" t="s">
        <v>685</v>
      </c>
      <c r="D436" s="191" t="s">
        <v>1275</v>
      </c>
      <c r="E436" s="191"/>
      <c r="F436" s="256">
        <v>24</v>
      </c>
      <c r="G436" s="191" t="s">
        <v>686</v>
      </c>
      <c r="H436" s="19" t="s">
        <v>11</v>
      </c>
      <c r="I436" s="19"/>
      <c r="J436" s="20"/>
    </row>
    <row r="437" spans="1:10" ht="28.5" hidden="1" customHeight="1" x14ac:dyDescent="0.3">
      <c r="A437" s="254">
        <v>45968</v>
      </c>
      <c r="B437" s="9">
        <v>46325</v>
      </c>
      <c r="C437" s="255" t="s">
        <v>687</v>
      </c>
      <c r="D437" s="191" t="s">
        <v>1275</v>
      </c>
      <c r="E437" s="191"/>
      <c r="F437" s="256">
        <v>24</v>
      </c>
      <c r="G437" s="191" t="s">
        <v>688</v>
      </c>
      <c r="H437" s="19" t="s">
        <v>11</v>
      </c>
      <c r="I437" s="19"/>
      <c r="J437" s="20"/>
    </row>
    <row r="438" spans="1:10" ht="28.5" hidden="1" customHeight="1" x14ac:dyDescent="0.3">
      <c r="A438" s="254">
        <v>45954</v>
      </c>
      <c r="B438" s="9"/>
      <c r="C438" s="255" t="s">
        <v>689</v>
      </c>
      <c r="D438" s="191" t="s">
        <v>1275</v>
      </c>
      <c r="E438" s="191"/>
      <c r="F438" s="256">
        <v>20</v>
      </c>
      <c r="G438" s="191" t="s">
        <v>690</v>
      </c>
      <c r="H438" s="19" t="s">
        <v>11</v>
      </c>
      <c r="I438" s="21"/>
      <c r="J438" s="20" t="s">
        <v>691</v>
      </c>
    </row>
    <row r="439" spans="1:10" ht="28.5" hidden="1" customHeight="1" x14ac:dyDescent="0.3">
      <c r="A439" s="254">
        <v>46014</v>
      </c>
      <c r="B439" s="9">
        <v>46356</v>
      </c>
      <c r="C439" s="255" t="s">
        <v>692</v>
      </c>
      <c r="D439" s="191" t="s">
        <v>118</v>
      </c>
      <c r="E439" s="191"/>
      <c r="F439" s="256">
        <v>52</v>
      </c>
      <c r="G439" s="191" t="s">
        <v>693</v>
      </c>
      <c r="H439" s="19" t="s">
        <v>11</v>
      </c>
      <c r="I439" s="19"/>
      <c r="J439" s="20"/>
    </row>
    <row r="440" spans="1:10" ht="28.5" hidden="1" customHeight="1" x14ac:dyDescent="0.3">
      <c r="A440" s="254">
        <v>46073</v>
      </c>
      <c r="B440" s="9">
        <v>46418</v>
      </c>
      <c r="C440" s="255" t="s">
        <v>1555</v>
      </c>
      <c r="D440" s="191" t="s">
        <v>1275</v>
      </c>
      <c r="E440" s="191"/>
      <c r="F440" s="256">
        <v>24</v>
      </c>
      <c r="G440" s="191" t="s">
        <v>1556</v>
      </c>
      <c r="H440" s="19" t="s">
        <v>11</v>
      </c>
      <c r="I440" s="19"/>
      <c r="J440" s="20"/>
    </row>
    <row r="441" spans="1:10" ht="28.5" hidden="1" customHeight="1" x14ac:dyDescent="0.3">
      <c r="A441" s="254">
        <v>45253</v>
      </c>
      <c r="B441" s="9">
        <v>45971</v>
      </c>
      <c r="C441" s="255" t="s">
        <v>696</v>
      </c>
      <c r="D441" s="191" t="s">
        <v>118</v>
      </c>
      <c r="E441" s="191" t="s">
        <v>1493</v>
      </c>
      <c r="F441" s="256">
        <v>108.9</v>
      </c>
      <c r="G441" s="191" t="s">
        <v>89</v>
      </c>
      <c r="H441" s="19" t="s">
        <v>11</v>
      </c>
      <c r="I441" s="19"/>
      <c r="J441" s="20"/>
    </row>
    <row r="442" spans="1:10" ht="28.5" hidden="1" customHeight="1" x14ac:dyDescent="0.3">
      <c r="A442" s="254">
        <v>45836</v>
      </c>
      <c r="B442" s="9">
        <v>46203</v>
      </c>
      <c r="C442" s="255" t="s">
        <v>698</v>
      </c>
      <c r="D442" s="10" t="s">
        <v>118</v>
      </c>
      <c r="E442" s="10"/>
      <c r="F442" s="256">
        <v>52</v>
      </c>
      <c r="G442" s="191" t="s">
        <v>699</v>
      </c>
      <c r="H442" s="19"/>
      <c r="I442" s="12"/>
      <c r="J442" s="20"/>
    </row>
    <row r="443" spans="1:10" s="22" customFormat="1" ht="28.5" hidden="1" customHeight="1" x14ac:dyDescent="0.3">
      <c r="A443" s="254">
        <v>45804</v>
      </c>
      <c r="B443" s="9"/>
      <c r="C443" s="255" t="s">
        <v>700</v>
      </c>
      <c r="D443" s="10" t="s">
        <v>1275</v>
      </c>
      <c r="E443" s="10"/>
      <c r="F443" s="256">
        <v>24</v>
      </c>
      <c r="G443" s="191" t="s">
        <v>475</v>
      </c>
      <c r="H443" s="19" t="s">
        <v>11</v>
      </c>
      <c r="I443" s="19"/>
      <c r="J443" s="20"/>
    </row>
    <row r="444" spans="1:10" s="22" customFormat="1" ht="28.5" hidden="1" customHeight="1" x14ac:dyDescent="0.3">
      <c r="A444" s="254">
        <v>45804</v>
      </c>
      <c r="B444" s="9"/>
      <c r="C444" s="255" t="s">
        <v>700</v>
      </c>
      <c r="D444" s="10" t="s">
        <v>118</v>
      </c>
      <c r="E444" s="10"/>
      <c r="F444" s="256">
        <v>52</v>
      </c>
      <c r="G444" s="191" t="s">
        <v>701</v>
      </c>
      <c r="H444" s="19" t="s">
        <v>11</v>
      </c>
      <c r="I444" s="19"/>
      <c r="J444" s="20"/>
    </row>
    <row r="445" spans="1:10" ht="28.5" hidden="1" customHeight="1" x14ac:dyDescent="0.3">
      <c r="A445" s="254">
        <v>45890</v>
      </c>
      <c r="B445" s="9"/>
      <c r="C445" s="255" t="s">
        <v>704</v>
      </c>
      <c r="D445" s="191" t="s">
        <v>1275</v>
      </c>
      <c r="E445" s="191"/>
      <c r="F445" s="256">
        <v>20</v>
      </c>
      <c r="G445" s="191" t="s">
        <v>89</v>
      </c>
      <c r="H445" s="19"/>
      <c r="I445" s="19"/>
      <c r="J445" s="20"/>
    </row>
    <row r="446" spans="1:10" ht="28.5" hidden="1" customHeight="1" x14ac:dyDescent="0.3">
      <c r="A446" s="254">
        <v>45890</v>
      </c>
      <c r="B446" s="9"/>
      <c r="C446" s="255" t="s">
        <v>704</v>
      </c>
      <c r="D446" s="191" t="s">
        <v>1275</v>
      </c>
      <c r="E446" s="191"/>
      <c r="F446" s="256">
        <v>20</v>
      </c>
      <c r="G446" s="191" t="s">
        <v>106</v>
      </c>
      <c r="H446" s="19"/>
      <c r="I446" s="19"/>
      <c r="J446" s="20"/>
    </row>
    <row r="447" spans="1:10" ht="28.5" hidden="1" customHeight="1" x14ac:dyDescent="0.3">
      <c r="A447" s="254">
        <v>45366</v>
      </c>
      <c r="B447" s="9"/>
      <c r="C447" s="255" t="s">
        <v>705</v>
      </c>
      <c r="D447" s="191" t="s">
        <v>1275</v>
      </c>
      <c r="E447" s="191"/>
      <c r="F447" s="256">
        <v>20</v>
      </c>
      <c r="G447" s="191" t="s">
        <v>244</v>
      </c>
      <c r="H447" s="19" t="s">
        <v>11</v>
      </c>
      <c r="I447" s="19"/>
      <c r="J447" s="20" t="s">
        <v>706</v>
      </c>
    </row>
    <row r="448" spans="1:10" s="470" customFormat="1" ht="28.5" hidden="1" customHeight="1" x14ac:dyDescent="0.3">
      <c r="A448" s="254">
        <v>45727</v>
      </c>
      <c r="B448" s="271">
        <v>46109</v>
      </c>
      <c r="C448" s="255" t="s">
        <v>705</v>
      </c>
      <c r="D448" s="191" t="s">
        <v>1275</v>
      </c>
      <c r="E448" s="191"/>
      <c r="F448" s="256">
        <v>24</v>
      </c>
      <c r="G448" s="191" t="s">
        <v>707</v>
      </c>
      <c r="H448" s="19" t="s">
        <v>11</v>
      </c>
      <c r="I448" s="19"/>
      <c r="J448" s="20" t="s">
        <v>706</v>
      </c>
    </row>
    <row r="449" spans="1:30" s="470" customFormat="1" ht="28.5" hidden="1" customHeight="1" x14ac:dyDescent="0.3">
      <c r="A449" s="254">
        <v>45727</v>
      </c>
      <c r="B449" s="271">
        <v>46109</v>
      </c>
      <c r="C449" s="255" t="s">
        <v>705</v>
      </c>
      <c r="D449" s="191" t="s">
        <v>1275</v>
      </c>
      <c r="E449" s="191"/>
      <c r="F449" s="256">
        <v>24</v>
      </c>
      <c r="G449" s="191" t="s">
        <v>708</v>
      </c>
      <c r="H449" s="19" t="s">
        <v>11</v>
      </c>
      <c r="I449" s="19"/>
      <c r="J449" s="20" t="s">
        <v>706</v>
      </c>
    </row>
    <row r="450" spans="1:30" ht="28.5" hidden="1" customHeight="1" x14ac:dyDescent="0.3">
      <c r="A450" s="254">
        <v>45950</v>
      </c>
      <c r="B450" s="9"/>
      <c r="C450" s="255" t="s">
        <v>709</v>
      </c>
      <c r="D450" s="13" t="s">
        <v>118</v>
      </c>
      <c r="E450" s="13"/>
      <c r="F450" s="256">
        <v>48</v>
      </c>
      <c r="G450" s="13" t="s">
        <v>221</v>
      </c>
      <c r="H450" s="19" t="s">
        <v>11</v>
      </c>
      <c r="I450" s="47"/>
      <c r="J450" s="20"/>
      <c r="K450" s="470"/>
      <c r="L450" s="470"/>
      <c r="M450" s="470"/>
      <c r="N450" s="470"/>
      <c r="O450" s="470"/>
      <c r="P450" s="470"/>
      <c r="Q450" s="470"/>
      <c r="R450" s="470"/>
      <c r="S450" s="470"/>
      <c r="T450" s="470"/>
      <c r="U450" s="470"/>
      <c r="V450" s="470"/>
      <c r="W450" s="470"/>
      <c r="X450" s="470"/>
      <c r="Y450" s="470"/>
      <c r="Z450" s="470"/>
      <c r="AA450" s="470"/>
      <c r="AB450" s="470"/>
      <c r="AC450" s="470"/>
      <c r="AD450" s="470"/>
    </row>
    <row r="451" spans="1:30" ht="28.5" hidden="1" customHeight="1" x14ac:dyDescent="0.3">
      <c r="A451" s="254">
        <v>45835</v>
      </c>
      <c r="B451" s="9">
        <v>46203</v>
      </c>
      <c r="C451" s="10" t="s">
        <v>710</v>
      </c>
      <c r="D451" s="191" t="s">
        <v>187</v>
      </c>
      <c r="E451" s="191"/>
      <c r="F451" s="256">
        <v>253</v>
      </c>
      <c r="G451" s="191" t="s">
        <v>711</v>
      </c>
      <c r="H451" s="19" t="s">
        <v>11</v>
      </c>
      <c r="I451" s="47" t="s">
        <v>1787</v>
      </c>
      <c r="J451" s="20"/>
    </row>
    <row r="452" spans="1:30" ht="28.5" hidden="1" customHeight="1" x14ac:dyDescent="0.3">
      <c r="A452" s="343">
        <v>45914</v>
      </c>
      <c r="B452" s="290"/>
      <c r="C452" s="283" t="s">
        <v>712</v>
      </c>
      <c r="D452" s="291" t="s">
        <v>118</v>
      </c>
      <c r="E452" s="291"/>
      <c r="F452" s="333">
        <v>48</v>
      </c>
      <c r="G452" s="291" t="s">
        <v>713</v>
      </c>
      <c r="H452" s="27" t="s">
        <v>11</v>
      </c>
      <c r="I452" s="28" t="s">
        <v>355</v>
      </c>
      <c r="J452" s="28"/>
    </row>
    <row r="453" spans="1:30" ht="28.5" hidden="1" customHeight="1" x14ac:dyDescent="0.3">
      <c r="A453" s="151">
        <v>45843</v>
      </c>
      <c r="B453" s="110"/>
      <c r="C453" s="255" t="s">
        <v>714</v>
      </c>
      <c r="D453" s="191" t="s">
        <v>15</v>
      </c>
      <c r="E453" s="191"/>
      <c r="F453" s="256">
        <v>120</v>
      </c>
      <c r="G453" s="191" t="s">
        <v>715</v>
      </c>
      <c r="H453" s="19" t="s">
        <v>11</v>
      </c>
      <c r="I453" s="12"/>
      <c r="J453" s="11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 spans="1:30" ht="28.5" hidden="1" customHeight="1" x14ac:dyDescent="0.3">
      <c r="A454" s="151">
        <v>45785</v>
      </c>
      <c r="B454" s="110"/>
      <c r="C454" s="255" t="s">
        <v>714</v>
      </c>
      <c r="D454" s="191" t="s">
        <v>118</v>
      </c>
      <c r="E454" s="191"/>
      <c r="F454" s="256">
        <v>52</v>
      </c>
      <c r="G454" s="191" t="s">
        <v>715</v>
      </c>
      <c r="H454" s="19" t="s">
        <v>11</v>
      </c>
      <c r="I454" s="252"/>
      <c r="J454" s="112"/>
      <c r="K454" s="470"/>
      <c r="L454" s="470"/>
      <c r="M454" s="470"/>
      <c r="N454" s="470"/>
      <c r="O454" s="470"/>
      <c r="P454" s="470"/>
      <c r="Q454" s="470"/>
      <c r="R454" s="470"/>
      <c r="S454" s="470"/>
      <c r="T454" s="470"/>
      <c r="U454" s="470"/>
      <c r="V454" s="470"/>
      <c r="W454" s="470"/>
      <c r="X454" s="470"/>
      <c r="Y454" s="470"/>
      <c r="Z454" s="470"/>
      <c r="AA454" s="470"/>
      <c r="AB454" s="470"/>
      <c r="AC454" s="470"/>
      <c r="AD454" s="470"/>
    </row>
    <row r="455" spans="1:30" ht="28.5" hidden="1" customHeight="1" x14ac:dyDescent="0.3">
      <c r="A455" s="254">
        <v>46148</v>
      </c>
      <c r="B455" s="9">
        <v>46507</v>
      </c>
      <c r="C455" s="255" t="s">
        <v>1718</v>
      </c>
      <c r="D455" s="191" t="s">
        <v>1275</v>
      </c>
      <c r="E455" s="191"/>
      <c r="F455" s="256">
        <v>24</v>
      </c>
      <c r="G455" s="191" t="s">
        <v>584</v>
      </c>
      <c r="H455" s="19" t="s">
        <v>11</v>
      </c>
      <c r="I455" s="19"/>
      <c r="J455" s="20"/>
    </row>
    <row r="456" spans="1:30" ht="28.5" hidden="1" customHeight="1" x14ac:dyDescent="0.3">
      <c r="A456" s="254">
        <v>46128</v>
      </c>
      <c r="B456" s="9">
        <v>46476</v>
      </c>
      <c r="C456" s="255" t="s">
        <v>1756</v>
      </c>
      <c r="D456" s="191" t="s">
        <v>118</v>
      </c>
      <c r="E456" s="191"/>
      <c r="F456" s="256">
        <v>52</v>
      </c>
      <c r="G456" s="191" t="s">
        <v>219</v>
      </c>
      <c r="H456" s="19"/>
      <c r="I456" s="19" t="s">
        <v>1783</v>
      </c>
      <c r="J456" s="20"/>
    </row>
    <row r="457" spans="1:30" ht="28.5" hidden="1" customHeight="1" x14ac:dyDescent="0.3">
      <c r="A457" s="254">
        <v>45264</v>
      </c>
      <c r="B457" s="271">
        <v>45961</v>
      </c>
      <c r="C457" s="255" t="s">
        <v>716</v>
      </c>
      <c r="D457" s="191" t="s">
        <v>1275</v>
      </c>
      <c r="E457" s="191"/>
      <c r="F457" s="256">
        <v>24</v>
      </c>
      <c r="G457" s="191" t="s">
        <v>717</v>
      </c>
      <c r="H457" s="19" t="s">
        <v>11</v>
      </c>
      <c r="I457" s="19"/>
      <c r="J457" s="20"/>
    </row>
    <row r="458" spans="1:30" ht="28.5" hidden="1" customHeight="1" x14ac:dyDescent="0.3">
      <c r="A458" s="254">
        <v>45264</v>
      </c>
      <c r="B458" s="271">
        <v>45961</v>
      </c>
      <c r="C458" s="255" t="s">
        <v>716</v>
      </c>
      <c r="D458" s="191" t="s">
        <v>1275</v>
      </c>
      <c r="E458" s="191"/>
      <c r="F458" s="256">
        <v>24</v>
      </c>
      <c r="G458" s="191" t="s">
        <v>718</v>
      </c>
      <c r="H458" s="19" t="s">
        <v>11</v>
      </c>
      <c r="I458" s="19"/>
      <c r="J458" s="20"/>
    </row>
    <row r="459" spans="1:30" ht="28.5" hidden="1" customHeight="1" x14ac:dyDescent="0.3">
      <c r="A459" s="254">
        <v>43398</v>
      </c>
      <c r="B459" s="271">
        <v>45961</v>
      </c>
      <c r="C459" s="255" t="s">
        <v>719</v>
      </c>
      <c r="D459" s="191" t="s">
        <v>635</v>
      </c>
      <c r="E459" s="191"/>
      <c r="F459" s="256">
        <v>220</v>
      </c>
      <c r="G459" s="191" t="s">
        <v>721</v>
      </c>
      <c r="H459" s="19" t="s">
        <v>11</v>
      </c>
      <c r="I459" s="19" t="s">
        <v>1787</v>
      </c>
      <c r="J459" s="20"/>
    </row>
    <row r="460" spans="1:30" ht="28.5" hidden="1" customHeight="1" x14ac:dyDescent="0.3">
      <c r="A460" s="351">
        <v>45863</v>
      </c>
      <c r="B460" s="352"/>
      <c r="C460" s="360" t="s">
        <v>722</v>
      </c>
      <c r="D460" s="354" t="s">
        <v>1275</v>
      </c>
      <c r="E460" s="354"/>
      <c r="F460" s="362">
        <v>20</v>
      </c>
      <c r="G460" s="354" t="s">
        <v>723</v>
      </c>
      <c r="H460" s="107"/>
      <c r="I460" s="107" t="s">
        <v>1822</v>
      </c>
      <c r="J460" s="108"/>
    </row>
    <row r="461" spans="1:30" ht="28.5" hidden="1" customHeight="1" x14ac:dyDescent="0.3">
      <c r="A461" s="351">
        <v>45863</v>
      </c>
      <c r="B461" s="352"/>
      <c r="C461" s="360" t="s">
        <v>722</v>
      </c>
      <c r="D461" s="354" t="s">
        <v>1275</v>
      </c>
      <c r="E461" s="354"/>
      <c r="F461" s="362">
        <v>20</v>
      </c>
      <c r="G461" s="354" t="s">
        <v>80</v>
      </c>
      <c r="H461" s="107"/>
      <c r="I461" s="107" t="s">
        <v>1822</v>
      </c>
      <c r="J461" s="108"/>
    </row>
    <row r="462" spans="1:30" ht="28.5" hidden="1" customHeight="1" x14ac:dyDescent="0.3">
      <c r="A462" s="254">
        <v>45681</v>
      </c>
      <c r="B462" s="9">
        <v>46052</v>
      </c>
      <c r="C462" s="255" t="s">
        <v>724</v>
      </c>
      <c r="D462" s="191" t="s">
        <v>1275</v>
      </c>
      <c r="E462" s="191"/>
      <c r="F462" s="256">
        <v>24</v>
      </c>
      <c r="G462" s="191" t="s">
        <v>380</v>
      </c>
      <c r="H462" s="19" t="s">
        <v>11</v>
      </c>
      <c r="I462" s="19"/>
      <c r="J462" s="20"/>
    </row>
    <row r="463" spans="1:30" ht="28.5" hidden="1" customHeight="1" x14ac:dyDescent="0.3">
      <c r="A463" s="254">
        <v>45681</v>
      </c>
      <c r="B463" s="9">
        <v>46052</v>
      </c>
      <c r="C463" s="255" t="s">
        <v>724</v>
      </c>
      <c r="D463" s="191" t="s">
        <v>1275</v>
      </c>
      <c r="E463" s="191"/>
      <c r="F463" s="256">
        <v>24</v>
      </c>
      <c r="G463" s="191" t="s">
        <v>425</v>
      </c>
      <c r="H463" s="19" t="s">
        <v>11</v>
      </c>
      <c r="I463" s="155"/>
      <c r="J463" s="20"/>
      <c r="K463" s="470"/>
      <c r="L463" s="470"/>
      <c r="M463" s="470"/>
      <c r="N463" s="470"/>
      <c r="O463" s="470"/>
      <c r="P463" s="470"/>
      <c r="Q463" s="470"/>
      <c r="R463" s="470"/>
      <c r="S463" s="470"/>
      <c r="T463" s="470"/>
      <c r="U463" s="470"/>
      <c r="V463" s="470"/>
      <c r="W463" s="470"/>
      <c r="X463" s="470"/>
      <c r="Y463" s="470"/>
      <c r="Z463" s="470"/>
      <c r="AA463" s="470"/>
      <c r="AB463" s="470"/>
      <c r="AC463" s="470"/>
      <c r="AD463" s="470"/>
    </row>
    <row r="464" spans="1:30" ht="28.5" hidden="1" customHeight="1" x14ac:dyDescent="0.3">
      <c r="A464" s="254">
        <v>44742</v>
      </c>
      <c r="B464" s="271">
        <v>45961</v>
      </c>
      <c r="C464" s="255" t="s">
        <v>729</v>
      </c>
      <c r="D464" s="191" t="s">
        <v>1275</v>
      </c>
      <c r="E464" s="191"/>
      <c r="F464" s="256">
        <v>24</v>
      </c>
      <c r="G464" s="191" t="s">
        <v>521</v>
      </c>
      <c r="H464" s="19" t="s">
        <v>11</v>
      </c>
      <c r="I464" s="21"/>
      <c r="J464" s="20"/>
    </row>
    <row r="465" spans="1:30" ht="28.5" hidden="1" customHeight="1" x14ac:dyDescent="0.3">
      <c r="A465" s="254">
        <v>44742</v>
      </c>
      <c r="B465" s="271">
        <v>45961</v>
      </c>
      <c r="C465" s="255" t="s">
        <v>729</v>
      </c>
      <c r="D465" s="191" t="s">
        <v>1275</v>
      </c>
      <c r="E465" s="191"/>
      <c r="F465" s="256">
        <v>24</v>
      </c>
      <c r="G465" s="191" t="s">
        <v>96</v>
      </c>
      <c r="H465" s="19" t="s">
        <v>11</v>
      </c>
      <c r="I465" s="21"/>
      <c r="J465" s="20"/>
    </row>
    <row r="466" spans="1:30" ht="28.5" hidden="1" customHeight="1" x14ac:dyDescent="0.3">
      <c r="A466" s="254"/>
      <c r="B466" s="271">
        <v>45961</v>
      </c>
      <c r="C466" s="255" t="s">
        <v>730</v>
      </c>
      <c r="D466" s="191" t="s">
        <v>167</v>
      </c>
      <c r="E466" s="191"/>
      <c r="F466" s="256">
        <v>176</v>
      </c>
      <c r="G466" s="191" t="s">
        <v>731</v>
      </c>
      <c r="H466" s="19" t="s">
        <v>11</v>
      </c>
      <c r="I466" s="19"/>
      <c r="J466" s="20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 spans="1:30" ht="28.5" hidden="1" customHeight="1" x14ac:dyDescent="0.3">
      <c r="A467" s="254">
        <v>45702</v>
      </c>
      <c r="B467" s="9">
        <v>46081</v>
      </c>
      <c r="C467" s="255" t="s">
        <v>732</v>
      </c>
      <c r="D467" s="299" t="s">
        <v>1275</v>
      </c>
      <c r="E467" s="299"/>
      <c r="F467" s="256">
        <v>24</v>
      </c>
      <c r="G467" s="299" t="s">
        <v>733</v>
      </c>
      <c r="H467" s="19" t="s">
        <v>11</v>
      </c>
      <c r="I467" s="19"/>
      <c r="J467" s="20"/>
    </row>
    <row r="468" spans="1:30" ht="28.5" hidden="1" customHeight="1" x14ac:dyDescent="0.3">
      <c r="A468" s="254">
        <v>45986</v>
      </c>
      <c r="B468" s="9">
        <v>46326</v>
      </c>
      <c r="C468" s="255" t="s">
        <v>732</v>
      </c>
      <c r="D468" s="299" t="s">
        <v>1275</v>
      </c>
      <c r="E468" s="299"/>
      <c r="F468" s="256">
        <v>24</v>
      </c>
      <c r="G468" s="299" t="s">
        <v>734</v>
      </c>
      <c r="H468" s="19" t="s">
        <v>11</v>
      </c>
      <c r="I468" s="19"/>
      <c r="J468" s="20"/>
    </row>
    <row r="469" spans="1:30" ht="28.5" hidden="1" customHeight="1" x14ac:dyDescent="0.3">
      <c r="A469" s="254">
        <v>45952</v>
      </c>
      <c r="B469" s="9"/>
      <c r="C469" s="255" t="s">
        <v>735</v>
      </c>
      <c r="D469" s="299" t="s">
        <v>118</v>
      </c>
      <c r="E469" s="299"/>
      <c r="F469" s="256">
        <v>48</v>
      </c>
      <c r="G469" s="299" t="s">
        <v>484</v>
      </c>
      <c r="H469" s="19" t="s">
        <v>11</v>
      </c>
      <c r="I469" s="19"/>
      <c r="J469" s="20"/>
    </row>
    <row r="470" spans="1:30" ht="28.5" hidden="1" customHeight="1" x14ac:dyDescent="0.3">
      <c r="A470" s="254">
        <v>46087</v>
      </c>
      <c r="B470" s="9">
        <v>46446</v>
      </c>
      <c r="C470" s="255" t="s">
        <v>1642</v>
      </c>
      <c r="D470" s="191" t="s">
        <v>187</v>
      </c>
      <c r="E470" s="191"/>
      <c r="F470" s="256">
        <v>253</v>
      </c>
      <c r="G470" s="191" t="s">
        <v>1643</v>
      </c>
      <c r="H470" s="19" t="s">
        <v>11</v>
      </c>
      <c r="I470" s="19"/>
      <c r="J470" s="20"/>
    </row>
    <row r="471" spans="1:30" ht="28.5" hidden="1" customHeight="1" x14ac:dyDescent="0.3">
      <c r="A471" s="254">
        <v>46129</v>
      </c>
      <c r="B471" s="9">
        <v>46476</v>
      </c>
      <c r="C471" s="255" t="s">
        <v>1642</v>
      </c>
      <c r="D471" s="191" t="s">
        <v>1152</v>
      </c>
      <c r="E471" s="191"/>
      <c r="F471" s="256">
        <v>86</v>
      </c>
      <c r="G471" s="191" t="s">
        <v>1643</v>
      </c>
      <c r="H471" s="19" t="s">
        <v>11</v>
      </c>
      <c r="I471" s="21"/>
      <c r="J471" s="20"/>
    </row>
    <row r="472" spans="1:30" ht="28.5" hidden="1" customHeight="1" x14ac:dyDescent="0.3">
      <c r="A472" s="254">
        <v>45918</v>
      </c>
      <c r="B472" s="9"/>
      <c r="C472" s="255" t="s">
        <v>736</v>
      </c>
      <c r="D472" s="299" t="s">
        <v>118</v>
      </c>
      <c r="E472" s="299"/>
      <c r="F472" s="256">
        <v>48</v>
      </c>
      <c r="G472" s="299" t="s">
        <v>737</v>
      </c>
      <c r="H472" s="19" t="s">
        <v>11</v>
      </c>
      <c r="I472" s="19"/>
      <c r="J472" s="20"/>
    </row>
    <row r="473" spans="1:30" ht="28.5" hidden="1" customHeight="1" x14ac:dyDescent="0.3">
      <c r="A473" s="343">
        <v>46056</v>
      </c>
      <c r="B473" s="290">
        <v>46053</v>
      </c>
      <c r="C473" s="282" t="s">
        <v>1557</v>
      </c>
      <c r="D473" s="357" t="s">
        <v>118</v>
      </c>
      <c r="E473" s="357"/>
      <c r="F473" s="333">
        <v>52</v>
      </c>
      <c r="G473" s="357" t="s">
        <v>1558</v>
      </c>
      <c r="H473" s="27" t="s">
        <v>11</v>
      </c>
      <c r="I473" s="27" t="s">
        <v>1559</v>
      </c>
      <c r="J473" s="28"/>
    </row>
    <row r="474" spans="1:30" ht="28.5" hidden="1" customHeight="1" x14ac:dyDescent="0.3">
      <c r="A474" s="254">
        <v>45909</v>
      </c>
      <c r="B474" s="9"/>
      <c r="C474" s="255" t="s">
        <v>743</v>
      </c>
      <c r="D474" s="191" t="s">
        <v>1275</v>
      </c>
      <c r="E474" s="191"/>
      <c r="F474" s="256">
        <v>20</v>
      </c>
      <c r="G474" s="191" t="s">
        <v>1757</v>
      </c>
      <c r="H474" s="19" t="s">
        <v>11</v>
      </c>
      <c r="I474" s="19"/>
      <c r="J474" s="20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spans="1:30" ht="28.5" hidden="1" customHeight="1" x14ac:dyDescent="0.3">
      <c r="A475" s="254">
        <v>44856</v>
      </c>
      <c r="B475" s="271">
        <v>45961</v>
      </c>
      <c r="C475" s="255" t="s">
        <v>745</v>
      </c>
      <c r="D475" s="191" t="s">
        <v>1275</v>
      </c>
      <c r="E475" s="191"/>
      <c r="F475" s="256">
        <v>24</v>
      </c>
      <c r="G475" s="191" t="s">
        <v>701</v>
      </c>
      <c r="H475" s="19" t="s">
        <v>11</v>
      </c>
      <c r="I475" s="19"/>
      <c r="J475" s="20"/>
    </row>
    <row r="476" spans="1:30" ht="28.5" hidden="1" customHeight="1" x14ac:dyDescent="0.3">
      <c r="A476" s="254">
        <v>44856</v>
      </c>
      <c r="B476" s="271">
        <v>45961</v>
      </c>
      <c r="C476" s="255" t="s">
        <v>745</v>
      </c>
      <c r="D476" s="191" t="s">
        <v>1275</v>
      </c>
      <c r="E476" s="191"/>
      <c r="F476" s="256">
        <v>24</v>
      </c>
      <c r="G476" s="191" t="s">
        <v>746</v>
      </c>
      <c r="H476" s="19" t="s">
        <v>11</v>
      </c>
      <c r="I476" s="19"/>
      <c r="J476" s="20"/>
    </row>
    <row r="477" spans="1:30" ht="28.5" hidden="1" customHeight="1" x14ac:dyDescent="0.3">
      <c r="A477" s="254">
        <v>45668</v>
      </c>
      <c r="B477" s="9">
        <v>46052</v>
      </c>
      <c r="C477" s="255" t="s">
        <v>749</v>
      </c>
      <c r="D477" s="299" t="s">
        <v>1275</v>
      </c>
      <c r="E477" s="299"/>
      <c r="F477" s="256">
        <v>24</v>
      </c>
      <c r="G477" s="299" t="s">
        <v>750</v>
      </c>
      <c r="H477" s="19" t="s">
        <v>11</v>
      </c>
      <c r="I477" s="19"/>
      <c r="J477" s="20"/>
    </row>
    <row r="478" spans="1:30" ht="28.5" hidden="1" customHeight="1" x14ac:dyDescent="0.3">
      <c r="A478" s="254">
        <v>45668</v>
      </c>
      <c r="B478" s="9">
        <v>46052</v>
      </c>
      <c r="C478" s="255" t="s">
        <v>749</v>
      </c>
      <c r="D478" s="299" t="s">
        <v>1275</v>
      </c>
      <c r="E478" s="299"/>
      <c r="F478" s="256">
        <v>24</v>
      </c>
      <c r="G478" s="299" t="s">
        <v>112</v>
      </c>
      <c r="H478" s="19" t="s">
        <v>11</v>
      </c>
      <c r="I478" s="19"/>
      <c r="J478" s="20"/>
    </row>
    <row r="479" spans="1:30" ht="28.5" hidden="1" customHeight="1" x14ac:dyDescent="0.3">
      <c r="A479" s="254">
        <v>46075</v>
      </c>
      <c r="B479" s="9">
        <v>46418</v>
      </c>
      <c r="C479" s="255" t="s">
        <v>1560</v>
      </c>
      <c r="D479" s="191" t="s">
        <v>118</v>
      </c>
      <c r="E479" s="191"/>
      <c r="F479" s="256">
        <v>52</v>
      </c>
      <c r="G479" s="191" t="s">
        <v>688</v>
      </c>
      <c r="H479" s="19" t="s">
        <v>11</v>
      </c>
      <c r="I479" s="19"/>
      <c r="J479" s="350"/>
    </row>
    <row r="480" spans="1:30" ht="28.5" hidden="1" customHeight="1" x14ac:dyDescent="0.3">
      <c r="A480" s="254">
        <v>46025</v>
      </c>
      <c r="B480" s="9">
        <v>46386</v>
      </c>
      <c r="C480" s="255" t="s">
        <v>751</v>
      </c>
      <c r="D480" s="299" t="s">
        <v>1275</v>
      </c>
      <c r="E480" s="299"/>
      <c r="F480" s="256">
        <v>24</v>
      </c>
      <c r="G480" s="299" t="s">
        <v>349</v>
      </c>
      <c r="H480" s="19" t="s">
        <v>11</v>
      </c>
      <c r="I480" s="19"/>
      <c r="J480" s="20"/>
    </row>
    <row r="481" spans="1:30" ht="28.5" hidden="1" customHeight="1" x14ac:dyDescent="0.3">
      <c r="A481" s="254">
        <v>44883</v>
      </c>
      <c r="B481" s="271">
        <v>45961</v>
      </c>
      <c r="C481" s="255" t="s">
        <v>752</v>
      </c>
      <c r="D481" s="191" t="s">
        <v>118</v>
      </c>
      <c r="E481" s="191"/>
      <c r="F481" s="256">
        <v>52</v>
      </c>
      <c r="G481" s="191" t="s">
        <v>753</v>
      </c>
      <c r="H481" s="19" t="s">
        <v>11</v>
      </c>
      <c r="I481" s="19"/>
      <c r="J481" s="20"/>
    </row>
    <row r="482" spans="1:30" ht="28.5" hidden="1" customHeight="1" x14ac:dyDescent="0.3">
      <c r="A482" s="254">
        <v>45928</v>
      </c>
      <c r="B482" s="9"/>
      <c r="C482" s="255" t="s">
        <v>754</v>
      </c>
      <c r="D482" s="191" t="s">
        <v>118</v>
      </c>
      <c r="E482" s="191"/>
      <c r="F482" s="256">
        <v>48</v>
      </c>
      <c r="G482" s="191" t="s">
        <v>755</v>
      </c>
      <c r="H482" s="19"/>
      <c r="I482" s="12"/>
      <c r="J482" s="20"/>
    </row>
    <row r="483" spans="1:30" ht="28.5" hidden="1" customHeight="1" x14ac:dyDescent="0.3">
      <c r="A483" s="254">
        <v>45785</v>
      </c>
      <c r="B483" s="9"/>
      <c r="C483" s="255" t="s">
        <v>756</v>
      </c>
      <c r="D483" s="191" t="s">
        <v>187</v>
      </c>
      <c r="E483" s="191"/>
      <c r="F483" s="256">
        <v>278.3</v>
      </c>
      <c r="G483" s="191" t="s">
        <v>223</v>
      </c>
      <c r="H483" s="19" t="s">
        <v>11</v>
      </c>
      <c r="I483" s="155"/>
      <c r="J483" s="20"/>
      <c r="K483" s="470"/>
      <c r="L483" s="470"/>
      <c r="M483" s="470"/>
      <c r="N483" s="470"/>
      <c r="O483" s="470"/>
      <c r="P483" s="470"/>
      <c r="Q483" s="470"/>
      <c r="R483" s="470"/>
      <c r="S483" s="470"/>
      <c r="T483" s="470"/>
      <c r="U483" s="470"/>
      <c r="V483" s="470"/>
      <c r="W483" s="470"/>
      <c r="X483" s="470"/>
      <c r="Y483" s="470"/>
      <c r="Z483" s="470"/>
      <c r="AA483" s="470"/>
      <c r="AB483" s="470"/>
      <c r="AC483" s="470"/>
      <c r="AD483" s="470"/>
    </row>
    <row r="484" spans="1:30" ht="28.5" hidden="1" customHeight="1" x14ac:dyDescent="0.3">
      <c r="A484" s="254">
        <v>45841</v>
      </c>
      <c r="B484" s="9"/>
      <c r="C484" s="255" t="s">
        <v>757</v>
      </c>
      <c r="D484" s="255" t="s">
        <v>1275</v>
      </c>
      <c r="E484" s="255"/>
      <c r="F484" s="256">
        <v>20</v>
      </c>
      <c r="G484" s="191" t="s">
        <v>758</v>
      </c>
      <c r="H484" s="19" t="s">
        <v>11</v>
      </c>
      <c r="I484" s="19"/>
      <c r="J484" s="20"/>
    </row>
    <row r="485" spans="1:30" ht="28.5" hidden="1" customHeight="1" x14ac:dyDescent="0.3">
      <c r="A485" s="254">
        <v>45841</v>
      </c>
      <c r="B485" s="9"/>
      <c r="C485" s="255" t="s">
        <v>757</v>
      </c>
      <c r="D485" s="255" t="s">
        <v>1275</v>
      </c>
      <c r="E485" s="255"/>
      <c r="F485" s="256">
        <v>20</v>
      </c>
      <c r="G485" s="191" t="s">
        <v>165</v>
      </c>
      <c r="H485" s="19" t="s">
        <v>11</v>
      </c>
      <c r="I485" s="19"/>
      <c r="J485" s="20"/>
    </row>
    <row r="486" spans="1:30" ht="28.5" hidden="1" customHeight="1" x14ac:dyDescent="0.3">
      <c r="A486" s="254">
        <v>45470</v>
      </c>
      <c r="B486" s="9"/>
      <c r="C486" s="255" t="s">
        <v>759</v>
      </c>
      <c r="D486" s="191" t="s">
        <v>118</v>
      </c>
      <c r="E486" s="191"/>
      <c r="F486" s="256">
        <v>48</v>
      </c>
      <c r="G486" s="191" t="s">
        <v>760</v>
      </c>
      <c r="H486" s="19" t="s">
        <v>11</v>
      </c>
      <c r="I486" s="19"/>
      <c r="J486" s="20"/>
    </row>
    <row r="487" spans="1:30" ht="28.5" hidden="1" customHeight="1" x14ac:dyDescent="0.3">
      <c r="A487" s="254">
        <v>45708</v>
      </c>
      <c r="B487" s="271">
        <v>46081</v>
      </c>
      <c r="C487" s="255" t="s">
        <v>761</v>
      </c>
      <c r="D487" s="191" t="s">
        <v>15</v>
      </c>
      <c r="E487" s="191"/>
      <c r="F487" s="256">
        <v>132</v>
      </c>
      <c r="G487" s="191" t="s">
        <v>762</v>
      </c>
      <c r="H487" s="19" t="s">
        <v>11</v>
      </c>
      <c r="I487" s="19"/>
      <c r="J487" s="20"/>
    </row>
    <row r="488" spans="1:30" ht="28.5" hidden="1" customHeight="1" x14ac:dyDescent="0.3">
      <c r="A488" s="254">
        <v>44772</v>
      </c>
      <c r="B488" s="271">
        <v>45961</v>
      </c>
      <c r="C488" s="255" t="s">
        <v>763</v>
      </c>
      <c r="D488" s="191" t="s">
        <v>118</v>
      </c>
      <c r="E488" s="191"/>
      <c r="F488" s="256">
        <v>52</v>
      </c>
      <c r="G488" s="191" t="s">
        <v>764</v>
      </c>
      <c r="H488" s="19" t="s">
        <v>11</v>
      </c>
      <c r="I488" s="19"/>
      <c r="J488" s="20"/>
    </row>
    <row r="489" spans="1:30" ht="28.5" hidden="1" customHeight="1" x14ac:dyDescent="0.3">
      <c r="A489" s="254">
        <v>44772</v>
      </c>
      <c r="B489" s="271">
        <v>45961</v>
      </c>
      <c r="C489" s="255" t="s">
        <v>763</v>
      </c>
      <c r="D489" s="191" t="s">
        <v>118</v>
      </c>
      <c r="E489" s="191"/>
      <c r="F489" s="256">
        <v>52</v>
      </c>
      <c r="G489" s="191" t="s">
        <v>765</v>
      </c>
      <c r="H489" s="19" t="s">
        <v>11</v>
      </c>
      <c r="I489" s="19"/>
      <c r="J489" s="20"/>
    </row>
    <row r="490" spans="1:30" s="470" customFormat="1" ht="28.5" hidden="1" customHeight="1" x14ac:dyDescent="0.3">
      <c r="A490" s="254">
        <v>44772</v>
      </c>
      <c r="B490" s="271">
        <v>45961</v>
      </c>
      <c r="C490" s="255" t="s">
        <v>763</v>
      </c>
      <c r="D490" s="191" t="s">
        <v>118</v>
      </c>
      <c r="E490" s="191" t="s">
        <v>1561</v>
      </c>
      <c r="F490" s="256">
        <v>94</v>
      </c>
      <c r="G490" s="191" t="s">
        <v>767</v>
      </c>
      <c r="H490" s="19" t="s">
        <v>11</v>
      </c>
      <c r="I490" s="19"/>
      <c r="J490" s="20"/>
    </row>
    <row r="491" spans="1:30" ht="28.5" hidden="1" customHeight="1" x14ac:dyDescent="0.3">
      <c r="A491" s="254">
        <v>45685</v>
      </c>
      <c r="B491" s="9">
        <v>46052</v>
      </c>
      <c r="C491" s="255" t="s">
        <v>768</v>
      </c>
      <c r="D491" s="191" t="s">
        <v>1275</v>
      </c>
      <c r="E491" s="191"/>
      <c r="F491" s="256">
        <v>24</v>
      </c>
      <c r="G491" s="191" t="s">
        <v>769</v>
      </c>
      <c r="H491" s="19"/>
      <c r="I491" s="19" t="s">
        <v>1783</v>
      </c>
      <c r="J491" s="20"/>
    </row>
    <row r="492" spans="1:30" ht="28.5" hidden="1" customHeight="1" x14ac:dyDescent="0.3">
      <c r="A492" s="254">
        <v>45708</v>
      </c>
      <c r="B492" s="271">
        <v>46081</v>
      </c>
      <c r="C492" s="255" t="s">
        <v>768</v>
      </c>
      <c r="D492" s="191" t="s">
        <v>1275</v>
      </c>
      <c r="E492" s="191"/>
      <c r="F492" s="256">
        <v>24</v>
      </c>
      <c r="G492" s="191" t="s">
        <v>770</v>
      </c>
      <c r="H492" s="19"/>
      <c r="I492" s="19" t="s">
        <v>1783</v>
      </c>
      <c r="J492" s="20"/>
    </row>
    <row r="493" spans="1:30" ht="28.5" hidden="1" customHeight="1" x14ac:dyDescent="0.3">
      <c r="A493" s="254">
        <v>45877</v>
      </c>
      <c r="B493" s="9"/>
      <c r="C493" s="255" t="s">
        <v>775</v>
      </c>
      <c r="D493" s="191" t="s">
        <v>1275</v>
      </c>
      <c r="E493" s="191"/>
      <c r="F493" s="256">
        <v>20</v>
      </c>
      <c r="G493" s="191" t="s">
        <v>776</v>
      </c>
      <c r="H493" s="19" t="s">
        <v>11</v>
      </c>
      <c r="I493" s="19"/>
      <c r="J493" s="20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 spans="1:30" ht="28.5" hidden="1" customHeight="1" x14ac:dyDescent="0.3">
      <c r="A494" s="254">
        <v>45877</v>
      </c>
      <c r="B494" s="9"/>
      <c r="C494" s="255" t="s">
        <v>775</v>
      </c>
      <c r="D494" s="191" t="s">
        <v>1275</v>
      </c>
      <c r="E494" s="191"/>
      <c r="F494" s="256">
        <v>20</v>
      </c>
      <c r="G494" s="191" t="s">
        <v>777</v>
      </c>
      <c r="H494" s="19" t="s">
        <v>11</v>
      </c>
      <c r="I494" s="19"/>
      <c r="J494" s="20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 spans="1:30" ht="28.5" hidden="1" customHeight="1" x14ac:dyDescent="0.3">
      <c r="A495" s="254"/>
      <c r="B495" s="271">
        <v>45961</v>
      </c>
      <c r="C495" s="255" t="s">
        <v>778</v>
      </c>
      <c r="D495" s="191" t="s">
        <v>145</v>
      </c>
      <c r="E495" s="191" t="s">
        <v>1495</v>
      </c>
      <c r="F495" s="256">
        <v>214</v>
      </c>
      <c r="G495" s="191" t="s">
        <v>780</v>
      </c>
      <c r="H495" s="19" t="s">
        <v>11</v>
      </c>
      <c r="I495" s="19"/>
      <c r="J495" s="20"/>
    </row>
    <row r="496" spans="1:30" ht="28.5" hidden="1" customHeight="1" x14ac:dyDescent="0.3">
      <c r="A496" s="254">
        <v>45495</v>
      </c>
      <c r="B496" s="9"/>
      <c r="C496" s="255" t="s">
        <v>781</v>
      </c>
      <c r="D496" s="191" t="s">
        <v>15</v>
      </c>
      <c r="E496" s="191" t="s">
        <v>1489</v>
      </c>
      <c r="F496" s="256">
        <v>321.2</v>
      </c>
      <c r="G496" s="191" t="s">
        <v>501</v>
      </c>
      <c r="H496" s="19" t="s">
        <v>11</v>
      </c>
      <c r="I496" s="12"/>
      <c r="J496" s="20"/>
    </row>
    <row r="497" spans="1:30" ht="28.5" hidden="1" customHeight="1" x14ac:dyDescent="0.3">
      <c r="A497" s="254">
        <v>45495</v>
      </c>
      <c r="B497" s="9"/>
      <c r="C497" s="255" t="s">
        <v>781</v>
      </c>
      <c r="D497" s="191" t="s">
        <v>1275</v>
      </c>
      <c r="E497" s="191" t="s">
        <v>1493</v>
      </c>
      <c r="F497" s="256">
        <v>192.5</v>
      </c>
      <c r="G497" s="191" t="s">
        <v>783</v>
      </c>
      <c r="H497" s="19" t="s">
        <v>11</v>
      </c>
      <c r="I497" s="12"/>
      <c r="J497" s="20"/>
    </row>
    <row r="498" spans="1:30" ht="28.5" hidden="1" customHeight="1" x14ac:dyDescent="0.3">
      <c r="A498" s="254">
        <v>46028</v>
      </c>
      <c r="B498" s="9">
        <v>46386</v>
      </c>
      <c r="C498" s="255" t="s">
        <v>1644</v>
      </c>
      <c r="D498" s="191" t="s">
        <v>118</v>
      </c>
      <c r="E498" s="191"/>
      <c r="F498" s="256">
        <v>52</v>
      </c>
      <c r="G498" s="191" t="s">
        <v>151</v>
      </c>
      <c r="H498" s="19" t="s">
        <v>11</v>
      </c>
      <c r="I498" s="19"/>
      <c r="J498" s="20"/>
    </row>
    <row r="499" spans="1:30" ht="28.5" hidden="1" customHeight="1" x14ac:dyDescent="0.3">
      <c r="A499" s="254">
        <v>45995</v>
      </c>
      <c r="B499" s="9">
        <v>46356</v>
      </c>
      <c r="C499" s="255" t="s">
        <v>786</v>
      </c>
      <c r="D499" s="191" t="s">
        <v>1275</v>
      </c>
      <c r="E499" s="191"/>
      <c r="F499" s="256">
        <v>24</v>
      </c>
      <c r="G499" s="191" t="s">
        <v>787</v>
      </c>
      <c r="H499" s="19" t="s">
        <v>11</v>
      </c>
      <c r="I499" s="19"/>
      <c r="J499" s="20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 spans="1:30" s="470" customFormat="1" ht="28.5" hidden="1" customHeight="1" x14ac:dyDescent="0.3">
      <c r="A500" s="254">
        <v>45278</v>
      </c>
      <c r="B500" s="271">
        <v>45961</v>
      </c>
      <c r="C500" s="255" t="s">
        <v>788</v>
      </c>
      <c r="D500" s="191" t="s">
        <v>118</v>
      </c>
      <c r="E500" s="191"/>
      <c r="F500" s="256">
        <v>52</v>
      </c>
      <c r="G500" s="191" t="s">
        <v>789</v>
      </c>
      <c r="H500" s="19" t="s">
        <v>11</v>
      </c>
      <c r="I500" s="19"/>
      <c r="J500" s="20"/>
    </row>
    <row r="501" spans="1:30" s="470" customFormat="1" ht="28.5" hidden="1" customHeight="1" x14ac:dyDescent="0.3">
      <c r="A501" s="254">
        <v>45278</v>
      </c>
      <c r="B501" s="271">
        <v>45961</v>
      </c>
      <c r="C501" s="255" t="s">
        <v>788</v>
      </c>
      <c r="D501" s="191" t="s">
        <v>118</v>
      </c>
      <c r="E501" s="191"/>
      <c r="F501" s="256">
        <v>52</v>
      </c>
      <c r="G501" s="191" t="s">
        <v>601</v>
      </c>
      <c r="H501" s="19" t="s">
        <v>11</v>
      </c>
      <c r="I501" s="19"/>
      <c r="J501" s="20"/>
    </row>
    <row r="502" spans="1:30" ht="28.5" hidden="1" customHeight="1" x14ac:dyDescent="0.3">
      <c r="A502" s="351">
        <v>46007</v>
      </c>
      <c r="B502" s="352">
        <v>46356</v>
      </c>
      <c r="C502" s="360" t="s">
        <v>773</v>
      </c>
      <c r="D502" s="354" t="s">
        <v>1275</v>
      </c>
      <c r="E502" s="354"/>
      <c r="F502" s="362">
        <v>24</v>
      </c>
      <c r="G502" s="354" t="s">
        <v>774</v>
      </c>
      <c r="H502" s="107"/>
      <c r="I502" s="107" t="s">
        <v>1822</v>
      </c>
      <c r="J502" s="108"/>
    </row>
    <row r="503" spans="1:30" ht="28.5" hidden="1" customHeight="1" x14ac:dyDescent="0.3">
      <c r="A503" s="254">
        <v>43805</v>
      </c>
      <c r="B503" s="271">
        <v>45961</v>
      </c>
      <c r="C503" s="255" t="s">
        <v>790</v>
      </c>
      <c r="D503" s="191" t="s">
        <v>635</v>
      </c>
      <c r="E503" s="191" t="s">
        <v>1563</v>
      </c>
      <c r="F503" s="256">
        <v>346</v>
      </c>
      <c r="G503" s="191" t="s">
        <v>792</v>
      </c>
      <c r="H503" s="19" t="s">
        <v>11</v>
      </c>
      <c r="I503" s="19"/>
      <c r="J503" s="20"/>
    </row>
    <row r="504" spans="1:30" ht="28.5" hidden="1" customHeight="1" x14ac:dyDescent="0.3">
      <c r="A504" s="254"/>
      <c r="B504" s="271">
        <v>45961</v>
      </c>
      <c r="C504" s="255" t="s">
        <v>795</v>
      </c>
      <c r="D504" s="191" t="s">
        <v>635</v>
      </c>
      <c r="E504" s="191"/>
      <c r="F504" s="256">
        <v>330</v>
      </c>
      <c r="G504" s="191" t="s">
        <v>32</v>
      </c>
      <c r="H504" s="19" t="s">
        <v>11</v>
      </c>
      <c r="I504" s="19"/>
      <c r="J504" s="20"/>
    </row>
    <row r="505" spans="1:30" ht="28.5" hidden="1" customHeight="1" x14ac:dyDescent="0.3">
      <c r="A505" s="254">
        <v>46118</v>
      </c>
      <c r="B505" s="9">
        <v>46476</v>
      </c>
      <c r="C505" s="255" t="s">
        <v>1645</v>
      </c>
      <c r="D505" s="191" t="s">
        <v>118</v>
      </c>
      <c r="E505" s="191"/>
      <c r="F505" s="256">
        <v>52</v>
      </c>
      <c r="G505" s="191" t="s">
        <v>127</v>
      </c>
      <c r="H505" s="19" t="s">
        <v>11</v>
      </c>
      <c r="I505" s="19"/>
      <c r="J505" s="20"/>
    </row>
    <row r="506" spans="1:30" ht="28.5" hidden="1" customHeight="1" x14ac:dyDescent="0.3">
      <c r="A506" s="254">
        <v>44085</v>
      </c>
      <c r="B506" s="271">
        <v>45961</v>
      </c>
      <c r="C506" s="255" t="s">
        <v>796</v>
      </c>
      <c r="D506" s="191" t="s">
        <v>118</v>
      </c>
      <c r="E506" s="191"/>
      <c r="F506" s="256">
        <v>52</v>
      </c>
      <c r="G506" s="191" t="s">
        <v>20</v>
      </c>
      <c r="H506" s="19"/>
      <c r="I506" s="19"/>
      <c r="J506" s="20"/>
    </row>
    <row r="507" spans="1:30" ht="28.5" hidden="1" customHeight="1" x14ac:dyDescent="0.3">
      <c r="A507" s="254">
        <v>45820</v>
      </c>
      <c r="B507" s="9">
        <v>46203</v>
      </c>
      <c r="C507" s="255" t="s">
        <v>797</v>
      </c>
      <c r="D507" s="191" t="s">
        <v>1275</v>
      </c>
      <c r="E507" s="191"/>
      <c r="F507" s="256">
        <v>24</v>
      </c>
      <c r="G507" s="191" t="s">
        <v>798</v>
      </c>
      <c r="H507" s="19" t="s">
        <v>11</v>
      </c>
      <c r="I507" s="19"/>
      <c r="J507" s="20"/>
    </row>
    <row r="508" spans="1:30" ht="28.5" hidden="1" customHeight="1" x14ac:dyDescent="0.3">
      <c r="A508" s="254">
        <v>45820</v>
      </c>
      <c r="B508" s="9">
        <v>46203</v>
      </c>
      <c r="C508" s="255" t="s">
        <v>797</v>
      </c>
      <c r="D508" s="191" t="s">
        <v>1275</v>
      </c>
      <c r="E508" s="191"/>
      <c r="F508" s="256">
        <v>24</v>
      </c>
      <c r="G508" s="191" t="s">
        <v>799</v>
      </c>
      <c r="H508" s="19" t="s">
        <v>11</v>
      </c>
      <c r="I508" s="19"/>
      <c r="J508" s="20"/>
      <c r="AC508" s="198"/>
    </row>
    <row r="509" spans="1:30" ht="28.5" hidden="1" customHeight="1" x14ac:dyDescent="0.3">
      <c r="A509" s="254">
        <v>45820</v>
      </c>
      <c r="B509" s="9">
        <v>46203</v>
      </c>
      <c r="C509" s="255" t="s">
        <v>797</v>
      </c>
      <c r="D509" s="191" t="s">
        <v>1275</v>
      </c>
      <c r="E509" s="191"/>
      <c r="F509" s="256">
        <v>24</v>
      </c>
      <c r="G509" s="191" t="s">
        <v>256</v>
      </c>
      <c r="H509" s="19" t="s">
        <v>11</v>
      </c>
      <c r="I509" s="19"/>
      <c r="J509" s="20"/>
      <c r="AC509" s="198"/>
    </row>
    <row r="510" spans="1:30" ht="28.5" hidden="1" customHeight="1" x14ac:dyDescent="0.3">
      <c r="A510" s="254">
        <v>45286</v>
      </c>
      <c r="B510" s="9">
        <v>45961</v>
      </c>
      <c r="C510" s="255" t="s">
        <v>800</v>
      </c>
      <c r="D510" s="335" t="s">
        <v>1275</v>
      </c>
      <c r="E510" s="335"/>
      <c r="F510" s="256">
        <v>24</v>
      </c>
      <c r="G510" s="191" t="s">
        <v>801</v>
      </c>
      <c r="H510" s="19"/>
      <c r="I510" s="19"/>
      <c r="J510" s="20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 spans="1:30" ht="28.5" hidden="1" customHeight="1" x14ac:dyDescent="0.3">
      <c r="A511" s="254">
        <v>46091</v>
      </c>
      <c r="B511" s="9">
        <v>46446</v>
      </c>
      <c r="C511" s="255" t="s">
        <v>1646</v>
      </c>
      <c r="D511" s="191" t="s">
        <v>145</v>
      </c>
      <c r="E511" s="191"/>
      <c r="F511" s="256">
        <v>86</v>
      </c>
      <c r="G511" s="191" t="s">
        <v>1647</v>
      </c>
      <c r="H511" s="19" t="s">
        <v>11</v>
      </c>
      <c r="I511" s="21"/>
      <c r="J511" s="20"/>
    </row>
    <row r="512" spans="1:30" ht="28.5" hidden="1" customHeight="1" x14ac:dyDescent="0.3">
      <c r="A512" s="351">
        <v>46008</v>
      </c>
      <c r="B512" s="352">
        <v>46356</v>
      </c>
      <c r="C512" s="360" t="s">
        <v>802</v>
      </c>
      <c r="D512" s="354" t="s">
        <v>118</v>
      </c>
      <c r="E512" s="354"/>
      <c r="F512" s="362">
        <v>52</v>
      </c>
      <c r="G512" s="354" t="s">
        <v>804</v>
      </c>
      <c r="H512" s="107"/>
      <c r="I512" s="107" t="s">
        <v>1822</v>
      </c>
      <c r="J512" s="108"/>
    </row>
    <row r="513" spans="1:29" ht="28.5" hidden="1" customHeight="1" x14ac:dyDescent="0.3">
      <c r="A513" s="351">
        <v>45793</v>
      </c>
      <c r="B513" s="352">
        <v>46142</v>
      </c>
      <c r="C513" s="360" t="s">
        <v>802</v>
      </c>
      <c r="D513" s="354" t="s">
        <v>118</v>
      </c>
      <c r="E513" s="354"/>
      <c r="F513" s="362">
        <v>52</v>
      </c>
      <c r="G513" s="354" t="s">
        <v>803</v>
      </c>
      <c r="H513" s="107"/>
      <c r="I513" s="107" t="s">
        <v>1822</v>
      </c>
      <c r="J513" s="108"/>
    </row>
    <row r="514" spans="1:29" ht="28.5" hidden="1" customHeight="1" x14ac:dyDescent="0.3">
      <c r="A514" s="254">
        <v>44715</v>
      </c>
      <c r="B514" s="271">
        <v>45961</v>
      </c>
      <c r="C514" s="255" t="s">
        <v>805</v>
      </c>
      <c r="D514" s="304" t="s">
        <v>1275</v>
      </c>
      <c r="E514" s="304"/>
      <c r="F514" s="256">
        <v>24</v>
      </c>
      <c r="G514" s="304" t="s">
        <v>806</v>
      </c>
      <c r="H514" s="19" t="s">
        <v>11</v>
      </c>
      <c r="I514" s="19"/>
      <c r="J514" s="20"/>
    </row>
    <row r="515" spans="1:29" ht="28.5" hidden="1" customHeight="1" x14ac:dyDescent="0.3">
      <c r="A515" s="254">
        <v>45905</v>
      </c>
      <c r="B515" s="9"/>
      <c r="C515" s="255" t="s">
        <v>805</v>
      </c>
      <c r="D515" s="304" t="s">
        <v>1275</v>
      </c>
      <c r="E515" s="304"/>
      <c r="F515" s="256">
        <v>20</v>
      </c>
      <c r="G515" s="304" t="s">
        <v>150</v>
      </c>
      <c r="H515" s="19" t="s">
        <v>11</v>
      </c>
      <c r="I515" s="19"/>
      <c r="J515" s="20"/>
    </row>
    <row r="516" spans="1:29" ht="28.5" hidden="1" customHeight="1" x14ac:dyDescent="0.3">
      <c r="A516" s="254">
        <v>46097</v>
      </c>
      <c r="B516" s="9">
        <v>46446</v>
      </c>
      <c r="C516" s="255" t="s">
        <v>805</v>
      </c>
      <c r="D516" s="304" t="s">
        <v>1275</v>
      </c>
      <c r="E516" s="304"/>
      <c r="F516" s="256">
        <v>24</v>
      </c>
      <c r="G516" s="304" t="s">
        <v>475</v>
      </c>
      <c r="H516" s="19" t="s">
        <v>11</v>
      </c>
      <c r="I516" s="19"/>
      <c r="J516" s="20"/>
    </row>
    <row r="517" spans="1:29" ht="28.5" hidden="1" customHeight="1" x14ac:dyDescent="0.3">
      <c r="A517" s="254">
        <v>44715</v>
      </c>
      <c r="B517" s="271">
        <v>45961</v>
      </c>
      <c r="C517" s="255" t="s">
        <v>805</v>
      </c>
      <c r="D517" s="304" t="s">
        <v>118</v>
      </c>
      <c r="E517" s="304"/>
      <c r="F517" s="256">
        <v>52</v>
      </c>
      <c r="G517" s="304" t="s">
        <v>807</v>
      </c>
      <c r="H517" s="19" t="s">
        <v>11</v>
      </c>
      <c r="I517" s="19"/>
      <c r="J517" s="20"/>
    </row>
    <row r="518" spans="1:29" ht="28.5" hidden="1" customHeight="1" x14ac:dyDescent="0.3">
      <c r="A518" s="254">
        <v>44715</v>
      </c>
      <c r="B518" s="271">
        <v>45961</v>
      </c>
      <c r="C518" s="255" t="s">
        <v>805</v>
      </c>
      <c r="D518" s="304" t="s">
        <v>118</v>
      </c>
      <c r="E518" s="304"/>
      <c r="F518" s="256">
        <v>52</v>
      </c>
      <c r="G518" s="304" t="s">
        <v>279</v>
      </c>
      <c r="H518" s="19" t="s">
        <v>11</v>
      </c>
      <c r="I518" s="19"/>
      <c r="J518" s="20"/>
    </row>
    <row r="519" spans="1:29" ht="28.5" hidden="1" customHeight="1" x14ac:dyDescent="0.3">
      <c r="A519" s="254">
        <v>44715</v>
      </c>
      <c r="B519" s="271">
        <v>45961</v>
      </c>
      <c r="C519" s="255" t="s">
        <v>805</v>
      </c>
      <c r="D519" s="304" t="s">
        <v>118</v>
      </c>
      <c r="E519" s="304"/>
      <c r="F519" s="256">
        <v>52</v>
      </c>
      <c r="G519" s="304" t="s">
        <v>808</v>
      </c>
      <c r="H519" s="19" t="s">
        <v>11</v>
      </c>
      <c r="I519" s="19"/>
      <c r="J519" s="20"/>
    </row>
    <row r="520" spans="1:29" ht="28.5" hidden="1" customHeight="1" x14ac:dyDescent="0.3">
      <c r="A520" s="254">
        <v>46077</v>
      </c>
      <c r="B520" s="9">
        <v>46418</v>
      </c>
      <c r="C520" s="255" t="s">
        <v>1564</v>
      </c>
      <c r="D520" s="191" t="s">
        <v>1275</v>
      </c>
      <c r="E520" s="191"/>
      <c r="F520" s="256">
        <v>24</v>
      </c>
      <c r="G520" s="191" t="s">
        <v>1565</v>
      </c>
      <c r="H520" s="19"/>
      <c r="I520" s="21"/>
      <c r="J520" s="20"/>
    </row>
    <row r="521" spans="1:29" ht="28.5" hidden="1" customHeight="1" x14ac:dyDescent="0.3">
      <c r="A521" s="254">
        <v>45219</v>
      </c>
      <c r="B521" s="271">
        <v>45961</v>
      </c>
      <c r="C521" s="255" t="s">
        <v>812</v>
      </c>
      <c r="D521" s="191" t="s">
        <v>15</v>
      </c>
      <c r="E521" s="191" t="s">
        <v>1489</v>
      </c>
      <c r="F521" s="256">
        <v>220</v>
      </c>
      <c r="G521" s="191" t="s">
        <v>813</v>
      </c>
      <c r="H521" s="19" t="s">
        <v>11</v>
      </c>
      <c r="I521" s="19"/>
      <c r="J521" s="20"/>
    </row>
    <row r="522" spans="1:29" ht="28.5" hidden="1" customHeight="1" x14ac:dyDescent="0.3">
      <c r="A522" s="254">
        <v>45219</v>
      </c>
      <c r="B522" s="271">
        <v>45961</v>
      </c>
      <c r="C522" s="255" t="s">
        <v>812</v>
      </c>
      <c r="D522" s="191" t="s">
        <v>15</v>
      </c>
      <c r="E522" s="191"/>
      <c r="F522" s="256">
        <v>132</v>
      </c>
      <c r="G522" s="191" t="s">
        <v>475</v>
      </c>
      <c r="H522" s="19" t="s">
        <v>11</v>
      </c>
      <c r="I522" s="19"/>
      <c r="J522" s="20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spans="1:29" ht="28.5" hidden="1" customHeight="1" x14ac:dyDescent="0.3">
      <c r="A523" s="254">
        <v>45415</v>
      </c>
      <c r="B523" s="9"/>
      <c r="C523" s="255" t="s">
        <v>812</v>
      </c>
      <c r="D523" s="191" t="s">
        <v>15</v>
      </c>
      <c r="E523" s="191"/>
      <c r="F523" s="256">
        <v>120</v>
      </c>
      <c r="G523" s="191" t="s">
        <v>816</v>
      </c>
      <c r="H523" s="19" t="s">
        <v>11</v>
      </c>
      <c r="I523" s="19"/>
      <c r="J523" s="20"/>
    </row>
    <row r="524" spans="1:29" ht="28.5" hidden="1" customHeight="1" x14ac:dyDescent="0.3">
      <c r="A524" s="254">
        <v>46077</v>
      </c>
      <c r="B524" s="9">
        <v>46417</v>
      </c>
      <c r="C524" s="255" t="s">
        <v>1566</v>
      </c>
      <c r="D524" s="191" t="s">
        <v>1275</v>
      </c>
      <c r="E524" s="191"/>
      <c r="F524" s="256">
        <v>24</v>
      </c>
      <c r="G524" s="191" t="s">
        <v>758</v>
      </c>
      <c r="H524" s="19" t="s">
        <v>11</v>
      </c>
      <c r="I524" s="21"/>
      <c r="J524" s="20"/>
    </row>
    <row r="525" spans="1:29" ht="28.5" hidden="1" customHeight="1" x14ac:dyDescent="0.3">
      <c r="A525" s="254"/>
      <c r="B525" s="271">
        <v>45961</v>
      </c>
      <c r="C525" s="255" t="s">
        <v>820</v>
      </c>
      <c r="D525" s="191" t="s">
        <v>635</v>
      </c>
      <c r="E525" s="191"/>
      <c r="F525" s="256">
        <v>313</v>
      </c>
      <c r="G525" s="191" t="s">
        <v>362</v>
      </c>
      <c r="H525" s="19" t="s">
        <v>11</v>
      </c>
      <c r="I525" s="19"/>
      <c r="J525" s="20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</row>
    <row r="526" spans="1:29" ht="28.5" hidden="1" customHeight="1" x14ac:dyDescent="0.3">
      <c r="A526" s="254">
        <v>45876</v>
      </c>
      <c r="B526" s="9"/>
      <c r="C526" s="255" t="s">
        <v>821</v>
      </c>
      <c r="D526" s="191" t="s">
        <v>1275</v>
      </c>
      <c r="E526" s="191"/>
      <c r="F526" s="256">
        <v>20</v>
      </c>
      <c r="G526" s="191" t="s">
        <v>822</v>
      </c>
      <c r="H526" s="19" t="s">
        <v>11</v>
      </c>
      <c r="I526" s="19"/>
      <c r="J526" s="20"/>
    </row>
    <row r="527" spans="1:29" ht="28.5" hidden="1" customHeight="1" x14ac:dyDescent="0.3">
      <c r="A527" s="254">
        <v>45845</v>
      </c>
      <c r="B527" s="9"/>
      <c r="C527" s="255" t="s">
        <v>823</v>
      </c>
      <c r="D527" s="191" t="s">
        <v>118</v>
      </c>
      <c r="E527" s="191"/>
      <c r="F527" s="256">
        <v>48</v>
      </c>
      <c r="G527" s="304" t="s">
        <v>110</v>
      </c>
      <c r="H527" s="19" t="s">
        <v>11</v>
      </c>
      <c r="I527" s="19"/>
      <c r="J527" s="20"/>
    </row>
    <row r="528" spans="1:29" ht="28.5" hidden="1" customHeight="1" x14ac:dyDescent="0.3">
      <c r="A528" s="254">
        <v>46141</v>
      </c>
      <c r="B528" s="9">
        <v>46476</v>
      </c>
      <c r="C528" s="255" t="s">
        <v>1720</v>
      </c>
      <c r="D528" s="191" t="s">
        <v>1275</v>
      </c>
      <c r="E528" s="191"/>
      <c r="F528" s="256">
        <v>24</v>
      </c>
      <c r="G528" s="191" t="s">
        <v>1721</v>
      </c>
      <c r="H528" s="19" t="s">
        <v>11</v>
      </c>
      <c r="I528" s="21"/>
      <c r="J528" s="20"/>
    </row>
    <row r="529" spans="1:29" ht="28.5" hidden="1" customHeight="1" x14ac:dyDescent="0.3">
      <c r="A529" s="254">
        <v>46141</v>
      </c>
      <c r="B529" s="9">
        <v>46476</v>
      </c>
      <c r="C529" s="255" t="s">
        <v>1720</v>
      </c>
      <c r="D529" s="191" t="s">
        <v>1275</v>
      </c>
      <c r="E529" s="191"/>
      <c r="F529" s="256">
        <v>24</v>
      </c>
      <c r="G529" s="191" t="s">
        <v>58</v>
      </c>
      <c r="H529" s="19" t="s">
        <v>11</v>
      </c>
      <c r="I529" s="21"/>
      <c r="J529" s="20"/>
    </row>
    <row r="530" spans="1:29" ht="28.5" hidden="1" customHeight="1" x14ac:dyDescent="0.3">
      <c r="A530" s="254">
        <v>46141</v>
      </c>
      <c r="B530" s="9">
        <v>46476</v>
      </c>
      <c r="C530" s="255" t="s">
        <v>1720</v>
      </c>
      <c r="D530" s="191" t="s">
        <v>1275</v>
      </c>
      <c r="E530" s="191"/>
      <c r="F530" s="256">
        <v>24</v>
      </c>
      <c r="G530" s="191" t="s">
        <v>1722</v>
      </c>
      <c r="H530" s="19" t="s">
        <v>11</v>
      </c>
      <c r="I530" s="21"/>
      <c r="J530" s="20"/>
    </row>
    <row r="531" spans="1:29" ht="28.5" hidden="1" customHeight="1" x14ac:dyDescent="0.3">
      <c r="A531" s="254">
        <v>45360</v>
      </c>
      <c r="B531" s="9"/>
      <c r="C531" s="255" t="s">
        <v>824</v>
      </c>
      <c r="D531" s="191" t="s">
        <v>187</v>
      </c>
      <c r="E531" s="191" t="s">
        <v>1489</v>
      </c>
      <c r="F531" s="256">
        <v>372.46</v>
      </c>
      <c r="G531" s="191" t="s">
        <v>826</v>
      </c>
      <c r="H531" s="19"/>
      <c r="I531" s="12"/>
      <c r="J531" s="20"/>
    </row>
    <row r="532" spans="1:29" ht="28.5" hidden="1" customHeight="1" x14ac:dyDescent="0.3">
      <c r="A532" s="254">
        <v>46224</v>
      </c>
      <c r="B532" s="9">
        <v>46568</v>
      </c>
      <c r="C532" s="255" t="s">
        <v>1825</v>
      </c>
      <c r="D532" s="191" t="s">
        <v>1152</v>
      </c>
      <c r="E532" s="191"/>
      <c r="F532" s="256">
        <v>86</v>
      </c>
      <c r="G532" s="191" t="s">
        <v>138</v>
      </c>
      <c r="H532" s="19" t="s">
        <v>11</v>
      </c>
      <c r="I532" s="21"/>
      <c r="J532" s="20"/>
    </row>
    <row r="533" spans="1:29" ht="28.5" hidden="1" customHeight="1" x14ac:dyDescent="0.3">
      <c r="A533" s="254">
        <v>46049</v>
      </c>
      <c r="B533" s="9">
        <v>46386</v>
      </c>
      <c r="C533" s="255" t="s">
        <v>827</v>
      </c>
      <c r="D533" s="191" t="s">
        <v>1275</v>
      </c>
      <c r="E533" s="191"/>
      <c r="F533" s="256">
        <v>24</v>
      </c>
      <c r="G533" s="191" t="s">
        <v>202</v>
      </c>
      <c r="H533" s="19" t="s">
        <v>11</v>
      </c>
      <c r="I533" s="19"/>
      <c r="J533" s="20"/>
    </row>
    <row r="534" spans="1:29" s="470" customFormat="1" ht="28.5" hidden="1" customHeight="1" x14ac:dyDescent="0.3">
      <c r="A534" s="254">
        <v>45495</v>
      </c>
      <c r="B534" s="9"/>
      <c r="C534" s="255" t="s">
        <v>829</v>
      </c>
      <c r="D534" s="191" t="s">
        <v>118</v>
      </c>
      <c r="E534" s="191"/>
      <c r="F534" s="256">
        <v>48</v>
      </c>
      <c r="G534" s="191" t="s">
        <v>830</v>
      </c>
      <c r="H534" s="19" t="s">
        <v>11</v>
      </c>
      <c r="I534" s="19"/>
      <c r="J534" s="20"/>
    </row>
    <row r="535" spans="1:29" ht="28.5" hidden="1" customHeight="1" x14ac:dyDescent="0.3">
      <c r="A535" s="254">
        <v>45604</v>
      </c>
      <c r="B535" s="9">
        <v>46020</v>
      </c>
      <c r="C535" s="255" t="s">
        <v>833</v>
      </c>
      <c r="D535" s="191" t="s">
        <v>185</v>
      </c>
      <c r="E535" s="191"/>
      <c r="F535" s="256">
        <v>160</v>
      </c>
      <c r="G535" s="191" t="s">
        <v>834</v>
      </c>
      <c r="H535" s="19" t="s">
        <v>11</v>
      </c>
      <c r="I535" s="19"/>
      <c r="J535" s="20"/>
    </row>
    <row r="536" spans="1:29" ht="28.5" hidden="1" customHeight="1" x14ac:dyDescent="0.3">
      <c r="A536" s="254">
        <v>45797</v>
      </c>
      <c r="B536" s="9"/>
      <c r="C536" s="255" t="s">
        <v>833</v>
      </c>
      <c r="D536" s="191" t="s">
        <v>185</v>
      </c>
      <c r="E536" s="191"/>
      <c r="F536" s="256">
        <v>160</v>
      </c>
      <c r="G536" s="191" t="s">
        <v>835</v>
      </c>
      <c r="H536" s="19" t="s">
        <v>11</v>
      </c>
      <c r="I536" s="19"/>
      <c r="J536" s="20"/>
    </row>
    <row r="537" spans="1:29" ht="28.5" hidden="1" customHeight="1" x14ac:dyDescent="0.3">
      <c r="A537" s="254">
        <v>45790</v>
      </c>
      <c r="B537" s="9"/>
      <c r="C537" s="255" t="s">
        <v>836</v>
      </c>
      <c r="D537" s="191" t="s">
        <v>118</v>
      </c>
      <c r="E537" s="191"/>
      <c r="F537" s="256">
        <v>52</v>
      </c>
      <c r="G537" s="191" t="s">
        <v>837</v>
      </c>
      <c r="H537" s="19" t="s">
        <v>11</v>
      </c>
      <c r="I537" s="19"/>
      <c r="J537" s="20" t="s">
        <v>838</v>
      </c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spans="1:29" ht="28.5" hidden="1" customHeight="1" x14ac:dyDescent="0.3">
      <c r="A538" s="254">
        <v>45790</v>
      </c>
      <c r="B538" s="9"/>
      <c r="C538" s="255" t="s">
        <v>836</v>
      </c>
      <c r="D538" s="191" t="s">
        <v>118</v>
      </c>
      <c r="E538" s="191"/>
      <c r="F538" s="256">
        <v>52</v>
      </c>
      <c r="G538" s="191" t="s">
        <v>96</v>
      </c>
      <c r="H538" s="19" t="s">
        <v>11</v>
      </c>
      <c r="I538" s="19"/>
      <c r="J538" s="20" t="s">
        <v>838</v>
      </c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spans="1:29" ht="28.5" hidden="1" customHeight="1" x14ac:dyDescent="0.3">
      <c r="A539" s="254">
        <v>46027</v>
      </c>
      <c r="B539" s="9">
        <v>46386</v>
      </c>
      <c r="C539" s="255" t="s">
        <v>839</v>
      </c>
      <c r="D539" s="191" t="s">
        <v>145</v>
      </c>
      <c r="E539" s="191"/>
      <c r="F539" s="256">
        <v>86</v>
      </c>
      <c r="G539" s="191" t="s">
        <v>840</v>
      </c>
      <c r="H539" s="19" t="s">
        <v>11</v>
      </c>
      <c r="I539" s="19"/>
      <c r="J539" s="20"/>
    </row>
    <row r="540" spans="1:29" ht="28.5" hidden="1" customHeight="1" x14ac:dyDescent="0.3">
      <c r="A540" s="254">
        <v>43773</v>
      </c>
      <c r="B540" s="271">
        <v>45961</v>
      </c>
      <c r="C540" s="255" t="s">
        <v>841</v>
      </c>
      <c r="D540" s="191" t="s">
        <v>145</v>
      </c>
      <c r="E540" s="191" t="s">
        <v>1495</v>
      </c>
      <c r="F540" s="256">
        <v>214</v>
      </c>
      <c r="G540" s="191" t="s">
        <v>151</v>
      </c>
      <c r="H540" s="19" t="s">
        <v>11</v>
      </c>
      <c r="I540" s="19"/>
      <c r="J540" s="20"/>
    </row>
    <row r="541" spans="1:29" ht="28.5" hidden="1" customHeight="1" x14ac:dyDescent="0.3">
      <c r="A541" s="254">
        <v>44721</v>
      </c>
      <c r="B541" s="271">
        <v>45961</v>
      </c>
      <c r="C541" s="255" t="s">
        <v>843</v>
      </c>
      <c r="D541" s="191" t="s">
        <v>118</v>
      </c>
      <c r="E541" s="191"/>
      <c r="F541" s="256">
        <v>52</v>
      </c>
      <c r="G541" s="191" t="s">
        <v>96</v>
      </c>
      <c r="H541" s="19" t="s">
        <v>11</v>
      </c>
      <c r="I541" s="19"/>
      <c r="J541" s="272" t="s">
        <v>844</v>
      </c>
    </row>
    <row r="542" spans="1:29" s="470" customFormat="1" ht="28.5" hidden="1" customHeight="1" x14ac:dyDescent="0.3">
      <c r="A542" s="254">
        <v>45987</v>
      </c>
      <c r="B542" s="271">
        <v>46326</v>
      </c>
      <c r="C542" s="255" t="s">
        <v>845</v>
      </c>
      <c r="D542" s="191" t="s">
        <v>118</v>
      </c>
      <c r="E542" s="191"/>
      <c r="F542" s="256">
        <v>52</v>
      </c>
      <c r="G542" s="191" t="s">
        <v>846</v>
      </c>
      <c r="H542" s="19" t="s">
        <v>11</v>
      </c>
      <c r="I542" s="32"/>
      <c r="J542" s="272"/>
    </row>
    <row r="543" spans="1:29" ht="28.5" hidden="1" customHeight="1" x14ac:dyDescent="0.3">
      <c r="A543" s="254">
        <v>46027</v>
      </c>
      <c r="B543" s="271">
        <v>46386</v>
      </c>
      <c r="C543" s="255" t="s">
        <v>847</v>
      </c>
      <c r="D543" s="191" t="s">
        <v>118</v>
      </c>
      <c r="E543" s="191"/>
      <c r="F543" s="256">
        <v>52</v>
      </c>
      <c r="G543" s="191" t="s">
        <v>848</v>
      </c>
      <c r="H543" s="19" t="s">
        <v>11</v>
      </c>
      <c r="I543" s="19"/>
      <c r="J543" s="272"/>
    </row>
    <row r="544" spans="1:29" ht="28.5" hidden="1" customHeight="1" x14ac:dyDescent="0.3">
      <c r="A544" s="254">
        <v>45988</v>
      </c>
      <c r="B544" s="271">
        <v>46325</v>
      </c>
      <c r="C544" s="255" t="s">
        <v>849</v>
      </c>
      <c r="D544" s="191" t="s">
        <v>1275</v>
      </c>
      <c r="E544" s="191"/>
      <c r="F544" s="256">
        <v>24</v>
      </c>
      <c r="G544" s="191" t="s">
        <v>851</v>
      </c>
      <c r="H544" s="19" t="s">
        <v>11</v>
      </c>
      <c r="I544" s="32"/>
      <c r="J544" s="272"/>
    </row>
    <row r="545" spans="1:30" ht="28.5" hidden="1" customHeight="1" x14ac:dyDescent="0.3">
      <c r="A545" s="254">
        <v>45989</v>
      </c>
      <c r="B545" s="271">
        <v>46326</v>
      </c>
      <c r="C545" s="255" t="s">
        <v>852</v>
      </c>
      <c r="D545" s="191" t="s">
        <v>1275</v>
      </c>
      <c r="E545" s="191"/>
      <c r="F545" s="256">
        <v>24</v>
      </c>
      <c r="G545" s="191" t="s">
        <v>202</v>
      </c>
      <c r="H545" s="19" t="s">
        <v>11</v>
      </c>
      <c r="I545" s="32"/>
      <c r="J545" s="272"/>
    </row>
    <row r="546" spans="1:30" ht="28.5" hidden="1" customHeight="1" x14ac:dyDescent="0.3">
      <c r="A546" s="254">
        <v>46213</v>
      </c>
      <c r="B546" s="9">
        <v>46568</v>
      </c>
      <c r="C546" s="255" t="s">
        <v>1826</v>
      </c>
      <c r="D546" s="191" t="s">
        <v>1152</v>
      </c>
      <c r="E546" s="191"/>
      <c r="F546" s="256">
        <v>86</v>
      </c>
      <c r="G546" s="191" t="s">
        <v>149</v>
      </c>
      <c r="H546" s="19" t="s">
        <v>11</v>
      </c>
      <c r="I546" s="21"/>
      <c r="J546" s="20"/>
    </row>
    <row r="547" spans="1:30" ht="28.5" hidden="1" customHeight="1" x14ac:dyDescent="0.3">
      <c r="A547" s="254">
        <v>46196</v>
      </c>
      <c r="B547" s="9">
        <v>46537</v>
      </c>
      <c r="C547" s="255" t="s">
        <v>1760</v>
      </c>
      <c r="D547" s="191" t="s">
        <v>1275</v>
      </c>
      <c r="E547" s="191"/>
      <c r="F547" s="256">
        <v>24</v>
      </c>
      <c r="G547" s="191" t="s">
        <v>1761</v>
      </c>
      <c r="H547" s="19" t="s">
        <v>11</v>
      </c>
      <c r="I547" s="21"/>
      <c r="J547" s="20"/>
    </row>
    <row r="548" spans="1:30" ht="28.5" hidden="1" customHeight="1" x14ac:dyDescent="0.3">
      <c r="A548" s="343">
        <v>46035</v>
      </c>
      <c r="B548" s="290">
        <v>46386</v>
      </c>
      <c r="C548" s="282" t="s">
        <v>856</v>
      </c>
      <c r="D548" s="291" t="s">
        <v>118</v>
      </c>
      <c r="E548" s="291"/>
      <c r="F548" s="333">
        <v>52</v>
      </c>
      <c r="G548" s="291" t="s">
        <v>857</v>
      </c>
      <c r="H548" s="27" t="s">
        <v>11</v>
      </c>
      <c r="I548" s="34" t="s">
        <v>1567</v>
      </c>
      <c r="J548" s="284"/>
    </row>
    <row r="549" spans="1:30" ht="28.5" hidden="1" customHeight="1" x14ac:dyDescent="0.3">
      <c r="A549" s="254">
        <v>44793</v>
      </c>
      <c r="B549" s="271">
        <v>45961</v>
      </c>
      <c r="C549" s="255" t="s">
        <v>859</v>
      </c>
      <c r="D549" s="191" t="s">
        <v>118</v>
      </c>
      <c r="E549" s="191"/>
      <c r="F549" s="256">
        <v>52</v>
      </c>
      <c r="G549" s="191" t="s">
        <v>860</v>
      </c>
      <c r="H549" s="19" t="s">
        <v>11</v>
      </c>
      <c r="I549" s="19"/>
      <c r="J549" s="20"/>
    </row>
    <row r="550" spans="1:30" ht="28.5" hidden="1" customHeight="1" x14ac:dyDescent="0.3">
      <c r="A550" s="254">
        <v>45075</v>
      </c>
      <c r="B550" s="271">
        <v>45961</v>
      </c>
      <c r="C550" s="255" t="s">
        <v>861</v>
      </c>
      <c r="D550" s="191" t="s">
        <v>118</v>
      </c>
      <c r="E550" s="191"/>
      <c r="F550" s="256">
        <v>52</v>
      </c>
      <c r="G550" s="191" t="s">
        <v>862</v>
      </c>
      <c r="H550" s="19" t="s">
        <v>11</v>
      </c>
      <c r="I550" s="19"/>
      <c r="J550" s="20"/>
    </row>
    <row r="551" spans="1:30" ht="28.5" hidden="1" customHeight="1" x14ac:dyDescent="0.3">
      <c r="A551" s="254">
        <v>46161</v>
      </c>
      <c r="B551" s="9">
        <v>46507</v>
      </c>
      <c r="C551" s="255" t="s">
        <v>1724</v>
      </c>
      <c r="D551" s="191" t="s">
        <v>145</v>
      </c>
      <c r="E551" s="191"/>
      <c r="F551" s="256">
        <v>86</v>
      </c>
      <c r="G551" s="191" t="s">
        <v>150</v>
      </c>
      <c r="H551" s="19" t="s">
        <v>11</v>
      </c>
      <c r="I551" s="21"/>
      <c r="J551" s="20"/>
    </row>
    <row r="552" spans="1:30" ht="28.5" hidden="1" customHeight="1" x14ac:dyDescent="0.3">
      <c r="A552" s="254">
        <v>45726</v>
      </c>
      <c r="B552" s="271">
        <v>46109</v>
      </c>
      <c r="C552" s="255" t="s">
        <v>865</v>
      </c>
      <c r="D552" s="191" t="s">
        <v>1275</v>
      </c>
      <c r="E552" s="191"/>
      <c r="F552" s="256">
        <v>24</v>
      </c>
      <c r="G552" s="191" t="s">
        <v>866</v>
      </c>
      <c r="H552" s="19" t="s">
        <v>11</v>
      </c>
      <c r="I552" s="19"/>
      <c r="J552" s="20"/>
      <c r="K552" s="470"/>
      <c r="L552" s="470"/>
      <c r="M552" s="470"/>
      <c r="N552" s="470"/>
      <c r="O552" s="470"/>
      <c r="P552" s="470"/>
      <c r="Q552" s="470"/>
      <c r="R552" s="470"/>
      <c r="S552" s="470"/>
      <c r="T552" s="470"/>
      <c r="U552" s="470"/>
      <c r="V552" s="470"/>
      <c r="W552" s="470"/>
      <c r="X552" s="470"/>
      <c r="Y552" s="470"/>
      <c r="Z552" s="470"/>
      <c r="AA552" s="470"/>
      <c r="AB552" s="470"/>
      <c r="AC552" s="470"/>
      <c r="AD552" s="470"/>
    </row>
    <row r="553" spans="1:30" ht="28.5" hidden="1" customHeight="1" x14ac:dyDescent="0.3">
      <c r="A553" s="254">
        <v>44949</v>
      </c>
      <c r="B553" s="271">
        <v>45961</v>
      </c>
      <c r="C553" s="255" t="s">
        <v>870</v>
      </c>
      <c r="D553" s="191" t="s">
        <v>1275</v>
      </c>
      <c r="E553" s="191"/>
      <c r="F553" s="256">
        <v>24</v>
      </c>
      <c r="G553" s="191" t="s">
        <v>871</v>
      </c>
      <c r="H553" s="19" t="s">
        <v>11</v>
      </c>
      <c r="I553" s="19"/>
      <c r="J553" s="20"/>
      <c r="K553" s="470"/>
      <c r="L553" s="470"/>
      <c r="M553" s="470"/>
      <c r="N553" s="470"/>
      <c r="O553" s="470"/>
      <c r="P553" s="470"/>
      <c r="Q553" s="470"/>
      <c r="R553" s="470"/>
      <c r="S553" s="470"/>
      <c r="T553" s="470"/>
      <c r="U553" s="470"/>
      <c r="V553" s="470"/>
      <c r="W553" s="470"/>
      <c r="X553" s="470"/>
      <c r="Y553" s="470"/>
      <c r="Z553" s="470"/>
      <c r="AA553" s="470"/>
      <c r="AB553" s="470"/>
      <c r="AC553" s="470"/>
      <c r="AD553" s="470"/>
    </row>
    <row r="554" spans="1:30" ht="28.5" hidden="1" customHeight="1" x14ac:dyDescent="0.3">
      <c r="A554" s="254">
        <v>45793</v>
      </c>
      <c r="B554" s="9"/>
      <c r="C554" s="255" t="s">
        <v>872</v>
      </c>
      <c r="D554" s="191" t="s">
        <v>1275</v>
      </c>
      <c r="E554" s="191"/>
      <c r="F554" s="256">
        <v>24</v>
      </c>
      <c r="G554" s="191" t="s">
        <v>873</v>
      </c>
      <c r="H554" s="19" t="s">
        <v>11</v>
      </c>
      <c r="I554" s="19"/>
      <c r="J554" s="20"/>
    </row>
    <row r="555" spans="1:30" ht="28.5" hidden="1" customHeight="1" x14ac:dyDescent="0.3">
      <c r="A555" s="351">
        <v>46136</v>
      </c>
      <c r="B555" s="9">
        <v>46476</v>
      </c>
      <c r="C555" s="255" t="s">
        <v>1648</v>
      </c>
      <c r="D555" s="191" t="s">
        <v>118</v>
      </c>
      <c r="E555" s="191"/>
      <c r="F555" s="256">
        <v>52</v>
      </c>
      <c r="G555" s="191" t="s">
        <v>1649</v>
      </c>
      <c r="H555" s="19" t="s">
        <v>11</v>
      </c>
      <c r="I555" s="19" t="s">
        <v>1783</v>
      </c>
      <c r="J555" s="20"/>
    </row>
    <row r="556" spans="1:30" ht="28.5" hidden="1" customHeight="1" x14ac:dyDescent="0.3">
      <c r="A556" s="254">
        <v>46035</v>
      </c>
      <c r="B556" s="271">
        <v>46386</v>
      </c>
      <c r="C556" s="255" t="s">
        <v>874</v>
      </c>
      <c r="D556" s="191" t="s">
        <v>187</v>
      </c>
      <c r="E556" s="191"/>
      <c r="F556" s="256">
        <v>230</v>
      </c>
      <c r="G556" s="191" t="s">
        <v>150</v>
      </c>
      <c r="H556" s="19" t="s">
        <v>11</v>
      </c>
      <c r="I556" s="19"/>
      <c r="J556" s="20"/>
    </row>
    <row r="557" spans="1:30" ht="28.5" hidden="1" customHeight="1" x14ac:dyDescent="0.3">
      <c r="A557" s="254">
        <v>44831</v>
      </c>
      <c r="B557" s="271">
        <v>45961</v>
      </c>
      <c r="C557" s="255" t="s">
        <v>874</v>
      </c>
      <c r="D557" s="191" t="s">
        <v>145</v>
      </c>
      <c r="E557" s="191" t="s">
        <v>1651</v>
      </c>
      <c r="F557" s="256">
        <v>540.79999999999995</v>
      </c>
      <c r="G557" s="191" t="s">
        <v>876</v>
      </c>
      <c r="H557" s="19" t="s">
        <v>11</v>
      </c>
      <c r="I557" s="19"/>
      <c r="J557" s="20"/>
    </row>
    <row r="558" spans="1:30" ht="28.5" hidden="1" customHeight="1" x14ac:dyDescent="0.3">
      <c r="A558" s="254">
        <v>46035</v>
      </c>
      <c r="B558" s="271">
        <v>46386</v>
      </c>
      <c r="C558" s="255" t="s">
        <v>874</v>
      </c>
      <c r="D558" s="191" t="s">
        <v>145</v>
      </c>
      <c r="E558" s="191"/>
      <c r="F558" s="256">
        <v>86</v>
      </c>
      <c r="G558" s="191" t="s">
        <v>150</v>
      </c>
      <c r="H558" s="19" t="s">
        <v>11</v>
      </c>
      <c r="I558" s="19"/>
      <c r="J558" s="20"/>
    </row>
    <row r="559" spans="1:30" ht="28.5" hidden="1" customHeight="1" x14ac:dyDescent="0.3">
      <c r="A559" s="254">
        <v>45691</v>
      </c>
      <c r="B559" s="9" t="s">
        <v>1568</v>
      </c>
      <c r="C559" s="255" t="s">
        <v>874</v>
      </c>
      <c r="D559" s="191" t="s">
        <v>1275</v>
      </c>
      <c r="E559" s="191"/>
      <c r="F559" s="256">
        <v>24</v>
      </c>
      <c r="G559" s="191" t="s">
        <v>877</v>
      </c>
      <c r="H559" s="19" t="s">
        <v>11</v>
      </c>
      <c r="I559" s="19"/>
      <c r="J559" s="20"/>
    </row>
    <row r="560" spans="1:30" ht="28.5" hidden="1" customHeight="1" x14ac:dyDescent="0.3">
      <c r="A560" s="254">
        <v>46116</v>
      </c>
      <c r="B560" s="9">
        <v>46476</v>
      </c>
      <c r="C560" s="255" t="s">
        <v>1652</v>
      </c>
      <c r="D560" s="191" t="s">
        <v>118</v>
      </c>
      <c r="E560" s="191"/>
      <c r="F560" s="256">
        <v>52</v>
      </c>
      <c r="G560" s="191" t="s">
        <v>1653</v>
      </c>
      <c r="H560" s="19" t="s">
        <v>11</v>
      </c>
      <c r="I560" s="21"/>
      <c r="J560" s="20"/>
    </row>
    <row r="561" spans="1:30" ht="28.5" hidden="1" customHeight="1" x14ac:dyDescent="0.3">
      <c r="A561" s="254">
        <v>46116</v>
      </c>
      <c r="B561" s="9">
        <v>46476</v>
      </c>
      <c r="C561" s="255" t="s">
        <v>1652</v>
      </c>
      <c r="D561" s="191" t="s">
        <v>118</v>
      </c>
      <c r="E561" s="191"/>
      <c r="F561" s="256">
        <v>52</v>
      </c>
      <c r="G561" s="191" t="s">
        <v>352</v>
      </c>
      <c r="H561" s="19" t="s">
        <v>11</v>
      </c>
      <c r="I561" s="21"/>
      <c r="J561" s="20"/>
    </row>
    <row r="562" spans="1:30" ht="28.5" hidden="1" customHeight="1" x14ac:dyDescent="0.3">
      <c r="A562" s="254">
        <v>45996</v>
      </c>
      <c r="B562" s="9">
        <v>46356</v>
      </c>
      <c r="C562" s="255" t="s">
        <v>881</v>
      </c>
      <c r="D562" s="191" t="s">
        <v>15</v>
      </c>
      <c r="E562" s="191"/>
      <c r="F562" s="256">
        <v>132</v>
      </c>
      <c r="G562" s="191" t="s">
        <v>882</v>
      </c>
      <c r="H562" s="19"/>
      <c r="I562" s="19" t="s">
        <v>1783</v>
      </c>
      <c r="J562" s="20"/>
    </row>
    <row r="563" spans="1:30" ht="28.5" hidden="1" customHeight="1" x14ac:dyDescent="0.3">
      <c r="A563" s="254">
        <v>45996</v>
      </c>
      <c r="B563" s="9">
        <v>46356</v>
      </c>
      <c r="C563" s="255" t="s">
        <v>881</v>
      </c>
      <c r="D563" s="191" t="s">
        <v>118</v>
      </c>
      <c r="E563" s="191"/>
      <c r="F563" s="256">
        <v>52</v>
      </c>
      <c r="G563" s="191" t="s">
        <v>882</v>
      </c>
      <c r="H563" s="19"/>
      <c r="I563" s="19" t="s">
        <v>1783</v>
      </c>
      <c r="J563" s="20"/>
    </row>
    <row r="564" spans="1:30" ht="28.5" hidden="1" customHeight="1" x14ac:dyDescent="0.3">
      <c r="A564" s="254">
        <v>45327</v>
      </c>
      <c r="B564" s="9"/>
      <c r="C564" s="255" t="s">
        <v>883</v>
      </c>
      <c r="D564" s="191" t="s">
        <v>1275</v>
      </c>
      <c r="E564" s="191"/>
      <c r="F564" s="256">
        <v>20</v>
      </c>
      <c r="G564" s="191" t="s">
        <v>96</v>
      </c>
      <c r="H564" s="19" t="s">
        <v>11</v>
      </c>
      <c r="I564" s="19"/>
      <c r="J564" s="20" t="s">
        <v>1569</v>
      </c>
    </row>
    <row r="565" spans="1:30" ht="28.5" hidden="1" customHeight="1" x14ac:dyDescent="0.3">
      <c r="A565" s="254">
        <v>45327</v>
      </c>
      <c r="B565" s="9"/>
      <c r="C565" s="255" t="s">
        <v>883</v>
      </c>
      <c r="D565" s="191" t="s">
        <v>1275</v>
      </c>
      <c r="E565" s="191"/>
      <c r="F565" s="256">
        <v>20</v>
      </c>
      <c r="G565" s="191" t="s">
        <v>884</v>
      </c>
      <c r="H565" s="19" t="s">
        <v>11</v>
      </c>
      <c r="I565" s="19"/>
      <c r="J565" s="20"/>
    </row>
    <row r="566" spans="1:30" ht="28.5" hidden="1" customHeight="1" x14ac:dyDescent="0.3">
      <c r="A566" s="254">
        <v>45412</v>
      </c>
      <c r="B566" s="9"/>
      <c r="C566" s="255" t="s">
        <v>885</v>
      </c>
      <c r="D566" s="191" t="s">
        <v>1275</v>
      </c>
      <c r="E566" s="191"/>
      <c r="F566" s="256">
        <v>20</v>
      </c>
      <c r="G566" s="191" t="s">
        <v>886</v>
      </c>
      <c r="H566" s="19" t="s">
        <v>11</v>
      </c>
      <c r="I566" s="19"/>
      <c r="J566" s="20"/>
    </row>
    <row r="567" spans="1:30" ht="28.5" hidden="1" customHeight="1" x14ac:dyDescent="0.3">
      <c r="A567" s="254">
        <v>45432</v>
      </c>
      <c r="B567" s="9"/>
      <c r="C567" s="255" t="s">
        <v>885</v>
      </c>
      <c r="D567" s="191" t="s">
        <v>1275</v>
      </c>
      <c r="E567" s="191"/>
      <c r="F567" s="256">
        <v>20</v>
      </c>
      <c r="G567" s="191" t="s">
        <v>447</v>
      </c>
      <c r="H567" s="19" t="s">
        <v>11</v>
      </c>
      <c r="I567" s="19"/>
      <c r="J567" s="20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spans="1:30" ht="28.5" hidden="1" customHeight="1" x14ac:dyDescent="0.3">
      <c r="A568" s="254">
        <v>45432</v>
      </c>
      <c r="B568" s="9"/>
      <c r="C568" s="255" t="s">
        <v>885</v>
      </c>
      <c r="D568" s="191" t="s">
        <v>1275</v>
      </c>
      <c r="E568" s="191"/>
      <c r="F568" s="256">
        <v>20</v>
      </c>
      <c r="G568" s="191" t="s">
        <v>256</v>
      </c>
      <c r="H568" s="19" t="s">
        <v>11</v>
      </c>
      <c r="I568" s="155"/>
      <c r="J568" s="20"/>
      <c r="K568" s="470"/>
      <c r="L568" s="470"/>
      <c r="M568" s="470"/>
      <c r="N568" s="470"/>
      <c r="O568" s="470"/>
      <c r="P568" s="470"/>
      <c r="Q568" s="470"/>
      <c r="R568" s="470"/>
      <c r="S568" s="470"/>
      <c r="T568" s="470"/>
      <c r="U568" s="470"/>
      <c r="V568" s="470"/>
      <c r="W568" s="470"/>
      <c r="X568" s="470"/>
      <c r="Y568" s="470"/>
      <c r="Z568" s="470"/>
      <c r="AA568" s="470"/>
      <c r="AB568" s="470"/>
      <c r="AC568" s="470"/>
      <c r="AD568" s="470"/>
    </row>
    <row r="569" spans="1:30" ht="28.5" hidden="1" customHeight="1" x14ac:dyDescent="0.3">
      <c r="A569" s="254">
        <v>46148</v>
      </c>
      <c r="B569" s="9">
        <v>46507</v>
      </c>
      <c r="C569" s="255" t="s">
        <v>887</v>
      </c>
      <c r="D569" s="191" t="s">
        <v>15</v>
      </c>
      <c r="E569" s="191"/>
      <c r="F569" s="256">
        <v>132</v>
      </c>
      <c r="G569" s="191" t="s">
        <v>42</v>
      </c>
      <c r="H569" s="19" t="s">
        <v>11</v>
      </c>
      <c r="I569" s="19"/>
      <c r="J569" s="20"/>
    </row>
    <row r="570" spans="1:30" ht="28.5" hidden="1" customHeight="1" x14ac:dyDescent="0.3">
      <c r="A570" s="254">
        <v>46148</v>
      </c>
      <c r="B570" s="271">
        <v>46507</v>
      </c>
      <c r="C570" s="255" t="s">
        <v>887</v>
      </c>
      <c r="D570" s="191" t="s">
        <v>47</v>
      </c>
      <c r="E570" s="191"/>
      <c r="F570" s="256">
        <v>52</v>
      </c>
      <c r="G570" s="191" t="s">
        <v>42</v>
      </c>
      <c r="H570" s="19" t="s">
        <v>11</v>
      </c>
      <c r="I570" s="19"/>
      <c r="J570" s="20"/>
    </row>
    <row r="571" spans="1:30" ht="28.5" hidden="1" customHeight="1" x14ac:dyDescent="0.3">
      <c r="A571" s="254">
        <v>46210</v>
      </c>
      <c r="B571" s="9" t="s">
        <v>1827</v>
      </c>
      <c r="C571" s="255" t="s">
        <v>1828</v>
      </c>
      <c r="D571" s="191"/>
      <c r="E571" s="191"/>
      <c r="F571" s="256">
        <v>132</v>
      </c>
      <c r="G571" s="191" t="s">
        <v>48</v>
      </c>
      <c r="H571" s="19" t="s">
        <v>11</v>
      </c>
      <c r="I571" s="21"/>
      <c r="J571" s="20"/>
    </row>
    <row r="572" spans="1:30" ht="28.5" hidden="1" customHeight="1" x14ac:dyDescent="0.3">
      <c r="A572" s="254">
        <v>45205</v>
      </c>
      <c r="B572" s="271">
        <v>45961</v>
      </c>
      <c r="C572" s="255" t="s">
        <v>889</v>
      </c>
      <c r="D572" s="191" t="s">
        <v>118</v>
      </c>
      <c r="E572" s="191"/>
      <c r="F572" s="256">
        <v>52</v>
      </c>
      <c r="G572" s="191" t="s">
        <v>433</v>
      </c>
      <c r="H572" s="19" t="s">
        <v>11</v>
      </c>
      <c r="I572" s="19"/>
      <c r="J572" s="20"/>
    </row>
    <row r="573" spans="1:30" ht="28.5" hidden="1" customHeight="1" x14ac:dyDescent="0.3">
      <c r="A573" s="254">
        <v>46167</v>
      </c>
      <c r="B573" s="9">
        <v>46507</v>
      </c>
      <c r="C573" s="255" t="s">
        <v>890</v>
      </c>
      <c r="D573" s="191" t="s">
        <v>1275</v>
      </c>
      <c r="E573" s="191"/>
      <c r="F573" s="256">
        <v>24</v>
      </c>
      <c r="G573" s="191" t="s">
        <v>256</v>
      </c>
      <c r="H573" s="19" t="s">
        <v>11</v>
      </c>
      <c r="I573" s="21"/>
      <c r="J573" s="20"/>
    </row>
    <row r="574" spans="1:30" ht="28.5" hidden="1" customHeight="1" x14ac:dyDescent="0.3">
      <c r="A574" s="330">
        <v>45793</v>
      </c>
      <c r="B574" s="271"/>
      <c r="C574" s="255" t="s">
        <v>895</v>
      </c>
      <c r="D574" s="10" t="s">
        <v>118</v>
      </c>
      <c r="E574" s="10"/>
      <c r="F574" s="256">
        <v>52</v>
      </c>
      <c r="G574" s="10" t="s">
        <v>175</v>
      </c>
      <c r="H574" s="19" t="s">
        <v>11</v>
      </c>
      <c r="I574" s="19"/>
      <c r="J574" s="20"/>
    </row>
    <row r="575" spans="1:30" ht="28.5" hidden="1" customHeight="1" x14ac:dyDescent="0.3">
      <c r="A575" s="254">
        <v>45309</v>
      </c>
      <c r="B575" s="9"/>
      <c r="C575" s="255" t="s">
        <v>897</v>
      </c>
      <c r="D575" s="191" t="s">
        <v>1275</v>
      </c>
      <c r="E575" s="191"/>
      <c r="F575" s="256">
        <v>20</v>
      </c>
      <c r="G575" s="191" t="s">
        <v>898</v>
      </c>
      <c r="H575" s="19" t="s">
        <v>11</v>
      </c>
      <c r="I575" s="21"/>
      <c r="J575" s="20"/>
    </row>
    <row r="576" spans="1:30" ht="28.5" hidden="1" customHeight="1" x14ac:dyDescent="0.3">
      <c r="A576" s="254">
        <v>45309</v>
      </c>
      <c r="B576" s="9"/>
      <c r="C576" s="255" t="s">
        <v>897</v>
      </c>
      <c r="D576" s="191" t="s">
        <v>1275</v>
      </c>
      <c r="E576" s="191"/>
      <c r="F576" s="256">
        <v>20</v>
      </c>
      <c r="G576" s="191" t="s">
        <v>96</v>
      </c>
      <c r="H576" s="19" t="s">
        <v>11</v>
      </c>
      <c r="I576" s="21"/>
      <c r="J576" s="20"/>
    </row>
    <row r="577" spans="1:30" ht="28.5" hidden="1" customHeight="1" x14ac:dyDescent="0.3">
      <c r="A577" s="254">
        <v>45309</v>
      </c>
      <c r="B577" s="9"/>
      <c r="C577" s="255" t="s">
        <v>897</v>
      </c>
      <c r="D577" s="191" t="s">
        <v>1275</v>
      </c>
      <c r="E577" s="191"/>
      <c r="F577" s="256">
        <v>20</v>
      </c>
      <c r="G577" s="191" t="s">
        <v>899</v>
      </c>
      <c r="H577" s="19" t="s">
        <v>11</v>
      </c>
      <c r="I577" s="21"/>
      <c r="J577" s="20"/>
    </row>
    <row r="578" spans="1:30" ht="28.5" hidden="1" customHeight="1" x14ac:dyDescent="0.3">
      <c r="A578" s="254">
        <v>45309</v>
      </c>
      <c r="B578" s="9"/>
      <c r="C578" s="255" t="s">
        <v>897</v>
      </c>
      <c r="D578" s="191" t="s">
        <v>1275</v>
      </c>
      <c r="E578" s="191"/>
      <c r="F578" s="256">
        <v>20</v>
      </c>
      <c r="G578" s="191" t="s">
        <v>900</v>
      </c>
      <c r="H578" s="19" t="s">
        <v>11</v>
      </c>
      <c r="I578" s="21"/>
      <c r="J578" s="20"/>
    </row>
    <row r="579" spans="1:30" s="470" customFormat="1" ht="28.5" hidden="1" customHeight="1" x14ac:dyDescent="0.3">
      <c r="A579" s="254">
        <v>45309</v>
      </c>
      <c r="B579" s="9"/>
      <c r="C579" s="255" t="s">
        <v>897</v>
      </c>
      <c r="D579" s="191" t="s">
        <v>1275</v>
      </c>
      <c r="E579" s="191"/>
      <c r="F579" s="256">
        <v>20</v>
      </c>
      <c r="G579" s="191" t="s">
        <v>333</v>
      </c>
      <c r="H579" s="19" t="s">
        <v>11</v>
      </c>
      <c r="I579" s="21"/>
      <c r="J579" s="20"/>
    </row>
    <row r="580" spans="1:30" ht="28.5" hidden="1" customHeight="1" x14ac:dyDescent="0.3">
      <c r="A580" s="254">
        <v>45309</v>
      </c>
      <c r="B580" s="9"/>
      <c r="C580" s="255" t="s">
        <v>897</v>
      </c>
      <c r="D580" s="191" t="s">
        <v>1275</v>
      </c>
      <c r="E580" s="191"/>
      <c r="F580" s="256">
        <v>20</v>
      </c>
      <c r="G580" s="191" t="s">
        <v>901</v>
      </c>
      <c r="H580" s="19" t="s">
        <v>11</v>
      </c>
      <c r="I580" s="21"/>
      <c r="J580" s="20"/>
    </row>
    <row r="581" spans="1:30" ht="28.5" hidden="1" customHeight="1" x14ac:dyDescent="0.3">
      <c r="A581" s="254">
        <v>45901</v>
      </c>
      <c r="B581" s="9"/>
      <c r="C581" s="255" t="s">
        <v>897</v>
      </c>
      <c r="D581" s="191" t="s">
        <v>1275</v>
      </c>
      <c r="E581" s="191"/>
      <c r="F581" s="256">
        <v>20</v>
      </c>
      <c r="G581" s="191" t="s">
        <v>903</v>
      </c>
      <c r="H581" s="19" t="s">
        <v>11</v>
      </c>
      <c r="I581" s="21"/>
      <c r="J581" s="20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 spans="1:30" ht="28.5" hidden="1" customHeight="1" x14ac:dyDescent="0.3">
      <c r="A582" s="330">
        <v>44861</v>
      </c>
      <c r="B582" s="271">
        <v>45961</v>
      </c>
      <c r="C582" s="255" t="s">
        <v>904</v>
      </c>
      <c r="D582" s="10" t="s">
        <v>118</v>
      </c>
      <c r="E582" s="10"/>
      <c r="F582" s="256">
        <v>52</v>
      </c>
      <c r="G582" s="10" t="s">
        <v>138</v>
      </c>
      <c r="H582" s="19" t="s">
        <v>11</v>
      </c>
      <c r="I582" s="19"/>
      <c r="J582" s="20"/>
    </row>
    <row r="583" spans="1:30" ht="28.5" hidden="1" customHeight="1" x14ac:dyDescent="0.3">
      <c r="A583" s="330">
        <v>45962</v>
      </c>
      <c r="B583" s="271"/>
      <c r="C583" s="255" t="s">
        <v>905</v>
      </c>
      <c r="D583" s="10" t="s">
        <v>118</v>
      </c>
      <c r="E583" s="10"/>
      <c r="F583" s="256">
        <v>52</v>
      </c>
      <c r="G583" s="10" t="s">
        <v>906</v>
      </c>
      <c r="H583" s="19" t="s">
        <v>11</v>
      </c>
      <c r="I583" s="19"/>
      <c r="J583" s="20"/>
    </row>
    <row r="584" spans="1:30" ht="28.5" hidden="1" customHeight="1" x14ac:dyDescent="0.3">
      <c r="A584" s="330">
        <v>45695</v>
      </c>
      <c r="B584" s="271">
        <v>46081</v>
      </c>
      <c r="C584" s="255" t="s">
        <v>910</v>
      </c>
      <c r="D584" s="10" t="s">
        <v>118</v>
      </c>
      <c r="E584" s="10"/>
      <c r="F584" s="256">
        <v>52</v>
      </c>
      <c r="G584" s="272" t="s">
        <v>154</v>
      </c>
      <c r="H584" s="19"/>
      <c r="I584" s="12"/>
      <c r="J584" s="20"/>
    </row>
    <row r="585" spans="1:30" s="22" customFormat="1" ht="28.5" hidden="1" customHeight="1" x14ac:dyDescent="0.3">
      <c r="A585" s="330">
        <v>45840</v>
      </c>
      <c r="B585" s="271"/>
      <c r="C585" s="255" t="s">
        <v>910</v>
      </c>
      <c r="D585" s="10" t="s">
        <v>118</v>
      </c>
      <c r="E585" s="10"/>
      <c r="F585" s="256">
        <v>52</v>
      </c>
      <c r="G585" s="272" t="s">
        <v>150</v>
      </c>
      <c r="H585" s="19"/>
      <c r="I585" s="12"/>
      <c r="J585" s="20"/>
    </row>
    <row r="586" spans="1:30" s="22" customFormat="1" ht="28.5" hidden="1" customHeight="1" x14ac:dyDescent="0.3">
      <c r="A586" s="254">
        <v>45652</v>
      </c>
      <c r="B586" s="271">
        <v>46020</v>
      </c>
      <c r="C586" s="255" t="s">
        <v>911</v>
      </c>
      <c r="D586" s="10" t="s">
        <v>1275</v>
      </c>
      <c r="E586" s="10"/>
      <c r="F586" s="256">
        <v>24</v>
      </c>
      <c r="G586" s="191" t="s">
        <v>912</v>
      </c>
      <c r="H586" s="19" t="s">
        <v>11</v>
      </c>
      <c r="I586" s="19"/>
      <c r="J586" s="20"/>
    </row>
    <row r="587" spans="1:30" ht="28.5" hidden="1" customHeight="1" x14ac:dyDescent="0.3">
      <c r="A587" s="330">
        <v>45776</v>
      </c>
      <c r="B587" s="271">
        <v>46141</v>
      </c>
      <c r="C587" s="255" t="s">
        <v>913</v>
      </c>
      <c r="D587" s="10" t="s">
        <v>1275</v>
      </c>
      <c r="E587" s="10"/>
      <c r="F587" s="256">
        <v>24</v>
      </c>
      <c r="G587" s="272" t="s">
        <v>580</v>
      </c>
      <c r="H587" s="19" t="s">
        <v>11</v>
      </c>
      <c r="I587" s="12"/>
      <c r="J587" s="20"/>
    </row>
    <row r="588" spans="1:30" ht="28.5" hidden="1" customHeight="1" x14ac:dyDescent="0.3">
      <c r="A588" s="330">
        <v>45776</v>
      </c>
      <c r="B588" s="271">
        <v>46141</v>
      </c>
      <c r="C588" s="255" t="s">
        <v>913</v>
      </c>
      <c r="D588" s="10" t="s">
        <v>1275</v>
      </c>
      <c r="E588" s="10"/>
      <c r="F588" s="256">
        <v>24</v>
      </c>
      <c r="G588" s="272" t="s">
        <v>914</v>
      </c>
      <c r="H588" s="19" t="s">
        <v>11</v>
      </c>
      <c r="I588" s="12"/>
      <c r="J588" s="20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 spans="1:30" ht="28.5" hidden="1" customHeight="1" x14ac:dyDescent="0.3">
      <c r="A589" s="254">
        <v>46176</v>
      </c>
      <c r="B589" s="9">
        <v>46538</v>
      </c>
      <c r="C589" s="255" t="s">
        <v>1763</v>
      </c>
      <c r="D589" s="191" t="s">
        <v>1275</v>
      </c>
      <c r="E589" s="191"/>
      <c r="F589" s="256">
        <v>24</v>
      </c>
      <c r="G589" s="191" t="s">
        <v>1764</v>
      </c>
      <c r="H589" s="19" t="s">
        <v>11</v>
      </c>
      <c r="I589" s="21"/>
      <c r="J589" s="20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 spans="1:30" ht="28.5" hidden="1" customHeight="1" x14ac:dyDescent="0.3">
      <c r="A590" s="254">
        <v>46176</v>
      </c>
      <c r="B590" s="9">
        <v>46538</v>
      </c>
      <c r="C590" s="255" t="s">
        <v>1763</v>
      </c>
      <c r="D590" s="191" t="s">
        <v>118</v>
      </c>
      <c r="E590" s="191"/>
      <c r="F590" s="256">
        <v>52</v>
      </c>
      <c r="G590" s="191" t="s">
        <v>515</v>
      </c>
      <c r="H590" s="19" t="s">
        <v>11</v>
      </c>
      <c r="I590" s="21"/>
      <c r="J590" s="20"/>
    </row>
    <row r="591" spans="1:30" ht="28.5" hidden="1" customHeight="1" x14ac:dyDescent="0.3">
      <c r="A591" s="254">
        <v>46148</v>
      </c>
      <c r="B591" s="9">
        <v>46507</v>
      </c>
      <c r="C591" s="255" t="s">
        <v>1725</v>
      </c>
      <c r="D591" s="191" t="s">
        <v>1275</v>
      </c>
      <c r="E591" s="191"/>
      <c r="F591" s="256">
        <v>24</v>
      </c>
      <c r="G591" s="191" t="s">
        <v>1726</v>
      </c>
      <c r="H591" s="19" t="s">
        <v>11</v>
      </c>
      <c r="I591" s="21"/>
      <c r="J591" s="20"/>
    </row>
    <row r="592" spans="1:30" ht="28.5" hidden="1" customHeight="1" x14ac:dyDescent="0.3">
      <c r="A592" s="254">
        <v>46148</v>
      </c>
      <c r="B592" s="9">
        <v>46507</v>
      </c>
      <c r="C592" s="255" t="s">
        <v>1725</v>
      </c>
      <c r="D592" s="191" t="s">
        <v>1275</v>
      </c>
      <c r="E592" s="191"/>
      <c r="F592" s="256">
        <v>24</v>
      </c>
      <c r="G592" s="191" t="s">
        <v>1727</v>
      </c>
      <c r="H592" s="19" t="s">
        <v>11</v>
      </c>
      <c r="I592" s="21"/>
      <c r="J592" s="20"/>
    </row>
    <row r="593" spans="1:10" ht="28.5" hidden="1" customHeight="1" x14ac:dyDescent="0.3">
      <c r="A593" s="330">
        <v>45996</v>
      </c>
      <c r="B593" s="271">
        <v>46356</v>
      </c>
      <c r="C593" s="255" t="s">
        <v>915</v>
      </c>
      <c r="D593" s="10" t="s">
        <v>118</v>
      </c>
      <c r="E593" s="10"/>
      <c r="F593" s="256">
        <v>52</v>
      </c>
      <c r="G593" s="272" t="s">
        <v>916</v>
      </c>
      <c r="H593" s="19" t="s">
        <v>11</v>
      </c>
      <c r="I593" s="12"/>
      <c r="J593" s="20"/>
    </row>
    <row r="594" spans="1:10" ht="28.5" hidden="1" customHeight="1" x14ac:dyDescent="0.3">
      <c r="A594" s="330">
        <v>45520</v>
      </c>
      <c r="B594" s="271"/>
      <c r="C594" s="255" t="s">
        <v>921</v>
      </c>
      <c r="D594" s="10" t="s">
        <v>1275</v>
      </c>
      <c r="E594" s="10"/>
      <c r="F594" s="256">
        <v>20</v>
      </c>
      <c r="G594" s="10" t="s">
        <v>922</v>
      </c>
      <c r="H594" s="19" t="s">
        <v>11</v>
      </c>
      <c r="I594" s="19" t="s">
        <v>1829</v>
      </c>
      <c r="J594" s="20"/>
    </row>
    <row r="595" spans="1:10" ht="28.5" hidden="1" customHeight="1" x14ac:dyDescent="0.3">
      <c r="A595" s="254">
        <v>44924</v>
      </c>
      <c r="B595" s="9">
        <v>45961</v>
      </c>
      <c r="C595" s="255" t="s">
        <v>921</v>
      </c>
      <c r="D595" s="10" t="s">
        <v>1275</v>
      </c>
      <c r="E595" s="191"/>
      <c r="F595" s="256">
        <v>24</v>
      </c>
      <c r="G595" s="191" t="s">
        <v>32</v>
      </c>
      <c r="H595" s="19" t="s">
        <v>11</v>
      </c>
      <c r="I595" s="19"/>
      <c r="J595" s="20"/>
    </row>
    <row r="596" spans="1:10" ht="28.5" hidden="1" customHeight="1" x14ac:dyDescent="0.3">
      <c r="A596" s="330">
        <v>45300</v>
      </c>
      <c r="B596" s="271"/>
      <c r="C596" s="255" t="s">
        <v>923</v>
      </c>
      <c r="D596" s="10" t="s">
        <v>118</v>
      </c>
      <c r="E596" s="10" t="s">
        <v>1491</v>
      </c>
      <c r="F596" s="256">
        <v>278</v>
      </c>
      <c r="G596" s="10" t="s">
        <v>554</v>
      </c>
      <c r="H596" s="19" t="s">
        <v>11</v>
      </c>
      <c r="I596" s="19"/>
      <c r="J596" s="20"/>
    </row>
    <row r="597" spans="1:10" ht="28.5" hidden="1" customHeight="1" x14ac:dyDescent="0.3">
      <c r="A597" s="343">
        <v>46020</v>
      </c>
      <c r="B597" s="290">
        <v>46385</v>
      </c>
      <c r="C597" s="282" t="s">
        <v>1765</v>
      </c>
      <c r="D597" s="291"/>
      <c r="E597" s="291"/>
      <c r="F597" s="333">
        <v>48</v>
      </c>
      <c r="G597" s="291" t="s">
        <v>12</v>
      </c>
      <c r="H597" s="27" t="s">
        <v>11</v>
      </c>
      <c r="I597" s="514" t="s">
        <v>1766</v>
      </c>
      <c r="J597" s="28"/>
    </row>
    <row r="598" spans="1:10" ht="28.5" hidden="1" customHeight="1" x14ac:dyDescent="0.3">
      <c r="A598" s="330">
        <v>45036</v>
      </c>
      <c r="B598" s="271">
        <v>45961</v>
      </c>
      <c r="C598" s="255" t="s">
        <v>928</v>
      </c>
      <c r="D598" s="10" t="s">
        <v>1275</v>
      </c>
      <c r="E598" s="10"/>
      <c r="F598" s="256">
        <v>24</v>
      </c>
      <c r="G598" s="10" t="s">
        <v>20</v>
      </c>
      <c r="H598" s="19" t="s">
        <v>11</v>
      </c>
      <c r="I598" s="19"/>
      <c r="J598" s="20"/>
    </row>
    <row r="599" spans="1:10" ht="28.5" hidden="1" customHeight="1" x14ac:dyDescent="0.3">
      <c r="A599" s="254">
        <v>46108</v>
      </c>
      <c r="B599" s="9">
        <v>46446</v>
      </c>
      <c r="C599" s="255" t="s">
        <v>1654</v>
      </c>
      <c r="D599" s="191" t="s">
        <v>17</v>
      </c>
      <c r="E599" s="191"/>
      <c r="F599" s="256">
        <v>52</v>
      </c>
      <c r="G599" s="191" t="s">
        <v>150</v>
      </c>
      <c r="H599" s="19"/>
      <c r="I599" s="19" t="s">
        <v>1783</v>
      </c>
      <c r="J599" s="20"/>
    </row>
    <row r="600" spans="1:10" ht="28.5" hidden="1" customHeight="1" x14ac:dyDescent="0.3">
      <c r="A600" s="254">
        <v>45264</v>
      </c>
      <c r="B600" s="9">
        <v>46020</v>
      </c>
      <c r="C600" s="255" t="s">
        <v>929</v>
      </c>
      <c r="D600" s="191" t="s">
        <v>118</v>
      </c>
      <c r="E600" s="191"/>
      <c r="F600" s="256">
        <v>52</v>
      </c>
      <c r="G600" s="191" t="s">
        <v>306</v>
      </c>
      <c r="H600" s="19" t="s">
        <v>11</v>
      </c>
      <c r="I600" s="19"/>
      <c r="J600" s="20"/>
    </row>
    <row r="601" spans="1:10" ht="28.5" hidden="1" customHeight="1" x14ac:dyDescent="0.3">
      <c r="A601" s="254">
        <v>46000</v>
      </c>
      <c r="B601" s="9">
        <v>46356</v>
      </c>
      <c r="C601" s="255" t="s">
        <v>930</v>
      </c>
      <c r="D601" s="191" t="s">
        <v>1275</v>
      </c>
      <c r="E601" s="191"/>
      <c r="F601" s="256">
        <v>24</v>
      </c>
      <c r="G601" s="191" t="s">
        <v>20</v>
      </c>
      <c r="H601" s="19" t="s">
        <v>11</v>
      </c>
      <c r="I601" s="19"/>
      <c r="J601" s="20"/>
    </row>
    <row r="602" spans="1:10" ht="28.5" hidden="1" customHeight="1" x14ac:dyDescent="0.3">
      <c r="A602" s="254">
        <v>45754</v>
      </c>
      <c r="B602" s="271">
        <v>46141</v>
      </c>
      <c r="C602" s="10" t="s">
        <v>931</v>
      </c>
      <c r="D602" s="191" t="s">
        <v>1275</v>
      </c>
      <c r="E602" s="191"/>
      <c r="F602" s="256">
        <v>24</v>
      </c>
      <c r="G602" s="191" t="s">
        <v>932</v>
      </c>
      <c r="H602" s="19" t="s">
        <v>11</v>
      </c>
      <c r="I602" s="19" t="s">
        <v>1693</v>
      </c>
      <c r="J602" s="20"/>
    </row>
    <row r="603" spans="1:10" ht="28.5" hidden="1" customHeight="1" x14ac:dyDescent="0.3">
      <c r="A603" s="401"/>
      <c r="B603" s="402">
        <v>45961</v>
      </c>
      <c r="C603" s="403" t="s">
        <v>936</v>
      </c>
      <c r="D603" s="404" t="s">
        <v>187</v>
      </c>
      <c r="E603" s="404" t="s">
        <v>1489</v>
      </c>
      <c r="F603" s="405">
        <v>306</v>
      </c>
      <c r="G603" s="404" t="s">
        <v>937</v>
      </c>
      <c r="H603" s="199" t="s">
        <v>11</v>
      </c>
      <c r="I603" s="200"/>
      <c r="J603" s="200"/>
    </row>
    <row r="604" spans="1:10" ht="28.5" hidden="1" customHeight="1" x14ac:dyDescent="0.3">
      <c r="A604" s="254">
        <v>46143</v>
      </c>
      <c r="B604" s="9">
        <v>46507</v>
      </c>
      <c r="C604" s="255" t="s">
        <v>1728</v>
      </c>
      <c r="D604" s="191" t="s">
        <v>187</v>
      </c>
      <c r="E604" s="191"/>
      <c r="F604" s="256">
        <v>253</v>
      </c>
      <c r="G604" s="191" t="s">
        <v>362</v>
      </c>
      <c r="H604" s="19" t="s">
        <v>11</v>
      </c>
      <c r="I604" s="21"/>
      <c r="J604" s="20"/>
    </row>
    <row r="605" spans="1:10" s="22" customFormat="1" ht="28.5" hidden="1" customHeight="1" x14ac:dyDescent="0.3">
      <c r="A605" s="254">
        <v>46143</v>
      </c>
      <c r="B605" s="9">
        <v>46507</v>
      </c>
      <c r="C605" s="255" t="s">
        <v>1728</v>
      </c>
      <c r="D605" s="191" t="s">
        <v>187</v>
      </c>
      <c r="E605" s="191" t="s">
        <v>1522</v>
      </c>
      <c r="F605" s="256">
        <v>429</v>
      </c>
      <c r="G605" s="191" t="s">
        <v>1729</v>
      </c>
      <c r="H605" s="19" t="s">
        <v>11</v>
      </c>
      <c r="I605" s="21"/>
      <c r="J605" s="20"/>
    </row>
    <row r="606" spans="1:10" ht="28.5" hidden="1" customHeight="1" x14ac:dyDescent="0.3">
      <c r="A606" s="152">
        <v>45523</v>
      </c>
      <c r="B606" s="113"/>
      <c r="C606" s="114" t="s">
        <v>939</v>
      </c>
      <c r="D606" s="115" t="s">
        <v>1275</v>
      </c>
      <c r="E606" s="115"/>
      <c r="F606" s="188">
        <v>20</v>
      </c>
      <c r="G606" s="115" t="s">
        <v>940</v>
      </c>
      <c r="H606" s="19" t="s">
        <v>11</v>
      </c>
      <c r="I606" s="116"/>
      <c r="J606" s="117"/>
    </row>
    <row r="607" spans="1:10" ht="28.5" hidden="1" customHeight="1" x14ac:dyDescent="0.3">
      <c r="A607" s="254">
        <v>45673</v>
      </c>
      <c r="B607" s="9">
        <v>46052</v>
      </c>
      <c r="C607" s="255" t="s">
        <v>941</v>
      </c>
      <c r="D607" s="191" t="s">
        <v>118</v>
      </c>
      <c r="E607" s="191"/>
      <c r="F607" s="256">
        <v>52</v>
      </c>
      <c r="G607" s="191" t="s">
        <v>942</v>
      </c>
      <c r="H607" s="19" t="s">
        <v>11</v>
      </c>
      <c r="I607" s="19"/>
      <c r="J607" s="20" t="s">
        <v>943</v>
      </c>
    </row>
    <row r="608" spans="1:10" ht="28.5" hidden="1" customHeight="1" x14ac:dyDescent="0.3">
      <c r="A608" s="254">
        <v>45773</v>
      </c>
      <c r="B608" s="271">
        <v>46141</v>
      </c>
      <c r="C608" s="255" t="s">
        <v>941</v>
      </c>
      <c r="D608" s="191" t="s">
        <v>118</v>
      </c>
      <c r="E608" s="191"/>
      <c r="F608" s="256">
        <v>52</v>
      </c>
      <c r="G608" s="191" t="s">
        <v>944</v>
      </c>
      <c r="H608" s="19" t="s">
        <v>11</v>
      </c>
      <c r="I608" s="19"/>
      <c r="J608" s="20"/>
    </row>
    <row r="609" spans="1:30" ht="28.5" hidden="1" customHeight="1" x14ac:dyDescent="0.3">
      <c r="A609" s="254">
        <v>46017</v>
      </c>
      <c r="B609" s="9">
        <v>46356</v>
      </c>
      <c r="C609" s="255" t="s">
        <v>945</v>
      </c>
      <c r="D609" s="191" t="s">
        <v>1275</v>
      </c>
      <c r="E609" s="191"/>
      <c r="F609" s="256">
        <v>24</v>
      </c>
      <c r="G609" s="191" t="s">
        <v>946</v>
      </c>
      <c r="H609" s="19" t="s">
        <v>11</v>
      </c>
      <c r="I609" s="19"/>
      <c r="J609" s="20"/>
    </row>
    <row r="610" spans="1:30" ht="28.5" hidden="1" customHeight="1" x14ac:dyDescent="0.3">
      <c r="A610" s="254">
        <v>45817</v>
      </c>
      <c r="B610" s="9">
        <v>46203</v>
      </c>
      <c r="C610" s="10" t="s">
        <v>949</v>
      </c>
      <c r="D610" s="191" t="s">
        <v>118</v>
      </c>
      <c r="E610" s="191"/>
      <c r="F610" s="256">
        <v>52</v>
      </c>
      <c r="G610" s="191" t="s">
        <v>950</v>
      </c>
      <c r="H610" s="19" t="s">
        <v>11</v>
      </c>
      <c r="I610" s="32" t="s">
        <v>951</v>
      </c>
      <c r="J610" s="20"/>
    </row>
    <row r="611" spans="1:30" ht="28.5" hidden="1" customHeight="1" x14ac:dyDescent="0.3">
      <c r="A611" s="254">
        <v>45699</v>
      </c>
      <c r="B611" s="271">
        <v>46081</v>
      </c>
      <c r="C611" s="10" t="s">
        <v>947</v>
      </c>
      <c r="D611" s="191" t="s">
        <v>1275</v>
      </c>
      <c r="E611" s="191"/>
      <c r="F611" s="256">
        <v>24</v>
      </c>
      <c r="G611" s="191" t="s">
        <v>948</v>
      </c>
      <c r="H611" s="19" t="s">
        <v>11</v>
      </c>
      <c r="I611" s="19"/>
      <c r="J611" s="20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 spans="1:30" ht="28.5" hidden="1" customHeight="1" x14ac:dyDescent="0.3">
      <c r="A612" s="254">
        <v>45699</v>
      </c>
      <c r="B612" s="271">
        <v>46081</v>
      </c>
      <c r="C612" s="10" t="s">
        <v>947</v>
      </c>
      <c r="D612" s="191" t="s">
        <v>1275</v>
      </c>
      <c r="E612" s="191"/>
      <c r="F612" s="256">
        <v>24</v>
      </c>
      <c r="G612" s="191" t="s">
        <v>149</v>
      </c>
      <c r="H612" s="19" t="s">
        <v>11</v>
      </c>
      <c r="I612" s="19"/>
      <c r="J612" s="20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 spans="1:30" ht="28.5" hidden="1" customHeight="1" x14ac:dyDescent="0.3">
      <c r="A613" s="254">
        <v>45699</v>
      </c>
      <c r="B613" s="271">
        <v>46081</v>
      </c>
      <c r="C613" s="10" t="s">
        <v>947</v>
      </c>
      <c r="D613" s="191" t="s">
        <v>1275</v>
      </c>
      <c r="E613" s="191"/>
      <c r="F613" s="256">
        <v>24</v>
      </c>
      <c r="G613" s="191" t="s">
        <v>48</v>
      </c>
      <c r="H613" s="19" t="s">
        <v>11</v>
      </c>
      <c r="I613" s="19"/>
      <c r="J613" s="20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 spans="1:30" ht="28.5" hidden="1" customHeight="1" x14ac:dyDescent="0.3">
      <c r="A614" s="254">
        <v>45972</v>
      </c>
      <c r="B614" s="9">
        <v>46568</v>
      </c>
      <c r="C614" s="10" t="s">
        <v>952</v>
      </c>
      <c r="D614" s="191" t="s">
        <v>161</v>
      </c>
      <c r="E614" s="191"/>
      <c r="F614" s="256">
        <v>86</v>
      </c>
      <c r="G614" s="191" t="s">
        <v>58</v>
      </c>
      <c r="H614" s="19" t="s">
        <v>11</v>
      </c>
      <c r="I614" s="32"/>
      <c r="J614" s="20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 spans="1:30" ht="28.5" hidden="1" customHeight="1" x14ac:dyDescent="0.3">
      <c r="A615" s="254">
        <v>46210</v>
      </c>
      <c r="B615" s="9">
        <v>46568</v>
      </c>
      <c r="C615" s="255" t="s">
        <v>1830</v>
      </c>
      <c r="D615" s="191" t="s">
        <v>118</v>
      </c>
      <c r="E615" s="191"/>
      <c r="F615" s="256">
        <v>52</v>
      </c>
      <c r="G615" s="191" t="s">
        <v>944</v>
      </c>
      <c r="H615" s="19" t="s">
        <v>11</v>
      </c>
      <c r="I615" s="21"/>
      <c r="J615" s="20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 spans="1:30" ht="28.5" hidden="1" customHeight="1" x14ac:dyDescent="0.3">
      <c r="A616" s="343">
        <v>46021</v>
      </c>
      <c r="B616" s="290">
        <v>46356</v>
      </c>
      <c r="C616" s="283" t="s">
        <v>953</v>
      </c>
      <c r="D616" s="291" t="s">
        <v>118</v>
      </c>
      <c r="E616" s="291"/>
      <c r="F616" s="333">
        <v>52</v>
      </c>
      <c r="G616" s="291" t="s">
        <v>151</v>
      </c>
      <c r="H616" s="27" t="s">
        <v>11</v>
      </c>
      <c r="I616" s="34" t="s">
        <v>1571</v>
      </c>
      <c r="J616" s="28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 spans="1:30" ht="28.5" hidden="1" customHeight="1" x14ac:dyDescent="0.3">
      <c r="A617" s="330">
        <v>44698</v>
      </c>
      <c r="B617" s="271">
        <v>45961</v>
      </c>
      <c r="C617" s="255" t="s">
        <v>955</v>
      </c>
      <c r="D617" s="10" t="s">
        <v>246</v>
      </c>
      <c r="E617" s="10" t="s">
        <v>492</v>
      </c>
      <c r="F617" s="256">
        <v>302.5</v>
      </c>
      <c r="G617" s="10" t="s">
        <v>515</v>
      </c>
      <c r="H617" s="19" t="s">
        <v>11</v>
      </c>
      <c r="I617" s="19"/>
      <c r="J617" s="20"/>
    </row>
    <row r="618" spans="1:30" ht="28.5" hidden="1" customHeight="1" x14ac:dyDescent="0.3">
      <c r="A618" s="330">
        <v>45870</v>
      </c>
      <c r="B618" s="271"/>
      <c r="C618" s="255" t="s">
        <v>957</v>
      </c>
      <c r="D618" s="10" t="s">
        <v>1275</v>
      </c>
      <c r="E618" s="10"/>
      <c r="F618" s="256">
        <v>20</v>
      </c>
      <c r="G618" s="10" t="s">
        <v>958</v>
      </c>
      <c r="H618" s="19"/>
      <c r="I618" s="19"/>
      <c r="J618" s="20"/>
    </row>
    <row r="619" spans="1:30" ht="28.5" hidden="1" customHeight="1" x14ac:dyDescent="0.3">
      <c r="A619" s="377">
        <v>45705</v>
      </c>
      <c r="B619" s="376">
        <v>46081</v>
      </c>
      <c r="C619" s="360" t="s">
        <v>959</v>
      </c>
      <c r="D619" s="378" t="s">
        <v>1275</v>
      </c>
      <c r="E619" s="378"/>
      <c r="F619" s="362">
        <v>24</v>
      </c>
      <c r="G619" s="378" t="s">
        <v>960</v>
      </c>
      <c r="H619" s="107"/>
      <c r="I619" s="106" t="s">
        <v>1693</v>
      </c>
      <c r="J619" s="108"/>
    </row>
    <row r="620" spans="1:30" ht="28.5" hidden="1" customHeight="1" x14ac:dyDescent="0.3">
      <c r="A620" s="330">
        <v>45940</v>
      </c>
      <c r="B620" s="271"/>
      <c r="C620" s="255" t="s">
        <v>961</v>
      </c>
      <c r="D620" s="10" t="s">
        <v>1275</v>
      </c>
      <c r="E620" s="10"/>
      <c r="F620" s="256">
        <v>20</v>
      </c>
      <c r="G620" s="10" t="s">
        <v>962</v>
      </c>
      <c r="H620" s="19" t="s">
        <v>11</v>
      </c>
      <c r="I620" s="19"/>
      <c r="J620" s="20"/>
    </row>
    <row r="621" spans="1:30" ht="28.5" hidden="1" customHeight="1" x14ac:dyDescent="0.3">
      <c r="A621" s="330">
        <v>46018</v>
      </c>
      <c r="B621" s="271">
        <v>46356</v>
      </c>
      <c r="C621" s="255" t="s">
        <v>963</v>
      </c>
      <c r="D621" s="10" t="s">
        <v>118</v>
      </c>
      <c r="E621" s="10"/>
      <c r="F621" s="256">
        <v>52</v>
      </c>
      <c r="G621" s="10" t="s">
        <v>964</v>
      </c>
      <c r="H621" s="19" t="s">
        <v>11</v>
      </c>
      <c r="I621" s="19"/>
      <c r="J621" s="20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</row>
    <row r="622" spans="1:30" ht="28.5" hidden="1" customHeight="1" x14ac:dyDescent="0.3">
      <c r="A622" s="254">
        <v>45734</v>
      </c>
      <c r="B622" s="271">
        <v>46109</v>
      </c>
      <c r="C622" s="255" t="s">
        <v>965</v>
      </c>
      <c r="D622" s="13" t="s">
        <v>118</v>
      </c>
      <c r="E622" s="13"/>
      <c r="F622" s="256">
        <v>52</v>
      </c>
      <c r="G622" s="191" t="s">
        <v>199</v>
      </c>
      <c r="H622" s="19" t="s">
        <v>11</v>
      </c>
      <c r="I622" s="19"/>
      <c r="J622" s="20"/>
    </row>
    <row r="623" spans="1:30" ht="28.5" hidden="1" customHeight="1" x14ac:dyDescent="0.3">
      <c r="A623" s="254">
        <v>45734</v>
      </c>
      <c r="B623" s="271">
        <v>46109</v>
      </c>
      <c r="C623" s="255" t="s">
        <v>965</v>
      </c>
      <c r="D623" s="13" t="s">
        <v>118</v>
      </c>
      <c r="E623" s="13"/>
      <c r="F623" s="256">
        <v>52</v>
      </c>
      <c r="G623" s="191" t="s">
        <v>96</v>
      </c>
      <c r="H623" s="19" t="s">
        <v>11</v>
      </c>
      <c r="I623" s="19"/>
      <c r="J623" s="20"/>
    </row>
    <row r="624" spans="1:30" ht="28.5" hidden="1" customHeight="1" x14ac:dyDescent="0.3">
      <c r="A624" s="254">
        <v>46079</v>
      </c>
      <c r="B624" s="9">
        <v>46418</v>
      </c>
      <c r="C624" s="255" t="s">
        <v>965</v>
      </c>
      <c r="D624" s="13" t="s">
        <v>118</v>
      </c>
      <c r="E624" s="191"/>
      <c r="F624" s="256">
        <v>52</v>
      </c>
      <c r="G624" s="191" t="s">
        <v>136</v>
      </c>
      <c r="H624" s="19" t="s">
        <v>11</v>
      </c>
      <c r="I624" s="19"/>
      <c r="J624" s="20"/>
    </row>
    <row r="625" spans="1:30" ht="28.5" hidden="1" customHeight="1" x14ac:dyDescent="0.3">
      <c r="A625" s="254">
        <v>46087</v>
      </c>
      <c r="B625" s="9">
        <v>46446</v>
      </c>
      <c r="C625" s="255" t="s">
        <v>965</v>
      </c>
      <c r="D625" s="13" t="s">
        <v>118</v>
      </c>
      <c r="E625" s="191"/>
      <c r="F625" s="256">
        <v>52</v>
      </c>
      <c r="G625" s="191" t="s">
        <v>43</v>
      </c>
      <c r="H625" s="19" t="s">
        <v>11</v>
      </c>
      <c r="I625" s="19"/>
      <c r="J625" s="20"/>
    </row>
    <row r="626" spans="1:30" ht="28.5" hidden="1" customHeight="1" x14ac:dyDescent="0.3">
      <c r="A626" s="330">
        <v>44293</v>
      </c>
      <c r="B626" s="271">
        <v>45961</v>
      </c>
      <c r="C626" s="255" t="s">
        <v>966</v>
      </c>
      <c r="D626" s="10" t="s">
        <v>635</v>
      </c>
      <c r="E626" s="10"/>
      <c r="F626" s="256">
        <v>330</v>
      </c>
      <c r="G626" s="10" t="s">
        <v>407</v>
      </c>
      <c r="H626" s="19" t="s">
        <v>11</v>
      </c>
      <c r="I626" s="12"/>
      <c r="J626" s="20"/>
    </row>
    <row r="627" spans="1:30" ht="28.5" hidden="1" customHeight="1" x14ac:dyDescent="0.3">
      <c r="A627" s="330">
        <v>44925</v>
      </c>
      <c r="B627" s="271">
        <v>45961</v>
      </c>
      <c r="C627" s="255" t="s">
        <v>967</v>
      </c>
      <c r="D627" s="10" t="s">
        <v>246</v>
      </c>
      <c r="E627" s="10"/>
      <c r="F627" s="256">
        <v>60.5</v>
      </c>
      <c r="G627" s="10" t="s">
        <v>515</v>
      </c>
      <c r="H627" s="19" t="s">
        <v>11</v>
      </c>
      <c r="I627" s="19"/>
      <c r="J627" s="20"/>
    </row>
    <row r="628" spans="1:30" ht="28.5" hidden="1" customHeight="1" x14ac:dyDescent="0.3">
      <c r="A628" s="254">
        <v>45302</v>
      </c>
      <c r="B628" s="9"/>
      <c r="C628" s="13" t="s">
        <v>968</v>
      </c>
      <c r="D628" s="191" t="s">
        <v>118</v>
      </c>
      <c r="E628" s="191"/>
      <c r="F628" s="345">
        <v>48</v>
      </c>
      <c r="G628" s="191" t="s">
        <v>846</v>
      </c>
      <c r="H628" s="19" t="s">
        <v>11</v>
      </c>
      <c r="I628" s="19"/>
      <c r="J628" s="406"/>
    </row>
    <row r="629" spans="1:30" ht="28.5" hidden="1" customHeight="1" x14ac:dyDescent="0.3">
      <c r="A629" s="343">
        <v>45915</v>
      </c>
      <c r="B629" s="290"/>
      <c r="C629" s="282" t="s">
        <v>969</v>
      </c>
      <c r="D629" s="283" t="s">
        <v>1275</v>
      </c>
      <c r="E629" s="283"/>
      <c r="F629" s="333">
        <v>20</v>
      </c>
      <c r="G629" s="291" t="s">
        <v>970</v>
      </c>
      <c r="H629" s="27" t="s">
        <v>11</v>
      </c>
      <c r="I629" s="27" t="s">
        <v>1831</v>
      </c>
      <c r="J629" s="28"/>
      <c r="K629" s="470"/>
      <c r="L629" s="470"/>
      <c r="M629" s="470"/>
      <c r="N629" s="470"/>
      <c r="O629" s="470"/>
      <c r="P629" s="470"/>
      <c r="Q629" s="470"/>
      <c r="R629" s="470"/>
      <c r="S629" s="470"/>
      <c r="T629" s="470"/>
      <c r="U629" s="470"/>
      <c r="V629" s="470"/>
      <c r="W629" s="470"/>
      <c r="X629" s="470"/>
      <c r="Y629" s="470"/>
      <c r="Z629" s="470"/>
      <c r="AA629" s="470"/>
      <c r="AB629" s="470"/>
      <c r="AC629" s="470"/>
      <c r="AD629" s="470"/>
    </row>
    <row r="630" spans="1:30" ht="28.5" hidden="1" customHeight="1" x14ac:dyDescent="0.3">
      <c r="A630" s="254">
        <v>45507</v>
      </c>
      <c r="B630" s="9"/>
      <c r="C630" s="255" t="s">
        <v>971</v>
      </c>
      <c r="D630" s="191" t="s">
        <v>118</v>
      </c>
      <c r="E630" s="191"/>
      <c r="F630" s="256">
        <v>48</v>
      </c>
      <c r="G630" s="191" t="s">
        <v>972</v>
      </c>
      <c r="H630" s="19" t="s">
        <v>11</v>
      </c>
      <c r="I630" s="19"/>
      <c r="J630" s="20"/>
    </row>
    <row r="631" spans="1:30" ht="28.5" hidden="1" customHeight="1" x14ac:dyDescent="0.3">
      <c r="A631" s="254">
        <v>45841</v>
      </c>
      <c r="B631" s="9"/>
      <c r="C631" s="255" t="s">
        <v>973</v>
      </c>
      <c r="D631" s="191" t="s">
        <v>118</v>
      </c>
      <c r="E631" s="191"/>
      <c r="F631" s="256">
        <v>48</v>
      </c>
      <c r="G631" s="191" t="s">
        <v>202</v>
      </c>
      <c r="H631" s="19" t="s">
        <v>11</v>
      </c>
      <c r="I631" s="12"/>
      <c r="J631" s="20"/>
    </row>
    <row r="632" spans="1:30" ht="28.5" hidden="1" customHeight="1" x14ac:dyDescent="0.3">
      <c r="A632" s="254">
        <v>45959</v>
      </c>
      <c r="B632" s="9"/>
      <c r="C632" s="255" t="s">
        <v>973</v>
      </c>
      <c r="D632" s="191" t="s">
        <v>145</v>
      </c>
      <c r="E632" s="191"/>
      <c r="F632" s="256">
        <v>79</v>
      </c>
      <c r="G632" s="191" t="s">
        <v>974</v>
      </c>
      <c r="H632" s="19" t="s">
        <v>11</v>
      </c>
      <c r="I632" s="12"/>
      <c r="J632" s="20"/>
    </row>
    <row r="633" spans="1:30" ht="28.5" hidden="1" customHeight="1" x14ac:dyDescent="0.3">
      <c r="A633" s="152">
        <v>44915</v>
      </c>
      <c r="B633" s="113">
        <v>45961</v>
      </c>
      <c r="C633" s="114" t="s">
        <v>975</v>
      </c>
      <c r="D633" s="115" t="s">
        <v>1275</v>
      </c>
      <c r="E633" s="115"/>
      <c r="F633" s="188">
        <v>24</v>
      </c>
      <c r="G633" s="115" t="s">
        <v>976</v>
      </c>
      <c r="H633" s="19" t="s">
        <v>11</v>
      </c>
      <c r="I633" s="116"/>
      <c r="J633" s="117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 spans="1:30" ht="28.5" hidden="1" customHeight="1" x14ac:dyDescent="0.3">
      <c r="A634" s="152">
        <v>44915</v>
      </c>
      <c r="B634" s="113">
        <v>45961</v>
      </c>
      <c r="C634" s="114" t="s">
        <v>975</v>
      </c>
      <c r="D634" s="115" t="s">
        <v>1275</v>
      </c>
      <c r="E634" s="115"/>
      <c r="F634" s="188">
        <v>24</v>
      </c>
      <c r="G634" s="115" t="s">
        <v>150</v>
      </c>
      <c r="H634" s="19" t="s">
        <v>11</v>
      </c>
      <c r="I634" s="116"/>
      <c r="J634" s="117"/>
    </row>
    <row r="635" spans="1:30" ht="28.5" hidden="1" customHeight="1" x14ac:dyDescent="0.3">
      <c r="A635" s="152">
        <v>44915</v>
      </c>
      <c r="B635" s="113">
        <v>45961</v>
      </c>
      <c r="C635" s="114" t="s">
        <v>975</v>
      </c>
      <c r="D635" s="115" t="s">
        <v>1275</v>
      </c>
      <c r="E635" s="115"/>
      <c r="F635" s="188">
        <v>24</v>
      </c>
      <c r="G635" s="115" t="s">
        <v>256</v>
      </c>
      <c r="H635" s="19" t="s">
        <v>11</v>
      </c>
      <c r="I635" s="116"/>
      <c r="J635" s="117"/>
    </row>
    <row r="636" spans="1:30" ht="28.5" hidden="1" customHeight="1" x14ac:dyDescent="0.3">
      <c r="A636" s="152">
        <v>44915</v>
      </c>
      <c r="B636" s="113">
        <v>45961</v>
      </c>
      <c r="C636" s="114" t="s">
        <v>975</v>
      </c>
      <c r="D636" s="115" t="s">
        <v>1275</v>
      </c>
      <c r="E636" s="115"/>
      <c r="F636" s="188">
        <v>24</v>
      </c>
      <c r="G636" s="115" t="s">
        <v>977</v>
      </c>
      <c r="H636" s="19" t="s">
        <v>11</v>
      </c>
      <c r="I636" s="116"/>
      <c r="J636" s="117"/>
    </row>
    <row r="637" spans="1:30" ht="28.5" hidden="1" customHeight="1" x14ac:dyDescent="0.3">
      <c r="A637" s="152">
        <v>45629</v>
      </c>
      <c r="B637" s="113">
        <v>46020</v>
      </c>
      <c r="C637" s="114" t="s">
        <v>975</v>
      </c>
      <c r="D637" s="115" t="s">
        <v>1275</v>
      </c>
      <c r="E637" s="115"/>
      <c r="F637" s="188">
        <v>24</v>
      </c>
      <c r="G637" s="115" t="s">
        <v>65</v>
      </c>
      <c r="H637" s="19" t="s">
        <v>11</v>
      </c>
      <c r="I637" s="116"/>
      <c r="J637" s="117"/>
    </row>
    <row r="638" spans="1:30" ht="28.5" hidden="1" customHeight="1" x14ac:dyDescent="0.3">
      <c r="A638" s="152">
        <v>45821</v>
      </c>
      <c r="B638" s="9">
        <v>46203</v>
      </c>
      <c r="C638" s="114" t="s">
        <v>975</v>
      </c>
      <c r="D638" s="115" t="s">
        <v>1275</v>
      </c>
      <c r="E638" s="115"/>
      <c r="F638" s="256">
        <v>24</v>
      </c>
      <c r="G638" s="115" t="s">
        <v>978</v>
      </c>
      <c r="H638" s="19" t="s">
        <v>11</v>
      </c>
      <c r="I638" s="116"/>
      <c r="J638" s="117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 spans="1:30" ht="28.5" hidden="1" customHeight="1" x14ac:dyDescent="0.3">
      <c r="A639" s="254">
        <v>46104</v>
      </c>
      <c r="B639" s="9">
        <v>46446</v>
      </c>
      <c r="C639" s="114" t="s">
        <v>975</v>
      </c>
      <c r="D639" s="115" t="s">
        <v>1275</v>
      </c>
      <c r="E639" s="191"/>
      <c r="F639" s="256">
        <v>24</v>
      </c>
      <c r="G639" s="191" t="s">
        <v>550</v>
      </c>
      <c r="H639" s="19" t="s">
        <v>11</v>
      </c>
      <c r="I639" s="116"/>
      <c r="J639" s="117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 spans="1:30" ht="28.5" hidden="1" customHeight="1" x14ac:dyDescent="0.3">
      <c r="A640" s="254">
        <v>44075</v>
      </c>
      <c r="B640" s="271">
        <v>45961</v>
      </c>
      <c r="C640" s="371" t="s">
        <v>979</v>
      </c>
      <c r="D640" s="191" t="s">
        <v>15</v>
      </c>
      <c r="E640" s="191" t="s">
        <v>1489</v>
      </c>
      <c r="F640" s="256">
        <v>177</v>
      </c>
      <c r="G640" s="191" t="s">
        <v>980</v>
      </c>
      <c r="H640" s="19" t="s">
        <v>11</v>
      </c>
      <c r="I640" s="47"/>
      <c r="J640" s="20"/>
    </row>
    <row r="641" spans="1:30" ht="28.5" hidden="1" customHeight="1" x14ac:dyDescent="0.3">
      <c r="A641" s="254">
        <v>46220</v>
      </c>
      <c r="B641" s="9">
        <v>46568</v>
      </c>
      <c r="C641" s="255" t="s">
        <v>1832</v>
      </c>
      <c r="D641" s="191" t="s">
        <v>1152</v>
      </c>
      <c r="E641" s="191"/>
      <c r="F641" s="256">
        <v>86</v>
      </c>
      <c r="G641" s="191" t="s">
        <v>983</v>
      </c>
      <c r="H641" s="19" t="s">
        <v>11</v>
      </c>
      <c r="I641" s="21"/>
      <c r="J641" s="20"/>
    </row>
    <row r="642" spans="1:30" s="470" customFormat="1" ht="28.5" hidden="1" customHeight="1" x14ac:dyDescent="0.3">
      <c r="A642" s="254">
        <v>43411</v>
      </c>
      <c r="B642" s="271">
        <v>45961</v>
      </c>
      <c r="C642" s="255" t="s">
        <v>982</v>
      </c>
      <c r="D642" s="191" t="s">
        <v>15</v>
      </c>
      <c r="E642" s="191"/>
      <c r="F642" s="256">
        <v>132</v>
      </c>
      <c r="G642" s="191" t="s">
        <v>983</v>
      </c>
      <c r="H642" s="19" t="s">
        <v>11</v>
      </c>
      <c r="I642" s="19"/>
      <c r="J642" s="20"/>
    </row>
    <row r="643" spans="1:30" ht="28.5" hidden="1" customHeight="1" x14ac:dyDescent="0.3">
      <c r="A643" s="254"/>
      <c r="B643" s="9">
        <v>45961</v>
      </c>
      <c r="C643" s="13" t="s">
        <v>984</v>
      </c>
      <c r="D643" s="191" t="s">
        <v>1120</v>
      </c>
      <c r="E643" s="191"/>
      <c r="F643" s="256">
        <v>474</v>
      </c>
      <c r="G643" s="191" t="s">
        <v>986</v>
      </c>
      <c r="H643" s="19" t="s">
        <v>11</v>
      </c>
      <c r="I643" s="19"/>
      <c r="J643" s="20" t="s">
        <v>987</v>
      </c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 spans="1:30" ht="28.5" hidden="1" customHeight="1" x14ac:dyDescent="0.3">
      <c r="A644" s="254"/>
      <c r="B644" s="271">
        <v>45961</v>
      </c>
      <c r="C644" s="255" t="s">
        <v>990</v>
      </c>
      <c r="D644" s="191" t="s">
        <v>1275</v>
      </c>
      <c r="E644" s="191"/>
      <c r="F644" s="256">
        <v>24</v>
      </c>
      <c r="G644" s="191" t="s">
        <v>991</v>
      </c>
      <c r="H644" s="19" t="s">
        <v>11</v>
      </c>
      <c r="I644" s="19"/>
      <c r="J644" s="20"/>
    </row>
    <row r="645" spans="1:30" ht="28.5" hidden="1" customHeight="1" x14ac:dyDescent="0.3">
      <c r="A645" s="254"/>
      <c r="B645" s="271">
        <v>45961</v>
      </c>
      <c r="C645" s="255" t="s">
        <v>990</v>
      </c>
      <c r="D645" s="191" t="s">
        <v>1275</v>
      </c>
      <c r="E645" s="191"/>
      <c r="F645" s="256">
        <v>24</v>
      </c>
      <c r="G645" s="191" t="s">
        <v>992</v>
      </c>
      <c r="H645" s="19" t="s">
        <v>11</v>
      </c>
      <c r="I645" s="19"/>
      <c r="J645" s="20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 spans="1:30" ht="28.5" hidden="1" customHeight="1" x14ac:dyDescent="0.3">
      <c r="A646" s="254"/>
      <c r="B646" s="271">
        <v>45961</v>
      </c>
      <c r="C646" s="255" t="s">
        <v>990</v>
      </c>
      <c r="D646" s="191" t="s">
        <v>1275</v>
      </c>
      <c r="E646" s="191"/>
      <c r="F646" s="256">
        <v>24</v>
      </c>
      <c r="G646" s="191" t="s">
        <v>993</v>
      </c>
      <c r="H646" s="19" t="s">
        <v>11</v>
      </c>
      <c r="I646" s="19"/>
      <c r="J646" s="20"/>
    </row>
    <row r="647" spans="1:30" ht="28.5" hidden="1" customHeight="1" x14ac:dyDescent="0.3">
      <c r="A647" s="254">
        <v>45831</v>
      </c>
      <c r="B647" s="9">
        <v>46203</v>
      </c>
      <c r="C647" s="255" t="s">
        <v>994</v>
      </c>
      <c r="D647" s="191" t="s">
        <v>15</v>
      </c>
      <c r="E647" s="191"/>
      <c r="F647" s="256">
        <v>110</v>
      </c>
      <c r="G647" s="191" t="s">
        <v>995</v>
      </c>
      <c r="H647" s="19" t="s">
        <v>11</v>
      </c>
      <c r="I647" s="19"/>
      <c r="J647" s="20"/>
    </row>
    <row r="648" spans="1:30" ht="28.5" hidden="1" customHeight="1" x14ac:dyDescent="0.3">
      <c r="A648" s="254">
        <v>45992</v>
      </c>
      <c r="B648" s="9">
        <v>46356</v>
      </c>
      <c r="C648" s="255" t="s">
        <v>994</v>
      </c>
      <c r="D648" s="191" t="s">
        <v>118</v>
      </c>
      <c r="E648" s="191"/>
      <c r="F648" s="256">
        <v>52</v>
      </c>
      <c r="G648" s="191" t="s">
        <v>995</v>
      </c>
      <c r="H648" s="19" t="s">
        <v>11</v>
      </c>
      <c r="I648" s="19"/>
      <c r="J648" s="20"/>
    </row>
    <row r="649" spans="1:30" s="470" customFormat="1" ht="28.5" hidden="1" customHeight="1" x14ac:dyDescent="0.3">
      <c r="A649" s="254">
        <v>45740</v>
      </c>
      <c r="B649" s="271">
        <v>46109</v>
      </c>
      <c r="C649" s="255" t="s">
        <v>996</v>
      </c>
      <c r="D649" s="191" t="s">
        <v>1275</v>
      </c>
      <c r="E649" s="191"/>
      <c r="F649" s="256">
        <v>24</v>
      </c>
      <c r="G649" s="191" t="s">
        <v>997</v>
      </c>
      <c r="H649" s="19" t="s">
        <v>11</v>
      </c>
      <c r="I649" s="19"/>
      <c r="J649" s="20"/>
    </row>
    <row r="650" spans="1:30" s="470" customFormat="1" ht="28.5" hidden="1" customHeight="1" x14ac:dyDescent="0.3">
      <c r="A650" s="254">
        <v>45462</v>
      </c>
      <c r="B650" s="9"/>
      <c r="C650" s="255" t="s">
        <v>998</v>
      </c>
      <c r="D650" s="191" t="s">
        <v>118</v>
      </c>
      <c r="E650" s="191"/>
      <c r="F650" s="256">
        <v>48</v>
      </c>
      <c r="G650" s="191" t="s">
        <v>999</v>
      </c>
      <c r="H650" s="19" t="s">
        <v>11</v>
      </c>
      <c r="I650" s="19"/>
      <c r="J650" s="20"/>
    </row>
    <row r="651" spans="1:30" s="22" customFormat="1" ht="28.5" hidden="1" customHeight="1" x14ac:dyDescent="0.3">
      <c r="A651" s="254">
        <v>45462</v>
      </c>
      <c r="B651" s="9"/>
      <c r="C651" s="255" t="s">
        <v>998</v>
      </c>
      <c r="D651" s="191" t="s">
        <v>118</v>
      </c>
      <c r="E651" s="191"/>
      <c r="F651" s="256">
        <v>48</v>
      </c>
      <c r="G651" s="191" t="s">
        <v>362</v>
      </c>
      <c r="H651" s="19" t="s">
        <v>11</v>
      </c>
      <c r="I651" s="19"/>
      <c r="J651" s="20"/>
    </row>
    <row r="652" spans="1:30" s="22" customFormat="1" ht="28.5" hidden="1" customHeight="1" x14ac:dyDescent="0.3">
      <c r="A652" s="254">
        <v>45756</v>
      </c>
      <c r="B652" s="271">
        <v>46141</v>
      </c>
      <c r="C652" s="255" t="s">
        <v>998</v>
      </c>
      <c r="D652" s="191" t="s">
        <v>287</v>
      </c>
      <c r="E652" s="191"/>
      <c r="F652" s="256">
        <v>277.2</v>
      </c>
      <c r="G652" s="191" t="s">
        <v>1000</v>
      </c>
      <c r="H652" s="19" t="s">
        <v>11</v>
      </c>
      <c r="I652" s="19"/>
      <c r="J652" s="20"/>
    </row>
    <row r="653" spans="1:30" ht="28.5" hidden="1" customHeight="1" x14ac:dyDescent="0.3">
      <c r="A653" s="254">
        <v>45540</v>
      </c>
      <c r="B653" s="271">
        <v>45961</v>
      </c>
      <c r="C653" s="255" t="s">
        <v>1001</v>
      </c>
      <c r="D653" s="191" t="s">
        <v>15</v>
      </c>
      <c r="E653" s="191"/>
      <c r="F653" s="256">
        <v>132</v>
      </c>
      <c r="G653" s="191" t="s">
        <v>1002</v>
      </c>
      <c r="H653" s="19" t="s">
        <v>11</v>
      </c>
      <c r="I653" s="19"/>
      <c r="J653" s="20" t="s">
        <v>1003</v>
      </c>
    </row>
    <row r="654" spans="1:30" ht="28.5" hidden="1" customHeight="1" x14ac:dyDescent="0.3">
      <c r="A654" s="254">
        <v>45110</v>
      </c>
      <c r="B654" s="271">
        <v>45961</v>
      </c>
      <c r="C654" s="255" t="s">
        <v>1004</v>
      </c>
      <c r="D654" s="191" t="s">
        <v>118</v>
      </c>
      <c r="E654" s="191"/>
      <c r="F654" s="256">
        <v>52</v>
      </c>
      <c r="G654" s="191" t="s">
        <v>1005</v>
      </c>
      <c r="H654" s="19" t="s">
        <v>11</v>
      </c>
      <c r="I654" s="19"/>
      <c r="J654" s="20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spans="1:30" ht="28.5" hidden="1" customHeight="1" x14ac:dyDescent="0.3">
      <c r="A655" s="254"/>
      <c r="B655" s="271">
        <v>45961</v>
      </c>
      <c r="C655" s="255" t="s">
        <v>1006</v>
      </c>
      <c r="D655" s="191" t="s">
        <v>145</v>
      </c>
      <c r="E655" s="191" t="s">
        <v>1495</v>
      </c>
      <c r="F655" s="256">
        <v>192</v>
      </c>
      <c r="G655" s="191" t="s">
        <v>1007</v>
      </c>
      <c r="H655" s="19" t="s">
        <v>11</v>
      </c>
      <c r="I655" s="19"/>
      <c r="J655" s="20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spans="1:30" ht="28.5" hidden="1" customHeight="1" x14ac:dyDescent="0.3">
      <c r="A656" s="351">
        <v>44409</v>
      </c>
      <c r="B656" s="376">
        <v>46020</v>
      </c>
      <c r="C656" s="360" t="s">
        <v>1008</v>
      </c>
      <c r="D656" s="354" t="s">
        <v>1009</v>
      </c>
      <c r="E656" s="354"/>
      <c r="F656" s="362">
        <v>60.5</v>
      </c>
      <c r="G656" s="354" t="s">
        <v>20</v>
      </c>
      <c r="H656" s="107"/>
      <c r="I656" s="516" t="s">
        <v>1833</v>
      </c>
      <c r="J656" s="108"/>
    </row>
    <row r="657" spans="1:10" ht="28.5" hidden="1" customHeight="1" x14ac:dyDescent="0.3">
      <c r="A657" s="254">
        <v>44893</v>
      </c>
      <c r="B657" s="271">
        <v>45961</v>
      </c>
      <c r="C657" s="255" t="s">
        <v>1010</v>
      </c>
      <c r="D657" s="191" t="s">
        <v>1275</v>
      </c>
      <c r="E657" s="191"/>
      <c r="F657" s="256">
        <v>24</v>
      </c>
      <c r="G657" s="191" t="s">
        <v>1011</v>
      </c>
      <c r="H657" s="19" t="s">
        <v>11</v>
      </c>
      <c r="I657" s="19"/>
      <c r="J657" s="20"/>
    </row>
    <row r="658" spans="1:10" ht="28.5" hidden="1" customHeight="1" x14ac:dyDescent="0.3">
      <c r="A658" s="254">
        <v>44893</v>
      </c>
      <c r="B658" s="271">
        <v>45961</v>
      </c>
      <c r="C658" s="255" t="s">
        <v>1010</v>
      </c>
      <c r="D658" s="191" t="s">
        <v>1275</v>
      </c>
      <c r="E658" s="191"/>
      <c r="F658" s="256">
        <v>24</v>
      </c>
      <c r="G658" s="191" t="s">
        <v>20</v>
      </c>
      <c r="H658" s="19" t="s">
        <v>11</v>
      </c>
      <c r="I658" s="19"/>
      <c r="J658" s="20"/>
    </row>
    <row r="659" spans="1:10" ht="28.5" hidden="1" customHeight="1" x14ac:dyDescent="0.3">
      <c r="A659" s="254">
        <v>45541</v>
      </c>
      <c r="B659" s="271">
        <v>45961</v>
      </c>
      <c r="C659" s="255" t="s">
        <v>1012</v>
      </c>
      <c r="D659" s="191" t="s">
        <v>1275</v>
      </c>
      <c r="E659" s="191"/>
      <c r="F659" s="256">
        <v>24</v>
      </c>
      <c r="G659" s="191" t="s">
        <v>1013</v>
      </c>
      <c r="H659" s="19" t="s">
        <v>11</v>
      </c>
      <c r="I659" s="19"/>
      <c r="J659" s="20"/>
    </row>
    <row r="660" spans="1:10" ht="28.5" hidden="1" customHeight="1" x14ac:dyDescent="0.3">
      <c r="A660" s="254">
        <v>45541</v>
      </c>
      <c r="B660" s="271">
        <v>45961</v>
      </c>
      <c r="C660" s="255" t="s">
        <v>1012</v>
      </c>
      <c r="D660" s="191" t="s">
        <v>1275</v>
      </c>
      <c r="E660" s="191"/>
      <c r="F660" s="256">
        <v>24</v>
      </c>
      <c r="G660" s="191" t="s">
        <v>1014</v>
      </c>
      <c r="H660" s="19" t="s">
        <v>11</v>
      </c>
      <c r="I660" s="19"/>
      <c r="J660" s="20"/>
    </row>
    <row r="661" spans="1:10" ht="28.5" hidden="1" customHeight="1" x14ac:dyDescent="0.3">
      <c r="A661" s="254">
        <v>46008</v>
      </c>
      <c r="B661" s="9">
        <v>46356</v>
      </c>
      <c r="C661" s="255" t="s">
        <v>1572</v>
      </c>
      <c r="D661" s="191" t="s">
        <v>15</v>
      </c>
      <c r="E661" s="191"/>
      <c r="F661" s="256">
        <v>132</v>
      </c>
      <c r="G661" s="191" t="s">
        <v>1016</v>
      </c>
      <c r="H661" s="19" t="s">
        <v>11</v>
      </c>
      <c r="I661" s="19"/>
      <c r="J661" s="20"/>
    </row>
    <row r="662" spans="1:10" ht="28.5" hidden="1" customHeight="1" x14ac:dyDescent="0.3">
      <c r="A662" s="254">
        <v>45946</v>
      </c>
      <c r="B662" s="9">
        <v>46295</v>
      </c>
      <c r="C662" s="255" t="s">
        <v>1572</v>
      </c>
      <c r="D662" s="191" t="s">
        <v>118</v>
      </c>
      <c r="E662" s="191"/>
      <c r="F662" s="256">
        <v>48</v>
      </c>
      <c r="G662" s="191" t="s">
        <v>1016</v>
      </c>
      <c r="H662" s="19" t="s">
        <v>11</v>
      </c>
      <c r="I662" s="19"/>
      <c r="J662" s="20"/>
    </row>
    <row r="663" spans="1:10" ht="28.5" hidden="1" customHeight="1" x14ac:dyDescent="0.3">
      <c r="A663" s="254">
        <v>45722</v>
      </c>
      <c r="B663" s="271">
        <v>46109</v>
      </c>
      <c r="C663" s="10" t="s">
        <v>1573</v>
      </c>
      <c r="D663" s="191" t="s">
        <v>1275</v>
      </c>
      <c r="E663" s="191"/>
      <c r="F663" s="256">
        <v>24</v>
      </c>
      <c r="G663" s="191" t="s">
        <v>1019</v>
      </c>
      <c r="H663" s="19" t="s">
        <v>11</v>
      </c>
      <c r="I663" s="12"/>
      <c r="J663" s="20"/>
    </row>
    <row r="664" spans="1:10" ht="28.5" hidden="1" customHeight="1" x14ac:dyDescent="0.3">
      <c r="A664" s="254">
        <v>45722</v>
      </c>
      <c r="B664" s="271">
        <v>46109</v>
      </c>
      <c r="C664" s="10" t="s">
        <v>1574</v>
      </c>
      <c r="D664" s="191" t="s">
        <v>1275</v>
      </c>
      <c r="E664" s="191"/>
      <c r="F664" s="256">
        <v>24</v>
      </c>
      <c r="G664" s="191" t="s">
        <v>1020</v>
      </c>
      <c r="H664" s="19" t="s">
        <v>11</v>
      </c>
      <c r="I664" s="12"/>
      <c r="J664" s="20"/>
    </row>
    <row r="665" spans="1:10" ht="28.5" hidden="1" customHeight="1" x14ac:dyDescent="0.3">
      <c r="A665" s="254">
        <v>46043</v>
      </c>
      <c r="B665" s="9">
        <v>46386</v>
      </c>
      <c r="C665" s="10" t="s">
        <v>1021</v>
      </c>
      <c r="D665" s="191" t="s">
        <v>1275</v>
      </c>
      <c r="E665" s="191"/>
      <c r="F665" s="256">
        <v>40</v>
      </c>
      <c r="G665" s="191" t="s">
        <v>1022</v>
      </c>
      <c r="H665" s="19" t="s">
        <v>11</v>
      </c>
      <c r="I665" s="12"/>
      <c r="J665" s="20"/>
    </row>
    <row r="666" spans="1:10" ht="28.5" hidden="1" customHeight="1" x14ac:dyDescent="0.3">
      <c r="A666" s="254">
        <v>45874</v>
      </c>
      <c r="B666" s="9"/>
      <c r="C666" s="255" t="s">
        <v>1017</v>
      </c>
      <c r="D666" s="191" t="s">
        <v>118</v>
      </c>
      <c r="E666" s="191"/>
      <c r="F666" s="256">
        <v>48</v>
      </c>
      <c r="G666" s="191" t="s">
        <v>85</v>
      </c>
      <c r="H666" s="19" t="s">
        <v>11</v>
      </c>
      <c r="I666" s="19"/>
      <c r="J666" s="20"/>
    </row>
    <row r="667" spans="1:10" s="470" customFormat="1" ht="28.5" hidden="1" customHeight="1" x14ac:dyDescent="0.3">
      <c r="A667" s="254">
        <v>45486</v>
      </c>
      <c r="B667" s="9"/>
      <c r="C667" s="255" t="s">
        <v>1023</v>
      </c>
      <c r="D667" s="191" t="s">
        <v>1275</v>
      </c>
      <c r="E667" s="191"/>
      <c r="F667" s="256">
        <v>20</v>
      </c>
      <c r="G667" s="191" t="s">
        <v>1024</v>
      </c>
      <c r="H667" s="19" t="s">
        <v>11</v>
      </c>
      <c r="I667" s="43" t="s">
        <v>1768</v>
      </c>
      <c r="J667" s="20"/>
    </row>
    <row r="668" spans="1:10" ht="28.5" hidden="1" customHeight="1" x14ac:dyDescent="0.3">
      <c r="A668" s="254">
        <v>45884</v>
      </c>
      <c r="B668" s="9"/>
      <c r="C668" s="255" t="s">
        <v>1023</v>
      </c>
      <c r="D668" s="191" t="s">
        <v>1275</v>
      </c>
      <c r="E668" s="191"/>
      <c r="F668" s="256">
        <v>20</v>
      </c>
      <c r="G668" s="191" t="s">
        <v>1025</v>
      </c>
      <c r="H668" s="19" t="s">
        <v>11</v>
      </c>
      <c r="I668" s="43" t="s">
        <v>1768</v>
      </c>
      <c r="J668" s="20"/>
    </row>
    <row r="669" spans="1:10" ht="28.5" hidden="1" customHeight="1" x14ac:dyDescent="0.3">
      <c r="A669" s="254">
        <v>45939</v>
      </c>
      <c r="B669" s="9"/>
      <c r="C669" s="255" t="s">
        <v>1023</v>
      </c>
      <c r="D669" s="191" t="s">
        <v>1275</v>
      </c>
      <c r="E669" s="191"/>
      <c r="F669" s="256">
        <v>20</v>
      </c>
      <c r="G669" s="191" t="s">
        <v>1026</v>
      </c>
      <c r="H669" s="19" t="s">
        <v>11</v>
      </c>
      <c r="I669" s="43" t="s">
        <v>1768</v>
      </c>
      <c r="J669" s="20"/>
    </row>
    <row r="670" spans="1:10" ht="28.5" hidden="1" customHeight="1" x14ac:dyDescent="0.3">
      <c r="A670" s="254">
        <v>45939</v>
      </c>
      <c r="B670" s="9"/>
      <c r="C670" s="255" t="s">
        <v>1023</v>
      </c>
      <c r="D670" s="191" t="s">
        <v>1275</v>
      </c>
      <c r="E670" s="191"/>
      <c r="F670" s="256">
        <v>20</v>
      </c>
      <c r="G670" s="191" t="s">
        <v>1027</v>
      </c>
      <c r="H670" s="19" t="s">
        <v>11</v>
      </c>
      <c r="I670" s="43" t="s">
        <v>1768</v>
      </c>
      <c r="J670" s="20"/>
    </row>
    <row r="671" spans="1:10" ht="28.5" hidden="1" customHeight="1" x14ac:dyDescent="0.3">
      <c r="A671" s="254">
        <v>45939</v>
      </c>
      <c r="B671" s="9"/>
      <c r="C671" s="255" t="s">
        <v>1023</v>
      </c>
      <c r="D671" s="191" t="s">
        <v>1275</v>
      </c>
      <c r="E671" s="191"/>
      <c r="F671" s="256">
        <v>20</v>
      </c>
      <c r="G671" s="191" t="s">
        <v>1028</v>
      </c>
      <c r="H671" s="19" t="s">
        <v>11</v>
      </c>
      <c r="I671" s="43" t="s">
        <v>1768</v>
      </c>
      <c r="J671" s="20"/>
    </row>
    <row r="672" spans="1:10" ht="28.5" hidden="1" customHeight="1" x14ac:dyDescent="0.3">
      <c r="A672" s="254">
        <v>45939</v>
      </c>
      <c r="B672" s="9"/>
      <c r="C672" s="255" t="s">
        <v>1023</v>
      </c>
      <c r="D672" s="191" t="s">
        <v>1275</v>
      </c>
      <c r="E672" s="191"/>
      <c r="F672" s="256">
        <v>20</v>
      </c>
      <c r="G672" s="191" t="s">
        <v>73</v>
      </c>
      <c r="H672" s="19" t="s">
        <v>11</v>
      </c>
      <c r="I672" s="43" t="s">
        <v>1768</v>
      </c>
      <c r="J672" s="20"/>
    </row>
    <row r="673" spans="1:30" ht="28.5" hidden="1" customHeight="1" x14ac:dyDescent="0.3">
      <c r="A673" s="254">
        <v>45862</v>
      </c>
      <c r="B673" s="9"/>
      <c r="C673" s="255" t="s">
        <v>1029</v>
      </c>
      <c r="D673" s="191" t="s">
        <v>1275</v>
      </c>
      <c r="E673" s="191"/>
      <c r="F673" s="256">
        <v>20</v>
      </c>
      <c r="G673" s="191" t="s">
        <v>1030</v>
      </c>
      <c r="H673" s="19" t="s">
        <v>11</v>
      </c>
      <c r="I673" s="21"/>
      <c r="J673" s="20"/>
    </row>
    <row r="674" spans="1:30" ht="28.5" hidden="1" customHeight="1" x14ac:dyDescent="0.3">
      <c r="A674" s="254">
        <v>46134</v>
      </c>
      <c r="B674" s="9">
        <v>46476</v>
      </c>
      <c r="C674" s="255" t="s">
        <v>1029</v>
      </c>
      <c r="D674" s="191" t="s">
        <v>1275</v>
      </c>
      <c r="E674" s="191"/>
      <c r="F674" s="256">
        <v>24</v>
      </c>
      <c r="G674" s="191" t="s">
        <v>1657</v>
      </c>
      <c r="H674" s="19" t="s">
        <v>11</v>
      </c>
      <c r="I674" s="21"/>
      <c r="J674" s="20"/>
    </row>
    <row r="675" spans="1:30" ht="28.5" hidden="1" customHeight="1" x14ac:dyDescent="0.3">
      <c r="A675" s="254">
        <v>46028</v>
      </c>
      <c r="B675" s="271">
        <v>46386</v>
      </c>
      <c r="C675" s="10" t="s">
        <v>1031</v>
      </c>
      <c r="D675" s="191" t="s">
        <v>1032</v>
      </c>
      <c r="E675" s="191"/>
      <c r="F675" s="256">
        <v>226</v>
      </c>
      <c r="G675" s="191" t="s">
        <v>186</v>
      </c>
      <c r="H675" s="19" t="s">
        <v>11</v>
      </c>
      <c r="I675" s="19"/>
      <c r="J675" s="20"/>
    </row>
    <row r="676" spans="1:30" ht="28.5" hidden="1" customHeight="1" x14ac:dyDescent="0.3">
      <c r="A676" s="254">
        <v>44567</v>
      </c>
      <c r="B676" s="271">
        <v>45961</v>
      </c>
      <c r="C676" s="255" t="s">
        <v>1033</v>
      </c>
      <c r="D676" s="191" t="s">
        <v>118</v>
      </c>
      <c r="E676" s="191"/>
      <c r="F676" s="256">
        <v>52</v>
      </c>
      <c r="G676" s="191" t="s">
        <v>1034</v>
      </c>
      <c r="H676" s="19" t="s">
        <v>11</v>
      </c>
      <c r="I676" s="47"/>
      <c r="J676" s="20"/>
    </row>
    <row r="677" spans="1:30" ht="28.5" hidden="1" customHeight="1" x14ac:dyDescent="0.3">
      <c r="A677" s="254">
        <v>45873</v>
      </c>
      <c r="B677" s="9"/>
      <c r="C677" s="255" t="s">
        <v>1035</v>
      </c>
      <c r="D677" s="191" t="s">
        <v>1275</v>
      </c>
      <c r="E677" s="191"/>
      <c r="F677" s="256">
        <v>20</v>
      </c>
      <c r="G677" s="191" t="s">
        <v>1036</v>
      </c>
      <c r="H677" s="19" t="s">
        <v>11</v>
      </c>
      <c r="I677" s="47"/>
      <c r="J677" s="20"/>
    </row>
    <row r="678" spans="1:30" ht="28.5" hidden="1" customHeight="1" x14ac:dyDescent="0.3">
      <c r="A678" s="254">
        <v>45568</v>
      </c>
      <c r="B678" s="271">
        <v>45961</v>
      </c>
      <c r="C678" s="255" t="s">
        <v>1037</v>
      </c>
      <c r="D678" s="191" t="s">
        <v>1275</v>
      </c>
      <c r="E678" s="191"/>
      <c r="F678" s="256">
        <v>24</v>
      </c>
      <c r="G678" s="191" t="s">
        <v>1038</v>
      </c>
      <c r="H678" s="19" t="s">
        <v>11</v>
      </c>
      <c r="I678" s="19" t="s">
        <v>1834</v>
      </c>
      <c r="J678" s="20"/>
    </row>
    <row r="679" spans="1:30" ht="28.5" hidden="1" customHeight="1" x14ac:dyDescent="0.3">
      <c r="A679" s="254">
        <v>45568</v>
      </c>
      <c r="B679" s="271">
        <v>45961</v>
      </c>
      <c r="C679" s="255" t="s">
        <v>1037</v>
      </c>
      <c r="D679" s="191" t="s">
        <v>1275</v>
      </c>
      <c r="E679" s="191"/>
      <c r="F679" s="256">
        <v>24</v>
      </c>
      <c r="G679" s="191" t="s">
        <v>1039</v>
      </c>
      <c r="H679" s="19" t="s">
        <v>11</v>
      </c>
      <c r="I679" s="19" t="s">
        <v>1834</v>
      </c>
      <c r="J679" s="20"/>
      <c r="K679" s="470"/>
      <c r="L679" s="470"/>
      <c r="M679" s="470"/>
      <c r="N679" s="470"/>
      <c r="O679" s="470"/>
      <c r="P679" s="470"/>
      <c r="Q679" s="470"/>
      <c r="R679" s="470"/>
      <c r="S679" s="470"/>
      <c r="T679" s="470"/>
      <c r="U679" s="470"/>
      <c r="V679" s="470"/>
      <c r="W679" s="470"/>
      <c r="X679" s="470"/>
      <c r="Y679" s="470"/>
      <c r="Z679" s="470"/>
      <c r="AA679" s="470"/>
      <c r="AB679" s="470"/>
      <c r="AC679" s="470"/>
      <c r="AD679" s="470"/>
    </row>
    <row r="680" spans="1:30" ht="28.5" hidden="1" customHeight="1" x14ac:dyDescent="0.3">
      <c r="A680" s="254">
        <v>45809</v>
      </c>
      <c r="B680" s="9">
        <v>46203</v>
      </c>
      <c r="C680" s="255" t="s">
        <v>1040</v>
      </c>
      <c r="D680" s="191" t="s">
        <v>1275</v>
      </c>
      <c r="E680" s="191"/>
      <c r="F680" s="256">
        <v>24</v>
      </c>
      <c r="G680" s="191" t="s">
        <v>1041</v>
      </c>
      <c r="H680" s="19"/>
      <c r="I680" s="19"/>
      <c r="J680" s="20"/>
      <c r="K680" s="470"/>
      <c r="L680" s="470"/>
      <c r="M680" s="470"/>
      <c r="N680" s="470"/>
      <c r="O680" s="470"/>
      <c r="P680" s="470"/>
      <c r="Q680" s="470"/>
      <c r="R680" s="470"/>
      <c r="S680" s="470"/>
      <c r="T680" s="470"/>
      <c r="U680" s="470"/>
      <c r="V680" s="470"/>
      <c r="W680" s="470"/>
      <c r="X680" s="470"/>
      <c r="Y680" s="470"/>
      <c r="Z680" s="470"/>
      <c r="AA680" s="470"/>
      <c r="AB680" s="470"/>
      <c r="AC680" s="470"/>
      <c r="AD680" s="470"/>
    </row>
    <row r="681" spans="1:30" ht="28.5" hidden="1" customHeight="1" x14ac:dyDescent="0.3">
      <c r="A681" s="351">
        <v>44919</v>
      </c>
      <c r="B681" s="271">
        <v>45961</v>
      </c>
      <c r="C681" s="255" t="s">
        <v>1044</v>
      </c>
      <c r="D681" s="191" t="s">
        <v>1275</v>
      </c>
      <c r="E681" s="191"/>
      <c r="F681" s="256">
        <v>24</v>
      </c>
      <c r="G681" s="191" t="s">
        <v>1045</v>
      </c>
      <c r="H681" s="19" t="s">
        <v>11</v>
      </c>
      <c r="I681" s="19"/>
      <c r="J681" s="20"/>
    </row>
    <row r="682" spans="1:30" ht="28.5" hidden="1" customHeight="1" x14ac:dyDescent="0.3">
      <c r="A682" s="254">
        <v>46025</v>
      </c>
      <c r="B682" s="271">
        <v>46386</v>
      </c>
      <c r="C682" s="255" t="s">
        <v>1046</v>
      </c>
      <c r="D682" s="191" t="s">
        <v>118</v>
      </c>
      <c r="E682" s="191"/>
      <c r="F682" s="256">
        <v>52</v>
      </c>
      <c r="G682" s="191" t="s">
        <v>1047</v>
      </c>
      <c r="H682" s="19" t="s">
        <v>11</v>
      </c>
      <c r="I682" s="19"/>
      <c r="J682" s="20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 spans="1:30" ht="28.5" hidden="1" customHeight="1" x14ac:dyDescent="0.3">
      <c r="A683" s="254">
        <v>45985</v>
      </c>
      <c r="B683" s="271">
        <v>46386</v>
      </c>
      <c r="C683" s="255" t="s">
        <v>1048</v>
      </c>
      <c r="D683" s="191" t="s">
        <v>1275</v>
      </c>
      <c r="E683" s="191"/>
      <c r="F683" s="256">
        <v>24</v>
      </c>
      <c r="G683" s="191" t="s">
        <v>1049</v>
      </c>
      <c r="H683" s="19" t="s">
        <v>11</v>
      </c>
      <c r="I683" s="19"/>
      <c r="J683" s="20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 spans="1:30" ht="28.5" hidden="1" customHeight="1" x14ac:dyDescent="0.3">
      <c r="A684" s="254">
        <v>46132</v>
      </c>
      <c r="B684" s="9">
        <v>46476</v>
      </c>
      <c r="C684" s="255" t="s">
        <v>1658</v>
      </c>
      <c r="D684" s="191" t="s">
        <v>1275</v>
      </c>
      <c r="E684" s="191"/>
      <c r="F684" s="256">
        <v>24</v>
      </c>
      <c r="G684" s="191" t="s">
        <v>846</v>
      </c>
      <c r="H684" s="19" t="s">
        <v>11</v>
      </c>
      <c r="I684" s="155"/>
      <c r="J684" s="20"/>
    </row>
    <row r="685" spans="1:30" ht="28.5" hidden="1" customHeight="1" x14ac:dyDescent="0.3">
      <c r="A685" s="254">
        <v>46132</v>
      </c>
      <c r="B685" s="9">
        <v>46476</v>
      </c>
      <c r="C685" s="255" t="s">
        <v>1658</v>
      </c>
      <c r="D685" s="191" t="s">
        <v>118</v>
      </c>
      <c r="E685" s="191"/>
      <c r="F685" s="256">
        <v>52</v>
      </c>
      <c r="G685" s="191" t="s">
        <v>221</v>
      </c>
      <c r="H685" s="19" t="s">
        <v>11</v>
      </c>
      <c r="I685" s="19"/>
      <c r="J685" s="20"/>
    </row>
    <row r="686" spans="1:30" ht="28.5" hidden="1" customHeight="1" x14ac:dyDescent="0.3">
      <c r="A686" s="254">
        <v>45499</v>
      </c>
      <c r="B686" s="9"/>
      <c r="C686" s="255" t="s">
        <v>1052</v>
      </c>
      <c r="D686" s="191" t="s">
        <v>118</v>
      </c>
      <c r="E686" s="191"/>
      <c r="F686" s="256">
        <v>48</v>
      </c>
      <c r="G686" s="191" t="s">
        <v>96</v>
      </c>
      <c r="H686" s="19" t="s">
        <v>11</v>
      </c>
      <c r="I686" s="21"/>
      <c r="J686" s="20"/>
    </row>
    <row r="687" spans="1:30" ht="28.5" hidden="1" customHeight="1" x14ac:dyDescent="0.3">
      <c r="A687" s="254">
        <v>45825</v>
      </c>
      <c r="B687" s="9">
        <v>46203</v>
      </c>
      <c r="C687" s="255" t="s">
        <v>1056</v>
      </c>
      <c r="D687" s="191" t="s">
        <v>118</v>
      </c>
      <c r="E687" s="191"/>
      <c r="F687" s="256">
        <v>52</v>
      </c>
      <c r="G687" s="191" t="s">
        <v>1057</v>
      </c>
      <c r="H687" s="19" t="s">
        <v>11</v>
      </c>
      <c r="I687" s="19" t="s">
        <v>1783</v>
      </c>
      <c r="J687" s="20"/>
    </row>
    <row r="688" spans="1:30" ht="28.5" hidden="1" customHeight="1" x14ac:dyDescent="0.3">
      <c r="A688" s="254">
        <v>45939</v>
      </c>
      <c r="B688" s="9"/>
      <c r="C688" s="255" t="s">
        <v>1058</v>
      </c>
      <c r="D688" s="191" t="s">
        <v>118</v>
      </c>
      <c r="E688" s="191"/>
      <c r="F688" s="256">
        <v>48</v>
      </c>
      <c r="G688" s="191" t="s">
        <v>1059</v>
      </c>
      <c r="H688" s="19" t="s">
        <v>11</v>
      </c>
      <c r="I688" s="272"/>
      <c r="J688" s="20" t="s">
        <v>1060</v>
      </c>
    </row>
    <row r="689" spans="1:30" ht="28.5" hidden="1" customHeight="1" x14ac:dyDescent="0.3">
      <c r="A689" s="254">
        <v>46195</v>
      </c>
      <c r="B689" s="9">
        <v>46537</v>
      </c>
      <c r="C689" s="255" t="s">
        <v>1769</v>
      </c>
      <c r="D689" s="191" t="s">
        <v>1275</v>
      </c>
      <c r="E689" s="191"/>
      <c r="F689" s="256">
        <v>24</v>
      </c>
      <c r="G689" s="191" t="s">
        <v>1770</v>
      </c>
      <c r="H689" s="19"/>
      <c r="I689" s="21"/>
      <c r="J689" s="20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 spans="1:30" ht="28.5" hidden="1" customHeight="1" x14ac:dyDescent="0.3">
      <c r="A690" s="254">
        <v>46216</v>
      </c>
      <c r="B690" s="9">
        <v>46568</v>
      </c>
      <c r="C690" s="255" t="s">
        <v>1835</v>
      </c>
      <c r="D690" s="191" t="s">
        <v>145</v>
      </c>
      <c r="E690" s="191"/>
      <c r="F690" s="256">
        <v>86</v>
      </c>
      <c r="G690" s="191" t="s">
        <v>1836</v>
      </c>
      <c r="H690" s="19" t="s">
        <v>11</v>
      </c>
      <c r="I690" s="21"/>
      <c r="J690" s="20"/>
    </row>
    <row r="691" spans="1:30" ht="28.5" hidden="1" customHeight="1" x14ac:dyDescent="0.3">
      <c r="A691" s="254">
        <v>44925</v>
      </c>
      <c r="B691" s="271">
        <v>45961</v>
      </c>
      <c r="C691" s="255" t="s">
        <v>1062</v>
      </c>
      <c r="D691" s="191" t="s">
        <v>118</v>
      </c>
      <c r="E691" s="191"/>
      <c r="F691" s="256">
        <v>52</v>
      </c>
      <c r="G691" s="191" t="s">
        <v>150</v>
      </c>
      <c r="H691" s="19" t="s">
        <v>11</v>
      </c>
      <c r="I691" s="21"/>
      <c r="J691" s="20"/>
    </row>
    <row r="692" spans="1:30" ht="28.5" hidden="1" customHeight="1" x14ac:dyDescent="0.3">
      <c r="A692" s="254">
        <v>44925</v>
      </c>
      <c r="B692" s="271">
        <v>45961</v>
      </c>
      <c r="C692" s="255" t="s">
        <v>1062</v>
      </c>
      <c r="D692" s="191" t="s">
        <v>118</v>
      </c>
      <c r="E692" s="191"/>
      <c r="F692" s="256">
        <v>52</v>
      </c>
      <c r="G692" s="191" t="s">
        <v>306</v>
      </c>
      <c r="H692" s="19" t="s">
        <v>11</v>
      </c>
      <c r="I692" s="21"/>
      <c r="J692" s="20"/>
    </row>
    <row r="693" spans="1:30" ht="28.5" hidden="1" customHeight="1" x14ac:dyDescent="0.3">
      <c r="A693" s="254">
        <v>45858</v>
      </c>
      <c r="B693" s="9"/>
      <c r="C693" s="255" t="s">
        <v>1063</v>
      </c>
      <c r="D693" s="191" t="s">
        <v>1275</v>
      </c>
      <c r="E693" s="191"/>
      <c r="F693" s="256">
        <v>20</v>
      </c>
      <c r="G693" s="191" t="s">
        <v>1064</v>
      </c>
      <c r="H693" s="19" t="s">
        <v>11</v>
      </c>
      <c r="I693" s="21"/>
      <c r="J693" s="20"/>
    </row>
    <row r="694" spans="1:30" ht="28.5" hidden="1" customHeight="1" x14ac:dyDescent="0.3">
      <c r="A694" s="254">
        <v>46113</v>
      </c>
      <c r="B694" s="9">
        <v>46476</v>
      </c>
      <c r="C694" s="255" t="s">
        <v>1063</v>
      </c>
      <c r="D694" s="191" t="s">
        <v>1275</v>
      </c>
      <c r="E694" s="191"/>
      <c r="F694" s="256">
        <v>24</v>
      </c>
      <c r="G694" s="191" t="s">
        <v>1659</v>
      </c>
      <c r="H694" s="19" t="s">
        <v>11</v>
      </c>
      <c r="I694" s="21"/>
      <c r="J694" s="20"/>
    </row>
    <row r="695" spans="1:30" ht="28.5" hidden="1" customHeight="1" x14ac:dyDescent="0.3">
      <c r="A695" s="254">
        <v>44364</v>
      </c>
      <c r="B695" s="271">
        <v>45961</v>
      </c>
      <c r="C695" s="255" t="s">
        <v>1065</v>
      </c>
      <c r="D695" s="191" t="s">
        <v>1497</v>
      </c>
      <c r="E695" s="191"/>
      <c r="F695" s="256">
        <v>246</v>
      </c>
      <c r="G695" s="191" t="s">
        <v>1067</v>
      </c>
      <c r="H695" s="19" t="s">
        <v>11</v>
      </c>
      <c r="I695" s="19"/>
      <c r="J695" s="20"/>
    </row>
    <row r="696" spans="1:30" ht="28.5" hidden="1" customHeight="1" x14ac:dyDescent="0.3">
      <c r="A696" s="254">
        <v>45497</v>
      </c>
      <c r="B696" s="9"/>
      <c r="C696" s="255" t="s">
        <v>1070</v>
      </c>
      <c r="D696" s="191" t="s">
        <v>1275</v>
      </c>
      <c r="E696" s="191"/>
      <c r="F696" s="256">
        <v>20</v>
      </c>
      <c r="G696" s="191" t="s">
        <v>1071</v>
      </c>
      <c r="H696" s="19" t="s">
        <v>11</v>
      </c>
      <c r="I696" s="47"/>
      <c r="J696" s="20"/>
    </row>
    <row r="697" spans="1:30" ht="28.5" hidden="1" customHeight="1" x14ac:dyDescent="0.3">
      <c r="A697" s="343">
        <v>45394</v>
      </c>
      <c r="B697" s="290"/>
      <c r="C697" s="283" t="s">
        <v>1072</v>
      </c>
      <c r="D697" s="291" t="s">
        <v>118</v>
      </c>
      <c r="E697" s="291"/>
      <c r="F697" s="333">
        <v>52</v>
      </c>
      <c r="G697" s="291" t="s">
        <v>900</v>
      </c>
      <c r="H697" s="27" t="s">
        <v>11</v>
      </c>
      <c r="I697" s="34" t="s">
        <v>1730</v>
      </c>
      <c r="J697" s="28"/>
    </row>
    <row r="698" spans="1:30" ht="28.5" hidden="1" customHeight="1" x14ac:dyDescent="0.3">
      <c r="A698" s="254">
        <v>45613</v>
      </c>
      <c r="B698" s="271">
        <v>45991</v>
      </c>
      <c r="C698" s="255" t="s">
        <v>1073</v>
      </c>
      <c r="D698" s="191" t="s">
        <v>118</v>
      </c>
      <c r="E698" s="191"/>
      <c r="F698" s="256">
        <v>52</v>
      </c>
      <c r="G698" s="191" t="s">
        <v>1074</v>
      </c>
      <c r="H698" s="19" t="s">
        <v>11</v>
      </c>
      <c r="I698" s="47"/>
      <c r="J698" s="20" t="s">
        <v>1075</v>
      </c>
    </row>
    <row r="699" spans="1:30" ht="28.5" hidden="1" customHeight="1" x14ac:dyDescent="0.3">
      <c r="A699" s="254">
        <v>45553</v>
      </c>
      <c r="B699" s="271">
        <v>45961</v>
      </c>
      <c r="C699" s="255" t="s">
        <v>1076</v>
      </c>
      <c r="D699" s="191" t="s">
        <v>1275</v>
      </c>
      <c r="E699" s="191"/>
      <c r="F699" s="256">
        <v>24</v>
      </c>
      <c r="G699" s="191" t="s">
        <v>1077</v>
      </c>
      <c r="H699" s="19" t="s">
        <v>11</v>
      </c>
      <c r="I699" s="47"/>
      <c r="J699" s="20"/>
    </row>
    <row r="700" spans="1:30" ht="28.5" hidden="1" customHeight="1" x14ac:dyDescent="0.3">
      <c r="A700" s="254">
        <v>45301</v>
      </c>
      <c r="B700" s="9"/>
      <c r="C700" s="255" t="s">
        <v>1078</v>
      </c>
      <c r="D700" s="191" t="s">
        <v>167</v>
      </c>
      <c r="E700" s="191"/>
      <c r="F700" s="256">
        <v>183.7</v>
      </c>
      <c r="G700" s="191" t="s">
        <v>1079</v>
      </c>
      <c r="H700" s="19" t="s">
        <v>11</v>
      </c>
      <c r="I700" s="19"/>
      <c r="J700" s="20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spans="1:30" ht="28.5" hidden="1" customHeight="1" x14ac:dyDescent="0.3">
      <c r="A701" s="254">
        <v>46231</v>
      </c>
      <c r="B701" s="9">
        <v>46568</v>
      </c>
      <c r="C701" s="255" t="s">
        <v>1078</v>
      </c>
      <c r="D701" s="191" t="s">
        <v>118</v>
      </c>
      <c r="E701" s="191"/>
      <c r="F701" s="256">
        <v>52</v>
      </c>
      <c r="G701" s="191" t="s">
        <v>1837</v>
      </c>
      <c r="H701" s="19" t="s">
        <v>11</v>
      </c>
      <c r="I701" s="19"/>
      <c r="J701" s="20"/>
    </row>
    <row r="702" spans="1:30" ht="28.5" hidden="1" customHeight="1" x14ac:dyDescent="0.3">
      <c r="A702" s="254">
        <v>45831</v>
      </c>
      <c r="B702" s="9">
        <v>46203</v>
      </c>
      <c r="C702" s="255" t="s">
        <v>1082</v>
      </c>
      <c r="D702" s="191" t="s">
        <v>15</v>
      </c>
      <c r="E702" s="191"/>
      <c r="F702" s="256">
        <v>132</v>
      </c>
      <c r="G702" s="191" t="s">
        <v>1084</v>
      </c>
      <c r="H702" s="19" t="s">
        <v>11</v>
      </c>
      <c r="I702" s="32"/>
      <c r="J702" s="20"/>
    </row>
    <row r="703" spans="1:30" ht="28.5" hidden="1" customHeight="1" x14ac:dyDescent="0.3">
      <c r="A703" s="254">
        <v>44756</v>
      </c>
      <c r="B703" s="271">
        <v>45961</v>
      </c>
      <c r="C703" s="255" t="s">
        <v>1082</v>
      </c>
      <c r="D703" s="191" t="s">
        <v>118</v>
      </c>
      <c r="E703" s="191"/>
      <c r="F703" s="256">
        <v>52</v>
      </c>
      <c r="G703" s="191" t="s">
        <v>1084</v>
      </c>
      <c r="H703" s="19" t="s">
        <v>11</v>
      </c>
      <c r="I703" s="19"/>
      <c r="J703" s="20"/>
      <c r="K703" s="470"/>
      <c r="L703" s="470"/>
      <c r="M703" s="470"/>
      <c r="N703" s="470"/>
      <c r="O703" s="470"/>
      <c r="P703" s="470"/>
      <c r="Q703" s="470"/>
      <c r="R703" s="470"/>
      <c r="S703" s="470"/>
      <c r="T703" s="470"/>
      <c r="U703" s="470"/>
      <c r="V703" s="470"/>
      <c r="W703" s="470"/>
      <c r="X703" s="470"/>
      <c r="Y703" s="470"/>
      <c r="Z703" s="470"/>
      <c r="AA703" s="470"/>
      <c r="AB703" s="470"/>
      <c r="AC703" s="470"/>
      <c r="AD703" s="470"/>
    </row>
    <row r="704" spans="1:30" ht="28.5" hidden="1" customHeight="1" x14ac:dyDescent="0.3">
      <c r="A704" s="254">
        <v>45630</v>
      </c>
      <c r="B704" s="9">
        <v>46020</v>
      </c>
      <c r="C704" s="255" t="s">
        <v>1086</v>
      </c>
      <c r="D704" s="191" t="s">
        <v>185</v>
      </c>
      <c r="E704" s="191"/>
      <c r="F704" s="256">
        <v>165</v>
      </c>
      <c r="G704" s="191" t="s">
        <v>186</v>
      </c>
      <c r="H704" s="19" t="s">
        <v>11</v>
      </c>
      <c r="I704" s="295"/>
      <c r="J704" s="20" t="s">
        <v>1087</v>
      </c>
    </row>
    <row r="705" spans="1:30" ht="28.5" hidden="1" customHeight="1" x14ac:dyDescent="0.3">
      <c r="A705" s="254">
        <v>45769</v>
      </c>
      <c r="B705" s="271">
        <v>46141</v>
      </c>
      <c r="C705" s="255" t="s">
        <v>1088</v>
      </c>
      <c r="D705" s="191" t="s">
        <v>1275</v>
      </c>
      <c r="E705" s="191"/>
      <c r="F705" s="256">
        <v>24</v>
      </c>
      <c r="G705" s="191" t="s">
        <v>1089</v>
      </c>
      <c r="H705" s="19" t="s">
        <v>11</v>
      </c>
      <c r="I705" s="19"/>
      <c r="J705" s="20"/>
    </row>
    <row r="706" spans="1:30" ht="28.5" hidden="1" customHeight="1" x14ac:dyDescent="0.3">
      <c r="A706" s="254">
        <v>45852</v>
      </c>
      <c r="B706" s="9"/>
      <c r="C706" s="255" t="s">
        <v>1088</v>
      </c>
      <c r="D706" s="191" t="s">
        <v>1275</v>
      </c>
      <c r="E706" s="191"/>
      <c r="F706" s="256">
        <v>20</v>
      </c>
      <c r="G706" s="191" t="s">
        <v>1090</v>
      </c>
      <c r="H706" s="19" t="s">
        <v>11</v>
      </c>
      <c r="I706" s="19"/>
      <c r="J706" s="20"/>
    </row>
    <row r="707" spans="1:30" ht="28.5" hidden="1" customHeight="1" x14ac:dyDescent="0.3">
      <c r="A707" s="254">
        <v>45883</v>
      </c>
      <c r="B707" s="9"/>
      <c r="C707" s="255" t="s">
        <v>1088</v>
      </c>
      <c r="D707" s="191" t="s">
        <v>1275</v>
      </c>
      <c r="E707" s="191"/>
      <c r="F707" s="256">
        <v>20</v>
      </c>
      <c r="G707" s="191" t="s">
        <v>1091</v>
      </c>
      <c r="H707" s="19" t="s">
        <v>11</v>
      </c>
      <c r="I707" s="19"/>
      <c r="J707" s="20"/>
    </row>
    <row r="708" spans="1:30" ht="28.5" hidden="1" customHeight="1" x14ac:dyDescent="0.3">
      <c r="A708" s="254">
        <v>45947</v>
      </c>
      <c r="B708" s="9"/>
      <c r="C708" s="255" t="s">
        <v>1092</v>
      </c>
      <c r="D708" s="191" t="s">
        <v>118</v>
      </c>
      <c r="E708" s="191"/>
      <c r="F708" s="256">
        <v>48</v>
      </c>
      <c r="G708" s="191" t="s">
        <v>37</v>
      </c>
      <c r="H708" s="19" t="s">
        <v>11</v>
      </c>
      <c r="I708" s="32"/>
      <c r="J708" s="20"/>
    </row>
    <row r="709" spans="1:30" ht="28.5" hidden="1" customHeight="1" x14ac:dyDescent="0.3">
      <c r="A709" s="254">
        <v>45947</v>
      </c>
      <c r="B709" s="9"/>
      <c r="C709" s="255" t="s">
        <v>1092</v>
      </c>
      <c r="D709" s="191" t="s">
        <v>118</v>
      </c>
      <c r="E709" s="191"/>
      <c r="F709" s="256">
        <v>48</v>
      </c>
      <c r="G709" s="191" t="s">
        <v>475</v>
      </c>
      <c r="H709" s="19" t="s">
        <v>11</v>
      </c>
      <c r="I709" s="32"/>
      <c r="J709" s="20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</row>
    <row r="710" spans="1:30" ht="28.5" hidden="1" customHeight="1" x14ac:dyDescent="0.3">
      <c r="A710" s="254">
        <v>44718</v>
      </c>
      <c r="B710" s="271">
        <v>45961</v>
      </c>
      <c r="C710" s="255" t="s">
        <v>1093</v>
      </c>
      <c r="D710" s="13" t="s">
        <v>118</v>
      </c>
      <c r="E710" s="13" t="s">
        <v>1495</v>
      </c>
      <c r="F710" s="256">
        <v>187.55</v>
      </c>
      <c r="G710" s="191" t="s">
        <v>1094</v>
      </c>
      <c r="H710" s="19" t="s">
        <v>11</v>
      </c>
      <c r="I710" s="19"/>
      <c r="J710" s="20"/>
    </row>
    <row r="711" spans="1:30" ht="28.5" hidden="1" customHeight="1" x14ac:dyDescent="0.3">
      <c r="A711" s="254">
        <v>45871</v>
      </c>
      <c r="B711" s="9"/>
      <c r="C711" s="255" t="s">
        <v>1061</v>
      </c>
      <c r="D711" s="191" t="s">
        <v>1275</v>
      </c>
      <c r="E711" s="191"/>
      <c r="F711" s="256">
        <v>20</v>
      </c>
      <c r="G711" s="191" t="s">
        <v>284</v>
      </c>
      <c r="H711" s="19" t="s">
        <v>11</v>
      </c>
      <c r="I711" s="19"/>
      <c r="J711" s="20"/>
    </row>
    <row r="712" spans="1:30" ht="28.5" hidden="1" customHeight="1" x14ac:dyDescent="0.3">
      <c r="A712" s="254">
        <v>46084</v>
      </c>
      <c r="B712" s="9">
        <v>46446</v>
      </c>
      <c r="C712" s="255" t="s">
        <v>1576</v>
      </c>
      <c r="D712" s="191" t="s">
        <v>22</v>
      </c>
      <c r="E712" s="191"/>
      <c r="F712" s="256">
        <v>24</v>
      </c>
      <c r="G712" s="191" t="s">
        <v>1661</v>
      </c>
      <c r="H712" s="19" t="s">
        <v>11</v>
      </c>
      <c r="I712" s="19"/>
      <c r="J712" s="20"/>
    </row>
    <row r="713" spans="1:30" ht="28.5" hidden="1" customHeight="1" x14ac:dyDescent="0.3">
      <c r="A713" s="254">
        <v>46054</v>
      </c>
      <c r="B713" s="271">
        <v>46418</v>
      </c>
      <c r="C713" s="255" t="s">
        <v>1576</v>
      </c>
      <c r="D713" s="13" t="s">
        <v>1275</v>
      </c>
      <c r="E713" s="13"/>
      <c r="F713" s="256">
        <v>24</v>
      </c>
      <c r="G713" s="191" t="s">
        <v>770</v>
      </c>
      <c r="H713" s="19" t="s">
        <v>11</v>
      </c>
      <c r="I713" s="19"/>
      <c r="J713" s="20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 spans="1:30" ht="28.5" hidden="1" customHeight="1" x14ac:dyDescent="0.3">
      <c r="A714" s="254">
        <v>46054</v>
      </c>
      <c r="B714" s="271">
        <v>46418</v>
      </c>
      <c r="C714" s="255" t="s">
        <v>1576</v>
      </c>
      <c r="D714" s="13" t="s">
        <v>1275</v>
      </c>
      <c r="E714" s="13"/>
      <c r="F714" s="256">
        <v>24</v>
      </c>
      <c r="G714" s="191" t="s">
        <v>1577</v>
      </c>
      <c r="H714" s="19" t="s">
        <v>11</v>
      </c>
      <c r="I714" s="19"/>
      <c r="J714" s="20"/>
    </row>
    <row r="715" spans="1:30" ht="28.5" hidden="1" customHeight="1" x14ac:dyDescent="0.3">
      <c r="A715" s="254">
        <v>46054</v>
      </c>
      <c r="B715" s="271">
        <v>46418</v>
      </c>
      <c r="C715" s="255" t="s">
        <v>1576</v>
      </c>
      <c r="D715" s="13" t="s">
        <v>1275</v>
      </c>
      <c r="E715" s="13"/>
      <c r="F715" s="256">
        <v>24</v>
      </c>
      <c r="G715" s="191" t="s">
        <v>1578</v>
      </c>
      <c r="H715" s="19" t="s">
        <v>11</v>
      </c>
      <c r="I715" s="19"/>
      <c r="J715" s="20"/>
    </row>
    <row r="716" spans="1:30" ht="28.5" hidden="1" customHeight="1" x14ac:dyDescent="0.3">
      <c r="A716" s="254">
        <v>45605</v>
      </c>
      <c r="B716" s="271">
        <v>45991</v>
      </c>
      <c r="C716" s="255" t="s">
        <v>1095</v>
      </c>
      <c r="D716" s="13" t="s">
        <v>118</v>
      </c>
      <c r="E716" s="13"/>
      <c r="F716" s="256">
        <v>52</v>
      </c>
      <c r="G716" s="191" t="s">
        <v>221</v>
      </c>
      <c r="H716" s="19" t="s">
        <v>11</v>
      </c>
      <c r="I716" s="19"/>
      <c r="J716" s="20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 spans="1:30" ht="28.5" hidden="1" customHeight="1" x14ac:dyDescent="0.3">
      <c r="A717" s="254">
        <v>46176</v>
      </c>
      <c r="B717" s="9">
        <v>46538</v>
      </c>
      <c r="C717" s="255" t="s">
        <v>1771</v>
      </c>
      <c r="D717" s="191" t="s">
        <v>145</v>
      </c>
      <c r="E717" s="191"/>
      <c r="F717" s="256">
        <v>86</v>
      </c>
      <c r="G717" s="191" t="s">
        <v>433</v>
      </c>
      <c r="H717" s="19" t="s">
        <v>11</v>
      </c>
      <c r="I717" s="21"/>
      <c r="J717" s="20"/>
    </row>
    <row r="718" spans="1:30" ht="28.5" hidden="1" customHeight="1" x14ac:dyDescent="0.3">
      <c r="A718" s="330">
        <v>44865</v>
      </c>
      <c r="B718" s="271">
        <v>45961</v>
      </c>
      <c r="C718" s="255" t="s">
        <v>1096</v>
      </c>
      <c r="D718" s="10" t="s">
        <v>118</v>
      </c>
      <c r="E718" s="10"/>
      <c r="F718" s="256">
        <v>52</v>
      </c>
      <c r="G718" s="10" t="s">
        <v>89</v>
      </c>
      <c r="H718" s="19" t="s">
        <v>11</v>
      </c>
      <c r="I718" s="21"/>
      <c r="J718" s="20"/>
    </row>
    <row r="719" spans="1:30" ht="28.5" hidden="1" customHeight="1" x14ac:dyDescent="0.3">
      <c r="A719" s="254">
        <v>44645</v>
      </c>
      <c r="B719" s="271">
        <v>45961</v>
      </c>
      <c r="C719" s="255" t="s">
        <v>1097</v>
      </c>
      <c r="D719" s="191" t="s">
        <v>635</v>
      </c>
      <c r="E719" s="191"/>
      <c r="F719" s="256">
        <v>318</v>
      </c>
      <c r="G719" s="191" t="s">
        <v>1099</v>
      </c>
      <c r="H719" s="19" t="s">
        <v>11</v>
      </c>
      <c r="I719" s="155" t="s">
        <v>1787</v>
      </c>
      <c r="J719" s="20"/>
    </row>
    <row r="720" spans="1:30" ht="28.5" hidden="1" customHeight="1" x14ac:dyDescent="0.3">
      <c r="A720" s="254">
        <v>45355</v>
      </c>
      <c r="B720" s="9">
        <v>46507</v>
      </c>
      <c r="C720" s="255" t="s">
        <v>1100</v>
      </c>
      <c r="D720" s="191" t="s">
        <v>1662</v>
      </c>
      <c r="E720" s="191" t="s">
        <v>1663</v>
      </c>
      <c r="F720" s="256">
        <v>211.2</v>
      </c>
      <c r="G720" s="191" t="s">
        <v>368</v>
      </c>
      <c r="H720" s="19" t="s">
        <v>11</v>
      </c>
      <c r="I720" s="19"/>
      <c r="J720" s="20"/>
    </row>
    <row r="721" spans="1:30" ht="28.5" hidden="1" customHeight="1" x14ac:dyDescent="0.3">
      <c r="A721" s="254">
        <v>45497</v>
      </c>
      <c r="B721" s="9"/>
      <c r="C721" s="255" t="s">
        <v>1100</v>
      </c>
      <c r="D721" s="191" t="s">
        <v>15</v>
      </c>
      <c r="E721" s="191"/>
      <c r="F721" s="256">
        <v>121</v>
      </c>
      <c r="G721" s="191" t="s">
        <v>703</v>
      </c>
      <c r="H721" s="19" t="s">
        <v>11</v>
      </c>
      <c r="I721" s="19"/>
      <c r="J721" s="20"/>
    </row>
    <row r="722" spans="1:30" ht="28.5" hidden="1" customHeight="1" x14ac:dyDescent="0.3">
      <c r="A722" s="254">
        <v>45497</v>
      </c>
      <c r="B722" s="9"/>
      <c r="C722" s="255" t="s">
        <v>1100</v>
      </c>
      <c r="D722" s="191" t="s">
        <v>15</v>
      </c>
      <c r="E722" s="191"/>
      <c r="F722" s="256">
        <v>121</v>
      </c>
      <c r="G722" s="191" t="s">
        <v>1102</v>
      </c>
      <c r="H722" s="19" t="s">
        <v>11</v>
      </c>
      <c r="I722" s="19"/>
      <c r="J722" s="20"/>
    </row>
    <row r="723" spans="1:30" ht="28.5" hidden="1" customHeight="1" x14ac:dyDescent="0.3">
      <c r="A723" s="254">
        <v>45355</v>
      </c>
      <c r="B723" s="9">
        <v>46507</v>
      </c>
      <c r="C723" s="255" t="s">
        <v>1100</v>
      </c>
      <c r="D723" s="191" t="s">
        <v>118</v>
      </c>
      <c r="E723" s="191"/>
      <c r="F723" s="256">
        <v>52</v>
      </c>
      <c r="G723" s="191" t="s">
        <v>368</v>
      </c>
      <c r="H723" s="19" t="s">
        <v>11</v>
      </c>
      <c r="I723" s="19"/>
      <c r="J723" s="20"/>
    </row>
    <row r="724" spans="1:30" ht="28.5" hidden="1" customHeight="1" x14ac:dyDescent="0.3">
      <c r="A724" s="254">
        <v>45497</v>
      </c>
      <c r="B724" s="9"/>
      <c r="C724" s="255" t="s">
        <v>1100</v>
      </c>
      <c r="D724" s="191" t="s">
        <v>118</v>
      </c>
      <c r="E724" s="191"/>
      <c r="F724" s="256">
        <v>48</v>
      </c>
      <c r="G724" s="191" t="s">
        <v>703</v>
      </c>
      <c r="H724" s="19" t="s">
        <v>11</v>
      </c>
      <c r="I724" s="19"/>
      <c r="J724" s="20"/>
    </row>
    <row r="725" spans="1:30" ht="28.5" hidden="1" customHeight="1" x14ac:dyDescent="0.3">
      <c r="A725" s="254">
        <v>45497</v>
      </c>
      <c r="B725" s="9"/>
      <c r="C725" s="255" t="s">
        <v>1100</v>
      </c>
      <c r="D725" s="191" t="s">
        <v>118</v>
      </c>
      <c r="E725" s="191"/>
      <c r="F725" s="256">
        <v>48</v>
      </c>
      <c r="G725" s="191" t="s">
        <v>1102</v>
      </c>
      <c r="H725" s="19" t="s">
        <v>11</v>
      </c>
      <c r="I725" s="19"/>
      <c r="J725" s="20"/>
    </row>
    <row r="726" spans="1:30" ht="28.5" hidden="1" customHeight="1" x14ac:dyDescent="0.3">
      <c r="A726" s="254">
        <v>46144</v>
      </c>
      <c r="B726" s="9">
        <v>46507</v>
      </c>
      <c r="C726" s="255" t="s">
        <v>1731</v>
      </c>
      <c r="D726" s="191" t="s">
        <v>9</v>
      </c>
      <c r="E726" s="191"/>
      <c r="F726" s="256">
        <v>24</v>
      </c>
      <c r="G726" s="191" t="s">
        <v>1732</v>
      </c>
      <c r="H726" s="19" t="s">
        <v>11</v>
      </c>
      <c r="I726" s="21"/>
      <c r="J726" s="20"/>
    </row>
    <row r="727" spans="1:30" ht="28.5" hidden="1" customHeight="1" x14ac:dyDescent="0.3">
      <c r="A727" s="254">
        <v>46144</v>
      </c>
      <c r="B727" s="9">
        <v>46507</v>
      </c>
      <c r="C727" s="255" t="s">
        <v>1731</v>
      </c>
      <c r="D727" s="191" t="s">
        <v>9</v>
      </c>
      <c r="E727" s="191"/>
      <c r="F727" s="256">
        <v>24</v>
      </c>
      <c r="G727" s="191" t="s">
        <v>1733</v>
      </c>
      <c r="H727" s="19" t="s">
        <v>11</v>
      </c>
      <c r="I727" s="21"/>
      <c r="J727" s="20"/>
    </row>
    <row r="728" spans="1:30" ht="28.5" hidden="1" customHeight="1" x14ac:dyDescent="0.3">
      <c r="A728" s="254">
        <v>46144</v>
      </c>
      <c r="B728" s="9">
        <v>46507</v>
      </c>
      <c r="C728" s="255" t="s">
        <v>1731</v>
      </c>
      <c r="D728" s="191" t="s">
        <v>9</v>
      </c>
      <c r="E728" s="191"/>
      <c r="F728" s="256">
        <v>24</v>
      </c>
      <c r="G728" s="191" t="s">
        <v>1734</v>
      </c>
      <c r="H728" s="19" t="s">
        <v>11</v>
      </c>
      <c r="I728" s="235"/>
      <c r="J728" s="20"/>
      <c r="K728" s="470"/>
      <c r="L728" s="470"/>
      <c r="M728" s="470"/>
      <c r="N728" s="470"/>
      <c r="O728" s="470"/>
      <c r="P728" s="470"/>
      <c r="Q728" s="470"/>
      <c r="R728" s="470"/>
      <c r="S728" s="470"/>
      <c r="T728" s="470"/>
      <c r="U728" s="470"/>
      <c r="V728" s="470"/>
      <c r="W728" s="470"/>
      <c r="X728" s="470"/>
      <c r="Y728" s="470"/>
      <c r="Z728" s="470"/>
      <c r="AA728" s="470"/>
      <c r="AB728" s="470"/>
      <c r="AC728" s="470"/>
      <c r="AD728" s="470"/>
    </row>
    <row r="729" spans="1:30" ht="28.5" hidden="1" customHeight="1" x14ac:dyDescent="0.3">
      <c r="A729" s="254">
        <v>46144</v>
      </c>
      <c r="B729" s="9">
        <v>46507</v>
      </c>
      <c r="C729" s="255" t="s">
        <v>1731</v>
      </c>
      <c r="D729" s="191" t="s">
        <v>9</v>
      </c>
      <c r="E729" s="191"/>
      <c r="F729" s="256">
        <v>24</v>
      </c>
      <c r="G729" s="191" t="s">
        <v>1735</v>
      </c>
      <c r="H729" s="19" t="s">
        <v>11</v>
      </c>
      <c r="I729" s="21"/>
      <c r="J729" s="20"/>
    </row>
    <row r="730" spans="1:30" ht="28.5" hidden="1" customHeight="1" x14ac:dyDescent="0.3">
      <c r="A730" s="254">
        <v>45938</v>
      </c>
      <c r="B730" s="9"/>
      <c r="C730" s="255" t="s">
        <v>1108</v>
      </c>
      <c r="D730" s="191" t="s">
        <v>1275</v>
      </c>
      <c r="E730" s="191"/>
      <c r="F730" s="256">
        <v>20</v>
      </c>
      <c r="G730" s="191" t="s">
        <v>1109</v>
      </c>
      <c r="H730" s="19" t="s">
        <v>11</v>
      </c>
      <c r="I730" s="19"/>
      <c r="J730" s="20" t="s">
        <v>1110</v>
      </c>
    </row>
    <row r="731" spans="1:30" ht="28.5" hidden="1" customHeight="1" x14ac:dyDescent="0.3">
      <c r="A731" s="254">
        <v>45938</v>
      </c>
      <c r="B731" s="9"/>
      <c r="C731" s="255" t="s">
        <v>1108</v>
      </c>
      <c r="D731" s="191" t="s">
        <v>1275</v>
      </c>
      <c r="E731" s="191"/>
      <c r="F731" s="256">
        <v>20</v>
      </c>
      <c r="G731" s="191" t="s">
        <v>600</v>
      </c>
      <c r="H731" s="19" t="s">
        <v>11</v>
      </c>
      <c r="I731" s="19"/>
      <c r="J731" s="20" t="s">
        <v>1110</v>
      </c>
    </row>
    <row r="732" spans="1:30" ht="28.5" hidden="1" customHeight="1" x14ac:dyDescent="0.3">
      <c r="A732" s="254">
        <v>45938</v>
      </c>
      <c r="B732" s="9"/>
      <c r="C732" s="255" t="s">
        <v>1108</v>
      </c>
      <c r="D732" s="191" t="s">
        <v>1275</v>
      </c>
      <c r="E732" s="191"/>
      <c r="F732" s="256">
        <v>20</v>
      </c>
      <c r="G732" s="191" t="s">
        <v>146</v>
      </c>
      <c r="H732" s="19" t="s">
        <v>11</v>
      </c>
      <c r="I732" s="19"/>
      <c r="J732" s="20" t="s">
        <v>1110</v>
      </c>
    </row>
    <row r="733" spans="1:30" ht="28.5" hidden="1" customHeight="1" x14ac:dyDescent="0.3">
      <c r="A733" s="375">
        <v>46232</v>
      </c>
      <c r="B733" s="271">
        <v>46568</v>
      </c>
      <c r="C733" s="255" t="s">
        <v>1111</v>
      </c>
      <c r="D733" s="191" t="s">
        <v>1838</v>
      </c>
      <c r="E733" s="191"/>
      <c r="F733" s="256">
        <v>282</v>
      </c>
      <c r="G733" s="191" t="s">
        <v>12</v>
      </c>
      <c r="H733" s="19" t="s">
        <v>11</v>
      </c>
      <c r="I733" s="19"/>
      <c r="J733" s="20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spans="1:30" ht="28.5" hidden="1" customHeight="1" x14ac:dyDescent="0.3">
      <c r="A734" s="254">
        <v>44750</v>
      </c>
      <c r="B734" s="271">
        <v>45961</v>
      </c>
      <c r="C734" s="255" t="s">
        <v>1114</v>
      </c>
      <c r="D734" s="191" t="s">
        <v>118</v>
      </c>
      <c r="E734" s="191" t="s">
        <v>1495</v>
      </c>
      <c r="F734" s="256">
        <v>186</v>
      </c>
      <c r="G734" s="191" t="s">
        <v>1116</v>
      </c>
      <c r="H734" s="19" t="s">
        <v>11</v>
      </c>
      <c r="I734" s="19"/>
      <c r="J734" s="20"/>
    </row>
    <row r="735" spans="1:30" ht="28.5" hidden="1" customHeight="1" x14ac:dyDescent="0.3">
      <c r="A735" s="254">
        <v>46000</v>
      </c>
      <c r="B735" s="271">
        <v>46356</v>
      </c>
      <c r="C735" s="255" t="s">
        <v>1117</v>
      </c>
      <c r="D735" s="191" t="s">
        <v>1275</v>
      </c>
      <c r="E735" s="191"/>
      <c r="F735" s="256">
        <v>24</v>
      </c>
      <c r="G735" s="191" t="s">
        <v>1118</v>
      </c>
      <c r="H735" s="19" t="s">
        <v>11</v>
      </c>
      <c r="I735" s="19"/>
      <c r="J735" s="20"/>
    </row>
    <row r="736" spans="1:30" ht="28.5" hidden="1" customHeight="1" x14ac:dyDescent="0.3">
      <c r="A736" s="254">
        <v>45668</v>
      </c>
      <c r="B736" s="9">
        <v>46052</v>
      </c>
      <c r="C736" s="255" t="s">
        <v>1117</v>
      </c>
      <c r="D736" s="191" t="s">
        <v>1275</v>
      </c>
      <c r="E736" s="191"/>
      <c r="F736" s="256">
        <v>24</v>
      </c>
      <c r="G736" s="191" t="s">
        <v>186</v>
      </c>
      <c r="H736" s="19" t="s">
        <v>11</v>
      </c>
      <c r="I736" s="19"/>
      <c r="J736" s="20"/>
    </row>
    <row r="737" spans="1:30" ht="28.5" hidden="1" customHeight="1" x14ac:dyDescent="0.3">
      <c r="A737" s="254">
        <v>45668</v>
      </c>
      <c r="B737" s="9">
        <v>46052</v>
      </c>
      <c r="C737" s="255" t="s">
        <v>1117</v>
      </c>
      <c r="D737" s="191" t="s">
        <v>118</v>
      </c>
      <c r="E737" s="191"/>
      <c r="F737" s="256">
        <v>52</v>
      </c>
      <c r="G737" s="191" t="s">
        <v>760</v>
      </c>
      <c r="H737" s="19" t="s">
        <v>11</v>
      </c>
      <c r="I737" s="19"/>
      <c r="J737" s="20"/>
    </row>
    <row r="738" spans="1:30" ht="28.5" hidden="1" customHeight="1" x14ac:dyDescent="0.3">
      <c r="A738" s="254">
        <v>45387</v>
      </c>
      <c r="B738" s="9">
        <v>46111</v>
      </c>
      <c r="C738" s="255" t="s">
        <v>1119</v>
      </c>
      <c r="D738" s="191" t="s">
        <v>1120</v>
      </c>
      <c r="E738" s="191"/>
      <c r="F738" s="256">
        <v>250</v>
      </c>
      <c r="G738" s="191" t="s">
        <v>1079</v>
      </c>
      <c r="H738" s="19" t="s">
        <v>11</v>
      </c>
      <c r="I738" s="19"/>
      <c r="J738" s="20"/>
    </row>
    <row r="739" spans="1:30" ht="28.5" hidden="1" customHeight="1" x14ac:dyDescent="0.3">
      <c r="A739" s="254">
        <v>46045</v>
      </c>
      <c r="B739" s="9">
        <v>46386</v>
      </c>
      <c r="C739" s="255" t="s">
        <v>1119</v>
      </c>
      <c r="D739" s="191" t="s">
        <v>287</v>
      </c>
      <c r="E739" s="191"/>
      <c r="F739" s="256">
        <v>250</v>
      </c>
      <c r="G739" s="191" t="s">
        <v>1580</v>
      </c>
      <c r="H739" s="19" t="s">
        <v>11</v>
      </c>
      <c r="I739" s="19"/>
      <c r="J739" s="20"/>
    </row>
    <row r="740" spans="1:30" ht="28.5" hidden="1" customHeight="1" x14ac:dyDescent="0.3">
      <c r="A740" s="254">
        <v>45055</v>
      </c>
      <c r="B740" s="271">
        <v>45961</v>
      </c>
      <c r="C740" s="255" t="s">
        <v>1121</v>
      </c>
      <c r="D740" s="191" t="s">
        <v>1275</v>
      </c>
      <c r="E740" s="191"/>
      <c r="F740" s="256">
        <v>24</v>
      </c>
      <c r="G740" s="191" t="s">
        <v>1122</v>
      </c>
      <c r="H740" s="19" t="s">
        <v>11</v>
      </c>
      <c r="I740" s="21"/>
      <c r="J740" s="20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spans="1:30" ht="28.5" hidden="1" customHeight="1" x14ac:dyDescent="0.3">
      <c r="A741" s="254">
        <v>45256</v>
      </c>
      <c r="B741" s="271">
        <v>45961</v>
      </c>
      <c r="C741" s="255" t="s">
        <v>1121</v>
      </c>
      <c r="D741" s="191" t="s">
        <v>1275</v>
      </c>
      <c r="E741" s="191"/>
      <c r="F741" s="256">
        <v>24</v>
      </c>
      <c r="G741" s="191" t="s">
        <v>225</v>
      </c>
      <c r="H741" s="19" t="s">
        <v>11</v>
      </c>
      <c r="I741" s="21"/>
      <c r="J741" s="20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spans="1:30" ht="28.5" hidden="1" customHeight="1" x14ac:dyDescent="0.3">
      <c r="A742" s="254">
        <v>45979</v>
      </c>
      <c r="B742" s="271">
        <v>46326</v>
      </c>
      <c r="C742" s="255" t="s">
        <v>1121</v>
      </c>
      <c r="D742" s="191" t="s">
        <v>1275</v>
      </c>
      <c r="E742" s="191"/>
      <c r="F742" s="256">
        <v>24</v>
      </c>
      <c r="G742" s="191" t="s">
        <v>1123</v>
      </c>
      <c r="H742" s="19" t="s">
        <v>11</v>
      </c>
      <c r="I742" s="21"/>
      <c r="J742" s="20"/>
    </row>
    <row r="743" spans="1:30" ht="28.5" hidden="1" customHeight="1" x14ac:dyDescent="0.3">
      <c r="A743" s="254">
        <v>45979</v>
      </c>
      <c r="B743" s="271">
        <v>46326</v>
      </c>
      <c r="C743" s="255" t="s">
        <v>1121</v>
      </c>
      <c r="D743" s="191" t="s">
        <v>1275</v>
      </c>
      <c r="E743" s="191"/>
      <c r="F743" s="256">
        <v>24</v>
      </c>
      <c r="G743" s="191" t="s">
        <v>550</v>
      </c>
      <c r="H743" s="19" t="s">
        <v>11</v>
      </c>
      <c r="I743" s="21"/>
      <c r="J743" s="20"/>
    </row>
    <row r="744" spans="1:30" ht="28.5" hidden="1" customHeight="1" x14ac:dyDescent="0.3">
      <c r="A744" s="254">
        <v>45979</v>
      </c>
      <c r="B744" s="271">
        <v>46326</v>
      </c>
      <c r="C744" s="255" t="s">
        <v>1121</v>
      </c>
      <c r="D744" s="191" t="s">
        <v>1275</v>
      </c>
      <c r="E744" s="191"/>
      <c r="F744" s="256">
        <v>24</v>
      </c>
      <c r="G744" s="191" t="s">
        <v>978</v>
      </c>
      <c r="H744" s="19" t="s">
        <v>11</v>
      </c>
      <c r="I744" s="21"/>
      <c r="J744" s="20"/>
    </row>
    <row r="745" spans="1:30" ht="28.5" hidden="1" customHeight="1" x14ac:dyDescent="0.3">
      <c r="A745" s="254">
        <v>45748</v>
      </c>
      <c r="B745" s="271">
        <v>46141</v>
      </c>
      <c r="C745" s="255" t="s">
        <v>1124</v>
      </c>
      <c r="D745" s="191" t="s">
        <v>118</v>
      </c>
      <c r="E745" s="191"/>
      <c r="F745" s="256">
        <v>52</v>
      </c>
      <c r="G745" s="191" t="s">
        <v>20</v>
      </c>
      <c r="H745" s="19" t="s">
        <v>11</v>
      </c>
      <c r="I745" s="21"/>
      <c r="J745" s="20"/>
    </row>
    <row r="746" spans="1:30" ht="28.5" hidden="1" customHeight="1" x14ac:dyDescent="0.3">
      <c r="A746" s="254">
        <v>44802</v>
      </c>
      <c r="B746" s="271">
        <v>45961</v>
      </c>
      <c r="C746" s="255" t="s">
        <v>1125</v>
      </c>
      <c r="D746" s="191" t="s">
        <v>1275</v>
      </c>
      <c r="E746" s="191"/>
      <c r="F746" s="256">
        <v>24</v>
      </c>
      <c r="G746" s="191" t="s">
        <v>1126</v>
      </c>
      <c r="H746" s="19" t="s">
        <v>11</v>
      </c>
      <c r="I746" s="19"/>
      <c r="J746" s="20"/>
    </row>
    <row r="747" spans="1:30" ht="28.5" hidden="1" customHeight="1" x14ac:dyDescent="0.3">
      <c r="A747" s="254">
        <v>44912</v>
      </c>
      <c r="B747" s="9">
        <v>45961</v>
      </c>
      <c r="C747" s="255" t="s">
        <v>1127</v>
      </c>
      <c r="D747" s="191" t="s">
        <v>1275</v>
      </c>
      <c r="E747" s="191"/>
      <c r="F747" s="256">
        <v>24</v>
      </c>
      <c r="G747" s="191" t="s">
        <v>1128</v>
      </c>
      <c r="H747" s="19" t="s">
        <v>11</v>
      </c>
      <c r="I747" s="19"/>
      <c r="J747" s="20"/>
    </row>
    <row r="748" spans="1:30" ht="28.5" hidden="1" customHeight="1" x14ac:dyDescent="0.3">
      <c r="A748" s="254">
        <v>45693</v>
      </c>
      <c r="B748" s="271">
        <v>46081</v>
      </c>
      <c r="C748" s="255" t="s">
        <v>1129</v>
      </c>
      <c r="D748" s="191" t="s">
        <v>187</v>
      </c>
      <c r="E748" s="191"/>
      <c r="F748" s="256">
        <v>253</v>
      </c>
      <c r="G748" s="191" t="s">
        <v>1130</v>
      </c>
      <c r="H748" s="19" t="s">
        <v>11</v>
      </c>
      <c r="I748" s="19"/>
      <c r="J748" s="20"/>
    </row>
    <row r="749" spans="1:30" ht="28.5" hidden="1" customHeight="1" x14ac:dyDescent="0.3">
      <c r="A749" s="254">
        <v>45693</v>
      </c>
      <c r="B749" s="271">
        <v>46081</v>
      </c>
      <c r="C749" s="255" t="s">
        <v>1129</v>
      </c>
      <c r="D749" s="191" t="s">
        <v>118</v>
      </c>
      <c r="E749" s="191"/>
      <c r="F749" s="256">
        <v>52</v>
      </c>
      <c r="G749" s="191" t="s">
        <v>1130</v>
      </c>
      <c r="H749" s="19" t="s">
        <v>11</v>
      </c>
      <c r="I749" s="19"/>
      <c r="J749" s="20"/>
    </row>
    <row r="750" spans="1:30" ht="28.5" hidden="1" customHeight="1" x14ac:dyDescent="0.3">
      <c r="A750" s="254">
        <v>45945</v>
      </c>
      <c r="B750" s="9"/>
      <c r="C750" s="255" t="s">
        <v>1129</v>
      </c>
      <c r="D750" s="191" t="s">
        <v>118</v>
      </c>
      <c r="E750" s="191"/>
      <c r="F750" s="256">
        <v>48</v>
      </c>
      <c r="G750" s="191" t="s">
        <v>584</v>
      </c>
      <c r="H750" s="19" t="s">
        <v>11</v>
      </c>
      <c r="I750" s="19"/>
      <c r="J750" s="20"/>
      <c r="K750" s="470"/>
      <c r="L750" s="470"/>
      <c r="M750" s="470"/>
      <c r="N750" s="470"/>
      <c r="O750" s="470"/>
      <c r="P750" s="470"/>
      <c r="Q750" s="470"/>
      <c r="R750" s="470"/>
      <c r="S750" s="470"/>
      <c r="T750" s="470"/>
      <c r="U750" s="470"/>
      <c r="V750" s="470"/>
      <c r="W750" s="470"/>
      <c r="X750" s="470"/>
      <c r="Y750" s="470"/>
      <c r="Z750" s="470"/>
      <c r="AA750" s="470"/>
      <c r="AB750" s="470"/>
      <c r="AC750" s="470"/>
      <c r="AD750" s="470"/>
    </row>
    <row r="751" spans="1:30" ht="28.5" hidden="1" customHeight="1" x14ac:dyDescent="0.3">
      <c r="A751" s="254">
        <v>45838</v>
      </c>
      <c r="B751" s="9">
        <v>46203</v>
      </c>
      <c r="C751" s="255" t="s">
        <v>1131</v>
      </c>
      <c r="D751" s="191" t="s">
        <v>1275</v>
      </c>
      <c r="E751" s="191"/>
      <c r="F751" s="256">
        <v>24</v>
      </c>
      <c r="G751" s="191" t="s">
        <v>1132</v>
      </c>
      <c r="H751" s="19" t="s">
        <v>11</v>
      </c>
      <c r="I751" s="19"/>
      <c r="J751" s="20"/>
    </row>
    <row r="752" spans="1:30" s="470" customFormat="1" ht="28.5" hidden="1" customHeight="1" x14ac:dyDescent="0.3">
      <c r="A752" s="254">
        <v>45838</v>
      </c>
      <c r="B752" s="9">
        <v>46203</v>
      </c>
      <c r="C752" s="255" t="s">
        <v>1131</v>
      </c>
      <c r="D752" s="191" t="s">
        <v>1275</v>
      </c>
      <c r="E752" s="191"/>
      <c r="F752" s="256">
        <v>24</v>
      </c>
      <c r="G752" s="191" t="s">
        <v>1133</v>
      </c>
      <c r="H752" s="19" t="s">
        <v>11</v>
      </c>
      <c r="I752" s="19"/>
      <c r="J752" s="20"/>
    </row>
    <row r="753" spans="1:10" ht="28.5" hidden="1" customHeight="1" x14ac:dyDescent="0.3">
      <c r="A753" s="254">
        <v>45769</v>
      </c>
      <c r="B753" s="271">
        <v>46141</v>
      </c>
      <c r="C753" s="255" t="s">
        <v>1134</v>
      </c>
      <c r="D753" s="191" t="s">
        <v>145</v>
      </c>
      <c r="E753" s="191"/>
      <c r="F753" s="256">
        <v>86</v>
      </c>
      <c r="G753" s="191" t="s">
        <v>108</v>
      </c>
      <c r="H753" s="19" t="s">
        <v>11</v>
      </c>
      <c r="I753" s="19"/>
      <c r="J753" s="20"/>
    </row>
    <row r="754" spans="1:10" ht="28.5" hidden="1" customHeight="1" x14ac:dyDescent="0.3">
      <c r="A754" s="254">
        <v>45367</v>
      </c>
      <c r="B754" s="9"/>
      <c r="C754" s="255" t="s">
        <v>1137</v>
      </c>
      <c r="D754" s="191" t="s">
        <v>118</v>
      </c>
      <c r="E754" s="191"/>
      <c r="F754" s="256">
        <v>48</v>
      </c>
      <c r="G754" s="191" t="s">
        <v>175</v>
      </c>
      <c r="H754" s="19" t="s">
        <v>11</v>
      </c>
      <c r="I754" s="19"/>
      <c r="J754" s="20"/>
    </row>
    <row r="755" spans="1:10" ht="28.5" hidden="1" customHeight="1" x14ac:dyDescent="0.3">
      <c r="A755" s="254">
        <v>45964</v>
      </c>
      <c r="B755" s="9"/>
      <c r="C755" s="255" t="s">
        <v>1138</v>
      </c>
      <c r="D755" s="191" t="s">
        <v>118</v>
      </c>
      <c r="E755" s="191"/>
      <c r="F755" s="256">
        <v>52</v>
      </c>
      <c r="G755" s="191" t="s">
        <v>306</v>
      </c>
      <c r="H755" s="19"/>
      <c r="I755" s="19" t="s">
        <v>1783</v>
      </c>
      <c r="J755" s="20"/>
    </row>
    <row r="756" spans="1:10" ht="28.5" hidden="1" customHeight="1" x14ac:dyDescent="0.3">
      <c r="A756" s="254">
        <v>46238</v>
      </c>
      <c r="B756" s="9">
        <v>46598</v>
      </c>
      <c r="C756" s="255" t="s">
        <v>1839</v>
      </c>
      <c r="D756" s="191" t="s">
        <v>1275</v>
      </c>
      <c r="E756" s="191"/>
      <c r="F756" s="256">
        <v>24</v>
      </c>
      <c r="G756" s="191" t="s">
        <v>356</v>
      </c>
      <c r="H756" s="19" t="s">
        <v>11</v>
      </c>
      <c r="I756" s="21"/>
      <c r="J756" s="20"/>
    </row>
    <row r="757" spans="1:10" ht="28.5" hidden="1" customHeight="1" x14ac:dyDescent="0.3">
      <c r="A757" s="254">
        <v>46203</v>
      </c>
      <c r="B757" s="9">
        <v>46537</v>
      </c>
      <c r="C757" s="255" t="s">
        <v>1772</v>
      </c>
      <c r="D757" s="191" t="s">
        <v>1275</v>
      </c>
      <c r="E757" s="191"/>
      <c r="F757" s="256">
        <v>24</v>
      </c>
      <c r="G757" s="191" t="s">
        <v>1773</v>
      </c>
      <c r="H757" s="19" t="s">
        <v>11</v>
      </c>
      <c r="I757" s="21"/>
      <c r="J757" s="20"/>
    </row>
    <row r="758" spans="1:10" ht="28.5" hidden="1" customHeight="1" x14ac:dyDescent="0.3">
      <c r="A758" s="254">
        <v>45891</v>
      </c>
      <c r="B758" s="9"/>
      <c r="C758" s="10" t="s">
        <v>1144</v>
      </c>
      <c r="D758" s="191" t="s">
        <v>145</v>
      </c>
      <c r="E758" s="191" t="s">
        <v>1494</v>
      </c>
      <c r="F758" s="256">
        <v>89</v>
      </c>
      <c r="G758" s="191" t="s">
        <v>42</v>
      </c>
      <c r="H758" s="19" t="s">
        <v>11</v>
      </c>
      <c r="I758" s="19"/>
      <c r="J758" s="20" t="s">
        <v>1147</v>
      </c>
    </row>
    <row r="759" spans="1:10" ht="28.5" hidden="1" customHeight="1" x14ac:dyDescent="0.3">
      <c r="A759" s="254">
        <v>45742</v>
      </c>
      <c r="B759" s="271">
        <v>46109</v>
      </c>
      <c r="C759" s="255" t="s">
        <v>1141</v>
      </c>
      <c r="D759" s="191" t="s">
        <v>1275</v>
      </c>
      <c r="E759" s="191"/>
      <c r="F759" s="256">
        <v>24</v>
      </c>
      <c r="G759" s="191" t="s">
        <v>1142</v>
      </c>
      <c r="H759" s="19"/>
      <c r="I759" s="19" t="s">
        <v>1783</v>
      </c>
      <c r="J759" s="20"/>
    </row>
    <row r="760" spans="1:10" ht="28.5" hidden="1" customHeight="1" x14ac:dyDescent="0.3">
      <c r="A760" s="254">
        <v>45742</v>
      </c>
      <c r="B760" s="271">
        <v>46109</v>
      </c>
      <c r="C760" s="255" t="s">
        <v>1141</v>
      </c>
      <c r="D760" s="191" t="s">
        <v>1275</v>
      </c>
      <c r="E760" s="191"/>
      <c r="F760" s="256">
        <v>24</v>
      </c>
      <c r="G760" s="191" t="s">
        <v>1143</v>
      </c>
      <c r="H760" s="19"/>
      <c r="I760" s="19" t="s">
        <v>1783</v>
      </c>
      <c r="J760" s="20"/>
    </row>
    <row r="761" spans="1:10" ht="28.5" hidden="1" customHeight="1" x14ac:dyDescent="0.3">
      <c r="A761" s="330">
        <v>43097</v>
      </c>
      <c r="B761" s="271">
        <v>45961</v>
      </c>
      <c r="C761" s="255" t="s">
        <v>1148</v>
      </c>
      <c r="D761" s="10" t="s">
        <v>635</v>
      </c>
      <c r="E761" s="10" t="s">
        <v>1489</v>
      </c>
      <c r="F761" s="256">
        <v>312.33</v>
      </c>
      <c r="G761" s="10" t="s">
        <v>1149</v>
      </c>
      <c r="H761" s="19" t="s">
        <v>11</v>
      </c>
      <c r="I761" s="19"/>
      <c r="J761" s="20" t="s">
        <v>1150</v>
      </c>
    </row>
    <row r="762" spans="1:10" ht="28.5" hidden="1" customHeight="1" x14ac:dyDescent="0.3">
      <c r="A762" s="330">
        <v>43097</v>
      </c>
      <c r="B762" s="271">
        <v>45961</v>
      </c>
      <c r="C762" s="255" t="s">
        <v>1148</v>
      </c>
      <c r="D762" s="10" t="s">
        <v>635</v>
      </c>
      <c r="E762" s="10" t="s">
        <v>1489</v>
      </c>
      <c r="F762" s="256">
        <v>312.33</v>
      </c>
      <c r="G762" s="10" t="s">
        <v>119</v>
      </c>
      <c r="H762" s="19" t="s">
        <v>11</v>
      </c>
      <c r="I762" s="19"/>
      <c r="J762" s="20" t="s">
        <v>1150</v>
      </c>
    </row>
    <row r="763" spans="1:10" ht="28.5" hidden="1" customHeight="1" x14ac:dyDescent="0.3">
      <c r="A763" s="330">
        <v>45750</v>
      </c>
      <c r="B763" s="271">
        <v>46141</v>
      </c>
      <c r="C763" s="255" t="s">
        <v>1151</v>
      </c>
      <c r="D763" s="10" t="s">
        <v>187</v>
      </c>
      <c r="E763" s="10"/>
      <c r="F763" s="256">
        <v>253</v>
      </c>
      <c r="G763" s="10" t="s">
        <v>1153</v>
      </c>
      <c r="H763" s="19" t="s">
        <v>11</v>
      </c>
      <c r="I763" s="19"/>
      <c r="J763" s="20"/>
    </row>
    <row r="764" spans="1:10" ht="28.5" hidden="1" customHeight="1" x14ac:dyDescent="0.3">
      <c r="A764" s="330">
        <v>45610</v>
      </c>
      <c r="B764" s="271">
        <v>45991</v>
      </c>
      <c r="C764" s="255" t="s">
        <v>1151</v>
      </c>
      <c r="D764" s="10" t="s">
        <v>145</v>
      </c>
      <c r="E764" s="10"/>
      <c r="F764" s="256">
        <v>86</v>
      </c>
      <c r="G764" s="10" t="s">
        <v>1153</v>
      </c>
      <c r="H764" s="19" t="s">
        <v>11</v>
      </c>
      <c r="I764" s="19"/>
      <c r="J764" s="20"/>
    </row>
    <row r="765" spans="1:10" ht="28.5" hidden="1" customHeight="1" x14ac:dyDescent="0.3">
      <c r="A765" s="254">
        <v>46225</v>
      </c>
      <c r="B765" s="9">
        <v>46568</v>
      </c>
      <c r="C765" s="255" t="s">
        <v>1840</v>
      </c>
      <c r="D765" s="191"/>
      <c r="E765" s="191"/>
      <c r="F765" s="256">
        <v>24</v>
      </c>
      <c r="G765" s="191" t="s">
        <v>1841</v>
      </c>
      <c r="H765" s="19" t="s">
        <v>11</v>
      </c>
      <c r="I765" s="21"/>
      <c r="J765" s="20"/>
    </row>
    <row r="766" spans="1:10" ht="28.5" hidden="1" customHeight="1" x14ac:dyDescent="0.3">
      <c r="A766" s="330">
        <v>45992</v>
      </c>
      <c r="B766" s="271">
        <v>46356</v>
      </c>
      <c r="C766" s="255" t="s">
        <v>1154</v>
      </c>
      <c r="D766" s="10" t="s">
        <v>1275</v>
      </c>
      <c r="E766" s="10"/>
      <c r="F766" s="256">
        <v>24</v>
      </c>
      <c r="G766" s="272" t="s">
        <v>916</v>
      </c>
      <c r="H766" s="19" t="s">
        <v>11</v>
      </c>
      <c r="I766" s="19"/>
      <c r="J766" s="20"/>
    </row>
    <row r="767" spans="1:10" s="22" customFormat="1" ht="28.5" hidden="1" customHeight="1" x14ac:dyDescent="0.3">
      <c r="A767" s="330">
        <v>45992</v>
      </c>
      <c r="B767" s="271">
        <v>46356</v>
      </c>
      <c r="C767" s="255" t="s">
        <v>1154</v>
      </c>
      <c r="D767" s="10" t="s">
        <v>1275</v>
      </c>
      <c r="E767" s="10"/>
      <c r="F767" s="256">
        <v>24</v>
      </c>
      <c r="G767" s="272" t="s">
        <v>108</v>
      </c>
      <c r="H767" s="19" t="s">
        <v>11</v>
      </c>
      <c r="I767" s="19"/>
      <c r="J767" s="20"/>
    </row>
    <row r="768" spans="1:10" s="22" customFormat="1" ht="28.5" hidden="1" customHeight="1" x14ac:dyDescent="0.3">
      <c r="A768" s="330">
        <v>45875</v>
      </c>
      <c r="B768" s="271"/>
      <c r="C768" s="255" t="s">
        <v>1155</v>
      </c>
      <c r="D768" s="10" t="s">
        <v>118</v>
      </c>
      <c r="E768" s="10"/>
      <c r="F768" s="256">
        <v>48</v>
      </c>
      <c r="G768" s="10" t="s">
        <v>916</v>
      </c>
      <c r="H768" s="19" t="s">
        <v>11</v>
      </c>
      <c r="I768" s="19"/>
      <c r="J768" s="20"/>
    </row>
    <row r="769" spans="1:30" ht="28.5" hidden="1" customHeight="1" x14ac:dyDescent="0.3">
      <c r="A769" s="254">
        <v>46085</v>
      </c>
      <c r="B769" s="9">
        <v>46568</v>
      </c>
      <c r="C769" s="255" t="s">
        <v>1667</v>
      </c>
      <c r="D769" s="191" t="s">
        <v>1838</v>
      </c>
      <c r="E769" s="191"/>
      <c r="F769" s="256">
        <v>282</v>
      </c>
      <c r="G769" s="191" t="s">
        <v>168</v>
      </c>
      <c r="H769" s="19" t="s">
        <v>11</v>
      </c>
      <c r="I769" s="19"/>
      <c r="J769" s="20"/>
    </row>
    <row r="770" spans="1:30" ht="28.5" hidden="1" customHeight="1" x14ac:dyDescent="0.3">
      <c r="A770" s="330">
        <v>45796</v>
      </c>
      <c r="B770" s="271"/>
      <c r="C770" s="255" t="s">
        <v>1156</v>
      </c>
      <c r="D770" s="10" t="s">
        <v>1275</v>
      </c>
      <c r="E770" s="10"/>
      <c r="F770" s="256">
        <v>24</v>
      </c>
      <c r="G770" s="10" t="s">
        <v>1157</v>
      </c>
      <c r="H770" s="19"/>
      <c r="I770" s="19"/>
      <c r="J770" s="20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 spans="1:30" ht="28.5" hidden="1" customHeight="1" x14ac:dyDescent="0.3">
      <c r="A771" s="330">
        <v>45871</v>
      </c>
      <c r="B771" s="271"/>
      <c r="C771" s="255" t="s">
        <v>1158</v>
      </c>
      <c r="D771" s="10" t="s">
        <v>145</v>
      </c>
      <c r="E771" s="10"/>
      <c r="F771" s="256">
        <v>79</v>
      </c>
      <c r="G771" s="10" t="s">
        <v>1159</v>
      </c>
      <c r="H771" s="19" t="s">
        <v>11</v>
      </c>
      <c r="I771" s="19"/>
      <c r="J771" s="20"/>
    </row>
    <row r="772" spans="1:30" ht="28.5" hidden="1" customHeight="1" x14ac:dyDescent="0.3">
      <c r="A772" s="254">
        <v>46118</v>
      </c>
      <c r="B772" s="9">
        <v>46476</v>
      </c>
      <c r="C772" s="255" t="s">
        <v>1668</v>
      </c>
      <c r="D772" s="191" t="s">
        <v>118</v>
      </c>
      <c r="E772" s="191"/>
      <c r="F772" s="256">
        <v>52</v>
      </c>
      <c r="G772" s="191" t="s">
        <v>165</v>
      </c>
      <c r="H772" s="19" t="s">
        <v>11</v>
      </c>
      <c r="I772" s="21"/>
      <c r="J772" s="20"/>
    </row>
    <row r="773" spans="1:30" ht="28.5" hidden="1" customHeight="1" x14ac:dyDescent="0.3">
      <c r="A773" s="330">
        <v>46022</v>
      </c>
      <c r="B773" s="271">
        <v>46356</v>
      </c>
      <c r="C773" s="255" t="s">
        <v>1162</v>
      </c>
      <c r="D773" s="10" t="s">
        <v>1275</v>
      </c>
      <c r="E773" s="10"/>
      <c r="F773" s="256">
        <v>24</v>
      </c>
      <c r="G773" s="10" t="s">
        <v>1163</v>
      </c>
      <c r="H773" s="19" t="s">
        <v>11</v>
      </c>
      <c r="I773" s="19"/>
      <c r="J773" s="20"/>
    </row>
    <row r="774" spans="1:30" ht="28.5" hidden="1" customHeight="1" x14ac:dyDescent="0.3">
      <c r="A774" s="327">
        <v>46033</v>
      </c>
      <c r="B774" s="281">
        <v>46386</v>
      </c>
      <c r="C774" s="282" t="s">
        <v>1164</v>
      </c>
      <c r="D774" s="283" t="s">
        <v>118</v>
      </c>
      <c r="E774" s="283"/>
      <c r="F774" s="333">
        <v>52</v>
      </c>
      <c r="G774" s="283" t="s">
        <v>1165</v>
      </c>
      <c r="H774" s="27" t="s">
        <v>11</v>
      </c>
      <c r="I774" s="27" t="s">
        <v>1166</v>
      </c>
      <c r="J774" s="28"/>
    </row>
    <row r="775" spans="1:30" ht="28.5" hidden="1" customHeight="1" x14ac:dyDescent="0.3">
      <c r="A775" s="330">
        <v>46027</v>
      </c>
      <c r="B775" s="271">
        <v>46386</v>
      </c>
      <c r="C775" s="255" t="s">
        <v>1167</v>
      </c>
      <c r="D775" s="191" t="s">
        <v>145</v>
      </c>
      <c r="E775" s="10"/>
      <c r="F775" s="256">
        <v>86</v>
      </c>
      <c r="G775" s="10" t="s">
        <v>48</v>
      </c>
      <c r="H775" s="19" t="s">
        <v>11</v>
      </c>
      <c r="I775" s="19"/>
      <c r="J775" s="20"/>
    </row>
    <row r="776" spans="1:30" ht="28.5" hidden="1" customHeight="1" x14ac:dyDescent="0.3">
      <c r="A776" s="254">
        <v>46234</v>
      </c>
      <c r="B776" s="9">
        <v>46568</v>
      </c>
      <c r="C776" s="255" t="s">
        <v>1170</v>
      </c>
      <c r="D776" s="191" t="s">
        <v>1805</v>
      </c>
      <c r="E776" s="191"/>
      <c r="F776" s="256">
        <v>86</v>
      </c>
      <c r="G776" s="191" t="s">
        <v>1171</v>
      </c>
      <c r="H776" s="19" t="s">
        <v>11</v>
      </c>
      <c r="I776" s="19" t="s">
        <v>1787</v>
      </c>
      <c r="J776" s="20"/>
    </row>
    <row r="777" spans="1:30" ht="28.5" hidden="1" customHeight="1" x14ac:dyDescent="0.3">
      <c r="A777" s="254">
        <v>46192</v>
      </c>
      <c r="B777" s="9">
        <v>46568</v>
      </c>
      <c r="C777" s="255" t="s">
        <v>1170</v>
      </c>
      <c r="D777" s="191" t="s">
        <v>187</v>
      </c>
      <c r="E777" s="191"/>
      <c r="F777" s="256">
        <v>253</v>
      </c>
      <c r="G777" s="191" t="s">
        <v>1171</v>
      </c>
      <c r="H777" s="19" t="s">
        <v>11</v>
      </c>
      <c r="I777" s="21" t="s">
        <v>1787</v>
      </c>
      <c r="J777" s="20"/>
    </row>
    <row r="778" spans="1:30" ht="28.5" hidden="1" customHeight="1" x14ac:dyDescent="0.3">
      <c r="A778" s="330">
        <v>45899</v>
      </c>
      <c r="B778" s="271">
        <v>46233</v>
      </c>
      <c r="C778" s="255" t="s">
        <v>1172</v>
      </c>
      <c r="D778" s="10" t="s">
        <v>118</v>
      </c>
      <c r="E778" s="10"/>
      <c r="F778" s="256">
        <v>48</v>
      </c>
      <c r="G778" s="10" t="s">
        <v>1173</v>
      </c>
      <c r="H778" s="19" t="s">
        <v>11</v>
      </c>
      <c r="I778" s="19"/>
      <c r="J778" s="20"/>
    </row>
    <row r="779" spans="1:30" ht="28.5" hidden="1" customHeight="1" x14ac:dyDescent="0.3">
      <c r="A779" s="330">
        <v>45899</v>
      </c>
      <c r="B779" s="271">
        <v>46233</v>
      </c>
      <c r="C779" s="255" t="s">
        <v>1172</v>
      </c>
      <c r="D779" s="10" t="s">
        <v>118</v>
      </c>
      <c r="E779" s="10"/>
      <c r="F779" s="256">
        <v>48</v>
      </c>
      <c r="G779" s="10" t="s">
        <v>1174</v>
      </c>
      <c r="H779" s="19" t="s">
        <v>11</v>
      </c>
      <c r="I779" s="19"/>
      <c r="J779" s="20"/>
    </row>
    <row r="780" spans="1:30" ht="28.5" hidden="1" customHeight="1" x14ac:dyDescent="0.3">
      <c r="A780" s="330">
        <v>45552</v>
      </c>
      <c r="B780" s="271">
        <v>45961</v>
      </c>
      <c r="C780" s="255" t="s">
        <v>1175</v>
      </c>
      <c r="D780" s="10" t="s">
        <v>118</v>
      </c>
      <c r="E780" s="10" t="s">
        <v>1493</v>
      </c>
      <c r="F780" s="256">
        <v>132</v>
      </c>
      <c r="G780" s="10" t="s">
        <v>1177</v>
      </c>
      <c r="H780" s="19" t="s">
        <v>11</v>
      </c>
      <c r="I780" s="19" t="s">
        <v>1842</v>
      </c>
      <c r="J780" s="20" t="s">
        <v>1178</v>
      </c>
    </row>
    <row r="781" spans="1:30" s="470" customFormat="1" ht="28.5" hidden="1" customHeight="1" x14ac:dyDescent="0.3">
      <c r="A781" s="330">
        <v>45993</v>
      </c>
      <c r="B781" s="271">
        <v>46356</v>
      </c>
      <c r="C781" s="255" t="s">
        <v>1181</v>
      </c>
      <c r="D781" s="10" t="s">
        <v>145</v>
      </c>
      <c r="E781" s="10"/>
      <c r="F781" s="256">
        <v>86</v>
      </c>
      <c r="G781" s="10" t="s">
        <v>362</v>
      </c>
      <c r="H781" s="19" t="s">
        <v>11</v>
      </c>
      <c r="I781" s="19"/>
      <c r="J781" s="20"/>
    </row>
    <row r="782" spans="1:30" s="470" customFormat="1" ht="28.5" hidden="1" customHeight="1" x14ac:dyDescent="0.3">
      <c r="A782" s="330">
        <v>45762</v>
      </c>
      <c r="B782" s="271">
        <v>46141</v>
      </c>
      <c r="C782" s="255" t="s">
        <v>1182</v>
      </c>
      <c r="D782" s="10" t="s">
        <v>1275</v>
      </c>
      <c r="E782" s="10"/>
      <c r="F782" s="256">
        <v>24</v>
      </c>
      <c r="G782" s="10" t="s">
        <v>106</v>
      </c>
      <c r="H782" s="19" t="s">
        <v>11</v>
      </c>
      <c r="I782" s="19"/>
      <c r="J782" s="20"/>
    </row>
    <row r="783" spans="1:30" ht="28.5" hidden="1" customHeight="1" x14ac:dyDescent="0.3">
      <c r="A783" s="330">
        <v>45762</v>
      </c>
      <c r="B783" s="271">
        <v>46141</v>
      </c>
      <c r="C783" s="255" t="s">
        <v>1182</v>
      </c>
      <c r="D783" s="10" t="s">
        <v>1275</v>
      </c>
      <c r="E783" s="10"/>
      <c r="F783" s="256">
        <v>24</v>
      </c>
      <c r="G783" s="10" t="s">
        <v>43</v>
      </c>
      <c r="H783" s="19" t="s">
        <v>11</v>
      </c>
      <c r="I783" s="19"/>
      <c r="J783" s="20"/>
    </row>
    <row r="784" spans="1:30" ht="28.5" hidden="1" customHeight="1" x14ac:dyDescent="0.3">
      <c r="A784" s="330">
        <v>45976</v>
      </c>
      <c r="B784" s="271">
        <v>46326</v>
      </c>
      <c r="C784" s="255" t="s">
        <v>1183</v>
      </c>
      <c r="D784" s="10" t="s">
        <v>1275</v>
      </c>
      <c r="E784" s="10"/>
      <c r="F784" s="256">
        <v>24</v>
      </c>
      <c r="G784" s="10" t="s">
        <v>1581</v>
      </c>
      <c r="H784" s="19"/>
      <c r="I784" s="12"/>
      <c r="J784" s="20" t="s">
        <v>1184</v>
      </c>
    </row>
    <row r="785" spans="1:30" s="22" customFormat="1" ht="28.5" hidden="1" customHeight="1" x14ac:dyDescent="0.3">
      <c r="A785" s="254">
        <v>46206</v>
      </c>
      <c r="B785" s="9">
        <v>46568</v>
      </c>
      <c r="C785" s="255" t="s">
        <v>1843</v>
      </c>
      <c r="D785" s="191" t="s">
        <v>1275</v>
      </c>
      <c r="E785" s="191"/>
      <c r="F785" s="256">
        <v>24</v>
      </c>
      <c r="G785" s="191" t="s">
        <v>1844</v>
      </c>
      <c r="H785" s="19" t="s">
        <v>11</v>
      </c>
      <c r="I785" s="21"/>
      <c r="J785" s="20"/>
    </row>
    <row r="786" spans="1:30" s="22" customFormat="1" ht="28.5" hidden="1" customHeight="1" x14ac:dyDescent="0.3">
      <c r="A786" s="330">
        <v>44937</v>
      </c>
      <c r="B786" s="271"/>
      <c r="C786" s="255" t="s">
        <v>1186</v>
      </c>
      <c r="D786" s="10" t="s">
        <v>1275</v>
      </c>
      <c r="E786" s="10"/>
      <c r="F786" s="256">
        <v>24</v>
      </c>
      <c r="G786" s="10" t="s">
        <v>1187</v>
      </c>
      <c r="H786" s="19" t="s">
        <v>11</v>
      </c>
      <c r="I786" s="32"/>
      <c r="J786" s="20"/>
    </row>
    <row r="787" spans="1:30" ht="28.5" hidden="1" customHeight="1" x14ac:dyDescent="0.3">
      <c r="A787" s="254">
        <v>46182</v>
      </c>
      <c r="B787" s="9">
        <v>46537</v>
      </c>
      <c r="C787" s="255" t="s">
        <v>1186</v>
      </c>
      <c r="D787" s="10" t="s">
        <v>1275</v>
      </c>
      <c r="E787" s="191"/>
      <c r="F787" s="256">
        <v>24</v>
      </c>
      <c r="G787" s="191" t="s">
        <v>1774</v>
      </c>
      <c r="H787" s="19" t="s">
        <v>11</v>
      </c>
      <c r="I787" s="32"/>
      <c r="J787" s="20"/>
    </row>
    <row r="788" spans="1:30" ht="28.5" hidden="1" customHeight="1" x14ac:dyDescent="0.3">
      <c r="A788" s="330">
        <v>44712</v>
      </c>
      <c r="B788" s="271">
        <v>45961</v>
      </c>
      <c r="C788" s="255" t="s">
        <v>1188</v>
      </c>
      <c r="D788" s="10" t="s">
        <v>118</v>
      </c>
      <c r="E788" s="10"/>
      <c r="F788" s="256">
        <v>52</v>
      </c>
      <c r="G788" s="10" t="s">
        <v>1189</v>
      </c>
      <c r="H788" s="19" t="s">
        <v>11</v>
      </c>
      <c r="I788" s="19"/>
      <c r="J788" s="20"/>
    </row>
    <row r="789" spans="1:30" ht="28.5" hidden="1" customHeight="1" x14ac:dyDescent="0.3">
      <c r="A789" s="330">
        <v>46001</v>
      </c>
      <c r="B789" s="271">
        <v>46356</v>
      </c>
      <c r="C789" s="255" t="s">
        <v>1200</v>
      </c>
      <c r="D789" s="10" t="s">
        <v>1275</v>
      </c>
      <c r="E789" s="10"/>
      <c r="F789" s="256">
        <v>24</v>
      </c>
      <c r="G789" s="10" t="s">
        <v>1201</v>
      </c>
      <c r="H789" s="19" t="s">
        <v>11</v>
      </c>
      <c r="I789" s="19"/>
      <c r="J789" s="20"/>
    </row>
    <row r="790" spans="1:30" ht="28.5" hidden="1" customHeight="1" x14ac:dyDescent="0.3">
      <c r="A790" s="330">
        <v>46001</v>
      </c>
      <c r="B790" s="271">
        <v>46356</v>
      </c>
      <c r="C790" s="255" t="s">
        <v>1200</v>
      </c>
      <c r="D790" s="10" t="s">
        <v>1275</v>
      </c>
      <c r="E790" s="10"/>
      <c r="F790" s="256">
        <v>24</v>
      </c>
      <c r="G790" s="10" t="s">
        <v>1202</v>
      </c>
      <c r="H790" s="19" t="s">
        <v>11</v>
      </c>
      <c r="I790" s="19"/>
      <c r="J790" s="20"/>
    </row>
    <row r="791" spans="1:30" ht="28.5" hidden="1" customHeight="1" x14ac:dyDescent="0.3">
      <c r="A791" s="254">
        <v>46076</v>
      </c>
      <c r="B791" s="9">
        <v>46418</v>
      </c>
      <c r="C791" s="255" t="s">
        <v>1670</v>
      </c>
      <c r="D791" s="191" t="s">
        <v>15</v>
      </c>
      <c r="E791" s="191"/>
      <c r="F791" s="256">
        <v>140</v>
      </c>
      <c r="G791" s="191" t="s">
        <v>1671</v>
      </c>
      <c r="H791" s="19" t="s">
        <v>11</v>
      </c>
      <c r="I791" s="19"/>
      <c r="J791" s="20"/>
    </row>
    <row r="792" spans="1:30" ht="28.5" hidden="1" customHeight="1" x14ac:dyDescent="0.3">
      <c r="A792" s="254">
        <v>46184</v>
      </c>
      <c r="B792" s="9">
        <v>46537</v>
      </c>
      <c r="C792" s="255" t="s">
        <v>1670</v>
      </c>
      <c r="D792" s="191" t="s">
        <v>1152</v>
      </c>
      <c r="E792" s="191"/>
      <c r="F792" s="256">
        <v>86</v>
      </c>
      <c r="G792" s="191" t="s">
        <v>1671</v>
      </c>
      <c r="H792" s="19" t="s">
        <v>11</v>
      </c>
      <c r="I792" s="19"/>
      <c r="J792" s="20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 spans="1:30" ht="28.5" hidden="1" customHeight="1" x14ac:dyDescent="0.3">
      <c r="A793" s="330">
        <v>44749</v>
      </c>
      <c r="B793" s="271">
        <v>45961</v>
      </c>
      <c r="C793" s="255" t="s">
        <v>1203</v>
      </c>
      <c r="D793" s="10" t="s">
        <v>118</v>
      </c>
      <c r="E793" s="10"/>
      <c r="F793" s="256">
        <v>52</v>
      </c>
      <c r="G793" s="10" t="s">
        <v>362</v>
      </c>
      <c r="H793" s="19" t="s">
        <v>11</v>
      </c>
      <c r="I793" s="19"/>
      <c r="J793" s="20"/>
    </row>
    <row r="794" spans="1:30" ht="28.5" hidden="1" customHeight="1" x14ac:dyDescent="0.3">
      <c r="A794" s="330">
        <v>45515</v>
      </c>
      <c r="B794" s="271"/>
      <c r="C794" s="255" t="s">
        <v>1204</v>
      </c>
      <c r="D794" s="10" t="s">
        <v>1275</v>
      </c>
      <c r="E794" s="10"/>
      <c r="F794" s="256">
        <v>20</v>
      </c>
      <c r="G794" s="10" t="s">
        <v>1205</v>
      </c>
      <c r="H794" s="19" t="s">
        <v>11</v>
      </c>
      <c r="I794" s="19"/>
      <c r="J794" s="20" t="s">
        <v>1206</v>
      </c>
    </row>
    <row r="795" spans="1:30" ht="28.5" hidden="1" customHeight="1" x14ac:dyDescent="0.3">
      <c r="A795" s="330">
        <v>45515</v>
      </c>
      <c r="B795" s="271"/>
      <c r="C795" s="255" t="s">
        <v>1204</v>
      </c>
      <c r="D795" s="10" t="s">
        <v>1275</v>
      </c>
      <c r="E795" s="10"/>
      <c r="F795" s="256">
        <v>20</v>
      </c>
      <c r="G795" s="10" t="s">
        <v>1207</v>
      </c>
      <c r="H795" s="19" t="s">
        <v>11</v>
      </c>
      <c r="I795" s="19"/>
      <c r="J795" s="20" t="s">
        <v>1206</v>
      </c>
    </row>
    <row r="796" spans="1:30" ht="28.5" hidden="1" customHeight="1" x14ac:dyDescent="0.3">
      <c r="A796" s="254">
        <v>45973</v>
      </c>
      <c r="B796" s="9"/>
      <c r="C796" s="255" t="s">
        <v>1204</v>
      </c>
      <c r="D796" s="191" t="s">
        <v>118</v>
      </c>
      <c r="E796" s="191"/>
      <c r="F796" s="256">
        <v>52</v>
      </c>
      <c r="G796" s="191" t="s">
        <v>1208</v>
      </c>
      <c r="H796" s="19" t="s">
        <v>11</v>
      </c>
      <c r="I796" s="19"/>
      <c r="J796" s="20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  <c r="AA796" s="198"/>
      <c r="AB796" s="198"/>
      <c r="AC796" s="198"/>
    </row>
    <row r="797" spans="1:30" ht="28.5" hidden="1" customHeight="1" x14ac:dyDescent="0.3">
      <c r="A797" s="330">
        <v>45948</v>
      </c>
      <c r="B797" s="271"/>
      <c r="C797" s="255" t="s">
        <v>1209</v>
      </c>
      <c r="D797" s="10" t="s">
        <v>1275</v>
      </c>
      <c r="E797" s="10"/>
      <c r="F797" s="256">
        <v>20</v>
      </c>
      <c r="G797" s="10" t="s">
        <v>256</v>
      </c>
      <c r="H797" s="19" t="s">
        <v>11</v>
      </c>
      <c r="I797" s="19"/>
      <c r="J797" s="20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  <c r="AA797" s="198"/>
      <c r="AB797" s="198"/>
      <c r="AC797" s="198"/>
    </row>
    <row r="798" spans="1:30" ht="28.5" hidden="1" customHeight="1" x14ac:dyDescent="0.3">
      <c r="A798" s="330">
        <v>45948</v>
      </c>
      <c r="B798" s="271"/>
      <c r="C798" s="255" t="s">
        <v>1209</v>
      </c>
      <c r="D798" s="10" t="s">
        <v>1275</v>
      </c>
      <c r="E798" s="10"/>
      <c r="F798" s="256">
        <v>20</v>
      </c>
      <c r="G798" s="10" t="s">
        <v>225</v>
      </c>
      <c r="H798" s="19" t="s">
        <v>11</v>
      </c>
      <c r="I798" s="19"/>
      <c r="J798" s="20"/>
      <c r="K798" s="470"/>
      <c r="L798" s="470"/>
      <c r="M798" s="470"/>
      <c r="N798" s="470"/>
      <c r="O798" s="470"/>
      <c r="P798" s="470"/>
      <c r="Q798" s="470"/>
      <c r="R798" s="470"/>
      <c r="S798" s="470"/>
      <c r="T798" s="470"/>
      <c r="U798" s="470"/>
      <c r="V798" s="470"/>
      <c r="W798" s="470"/>
      <c r="X798" s="470"/>
      <c r="Y798" s="470"/>
      <c r="Z798" s="470"/>
      <c r="AA798" s="470"/>
      <c r="AB798" s="470"/>
      <c r="AC798" s="470"/>
      <c r="AD798" s="470"/>
    </row>
    <row r="799" spans="1:30" ht="28.5" hidden="1" customHeight="1" x14ac:dyDescent="0.3">
      <c r="A799" s="254">
        <v>46216</v>
      </c>
      <c r="B799" s="9">
        <v>46568</v>
      </c>
      <c r="C799" s="255" t="s">
        <v>1845</v>
      </c>
      <c r="D799" s="191" t="s">
        <v>1152</v>
      </c>
      <c r="E799" s="191"/>
      <c r="F799" s="256">
        <v>86</v>
      </c>
      <c r="G799" s="191" t="s">
        <v>1799</v>
      </c>
      <c r="H799" s="19" t="s">
        <v>11</v>
      </c>
      <c r="I799" s="21"/>
      <c r="J799" s="20"/>
    </row>
    <row r="800" spans="1:30" ht="28.5" hidden="1" customHeight="1" x14ac:dyDescent="0.3">
      <c r="A800" s="254">
        <v>45397</v>
      </c>
      <c r="B800" s="9"/>
      <c r="C800" s="255" t="s">
        <v>1210</v>
      </c>
      <c r="D800" s="191" t="s">
        <v>145</v>
      </c>
      <c r="E800" s="191"/>
      <c r="F800" s="256">
        <v>109.36</v>
      </c>
      <c r="G800" s="191" t="s">
        <v>451</v>
      </c>
      <c r="H800" s="19" t="s">
        <v>11</v>
      </c>
      <c r="I800" s="19"/>
      <c r="J800" s="20"/>
    </row>
    <row r="801" spans="1:30" ht="28.5" hidden="1" customHeight="1" x14ac:dyDescent="0.3">
      <c r="A801" s="330">
        <v>45905</v>
      </c>
      <c r="B801" s="271"/>
      <c r="C801" s="255" t="s">
        <v>1196</v>
      </c>
      <c r="D801" s="10" t="s">
        <v>118</v>
      </c>
      <c r="E801" s="10"/>
      <c r="F801" s="256">
        <v>48</v>
      </c>
      <c r="G801" s="10" t="s">
        <v>1197</v>
      </c>
      <c r="H801" s="19" t="s">
        <v>11</v>
      </c>
      <c r="I801" s="19"/>
      <c r="J801" s="20"/>
    </row>
    <row r="802" spans="1:30" ht="28.5" hidden="1" customHeight="1" x14ac:dyDescent="0.3">
      <c r="A802" s="330">
        <v>46041</v>
      </c>
      <c r="B802" s="271">
        <v>46386</v>
      </c>
      <c r="C802" s="255" t="s">
        <v>1198</v>
      </c>
      <c r="D802" s="10" t="s">
        <v>145</v>
      </c>
      <c r="E802" s="10"/>
      <c r="F802" s="256">
        <v>86</v>
      </c>
      <c r="G802" s="10" t="s">
        <v>1199</v>
      </c>
      <c r="H802" s="19" t="s">
        <v>11</v>
      </c>
      <c r="I802" s="19"/>
      <c r="J802" s="20"/>
    </row>
    <row r="803" spans="1:30" ht="28.5" hidden="1" customHeight="1" x14ac:dyDescent="0.3">
      <c r="A803" s="254">
        <v>44166</v>
      </c>
      <c r="B803" s="271">
        <v>45961</v>
      </c>
      <c r="C803" s="255" t="s">
        <v>1214</v>
      </c>
      <c r="D803" s="191" t="s">
        <v>15</v>
      </c>
      <c r="E803" s="191" t="s">
        <v>1489</v>
      </c>
      <c r="F803" s="256">
        <v>152.5</v>
      </c>
      <c r="G803" s="191" t="s">
        <v>553</v>
      </c>
      <c r="H803" s="19" t="s">
        <v>11</v>
      </c>
      <c r="I803" s="12"/>
      <c r="J803" s="20"/>
    </row>
    <row r="804" spans="1:30" ht="28.5" hidden="1" customHeight="1" x14ac:dyDescent="0.3">
      <c r="A804" s="254">
        <v>45426</v>
      </c>
      <c r="B804" s="9"/>
      <c r="C804" s="255" t="s">
        <v>1214</v>
      </c>
      <c r="D804" s="191" t="s">
        <v>118</v>
      </c>
      <c r="E804" s="191"/>
      <c r="F804" s="256">
        <v>48</v>
      </c>
      <c r="G804" s="191" t="s">
        <v>553</v>
      </c>
      <c r="H804" s="19" t="s">
        <v>11</v>
      </c>
      <c r="I804" s="12"/>
      <c r="J804" s="20"/>
    </row>
    <row r="805" spans="1:30" ht="28.5" hidden="1" customHeight="1" x14ac:dyDescent="0.3">
      <c r="A805" s="254">
        <v>45987</v>
      </c>
      <c r="B805" s="9">
        <v>46326</v>
      </c>
      <c r="C805" s="255" t="s">
        <v>1215</v>
      </c>
      <c r="D805" s="191" t="s">
        <v>1275</v>
      </c>
      <c r="E805" s="191"/>
      <c r="F805" s="256">
        <v>24</v>
      </c>
      <c r="G805" s="191" t="s">
        <v>550</v>
      </c>
      <c r="H805" s="19"/>
      <c r="I805" s="12"/>
      <c r="J805" s="20"/>
    </row>
    <row r="806" spans="1:30" ht="28.5" hidden="1" customHeight="1" x14ac:dyDescent="0.3">
      <c r="A806" s="254">
        <v>44952</v>
      </c>
      <c r="B806" s="271">
        <v>45961</v>
      </c>
      <c r="C806" s="255" t="s">
        <v>1216</v>
      </c>
      <c r="D806" s="191" t="s">
        <v>1275</v>
      </c>
      <c r="E806" s="191"/>
      <c r="F806" s="256">
        <v>24</v>
      </c>
      <c r="G806" s="191" t="s">
        <v>37</v>
      </c>
      <c r="H806" s="19" t="s">
        <v>11</v>
      </c>
      <c r="I806" s="19"/>
      <c r="J806" s="20"/>
    </row>
    <row r="807" spans="1:30" ht="28.5" hidden="1" customHeight="1" x14ac:dyDescent="0.3">
      <c r="A807" s="254">
        <v>43298</v>
      </c>
      <c r="B807" s="271">
        <v>45961</v>
      </c>
      <c r="C807" s="255" t="s">
        <v>1217</v>
      </c>
      <c r="D807" s="191" t="s">
        <v>118</v>
      </c>
      <c r="E807" s="191"/>
      <c r="F807" s="256">
        <v>52</v>
      </c>
      <c r="G807" s="191" t="s">
        <v>1218</v>
      </c>
      <c r="H807" s="19"/>
      <c r="I807" s="19"/>
      <c r="J807" s="20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 spans="1:30" ht="28.5" hidden="1" customHeight="1" x14ac:dyDescent="0.3">
      <c r="A808" s="254">
        <v>43568</v>
      </c>
      <c r="B808" s="271">
        <v>45961</v>
      </c>
      <c r="C808" s="255" t="s">
        <v>1217</v>
      </c>
      <c r="D808" s="191" t="s">
        <v>118</v>
      </c>
      <c r="E808" s="191"/>
      <c r="F808" s="256">
        <v>52</v>
      </c>
      <c r="G808" s="191" t="s">
        <v>503</v>
      </c>
      <c r="H808" s="19"/>
      <c r="I808" s="19"/>
      <c r="J808" s="20"/>
    </row>
    <row r="809" spans="1:30" ht="28.5" hidden="1" customHeight="1" x14ac:dyDescent="0.3">
      <c r="A809" s="254">
        <v>43899</v>
      </c>
      <c r="B809" s="271">
        <v>45961</v>
      </c>
      <c r="C809" s="255" t="s">
        <v>1217</v>
      </c>
      <c r="D809" s="191" t="s">
        <v>118</v>
      </c>
      <c r="E809" s="191"/>
      <c r="F809" s="256">
        <v>52</v>
      </c>
      <c r="G809" s="191" t="s">
        <v>96</v>
      </c>
      <c r="H809" s="19"/>
      <c r="I809" s="19"/>
      <c r="J809" s="20"/>
    </row>
    <row r="810" spans="1:30" ht="28.5" hidden="1" customHeight="1" x14ac:dyDescent="0.3">
      <c r="A810" s="254">
        <v>43592</v>
      </c>
      <c r="B810" s="271">
        <v>45961</v>
      </c>
      <c r="C810" s="255" t="s">
        <v>1222</v>
      </c>
      <c r="D810" s="191" t="s">
        <v>287</v>
      </c>
      <c r="E810" s="191"/>
      <c r="F810" s="256">
        <v>282</v>
      </c>
      <c r="G810" s="191" t="s">
        <v>1223</v>
      </c>
      <c r="H810" s="19" t="s">
        <v>11</v>
      </c>
      <c r="I810" s="19"/>
      <c r="J810" s="20"/>
    </row>
    <row r="811" spans="1:30" ht="28.5" hidden="1" customHeight="1" x14ac:dyDescent="0.3">
      <c r="A811" s="254">
        <v>45902</v>
      </c>
      <c r="B811" s="271"/>
      <c r="C811" s="255" t="s">
        <v>1224</v>
      </c>
      <c r="D811" s="191" t="s">
        <v>118</v>
      </c>
      <c r="E811" s="191"/>
      <c r="F811" s="256">
        <v>48</v>
      </c>
      <c r="G811" s="191" t="s">
        <v>980</v>
      </c>
      <c r="H811" s="19" t="s">
        <v>11</v>
      </c>
      <c r="I811" s="19"/>
      <c r="J811" s="20"/>
    </row>
    <row r="812" spans="1:30" ht="28.5" hidden="1" customHeight="1" x14ac:dyDescent="0.3">
      <c r="A812" s="343">
        <v>46095</v>
      </c>
      <c r="B812" s="290">
        <v>46446</v>
      </c>
      <c r="C812" s="282" t="s">
        <v>1224</v>
      </c>
      <c r="D812" s="291" t="s">
        <v>118</v>
      </c>
      <c r="E812" s="291"/>
      <c r="F812" s="333">
        <v>52</v>
      </c>
      <c r="G812" s="291" t="s">
        <v>900</v>
      </c>
      <c r="H812" s="27" t="s">
        <v>11</v>
      </c>
      <c r="I812" s="34" t="s">
        <v>1672</v>
      </c>
      <c r="J812" s="28"/>
    </row>
    <row r="813" spans="1:30" ht="28.5" hidden="1" customHeight="1" x14ac:dyDescent="0.3">
      <c r="A813" s="254">
        <v>45761</v>
      </c>
      <c r="B813" s="271">
        <v>46141</v>
      </c>
      <c r="C813" s="255" t="s">
        <v>1225</v>
      </c>
      <c r="D813" s="191" t="s">
        <v>1275</v>
      </c>
      <c r="E813" s="191"/>
      <c r="F813" s="256">
        <v>24</v>
      </c>
      <c r="G813" s="191" t="s">
        <v>1226</v>
      </c>
      <c r="H813" s="19" t="s">
        <v>11</v>
      </c>
      <c r="I813" s="19"/>
      <c r="J813" s="20"/>
    </row>
    <row r="814" spans="1:30" ht="28.5" hidden="1" customHeight="1" x14ac:dyDescent="0.3">
      <c r="A814" s="254">
        <v>45521</v>
      </c>
      <c r="B814" s="9"/>
      <c r="C814" s="255" t="s">
        <v>1235</v>
      </c>
      <c r="D814" s="191" t="s">
        <v>1032</v>
      </c>
      <c r="E814" s="191"/>
      <c r="F814" s="256">
        <v>206</v>
      </c>
      <c r="G814" s="191" t="s">
        <v>1237</v>
      </c>
      <c r="H814" s="19" t="s">
        <v>11</v>
      </c>
      <c r="I814" s="19"/>
      <c r="J814" s="20"/>
    </row>
    <row r="815" spans="1:30" ht="28.5" hidden="1" customHeight="1" x14ac:dyDescent="0.3">
      <c r="A815" s="254">
        <v>46148</v>
      </c>
      <c r="B815" s="9">
        <v>46507</v>
      </c>
      <c r="C815" s="255" t="s">
        <v>1738</v>
      </c>
      <c r="D815" s="191" t="s">
        <v>118</v>
      </c>
      <c r="E815" s="191"/>
      <c r="F815" s="256">
        <v>52</v>
      </c>
      <c r="G815" s="191" t="s">
        <v>1739</v>
      </c>
      <c r="H815" s="19" t="s">
        <v>11</v>
      </c>
      <c r="I815" s="21"/>
      <c r="J815" s="20"/>
    </row>
    <row r="816" spans="1:30" s="22" customFormat="1" ht="28.5" hidden="1" customHeight="1" x14ac:dyDescent="0.3">
      <c r="A816" s="254">
        <v>46181</v>
      </c>
      <c r="B816" s="9">
        <v>46537</v>
      </c>
      <c r="C816" s="255" t="s">
        <v>1775</v>
      </c>
      <c r="D816" s="191" t="s">
        <v>15</v>
      </c>
      <c r="E816" s="191" t="s">
        <v>1489</v>
      </c>
      <c r="F816" s="256">
        <v>211</v>
      </c>
      <c r="G816" s="191" t="s">
        <v>1478</v>
      </c>
      <c r="H816" s="19" t="s">
        <v>11</v>
      </c>
      <c r="I816" s="21"/>
      <c r="J816" s="20"/>
    </row>
    <row r="817" spans="1:29" ht="28.5" hidden="1" customHeight="1" x14ac:dyDescent="0.3">
      <c r="A817" s="254">
        <v>45845</v>
      </c>
      <c r="B817" s="9"/>
      <c r="C817" s="255" t="s">
        <v>1238</v>
      </c>
      <c r="D817" s="191" t="s">
        <v>1275</v>
      </c>
      <c r="E817" s="191"/>
      <c r="F817" s="256">
        <v>20</v>
      </c>
      <c r="G817" s="191" t="s">
        <v>225</v>
      </c>
      <c r="H817" s="19" t="s">
        <v>11</v>
      </c>
      <c r="I817" s="19"/>
      <c r="J817" s="20"/>
    </row>
    <row r="818" spans="1:29" ht="28.5" hidden="1" customHeight="1" x14ac:dyDescent="0.3">
      <c r="A818" s="254">
        <v>45902</v>
      </c>
      <c r="B818" s="9"/>
      <c r="C818" s="255" t="s">
        <v>1239</v>
      </c>
      <c r="D818" s="191" t="s">
        <v>15</v>
      </c>
      <c r="E818" s="191"/>
      <c r="F818" s="256">
        <v>120</v>
      </c>
      <c r="G818" s="191" t="s">
        <v>306</v>
      </c>
      <c r="H818" s="19" t="s">
        <v>11</v>
      </c>
      <c r="I818" s="19"/>
      <c r="J818" s="20"/>
    </row>
    <row r="819" spans="1:29" ht="28.5" hidden="1" customHeight="1" x14ac:dyDescent="0.3">
      <c r="A819" s="254">
        <v>46026</v>
      </c>
      <c r="B819" s="9">
        <v>46386</v>
      </c>
      <c r="C819" s="255" t="s">
        <v>1240</v>
      </c>
      <c r="D819" s="191" t="s">
        <v>1275</v>
      </c>
      <c r="E819" s="191"/>
      <c r="F819" s="256">
        <v>24</v>
      </c>
      <c r="G819" s="191" t="s">
        <v>1241</v>
      </c>
      <c r="H819" s="19" t="s">
        <v>11</v>
      </c>
      <c r="I819" s="19"/>
      <c r="J819" s="20"/>
    </row>
    <row r="820" spans="1:29" ht="28.5" hidden="1" customHeight="1" x14ac:dyDescent="0.3">
      <c r="A820" s="254">
        <v>45779</v>
      </c>
      <c r="B820" s="9">
        <v>46479</v>
      </c>
      <c r="C820" s="255" t="s">
        <v>1242</v>
      </c>
      <c r="D820" s="191" t="s">
        <v>118</v>
      </c>
      <c r="E820" s="260"/>
      <c r="F820" s="256">
        <v>52</v>
      </c>
      <c r="G820" s="191" t="s">
        <v>1243</v>
      </c>
      <c r="H820" s="19" t="s">
        <v>11</v>
      </c>
      <c r="I820" s="19"/>
      <c r="J820" s="20"/>
    </row>
    <row r="821" spans="1:29" ht="28.5" hidden="1" customHeight="1" x14ac:dyDescent="0.3">
      <c r="A821" s="254">
        <v>44957</v>
      </c>
      <c r="B821" s="271">
        <v>45961</v>
      </c>
      <c r="C821" s="255" t="s">
        <v>1244</v>
      </c>
      <c r="D821" s="411" t="s">
        <v>118</v>
      </c>
      <c r="E821" s="191"/>
      <c r="F821" s="412">
        <v>52</v>
      </c>
      <c r="G821" s="191" t="s">
        <v>580</v>
      </c>
      <c r="H821" s="19" t="s">
        <v>11</v>
      </c>
      <c r="I821" s="19"/>
      <c r="J821" s="20"/>
    </row>
    <row r="822" spans="1:29" ht="28.5" hidden="1" customHeight="1" x14ac:dyDescent="0.3">
      <c r="A822" s="254">
        <v>44957</v>
      </c>
      <c r="B822" s="271">
        <v>45961</v>
      </c>
      <c r="C822" s="255" t="s">
        <v>1244</v>
      </c>
      <c r="D822" s="411" t="s">
        <v>118</v>
      </c>
      <c r="E822" s="191"/>
      <c r="F822" s="412">
        <v>52</v>
      </c>
      <c r="G822" s="191" t="s">
        <v>221</v>
      </c>
      <c r="H822" s="19" t="s">
        <v>11</v>
      </c>
      <c r="I822" s="19"/>
      <c r="J822" s="20"/>
    </row>
    <row r="823" spans="1:29" ht="28.5" hidden="1" customHeight="1" x14ac:dyDescent="0.3">
      <c r="A823" s="254">
        <v>45281</v>
      </c>
      <c r="B823" s="9">
        <v>46020</v>
      </c>
      <c r="C823" s="255" t="s">
        <v>1244</v>
      </c>
      <c r="D823" s="411" t="s">
        <v>118</v>
      </c>
      <c r="E823" s="191"/>
      <c r="F823" s="412">
        <v>52</v>
      </c>
      <c r="G823" s="191" t="s">
        <v>1245</v>
      </c>
      <c r="H823" s="19" t="s">
        <v>11</v>
      </c>
      <c r="I823" s="19"/>
      <c r="J823" s="20"/>
    </row>
    <row r="824" spans="1:29" ht="28.5" hidden="1" customHeight="1" x14ac:dyDescent="0.3">
      <c r="A824" s="254">
        <v>45545</v>
      </c>
      <c r="B824" s="271">
        <v>45961</v>
      </c>
      <c r="C824" s="255" t="s">
        <v>1246</v>
      </c>
      <c r="D824" s="191" t="s">
        <v>1275</v>
      </c>
      <c r="E824" s="413"/>
      <c r="F824" s="256">
        <v>24</v>
      </c>
      <c r="G824" s="191" t="s">
        <v>1247</v>
      </c>
      <c r="H824" s="19" t="s">
        <v>11</v>
      </c>
      <c r="I824" s="19"/>
      <c r="J824" s="20"/>
    </row>
    <row r="825" spans="1:29" ht="28.5" hidden="1" customHeight="1" x14ac:dyDescent="0.3">
      <c r="A825" s="9">
        <v>45090</v>
      </c>
      <c r="B825" s="271">
        <v>45961</v>
      </c>
      <c r="C825" s="255" t="s">
        <v>1246</v>
      </c>
      <c r="D825" s="191" t="s">
        <v>1275</v>
      </c>
      <c r="E825" s="191"/>
      <c r="F825" s="256">
        <v>24</v>
      </c>
      <c r="G825" s="191" t="s">
        <v>1248</v>
      </c>
      <c r="H825" s="19" t="s">
        <v>11</v>
      </c>
      <c r="I825" s="19"/>
      <c r="J825" s="20"/>
    </row>
    <row r="826" spans="1:29" ht="28.5" hidden="1" customHeight="1" x14ac:dyDescent="0.3">
      <c r="A826" s="254">
        <v>44828</v>
      </c>
      <c r="B826" s="271">
        <v>45961</v>
      </c>
      <c r="C826" s="255" t="s">
        <v>1249</v>
      </c>
      <c r="D826" s="191" t="s">
        <v>1275</v>
      </c>
      <c r="E826" s="191"/>
      <c r="F826" s="256">
        <v>24</v>
      </c>
      <c r="G826" s="191" t="s">
        <v>1250</v>
      </c>
      <c r="H826" s="19" t="s">
        <v>11</v>
      </c>
      <c r="I826" s="19"/>
      <c r="J826" s="20"/>
    </row>
    <row r="827" spans="1:29" ht="28.5" hidden="1" customHeight="1" x14ac:dyDescent="0.3">
      <c r="A827" s="254">
        <v>45510</v>
      </c>
      <c r="B827" s="9"/>
      <c r="C827" s="255" t="s">
        <v>1251</v>
      </c>
      <c r="D827" s="191" t="s">
        <v>118</v>
      </c>
      <c r="E827" s="191"/>
      <c r="F827" s="256">
        <v>48</v>
      </c>
      <c r="G827" s="191" t="s">
        <v>1252</v>
      </c>
      <c r="H827" s="19" t="s">
        <v>11</v>
      </c>
      <c r="I827" s="19"/>
      <c r="J827" s="20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spans="1:29" ht="28.5" hidden="1" customHeight="1" x14ac:dyDescent="0.3">
      <c r="A828" s="254">
        <v>45668</v>
      </c>
      <c r="B828" s="9">
        <v>46052</v>
      </c>
      <c r="C828" s="379" t="s">
        <v>1253</v>
      </c>
      <c r="D828" s="191" t="s">
        <v>15</v>
      </c>
      <c r="E828" s="191"/>
      <c r="F828" s="256">
        <v>132</v>
      </c>
      <c r="G828" s="191" t="s">
        <v>1254</v>
      </c>
      <c r="H828" s="19" t="s">
        <v>11</v>
      </c>
      <c r="I828" s="19"/>
      <c r="J828" s="20"/>
    </row>
    <row r="829" spans="1:29" ht="28.5" hidden="1" customHeight="1" x14ac:dyDescent="0.3">
      <c r="A829" s="254">
        <v>45668</v>
      </c>
      <c r="B829" s="9">
        <v>46052</v>
      </c>
      <c r="C829" s="379" t="s">
        <v>1253</v>
      </c>
      <c r="D829" s="191" t="s">
        <v>15</v>
      </c>
      <c r="E829" s="191"/>
      <c r="F829" s="256">
        <v>132</v>
      </c>
      <c r="G829" s="191" t="s">
        <v>1255</v>
      </c>
      <c r="H829" s="19" t="s">
        <v>11</v>
      </c>
      <c r="I829" s="19"/>
      <c r="J829" s="20"/>
    </row>
    <row r="830" spans="1:29" ht="28.5" hidden="1" customHeight="1" x14ac:dyDescent="0.3">
      <c r="A830" s="254">
        <v>45668</v>
      </c>
      <c r="B830" s="9">
        <v>46052</v>
      </c>
      <c r="C830" s="379" t="s">
        <v>1253</v>
      </c>
      <c r="D830" s="191" t="s">
        <v>15</v>
      </c>
      <c r="E830" s="191"/>
      <c r="F830" s="256">
        <v>132</v>
      </c>
      <c r="G830" s="191" t="s">
        <v>1256</v>
      </c>
      <c r="H830" s="19" t="s">
        <v>11</v>
      </c>
      <c r="I830" s="19"/>
      <c r="J830" s="20"/>
    </row>
    <row r="831" spans="1:29" ht="28.5" hidden="1" customHeight="1" x14ac:dyDescent="0.3">
      <c r="A831" s="254">
        <v>46113</v>
      </c>
      <c r="B831" s="9">
        <v>46476</v>
      </c>
      <c r="C831" s="255" t="s">
        <v>1673</v>
      </c>
      <c r="D831" s="191" t="s">
        <v>15</v>
      </c>
      <c r="E831" s="191"/>
      <c r="F831" s="256">
        <v>132</v>
      </c>
      <c r="G831" s="191" t="s">
        <v>1431</v>
      </c>
      <c r="H831" s="19" t="s">
        <v>11</v>
      </c>
      <c r="I831" s="19"/>
      <c r="J831" s="20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spans="1:29" ht="28.5" hidden="1" customHeight="1" x14ac:dyDescent="0.3">
      <c r="A832" s="254">
        <v>46219</v>
      </c>
      <c r="B832" s="9">
        <v>46568</v>
      </c>
      <c r="C832" s="255" t="s">
        <v>1846</v>
      </c>
      <c r="D832" s="191" t="s">
        <v>1275</v>
      </c>
      <c r="E832" s="191"/>
      <c r="F832" s="256">
        <v>24</v>
      </c>
      <c r="G832" s="191" t="s">
        <v>1637</v>
      </c>
      <c r="H832" s="19" t="s">
        <v>11</v>
      </c>
      <c r="I832" s="21"/>
      <c r="J832" s="20"/>
    </row>
    <row r="833" spans="1:30" ht="28.5" hidden="1" customHeight="1" x14ac:dyDescent="0.3">
      <c r="A833" s="254">
        <v>44428</v>
      </c>
      <c r="B833" s="9">
        <v>45961</v>
      </c>
      <c r="C833" s="255" t="s">
        <v>1257</v>
      </c>
      <c r="D833" s="191" t="s">
        <v>145</v>
      </c>
      <c r="E833" s="191" t="s">
        <v>1493</v>
      </c>
      <c r="F833" s="256">
        <v>145</v>
      </c>
      <c r="G833" s="191" t="s">
        <v>106</v>
      </c>
      <c r="H833" s="19" t="s">
        <v>11</v>
      </c>
      <c r="I833" s="19"/>
      <c r="J833" s="20"/>
    </row>
    <row r="834" spans="1:30" ht="28.5" hidden="1" customHeight="1" x14ac:dyDescent="0.3">
      <c r="A834" s="254">
        <v>46136</v>
      </c>
      <c r="B834" s="9">
        <v>46476</v>
      </c>
      <c r="C834" s="255" t="s">
        <v>1674</v>
      </c>
      <c r="D834" s="191" t="s">
        <v>1275</v>
      </c>
      <c r="E834" s="191"/>
      <c r="F834" s="256">
        <v>24</v>
      </c>
      <c r="G834" s="191" t="s">
        <v>312</v>
      </c>
      <c r="H834" s="19" t="s">
        <v>11</v>
      </c>
      <c r="I834" s="19"/>
      <c r="J834" s="20"/>
    </row>
    <row r="835" spans="1:30" ht="28.5" hidden="1" customHeight="1" x14ac:dyDescent="0.3">
      <c r="A835" s="254">
        <v>45841</v>
      </c>
      <c r="B835" s="9"/>
      <c r="C835" s="255" t="s">
        <v>1261</v>
      </c>
      <c r="D835" s="191" t="s">
        <v>1275</v>
      </c>
      <c r="E835" s="191"/>
      <c r="F835" s="256">
        <v>20</v>
      </c>
      <c r="G835" s="191" t="s">
        <v>98</v>
      </c>
      <c r="H835" s="19" t="s">
        <v>11</v>
      </c>
      <c r="I835" s="19"/>
      <c r="J835" s="20"/>
    </row>
    <row r="836" spans="1:30" ht="28.5" hidden="1" customHeight="1" x14ac:dyDescent="0.3">
      <c r="A836" s="254">
        <v>46223</v>
      </c>
      <c r="B836" s="9">
        <v>46568</v>
      </c>
      <c r="C836" s="255" t="s">
        <v>1261</v>
      </c>
      <c r="D836" s="191" t="s">
        <v>1275</v>
      </c>
      <c r="E836" s="191"/>
      <c r="F836" s="256">
        <v>24</v>
      </c>
      <c r="G836" s="191" t="s">
        <v>1047</v>
      </c>
      <c r="H836" s="19" t="s">
        <v>11</v>
      </c>
      <c r="I836" s="19"/>
      <c r="J836" s="20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 spans="1:30" ht="28.5" hidden="1" customHeight="1" x14ac:dyDescent="0.3">
      <c r="A837" s="254">
        <v>45911</v>
      </c>
      <c r="B837" s="9"/>
      <c r="C837" s="255" t="s">
        <v>1263</v>
      </c>
      <c r="D837" s="191" t="s">
        <v>1275</v>
      </c>
      <c r="E837" s="191"/>
      <c r="F837" s="256">
        <v>20</v>
      </c>
      <c r="G837" s="191" t="s">
        <v>1264</v>
      </c>
      <c r="H837" s="19" t="s">
        <v>11</v>
      </c>
      <c r="I837" s="19"/>
      <c r="J837" s="20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 spans="1:30" ht="28.5" hidden="1" customHeight="1" x14ac:dyDescent="0.3">
      <c r="A838" s="254">
        <v>45911</v>
      </c>
      <c r="B838" s="9"/>
      <c r="C838" s="255" t="s">
        <v>1263</v>
      </c>
      <c r="D838" s="191" t="s">
        <v>1275</v>
      </c>
      <c r="E838" s="191"/>
      <c r="F838" s="256">
        <v>20</v>
      </c>
      <c r="G838" s="191" t="s">
        <v>1265</v>
      </c>
      <c r="H838" s="19" t="s">
        <v>11</v>
      </c>
      <c r="I838" s="19"/>
      <c r="J838" s="20"/>
    </row>
    <row r="839" spans="1:30" ht="28.5" hidden="1" customHeight="1" x14ac:dyDescent="0.3">
      <c r="A839" s="254">
        <v>45518</v>
      </c>
      <c r="B839" s="9"/>
      <c r="C839" s="255" t="s">
        <v>1259</v>
      </c>
      <c r="D839" s="191" t="s">
        <v>1275</v>
      </c>
      <c r="E839" s="191"/>
      <c r="F839" s="256">
        <v>20</v>
      </c>
      <c r="G839" s="191" t="s">
        <v>449</v>
      </c>
      <c r="H839" s="19" t="s">
        <v>11</v>
      </c>
      <c r="I839" s="21"/>
      <c r="J839" s="20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 spans="1:30" ht="28.5" hidden="1" customHeight="1" x14ac:dyDescent="0.3">
      <c r="A840" s="254">
        <v>45518</v>
      </c>
      <c r="B840" s="9"/>
      <c r="C840" s="255" t="s">
        <v>1259</v>
      </c>
      <c r="D840" s="191" t="s">
        <v>1275</v>
      </c>
      <c r="E840" s="191"/>
      <c r="F840" s="256">
        <v>20</v>
      </c>
      <c r="G840" s="191" t="s">
        <v>1260</v>
      </c>
      <c r="H840" s="19" t="s">
        <v>11</v>
      </c>
      <c r="I840" s="21"/>
      <c r="J840" s="20"/>
    </row>
    <row r="841" spans="1:30" ht="28.5" hidden="1" customHeight="1" x14ac:dyDescent="0.3">
      <c r="A841" s="254">
        <v>45587</v>
      </c>
      <c r="B841" s="271">
        <v>45961</v>
      </c>
      <c r="C841" s="255" t="s">
        <v>1259</v>
      </c>
      <c r="D841" s="191" t="s">
        <v>1275</v>
      </c>
      <c r="E841" s="191"/>
      <c r="F841" s="256">
        <v>24</v>
      </c>
      <c r="G841" s="191" t="s">
        <v>654</v>
      </c>
      <c r="H841" s="19" t="s">
        <v>11</v>
      </c>
      <c r="I841" s="21"/>
      <c r="J841" s="20"/>
    </row>
    <row r="842" spans="1:30" ht="28.5" hidden="1" customHeight="1" x14ac:dyDescent="0.3">
      <c r="A842" s="254">
        <v>45937</v>
      </c>
      <c r="B842" s="9"/>
      <c r="C842" s="255" t="s">
        <v>1259</v>
      </c>
      <c r="D842" s="191" t="s">
        <v>1275</v>
      </c>
      <c r="E842" s="191"/>
      <c r="F842" s="256">
        <v>20</v>
      </c>
      <c r="G842" s="191" t="s">
        <v>149</v>
      </c>
      <c r="H842" s="19" t="s">
        <v>11</v>
      </c>
      <c r="I842" s="21"/>
      <c r="J842" s="20"/>
    </row>
    <row r="843" spans="1:30" ht="28.5" hidden="1" customHeight="1" x14ac:dyDescent="0.3">
      <c r="A843" s="254">
        <v>46125</v>
      </c>
      <c r="B843" s="9">
        <v>46476</v>
      </c>
      <c r="C843" s="255" t="s">
        <v>1259</v>
      </c>
      <c r="D843" s="191" t="s">
        <v>1275</v>
      </c>
      <c r="E843" s="191"/>
      <c r="F843" s="256">
        <v>24</v>
      </c>
      <c r="G843" s="191" t="s">
        <v>1675</v>
      </c>
      <c r="H843" s="19" t="s">
        <v>11</v>
      </c>
      <c r="I843" s="21"/>
      <c r="J843" s="20"/>
    </row>
    <row r="844" spans="1:30" ht="28.5" hidden="1" customHeight="1" x14ac:dyDescent="0.3">
      <c r="A844" s="254">
        <v>45492</v>
      </c>
      <c r="B844" s="9">
        <v>46203</v>
      </c>
      <c r="C844" s="255" t="s">
        <v>1266</v>
      </c>
      <c r="D844" s="191" t="s">
        <v>118</v>
      </c>
      <c r="E844" s="191"/>
      <c r="F844" s="256">
        <v>48</v>
      </c>
      <c r="G844" s="191" t="s">
        <v>138</v>
      </c>
      <c r="H844" s="19" t="s">
        <v>11</v>
      </c>
      <c r="I844" s="19"/>
      <c r="J844" s="20"/>
    </row>
    <row r="845" spans="1:30" ht="28.5" hidden="1" customHeight="1" x14ac:dyDescent="0.3">
      <c r="A845" s="254">
        <v>46058</v>
      </c>
      <c r="B845" s="9">
        <v>46418</v>
      </c>
      <c r="C845" s="255" t="s">
        <v>1266</v>
      </c>
      <c r="D845" s="191" t="s">
        <v>118</v>
      </c>
      <c r="E845" s="191"/>
      <c r="F845" s="256">
        <v>52</v>
      </c>
      <c r="G845" s="191" t="s">
        <v>1583</v>
      </c>
      <c r="H845" s="19" t="s">
        <v>11</v>
      </c>
      <c r="I845" s="19"/>
      <c r="J845" s="20"/>
    </row>
    <row r="846" spans="1:30" ht="28.5" hidden="1" customHeight="1" x14ac:dyDescent="0.3">
      <c r="A846" s="254">
        <v>45721</v>
      </c>
      <c r="B846" s="271">
        <v>46109</v>
      </c>
      <c r="C846" s="255" t="s">
        <v>1267</v>
      </c>
      <c r="D846" s="191" t="s">
        <v>118</v>
      </c>
      <c r="E846" s="191"/>
      <c r="F846" s="256">
        <v>52</v>
      </c>
      <c r="G846" s="191" t="s">
        <v>1268</v>
      </c>
      <c r="H846" s="19" t="s">
        <v>11</v>
      </c>
      <c r="I846" s="19" t="s">
        <v>1787</v>
      </c>
      <c r="J846" s="20"/>
    </row>
    <row r="847" spans="1:30" s="470" customFormat="1" ht="28.5" hidden="1" customHeight="1" x14ac:dyDescent="0.3">
      <c r="A847" s="254">
        <v>45552</v>
      </c>
      <c r="B847" s="9"/>
      <c r="C847" s="255" t="s">
        <v>1269</v>
      </c>
      <c r="D847" s="191" t="s">
        <v>118</v>
      </c>
      <c r="E847" s="191"/>
      <c r="F847" s="256">
        <v>52</v>
      </c>
      <c r="G847" s="191" t="s">
        <v>1270</v>
      </c>
      <c r="H847" s="19" t="s">
        <v>11</v>
      </c>
      <c r="I847" s="19"/>
      <c r="J847" s="20"/>
    </row>
    <row r="848" spans="1:30" s="470" customFormat="1" ht="28.5" hidden="1" customHeight="1" x14ac:dyDescent="0.3">
      <c r="A848" s="254">
        <v>45552</v>
      </c>
      <c r="B848" s="9"/>
      <c r="C848" s="255" t="s">
        <v>1269</v>
      </c>
      <c r="D848" s="191" t="s">
        <v>118</v>
      </c>
      <c r="E848" s="191"/>
      <c r="F848" s="256">
        <v>52</v>
      </c>
      <c r="G848" s="191" t="s">
        <v>102</v>
      </c>
      <c r="H848" s="19" t="s">
        <v>11</v>
      </c>
      <c r="I848" s="19"/>
      <c r="J848" s="20"/>
    </row>
    <row r="849" spans="1:29" s="470" customFormat="1" ht="28.5" hidden="1" customHeight="1" x14ac:dyDescent="0.3">
      <c r="A849" s="254">
        <v>45633</v>
      </c>
      <c r="B849" s="271">
        <v>46020</v>
      </c>
      <c r="C849" s="255" t="s">
        <v>1271</v>
      </c>
      <c r="D849" s="191" t="s">
        <v>118</v>
      </c>
      <c r="E849" s="191" t="s">
        <v>1493</v>
      </c>
      <c r="F849" s="256">
        <v>149.6</v>
      </c>
      <c r="G849" s="191" t="s">
        <v>1273</v>
      </c>
      <c r="H849" s="19" t="s">
        <v>11</v>
      </c>
      <c r="I849" s="19"/>
      <c r="J849" s="20"/>
    </row>
    <row r="850" spans="1:29" ht="28.5" hidden="1" customHeight="1" x14ac:dyDescent="0.3">
      <c r="A850" s="254">
        <v>44735</v>
      </c>
      <c r="B850" s="9">
        <v>45961</v>
      </c>
      <c r="C850" s="255" t="s">
        <v>1274</v>
      </c>
      <c r="D850" s="191" t="s">
        <v>1275</v>
      </c>
      <c r="E850" s="191"/>
      <c r="F850" s="256">
        <v>24</v>
      </c>
      <c r="G850" s="191" t="s">
        <v>1276</v>
      </c>
      <c r="H850" s="19" t="s">
        <v>11</v>
      </c>
      <c r="I850" s="19"/>
      <c r="J850" s="20"/>
    </row>
    <row r="851" spans="1:29" ht="28.5" hidden="1" customHeight="1" x14ac:dyDescent="0.3">
      <c r="A851" s="254">
        <v>45785</v>
      </c>
      <c r="B851" s="9"/>
      <c r="C851" s="255" t="s">
        <v>1279</v>
      </c>
      <c r="D851" s="191" t="s">
        <v>15</v>
      </c>
      <c r="E851" s="191"/>
      <c r="F851" s="256">
        <v>132</v>
      </c>
      <c r="G851" s="191" t="s">
        <v>1280</v>
      </c>
      <c r="H851" s="19" t="s">
        <v>11</v>
      </c>
      <c r="I851" s="19"/>
      <c r="J851" s="20"/>
    </row>
    <row r="852" spans="1:29" ht="28.5" hidden="1" customHeight="1" x14ac:dyDescent="0.3">
      <c r="A852" s="254">
        <v>44902</v>
      </c>
      <c r="B852" s="271">
        <v>45961</v>
      </c>
      <c r="C852" s="255" t="s">
        <v>1281</v>
      </c>
      <c r="D852" s="191" t="s">
        <v>118</v>
      </c>
      <c r="E852" s="191"/>
      <c r="F852" s="256">
        <v>52</v>
      </c>
      <c r="G852" s="191" t="s">
        <v>151</v>
      </c>
      <c r="H852" s="19" t="s">
        <v>11</v>
      </c>
      <c r="I852" s="19"/>
      <c r="J852" s="20"/>
    </row>
    <row r="853" spans="1:29" ht="28.5" hidden="1" customHeight="1" x14ac:dyDescent="0.3">
      <c r="A853" s="254">
        <v>45072</v>
      </c>
      <c r="B853" s="271">
        <v>45961</v>
      </c>
      <c r="C853" s="255" t="s">
        <v>1282</v>
      </c>
      <c r="D853" s="191" t="s">
        <v>145</v>
      </c>
      <c r="E853" s="191" t="s">
        <v>1492</v>
      </c>
      <c r="F853" s="256">
        <v>245</v>
      </c>
      <c r="G853" s="191" t="s">
        <v>1284</v>
      </c>
      <c r="H853" s="19" t="s">
        <v>11</v>
      </c>
      <c r="I853" s="19"/>
      <c r="J853" s="20"/>
    </row>
    <row r="854" spans="1:29" ht="28.5" hidden="1" customHeight="1" x14ac:dyDescent="0.3">
      <c r="A854" s="257">
        <v>46070</v>
      </c>
      <c r="B854" s="258">
        <v>46053</v>
      </c>
      <c r="C854" s="259" t="s">
        <v>1584</v>
      </c>
      <c r="D854" s="260" t="s">
        <v>1275</v>
      </c>
      <c r="E854" s="260"/>
      <c r="F854" s="261">
        <v>24</v>
      </c>
      <c r="G854" s="260" t="s">
        <v>58</v>
      </c>
      <c r="H854" s="19"/>
      <c r="I854" s="19" t="s">
        <v>1783</v>
      </c>
      <c r="J854" s="156"/>
    </row>
    <row r="855" spans="1:29" ht="28.5" hidden="1" customHeight="1" x14ac:dyDescent="0.3">
      <c r="A855" s="257">
        <v>46070</v>
      </c>
      <c r="B855" s="258">
        <v>46053</v>
      </c>
      <c r="C855" s="259" t="s">
        <v>1584</v>
      </c>
      <c r="D855" s="260" t="s">
        <v>1275</v>
      </c>
      <c r="E855" s="260"/>
      <c r="F855" s="261">
        <v>24</v>
      </c>
      <c r="G855" s="260" t="s">
        <v>96</v>
      </c>
      <c r="H855" s="19"/>
      <c r="I855" s="19" t="s">
        <v>1783</v>
      </c>
      <c r="J855" s="156"/>
    </row>
    <row r="856" spans="1:29" ht="28.5" hidden="1" customHeight="1" x14ac:dyDescent="0.3">
      <c r="A856" s="257">
        <v>46070</v>
      </c>
      <c r="B856" s="258">
        <v>46053</v>
      </c>
      <c r="C856" s="259" t="s">
        <v>1584</v>
      </c>
      <c r="D856" s="260" t="s">
        <v>1275</v>
      </c>
      <c r="E856" s="260"/>
      <c r="F856" s="261">
        <v>24</v>
      </c>
      <c r="G856" s="260" t="s">
        <v>1585</v>
      </c>
      <c r="H856" s="19"/>
      <c r="I856" s="19" t="s">
        <v>1783</v>
      </c>
      <c r="J856" s="156"/>
    </row>
    <row r="857" spans="1:29" ht="28.5" hidden="1" customHeight="1" x14ac:dyDescent="0.3">
      <c r="A857" s="257">
        <v>45817</v>
      </c>
      <c r="B857" s="258">
        <v>46203</v>
      </c>
      <c r="C857" s="259" t="s">
        <v>1285</v>
      </c>
      <c r="D857" s="260" t="s">
        <v>15</v>
      </c>
      <c r="E857" s="260" t="s">
        <v>1489</v>
      </c>
      <c r="F857" s="261">
        <v>228.8</v>
      </c>
      <c r="G857" s="260" t="s">
        <v>362</v>
      </c>
      <c r="H857" s="19" t="s">
        <v>11</v>
      </c>
      <c r="I857" s="19"/>
      <c r="J857" s="156"/>
      <c r="K857" s="231"/>
      <c r="L857" s="231"/>
      <c r="M857" s="231"/>
      <c r="N857" s="231"/>
      <c r="O857" s="231"/>
      <c r="P857" s="231"/>
      <c r="Q857" s="231"/>
      <c r="R857" s="231"/>
      <c r="S857" s="231"/>
      <c r="T857" s="231"/>
      <c r="U857" s="231"/>
      <c r="V857" s="231"/>
      <c r="W857" s="231"/>
      <c r="X857" s="231"/>
      <c r="Y857" s="231"/>
      <c r="Z857" s="231"/>
      <c r="AA857" s="231"/>
      <c r="AB857" s="231"/>
      <c r="AC857" s="231"/>
    </row>
    <row r="858" spans="1:29" ht="28.5" hidden="1" customHeight="1" x14ac:dyDescent="0.3">
      <c r="A858" s="257">
        <v>44951</v>
      </c>
      <c r="B858" s="258">
        <v>45961</v>
      </c>
      <c r="C858" s="259" t="s">
        <v>1285</v>
      </c>
      <c r="D858" s="260" t="s">
        <v>1032</v>
      </c>
      <c r="E858" s="260" t="s">
        <v>1493</v>
      </c>
      <c r="F858" s="261">
        <v>293.5</v>
      </c>
      <c r="G858" s="260" t="s">
        <v>362</v>
      </c>
      <c r="H858" s="19" t="s">
        <v>11</v>
      </c>
      <c r="I858" s="19"/>
      <c r="J858" s="156"/>
      <c r="K858" s="231"/>
      <c r="L858" s="231"/>
      <c r="M858" s="231"/>
      <c r="N858" s="231"/>
      <c r="O858" s="231"/>
      <c r="P858" s="231"/>
      <c r="Q858" s="231"/>
      <c r="R858" s="231"/>
      <c r="S858" s="231"/>
      <c r="T858" s="231"/>
      <c r="U858" s="231"/>
      <c r="V858" s="231"/>
      <c r="W858" s="231"/>
      <c r="X858" s="231"/>
      <c r="Y858" s="231"/>
      <c r="Z858" s="231"/>
      <c r="AA858" s="231"/>
      <c r="AB858" s="231"/>
      <c r="AC858" s="231"/>
    </row>
    <row r="859" spans="1:29" ht="28.5" hidden="1" customHeight="1" x14ac:dyDescent="0.3">
      <c r="A859" s="257">
        <v>45672</v>
      </c>
      <c r="B859" s="258">
        <v>46052</v>
      </c>
      <c r="C859" s="259" t="s">
        <v>1285</v>
      </c>
      <c r="D859" s="260" t="s">
        <v>1032</v>
      </c>
      <c r="E859" s="260" t="s">
        <v>1493</v>
      </c>
      <c r="F859" s="261">
        <v>276.10000000000002</v>
      </c>
      <c r="G859" s="260" t="s">
        <v>882</v>
      </c>
      <c r="H859" s="19" t="s">
        <v>11</v>
      </c>
      <c r="I859" s="19"/>
      <c r="J859" s="156"/>
      <c r="K859" s="231"/>
      <c r="L859" s="231"/>
      <c r="M859" s="231"/>
      <c r="N859" s="231"/>
      <c r="O859" s="231"/>
      <c r="P859" s="231"/>
      <c r="Q859" s="231"/>
      <c r="R859" s="231"/>
      <c r="S859" s="231"/>
      <c r="T859" s="231"/>
      <c r="U859" s="231"/>
      <c r="V859" s="231"/>
      <c r="W859" s="231"/>
      <c r="X859" s="231"/>
      <c r="Y859" s="231"/>
      <c r="Z859" s="231"/>
      <c r="AA859" s="231"/>
      <c r="AB859" s="231"/>
      <c r="AC859" s="231"/>
    </row>
    <row r="860" spans="1:29" ht="28.5" hidden="1" customHeight="1" x14ac:dyDescent="0.3">
      <c r="A860" s="257">
        <v>46211</v>
      </c>
      <c r="B860" s="258">
        <v>46568</v>
      </c>
      <c r="C860" s="259" t="s">
        <v>1288</v>
      </c>
      <c r="D860" s="260" t="s">
        <v>145</v>
      </c>
      <c r="E860" s="260"/>
      <c r="F860" s="261">
        <v>86</v>
      </c>
      <c r="G860" s="260" t="s">
        <v>223</v>
      </c>
      <c r="H860" s="19" t="s">
        <v>11</v>
      </c>
      <c r="I860" s="19"/>
      <c r="J860" s="156" t="s">
        <v>1289</v>
      </c>
      <c r="K860" s="231"/>
      <c r="L860" s="231"/>
      <c r="M860" s="231"/>
      <c r="N860" s="231"/>
      <c r="O860" s="231"/>
      <c r="P860" s="231"/>
      <c r="Q860" s="231"/>
      <c r="R860" s="231"/>
      <c r="S860" s="231"/>
      <c r="T860" s="231"/>
      <c r="U860" s="231"/>
      <c r="V860" s="231"/>
      <c r="W860" s="231"/>
      <c r="X860" s="231"/>
      <c r="Y860" s="231"/>
      <c r="Z860" s="231"/>
      <c r="AA860" s="231"/>
      <c r="AB860" s="231"/>
      <c r="AC860" s="231"/>
    </row>
    <row r="861" spans="1:29" ht="28.5" hidden="1" customHeight="1" x14ac:dyDescent="0.3">
      <c r="A861" s="257">
        <v>45506</v>
      </c>
      <c r="B861" s="258"/>
      <c r="C861" s="259" t="s">
        <v>1290</v>
      </c>
      <c r="D861" s="260" t="s">
        <v>118</v>
      </c>
      <c r="E861" s="260"/>
      <c r="F861" s="261">
        <v>48</v>
      </c>
      <c r="G861" s="260" t="s">
        <v>150</v>
      </c>
      <c r="H861" s="19" t="s">
        <v>11</v>
      </c>
      <c r="I861" s="155"/>
      <c r="J861" s="156"/>
    </row>
    <row r="862" spans="1:29" ht="28.5" hidden="1" customHeight="1" x14ac:dyDescent="0.3">
      <c r="A862" s="257">
        <v>45913</v>
      </c>
      <c r="B862" s="258"/>
      <c r="C862" s="259" t="s">
        <v>1291</v>
      </c>
      <c r="D862" s="260" t="s">
        <v>1275</v>
      </c>
      <c r="E862" s="260"/>
      <c r="F862" s="261">
        <v>20</v>
      </c>
      <c r="G862" s="260" t="s">
        <v>1292</v>
      </c>
      <c r="H862" s="155"/>
      <c r="I862" s="12" t="s">
        <v>1783</v>
      </c>
      <c r="J862" s="156"/>
    </row>
    <row r="863" spans="1:29" ht="28.5" hidden="1" customHeight="1" x14ac:dyDescent="0.3">
      <c r="A863" s="391">
        <v>45673</v>
      </c>
      <c r="B863" s="392">
        <v>46052</v>
      </c>
      <c r="C863" s="393" t="s">
        <v>1293</v>
      </c>
      <c r="D863" s="394" t="s">
        <v>15</v>
      </c>
      <c r="E863" s="394" t="s">
        <v>1489</v>
      </c>
      <c r="F863" s="395">
        <v>218.9</v>
      </c>
      <c r="G863" s="394" t="s">
        <v>23</v>
      </c>
      <c r="H863" s="107"/>
      <c r="I863" s="527" t="s">
        <v>1822</v>
      </c>
      <c r="J863" s="183"/>
    </row>
    <row r="864" spans="1:29" ht="28.5" hidden="1" customHeight="1" x14ac:dyDescent="0.3">
      <c r="A864" s="391">
        <v>45049</v>
      </c>
      <c r="B864" s="525">
        <v>45961</v>
      </c>
      <c r="C864" s="393" t="s">
        <v>1293</v>
      </c>
      <c r="D864" s="394" t="s">
        <v>118</v>
      </c>
      <c r="E864" s="394"/>
      <c r="F864" s="395">
        <v>52</v>
      </c>
      <c r="G864" s="394" t="s">
        <v>23</v>
      </c>
      <c r="H864" s="107"/>
      <c r="I864" s="527" t="s">
        <v>1822</v>
      </c>
      <c r="J864" s="183"/>
    </row>
    <row r="865" spans="1:30" ht="28.5" hidden="1" customHeight="1" x14ac:dyDescent="0.3">
      <c r="A865" s="391">
        <v>46044</v>
      </c>
      <c r="B865" s="417">
        <v>46386</v>
      </c>
      <c r="C865" s="259" t="s">
        <v>1295</v>
      </c>
      <c r="D865" s="260" t="s">
        <v>118</v>
      </c>
      <c r="E865" s="260"/>
      <c r="F865" s="261">
        <v>52</v>
      </c>
      <c r="G865" s="260" t="s">
        <v>96</v>
      </c>
      <c r="H865" s="19" t="s">
        <v>11</v>
      </c>
      <c r="I865" s="155"/>
      <c r="J865" s="156"/>
    </row>
    <row r="866" spans="1:30" ht="28.5" hidden="1" customHeight="1" x14ac:dyDescent="0.3">
      <c r="A866" s="257">
        <v>45974</v>
      </c>
      <c r="B866" s="271"/>
      <c r="C866" s="259" t="s">
        <v>1296</v>
      </c>
      <c r="D866" s="260" t="s">
        <v>118</v>
      </c>
      <c r="E866" s="260"/>
      <c r="F866" s="261">
        <v>52</v>
      </c>
      <c r="G866" s="260" t="s">
        <v>165</v>
      </c>
      <c r="H866" s="19" t="s">
        <v>11</v>
      </c>
      <c r="I866" s="155"/>
      <c r="J866" s="156" t="s">
        <v>1586</v>
      </c>
    </row>
    <row r="867" spans="1:30" ht="28.5" hidden="1" customHeight="1" x14ac:dyDescent="0.3">
      <c r="A867" s="257">
        <v>44891</v>
      </c>
      <c r="B867" s="271">
        <v>45961</v>
      </c>
      <c r="C867" s="259" t="s">
        <v>1297</v>
      </c>
      <c r="D867" s="260" t="s">
        <v>118</v>
      </c>
      <c r="E867" s="260"/>
      <c r="F867" s="261">
        <v>52</v>
      </c>
      <c r="G867" s="260" t="s">
        <v>165</v>
      </c>
      <c r="H867" s="19" t="s">
        <v>11</v>
      </c>
      <c r="I867" s="155"/>
      <c r="J867" s="415" t="s">
        <v>1298</v>
      </c>
    </row>
    <row r="868" spans="1:30" s="470" customFormat="1" ht="28.5" hidden="1" customHeight="1" x14ac:dyDescent="0.3">
      <c r="A868" s="257">
        <v>45861</v>
      </c>
      <c r="B868" s="258"/>
      <c r="C868" s="259" t="s">
        <v>1299</v>
      </c>
      <c r="D868" s="260" t="s">
        <v>15</v>
      </c>
      <c r="E868" s="260"/>
      <c r="F868" s="261">
        <v>120</v>
      </c>
      <c r="G868" s="260" t="s">
        <v>1300</v>
      </c>
      <c r="H868" s="19" t="s">
        <v>11</v>
      </c>
      <c r="I868" s="155"/>
      <c r="J868" s="156"/>
    </row>
    <row r="869" spans="1:30" ht="28.5" hidden="1" customHeight="1" x14ac:dyDescent="0.3">
      <c r="A869" s="257">
        <v>45833</v>
      </c>
      <c r="B869" s="258">
        <v>46203</v>
      </c>
      <c r="C869" s="259" t="s">
        <v>1299</v>
      </c>
      <c r="D869" s="260" t="s">
        <v>145</v>
      </c>
      <c r="E869" s="260"/>
      <c r="F869" s="261">
        <v>86</v>
      </c>
      <c r="G869" s="260" t="s">
        <v>1300</v>
      </c>
      <c r="H869" s="19" t="s">
        <v>11</v>
      </c>
      <c r="I869" s="155"/>
      <c r="J869" s="156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spans="1:30" s="22" customFormat="1" ht="28.5" hidden="1" customHeight="1" x14ac:dyDescent="0.3">
      <c r="A870" s="257">
        <v>45851</v>
      </c>
      <c r="B870" s="258"/>
      <c r="C870" s="259" t="s">
        <v>1301</v>
      </c>
      <c r="D870" s="260" t="s">
        <v>1275</v>
      </c>
      <c r="E870" s="260"/>
      <c r="F870" s="261">
        <v>20</v>
      </c>
      <c r="G870" s="260" t="s">
        <v>1302</v>
      </c>
      <c r="H870" s="19" t="s">
        <v>11</v>
      </c>
      <c r="I870" s="252"/>
      <c r="J870" s="156"/>
    </row>
    <row r="871" spans="1:30" ht="28.5" hidden="1" customHeight="1" x14ac:dyDescent="0.3">
      <c r="A871" s="257">
        <v>46061</v>
      </c>
      <c r="B871" s="258">
        <v>46417</v>
      </c>
      <c r="C871" s="259" t="s">
        <v>1587</v>
      </c>
      <c r="D871" s="260" t="s">
        <v>1275</v>
      </c>
      <c r="E871" s="260"/>
      <c r="F871" s="261">
        <v>24</v>
      </c>
      <c r="G871" s="260" t="s">
        <v>1588</v>
      </c>
      <c r="H871" s="19" t="s">
        <v>11</v>
      </c>
      <c r="I871" s="252"/>
      <c r="J871" s="156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 spans="1:30" ht="28.5" hidden="1" customHeight="1" x14ac:dyDescent="0.3">
      <c r="A872" s="257">
        <v>46061</v>
      </c>
      <c r="B872" s="258">
        <v>46417</v>
      </c>
      <c r="C872" s="259" t="s">
        <v>1587</v>
      </c>
      <c r="D872" s="260" t="s">
        <v>1275</v>
      </c>
      <c r="E872" s="260"/>
      <c r="F872" s="261">
        <v>24</v>
      </c>
      <c r="G872" s="260" t="s">
        <v>1589</v>
      </c>
      <c r="H872" s="19" t="s">
        <v>11</v>
      </c>
      <c r="I872" s="252"/>
      <c r="J872" s="156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spans="1:30" ht="28.5" hidden="1" customHeight="1" x14ac:dyDescent="0.3">
      <c r="A873" s="257">
        <v>45898</v>
      </c>
      <c r="B873" s="258"/>
      <c r="C873" s="259" t="s">
        <v>1303</v>
      </c>
      <c r="D873" s="260" t="s">
        <v>118</v>
      </c>
      <c r="E873" s="260"/>
      <c r="F873" s="261">
        <v>48</v>
      </c>
      <c r="G873" s="260" t="s">
        <v>1304</v>
      </c>
      <c r="H873" s="19"/>
      <c r="I873" s="155"/>
      <c r="J873" s="223"/>
    </row>
    <row r="874" spans="1:30" ht="28.5" hidden="1" customHeight="1" x14ac:dyDescent="0.3">
      <c r="A874" s="257">
        <v>45849</v>
      </c>
      <c r="B874" s="258"/>
      <c r="C874" s="259" t="s">
        <v>1310</v>
      </c>
      <c r="D874" s="260" t="s">
        <v>15</v>
      </c>
      <c r="E874" s="260"/>
      <c r="F874" s="261">
        <v>120</v>
      </c>
      <c r="G874" s="260" t="s">
        <v>151</v>
      </c>
      <c r="H874" s="19" t="s">
        <v>11</v>
      </c>
      <c r="I874" s="155"/>
      <c r="J874" s="223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spans="1:30" ht="28.5" hidden="1" customHeight="1" x14ac:dyDescent="0.3">
      <c r="A875" s="257">
        <v>45849</v>
      </c>
      <c r="B875" s="258"/>
      <c r="C875" s="259" t="s">
        <v>1310</v>
      </c>
      <c r="D875" s="260" t="s">
        <v>15</v>
      </c>
      <c r="E875" s="260"/>
      <c r="F875" s="261">
        <v>120</v>
      </c>
      <c r="G875" s="416" t="s">
        <v>146</v>
      </c>
      <c r="H875" s="19" t="s">
        <v>11</v>
      </c>
      <c r="I875" s="19"/>
      <c r="J875" s="223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spans="1:30" ht="28.5" hidden="1" customHeight="1" x14ac:dyDescent="0.3">
      <c r="A876" s="257">
        <v>44107</v>
      </c>
      <c r="B876" s="271">
        <v>45961</v>
      </c>
      <c r="C876" s="259" t="s">
        <v>1310</v>
      </c>
      <c r="D876" s="260" t="s">
        <v>118</v>
      </c>
      <c r="E876" s="260"/>
      <c r="F876" s="261">
        <v>52</v>
      </c>
      <c r="G876" s="260" t="s">
        <v>151</v>
      </c>
      <c r="H876" s="19" t="s">
        <v>11</v>
      </c>
      <c r="I876" s="19"/>
      <c r="J876" s="223"/>
    </row>
    <row r="877" spans="1:30" ht="28.5" hidden="1" customHeight="1" x14ac:dyDescent="0.3">
      <c r="A877" s="257">
        <v>45152</v>
      </c>
      <c r="B877" s="417">
        <v>45961</v>
      </c>
      <c r="C877" s="259" t="s">
        <v>1310</v>
      </c>
      <c r="D877" s="416" t="s">
        <v>118</v>
      </c>
      <c r="E877" s="416"/>
      <c r="F877" s="261">
        <v>52</v>
      </c>
      <c r="G877" s="416" t="s">
        <v>146</v>
      </c>
      <c r="H877" s="19" t="s">
        <v>11</v>
      </c>
      <c r="I877" s="19"/>
      <c r="J877" s="223"/>
    </row>
    <row r="878" spans="1:30" ht="28.5" hidden="1" customHeight="1" x14ac:dyDescent="0.3">
      <c r="A878" s="257">
        <v>45397</v>
      </c>
      <c r="B878" s="258">
        <v>46111</v>
      </c>
      <c r="C878" s="259" t="s">
        <v>1311</v>
      </c>
      <c r="D878" s="416" t="s">
        <v>1275</v>
      </c>
      <c r="E878" s="416"/>
      <c r="F878" s="261">
        <v>20</v>
      </c>
      <c r="G878" s="416" t="s">
        <v>96</v>
      </c>
      <c r="H878" s="19" t="s">
        <v>11</v>
      </c>
      <c r="I878" s="155"/>
      <c r="J878" s="223"/>
    </row>
    <row r="879" spans="1:30" ht="28.5" hidden="1" customHeight="1" x14ac:dyDescent="0.3">
      <c r="A879" s="257">
        <v>45397</v>
      </c>
      <c r="B879" s="258">
        <v>46111</v>
      </c>
      <c r="C879" s="259" t="s">
        <v>1311</v>
      </c>
      <c r="D879" s="416" t="s">
        <v>1275</v>
      </c>
      <c r="E879" s="416"/>
      <c r="F879" s="261">
        <v>20</v>
      </c>
      <c r="G879" s="416" t="s">
        <v>356</v>
      </c>
      <c r="H879" s="19" t="s">
        <v>11</v>
      </c>
      <c r="I879" s="19"/>
      <c r="J879" s="223"/>
    </row>
    <row r="880" spans="1:30" ht="28.5" hidden="1" customHeight="1" x14ac:dyDescent="0.3">
      <c r="A880" s="257">
        <v>45548</v>
      </c>
      <c r="B880" s="417">
        <v>45961</v>
      </c>
      <c r="C880" s="259" t="s">
        <v>1311</v>
      </c>
      <c r="D880" s="416" t="s">
        <v>1275</v>
      </c>
      <c r="E880" s="416"/>
      <c r="F880" s="261">
        <v>24</v>
      </c>
      <c r="G880" s="416" t="s">
        <v>489</v>
      </c>
      <c r="H880" s="19" t="s">
        <v>11</v>
      </c>
      <c r="I880" s="19"/>
      <c r="J880" s="223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</row>
    <row r="881" spans="1:10" ht="28.5" hidden="1" customHeight="1" x14ac:dyDescent="0.3">
      <c r="A881" s="257">
        <v>45910</v>
      </c>
      <c r="B881" s="258">
        <v>46264</v>
      </c>
      <c r="C881" s="259" t="s">
        <v>1311</v>
      </c>
      <c r="D881" s="416" t="s">
        <v>1275</v>
      </c>
      <c r="E881" s="416"/>
      <c r="F881" s="261">
        <v>20</v>
      </c>
      <c r="G881" s="416" t="s">
        <v>1312</v>
      </c>
      <c r="H881" s="19" t="s">
        <v>11</v>
      </c>
      <c r="I881" s="19"/>
      <c r="J881" s="223"/>
    </row>
    <row r="882" spans="1:10" ht="28.5" hidden="1" customHeight="1" x14ac:dyDescent="0.3">
      <c r="A882" s="257">
        <v>46017</v>
      </c>
      <c r="B882" s="258">
        <v>46356</v>
      </c>
      <c r="C882" s="259" t="s">
        <v>1311</v>
      </c>
      <c r="D882" s="416" t="s">
        <v>1275</v>
      </c>
      <c r="E882" s="416"/>
      <c r="F882" s="261">
        <v>24</v>
      </c>
      <c r="G882" s="416" t="s">
        <v>380</v>
      </c>
      <c r="H882" s="19" t="s">
        <v>11</v>
      </c>
      <c r="I882" s="19"/>
      <c r="J882" s="223"/>
    </row>
    <row r="883" spans="1:10" ht="28.5" hidden="1" customHeight="1" x14ac:dyDescent="0.3">
      <c r="A883" s="257">
        <v>45562</v>
      </c>
      <c r="B883" s="417">
        <v>45961</v>
      </c>
      <c r="C883" s="259" t="s">
        <v>1313</v>
      </c>
      <c r="D883" s="416" t="s">
        <v>118</v>
      </c>
      <c r="E883" s="416"/>
      <c r="F883" s="261">
        <v>52</v>
      </c>
      <c r="G883" s="416" t="s">
        <v>130</v>
      </c>
      <c r="H883" s="19" t="s">
        <v>11</v>
      </c>
      <c r="I883" s="19"/>
      <c r="J883" s="223"/>
    </row>
    <row r="884" spans="1:10" ht="28.5" hidden="1" customHeight="1" x14ac:dyDescent="0.3">
      <c r="A884" s="257">
        <v>45882</v>
      </c>
      <c r="B884" s="258"/>
      <c r="C884" s="259" t="s">
        <v>1315</v>
      </c>
      <c r="D884" s="416" t="s">
        <v>118</v>
      </c>
      <c r="E884" s="416"/>
      <c r="F884" s="261">
        <v>48</v>
      </c>
      <c r="G884" s="416" t="s">
        <v>760</v>
      </c>
      <c r="H884" s="19"/>
      <c r="I884" s="19" t="s">
        <v>1693</v>
      </c>
      <c r="J884" s="223"/>
    </row>
    <row r="885" spans="1:10" ht="28.5" hidden="1" customHeight="1" x14ac:dyDescent="0.3">
      <c r="A885" s="257">
        <v>43896</v>
      </c>
      <c r="B885" s="417">
        <v>45961</v>
      </c>
      <c r="C885" s="259" t="s">
        <v>1317</v>
      </c>
      <c r="D885" s="260" t="s">
        <v>118</v>
      </c>
      <c r="E885" s="260"/>
      <c r="F885" s="261">
        <v>52</v>
      </c>
      <c r="G885" s="260" t="s">
        <v>837</v>
      </c>
      <c r="H885" s="19" t="s">
        <v>11</v>
      </c>
      <c r="I885" s="21"/>
      <c r="J885" s="223"/>
    </row>
    <row r="886" spans="1:10" ht="28.5" hidden="1" customHeight="1" x14ac:dyDescent="0.3">
      <c r="A886" s="257">
        <v>45613</v>
      </c>
      <c r="B886" s="417">
        <v>45991</v>
      </c>
      <c r="C886" s="259" t="s">
        <v>1322</v>
      </c>
      <c r="D886" s="260" t="s">
        <v>1275</v>
      </c>
      <c r="E886" s="260"/>
      <c r="F886" s="261">
        <v>20</v>
      </c>
      <c r="G886" s="260" t="s">
        <v>1323</v>
      </c>
      <c r="H886" s="19" t="s">
        <v>11</v>
      </c>
      <c r="I886" s="19"/>
      <c r="J886" s="223"/>
    </row>
    <row r="887" spans="1:10" ht="28.5" hidden="1" customHeight="1" x14ac:dyDescent="0.3">
      <c r="A887" s="257">
        <v>45850</v>
      </c>
      <c r="B887" s="258"/>
      <c r="C887" s="259" t="s">
        <v>1324</v>
      </c>
      <c r="D887" s="260" t="s">
        <v>118</v>
      </c>
      <c r="E887" s="260"/>
      <c r="F887" s="261">
        <v>48</v>
      </c>
      <c r="G887" s="260" t="s">
        <v>20</v>
      </c>
      <c r="H887" s="222" t="s">
        <v>11</v>
      </c>
      <c r="I887" s="19"/>
      <c r="J887" s="223"/>
    </row>
    <row r="888" spans="1:10" ht="28.5" hidden="1" customHeight="1" x14ac:dyDescent="0.3">
      <c r="A888" s="257">
        <v>45880</v>
      </c>
      <c r="B888" s="258"/>
      <c r="C888" s="259" t="s">
        <v>1325</v>
      </c>
      <c r="D888" s="260" t="s">
        <v>118</v>
      </c>
      <c r="E888" s="260"/>
      <c r="F888" s="261">
        <v>48</v>
      </c>
      <c r="G888" s="260" t="s">
        <v>63</v>
      </c>
      <c r="H888" s="19" t="s">
        <v>11</v>
      </c>
      <c r="I888" s="19"/>
      <c r="J888" s="223"/>
    </row>
    <row r="889" spans="1:10" s="22" customFormat="1" ht="28.5" hidden="1" customHeight="1" x14ac:dyDescent="0.3">
      <c r="A889" s="257">
        <v>46063</v>
      </c>
      <c r="B889" s="258">
        <v>46418</v>
      </c>
      <c r="C889" s="259" t="s">
        <v>1349</v>
      </c>
      <c r="D889" s="260" t="s">
        <v>1275</v>
      </c>
      <c r="E889" s="260"/>
      <c r="F889" s="261">
        <v>24</v>
      </c>
      <c r="G889" s="260" t="s">
        <v>349</v>
      </c>
      <c r="H889" s="222" t="s">
        <v>11</v>
      </c>
      <c r="I889" s="21"/>
      <c r="J889" s="223"/>
    </row>
    <row r="890" spans="1:10" s="22" customFormat="1" ht="28.5" hidden="1" customHeight="1" x14ac:dyDescent="0.3">
      <c r="A890" s="257">
        <v>45922</v>
      </c>
      <c r="B890" s="258">
        <v>46264</v>
      </c>
      <c r="C890" s="259" t="s">
        <v>1349</v>
      </c>
      <c r="D890" s="260" t="s">
        <v>118</v>
      </c>
      <c r="E890" s="260"/>
      <c r="F890" s="261">
        <v>48</v>
      </c>
      <c r="G890" s="260" t="s">
        <v>43</v>
      </c>
      <c r="H890" s="222" t="s">
        <v>11</v>
      </c>
      <c r="I890" s="19"/>
      <c r="J890" s="223"/>
    </row>
    <row r="891" spans="1:10" ht="28.5" hidden="1" customHeight="1" x14ac:dyDescent="0.3">
      <c r="A891" s="257">
        <v>46195</v>
      </c>
      <c r="B891" s="258">
        <v>46537</v>
      </c>
      <c r="C891" s="259" t="s">
        <v>1776</v>
      </c>
      <c r="D891" s="260" t="s">
        <v>118</v>
      </c>
      <c r="E891" s="260"/>
      <c r="F891" s="261">
        <v>52</v>
      </c>
      <c r="G891" s="260" t="s">
        <v>290</v>
      </c>
      <c r="H891" s="222" t="s">
        <v>11</v>
      </c>
      <c r="I891" s="21"/>
      <c r="J891" s="223"/>
    </row>
    <row r="892" spans="1:10" ht="28.5" hidden="1" customHeight="1" x14ac:dyDescent="0.3">
      <c r="A892" s="257">
        <v>46063</v>
      </c>
      <c r="B892" s="258">
        <v>46418</v>
      </c>
      <c r="C892" s="259" t="s">
        <v>1591</v>
      </c>
      <c r="D892" s="260" t="s">
        <v>118</v>
      </c>
      <c r="E892" s="260"/>
      <c r="F892" s="261">
        <v>52</v>
      </c>
      <c r="G892" s="260" t="s">
        <v>23</v>
      </c>
      <c r="H892" s="222" t="s">
        <v>11</v>
      </c>
      <c r="I892" s="12"/>
      <c r="J892" s="223"/>
    </row>
    <row r="893" spans="1:10" ht="28.5" hidden="1" customHeight="1" x14ac:dyDescent="0.3">
      <c r="A893" s="257">
        <v>45565</v>
      </c>
      <c r="B893" s="417">
        <v>45961</v>
      </c>
      <c r="C893" s="259" t="s">
        <v>1326</v>
      </c>
      <c r="D893" s="260" t="s">
        <v>118</v>
      </c>
      <c r="E893" s="260"/>
      <c r="F893" s="261">
        <v>52</v>
      </c>
      <c r="G893" s="260" t="s">
        <v>1079</v>
      </c>
      <c r="H893" s="19" t="s">
        <v>11</v>
      </c>
      <c r="I893" s="19"/>
      <c r="J893" s="223"/>
    </row>
    <row r="894" spans="1:10" ht="28.5" hidden="1" customHeight="1" x14ac:dyDescent="0.3">
      <c r="A894" s="257">
        <v>45132</v>
      </c>
      <c r="B894" s="417">
        <v>45961</v>
      </c>
      <c r="C894" s="259" t="s">
        <v>1327</v>
      </c>
      <c r="D894" s="260" t="s">
        <v>118</v>
      </c>
      <c r="E894" s="260"/>
      <c r="F894" s="261">
        <v>52</v>
      </c>
      <c r="G894" s="260" t="s">
        <v>362</v>
      </c>
      <c r="H894" s="19" t="s">
        <v>11</v>
      </c>
      <c r="I894" s="19"/>
      <c r="J894" s="223"/>
    </row>
    <row r="895" spans="1:10" ht="28.5" hidden="1" customHeight="1" x14ac:dyDescent="0.3">
      <c r="A895" s="257">
        <v>44989</v>
      </c>
      <c r="B895" s="417">
        <v>45961</v>
      </c>
      <c r="C895" s="259" t="s">
        <v>1330</v>
      </c>
      <c r="D895" s="260" t="s">
        <v>118</v>
      </c>
      <c r="E895" s="260"/>
      <c r="F895" s="261">
        <v>52</v>
      </c>
      <c r="G895" s="260" t="s">
        <v>1331</v>
      </c>
      <c r="H895" s="19" t="s">
        <v>11</v>
      </c>
      <c r="I895" s="19" t="s">
        <v>1787</v>
      </c>
      <c r="J895" s="156"/>
    </row>
    <row r="896" spans="1:10" ht="28.5" hidden="1" customHeight="1" x14ac:dyDescent="0.3">
      <c r="A896" s="257">
        <v>43294</v>
      </c>
      <c r="B896" s="417">
        <v>45961</v>
      </c>
      <c r="C896" s="259" t="s">
        <v>1332</v>
      </c>
      <c r="D896" s="260" t="s">
        <v>635</v>
      </c>
      <c r="E896" s="260"/>
      <c r="F896" s="261">
        <v>220</v>
      </c>
      <c r="G896" s="260" t="s">
        <v>1333</v>
      </c>
      <c r="H896" s="155" t="s">
        <v>11</v>
      </c>
      <c r="I896" s="19"/>
      <c r="J896" s="223"/>
    </row>
    <row r="897" spans="1:30" ht="28.5" hidden="1" customHeight="1" x14ac:dyDescent="0.3">
      <c r="A897" s="257">
        <v>45075</v>
      </c>
      <c r="B897" s="417">
        <v>45961</v>
      </c>
      <c r="C897" s="259" t="s">
        <v>1334</v>
      </c>
      <c r="D897" s="260" t="s">
        <v>145</v>
      </c>
      <c r="E897" s="260"/>
      <c r="F897" s="261">
        <v>86</v>
      </c>
      <c r="G897" s="260" t="s">
        <v>451</v>
      </c>
      <c r="H897" s="155" t="s">
        <v>11</v>
      </c>
      <c r="I897" s="19"/>
      <c r="J897" s="223"/>
    </row>
    <row r="898" spans="1:30" ht="28.5" hidden="1" customHeight="1" x14ac:dyDescent="0.3">
      <c r="A898" s="257">
        <v>43952</v>
      </c>
      <c r="B898" s="417">
        <v>45961</v>
      </c>
      <c r="C898" s="259" t="s">
        <v>1335</v>
      </c>
      <c r="D898" s="260" t="s">
        <v>1497</v>
      </c>
      <c r="E898" s="260"/>
      <c r="F898" s="261">
        <v>246</v>
      </c>
      <c r="G898" s="260" t="s">
        <v>200</v>
      </c>
      <c r="H898" s="19" t="s">
        <v>11</v>
      </c>
      <c r="I898" s="32"/>
      <c r="J898" s="156"/>
    </row>
    <row r="899" spans="1:30" ht="28.5" hidden="1" customHeight="1" x14ac:dyDescent="0.3">
      <c r="A899" s="257"/>
      <c r="B899" s="9">
        <v>45961</v>
      </c>
      <c r="C899" s="259" t="s">
        <v>1338</v>
      </c>
      <c r="D899" s="260" t="s">
        <v>1120</v>
      </c>
      <c r="E899" s="260"/>
      <c r="F899" s="261">
        <v>452.5</v>
      </c>
      <c r="G899" s="260" t="s">
        <v>980</v>
      </c>
      <c r="H899" s="19" t="s">
        <v>11</v>
      </c>
      <c r="I899" s="19"/>
      <c r="J899" s="223"/>
    </row>
    <row r="900" spans="1:30" ht="28.5" hidden="1" customHeight="1" x14ac:dyDescent="0.3">
      <c r="A900" s="257">
        <v>45876</v>
      </c>
      <c r="B900" s="258"/>
      <c r="C900" s="259" t="s">
        <v>1339</v>
      </c>
      <c r="D900" s="260" t="s">
        <v>118</v>
      </c>
      <c r="E900" s="260"/>
      <c r="F900" s="261">
        <v>48</v>
      </c>
      <c r="G900" s="260" t="s">
        <v>96</v>
      </c>
      <c r="H900" s="19" t="s">
        <v>11</v>
      </c>
      <c r="I900" s="19"/>
      <c r="J900" s="156"/>
    </row>
    <row r="901" spans="1:30" ht="28.5" hidden="1" customHeight="1" x14ac:dyDescent="0.3">
      <c r="A901" s="257">
        <v>45673</v>
      </c>
      <c r="B901" s="258">
        <v>46052</v>
      </c>
      <c r="C901" s="259" t="s">
        <v>1344</v>
      </c>
      <c r="D901" s="260" t="s">
        <v>1275</v>
      </c>
      <c r="E901" s="260"/>
      <c r="F901" s="261">
        <v>24</v>
      </c>
      <c r="G901" s="260" t="s">
        <v>339</v>
      </c>
      <c r="H901" s="19" t="s">
        <v>11</v>
      </c>
      <c r="I901" s="19" t="s">
        <v>1787</v>
      </c>
      <c r="J901" s="156"/>
    </row>
    <row r="902" spans="1:30" ht="28.5" hidden="1" customHeight="1" x14ac:dyDescent="0.3">
      <c r="A902" s="257">
        <v>46176</v>
      </c>
      <c r="B902" s="258">
        <v>46538</v>
      </c>
      <c r="C902" s="259" t="s">
        <v>1344</v>
      </c>
      <c r="D902" s="260" t="s">
        <v>1275</v>
      </c>
      <c r="E902" s="260"/>
      <c r="F902" s="261">
        <v>24</v>
      </c>
      <c r="G902" s="260" t="s">
        <v>1777</v>
      </c>
      <c r="H902" s="19" t="s">
        <v>11</v>
      </c>
      <c r="I902" s="19" t="s">
        <v>1787</v>
      </c>
      <c r="J902" s="223"/>
    </row>
    <row r="903" spans="1:30" ht="28.5" hidden="1" customHeight="1" x14ac:dyDescent="0.3">
      <c r="A903" s="257">
        <v>45860</v>
      </c>
      <c r="B903" s="258"/>
      <c r="C903" s="259" t="s">
        <v>1340</v>
      </c>
      <c r="D903" s="260" t="s">
        <v>1275</v>
      </c>
      <c r="E903" s="260"/>
      <c r="F903" s="261">
        <v>20</v>
      </c>
      <c r="G903" s="260" t="s">
        <v>591</v>
      </c>
      <c r="H903" s="19" t="s">
        <v>11</v>
      </c>
      <c r="I903" s="19"/>
      <c r="J903" s="223" t="s">
        <v>1341</v>
      </c>
    </row>
    <row r="904" spans="1:30" ht="28.5" hidden="1" customHeight="1" x14ac:dyDescent="0.3">
      <c r="A904" s="257">
        <v>45860</v>
      </c>
      <c r="B904" s="258"/>
      <c r="C904" s="259" t="s">
        <v>1340</v>
      </c>
      <c r="D904" s="260" t="s">
        <v>1275</v>
      </c>
      <c r="E904" s="260"/>
      <c r="F904" s="261">
        <v>20</v>
      </c>
      <c r="G904" s="260" t="s">
        <v>1342</v>
      </c>
      <c r="H904" s="19" t="s">
        <v>11</v>
      </c>
      <c r="I904" s="19"/>
      <c r="J904" s="223" t="s">
        <v>1341</v>
      </c>
    </row>
    <row r="905" spans="1:30" ht="28.5" hidden="1" customHeight="1" x14ac:dyDescent="0.3">
      <c r="A905" s="257">
        <v>46205</v>
      </c>
      <c r="B905" s="258">
        <v>46568</v>
      </c>
      <c r="C905" s="259" t="s">
        <v>1847</v>
      </c>
      <c r="D905" s="260" t="s">
        <v>1275</v>
      </c>
      <c r="E905" s="260"/>
      <c r="F905" s="261">
        <v>24</v>
      </c>
      <c r="G905" s="260" t="s">
        <v>1848</v>
      </c>
      <c r="H905" s="19" t="s">
        <v>11</v>
      </c>
      <c r="I905" s="235"/>
      <c r="J905" s="223"/>
    </row>
    <row r="906" spans="1:30" ht="28.5" hidden="1" customHeight="1" x14ac:dyDescent="0.3">
      <c r="A906" s="257">
        <v>44936</v>
      </c>
      <c r="B906" s="417">
        <v>45961</v>
      </c>
      <c r="C906" s="259" t="s">
        <v>1343</v>
      </c>
      <c r="D906" s="260" t="s">
        <v>118</v>
      </c>
      <c r="E906" s="260"/>
      <c r="F906" s="261">
        <v>52</v>
      </c>
      <c r="G906" s="260" t="s">
        <v>272</v>
      </c>
      <c r="H906" s="19" t="s">
        <v>11</v>
      </c>
      <c r="I906" s="155"/>
      <c r="J906" s="223"/>
    </row>
    <row r="907" spans="1:30" ht="28.5" hidden="1" customHeight="1" x14ac:dyDescent="0.3">
      <c r="A907" s="257">
        <v>46007</v>
      </c>
      <c r="B907" s="258">
        <v>46356</v>
      </c>
      <c r="C907" s="259" t="s">
        <v>1345</v>
      </c>
      <c r="D907" s="260" t="s">
        <v>1032</v>
      </c>
      <c r="E907" s="260"/>
      <c r="F907" s="261">
        <v>226</v>
      </c>
      <c r="G907" s="260" t="s">
        <v>362</v>
      </c>
      <c r="H907" s="19" t="s">
        <v>11</v>
      </c>
      <c r="I907" s="19"/>
      <c r="J907" s="223" t="s">
        <v>1593</v>
      </c>
    </row>
    <row r="908" spans="1:30" ht="28.5" hidden="1" customHeight="1" x14ac:dyDescent="0.3">
      <c r="A908" s="257">
        <v>45426</v>
      </c>
      <c r="B908" s="258"/>
      <c r="C908" s="259" t="s">
        <v>1346</v>
      </c>
      <c r="D908" s="260" t="s">
        <v>1275</v>
      </c>
      <c r="E908" s="260"/>
      <c r="F908" s="261">
        <v>20</v>
      </c>
      <c r="G908" s="260" t="s">
        <v>1347</v>
      </c>
      <c r="H908" s="19" t="s">
        <v>11</v>
      </c>
      <c r="I908" s="155"/>
      <c r="J908" s="223"/>
    </row>
    <row r="909" spans="1:30" ht="28.5" hidden="1" customHeight="1" x14ac:dyDescent="0.3">
      <c r="A909" s="257">
        <v>46009</v>
      </c>
      <c r="B909" s="258">
        <v>46356</v>
      </c>
      <c r="C909" s="259" t="s">
        <v>1348</v>
      </c>
      <c r="D909" s="260" t="s">
        <v>118</v>
      </c>
      <c r="E909" s="260"/>
      <c r="F909" s="261">
        <v>52</v>
      </c>
      <c r="G909" s="260" t="s">
        <v>864</v>
      </c>
      <c r="H909" s="250" t="s">
        <v>11</v>
      </c>
      <c r="I909" s="19"/>
      <c r="J909" s="223"/>
    </row>
    <row r="910" spans="1:30" ht="28.5" hidden="1" customHeight="1" x14ac:dyDescent="0.3">
      <c r="A910" s="257">
        <v>46009</v>
      </c>
      <c r="B910" s="258">
        <v>46356</v>
      </c>
      <c r="C910" s="259" t="s">
        <v>1348</v>
      </c>
      <c r="D910" s="260" t="s">
        <v>118</v>
      </c>
      <c r="E910" s="260"/>
      <c r="F910" s="261">
        <v>52</v>
      </c>
      <c r="G910" s="260" t="s">
        <v>12</v>
      </c>
      <c r="H910" s="222" t="s">
        <v>11</v>
      </c>
      <c r="I910" s="468"/>
      <c r="J910" s="223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 spans="1:30" ht="28.5" hidden="1" customHeight="1" x14ac:dyDescent="0.3">
      <c r="A911" s="257">
        <v>46009</v>
      </c>
      <c r="B911" s="258">
        <v>46356</v>
      </c>
      <c r="C911" s="259" t="s">
        <v>1348</v>
      </c>
      <c r="D911" s="260" t="s">
        <v>118</v>
      </c>
      <c r="E911" s="260"/>
      <c r="F911" s="261">
        <v>52</v>
      </c>
      <c r="G911" s="260" t="s">
        <v>150</v>
      </c>
      <c r="H911" s="222" t="s">
        <v>11</v>
      </c>
      <c r="I911" s="155"/>
      <c r="J911" s="223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 spans="1:30" ht="28.5" hidden="1" customHeight="1" x14ac:dyDescent="0.3">
      <c r="A912" s="257">
        <v>46063</v>
      </c>
      <c r="B912" s="258">
        <v>46053</v>
      </c>
      <c r="C912" s="259" t="s">
        <v>1594</v>
      </c>
      <c r="D912" s="260" t="s">
        <v>145</v>
      </c>
      <c r="E912" s="260"/>
      <c r="F912" s="261">
        <v>86</v>
      </c>
      <c r="G912" s="260" t="s">
        <v>58</v>
      </c>
      <c r="H912" s="222" t="s">
        <v>11</v>
      </c>
      <c r="I912" s="21"/>
      <c r="J912" s="223"/>
    </row>
    <row r="913" spans="1:30" ht="28.5" hidden="1" customHeight="1" x14ac:dyDescent="0.3">
      <c r="A913" s="257">
        <v>45972</v>
      </c>
      <c r="B913" s="258"/>
      <c r="C913" s="259" t="s">
        <v>1357</v>
      </c>
      <c r="D913" s="260" t="s">
        <v>118</v>
      </c>
      <c r="E913" s="260"/>
      <c r="F913" s="261">
        <v>52</v>
      </c>
      <c r="G913" s="260" t="s">
        <v>1358</v>
      </c>
      <c r="H913" s="250" t="s">
        <v>11</v>
      </c>
      <c r="I913" s="19"/>
      <c r="J913" s="223"/>
    </row>
    <row r="914" spans="1:30" ht="28.5" hidden="1" customHeight="1" x14ac:dyDescent="0.3">
      <c r="A914" s="257">
        <v>46158</v>
      </c>
      <c r="B914" s="258">
        <v>46142</v>
      </c>
      <c r="C914" s="259" t="s">
        <v>1741</v>
      </c>
      <c r="D914" s="260" t="s">
        <v>145</v>
      </c>
      <c r="E914" s="260"/>
      <c r="F914" s="261">
        <v>86</v>
      </c>
      <c r="G914" s="260" t="s">
        <v>168</v>
      </c>
      <c r="H914" s="222" t="s">
        <v>11</v>
      </c>
      <c r="I914" s="21"/>
      <c r="J914" s="223"/>
    </row>
    <row r="915" spans="1:30" ht="28.5" hidden="1" customHeight="1" x14ac:dyDescent="0.3">
      <c r="A915" s="257">
        <v>45875</v>
      </c>
      <c r="B915" s="258"/>
      <c r="C915" s="259" t="s">
        <v>1350</v>
      </c>
      <c r="D915" s="260" t="s">
        <v>1275</v>
      </c>
      <c r="E915" s="260"/>
      <c r="F915" s="261">
        <v>20</v>
      </c>
      <c r="G915" s="260" t="s">
        <v>1351</v>
      </c>
      <c r="H915" s="222" t="s">
        <v>11</v>
      </c>
      <c r="I915" s="21"/>
      <c r="J915" s="223"/>
    </row>
    <row r="916" spans="1:30" ht="28.5" hidden="1" customHeight="1" x14ac:dyDescent="0.3">
      <c r="A916" s="257">
        <v>46120</v>
      </c>
      <c r="B916" s="258">
        <v>46477</v>
      </c>
      <c r="C916" s="259" t="s">
        <v>1676</v>
      </c>
      <c r="D916" s="260" t="s">
        <v>1275</v>
      </c>
      <c r="E916" s="260"/>
      <c r="F916" s="261">
        <v>24</v>
      </c>
      <c r="G916" s="260" t="s">
        <v>501</v>
      </c>
      <c r="H916" s="222" t="s">
        <v>11</v>
      </c>
      <c r="I916" s="21"/>
      <c r="J916" s="223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 spans="1:30" ht="28.5" hidden="1" customHeight="1" x14ac:dyDescent="0.3">
      <c r="A917" s="257">
        <v>46113</v>
      </c>
      <c r="B917" s="258">
        <v>46477</v>
      </c>
      <c r="C917" s="259" t="s">
        <v>1676</v>
      </c>
      <c r="D917" s="260" t="s">
        <v>1275</v>
      </c>
      <c r="E917" s="260"/>
      <c r="F917" s="261">
        <v>24</v>
      </c>
      <c r="G917" s="260" t="s">
        <v>688</v>
      </c>
      <c r="H917" s="222" t="s">
        <v>11</v>
      </c>
      <c r="I917" s="21"/>
      <c r="J917" s="223"/>
    </row>
    <row r="918" spans="1:30" ht="28.5" hidden="1" customHeight="1" x14ac:dyDescent="0.3">
      <c r="A918" s="257">
        <v>46028</v>
      </c>
      <c r="B918" s="258">
        <v>46386</v>
      </c>
      <c r="C918" s="259" t="s">
        <v>1352</v>
      </c>
      <c r="D918" s="260" t="s">
        <v>1275</v>
      </c>
      <c r="E918" s="260"/>
      <c r="F918" s="261">
        <v>24</v>
      </c>
      <c r="G918" s="260" t="s">
        <v>1353</v>
      </c>
      <c r="H918" s="222" t="s">
        <v>11</v>
      </c>
      <c r="I918" s="19"/>
      <c r="J918" s="223"/>
    </row>
    <row r="919" spans="1:30" ht="28.5" hidden="1" customHeight="1" x14ac:dyDescent="0.3">
      <c r="A919" s="257">
        <v>45740</v>
      </c>
      <c r="B919" s="417">
        <v>46109</v>
      </c>
      <c r="C919" s="259" t="s">
        <v>1354</v>
      </c>
      <c r="D919" s="260" t="s">
        <v>118</v>
      </c>
      <c r="E919" s="260"/>
      <c r="F919" s="261">
        <v>52</v>
      </c>
      <c r="G919" s="260" t="s">
        <v>1355</v>
      </c>
      <c r="H919" s="222" t="s">
        <v>11</v>
      </c>
      <c r="I919" s="19"/>
      <c r="J919" s="223" t="s">
        <v>1356</v>
      </c>
    </row>
    <row r="920" spans="1:30" ht="28.5" hidden="1" customHeight="1" x14ac:dyDescent="0.3">
      <c r="A920" s="257">
        <v>46098</v>
      </c>
      <c r="B920" s="258">
        <v>46446</v>
      </c>
      <c r="C920" s="259" t="s">
        <v>1677</v>
      </c>
      <c r="D920" s="260" t="s">
        <v>118</v>
      </c>
      <c r="E920" s="260"/>
      <c r="F920" s="261">
        <v>52</v>
      </c>
      <c r="G920" s="260" t="s">
        <v>855</v>
      </c>
      <c r="H920" s="19" t="s">
        <v>11</v>
      </c>
      <c r="I920" s="21"/>
      <c r="J920" s="223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 spans="1:30" ht="28.5" hidden="1" customHeight="1" x14ac:dyDescent="0.3">
      <c r="A921" s="257">
        <v>45726</v>
      </c>
      <c r="B921" s="417">
        <v>46109</v>
      </c>
      <c r="C921" s="259" t="s">
        <v>1359</v>
      </c>
      <c r="D921" s="260" t="s">
        <v>118</v>
      </c>
      <c r="E921" s="260"/>
      <c r="F921" s="261">
        <v>52</v>
      </c>
      <c r="G921" s="260" t="s">
        <v>1360</v>
      </c>
      <c r="H921" s="155"/>
      <c r="I921" s="19"/>
      <c r="J921" s="515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 spans="1:30" ht="28.5" hidden="1" customHeight="1" x14ac:dyDescent="0.3">
      <c r="A922" s="257">
        <v>45778</v>
      </c>
      <c r="B922" s="258"/>
      <c r="C922" s="259" t="s">
        <v>1359</v>
      </c>
      <c r="D922" s="260" t="s">
        <v>118</v>
      </c>
      <c r="E922" s="260"/>
      <c r="F922" s="261">
        <v>52</v>
      </c>
      <c r="G922" s="511" t="s">
        <v>1361</v>
      </c>
      <c r="H922" s="19"/>
      <c r="I922" s="234"/>
      <c r="J922" s="155"/>
    </row>
    <row r="923" spans="1:30" ht="28.5" hidden="1" customHeight="1" x14ac:dyDescent="0.3">
      <c r="A923" s="257">
        <v>45597</v>
      </c>
      <c r="B923" s="417">
        <v>45991</v>
      </c>
      <c r="C923" s="259" t="s">
        <v>1362</v>
      </c>
      <c r="D923" s="260" t="s">
        <v>1275</v>
      </c>
      <c r="E923" s="260"/>
      <c r="F923" s="261">
        <v>24</v>
      </c>
      <c r="G923" s="260" t="s">
        <v>1363</v>
      </c>
      <c r="H923" s="517" t="s">
        <v>11</v>
      </c>
      <c r="I923" s="12"/>
      <c r="J923" s="223"/>
    </row>
    <row r="924" spans="1:30" ht="28.5" hidden="1" customHeight="1" x14ac:dyDescent="0.3">
      <c r="A924" s="254">
        <v>45597</v>
      </c>
      <c r="B924" s="271">
        <v>45991</v>
      </c>
      <c r="C924" s="259" t="s">
        <v>1362</v>
      </c>
      <c r="D924" s="260" t="s">
        <v>1275</v>
      </c>
      <c r="E924" s="191"/>
      <c r="F924" s="256">
        <v>24</v>
      </c>
      <c r="G924" s="191" t="s">
        <v>1364</v>
      </c>
      <c r="H924" s="222" t="s">
        <v>11</v>
      </c>
      <c r="I924" s="12"/>
      <c r="J924" s="262"/>
    </row>
    <row r="925" spans="1:30" ht="28.5" hidden="1" customHeight="1" x14ac:dyDescent="0.3">
      <c r="A925" s="254">
        <v>46006</v>
      </c>
      <c r="B925" s="271">
        <v>46356</v>
      </c>
      <c r="C925" s="259" t="s">
        <v>1362</v>
      </c>
      <c r="D925" s="260" t="s">
        <v>1275</v>
      </c>
      <c r="E925" s="191"/>
      <c r="F925" s="256">
        <v>24</v>
      </c>
      <c r="G925" s="260" t="s">
        <v>1365</v>
      </c>
      <c r="H925" s="222" t="s">
        <v>11</v>
      </c>
      <c r="I925" s="252"/>
      <c r="J925" s="262"/>
    </row>
    <row r="926" spans="1:30" ht="28.5" hidden="1" customHeight="1" x14ac:dyDescent="0.3">
      <c r="A926" s="257">
        <v>44533</v>
      </c>
      <c r="B926" s="271">
        <v>45961</v>
      </c>
      <c r="C926" s="259" t="s">
        <v>1366</v>
      </c>
      <c r="D926" s="260" t="s">
        <v>246</v>
      </c>
      <c r="E926" s="260"/>
      <c r="F926" s="471">
        <v>60.5</v>
      </c>
      <c r="G926" s="191" t="s">
        <v>1367</v>
      </c>
      <c r="H926" s="222" t="s">
        <v>11</v>
      </c>
      <c r="I926" s="19"/>
      <c r="J926" s="223" t="s">
        <v>460</v>
      </c>
    </row>
    <row r="927" spans="1:30" ht="28.5" hidden="1" customHeight="1" x14ac:dyDescent="0.3">
      <c r="A927" s="257" t="s">
        <v>1368</v>
      </c>
      <c r="B927" s="258">
        <v>45971</v>
      </c>
      <c r="C927" s="259" t="s">
        <v>1369</v>
      </c>
      <c r="D927" s="260" t="s">
        <v>635</v>
      </c>
      <c r="E927" s="260"/>
      <c r="F927" s="261">
        <v>300</v>
      </c>
      <c r="G927" s="472" t="s">
        <v>272</v>
      </c>
      <c r="H927" s="517" t="s">
        <v>11</v>
      </c>
      <c r="I927" s="19"/>
      <c r="J927" s="515" t="s">
        <v>1370</v>
      </c>
    </row>
    <row r="928" spans="1:30" ht="28.5" hidden="1" customHeight="1" x14ac:dyDescent="0.3">
      <c r="A928" s="257">
        <v>45862</v>
      </c>
      <c r="B928" s="258"/>
      <c r="C928" s="259" t="s">
        <v>1371</v>
      </c>
      <c r="D928" s="260" t="s">
        <v>15</v>
      </c>
      <c r="E928" s="260"/>
      <c r="F928" s="261">
        <v>120</v>
      </c>
      <c r="G928" s="260" t="s">
        <v>151</v>
      </c>
      <c r="H928" s="222" t="s">
        <v>11</v>
      </c>
      <c r="I928" s="12"/>
      <c r="J928" s="515"/>
    </row>
    <row r="929" spans="1:10" ht="28.5" hidden="1" customHeight="1" x14ac:dyDescent="0.3">
      <c r="A929" s="257">
        <v>45862</v>
      </c>
      <c r="B929" s="258"/>
      <c r="C929" s="259" t="s">
        <v>1371</v>
      </c>
      <c r="D929" s="260" t="s">
        <v>118</v>
      </c>
      <c r="E929" s="260"/>
      <c r="F929" s="261">
        <v>48</v>
      </c>
      <c r="G929" s="260" t="s">
        <v>151</v>
      </c>
      <c r="H929" s="222" t="s">
        <v>11</v>
      </c>
      <c r="I929" s="12"/>
      <c r="J929" s="515"/>
    </row>
    <row r="930" spans="1:10" ht="28.5" hidden="1" customHeight="1" x14ac:dyDescent="0.3">
      <c r="A930" s="257">
        <v>45656</v>
      </c>
      <c r="B930" s="417">
        <v>46020</v>
      </c>
      <c r="C930" s="259" t="s">
        <v>1372</v>
      </c>
      <c r="D930" s="260" t="s">
        <v>145</v>
      </c>
      <c r="E930" s="260"/>
      <c r="F930" s="261">
        <v>86</v>
      </c>
      <c r="G930" s="260" t="s">
        <v>846</v>
      </c>
      <c r="H930" s="222"/>
      <c r="I930" s="155"/>
      <c r="J930" s="223" t="s">
        <v>1373</v>
      </c>
    </row>
    <row r="931" spans="1:10" ht="28.5" hidden="1" customHeight="1" x14ac:dyDescent="0.3">
      <c r="A931" s="257">
        <v>45656</v>
      </c>
      <c r="B931" s="417">
        <v>46020</v>
      </c>
      <c r="C931" s="259" t="s">
        <v>1372</v>
      </c>
      <c r="D931" s="260" t="s">
        <v>118</v>
      </c>
      <c r="E931" s="260"/>
      <c r="F931" s="261">
        <v>52</v>
      </c>
      <c r="G931" s="260" t="s">
        <v>12</v>
      </c>
      <c r="H931" s="222"/>
      <c r="I931" s="19"/>
      <c r="J931" s="223" t="s">
        <v>1373</v>
      </c>
    </row>
    <row r="932" spans="1:10" ht="28.5" hidden="1" customHeight="1" x14ac:dyDescent="0.3">
      <c r="A932" s="257">
        <v>45187</v>
      </c>
      <c r="B932" s="417">
        <v>45961</v>
      </c>
      <c r="C932" s="259" t="s">
        <v>1374</v>
      </c>
      <c r="D932" s="260" t="s">
        <v>1275</v>
      </c>
      <c r="E932" s="260"/>
      <c r="F932" s="261">
        <v>24</v>
      </c>
      <c r="G932" s="260" t="s">
        <v>671</v>
      </c>
      <c r="H932" s="222" t="s">
        <v>11</v>
      </c>
      <c r="I932" s="252"/>
      <c r="J932" s="223"/>
    </row>
    <row r="933" spans="1:10" ht="28.5" hidden="1" customHeight="1" x14ac:dyDescent="0.3">
      <c r="A933" s="257">
        <v>45521</v>
      </c>
      <c r="B933" s="258"/>
      <c r="C933" s="259" t="s">
        <v>1374</v>
      </c>
      <c r="D933" s="260" t="s">
        <v>118</v>
      </c>
      <c r="E933" s="260"/>
      <c r="F933" s="471">
        <v>48</v>
      </c>
      <c r="G933" s="191" t="s">
        <v>1375</v>
      </c>
      <c r="H933" s="19" t="s">
        <v>11</v>
      </c>
      <c r="I933" s="12"/>
      <c r="J933" s="223"/>
    </row>
    <row r="934" spans="1:10" ht="28.5" hidden="1" customHeight="1" x14ac:dyDescent="0.3">
      <c r="A934" s="257">
        <v>45421</v>
      </c>
      <c r="B934" s="258"/>
      <c r="C934" s="259" t="s">
        <v>1376</v>
      </c>
      <c r="D934" s="260" t="s">
        <v>187</v>
      </c>
      <c r="E934" s="260"/>
      <c r="F934" s="261">
        <v>229.9</v>
      </c>
      <c r="G934" s="472" t="s">
        <v>1378</v>
      </c>
      <c r="H934" s="473" t="s">
        <v>11</v>
      </c>
      <c r="I934" s="468"/>
      <c r="J934" s="223"/>
    </row>
    <row r="935" spans="1:10" ht="28.5" hidden="1" customHeight="1" x14ac:dyDescent="0.3">
      <c r="A935" s="254"/>
      <c r="B935" s="417">
        <v>45961</v>
      </c>
      <c r="C935" s="259" t="s">
        <v>1379</v>
      </c>
      <c r="D935" s="260" t="s">
        <v>635</v>
      </c>
      <c r="E935" s="191" t="s">
        <v>1489</v>
      </c>
      <c r="F935" s="256">
        <v>319.44</v>
      </c>
      <c r="G935" s="191" t="s">
        <v>1381</v>
      </c>
      <c r="H935" s="250" t="s">
        <v>11</v>
      </c>
      <c r="I935" s="19" t="s">
        <v>1787</v>
      </c>
      <c r="J935" s="262"/>
    </row>
    <row r="936" spans="1:10" ht="28.5" hidden="1" customHeight="1" x14ac:dyDescent="0.3">
      <c r="A936" s="257"/>
      <c r="B936" s="417">
        <v>45961</v>
      </c>
      <c r="C936" s="259" t="s">
        <v>1379</v>
      </c>
      <c r="D936" s="260" t="s">
        <v>635</v>
      </c>
      <c r="E936" s="260" t="s">
        <v>1489</v>
      </c>
      <c r="F936" s="261">
        <v>319.44</v>
      </c>
      <c r="G936" s="260" t="s">
        <v>306</v>
      </c>
      <c r="H936" s="222" t="s">
        <v>11</v>
      </c>
      <c r="I936" s="19" t="s">
        <v>1787</v>
      </c>
      <c r="J936" s="223"/>
    </row>
    <row r="937" spans="1:10" ht="28.5" hidden="1" customHeight="1" x14ac:dyDescent="0.3">
      <c r="A937" s="257">
        <v>44837</v>
      </c>
      <c r="B937" s="258">
        <v>45961</v>
      </c>
      <c r="C937" s="259" t="s">
        <v>1385</v>
      </c>
      <c r="D937" s="260" t="s">
        <v>118</v>
      </c>
      <c r="E937" s="260"/>
      <c r="F937" s="261">
        <v>52</v>
      </c>
      <c r="G937" s="260" t="s">
        <v>106</v>
      </c>
      <c r="H937" s="155" t="s">
        <v>11</v>
      </c>
      <c r="I937" s="234"/>
      <c r="J937" s="156"/>
    </row>
    <row r="938" spans="1:10" ht="28.5" hidden="1" customHeight="1" x14ac:dyDescent="0.3">
      <c r="A938" s="257">
        <v>45391</v>
      </c>
      <c r="B938" s="258"/>
      <c r="C938" s="259" t="s">
        <v>1387</v>
      </c>
      <c r="D938" s="260" t="s">
        <v>118</v>
      </c>
      <c r="E938" s="260"/>
      <c r="F938" s="261">
        <v>48</v>
      </c>
      <c r="G938" s="260" t="s">
        <v>1388</v>
      </c>
      <c r="H938" s="222" t="s">
        <v>11</v>
      </c>
      <c r="I938" s="19"/>
      <c r="J938" s="223"/>
    </row>
    <row r="939" spans="1:10" ht="28.5" hidden="1" customHeight="1" x14ac:dyDescent="0.3">
      <c r="A939" s="257">
        <v>45808</v>
      </c>
      <c r="B939" s="258"/>
      <c r="C939" s="259" t="s">
        <v>1387</v>
      </c>
      <c r="D939" s="260" t="s">
        <v>118</v>
      </c>
      <c r="E939" s="260"/>
      <c r="F939" s="261">
        <v>52</v>
      </c>
      <c r="G939" s="260" t="s">
        <v>1389</v>
      </c>
      <c r="H939" s="155" t="s">
        <v>11</v>
      </c>
      <c r="I939" s="234"/>
      <c r="J939" s="156"/>
    </row>
    <row r="940" spans="1:10" s="470" customFormat="1" ht="28.5" hidden="1" customHeight="1" x14ac:dyDescent="0.3">
      <c r="A940" s="257">
        <v>46091</v>
      </c>
      <c r="B940" s="258">
        <v>46446</v>
      </c>
      <c r="C940" s="259" t="s">
        <v>1678</v>
      </c>
      <c r="D940" s="260" t="s">
        <v>118</v>
      </c>
      <c r="E940" s="260"/>
      <c r="F940" s="261">
        <v>52</v>
      </c>
      <c r="G940" s="260" t="s">
        <v>1679</v>
      </c>
      <c r="H940" s="222" t="s">
        <v>11</v>
      </c>
      <c r="I940" s="155"/>
      <c r="J940" s="223"/>
    </row>
    <row r="941" spans="1:10" ht="28.5" hidden="1" customHeight="1" x14ac:dyDescent="0.3">
      <c r="A941" s="257">
        <v>45406</v>
      </c>
      <c r="B941" s="258">
        <v>46052</v>
      </c>
      <c r="C941" s="259" t="s">
        <v>1391</v>
      </c>
      <c r="D941" s="260" t="s">
        <v>118</v>
      </c>
      <c r="E941" s="260"/>
      <c r="F941" s="261">
        <v>48</v>
      </c>
      <c r="G941" s="260" t="s">
        <v>517</v>
      </c>
      <c r="H941" s="222" t="s">
        <v>11</v>
      </c>
      <c r="I941" s="19"/>
      <c r="J941" s="223"/>
    </row>
    <row r="942" spans="1:10" ht="28.5" hidden="1" customHeight="1" x14ac:dyDescent="0.3">
      <c r="A942" s="257">
        <v>45644</v>
      </c>
      <c r="B942" s="417">
        <v>46020</v>
      </c>
      <c r="C942" s="259" t="s">
        <v>1393</v>
      </c>
      <c r="D942" s="260" t="s">
        <v>1275</v>
      </c>
      <c r="E942" s="260"/>
      <c r="F942" s="261">
        <v>24</v>
      </c>
      <c r="G942" s="260" t="s">
        <v>1394</v>
      </c>
      <c r="H942" s="222" t="s">
        <v>11</v>
      </c>
      <c r="I942" s="19"/>
      <c r="J942" s="223"/>
    </row>
    <row r="943" spans="1:10" ht="28.5" hidden="1" customHeight="1" x14ac:dyDescent="0.3">
      <c r="A943" s="257">
        <v>46050</v>
      </c>
      <c r="B943" s="417">
        <v>46386</v>
      </c>
      <c r="C943" s="259" t="s">
        <v>1393</v>
      </c>
      <c r="D943" s="260" t="s">
        <v>1275</v>
      </c>
      <c r="E943" s="260"/>
      <c r="F943" s="261">
        <v>24</v>
      </c>
      <c r="G943" s="260" t="s">
        <v>1331</v>
      </c>
      <c r="H943" s="155" t="s">
        <v>11</v>
      </c>
      <c r="I943" s="234"/>
      <c r="J943" s="156"/>
    </row>
    <row r="944" spans="1:10" ht="28.5" hidden="1" customHeight="1" x14ac:dyDescent="0.3">
      <c r="A944" s="257">
        <v>45891</v>
      </c>
      <c r="B944" s="258"/>
      <c r="C944" s="259" t="s">
        <v>1386</v>
      </c>
      <c r="D944" s="260" t="s">
        <v>1275</v>
      </c>
      <c r="E944" s="260"/>
      <c r="F944" s="261">
        <v>20</v>
      </c>
      <c r="G944" s="260" t="s">
        <v>1230</v>
      </c>
      <c r="H944" s="222" t="s">
        <v>11</v>
      </c>
      <c r="I944" s="19"/>
      <c r="J944" s="223"/>
    </row>
    <row r="945" spans="1:30" ht="28.5" hidden="1" customHeight="1" x14ac:dyDescent="0.3">
      <c r="A945" s="257">
        <v>46067</v>
      </c>
      <c r="B945" s="258">
        <v>46418</v>
      </c>
      <c r="C945" s="259" t="s">
        <v>1595</v>
      </c>
      <c r="D945" s="260" t="s">
        <v>287</v>
      </c>
      <c r="E945" s="260"/>
      <c r="F945" s="261">
        <v>320</v>
      </c>
      <c r="G945" s="260" t="s">
        <v>1596</v>
      </c>
      <c r="H945" s="222" t="s">
        <v>11</v>
      </c>
      <c r="I945" s="155"/>
      <c r="J945" s="464"/>
    </row>
    <row r="946" spans="1:30" ht="28.5" hidden="1" customHeight="1" x14ac:dyDescent="0.3">
      <c r="A946" s="257">
        <v>46067</v>
      </c>
      <c r="B946" s="258">
        <v>46418</v>
      </c>
      <c r="C946" s="259" t="s">
        <v>1595</v>
      </c>
      <c r="D946" s="260" t="s">
        <v>287</v>
      </c>
      <c r="E946" s="260"/>
      <c r="F946" s="261">
        <v>282</v>
      </c>
      <c r="G946" s="260" t="s">
        <v>448</v>
      </c>
      <c r="H946" s="222" t="s">
        <v>11</v>
      </c>
      <c r="I946" s="19"/>
      <c r="J946" s="464"/>
    </row>
    <row r="947" spans="1:30" ht="28.5" hidden="1" customHeight="1" x14ac:dyDescent="0.3">
      <c r="A947" s="257">
        <v>45057</v>
      </c>
      <c r="B947" s="417">
        <v>45961</v>
      </c>
      <c r="C947" s="259" t="s">
        <v>1398</v>
      </c>
      <c r="D947" s="260" t="s">
        <v>118</v>
      </c>
      <c r="E947" s="418" t="s">
        <v>1501</v>
      </c>
      <c r="F947" s="415">
        <v>142.9</v>
      </c>
      <c r="G947" s="260" t="s">
        <v>1400</v>
      </c>
      <c r="H947" s="222" t="s">
        <v>11</v>
      </c>
      <c r="I947" s="155"/>
      <c r="J947" s="223"/>
    </row>
    <row r="948" spans="1:30" ht="28.5" hidden="1" customHeight="1" x14ac:dyDescent="0.3">
      <c r="A948" s="257">
        <v>45057</v>
      </c>
      <c r="B948" s="417">
        <v>45961</v>
      </c>
      <c r="C948" s="259" t="s">
        <v>1398</v>
      </c>
      <c r="D948" s="260" t="s">
        <v>118</v>
      </c>
      <c r="E948" s="418" t="s">
        <v>1680</v>
      </c>
      <c r="F948" s="415">
        <v>142.85</v>
      </c>
      <c r="G948" s="260" t="s">
        <v>1401</v>
      </c>
      <c r="H948" s="222" t="s">
        <v>11</v>
      </c>
      <c r="I948" s="19"/>
      <c r="J948" s="223"/>
    </row>
    <row r="949" spans="1:30" ht="28.5" hidden="1" customHeight="1" x14ac:dyDescent="0.3">
      <c r="A949" s="257">
        <v>45057</v>
      </c>
      <c r="B949" s="417">
        <v>45961</v>
      </c>
      <c r="C949" s="259" t="s">
        <v>1398</v>
      </c>
      <c r="D949" s="260" t="s">
        <v>118</v>
      </c>
      <c r="E949" s="418" t="s">
        <v>1680</v>
      </c>
      <c r="F949" s="415">
        <v>142.85</v>
      </c>
      <c r="G949" s="260" t="s">
        <v>1402</v>
      </c>
      <c r="H949" s="222" t="s">
        <v>11</v>
      </c>
      <c r="I949" s="155"/>
      <c r="J949" s="223"/>
    </row>
    <row r="950" spans="1:30" ht="28.5" hidden="1" customHeight="1" x14ac:dyDescent="0.3">
      <c r="A950" s="257">
        <v>45323</v>
      </c>
      <c r="B950" s="258">
        <v>46081</v>
      </c>
      <c r="C950" s="259" t="s">
        <v>1398</v>
      </c>
      <c r="D950" s="260" t="s">
        <v>118</v>
      </c>
      <c r="E950" s="260" t="s">
        <v>1494</v>
      </c>
      <c r="F950" s="415">
        <v>142.85</v>
      </c>
      <c r="G950" s="260" t="s">
        <v>1403</v>
      </c>
      <c r="H950" s="222" t="s">
        <v>11</v>
      </c>
      <c r="I950" s="19"/>
      <c r="J950" s="223"/>
    </row>
    <row r="951" spans="1:30" ht="28.5" hidden="1" customHeight="1" x14ac:dyDescent="0.3">
      <c r="A951" s="257">
        <v>45432</v>
      </c>
      <c r="B951" s="258">
        <v>46081</v>
      </c>
      <c r="C951" s="259" t="s">
        <v>1398</v>
      </c>
      <c r="D951" s="260" t="s">
        <v>118</v>
      </c>
      <c r="E951" s="260" t="s">
        <v>1495</v>
      </c>
      <c r="F951" s="415">
        <v>142.85</v>
      </c>
      <c r="G951" s="416" t="s">
        <v>1404</v>
      </c>
      <c r="H951" s="222" t="s">
        <v>11</v>
      </c>
      <c r="I951" s="19"/>
      <c r="J951" s="223"/>
    </row>
    <row r="952" spans="1:30" ht="28.5" hidden="1" customHeight="1" x14ac:dyDescent="0.3">
      <c r="A952" s="257">
        <v>45323</v>
      </c>
      <c r="B952" s="258">
        <v>46081</v>
      </c>
      <c r="C952" s="259" t="s">
        <v>1398</v>
      </c>
      <c r="D952" s="260" t="s">
        <v>118</v>
      </c>
      <c r="E952" s="260" t="s">
        <v>1495</v>
      </c>
      <c r="F952" s="415">
        <v>142.85</v>
      </c>
      <c r="G952" s="260" t="s">
        <v>1406</v>
      </c>
      <c r="H952" s="222" t="s">
        <v>11</v>
      </c>
      <c r="I952" s="234"/>
      <c r="J952" s="156"/>
    </row>
    <row r="953" spans="1:30" ht="28.5" hidden="1" customHeight="1" x14ac:dyDescent="0.3">
      <c r="A953" s="257">
        <v>45432</v>
      </c>
      <c r="B953" s="258">
        <v>46142</v>
      </c>
      <c r="C953" s="259" t="s">
        <v>1398</v>
      </c>
      <c r="D953" s="260" t="s">
        <v>118</v>
      </c>
      <c r="E953" s="260" t="s">
        <v>1495</v>
      </c>
      <c r="F953" s="415">
        <v>142.85</v>
      </c>
      <c r="G953" s="260" t="s">
        <v>1408</v>
      </c>
      <c r="H953" s="222" t="s">
        <v>11</v>
      </c>
      <c r="I953" s="19"/>
      <c r="J953" s="223"/>
    </row>
    <row r="954" spans="1:30" ht="28.5" hidden="1" customHeight="1" x14ac:dyDescent="0.3">
      <c r="A954" s="257">
        <v>46225</v>
      </c>
      <c r="B954" s="258">
        <v>46568</v>
      </c>
      <c r="C954" s="259" t="s">
        <v>1849</v>
      </c>
      <c r="D954" s="260" t="s">
        <v>1275</v>
      </c>
      <c r="E954" s="260"/>
      <c r="F954" s="261">
        <v>24</v>
      </c>
      <c r="G954" s="260" t="s">
        <v>1850</v>
      </c>
      <c r="H954" s="155" t="s">
        <v>11</v>
      </c>
      <c r="I954" s="22"/>
      <c r="J954" s="156"/>
    </row>
    <row r="955" spans="1:30" ht="28.5" hidden="1" customHeight="1" x14ac:dyDescent="0.3">
      <c r="A955" s="257">
        <v>46225</v>
      </c>
      <c r="B955" s="258">
        <v>46568</v>
      </c>
      <c r="C955" s="259" t="s">
        <v>1849</v>
      </c>
      <c r="D955" s="260" t="s">
        <v>1275</v>
      </c>
      <c r="E955" s="260"/>
      <c r="F955" s="261">
        <v>25</v>
      </c>
      <c r="G955" s="260" t="s">
        <v>1851</v>
      </c>
      <c r="H955" s="222" t="s">
        <v>11</v>
      </c>
      <c r="I955" s="21"/>
      <c r="J955" s="223"/>
    </row>
    <row r="956" spans="1:30" ht="28.5" hidden="1" customHeight="1" x14ac:dyDescent="0.3">
      <c r="A956" s="257"/>
      <c r="B956" s="417">
        <v>45961</v>
      </c>
      <c r="C956" s="259" t="s">
        <v>1409</v>
      </c>
      <c r="D956" s="260" t="s">
        <v>287</v>
      </c>
      <c r="E956" s="260" t="s">
        <v>1512</v>
      </c>
      <c r="F956" s="261">
        <v>356</v>
      </c>
      <c r="G956" s="260" t="s">
        <v>1378</v>
      </c>
      <c r="H956" s="155" t="s">
        <v>11</v>
      </c>
      <c r="I956" s="234"/>
      <c r="J956" s="156"/>
    </row>
    <row r="957" spans="1:30" ht="28.5" hidden="1" customHeight="1" x14ac:dyDescent="0.3">
      <c r="A957" s="257">
        <v>45863</v>
      </c>
      <c r="B957" s="258"/>
      <c r="C957" s="259" t="s">
        <v>1415</v>
      </c>
      <c r="D957" s="260" t="s">
        <v>145</v>
      </c>
      <c r="E957" s="260"/>
      <c r="F957" s="261">
        <v>79</v>
      </c>
      <c r="G957" s="260" t="s">
        <v>1416</v>
      </c>
      <c r="H957" s="222" t="s">
        <v>11</v>
      </c>
      <c r="I957" s="19"/>
      <c r="J957" s="223"/>
    </row>
    <row r="958" spans="1:30" ht="28.5" hidden="1" customHeight="1" x14ac:dyDescent="0.3">
      <c r="A958" s="520">
        <v>45848</v>
      </c>
      <c r="B958" s="521"/>
      <c r="C958" s="522" t="s">
        <v>1419</v>
      </c>
      <c r="D958" s="523" t="s">
        <v>1275</v>
      </c>
      <c r="E958" s="523"/>
      <c r="F958" s="524">
        <v>20</v>
      </c>
      <c r="G958" s="523" t="s">
        <v>347</v>
      </c>
      <c r="H958" s="529"/>
      <c r="I958" s="516" t="s">
        <v>1833</v>
      </c>
      <c r="J958" s="528"/>
    </row>
    <row r="959" spans="1:30" ht="28.5" hidden="1" customHeight="1" x14ac:dyDescent="0.3">
      <c r="A959" s="257"/>
      <c r="B959" s="258">
        <v>45961</v>
      </c>
      <c r="C959" s="259" t="s">
        <v>1425</v>
      </c>
      <c r="D959" s="260" t="s">
        <v>1497</v>
      </c>
      <c r="E959" s="260"/>
      <c r="F959" s="261">
        <v>246</v>
      </c>
      <c r="G959" s="260" t="s">
        <v>1171</v>
      </c>
      <c r="H959" s="155" t="s">
        <v>11</v>
      </c>
      <c r="I959" s="20"/>
      <c r="J959" s="156"/>
    </row>
    <row r="960" spans="1:30" ht="28.5" hidden="1" customHeight="1" x14ac:dyDescent="0.3">
      <c r="A960" s="257">
        <v>45882</v>
      </c>
      <c r="B960" s="258"/>
      <c r="C960" s="259" t="s">
        <v>1420</v>
      </c>
      <c r="D960" s="260" t="s">
        <v>1275</v>
      </c>
      <c r="E960" s="260"/>
      <c r="F960" s="261">
        <v>20</v>
      </c>
      <c r="G960" s="260" t="s">
        <v>225</v>
      </c>
      <c r="H960" s="155"/>
      <c r="I960" s="530" t="s">
        <v>1779</v>
      </c>
      <c r="J960" s="156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</row>
    <row r="961" spans="1:10" ht="28.5" hidden="1" customHeight="1" x14ac:dyDescent="0.3">
      <c r="A961" s="257">
        <v>45882</v>
      </c>
      <c r="B961" s="258"/>
      <c r="C961" s="259" t="s">
        <v>1420</v>
      </c>
      <c r="D961" s="260" t="s">
        <v>1275</v>
      </c>
      <c r="E961" s="260"/>
      <c r="F961" s="261">
        <v>20</v>
      </c>
      <c r="G961" s="260" t="s">
        <v>1421</v>
      </c>
      <c r="H961" s="222"/>
      <c r="I961" s="32" t="s">
        <v>1779</v>
      </c>
      <c r="J961" s="223"/>
    </row>
    <row r="962" spans="1:10" ht="28.5" hidden="1" customHeight="1" x14ac:dyDescent="0.3">
      <c r="A962" s="257">
        <v>45882</v>
      </c>
      <c r="B962" s="258"/>
      <c r="C962" s="259" t="s">
        <v>1420</v>
      </c>
      <c r="D962" s="260" t="s">
        <v>1275</v>
      </c>
      <c r="E962" s="260"/>
      <c r="F962" s="261">
        <v>20</v>
      </c>
      <c r="G962" s="260" t="s">
        <v>1422</v>
      </c>
      <c r="H962" s="222"/>
      <c r="I962" s="467" t="s">
        <v>1779</v>
      </c>
      <c r="J962" s="223"/>
    </row>
    <row r="963" spans="1:10" ht="28.5" hidden="1" customHeight="1" x14ac:dyDescent="0.3">
      <c r="A963" s="257">
        <v>45882</v>
      </c>
      <c r="B963" s="258"/>
      <c r="C963" s="259" t="s">
        <v>1420</v>
      </c>
      <c r="D963" s="260" t="s">
        <v>1275</v>
      </c>
      <c r="E963" s="260"/>
      <c r="F963" s="261">
        <v>20</v>
      </c>
      <c r="G963" s="260" t="s">
        <v>1423</v>
      </c>
      <c r="H963" s="222"/>
      <c r="I963" s="32" t="s">
        <v>1779</v>
      </c>
      <c r="J963" s="223"/>
    </row>
    <row r="964" spans="1:10" ht="28.5" hidden="1" customHeight="1" x14ac:dyDescent="0.3">
      <c r="A964" s="257">
        <v>45882</v>
      </c>
      <c r="B964" s="258"/>
      <c r="C964" s="259" t="s">
        <v>1420</v>
      </c>
      <c r="D964" s="260" t="s">
        <v>1275</v>
      </c>
      <c r="E964" s="260"/>
      <c r="F964" s="261">
        <v>20</v>
      </c>
      <c r="G964" s="260" t="s">
        <v>1424</v>
      </c>
      <c r="H964" s="222"/>
      <c r="I964" s="32" t="s">
        <v>1779</v>
      </c>
      <c r="J964" s="223"/>
    </row>
    <row r="965" spans="1:10" ht="28.5" hidden="1" customHeight="1" x14ac:dyDescent="0.3">
      <c r="A965" s="257">
        <v>45882</v>
      </c>
      <c r="B965" s="258"/>
      <c r="C965" s="259" t="s">
        <v>1420</v>
      </c>
      <c r="D965" s="260" t="s">
        <v>118</v>
      </c>
      <c r="E965" s="260"/>
      <c r="F965" s="261">
        <v>48</v>
      </c>
      <c r="G965" s="260" t="s">
        <v>362</v>
      </c>
      <c r="H965" s="155"/>
      <c r="I965" s="530" t="s">
        <v>1779</v>
      </c>
      <c r="J965" s="156"/>
    </row>
    <row r="966" spans="1:10" ht="28.5" hidden="1" customHeight="1" x14ac:dyDescent="0.3">
      <c r="A966" s="257">
        <v>45966</v>
      </c>
      <c r="B966" s="258"/>
      <c r="C966" s="259" t="s">
        <v>1427</v>
      </c>
      <c r="D966" s="260" t="s">
        <v>1275</v>
      </c>
      <c r="E966" s="260"/>
      <c r="F966" s="261">
        <v>24</v>
      </c>
      <c r="G966" s="260" t="s">
        <v>1428</v>
      </c>
      <c r="H966" s="222" t="s">
        <v>11</v>
      </c>
      <c r="I966" s="155"/>
      <c r="J966" s="223"/>
    </row>
    <row r="967" spans="1:10" ht="28.5" hidden="1" customHeight="1" x14ac:dyDescent="0.3">
      <c r="A967" s="257">
        <v>43455</v>
      </c>
      <c r="B967" s="417">
        <v>45961</v>
      </c>
      <c r="C967" s="259" t="s">
        <v>1430</v>
      </c>
      <c r="D967" s="260" t="s">
        <v>635</v>
      </c>
      <c r="E967" s="260"/>
      <c r="F967" s="261">
        <v>199.65</v>
      </c>
      <c r="G967" s="511" t="s">
        <v>1431</v>
      </c>
      <c r="H967" s="19" t="s">
        <v>11</v>
      </c>
      <c r="I967" s="47" t="s">
        <v>1787</v>
      </c>
      <c r="J967" s="223"/>
    </row>
    <row r="968" spans="1:10" ht="28.5" hidden="1" customHeight="1" x14ac:dyDescent="0.3">
      <c r="A968" s="257">
        <v>45365</v>
      </c>
      <c r="B968" s="258"/>
      <c r="C968" s="259" t="s">
        <v>1432</v>
      </c>
      <c r="D968" s="260" t="s">
        <v>1275</v>
      </c>
      <c r="E968" s="260"/>
      <c r="F968" s="261">
        <v>20</v>
      </c>
      <c r="G968" s="511" t="s">
        <v>1433</v>
      </c>
      <c r="H968" s="19" t="s">
        <v>11</v>
      </c>
      <c r="I968" s="19"/>
      <c r="J968" s="223"/>
    </row>
    <row r="969" spans="1:10" ht="28.5" hidden="1" customHeight="1" x14ac:dyDescent="0.3">
      <c r="A969" s="257">
        <v>45365</v>
      </c>
      <c r="B969" s="258"/>
      <c r="C969" s="259" t="s">
        <v>1432</v>
      </c>
      <c r="D969" s="260" t="s">
        <v>1275</v>
      </c>
      <c r="E969" s="260"/>
      <c r="F969" s="261">
        <v>20</v>
      </c>
      <c r="G969" s="511" t="s">
        <v>96</v>
      </c>
      <c r="H969" s="19" t="s">
        <v>11</v>
      </c>
      <c r="I969" s="19"/>
      <c r="J969" s="223"/>
    </row>
    <row r="970" spans="1:10" ht="28.5" hidden="1" customHeight="1" x14ac:dyDescent="0.3">
      <c r="A970" s="257">
        <v>45394</v>
      </c>
      <c r="B970" s="258"/>
      <c r="C970" s="259" t="s">
        <v>1432</v>
      </c>
      <c r="D970" s="260" t="s">
        <v>1275</v>
      </c>
      <c r="E970" s="260"/>
      <c r="F970" s="261">
        <v>20</v>
      </c>
      <c r="G970" s="511" t="s">
        <v>308</v>
      </c>
      <c r="H970" s="19" t="s">
        <v>11</v>
      </c>
      <c r="I970" s="19"/>
      <c r="J970" s="223"/>
    </row>
    <row r="971" spans="1:10" s="470" customFormat="1" ht="28.5" hidden="1" customHeight="1" x14ac:dyDescent="0.3">
      <c r="A971" s="257">
        <v>45623</v>
      </c>
      <c r="B971" s="417">
        <v>45991</v>
      </c>
      <c r="C971" s="259" t="s">
        <v>1432</v>
      </c>
      <c r="D971" s="260" t="s">
        <v>1275</v>
      </c>
      <c r="E971" s="260"/>
      <c r="F971" s="261">
        <v>24</v>
      </c>
      <c r="G971" s="511" t="s">
        <v>1434</v>
      </c>
      <c r="H971" s="19" t="s">
        <v>11</v>
      </c>
      <c r="I971" s="19"/>
      <c r="J971" s="223"/>
    </row>
    <row r="972" spans="1:10" ht="28.5" hidden="1" customHeight="1" x14ac:dyDescent="0.3">
      <c r="A972" s="257">
        <v>45623</v>
      </c>
      <c r="B972" s="417">
        <v>45991</v>
      </c>
      <c r="C972" s="259" t="s">
        <v>1432</v>
      </c>
      <c r="D972" s="260" t="s">
        <v>1275</v>
      </c>
      <c r="E972" s="260"/>
      <c r="F972" s="261">
        <v>24</v>
      </c>
      <c r="G972" s="511" t="s">
        <v>1435</v>
      </c>
      <c r="H972" s="19" t="s">
        <v>11</v>
      </c>
      <c r="I972" s="19"/>
      <c r="J972" s="223"/>
    </row>
    <row r="973" spans="1:10" ht="28.5" hidden="1" customHeight="1" x14ac:dyDescent="0.3">
      <c r="A973" s="257">
        <v>45623</v>
      </c>
      <c r="B973" s="417">
        <v>45991</v>
      </c>
      <c r="C973" s="259" t="s">
        <v>1432</v>
      </c>
      <c r="D973" s="260" t="s">
        <v>1275</v>
      </c>
      <c r="E973" s="260"/>
      <c r="F973" s="261">
        <v>24</v>
      </c>
      <c r="G973" s="511" t="s">
        <v>195</v>
      </c>
      <c r="H973" s="19" t="s">
        <v>11</v>
      </c>
      <c r="I973" s="19"/>
      <c r="J973" s="223"/>
    </row>
    <row r="974" spans="1:10" ht="28.5" hidden="1" customHeight="1" x14ac:dyDescent="0.3">
      <c r="A974" s="257">
        <v>45438</v>
      </c>
      <c r="B974" s="258"/>
      <c r="C974" s="259" t="s">
        <v>1432</v>
      </c>
      <c r="D974" s="260" t="s">
        <v>287</v>
      </c>
      <c r="E974" s="260"/>
      <c r="F974" s="261">
        <v>256.95999999999998</v>
      </c>
      <c r="G974" s="511" t="s">
        <v>175</v>
      </c>
      <c r="H974" s="19" t="s">
        <v>11</v>
      </c>
      <c r="I974" s="19"/>
      <c r="J974" s="223"/>
    </row>
    <row r="975" spans="1:10" ht="28.5" hidden="1" customHeight="1" x14ac:dyDescent="0.3">
      <c r="A975" s="257">
        <v>45780</v>
      </c>
      <c r="B975" s="258"/>
      <c r="C975" s="259" t="s">
        <v>1438</v>
      </c>
      <c r="D975" s="260" t="s">
        <v>15</v>
      </c>
      <c r="E975" s="260"/>
      <c r="F975" s="261">
        <v>132</v>
      </c>
      <c r="G975" s="511" t="s">
        <v>1440</v>
      </c>
      <c r="H975" s="19" t="s">
        <v>11</v>
      </c>
      <c r="I975" s="19"/>
      <c r="J975" s="223" t="s">
        <v>1439</v>
      </c>
    </row>
    <row r="976" spans="1:10" ht="28.5" hidden="1" customHeight="1" x14ac:dyDescent="0.3">
      <c r="A976" s="257">
        <v>45780</v>
      </c>
      <c r="B976" s="258"/>
      <c r="C976" s="259" t="s">
        <v>1438</v>
      </c>
      <c r="D976" s="259" t="s">
        <v>1032</v>
      </c>
      <c r="E976" s="259"/>
      <c r="F976" s="261">
        <v>198</v>
      </c>
      <c r="G976" s="511" t="s">
        <v>380</v>
      </c>
      <c r="H976" s="19" t="s">
        <v>11</v>
      </c>
      <c r="I976" s="19"/>
      <c r="J976" s="223" t="s">
        <v>1439</v>
      </c>
    </row>
    <row r="977" spans="1:10" ht="28.5" hidden="1" customHeight="1" x14ac:dyDescent="0.3">
      <c r="A977" s="257">
        <v>46092</v>
      </c>
      <c r="B977" s="258">
        <v>46446</v>
      </c>
      <c r="C977" s="259" t="s">
        <v>1438</v>
      </c>
      <c r="D977" s="260" t="s">
        <v>118</v>
      </c>
      <c r="E977" s="260"/>
      <c r="F977" s="261">
        <v>52</v>
      </c>
      <c r="G977" s="511" t="s">
        <v>1440</v>
      </c>
      <c r="H977" s="19" t="s">
        <v>11</v>
      </c>
      <c r="I977" s="19"/>
      <c r="J977" s="223"/>
    </row>
    <row r="978" spans="1:10" ht="28.5" hidden="1" customHeight="1" x14ac:dyDescent="0.3">
      <c r="A978" s="257">
        <v>46224</v>
      </c>
      <c r="B978" s="258">
        <v>46568</v>
      </c>
      <c r="C978" s="259" t="s">
        <v>1852</v>
      </c>
      <c r="D978" s="260" t="s">
        <v>15</v>
      </c>
      <c r="E978" s="260"/>
      <c r="F978" s="261">
        <v>132</v>
      </c>
      <c r="G978" s="511" t="s">
        <v>789</v>
      </c>
      <c r="H978" s="19" t="s">
        <v>11</v>
      </c>
      <c r="I978" s="21"/>
      <c r="J978" s="223"/>
    </row>
    <row r="979" spans="1:10" ht="28.5" hidden="1" customHeight="1" x14ac:dyDescent="0.3">
      <c r="A979" s="254">
        <v>46224</v>
      </c>
      <c r="B979" s="9">
        <v>46203</v>
      </c>
      <c r="C979" s="255" t="s">
        <v>1852</v>
      </c>
      <c r="D979" s="191" t="s">
        <v>118</v>
      </c>
      <c r="E979" s="191"/>
      <c r="F979" s="256">
        <v>52</v>
      </c>
      <c r="G979" s="191" t="s">
        <v>789</v>
      </c>
      <c r="H979" s="19" t="s">
        <v>11</v>
      </c>
      <c r="I979" s="21"/>
      <c r="J979" s="20"/>
    </row>
    <row r="980" spans="1:10" ht="28.5" hidden="1" customHeight="1" x14ac:dyDescent="0.3">
      <c r="A980" s="254">
        <v>45713</v>
      </c>
      <c r="B980" s="271">
        <v>46081</v>
      </c>
      <c r="C980" s="255" t="s">
        <v>1441</v>
      </c>
      <c r="D980" s="191" t="s">
        <v>118</v>
      </c>
      <c r="E980" s="191"/>
      <c r="F980" s="256">
        <v>52</v>
      </c>
      <c r="G980" s="191" t="s">
        <v>1384</v>
      </c>
      <c r="H980" s="32" t="s">
        <v>11</v>
      </c>
      <c r="I980" s="155"/>
      <c r="J980" s="20"/>
    </row>
    <row r="981" spans="1:10" ht="28.5" hidden="1" customHeight="1" x14ac:dyDescent="0.3">
      <c r="A981" s="257">
        <v>45502</v>
      </c>
      <c r="B981" s="258"/>
      <c r="C981" s="259" t="s">
        <v>1442</v>
      </c>
      <c r="D981" s="260" t="s">
        <v>15</v>
      </c>
      <c r="E981" s="260" t="s">
        <v>1489</v>
      </c>
      <c r="F981" s="261">
        <v>114</v>
      </c>
      <c r="G981" s="260" t="s">
        <v>200</v>
      </c>
      <c r="H981" s="222" t="s">
        <v>11</v>
      </c>
      <c r="I981" s="155"/>
      <c r="J981" s="223"/>
    </row>
    <row r="982" spans="1:10" ht="28.5" hidden="1" customHeight="1" x14ac:dyDescent="0.3">
      <c r="A982" s="257">
        <v>45537</v>
      </c>
      <c r="B982" s="258">
        <v>45961</v>
      </c>
      <c r="C982" s="259" t="s">
        <v>1442</v>
      </c>
      <c r="D982" s="191" t="s">
        <v>15</v>
      </c>
      <c r="E982" s="260"/>
      <c r="F982" s="261">
        <v>211</v>
      </c>
      <c r="G982" s="260" t="s">
        <v>1443</v>
      </c>
      <c r="H982" s="222" t="s">
        <v>11</v>
      </c>
      <c r="I982" s="19"/>
      <c r="J982" s="223"/>
    </row>
    <row r="983" spans="1:10" ht="28.5" hidden="1" customHeight="1" x14ac:dyDescent="0.3">
      <c r="A983" s="257">
        <v>45208</v>
      </c>
      <c r="B983" s="258">
        <v>45961</v>
      </c>
      <c r="C983" s="259" t="s">
        <v>1444</v>
      </c>
      <c r="D983" s="260" t="s">
        <v>1275</v>
      </c>
      <c r="E983" s="260"/>
      <c r="F983" s="261">
        <v>24</v>
      </c>
      <c r="G983" s="260" t="s">
        <v>1381</v>
      </c>
      <c r="H983" s="155" t="s">
        <v>11</v>
      </c>
      <c r="I983" s="234"/>
      <c r="J983" s="156"/>
    </row>
    <row r="984" spans="1:10" ht="28.5" hidden="1" customHeight="1" x14ac:dyDescent="0.3">
      <c r="A984" s="257">
        <v>45848</v>
      </c>
      <c r="B984" s="258"/>
      <c r="C984" s="259" t="s">
        <v>1444</v>
      </c>
      <c r="D984" s="260" t="s">
        <v>1275</v>
      </c>
      <c r="E984" s="260"/>
      <c r="F984" s="261">
        <v>20</v>
      </c>
      <c r="G984" s="260" t="s">
        <v>1445</v>
      </c>
      <c r="H984" s="222" t="s">
        <v>11</v>
      </c>
      <c r="I984" s="155"/>
      <c r="J984" s="223"/>
    </row>
    <row r="985" spans="1:10" ht="28.5" hidden="1" customHeight="1" x14ac:dyDescent="0.3">
      <c r="A985" s="257">
        <v>44718</v>
      </c>
      <c r="B985" s="258">
        <v>45961</v>
      </c>
      <c r="C985" s="259" t="s">
        <v>1444</v>
      </c>
      <c r="D985" s="260" t="s">
        <v>118</v>
      </c>
      <c r="E985" s="260"/>
      <c r="F985" s="261">
        <v>52</v>
      </c>
      <c r="G985" s="260" t="s">
        <v>1099</v>
      </c>
      <c r="H985" s="222" t="s">
        <v>11</v>
      </c>
      <c r="I985" s="155"/>
      <c r="J985" s="223"/>
    </row>
    <row r="986" spans="1:10" ht="28.5" hidden="1" customHeight="1" x14ac:dyDescent="0.3">
      <c r="A986" s="257">
        <v>44718</v>
      </c>
      <c r="B986" s="258">
        <v>45961</v>
      </c>
      <c r="C986" s="259" t="s">
        <v>1444</v>
      </c>
      <c r="D986" s="260" t="s">
        <v>118</v>
      </c>
      <c r="E986" s="260"/>
      <c r="F986" s="261">
        <v>52</v>
      </c>
      <c r="G986" s="260" t="s">
        <v>306</v>
      </c>
      <c r="H986" s="222" t="s">
        <v>11</v>
      </c>
      <c r="I986" s="155"/>
      <c r="J986" s="223"/>
    </row>
    <row r="987" spans="1:10" ht="28.5" hidden="1" customHeight="1" x14ac:dyDescent="0.3">
      <c r="A987" s="257">
        <v>44911</v>
      </c>
      <c r="B987" s="258">
        <v>45961</v>
      </c>
      <c r="C987" s="259" t="s">
        <v>1446</v>
      </c>
      <c r="D987" s="260" t="s">
        <v>118</v>
      </c>
      <c r="E987" s="260"/>
      <c r="F987" s="261">
        <v>52</v>
      </c>
      <c r="G987" s="260" t="s">
        <v>1447</v>
      </c>
      <c r="H987" s="222" t="s">
        <v>11</v>
      </c>
      <c r="I987" s="252"/>
      <c r="J987" s="223"/>
    </row>
    <row r="988" spans="1:10" ht="28.5" hidden="1" customHeight="1" x14ac:dyDescent="0.3">
      <c r="A988" s="257">
        <v>45289</v>
      </c>
      <c r="B988" s="258">
        <v>45961</v>
      </c>
      <c r="C988" s="259" t="s">
        <v>1448</v>
      </c>
      <c r="D988" s="260" t="s">
        <v>118</v>
      </c>
      <c r="E988" s="260"/>
      <c r="F988" s="261">
        <v>52</v>
      </c>
      <c r="G988" s="260" t="s">
        <v>992</v>
      </c>
      <c r="H988" s="222" t="s">
        <v>11</v>
      </c>
      <c r="I988" s="19"/>
      <c r="J988" s="223"/>
    </row>
    <row r="989" spans="1:10" ht="28.5" hidden="1" customHeight="1" x14ac:dyDescent="0.3">
      <c r="A989" s="257">
        <v>46117</v>
      </c>
      <c r="B989" s="258">
        <v>46477</v>
      </c>
      <c r="C989" s="259" t="s">
        <v>1682</v>
      </c>
      <c r="D989" s="260" t="s">
        <v>1275</v>
      </c>
      <c r="E989" s="260"/>
      <c r="F989" s="261">
        <v>24</v>
      </c>
      <c r="G989" s="260" t="s">
        <v>1683</v>
      </c>
      <c r="H989" s="222" t="s">
        <v>11</v>
      </c>
      <c r="I989" s="235"/>
      <c r="J989" s="223"/>
    </row>
    <row r="990" spans="1:10" ht="28.5" hidden="1" customHeight="1" x14ac:dyDescent="0.3">
      <c r="A990" s="257">
        <v>46117</v>
      </c>
      <c r="B990" s="258">
        <v>46477</v>
      </c>
      <c r="C990" s="259" t="s">
        <v>1682</v>
      </c>
      <c r="D990" s="260" t="s">
        <v>1275</v>
      </c>
      <c r="E990" s="260"/>
      <c r="F990" s="261">
        <v>24</v>
      </c>
      <c r="G990" s="260" t="s">
        <v>1684</v>
      </c>
      <c r="H990" s="222" t="s">
        <v>11</v>
      </c>
      <c r="I990" s="235"/>
      <c r="J990" s="223"/>
    </row>
    <row r="991" spans="1:10" ht="28.5" hidden="1" customHeight="1" x14ac:dyDescent="0.3">
      <c r="A991" s="257">
        <v>44359</v>
      </c>
      <c r="B991" s="258">
        <v>45961</v>
      </c>
      <c r="C991" s="259" t="s">
        <v>1456</v>
      </c>
      <c r="D991" s="260" t="s">
        <v>145</v>
      </c>
      <c r="E991" s="260"/>
      <c r="F991" s="261">
        <v>52</v>
      </c>
      <c r="G991" s="260" t="s">
        <v>1457</v>
      </c>
      <c r="H991" s="222" t="s">
        <v>11</v>
      </c>
      <c r="I991" s="19"/>
      <c r="J991" s="223" t="s">
        <v>1458</v>
      </c>
    </row>
    <row r="992" spans="1:10" ht="28.5" hidden="1" customHeight="1" x14ac:dyDescent="0.3">
      <c r="A992" s="257">
        <v>45273</v>
      </c>
      <c r="B992" s="258">
        <v>46020</v>
      </c>
      <c r="C992" s="259" t="s">
        <v>1456</v>
      </c>
      <c r="D992" s="260" t="s">
        <v>145</v>
      </c>
      <c r="E992" s="260"/>
      <c r="F992" s="261">
        <v>86</v>
      </c>
      <c r="G992" s="260" t="s">
        <v>1013</v>
      </c>
      <c r="H992" s="222" t="s">
        <v>11</v>
      </c>
      <c r="I992" s="155"/>
      <c r="J992" s="223" t="s">
        <v>1458</v>
      </c>
    </row>
    <row r="993" spans="1:10" ht="28.5" hidden="1" customHeight="1" x14ac:dyDescent="0.3">
      <c r="A993" s="257">
        <v>46034</v>
      </c>
      <c r="B993" s="258">
        <v>46386</v>
      </c>
      <c r="C993" s="259" t="s">
        <v>1459</v>
      </c>
      <c r="D993" s="260" t="s">
        <v>118</v>
      </c>
      <c r="E993" s="260"/>
      <c r="F993" s="261">
        <v>52</v>
      </c>
      <c r="G993" s="260" t="s">
        <v>451</v>
      </c>
      <c r="H993" s="222" t="s">
        <v>11</v>
      </c>
      <c r="I993" s="12" t="s">
        <v>1853</v>
      </c>
      <c r="J993" s="223"/>
    </row>
    <row r="994" spans="1:10" ht="28.5" hidden="1" customHeight="1" x14ac:dyDescent="0.3">
      <c r="A994" s="257">
        <v>45461</v>
      </c>
      <c r="B994" s="258"/>
      <c r="C994" s="259" t="s">
        <v>1461</v>
      </c>
      <c r="D994" s="260" t="s">
        <v>1275</v>
      </c>
      <c r="E994" s="260"/>
      <c r="F994" s="261">
        <v>20</v>
      </c>
      <c r="G994" s="260" t="s">
        <v>1462</v>
      </c>
      <c r="H994" s="222" t="s">
        <v>11</v>
      </c>
      <c r="I994" s="155"/>
      <c r="J994" s="223"/>
    </row>
    <row r="995" spans="1:10" ht="28.5" hidden="1" customHeight="1" x14ac:dyDescent="0.3">
      <c r="A995" s="257">
        <v>45461</v>
      </c>
      <c r="B995" s="258"/>
      <c r="C995" s="259" t="s">
        <v>1461</v>
      </c>
      <c r="D995" s="260" t="s">
        <v>1275</v>
      </c>
      <c r="E995" s="260"/>
      <c r="F995" s="261">
        <v>20</v>
      </c>
      <c r="G995" s="260" t="s">
        <v>1463</v>
      </c>
      <c r="H995" s="222" t="s">
        <v>11</v>
      </c>
      <c r="I995" s="155"/>
      <c r="J995" s="223"/>
    </row>
    <row r="996" spans="1:10" ht="28.5" hidden="1" customHeight="1" x14ac:dyDescent="0.3">
      <c r="A996" s="257">
        <v>45756</v>
      </c>
      <c r="B996" s="417">
        <v>46141</v>
      </c>
      <c r="C996" s="259" t="s">
        <v>1464</v>
      </c>
      <c r="D996" s="260" t="s">
        <v>15</v>
      </c>
      <c r="E996" s="260"/>
      <c r="F996" s="261">
        <v>132</v>
      </c>
      <c r="G996" s="260" t="s">
        <v>1465</v>
      </c>
      <c r="H996" s="222" t="s">
        <v>11</v>
      </c>
      <c r="I996" s="19"/>
      <c r="J996" s="223"/>
    </row>
    <row r="997" spans="1:10" ht="28.5" hidden="1" customHeight="1" x14ac:dyDescent="0.3">
      <c r="A997" s="257">
        <v>46030</v>
      </c>
      <c r="B997" s="258">
        <v>46386</v>
      </c>
      <c r="C997" s="259" t="s">
        <v>1464</v>
      </c>
      <c r="D997" s="260" t="s">
        <v>15</v>
      </c>
      <c r="E997" s="260"/>
      <c r="F997" s="261">
        <v>132</v>
      </c>
      <c r="G997" s="260" t="s">
        <v>1465</v>
      </c>
      <c r="H997" s="155" t="s">
        <v>11</v>
      </c>
      <c r="I997" s="234"/>
      <c r="J997" s="156"/>
    </row>
    <row r="998" spans="1:10" ht="28.5" hidden="1" customHeight="1" x14ac:dyDescent="0.3">
      <c r="A998" s="257">
        <v>46101</v>
      </c>
      <c r="B998" s="258">
        <v>46446</v>
      </c>
      <c r="C998" s="259" t="s">
        <v>1464</v>
      </c>
      <c r="D998" s="260" t="s">
        <v>1275</v>
      </c>
      <c r="E998" s="260"/>
      <c r="F998" s="261">
        <v>24</v>
      </c>
      <c r="G998" s="260" t="s">
        <v>780</v>
      </c>
      <c r="H998" s="222" t="s">
        <v>11</v>
      </c>
      <c r="I998" s="19"/>
      <c r="J998" s="223"/>
    </row>
    <row r="999" spans="1:10" ht="28.5" hidden="1" customHeight="1" x14ac:dyDescent="0.3">
      <c r="A999" s="257"/>
      <c r="B999" s="258">
        <v>45961</v>
      </c>
      <c r="C999" s="259" t="s">
        <v>1466</v>
      </c>
      <c r="D999" s="260" t="s">
        <v>145</v>
      </c>
      <c r="E999" s="260"/>
      <c r="F999" s="261">
        <v>86</v>
      </c>
      <c r="G999" s="260" t="s">
        <v>916</v>
      </c>
      <c r="H999" s="155" t="s">
        <v>11</v>
      </c>
      <c r="I999" s="519"/>
      <c r="J999" s="156"/>
    </row>
    <row r="1000" spans="1:10" ht="28.5" hidden="1" customHeight="1" x14ac:dyDescent="0.3">
      <c r="A1000" s="257">
        <v>43695</v>
      </c>
      <c r="B1000" s="258">
        <v>45961</v>
      </c>
      <c r="C1000" s="259" t="s">
        <v>1467</v>
      </c>
      <c r="D1000" s="260" t="s">
        <v>635</v>
      </c>
      <c r="E1000" s="260"/>
      <c r="F1000" s="261">
        <v>220</v>
      </c>
      <c r="G1000" s="260" t="s">
        <v>1469</v>
      </c>
      <c r="H1000" s="222" t="s">
        <v>11</v>
      </c>
      <c r="I1000" s="155"/>
      <c r="J1000" s="223"/>
    </row>
    <row r="1001" spans="1:10" ht="28.5" hidden="1" customHeight="1" x14ac:dyDescent="0.3">
      <c r="A1001" s="257">
        <v>43695</v>
      </c>
      <c r="B1001" s="258">
        <v>45961</v>
      </c>
      <c r="C1001" s="259" t="s">
        <v>1467</v>
      </c>
      <c r="D1001" s="260" t="s">
        <v>635</v>
      </c>
      <c r="E1001" s="260"/>
      <c r="F1001" s="261">
        <v>220</v>
      </c>
      <c r="G1001" s="260" t="s">
        <v>1470</v>
      </c>
      <c r="H1001" s="222" t="s">
        <v>11</v>
      </c>
      <c r="I1001" s="19"/>
      <c r="J1001" s="223"/>
    </row>
    <row r="1002" spans="1:10" ht="28.5" hidden="1" customHeight="1" x14ac:dyDescent="0.3">
      <c r="A1002" s="257">
        <v>45738</v>
      </c>
      <c r="B1002" s="417">
        <v>46109</v>
      </c>
      <c r="C1002" s="259" t="s">
        <v>1467</v>
      </c>
      <c r="D1002" s="260" t="s">
        <v>118</v>
      </c>
      <c r="E1002" s="260"/>
      <c r="F1002" s="261">
        <v>52</v>
      </c>
      <c r="G1002" s="260" t="s">
        <v>1471</v>
      </c>
      <c r="H1002" s="222" t="s">
        <v>11</v>
      </c>
      <c r="I1002" s="155"/>
      <c r="J1002" s="223"/>
    </row>
    <row r="1003" spans="1:10" ht="28.5" hidden="1" customHeight="1" x14ac:dyDescent="0.3">
      <c r="A1003" s="257">
        <v>45850</v>
      </c>
      <c r="B1003" s="258"/>
      <c r="C1003" s="259" t="s">
        <v>1472</v>
      </c>
      <c r="D1003" s="260" t="s">
        <v>1275</v>
      </c>
      <c r="E1003" s="260"/>
      <c r="F1003" s="261">
        <v>20</v>
      </c>
      <c r="G1003" s="260" t="s">
        <v>1473</v>
      </c>
      <c r="H1003" s="222" t="s">
        <v>11</v>
      </c>
      <c r="I1003" s="19"/>
      <c r="J1003" s="223"/>
    </row>
    <row r="1004" spans="1:10" ht="28.5" hidden="1" customHeight="1" x14ac:dyDescent="0.3">
      <c r="A1004" s="257">
        <v>45682</v>
      </c>
      <c r="B1004" s="258">
        <v>46052</v>
      </c>
      <c r="C1004" s="259" t="s">
        <v>1476</v>
      </c>
      <c r="D1004" s="260" t="s">
        <v>15</v>
      </c>
      <c r="E1004" s="260"/>
      <c r="F1004" s="261">
        <v>132</v>
      </c>
      <c r="G1004" s="260" t="s">
        <v>306</v>
      </c>
      <c r="H1004" s="222" t="s">
        <v>11</v>
      </c>
      <c r="I1004" s="155"/>
      <c r="J1004" s="223"/>
    </row>
    <row r="1005" spans="1:10" ht="28.5" hidden="1" customHeight="1" x14ac:dyDescent="0.3">
      <c r="A1005" s="257">
        <v>45682</v>
      </c>
      <c r="B1005" s="258">
        <v>46052</v>
      </c>
      <c r="C1005" s="259" t="s">
        <v>1476</v>
      </c>
      <c r="D1005" s="260" t="s">
        <v>118</v>
      </c>
      <c r="E1005" s="260"/>
      <c r="F1005" s="261">
        <v>52</v>
      </c>
      <c r="G1005" s="260" t="s">
        <v>306</v>
      </c>
      <c r="H1005" s="222" t="s">
        <v>11</v>
      </c>
      <c r="I1005" s="19"/>
      <c r="J1005" s="223"/>
    </row>
    <row r="1006" spans="1:10" ht="28.5" hidden="1" customHeight="1" x14ac:dyDescent="0.3">
      <c r="A1006" s="257">
        <v>45923</v>
      </c>
      <c r="B1006" s="258"/>
      <c r="C1006" s="259" t="s">
        <v>1474</v>
      </c>
      <c r="D1006" s="260" t="s">
        <v>118</v>
      </c>
      <c r="E1006" s="260"/>
      <c r="F1006" s="261">
        <v>48</v>
      </c>
      <c r="G1006" s="260" t="s">
        <v>146</v>
      </c>
      <c r="H1006" s="222" t="s">
        <v>11</v>
      </c>
      <c r="I1006" s="155"/>
      <c r="J1006" s="223"/>
    </row>
    <row r="1007" spans="1:10" ht="28.5" hidden="1" customHeight="1" x14ac:dyDescent="0.3">
      <c r="A1007" s="257">
        <v>45923</v>
      </c>
      <c r="B1007" s="258"/>
      <c r="C1007" s="259" t="s">
        <v>1474</v>
      </c>
      <c r="D1007" s="260" t="s">
        <v>118</v>
      </c>
      <c r="E1007" s="260"/>
      <c r="F1007" s="261">
        <v>48</v>
      </c>
      <c r="G1007" s="260" t="s">
        <v>1475</v>
      </c>
      <c r="H1007" s="222" t="s">
        <v>11</v>
      </c>
      <c r="I1007" s="155"/>
      <c r="J1007" s="223"/>
    </row>
    <row r="1008" spans="1:10" ht="28.5" hidden="1" customHeight="1" x14ac:dyDescent="0.3">
      <c r="A1008" s="257">
        <v>45670</v>
      </c>
      <c r="B1008" s="258">
        <v>46052</v>
      </c>
      <c r="C1008" s="259" t="s">
        <v>1481</v>
      </c>
      <c r="D1008" s="260" t="s">
        <v>118</v>
      </c>
      <c r="E1008" s="260"/>
      <c r="F1008" s="261">
        <v>52</v>
      </c>
      <c r="G1008" s="260" t="s">
        <v>219</v>
      </c>
      <c r="H1008" s="222" t="s">
        <v>11</v>
      </c>
      <c r="I1008" s="155"/>
      <c r="J1008" s="223"/>
    </row>
    <row r="1009" spans="1:10" ht="28.5" hidden="1" customHeight="1" x14ac:dyDescent="0.3">
      <c r="A1009" s="257">
        <v>45876</v>
      </c>
      <c r="B1009" s="258"/>
      <c r="C1009" s="259" t="s">
        <v>1477</v>
      </c>
      <c r="D1009" s="260" t="s">
        <v>118</v>
      </c>
      <c r="E1009" s="260"/>
      <c r="F1009" s="261">
        <v>48</v>
      </c>
      <c r="G1009" s="260" t="s">
        <v>1478</v>
      </c>
      <c r="H1009" s="222" t="s">
        <v>11</v>
      </c>
      <c r="I1009" s="19" t="s">
        <v>1783</v>
      </c>
      <c r="J1009" s="223"/>
    </row>
    <row r="1010" spans="1:10" ht="28.5" hidden="1" customHeight="1" x14ac:dyDescent="0.3">
      <c r="A1010" s="257">
        <v>43832</v>
      </c>
      <c r="B1010" s="258">
        <v>45961</v>
      </c>
      <c r="C1010" s="259" t="s">
        <v>1482</v>
      </c>
      <c r="D1010" s="260" t="s">
        <v>287</v>
      </c>
      <c r="E1010" s="260" t="s">
        <v>1512</v>
      </c>
      <c r="F1010" s="261">
        <v>393</v>
      </c>
      <c r="G1010" s="260" t="s">
        <v>1484</v>
      </c>
      <c r="H1010" s="222" t="s">
        <v>11</v>
      </c>
      <c r="I1010" s="19" t="s">
        <v>1787</v>
      </c>
      <c r="J1010" s="223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0718-F21E-43D8-9E85-107A92D9BE2B}">
  <sheetPr>
    <pageSetUpPr fitToPage="1"/>
  </sheetPr>
  <dimension ref="A1:AD1011"/>
  <sheetViews>
    <sheetView workbookViewId="0">
      <selection activeCell="I641" sqref="I641"/>
    </sheetView>
  </sheetViews>
  <sheetFormatPr defaultColWidth="9.109375" defaultRowHeight="26.25" customHeight="1" x14ac:dyDescent="0.3"/>
  <cols>
    <col min="1" max="1" width="11.44140625" bestFit="1" customWidth="1"/>
    <col min="2" max="2" width="14" customWidth="1"/>
    <col min="3" max="3" width="40.6640625" customWidth="1"/>
    <col min="4" max="4" width="36" customWidth="1"/>
    <col min="5" max="5" width="16.5546875" customWidth="1"/>
    <col min="6" max="6" width="12.109375" customWidth="1"/>
    <col min="7" max="7" width="14.33203125" bestFit="1" customWidth="1"/>
    <col min="8" max="8" width="11.88671875" bestFit="1" customWidth="1"/>
    <col min="9" max="9" width="29.88671875" customWidth="1"/>
    <col min="10" max="10" width="7" customWidth="1"/>
  </cols>
  <sheetData>
    <row r="1" spans="1:30" ht="26.25" customHeight="1" x14ac:dyDescent="0.3">
      <c r="A1" s="154" t="s">
        <v>0</v>
      </c>
      <c r="B1" s="137" t="s">
        <v>1</v>
      </c>
      <c r="C1" s="138" t="s">
        <v>2</v>
      </c>
      <c r="D1" s="227" t="s">
        <v>3</v>
      </c>
      <c r="E1" s="138" t="s">
        <v>1517</v>
      </c>
      <c r="F1" s="186" t="s">
        <v>1519</v>
      </c>
      <c r="G1" s="138" t="s">
        <v>4</v>
      </c>
      <c r="H1" s="139" t="s">
        <v>1685</v>
      </c>
      <c r="I1" s="539" t="s">
        <v>5</v>
      </c>
      <c r="J1" s="82" t="s">
        <v>1854</v>
      </c>
    </row>
    <row r="2" spans="1:30" ht="26.25" hidden="1" customHeight="1" x14ac:dyDescent="0.3">
      <c r="A2" s="192">
        <v>45985</v>
      </c>
      <c r="B2" s="9">
        <v>46325</v>
      </c>
      <c r="C2" s="10" t="s">
        <v>8</v>
      </c>
      <c r="D2" s="263" t="s">
        <v>1275</v>
      </c>
      <c r="E2" s="263"/>
      <c r="F2" s="249">
        <v>24</v>
      </c>
      <c r="G2" s="10" t="s">
        <v>10</v>
      </c>
      <c r="H2" s="11"/>
      <c r="I2" s="12"/>
      <c r="J2" s="13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s="22" customFormat="1" ht="26.25" hidden="1" customHeight="1" x14ac:dyDescent="0.3">
      <c r="A3" s="192">
        <v>45985</v>
      </c>
      <c r="B3" s="9">
        <v>46325</v>
      </c>
      <c r="C3" s="10" t="s">
        <v>8</v>
      </c>
      <c r="D3" s="263" t="s">
        <v>1275</v>
      </c>
      <c r="E3" s="263"/>
      <c r="F3" s="249">
        <v>24</v>
      </c>
      <c r="G3" s="10" t="s">
        <v>12</v>
      </c>
      <c r="H3" s="11"/>
      <c r="I3" s="12"/>
      <c r="J3" s="558"/>
    </row>
    <row r="4" spans="1:30" ht="26.25" hidden="1" customHeight="1" x14ac:dyDescent="0.3">
      <c r="A4" s="327">
        <v>44910</v>
      </c>
      <c r="B4" s="281">
        <v>45961</v>
      </c>
      <c r="C4" s="283" t="s">
        <v>13</v>
      </c>
      <c r="D4" s="328" t="s">
        <v>1275</v>
      </c>
      <c r="E4" s="328"/>
      <c r="F4" s="329">
        <v>24</v>
      </c>
      <c r="G4" s="328" t="s">
        <v>14</v>
      </c>
      <c r="H4" s="27" t="s">
        <v>11</v>
      </c>
      <c r="I4" s="34" t="s">
        <v>1598</v>
      </c>
      <c r="J4" s="28"/>
    </row>
    <row r="5" spans="1:30" ht="26.25" hidden="1" customHeight="1" x14ac:dyDescent="0.3">
      <c r="A5" s="330">
        <v>44387</v>
      </c>
      <c r="B5" s="271">
        <v>45961</v>
      </c>
      <c r="C5" s="255" t="s">
        <v>16</v>
      </c>
      <c r="D5" s="10" t="s">
        <v>118</v>
      </c>
      <c r="E5" s="10"/>
      <c r="F5" s="256">
        <v>52</v>
      </c>
      <c r="G5" s="10" t="s">
        <v>18</v>
      </c>
      <c r="H5" s="19" t="s">
        <v>11</v>
      </c>
      <c r="I5" s="32"/>
      <c r="J5" s="20"/>
    </row>
    <row r="6" spans="1:30" ht="26.25" hidden="1" customHeight="1" x14ac:dyDescent="0.3">
      <c r="A6" s="254">
        <v>46134</v>
      </c>
      <c r="B6" s="9">
        <v>46476</v>
      </c>
      <c r="C6" s="255" t="s">
        <v>1600</v>
      </c>
      <c r="D6" s="191" t="s">
        <v>1275</v>
      </c>
      <c r="E6" s="191"/>
      <c r="F6" s="256">
        <v>24</v>
      </c>
      <c r="G6" s="191" t="s">
        <v>550</v>
      </c>
      <c r="H6" s="19"/>
      <c r="I6" s="19" t="s">
        <v>1855</v>
      </c>
      <c r="J6" s="20"/>
    </row>
    <row r="7" spans="1:30" ht="26.25" hidden="1" customHeight="1" x14ac:dyDescent="0.3">
      <c r="A7" s="330">
        <v>46007</v>
      </c>
      <c r="B7" s="271">
        <v>46356</v>
      </c>
      <c r="C7" s="255" t="s">
        <v>21</v>
      </c>
      <c r="D7" s="10" t="s">
        <v>1275</v>
      </c>
      <c r="E7" s="10"/>
      <c r="F7" s="256">
        <v>24</v>
      </c>
      <c r="G7" s="10" t="s">
        <v>23</v>
      </c>
      <c r="H7" s="19" t="s">
        <v>11</v>
      </c>
      <c r="I7" s="19"/>
      <c r="J7" s="20"/>
    </row>
    <row r="8" spans="1:30" ht="26.25" hidden="1" customHeight="1" x14ac:dyDescent="0.3">
      <c r="A8" s="330">
        <v>44887</v>
      </c>
      <c r="B8" s="271">
        <v>45961</v>
      </c>
      <c r="C8" s="10" t="s">
        <v>24</v>
      </c>
      <c r="D8" s="10" t="s">
        <v>118</v>
      </c>
      <c r="E8" s="10"/>
      <c r="F8" s="249">
        <v>52</v>
      </c>
      <c r="G8" s="10" t="s">
        <v>20</v>
      </c>
      <c r="H8" s="19" t="s">
        <v>11</v>
      </c>
      <c r="I8" s="19" t="s">
        <v>1856</v>
      </c>
      <c r="J8" s="20"/>
    </row>
    <row r="9" spans="1:30" ht="26.25" hidden="1" customHeight="1" x14ac:dyDescent="0.3">
      <c r="A9" s="330">
        <v>45791</v>
      </c>
      <c r="B9" s="271"/>
      <c r="C9" s="10" t="s">
        <v>24</v>
      </c>
      <c r="D9" s="10" t="s">
        <v>118</v>
      </c>
      <c r="E9" s="10"/>
      <c r="F9" s="249">
        <v>52</v>
      </c>
      <c r="G9" s="10" t="s">
        <v>25</v>
      </c>
      <c r="H9" s="19" t="s">
        <v>11</v>
      </c>
      <c r="I9" s="19" t="s">
        <v>1856</v>
      </c>
      <c r="J9" s="20"/>
    </row>
    <row r="10" spans="1:30" ht="26.25" hidden="1" customHeight="1" x14ac:dyDescent="0.3">
      <c r="A10" s="254">
        <v>45386</v>
      </c>
      <c r="B10" s="9"/>
      <c r="C10" s="255" t="s">
        <v>28</v>
      </c>
      <c r="D10" s="191" t="s">
        <v>15</v>
      </c>
      <c r="E10" s="191" t="s">
        <v>1489</v>
      </c>
      <c r="F10" s="256">
        <v>192.28</v>
      </c>
      <c r="G10" s="191" t="s">
        <v>30</v>
      </c>
      <c r="H10" s="19"/>
      <c r="I10" s="19"/>
      <c r="J10" s="20"/>
    </row>
    <row r="11" spans="1:30" ht="26.25" hidden="1" customHeight="1" x14ac:dyDescent="0.3">
      <c r="A11" s="254">
        <v>45386</v>
      </c>
      <c r="B11" s="9">
        <v>46264</v>
      </c>
      <c r="C11" s="255" t="s">
        <v>28</v>
      </c>
      <c r="D11" s="191" t="s">
        <v>118</v>
      </c>
      <c r="E11" s="191"/>
      <c r="F11" s="256">
        <v>52</v>
      </c>
      <c r="G11" s="191" t="s">
        <v>30</v>
      </c>
      <c r="H11" s="19"/>
      <c r="I11" s="19"/>
      <c r="J11" s="20"/>
    </row>
    <row r="12" spans="1:30" ht="26.25" hidden="1" customHeight="1" x14ac:dyDescent="0.3">
      <c r="A12" s="254">
        <v>46087</v>
      </c>
      <c r="B12" s="9">
        <v>46446</v>
      </c>
      <c r="C12" s="255" t="s">
        <v>1602</v>
      </c>
      <c r="D12" s="191" t="s">
        <v>17</v>
      </c>
      <c r="E12" s="191"/>
      <c r="F12" s="256">
        <v>52</v>
      </c>
      <c r="G12" s="191" t="s">
        <v>150</v>
      </c>
      <c r="H12" s="19" t="s">
        <v>11</v>
      </c>
      <c r="I12" s="21" t="s">
        <v>1856</v>
      </c>
      <c r="J12" s="20"/>
    </row>
    <row r="13" spans="1:30" ht="26.25" hidden="1" customHeight="1" x14ac:dyDescent="0.3">
      <c r="A13" s="330">
        <v>43285</v>
      </c>
      <c r="B13" s="271">
        <v>45961</v>
      </c>
      <c r="C13" s="255" t="s">
        <v>40</v>
      </c>
      <c r="D13" s="10" t="s">
        <v>635</v>
      </c>
      <c r="E13" s="10" t="s">
        <v>1489</v>
      </c>
      <c r="F13" s="256">
        <v>266.5</v>
      </c>
      <c r="G13" s="10" t="s">
        <v>42</v>
      </c>
      <c r="H13" s="19" t="s">
        <v>11</v>
      </c>
      <c r="I13" s="19"/>
      <c r="J13" s="20"/>
    </row>
    <row r="14" spans="1:30" ht="26.25" hidden="1" customHeight="1" x14ac:dyDescent="0.3">
      <c r="A14" s="330">
        <v>43285</v>
      </c>
      <c r="B14" s="271">
        <v>45961</v>
      </c>
      <c r="C14" s="255" t="s">
        <v>40</v>
      </c>
      <c r="D14" s="10" t="s">
        <v>635</v>
      </c>
      <c r="E14" s="10" t="s">
        <v>1489</v>
      </c>
      <c r="F14" s="256">
        <v>266.5</v>
      </c>
      <c r="G14" s="10" t="s">
        <v>43</v>
      </c>
      <c r="H14" s="19" t="s">
        <v>11</v>
      </c>
      <c r="I14" s="19"/>
      <c r="J14" s="156"/>
    </row>
    <row r="15" spans="1:30" ht="26.25" hidden="1" customHeight="1" x14ac:dyDescent="0.3">
      <c r="A15" s="330" t="s">
        <v>44</v>
      </c>
      <c r="B15" s="271">
        <v>45961</v>
      </c>
      <c r="C15" s="255" t="s">
        <v>40</v>
      </c>
      <c r="D15" s="10" t="s">
        <v>635</v>
      </c>
      <c r="E15" s="10" t="s">
        <v>1489</v>
      </c>
      <c r="F15" s="256">
        <v>266.5</v>
      </c>
      <c r="G15" s="10" t="s">
        <v>45</v>
      </c>
      <c r="H15" s="19" t="s">
        <v>11</v>
      </c>
      <c r="I15" s="250"/>
      <c r="J15" s="20"/>
    </row>
    <row r="16" spans="1:30" ht="26.25" hidden="1" customHeight="1" x14ac:dyDescent="0.3">
      <c r="A16" s="330">
        <v>45400</v>
      </c>
      <c r="B16" s="271">
        <v>46264</v>
      </c>
      <c r="C16" s="255" t="s">
        <v>49</v>
      </c>
      <c r="D16" s="10" t="s">
        <v>118</v>
      </c>
      <c r="E16" s="10"/>
      <c r="F16" s="256">
        <v>52</v>
      </c>
      <c r="G16" s="10" t="s">
        <v>48</v>
      </c>
      <c r="H16" s="19" t="s">
        <v>11</v>
      </c>
      <c r="I16" s="19"/>
      <c r="J16" s="544"/>
    </row>
    <row r="17" spans="1:30" ht="26.25" hidden="1" customHeight="1" x14ac:dyDescent="0.3">
      <c r="A17" s="330">
        <v>44445</v>
      </c>
      <c r="B17" s="271">
        <v>45961</v>
      </c>
      <c r="C17" s="255" t="s">
        <v>49</v>
      </c>
      <c r="D17" s="10" t="s">
        <v>246</v>
      </c>
      <c r="E17" s="10"/>
      <c r="F17" s="256">
        <v>60.5</v>
      </c>
      <c r="G17" s="10" t="s">
        <v>51</v>
      </c>
      <c r="H17" s="19" t="s">
        <v>11</v>
      </c>
      <c r="I17" s="19"/>
      <c r="J17" s="20"/>
    </row>
    <row r="18" spans="1:30" ht="26.25" hidden="1" customHeight="1" x14ac:dyDescent="0.3">
      <c r="A18" s="254">
        <v>46216</v>
      </c>
      <c r="B18" s="9">
        <v>46568</v>
      </c>
      <c r="C18" s="255" t="s">
        <v>1780</v>
      </c>
      <c r="D18" s="191" t="s">
        <v>145</v>
      </c>
      <c r="E18" s="191"/>
      <c r="F18" s="256">
        <v>86</v>
      </c>
      <c r="G18" s="191" t="s">
        <v>1421</v>
      </c>
      <c r="H18" s="19" t="s">
        <v>11</v>
      </c>
      <c r="I18" s="21"/>
      <c r="J18" s="20"/>
    </row>
    <row r="19" spans="1:30" ht="26.25" hidden="1" customHeight="1" x14ac:dyDescent="0.3">
      <c r="A19" s="330">
        <v>46035</v>
      </c>
      <c r="B19" s="271">
        <v>46386</v>
      </c>
      <c r="C19" s="255" t="s">
        <v>57</v>
      </c>
      <c r="D19" s="10" t="s">
        <v>118</v>
      </c>
      <c r="E19" s="10"/>
      <c r="F19" s="256">
        <v>52</v>
      </c>
      <c r="G19" s="10" t="s">
        <v>58</v>
      </c>
      <c r="H19" s="19"/>
      <c r="I19" s="155"/>
      <c r="J19" s="20"/>
    </row>
    <row r="20" spans="1:30" ht="26.25" hidden="1" customHeight="1" x14ac:dyDescent="0.3">
      <c r="A20" s="330">
        <v>45077</v>
      </c>
      <c r="B20" s="271">
        <v>45961</v>
      </c>
      <c r="C20" s="255" t="s">
        <v>59</v>
      </c>
      <c r="D20" s="10" t="s">
        <v>1275</v>
      </c>
      <c r="E20" s="10"/>
      <c r="F20" s="256">
        <v>24</v>
      </c>
      <c r="G20" s="10" t="s">
        <v>60</v>
      </c>
      <c r="H20" s="19" t="s">
        <v>11</v>
      </c>
      <c r="I20" s="19"/>
      <c r="J20" s="20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30" ht="26.25" hidden="1" customHeight="1" x14ac:dyDescent="0.3">
      <c r="A21" s="254">
        <v>46255</v>
      </c>
      <c r="B21" s="9">
        <v>46598</v>
      </c>
      <c r="C21" s="255" t="s">
        <v>59</v>
      </c>
      <c r="D21" s="191" t="s">
        <v>1275</v>
      </c>
      <c r="E21" s="191"/>
      <c r="F21" s="256">
        <v>24</v>
      </c>
      <c r="G21" s="191" t="s">
        <v>1857</v>
      </c>
      <c r="H21" s="19" t="s">
        <v>11</v>
      </c>
      <c r="I21" s="21"/>
      <c r="J21" s="20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26.25" hidden="1" customHeight="1" x14ac:dyDescent="0.3">
      <c r="A22" s="330">
        <v>45703</v>
      </c>
      <c r="B22" s="271">
        <v>46081</v>
      </c>
      <c r="C22" s="255" t="s">
        <v>61</v>
      </c>
      <c r="D22" s="10" t="s">
        <v>118</v>
      </c>
      <c r="E22" s="10"/>
      <c r="F22" s="256">
        <v>52</v>
      </c>
      <c r="G22" s="10" t="s">
        <v>63</v>
      </c>
      <c r="H22" s="19" t="s">
        <v>11</v>
      </c>
      <c r="I22" s="19"/>
      <c r="J22" s="156"/>
    </row>
    <row r="23" spans="1:30" ht="26.25" hidden="1" customHeight="1" x14ac:dyDescent="0.3">
      <c r="A23" s="330">
        <v>44727</v>
      </c>
      <c r="B23" s="271">
        <v>45961</v>
      </c>
      <c r="C23" s="255" t="s">
        <v>64</v>
      </c>
      <c r="D23" s="10" t="s">
        <v>118</v>
      </c>
      <c r="E23" s="10"/>
      <c r="F23" s="256">
        <v>52</v>
      </c>
      <c r="G23" s="10" t="s">
        <v>65</v>
      </c>
      <c r="H23" s="19" t="s">
        <v>11</v>
      </c>
      <c r="I23" s="250"/>
      <c r="J23" s="19" t="s">
        <v>66</v>
      </c>
    </row>
    <row r="24" spans="1:30" ht="26.25" hidden="1" customHeight="1" x14ac:dyDescent="0.3">
      <c r="A24" s="330">
        <v>44727</v>
      </c>
      <c r="B24" s="271">
        <v>45961</v>
      </c>
      <c r="C24" s="255" t="s">
        <v>64</v>
      </c>
      <c r="D24" s="10" t="s">
        <v>118</v>
      </c>
      <c r="E24" s="10"/>
      <c r="F24" s="256">
        <v>52</v>
      </c>
      <c r="G24" s="10" t="s">
        <v>67</v>
      </c>
      <c r="H24" s="19" t="s">
        <v>11</v>
      </c>
      <c r="I24" s="19"/>
      <c r="J24" s="468" t="s">
        <v>66</v>
      </c>
    </row>
    <row r="25" spans="1:30" ht="26.25" hidden="1" customHeight="1" x14ac:dyDescent="0.3">
      <c r="A25" s="330">
        <v>44727</v>
      </c>
      <c r="B25" s="271">
        <v>45961</v>
      </c>
      <c r="C25" s="255" t="s">
        <v>64</v>
      </c>
      <c r="D25" s="10" t="s">
        <v>118</v>
      </c>
      <c r="E25" s="10"/>
      <c r="F25" s="256">
        <v>52</v>
      </c>
      <c r="G25" s="10" t="s">
        <v>68</v>
      </c>
      <c r="H25" s="19" t="s">
        <v>11</v>
      </c>
      <c r="I25" s="19"/>
      <c r="J25" s="155" t="s">
        <v>66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ht="26.25" hidden="1" customHeight="1" x14ac:dyDescent="0.3">
      <c r="A26" s="330">
        <v>44960</v>
      </c>
      <c r="B26" s="271">
        <v>45961</v>
      </c>
      <c r="C26" s="255" t="s">
        <v>76</v>
      </c>
      <c r="D26" s="10" t="s">
        <v>118</v>
      </c>
      <c r="E26" s="10" t="s">
        <v>1491</v>
      </c>
      <c r="F26" s="256">
        <v>305</v>
      </c>
      <c r="G26" s="10" t="s">
        <v>78</v>
      </c>
      <c r="H26" s="19"/>
      <c r="I26" s="250" t="s">
        <v>1855</v>
      </c>
      <c r="J26" s="20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ht="26.25" hidden="1" customHeight="1" x14ac:dyDescent="0.3">
      <c r="A27" s="330">
        <v>46047</v>
      </c>
      <c r="B27" s="271">
        <v>46386</v>
      </c>
      <c r="C27" s="255" t="s">
        <v>81</v>
      </c>
      <c r="D27" s="10" t="s">
        <v>118</v>
      </c>
      <c r="E27" s="10"/>
      <c r="F27" s="256">
        <v>52</v>
      </c>
      <c r="G27" s="10" t="s">
        <v>82</v>
      </c>
      <c r="H27" s="19" t="s">
        <v>11</v>
      </c>
      <c r="I27" s="19"/>
      <c r="J27" s="544"/>
    </row>
    <row r="28" spans="1:30" ht="26.25" hidden="1" customHeight="1" x14ac:dyDescent="0.3">
      <c r="A28" s="330">
        <v>46047</v>
      </c>
      <c r="B28" s="271">
        <v>46386</v>
      </c>
      <c r="C28" s="255" t="s">
        <v>81</v>
      </c>
      <c r="D28" s="10" t="s">
        <v>118</v>
      </c>
      <c r="E28" s="10"/>
      <c r="F28" s="256">
        <v>52</v>
      </c>
      <c r="G28" s="10" t="s">
        <v>37</v>
      </c>
      <c r="H28" s="19" t="s">
        <v>11</v>
      </c>
      <c r="I28" s="19"/>
      <c r="J28" s="20"/>
    </row>
    <row r="29" spans="1:30" ht="26.25" hidden="1" customHeight="1" x14ac:dyDescent="0.3">
      <c r="A29" s="330">
        <v>45126</v>
      </c>
      <c r="B29" s="271">
        <v>45961</v>
      </c>
      <c r="C29" s="255" t="s">
        <v>79</v>
      </c>
      <c r="D29" s="10" t="s">
        <v>1275</v>
      </c>
      <c r="E29" s="10"/>
      <c r="F29" s="256">
        <v>24</v>
      </c>
      <c r="G29" s="10" t="s">
        <v>80</v>
      </c>
      <c r="H29" s="19" t="s">
        <v>11</v>
      </c>
      <c r="I29" s="19"/>
      <c r="J29" s="20"/>
    </row>
    <row r="30" spans="1:30" ht="26.25" hidden="1" customHeight="1" x14ac:dyDescent="0.3">
      <c r="A30" s="330">
        <v>45957</v>
      </c>
      <c r="B30" s="271"/>
      <c r="C30" s="255" t="s">
        <v>83</v>
      </c>
      <c r="D30" s="10" t="s">
        <v>1275</v>
      </c>
      <c r="E30" s="10"/>
      <c r="F30" s="256">
        <v>24</v>
      </c>
      <c r="G30" s="10" t="s">
        <v>84</v>
      </c>
      <c r="H30" s="19" t="s">
        <v>11</v>
      </c>
      <c r="I30" s="19"/>
      <c r="J30" s="20"/>
    </row>
    <row r="31" spans="1:30" ht="26.25" hidden="1" customHeight="1" x14ac:dyDescent="0.3">
      <c r="A31" s="330">
        <v>45731</v>
      </c>
      <c r="B31" s="271">
        <v>46109</v>
      </c>
      <c r="C31" s="255" t="s">
        <v>83</v>
      </c>
      <c r="D31" s="10" t="s">
        <v>1275</v>
      </c>
      <c r="E31" s="10"/>
      <c r="F31" s="256">
        <v>24</v>
      </c>
      <c r="G31" s="10" t="s">
        <v>85</v>
      </c>
      <c r="H31" s="19" t="s">
        <v>11</v>
      </c>
      <c r="I31" s="19"/>
      <c r="J31" s="20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ht="26.25" hidden="1" customHeight="1" x14ac:dyDescent="0.3">
      <c r="A32" s="330">
        <v>45649</v>
      </c>
      <c r="B32" s="271">
        <v>46020</v>
      </c>
      <c r="C32" s="255" t="s">
        <v>83</v>
      </c>
      <c r="D32" s="10" t="s">
        <v>1275</v>
      </c>
      <c r="E32" s="10"/>
      <c r="F32" s="256">
        <v>24</v>
      </c>
      <c r="G32" s="10" t="s">
        <v>86</v>
      </c>
      <c r="H32" s="19" t="s">
        <v>11</v>
      </c>
      <c r="I32" s="19"/>
      <c r="J32" s="20"/>
    </row>
    <row r="33" spans="1:30" ht="26.25" hidden="1" customHeight="1" x14ac:dyDescent="0.3">
      <c r="A33" s="254">
        <v>46140</v>
      </c>
      <c r="B33" s="9">
        <v>46476</v>
      </c>
      <c r="C33" s="255" t="s">
        <v>1695</v>
      </c>
      <c r="D33" s="191" t="s">
        <v>118</v>
      </c>
      <c r="E33" s="191"/>
      <c r="F33" s="256">
        <v>52</v>
      </c>
      <c r="G33" s="191" t="s">
        <v>1696</v>
      </c>
      <c r="H33" s="19" t="s">
        <v>11</v>
      </c>
      <c r="I33" s="21"/>
      <c r="J33" s="156"/>
    </row>
    <row r="34" spans="1:30" ht="26.25" hidden="1" customHeight="1" x14ac:dyDescent="0.3">
      <c r="A34" s="254">
        <v>46160</v>
      </c>
      <c r="B34" s="9">
        <v>46507</v>
      </c>
      <c r="C34" s="255" t="s">
        <v>1697</v>
      </c>
      <c r="D34" s="191" t="s">
        <v>187</v>
      </c>
      <c r="E34" s="191"/>
      <c r="F34" s="256">
        <v>253</v>
      </c>
      <c r="G34" s="191" t="s">
        <v>1698</v>
      </c>
      <c r="H34" s="19" t="s">
        <v>11</v>
      </c>
      <c r="I34" s="557"/>
      <c r="J34" s="20"/>
    </row>
    <row r="35" spans="1:30" ht="26.25" hidden="1" customHeight="1" x14ac:dyDescent="0.3">
      <c r="A35" s="330">
        <v>45983</v>
      </c>
      <c r="B35" s="271">
        <v>46325</v>
      </c>
      <c r="C35" s="255" t="s">
        <v>71</v>
      </c>
      <c r="D35" s="10" t="s">
        <v>1275</v>
      </c>
      <c r="E35" s="10"/>
      <c r="F35" s="256">
        <v>24</v>
      </c>
      <c r="G35" s="10" t="s">
        <v>72</v>
      </c>
      <c r="H35" s="19" t="s">
        <v>11</v>
      </c>
      <c r="I35" s="19"/>
      <c r="J35" s="544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ht="26.25" hidden="1" customHeight="1" x14ac:dyDescent="0.3">
      <c r="A36" s="330">
        <v>45983</v>
      </c>
      <c r="B36" s="271">
        <v>46325</v>
      </c>
      <c r="C36" s="255" t="s">
        <v>71</v>
      </c>
      <c r="D36" s="10" t="s">
        <v>1275</v>
      </c>
      <c r="E36" s="10"/>
      <c r="F36" s="256">
        <v>24</v>
      </c>
      <c r="G36" s="10" t="s">
        <v>73</v>
      </c>
      <c r="H36" s="19" t="s">
        <v>11</v>
      </c>
      <c r="I36" s="19"/>
      <c r="J36" s="20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ht="26.25" hidden="1" customHeight="1" x14ac:dyDescent="0.3">
      <c r="A37" s="330">
        <v>45983</v>
      </c>
      <c r="B37" s="271">
        <v>46325</v>
      </c>
      <c r="C37" s="255" t="s">
        <v>71</v>
      </c>
      <c r="D37" s="10" t="s">
        <v>1275</v>
      </c>
      <c r="E37" s="10"/>
      <c r="F37" s="256">
        <v>24</v>
      </c>
      <c r="G37" s="10" t="s">
        <v>74</v>
      </c>
      <c r="H37" s="19" t="s">
        <v>11</v>
      </c>
      <c r="I37" s="19"/>
      <c r="J37" s="20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ht="26.25" hidden="1" customHeight="1" x14ac:dyDescent="0.3">
      <c r="A38" s="330">
        <v>45983</v>
      </c>
      <c r="B38" s="271">
        <v>46325</v>
      </c>
      <c r="C38" s="255" t="s">
        <v>71</v>
      </c>
      <c r="D38" s="10" t="s">
        <v>1275</v>
      </c>
      <c r="E38" s="10"/>
      <c r="F38" s="256">
        <v>24</v>
      </c>
      <c r="G38" s="10" t="s">
        <v>75</v>
      </c>
      <c r="H38" s="19" t="s">
        <v>11</v>
      </c>
      <c r="I38" s="19"/>
      <c r="J38" s="20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ht="26.25" hidden="1" customHeight="1" x14ac:dyDescent="0.3">
      <c r="A39" s="330">
        <v>45888</v>
      </c>
      <c r="B39" s="9">
        <v>46264</v>
      </c>
      <c r="C39" s="255" t="s">
        <v>38</v>
      </c>
      <c r="D39" s="191" t="s">
        <v>118</v>
      </c>
      <c r="E39" s="191"/>
      <c r="F39" s="256">
        <v>52</v>
      </c>
      <c r="G39" s="10" t="s">
        <v>39</v>
      </c>
      <c r="H39" s="19" t="s">
        <v>11</v>
      </c>
      <c r="I39" s="19"/>
      <c r="J39" s="20"/>
    </row>
    <row r="40" spans="1:30" ht="26.25" hidden="1" customHeight="1" x14ac:dyDescent="0.3">
      <c r="A40" s="330">
        <v>44819</v>
      </c>
      <c r="B40" s="271">
        <v>45961</v>
      </c>
      <c r="C40" s="255" t="s">
        <v>87</v>
      </c>
      <c r="D40" s="10" t="s">
        <v>118</v>
      </c>
      <c r="E40" s="10" t="s">
        <v>1492</v>
      </c>
      <c r="F40" s="256">
        <v>216</v>
      </c>
      <c r="G40" s="10" t="s">
        <v>89</v>
      </c>
      <c r="H40" s="19" t="s">
        <v>11</v>
      </c>
      <c r="I40" s="19" t="s">
        <v>1856</v>
      </c>
      <c r="J40" s="20"/>
    </row>
    <row r="41" spans="1:30" ht="26.25" hidden="1" customHeight="1" x14ac:dyDescent="0.3">
      <c r="A41" s="254">
        <v>44252</v>
      </c>
      <c r="B41" s="271">
        <v>45961</v>
      </c>
      <c r="C41" s="255" t="s">
        <v>94</v>
      </c>
      <c r="D41" s="191" t="s">
        <v>15</v>
      </c>
      <c r="E41" s="191" t="s">
        <v>1489</v>
      </c>
      <c r="F41" s="256">
        <v>166</v>
      </c>
      <c r="G41" s="191" t="s">
        <v>96</v>
      </c>
      <c r="H41" s="19" t="s">
        <v>11</v>
      </c>
      <c r="I41" s="19"/>
      <c r="J41" s="20"/>
    </row>
    <row r="42" spans="1:30" ht="26.25" hidden="1" customHeight="1" x14ac:dyDescent="0.3">
      <c r="A42" s="254">
        <v>45497</v>
      </c>
      <c r="B42" s="9"/>
      <c r="C42" s="255" t="s">
        <v>97</v>
      </c>
      <c r="D42" s="191" t="s">
        <v>118</v>
      </c>
      <c r="E42" s="191"/>
      <c r="F42" s="256">
        <v>52</v>
      </c>
      <c r="G42" s="191" t="s">
        <v>98</v>
      </c>
      <c r="H42" s="19" t="s">
        <v>11</v>
      </c>
      <c r="I42" s="19" t="s">
        <v>1856</v>
      </c>
      <c r="J42" s="20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30" ht="26.25" hidden="1" customHeight="1" x14ac:dyDescent="0.3">
      <c r="A43" s="254">
        <v>44790</v>
      </c>
      <c r="B43" s="271">
        <v>45961</v>
      </c>
      <c r="C43" s="255" t="s">
        <v>100</v>
      </c>
      <c r="D43" s="191" t="s">
        <v>1275</v>
      </c>
      <c r="E43" s="191"/>
      <c r="F43" s="256">
        <v>24</v>
      </c>
      <c r="G43" s="191" t="s">
        <v>102</v>
      </c>
      <c r="H43" s="19" t="s">
        <v>11</v>
      </c>
      <c r="I43" s="19"/>
      <c r="J43" s="156"/>
    </row>
    <row r="44" spans="1:30" ht="26.25" hidden="1" customHeight="1" x14ac:dyDescent="0.3">
      <c r="A44" s="254">
        <v>45992</v>
      </c>
      <c r="B44" s="271">
        <v>46356</v>
      </c>
      <c r="C44" s="255" t="s">
        <v>111</v>
      </c>
      <c r="D44" s="191" t="s">
        <v>118</v>
      </c>
      <c r="E44" s="191"/>
      <c r="F44" s="256">
        <v>52</v>
      </c>
      <c r="G44" s="191" t="s">
        <v>112</v>
      </c>
      <c r="H44" s="19" t="s">
        <v>11</v>
      </c>
      <c r="I44" s="250"/>
      <c r="J44" s="20"/>
    </row>
    <row r="45" spans="1:30" ht="26.25" hidden="1" customHeight="1" x14ac:dyDescent="0.3">
      <c r="A45" s="254">
        <v>45965</v>
      </c>
      <c r="B45" s="271">
        <v>46326</v>
      </c>
      <c r="C45" s="255" t="s">
        <v>113</v>
      </c>
      <c r="D45" s="191" t="s">
        <v>118</v>
      </c>
      <c r="E45" s="191"/>
      <c r="F45" s="256">
        <v>52</v>
      </c>
      <c r="G45" s="191" t="s">
        <v>18</v>
      </c>
      <c r="H45" s="19" t="s">
        <v>11</v>
      </c>
      <c r="I45" s="250"/>
      <c r="J45" s="20"/>
    </row>
    <row r="46" spans="1:30" ht="26.25" hidden="1" customHeight="1" x14ac:dyDescent="0.3">
      <c r="A46" s="254">
        <v>45836</v>
      </c>
      <c r="B46" s="9">
        <v>46203</v>
      </c>
      <c r="C46" s="255" t="s">
        <v>114</v>
      </c>
      <c r="D46" s="191" t="s">
        <v>118</v>
      </c>
      <c r="E46" s="191" t="s">
        <v>1493</v>
      </c>
      <c r="F46" s="256">
        <v>182.6</v>
      </c>
      <c r="G46" s="191" t="s">
        <v>116</v>
      </c>
      <c r="H46" s="19" t="s">
        <v>11</v>
      </c>
      <c r="I46" s="250"/>
      <c r="J46" s="20"/>
    </row>
    <row r="47" spans="1:30" ht="26.25" hidden="1" customHeight="1" x14ac:dyDescent="0.3">
      <c r="A47" s="254">
        <v>45836</v>
      </c>
      <c r="B47" s="9">
        <v>46203</v>
      </c>
      <c r="C47" s="255" t="s">
        <v>114</v>
      </c>
      <c r="D47" s="191" t="s">
        <v>118</v>
      </c>
      <c r="E47" s="191" t="s">
        <v>1493</v>
      </c>
      <c r="F47" s="256">
        <v>122.1</v>
      </c>
      <c r="G47" s="191" t="s">
        <v>112</v>
      </c>
      <c r="H47" s="19" t="s">
        <v>11</v>
      </c>
      <c r="I47" s="250"/>
      <c r="J47" s="20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</row>
    <row r="48" spans="1:30" ht="26.25" hidden="1" customHeight="1" x14ac:dyDescent="0.3">
      <c r="A48" s="254">
        <v>45677</v>
      </c>
      <c r="B48" s="9">
        <v>46052</v>
      </c>
      <c r="C48" s="255" t="s">
        <v>120</v>
      </c>
      <c r="D48" s="191" t="s">
        <v>1275</v>
      </c>
      <c r="E48" s="191"/>
      <c r="F48" s="256">
        <v>24</v>
      </c>
      <c r="G48" s="191" t="s">
        <v>18</v>
      </c>
      <c r="H48" s="19" t="s">
        <v>11</v>
      </c>
      <c r="I48" s="250"/>
      <c r="J48" s="20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ht="26.25" hidden="1" customHeight="1" x14ac:dyDescent="0.3">
      <c r="A49" s="254">
        <v>45677</v>
      </c>
      <c r="B49" s="9">
        <v>46052</v>
      </c>
      <c r="C49" s="255" t="s">
        <v>120</v>
      </c>
      <c r="D49" s="191" t="s">
        <v>1275</v>
      </c>
      <c r="E49" s="191"/>
      <c r="F49" s="256">
        <v>24</v>
      </c>
      <c r="G49" s="191" t="s">
        <v>121</v>
      </c>
      <c r="H49" s="19" t="s">
        <v>11</v>
      </c>
      <c r="I49" s="19"/>
      <c r="J49" s="544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ht="26.25" hidden="1" customHeight="1" x14ac:dyDescent="0.3">
      <c r="A50" s="254">
        <v>45894</v>
      </c>
      <c r="B50" s="9">
        <v>46264</v>
      </c>
      <c r="C50" s="255" t="s">
        <v>122</v>
      </c>
      <c r="D50" s="191" t="s">
        <v>118</v>
      </c>
      <c r="E50" s="191"/>
      <c r="F50" s="256">
        <v>52</v>
      </c>
      <c r="G50" s="191" t="s">
        <v>123</v>
      </c>
      <c r="H50" s="19" t="s">
        <v>11</v>
      </c>
      <c r="I50" s="19"/>
      <c r="J50" s="20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spans="1:30" ht="26.25" hidden="1" customHeight="1" x14ac:dyDescent="0.3">
      <c r="A51" s="254">
        <v>45783</v>
      </c>
      <c r="B51" s="9"/>
      <c r="C51" s="13" t="s">
        <v>124</v>
      </c>
      <c r="D51" s="191" t="s">
        <v>118</v>
      </c>
      <c r="E51" s="191"/>
      <c r="F51" s="345">
        <v>52</v>
      </c>
      <c r="G51" s="191" t="s">
        <v>125</v>
      </c>
      <c r="H51" s="19" t="s">
        <v>11</v>
      </c>
      <c r="I51" s="19"/>
      <c r="J51" s="20"/>
    </row>
    <row r="52" spans="1:30" ht="26.25" hidden="1" customHeight="1" x14ac:dyDescent="0.3">
      <c r="A52" s="254">
        <v>45838</v>
      </c>
      <c r="B52" s="9">
        <v>46203</v>
      </c>
      <c r="C52" s="255" t="s">
        <v>129</v>
      </c>
      <c r="D52" s="191" t="s">
        <v>118</v>
      </c>
      <c r="E52" s="191"/>
      <c r="F52" s="256">
        <v>52</v>
      </c>
      <c r="G52" s="191" t="s">
        <v>130</v>
      </c>
      <c r="H52" s="19"/>
      <c r="I52" s="19" t="s">
        <v>1855</v>
      </c>
      <c r="J52" s="20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1:30" ht="26.25" hidden="1" customHeight="1" x14ac:dyDescent="0.3">
      <c r="A53" s="254">
        <v>46265</v>
      </c>
      <c r="B53" s="9">
        <v>46598</v>
      </c>
      <c r="C53" s="255" t="s">
        <v>1858</v>
      </c>
      <c r="D53" s="191" t="s">
        <v>1805</v>
      </c>
      <c r="E53" s="191"/>
      <c r="F53" s="256">
        <v>86</v>
      </c>
      <c r="G53" s="191" t="s">
        <v>96</v>
      </c>
      <c r="H53" s="19" t="s">
        <v>11</v>
      </c>
      <c r="I53" s="21"/>
      <c r="J53" s="20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1:30" ht="26.25" hidden="1" customHeight="1" x14ac:dyDescent="0.3">
      <c r="A54" s="254">
        <v>45448</v>
      </c>
      <c r="B54" s="9">
        <v>46173</v>
      </c>
      <c r="C54" s="255" t="s">
        <v>131</v>
      </c>
      <c r="D54" s="191" t="s">
        <v>15</v>
      </c>
      <c r="E54" s="191" t="s">
        <v>1489</v>
      </c>
      <c r="F54" s="256">
        <v>280.17</v>
      </c>
      <c r="G54" s="191" t="s">
        <v>23</v>
      </c>
      <c r="H54" s="19"/>
      <c r="I54" s="19" t="s">
        <v>1855</v>
      </c>
      <c r="J54" s="20"/>
    </row>
    <row r="55" spans="1:30" ht="26.25" hidden="1" customHeight="1" x14ac:dyDescent="0.3">
      <c r="A55" s="254">
        <v>45448</v>
      </c>
      <c r="B55" s="9">
        <v>46173</v>
      </c>
      <c r="C55" s="255" t="s">
        <v>131</v>
      </c>
      <c r="D55" s="191" t="s">
        <v>15</v>
      </c>
      <c r="E55" s="191"/>
      <c r="F55" s="256">
        <v>255.42</v>
      </c>
      <c r="G55" s="191" t="s">
        <v>133</v>
      </c>
      <c r="H55" s="19"/>
      <c r="I55" s="19" t="s">
        <v>1855</v>
      </c>
      <c r="J55" s="20"/>
    </row>
    <row r="56" spans="1:30" ht="26.25" hidden="1" customHeight="1" x14ac:dyDescent="0.3">
      <c r="A56" s="254">
        <v>45972</v>
      </c>
      <c r="B56" s="9">
        <v>46326</v>
      </c>
      <c r="C56" s="255" t="s">
        <v>131</v>
      </c>
      <c r="D56" s="191" t="s">
        <v>118</v>
      </c>
      <c r="E56" s="191"/>
      <c r="F56" s="256">
        <v>52</v>
      </c>
      <c r="G56" s="191" t="s">
        <v>23</v>
      </c>
      <c r="H56" s="19"/>
      <c r="I56" s="19" t="s">
        <v>1855</v>
      </c>
      <c r="J56" s="20"/>
    </row>
    <row r="57" spans="1:30" ht="26.25" hidden="1" customHeight="1" x14ac:dyDescent="0.3">
      <c r="A57" s="254">
        <v>45972</v>
      </c>
      <c r="B57" s="9">
        <v>46326</v>
      </c>
      <c r="C57" s="255" t="s">
        <v>131</v>
      </c>
      <c r="D57" s="191" t="s">
        <v>118</v>
      </c>
      <c r="E57" s="191"/>
      <c r="F57" s="256">
        <v>52</v>
      </c>
      <c r="G57" s="191" t="s">
        <v>133</v>
      </c>
      <c r="H57" s="19"/>
      <c r="I57" s="19" t="s">
        <v>1855</v>
      </c>
      <c r="J57" s="20"/>
    </row>
    <row r="58" spans="1:30" ht="26.25" hidden="1" customHeight="1" x14ac:dyDescent="0.3">
      <c r="A58" s="254">
        <v>46218</v>
      </c>
      <c r="B58" s="9">
        <v>46568</v>
      </c>
      <c r="C58" s="255" t="s">
        <v>1781</v>
      </c>
      <c r="D58" s="191" t="s">
        <v>1275</v>
      </c>
      <c r="E58" s="191"/>
      <c r="F58" s="256">
        <v>24</v>
      </c>
      <c r="G58" s="191" t="s">
        <v>347</v>
      </c>
      <c r="H58" s="19" t="s">
        <v>11</v>
      </c>
      <c r="I58" s="21"/>
      <c r="J58" s="20"/>
    </row>
    <row r="59" spans="1:30" ht="26.25" hidden="1" customHeight="1" x14ac:dyDescent="0.3">
      <c r="A59" s="254">
        <v>46217</v>
      </c>
      <c r="B59" s="9">
        <v>46568</v>
      </c>
      <c r="C59" s="255" t="s">
        <v>1781</v>
      </c>
      <c r="D59" s="191" t="s">
        <v>1275</v>
      </c>
      <c r="E59" s="191"/>
      <c r="F59" s="256">
        <v>24</v>
      </c>
      <c r="G59" s="191" t="s">
        <v>150</v>
      </c>
      <c r="H59" s="19" t="s">
        <v>11</v>
      </c>
      <c r="I59" s="21"/>
      <c r="J59" s="20"/>
    </row>
    <row r="60" spans="1:30" ht="26.25" hidden="1" customHeight="1" x14ac:dyDescent="0.3">
      <c r="A60" s="254">
        <v>45742</v>
      </c>
      <c r="B60" s="271">
        <v>46109</v>
      </c>
      <c r="C60" s="255" t="s">
        <v>134</v>
      </c>
      <c r="D60" s="191" t="s">
        <v>1275</v>
      </c>
      <c r="E60" s="191"/>
      <c r="F60" s="256">
        <v>24</v>
      </c>
      <c r="G60" s="191" t="s">
        <v>12</v>
      </c>
      <c r="H60" s="19" t="s">
        <v>11</v>
      </c>
      <c r="I60" s="19"/>
      <c r="J60" s="20"/>
    </row>
    <row r="61" spans="1:30" ht="26.25" hidden="1" customHeight="1" x14ac:dyDescent="0.3">
      <c r="A61" s="254">
        <v>45902</v>
      </c>
      <c r="B61" s="9"/>
      <c r="C61" s="255" t="s">
        <v>135</v>
      </c>
      <c r="D61" s="191" t="s">
        <v>1275</v>
      </c>
      <c r="E61" s="191"/>
      <c r="F61" s="256">
        <v>24</v>
      </c>
      <c r="G61" s="191" t="s">
        <v>136</v>
      </c>
      <c r="H61" s="19" t="s">
        <v>11</v>
      </c>
      <c r="I61" s="155"/>
      <c r="J61" s="2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</row>
    <row r="62" spans="1:30" ht="26.25" hidden="1" customHeight="1" x14ac:dyDescent="0.3">
      <c r="A62" s="254">
        <v>45902</v>
      </c>
      <c r="B62" s="9"/>
      <c r="C62" s="255" t="s">
        <v>135</v>
      </c>
      <c r="D62" s="191" t="s">
        <v>1275</v>
      </c>
      <c r="E62" s="191"/>
      <c r="F62" s="256">
        <v>24</v>
      </c>
      <c r="G62" s="191" t="s">
        <v>137</v>
      </c>
      <c r="H62" s="19" t="s">
        <v>11</v>
      </c>
      <c r="I62" s="19"/>
      <c r="J62" s="20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spans="1:30" ht="26.25" hidden="1" customHeight="1" x14ac:dyDescent="0.3">
      <c r="A63" s="254">
        <v>45934</v>
      </c>
      <c r="B63" s="9"/>
      <c r="C63" s="255" t="s">
        <v>135</v>
      </c>
      <c r="D63" s="191" t="s">
        <v>1275</v>
      </c>
      <c r="E63" s="191"/>
      <c r="F63" s="256">
        <v>24</v>
      </c>
      <c r="G63" s="191" t="s">
        <v>138</v>
      </c>
      <c r="H63" s="19" t="s">
        <v>11</v>
      </c>
      <c r="I63" s="19"/>
      <c r="J63" s="20"/>
    </row>
    <row r="64" spans="1:30" ht="26.25" hidden="1" customHeight="1" x14ac:dyDescent="0.3">
      <c r="A64" s="254">
        <v>45947</v>
      </c>
      <c r="B64" s="9">
        <v>46295</v>
      </c>
      <c r="C64" s="255" t="s">
        <v>139</v>
      </c>
      <c r="D64" s="191" t="s">
        <v>1275</v>
      </c>
      <c r="E64" s="191"/>
      <c r="F64" s="256">
        <v>24</v>
      </c>
      <c r="G64" s="191" t="s">
        <v>140</v>
      </c>
      <c r="H64" s="19"/>
      <c r="I64" s="19"/>
      <c r="J64" s="20"/>
    </row>
    <row r="65" spans="1:30" ht="26.25" hidden="1" customHeight="1" x14ac:dyDescent="0.3">
      <c r="A65" s="254">
        <v>46041</v>
      </c>
      <c r="B65" s="9">
        <v>46386</v>
      </c>
      <c r="C65" s="255" t="s">
        <v>139</v>
      </c>
      <c r="D65" s="191" t="s">
        <v>1275</v>
      </c>
      <c r="E65" s="191"/>
      <c r="F65" s="256">
        <v>24</v>
      </c>
      <c r="G65" s="191" t="s">
        <v>1525</v>
      </c>
      <c r="H65" s="19"/>
      <c r="I65" s="19"/>
      <c r="J65" s="20"/>
    </row>
    <row r="66" spans="1:30" ht="26.25" hidden="1" customHeight="1" x14ac:dyDescent="0.3">
      <c r="A66" s="254">
        <v>43591</v>
      </c>
      <c r="B66" s="271">
        <v>45961</v>
      </c>
      <c r="C66" s="255" t="s">
        <v>141</v>
      </c>
      <c r="D66" s="191" t="s">
        <v>635</v>
      </c>
      <c r="E66" s="191"/>
      <c r="F66" s="256">
        <v>220</v>
      </c>
      <c r="G66" s="191" t="s">
        <v>143</v>
      </c>
      <c r="H66" s="19" t="s">
        <v>11</v>
      </c>
      <c r="I66" s="19"/>
      <c r="J66" s="20"/>
    </row>
    <row r="67" spans="1:30" ht="26.25" hidden="1" customHeight="1" x14ac:dyDescent="0.3">
      <c r="A67" s="254">
        <v>44984</v>
      </c>
      <c r="B67" s="271">
        <v>45961</v>
      </c>
      <c r="C67" s="255" t="s">
        <v>147</v>
      </c>
      <c r="D67" s="191" t="s">
        <v>145</v>
      </c>
      <c r="E67" s="191" t="s">
        <v>1494</v>
      </c>
      <c r="F67" s="256">
        <v>93.9</v>
      </c>
      <c r="G67" s="191" t="s">
        <v>149</v>
      </c>
      <c r="H67" s="19" t="s">
        <v>11</v>
      </c>
      <c r="I67" s="19"/>
      <c r="J67" s="20"/>
    </row>
    <row r="68" spans="1:30" ht="26.25" hidden="1" customHeight="1" x14ac:dyDescent="0.3">
      <c r="A68" s="254">
        <v>44984</v>
      </c>
      <c r="B68" s="271">
        <v>45961</v>
      </c>
      <c r="C68" s="255" t="s">
        <v>147</v>
      </c>
      <c r="D68" s="191" t="s">
        <v>118</v>
      </c>
      <c r="E68" s="191"/>
      <c r="F68" s="256">
        <v>52</v>
      </c>
      <c r="G68" s="191" t="s">
        <v>150</v>
      </c>
      <c r="H68" s="19" t="s">
        <v>11</v>
      </c>
      <c r="I68" s="19"/>
      <c r="J68" s="156"/>
    </row>
    <row r="69" spans="1:30" ht="26.25" hidden="1" customHeight="1" x14ac:dyDescent="0.3">
      <c r="A69" s="254">
        <v>44984</v>
      </c>
      <c r="B69" s="271">
        <v>45961</v>
      </c>
      <c r="C69" s="255" t="s">
        <v>147</v>
      </c>
      <c r="D69" s="191" t="s">
        <v>118</v>
      </c>
      <c r="E69" s="191"/>
      <c r="F69" s="256">
        <v>52</v>
      </c>
      <c r="G69" s="191" t="s">
        <v>151</v>
      </c>
      <c r="H69" s="19" t="s">
        <v>11</v>
      </c>
      <c r="I69" s="250"/>
      <c r="J69" s="20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spans="1:30" ht="26.25" hidden="1" customHeight="1" x14ac:dyDescent="0.3">
      <c r="A70" s="254">
        <v>46050</v>
      </c>
      <c r="B70" s="9">
        <v>46386</v>
      </c>
      <c r="C70" s="255" t="s">
        <v>156</v>
      </c>
      <c r="D70" s="191" t="s">
        <v>118</v>
      </c>
      <c r="E70" s="191"/>
      <c r="F70" s="256">
        <v>52</v>
      </c>
      <c r="G70" s="191" t="s">
        <v>157</v>
      </c>
      <c r="H70" s="19" t="s">
        <v>11</v>
      </c>
      <c r="I70" s="19"/>
      <c r="J70" s="544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spans="1:30" ht="26.25" hidden="1" customHeight="1" x14ac:dyDescent="0.3">
      <c r="A71" s="254">
        <v>46050</v>
      </c>
      <c r="B71" s="9">
        <v>46386</v>
      </c>
      <c r="C71" s="255" t="s">
        <v>156</v>
      </c>
      <c r="D71" s="191" t="s">
        <v>118</v>
      </c>
      <c r="E71" s="191"/>
      <c r="F71" s="256">
        <v>52</v>
      </c>
      <c r="G71" s="191" t="s">
        <v>158</v>
      </c>
      <c r="H71" s="19" t="s">
        <v>11</v>
      </c>
      <c r="I71" s="19"/>
      <c r="J71" s="20"/>
    </row>
    <row r="72" spans="1:30" ht="26.25" hidden="1" customHeight="1" x14ac:dyDescent="0.3">
      <c r="A72" s="254">
        <v>46050</v>
      </c>
      <c r="B72" s="9">
        <v>46386</v>
      </c>
      <c r="C72" s="255" t="s">
        <v>156</v>
      </c>
      <c r="D72" s="191" t="s">
        <v>118</v>
      </c>
      <c r="E72" s="191"/>
      <c r="F72" s="256">
        <v>52</v>
      </c>
      <c r="G72" s="191" t="s">
        <v>159</v>
      </c>
      <c r="H72" s="19" t="s">
        <v>11</v>
      </c>
      <c r="I72" s="19"/>
      <c r="J72" s="20"/>
    </row>
    <row r="73" spans="1:30" ht="26.25" hidden="1" customHeight="1" x14ac:dyDescent="0.3">
      <c r="A73" s="254">
        <v>43628</v>
      </c>
      <c r="B73" s="9">
        <v>46122</v>
      </c>
      <c r="C73" s="255" t="s">
        <v>160</v>
      </c>
      <c r="D73" s="191" t="s">
        <v>145</v>
      </c>
      <c r="E73" s="191"/>
      <c r="F73" s="256">
        <v>206</v>
      </c>
      <c r="G73" s="191" t="s">
        <v>162</v>
      </c>
      <c r="H73" s="19" t="s">
        <v>11</v>
      </c>
      <c r="I73" s="19"/>
      <c r="J73" s="20"/>
    </row>
    <row r="74" spans="1:30" ht="26.25" hidden="1" customHeight="1" x14ac:dyDescent="0.3">
      <c r="A74" s="254">
        <v>45973</v>
      </c>
      <c r="B74" s="9"/>
      <c r="C74" s="255" t="s">
        <v>169</v>
      </c>
      <c r="D74" s="191" t="s">
        <v>118</v>
      </c>
      <c r="E74" s="191"/>
      <c r="F74" s="256">
        <v>52</v>
      </c>
      <c r="G74" s="191" t="s">
        <v>170</v>
      </c>
      <c r="H74" s="19" t="s">
        <v>11</v>
      </c>
      <c r="I74" s="19"/>
      <c r="J74" s="20"/>
    </row>
    <row r="75" spans="1:30" ht="26.25" hidden="1" customHeight="1" x14ac:dyDescent="0.3">
      <c r="A75" s="254">
        <v>46028</v>
      </c>
      <c r="B75" s="9">
        <v>46386</v>
      </c>
      <c r="C75" s="255" t="s">
        <v>164</v>
      </c>
      <c r="D75" s="191" t="s">
        <v>118</v>
      </c>
      <c r="E75" s="191"/>
      <c r="F75" s="256">
        <v>52</v>
      </c>
      <c r="G75" s="191" t="s">
        <v>165</v>
      </c>
      <c r="H75" s="19" t="s">
        <v>11</v>
      </c>
      <c r="I75" s="19"/>
      <c r="J75" s="20"/>
    </row>
    <row r="76" spans="1:30" ht="26.25" hidden="1" customHeight="1" x14ac:dyDescent="0.3">
      <c r="A76" s="254">
        <v>45224</v>
      </c>
      <c r="B76" s="271">
        <v>45961</v>
      </c>
      <c r="C76" s="255" t="s">
        <v>173</v>
      </c>
      <c r="D76" s="191" t="s">
        <v>118</v>
      </c>
      <c r="E76" s="191"/>
      <c r="F76" s="256">
        <v>52</v>
      </c>
      <c r="G76" s="191" t="s">
        <v>23</v>
      </c>
      <c r="H76" s="19" t="s">
        <v>11</v>
      </c>
      <c r="I76" s="19"/>
      <c r="J76" s="20"/>
    </row>
    <row r="77" spans="1:30" ht="26.25" hidden="1" customHeight="1" x14ac:dyDescent="0.3">
      <c r="A77" s="254">
        <v>46014</v>
      </c>
      <c r="B77" s="271">
        <v>46356</v>
      </c>
      <c r="C77" s="255" t="s">
        <v>109</v>
      </c>
      <c r="D77" s="191" t="s">
        <v>118</v>
      </c>
      <c r="E77" s="191"/>
      <c r="F77" s="256">
        <v>52</v>
      </c>
      <c r="G77" s="191" t="s">
        <v>110</v>
      </c>
      <c r="H77" s="19"/>
      <c r="I77" s="19" t="s">
        <v>1855</v>
      </c>
      <c r="J77" s="20"/>
    </row>
    <row r="78" spans="1:30" ht="26.25" hidden="1" customHeight="1" x14ac:dyDescent="0.3">
      <c r="A78" s="254">
        <v>45207</v>
      </c>
      <c r="B78" s="271">
        <v>45961</v>
      </c>
      <c r="C78" s="255" t="s">
        <v>176</v>
      </c>
      <c r="D78" s="191" t="s">
        <v>118</v>
      </c>
      <c r="E78" s="191"/>
      <c r="F78" s="256">
        <v>52</v>
      </c>
      <c r="G78" s="191" t="s">
        <v>177</v>
      </c>
      <c r="H78" s="19" t="s">
        <v>11</v>
      </c>
      <c r="I78" s="19"/>
      <c r="J78" s="20"/>
    </row>
    <row r="79" spans="1:30" ht="26.25" hidden="1" customHeight="1" x14ac:dyDescent="0.3">
      <c r="A79" s="254">
        <v>46119</v>
      </c>
      <c r="B79" s="9">
        <v>46477</v>
      </c>
      <c r="C79" s="255" t="s">
        <v>1611</v>
      </c>
      <c r="D79" s="191" t="s">
        <v>1275</v>
      </c>
      <c r="E79" s="191"/>
      <c r="F79" s="256">
        <v>24</v>
      </c>
      <c r="G79" s="191" t="s">
        <v>1612</v>
      </c>
      <c r="H79" s="19"/>
      <c r="I79" s="19" t="s">
        <v>1859</v>
      </c>
      <c r="J79" s="20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spans="1:30" ht="26.25" hidden="1" customHeight="1" x14ac:dyDescent="0.3">
      <c r="A80" s="254">
        <v>45208</v>
      </c>
      <c r="B80" s="271">
        <v>45961</v>
      </c>
      <c r="C80" s="255" t="s">
        <v>178</v>
      </c>
      <c r="D80" s="191" t="s">
        <v>118</v>
      </c>
      <c r="E80" s="191"/>
      <c r="F80" s="256">
        <v>52</v>
      </c>
      <c r="G80" s="191" t="s">
        <v>179</v>
      </c>
      <c r="H80" s="19" t="s">
        <v>11</v>
      </c>
      <c r="I80" s="19"/>
      <c r="J80" s="20"/>
    </row>
    <row r="81" spans="1:29" ht="26.25" hidden="1" customHeight="1" x14ac:dyDescent="0.3">
      <c r="A81" s="254">
        <v>44498</v>
      </c>
      <c r="B81" s="271">
        <v>45961</v>
      </c>
      <c r="C81" s="13" t="s">
        <v>180</v>
      </c>
      <c r="D81" s="191" t="s">
        <v>635</v>
      </c>
      <c r="E81" s="191" t="s">
        <v>1489</v>
      </c>
      <c r="F81" s="256">
        <v>323.2</v>
      </c>
      <c r="G81" s="191" t="s">
        <v>182</v>
      </c>
      <c r="H81" s="19" t="s">
        <v>11</v>
      </c>
      <c r="I81" s="19"/>
      <c r="J81" s="20"/>
    </row>
    <row r="82" spans="1:29" ht="26.25" hidden="1" customHeight="1" x14ac:dyDescent="0.3">
      <c r="A82" s="254">
        <v>43402</v>
      </c>
      <c r="B82" s="271">
        <v>45961</v>
      </c>
      <c r="C82" s="13" t="s">
        <v>180</v>
      </c>
      <c r="D82" s="191" t="s">
        <v>635</v>
      </c>
      <c r="E82" s="191" t="s">
        <v>1489</v>
      </c>
      <c r="F82" s="256">
        <v>323.2</v>
      </c>
      <c r="G82" s="191" t="s">
        <v>183</v>
      </c>
      <c r="H82" s="19" t="s">
        <v>11</v>
      </c>
      <c r="I82" s="19"/>
      <c r="J82" s="20"/>
    </row>
    <row r="83" spans="1:29" ht="26.25" hidden="1" customHeight="1" x14ac:dyDescent="0.3">
      <c r="A83" s="254">
        <v>45947</v>
      </c>
      <c r="B83" s="9">
        <v>46295</v>
      </c>
      <c r="C83" s="13" t="s">
        <v>184</v>
      </c>
      <c r="D83" s="191" t="s">
        <v>187</v>
      </c>
      <c r="E83" s="191"/>
      <c r="F83" s="256">
        <v>230</v>
      </c>
      <c r="G83" s="191" t="s">
        <v>186</v>
      </c>
      <c r="H83" s="19" t="s">
        <v>11</v>
      </c>
      <c r="I83" s="32"/>
      <c r="J83" s="156"/>
    </row>
    <row r="84" spans="1:29" ht="26.25" hidden="1" customHeight="1" x14ac:dyDescent="0.3">
      <c r="A84" s="254">
        <v>45625</v>
      </c>
      <c r="B84" s="9">
        <v>46020</v>
      </c>
      <c r="C84" s="13" t="s">
        <v>184</v>
      </c>
      <c r="D84" s="191" t="s">
        <v>185</v>
      </c>
      <c r="E84" s="191"/>
      <c r="F84" s="256">
        <v>165</v>
      </c>
      <c r="G84" s="191" t="s">
        <v>186</v>
      </c>
      <c r="H84" s="19" t="s">
        <v>11</v>
      </c>
      <c r="I84" s="250"/>
      <c r="J84" s="20"/>
    </row>
    <row r="85" spans="1:29" ht="26.25" hidden="1" customHeight="1" x14ac:dyDescent="0.3">
      <c r="A85" s="254">
        <v>45660</v>
      </c>
      <c r="B85" s="9">
        <v>46052</v>
      </c>
      <c r="C85" s="13" t="s">
        <v>188</v>
      </c>
      <c r="D85" s="191" t="s">
        <v>187</v>
      </c>
      <c r="E85" s="191"/>
      <c r="F85" s="256">
        <v>253</v>
      </c>
      <c r="G85" s="191" t="s">
        <v>189</v>
      </c>
      <c r="H85" s="19" t="s">
        <v>11</v>
      </c>
      <c r="I85" s="19"/>
      <c r="J85" s="545"/>
    </row>
    <row r="86" spans="1:29" ht="26.25" hidden="1" customHeight="1" x14ac:dyDescent="0.3">
      <c r="A86" s="254">
        <v>45875</v>
      </c>
      <c r="B86" s="9">
        <v>46264</v>
      </c>
      <c r="C86" s="13" t="s">
        <v>188</v>
      </c>
      <c r="D86" s="191" t="s">
        <v>1275</v>
      </c>
      <c r="E86" s="191"/>
      <c r="F86" s="256">
        <v>24</v>
      </c>
      <c r="G86" s="191" t="s">
        <v>190</v>
      </c>
      <c r="H86" s="19" t="s">
        <v>11</v>
      </c>
      <c r="I86" s="250"/>
      <c r="J86" s="20"/>
    </row>
    <row r="87" spans="1:29" ht="26.25" hidden="1" customHeight="1" x14ac:dyDescent="0.3">
      <c r="A87" s="254">
        <v>45062</v>
      </c>
      <c r="B87" s="271">
        <v>45961</v>
      </c>
      <c r="C87" s="13" t="s">
        <v>188</v>
      </c>
      <c r="D87" s="191" t="s">
        <v>118</v>
      </c>
      <c r="E87" s="191"/>
      <c r="F87" s="256">
        <v>52</v>
      </c>
      <c r="G87" s="191" t="s">
        <v>189</v>
      </c>
      <c r="H87" s="19" t="s">
        <v>11</v>
      </c>
      <c r="I87" s="250"/>
      <c r="J87" s="20"/>
    </row>
    <row r="88" spans="1:29" ht="26.25" hidden="1" customHeight="1" x14ac:dyDescent="0.3">
      <c r="A88" s="254">
        <v>45213</v>
      </c>
      <c r="B88" s="271">
        <v>45961</v>
      </c>
      <c r="C88" s="255" t="s">
        <v>191</v>
      </c>
      <c r="D88" s="191" t="s">
        <v>118</v>
      </c>
      <c r="E88" s="191"/>
      <c r="F88" s="256">
        <v>52</v>
      </c>
      <c r="G88" s="191" t="s">
        <v>102</v>
      </c>
      <c r="H88" s="19" t="s">
        <v>11</v>
      </c>
      <c r="I88" s="19"/>
      <c r="J88" s="544"/>
    </row>
    <row r="89" spans="1:29" ht="26.25" hidden="1" customHeight="1" x14ac:dyDescent="0.3">
      <c r="A89" s="254">
        <v>45213</v>
      </c>
      <c r="B89" s="271">
        <v>45961</v>
      </c>
      <c r="C89" s="255" t="s">
        <v>191</v>
      </c>
      <c r="D89" s="191" t="s">
        <v>118</v>
      </c>
      <c r="E89" s="191"/>
      <c r="F89" s="256">
        <v>52</v>
      </c>
      <c r="G89" s="191" t="s">
        <v>20</v>
      </c>
      <c r="H89" s="19" t="s">
        <v>11</v>
      </c>
      <c r="I89" s="19"/>
      <c r="J89" s="20"/>
    </row>
    <row r="90" spans="1:29" ht="26.25" hidden="1" customHeight="1" x14ac:dyDescent="0.3">
      <c r="A90" s="254">
        <v>45719</v>
      </c>
      <c r="B90" s="271">
        <v>46109</v>
      </c>
      <c r="C90" s="255" t="s">
        <v>192</v>
      </c>
      <c r="D90" s="191" t="s">
        <v>118</v>
      </c>
      <c r="E90" s="191"/>
      <c r="F90" s="256">
        <v>52</v>
      </c>
      <c r="G90" s="191" t="s">
        <v>193</v>
      </c>
      <c r="H90" s="19" t="s">
        <v>11</v>
      </c>
      <c r="I90" s="19"/>
      <c r="J90" s="559" t="s">
        <v>194</v>
      </c>
    </row>
    <row r="91" spans="1:29" ht="26.25" hidden="1" customHeight="1" x14ac:dyDescent="0.3">
      <c r="A91" s="254">
        <v>45719</v>
      </c>
      <c r="B91" s="271">
        <v>46109</v>
      </c>
      <c r="C91" s="255" t="s">
        <v>192</v>
      </c>
      <c r="D91" s="191" t="s">
        <v>118</v>
      </c>
      <c r="E91" s="191"/>
      <c r="F91" s="256">
        <v>52</v>
      </c>
      <c r="G91" s="191" t="s">
        <v>195</v>
      </c>
      <c r="H91" s="19" t="s">
        <v>11</v>
      </c>
      <c r="I91" s="250"/>
      <c r="J91" s="105" t="s">
        <v>194</v>
      </c>
    </row>
    <row r="92" spans="1:29" ht="26.25" hidden="1" customHeight="1" x14ac:dyDescent="0.3">
      <c r="A92" s="254">
        <v>46132</v>
      </c>
      <c r="B92" s="9">
        <v>46476</v>
      </c>
      <c r="C92" s="255" t="s">
        <v>1613</v>
      </c>
      <c r="D92" s="191" t="s">
        <v>145</v>
      </c>
      <c r="E92" s="191"/>
      <c r="F92" s="256">
        <v>86</v>
      </c>
      <c r="G92" s="191" t="s">
        <v>1614</v>
      </c>
      <c r="H92" s="19" t="s">
        <v>11</v>
      </c>
      <c r="I92" s="19"/>
      <c r="J92" s="544"/>
    </row>
    <row r="93" spans="1:29" ht="26.25" hidden="1" customHeight="1" x14ac:dyDescent="0.3">
      <c r="A93" s="254">
        <v>45758</v>
      </c>
      <c r="B93" s="271">
        <v>46141</v>
      </c>
      <c r="C93" s="255" t="s">
        <v>196</v>
      </c>
      <c r="D93" s="191" t="s">
        <v>1275</v>
      </c>
      <c r="E93" s="191"/>
      <c r="F93" s="256">
        <v>24</v>
      </c>
      <c r="G93" s="191" t="s">
        <v>197</v>
      </c>
      <c r="H93" s="19" t="s">
        <v>11</v>
      </c>
      <c r="I93" s="272"/>
      <c r="J93" s="20"/>
    </row>
    <row r="94" spans="1:29" ht="26.25" hidden="1" customHeight="1" x14ac:dyDescent="0.3">
      <c r="A94" s="254">
        <v>45706</v>
      </c>
      <c r="B94" s="9">
        <v>46081</v>
      </c>
      <c r="C94" s="255" t="s">
        <v>198</v>
      </c>
      <c r="D94" s="191" t="s">
        <v>1275</v>
      </c>
      <c r="E94" s="191"/>
      <c r="F94" s="256">
        <v>24</v>
      </c>
      <c r="G94" s="191" t="s">
        <v>200</v>
      </c>
      <c r="H94" s="19" t="s">
        <v>11</v>
      </c>
      <c r="I94" s="19" t="s">
        <v>1856</v>
      </c>
      <c r="J94" s="20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ht="26.25" hidden="1" customHeight="1" x14ac:dyDescent="0.3">
      <c r="A95" s="254">
        <v>45215</v>
      </c>
      <c r="B95" s="9">
        <v>45961</v>
      </c>
      <c r="C95" s="255" t="s">
        <v>198</v>
      </c>
      <c r="D95" s="191" t="s">
        <v>118</v>
      </c>
      <c r="E95" s="191"/>
      <c r="F95" s="256">
        <v>52</v>
      </c>
      <c r="G95" s="191" t="s">
        <v>199</v>
      </c>
      <c r="H95" s="19" t="s">
        <v>11</v>
      </c>
      <c r="I95" s="19" t="s">
        <v>1856</v>
      </c>
      <c r="J95" s="20"/>
    </row>
    <row r="96" spans="1:29" ht="26.25" hidden="1" customHeight="1" x14ac:dyDescent="0.3">
      <c r="A96" s="254">
        <v>45860</v>
      </c>
      <c r="B96" s="9"/>
      <c r="C96" s="255" t="s">
        <v>174</v>
      </c>
      <c r="D96" s="191" t="s">
        <v>118</v>
      </c>
      <c r="E96" s="191"/>
      <c r="F96" s="256">
        <v>52</v>
      </c>
      <c r="G96" s="191" t="s">
        <v>175</v>
      </c>
      <c r="H96" s="19" t="s">
        <v>11</v>
      </c>
      <c r="I96" s="19"/>
      <c r="J96" s="20"/>
    </row>
    <row r="97" spans="1:10" ht="26.25" hidden="1" customHeight="1" x14ac:dyDescent="0.3">
      <c r="A97" s="254">
        <v>46157</v>
      </c>
      <c r="B97" s="9">
        <v>46507</v>
      </c>
      <c r="C97" s="255" t="s">
        <v>210</v>
      </c>
      <c r="D97" s="191" t="s">
        <v>187</v>
      </c>
      <c r="E97" s="191"/>
      <c r="F97" s="256">
        <v>253</v>
      </c>
      <c r="G97" s="191" t="s">
        <v>212</v>
      </c>
      <c r="H97" s="19" t="s">
        <v>11</v>
      </c>
      <c r="I97" s="19"/>
      <c r="J97" s="20"/>
    </row>
    <row r="98" spans="1:10" ht="26.25" hidden="1" customHeight="1" x14ac:dyDescent="0.3">
      <c r="A98" s="254">
        <v>46049</v>
      </c>
      <c r="B98" s="271">
        <v>46386</v>
      </c>
      <c r="C98" s="255" t="s">
        <v>210</v>
      </c>
      <c r="D98" s="191" t="s">
        <v>118</v>
      </c>
      <c r="E98" s="191"/>
      <c r="F98" s="256">
        <v>52</v>
      </c>
      <c r="G98" s="191" t="s">
        <v>212</v>
      </c>
      <c r="H98" s="19" t="s">
        <v>11</v>
      </c>
      <c r="I98" s="155"/>
      <c r="J98" s="20"/>
    </row>
    <row r="99" spans="1:10" ht="26.25" hidden="1" customHeight="1" x14ac:dyDescent="0.3">
      <c r="A99" s="254">
        <v>43132</v>
      </c>
      <c r="B99" s="271">
        <v>45961</v>
      </c>
      <c r="C99" s="255" t="s">
        <v>205</v>
      </c>
      <c r="D99" s="191" t="s">
        <v>287</v>
      </c>
      <c r="E99" s="191"/>
      <c r="F99" s="256">
        <v>256</v>
      </c>
      <c r="G99" s="191" t="s">
        <v>207</v>
      </c>
      <c r="H99" s="19" t="s">
        <v>11</v>
      </c>
      <c r="I99" s="19"/>
      <c r="J99" s="20"/>
    </row>
    <row r="100" spans="1:10" ht="26.25" hidden="1" customHeight="1" x14ac:dyDescent="0.3">
      <c r="A100" s="254">
        <v>45437</v>
      </c>
      <c r="B100" s="9"/>
      <c r="C100" s="255" t="s">
        <v>216</v>
      </c>
      <c r="D100" s="191" t="s">
        <v>15</v>
      </c>
      <c r="E100" s="191"/>
      <c r="F100" s="256">
        <v>121</v>
      </c>
      <c r="G100" s="191" t="s">
        <v>217</v>
      </c>
      <c r="H100" s="19" t="s">
        <v>11</v>
      </c>
      <c r="I100" s="19"/>
      <c r="J100" s="156"/>
    </row>
    <row r="101" spans="1:10" ht="26.25" hidden="1" customHeight="1" x14ac:dyDescent="0.3">
      <c r="A101" s="254">
        <v>45437</v>
      </c>
      <c r="B101" s="9"/>
      <c r="C101" s="255" t="s">
        <v>216</v>
      </c>
      <c r="D101" s="191" t="s">
        <v>118</v>
      </c>
      <c r="E101" s="191"/>
      <c r="F101" s="256">
        <v>52</v>
      </c>
      <c r="G101" s="191" t="s">
        <v>217</v>
      </c>
      <c r="H101" s="19" t="s">
        <v>11</v>
      </c>
      <c r="I101" s="250"/>
      <c r="J101" s="20"/>
    </row>
    <row r="102" spans="1:10" ht="26.25" hidden="1" customHeight="1" x14ac:dyDescent="0.3">
      <c r="A102" s="254">
        <v>45691</v>
      </c>
      <c r="B102" s="271">
        <v>46081</v>
      </c>
      <c r="C102" s="255" t="s">
        <v>218</v>
      </c>
      <c r="D102" s="191" t="s">
        <v>118</v>
      </c>
      <c r="E102" s="191"/>
      <c r="F102" s="256">
        <v>52</v>
      </c>
      <c r="G102" s="191" t="s">
        <v>219</v>
      </c>
      <c r="H102" s="19" t="s">
        <v>11</v>
      </c>
      <c r="I102" s="19"/>
      <c r="J102" s="544"/>
    </row>
    <row r="103" spans="1:10" ht="26.25" hidden="1" customHeight="1" x14ac:dyDescent="0.3">
      <c r="A103" s="254">
        <v>45929</v>
      </c>
      <c r="B103" s="9"/>
      <c r="C103" s="255" t="s">
        <v>220</v>
      </c>
      <c r="D103" s="191" t="s">
        <v>118</v>
      </c>
      <c r="E103" s="191"/>
      <c r="F103" s="256">
        <v>52</v>
      </c>
      <c r="G103" s="191" t="s">
        <v>221</v>
      </c>
      <c r="H103" s="19" t="s">
        <v>11</v>
      </c>
      <c r="I103" s="19"/>
      <c r="J103" s="20"/>
    </row>
    <row r="104" spans="1:10" ht="26.25" hidden="1" customHeight="1" x14ac:dyDescent="0.3">
      <c r="A104" s="254">
        <v>45448</v>
      </c>
      <c r="B104" s="9"/>
      <c r="C104" s="255" t="s">
        <v>222</v>
      </c>
      <c r="D104" s="191" t="s">
        <v>118</v>
      </c>
      <c r="E104" s="191"/>
      <c r="F104" s="256">
        <v>52</v>
      </c>
      <c r="G104" s="191" t="s">
        <v>223</v>
      </c>
      <c r="H104" s="19" t="s">
        <v>11</v>
      </c>
      <c r="I104" s="19"/>
      <c r="J104" s="20"/>
    </row>
    <row r="105" spans="1:10" ht="26.25" hidden="1" customHeight="1" x14ac:dyDescent="0.3">
      <c r="A105" s="254">
        <v>45448</v>
      </c>
      <c r="B105" s="9"/>
      <c r="C105" s="255" t="s">
        <v>222</v>
      </c>
      <c r="D105" s="191" t="s">
        <v>118</v>
      </c>
      <c r="E105" s="191"/>
      <c r="F105" s="256">
        <v>229.9</v>
      </c>
      <c r="G105" s="191" t="s">
        <v>223</v>
      </c>
      <c r="H105" s="19" t="s">
        <v>11</v>
      </c>
      <c r="I105" s="19"/>
      <c r="J105" s="156"/>
    </row>
    <row r="106" spans="1:10" ht="26.25" hidden="1" customHeight="1" x14ac:dyDescent="0.3">
      <c r="A106" s="254">
        <v>46037</v>
      </c>
      <c r="B106" s="9">
        <v>46386</v>
      </c>
      <c r="C106" s="255" t="s">
        <v>224</v>
      </c>
      <c r="D106" s="191" t="s">
        <v>1275</v>
      </c>
      <c r="E106" s="191"/>
      <c r="F106" s="256">
        <v>24</v>
      </c>
      <c r="G106" s="191" t="s">
        <v>225</v>
      </c>
      <c r="H106" s="19"/>
      <c r="I106" s="540"/>
      <c r="J106" s="20"/>
    </row>
    <row r="107" spans="1:10" ht="26.25" hidden="1" customHeight="1" x14ac:dyDescent="0.3">
      <c r="A107" s="254">
        <v>46037</v>
      </c>
      <c r="B107" s="9">
        <v>46386</v>
      </c>
      <c r="C107" s="255" t="s">
        <v>224</v>
      </c>
      <c r="D107" s="191" t="s">
        <v>1275</v>
      </c>
      <c r="E107" s="191"/>
      <c r="F107" s="256">
        <v>24</v>
      </c>
      <c r="G107" s="191" t="s">
        <v>223</v>
      </c>
      <c r="H107" s="19"/>
      <c r="I107" s="540"/>
      <c r="J107" s="20"/>
    </row>
    <row r="108" spans="1:10" ht="26.25" hidden="1" customHeight="1" x14ac:dyDescent="0.3">
      <c r="A108" s="254">
        <v>45364</v>
      </c>
      <c r="B108" s="9"/>
      <c r="C108" s="255" t="s">
        <v>226</v>
      </c>
      <c r="D108" s="191" t="s">
        <v>118</v>
      </c>
      <c r="E108" s="191"/>
      <c r="F108" s="256">
        <v>52</v>
      </c>
      <c r="G108" s="191" t="s">
        <v>227</v>
      </c>
      <c r="H108" s="19" t="s">
        <v>11</v>
      </c>
      <c r="I108" s="250"/>
      <c r="J108" s="20"/>
    </row>
    <row r="109" spans="1:10" ht="26.25" hidden="1" customHeight="1" x14ac:dyDescent="0.3">
      <c r="A109" s="254">
        <v>46178</v>
      </c>
      <c r="B109" s="9">
        <v>46538</v>
      </c>
      <c r="C109" s="255" t="s">
        <v>1701</v>
      </c>
      <c r="D109" s="191" t="s">
        <v>145</v>
      </c>
      <c r="E109" s="191"/>
      <c r="F109" s="256">
        <v>86</v>
      </c>
      <c r="G109" s="191" t="s">
        <v>992</v>
      </c>
      <c r="H109" s="19" t="s">
        <v>11</v>
      </c>
      <c r="I109" s="19"/>
      <c r="J109" s="544"/>
    </row>
    <row r="110" spans="1:10" ht="26.25" hidden="1" customHeight="1" x14ac:dyDescent="0.3">
      <c r="A110" s="254">
        <v>46146</v>
      </c>
      <c r="B110" s="9">
        <v>46507</v>
      </c>
      <c r="C110" s="255" t="s">
        <v>1701</v>
      </c>
      <c r="D110" s="191" t="s">
        <v>145</v>
      </c>
      <c r="E110" s="191"/>
      <c r="F110" s="256">
        <v>86</v>
      </c>
      <c r="G110" s="191" t="s">
        <v>96</v>
      </c>
      <c r="H110" s="19" t="s">
        <v>11</v>
      </c>
      <c r="I110" s="19"/>
      <c r="J110" s="20"/>
    </row>
    <row r="111" spans="1:10" ht="26.25" hidden="1" customHeight="1" x14ac:dyDescent="0.3">
      <c r="A111" s="254">
        <v>46146</v>
      </c>
      <c r="B111" s="9">
        <v>46507</v>
      </c>
      <c r="C111" s="255" t="s">
        <v>1701</v>
      </c>
      <c r="D111" s="191" t="s">
        <v>145</v>
      </c>
      <c r="E111" s="191"/>
      <c r="F111" s="256">
        <v>86</v>
      </c>
      <c r="G111" s="191" t="s">
        <v>503</v>
      </c>
      <c r="H111" s="19" t="s">
        <v>11</v>
      </c>
      <c r="I111" s="19"/>
      <c r="J111" s="20"/>
    </row>
    <row r="112" spans="1:10" ht="26.25" hidden="1" customHeight="1" x14ac:dyDescent="0.3">
      <c r="A112" s="254">
        <v>46155</v>
      </c>
      <c r="B112" s="9">
        <v>46507</v>
      </c>
      <c r="C112" s="255" t="s">
        <v>1745</v>
      </c>
      <c r="D112" s="191" t="s">
        <v>145</v>
      </c>
      <c r="E112" s="191"/>
      <c r="F112" s="256">
        <v>86</v>
      </c>
      <c r="G112" s="191" t="s">
        <v>106</v>
      </c>
      <c r="H112" s="19"/>
      <c r="I112" s="84" t="s">
        <v>1860</v>
      </c>
      <c r="J112" s="20"/>
    </row>
    <row r="113" spans="1:30" ht="26.25" hidden="1" customHeight="1" x14ac:dyDescent="0.3">
      <c r="A113" s="254">
        <v>46211</v>
      </c>
      <c r="B113" s="9">
        <v>46568</v>
      </c>
      <c r="C113" s="255" t="s">
        <v>1861</v>
      </c>
      <c r="D113" s="191" t="s">
        <v>1152</v>
      </c>
      <c r="E113" s="191"/>
      <c r="F113" s="256">
        <v>86</v>
      </c>
      <c r="G113" s="191" t="s">
        <v>73</v>
      </c>
      <c r="H113" s="19" t="s">
        <v>11</v>
      </c>
      <c r="I113" s="21"/>
      <c r="J113" s="2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0"/>
      <c r="X113" s="470"/>
      <c r="Y113" s="470"/>
      <c r="Z113" s="470"/>
      <c r="AA113" s="470"/>
      <c r="AB113" s="470"/>
      <c r="AC113" s="470"/>
      <c r="AD113" s="470"/>
    </row>
    <row r="114" spans="1:30" ht="26.25" hidden="1" customHeight="1" x14ac:dyDescent="0.3">
      <c r="A114" s="254">
        <v>45635</v>
      </c>
      <c r="B114" s="271">
        <v>46020</v>
      </c>
      <c r="C114" s="255" t="s">
        <v>228</v>
      </c>
      <c r="D114" s="191" t="s">
        <v>1275</v>
      </c>
      <c r="E114" s="191"/>
      <c r="F114" s="256">
        <v>24</v>
      </c>
      <c r="G114" s="191" t="s">
        <v>150</v>
      </c>
      <c r="H114" s="19" t="s">
        <v>11</v>
      </c>
      <c r="I114" s="19"/>
      <c r="J114" s="20"/>
    </row>
    <row r="115" spans="1:30" ht="26.25" hidden="1" customHeight="1" x14ac:dyDescent="0.3">
      <c r="A115" s="254">
        <v>45706</v>
      </c>
      <c r="B115" s="271">
        <v>46081</v>
      </c>
      <c r="C115" s="255" t="s">
        <v>228</v>
      </c>
      <c r="D115" s="191" t="s">
        <v>118</v>
      </c>
      <c r="E115" s="191"/>
      <c r="F115" s="256">
        <v>52</v>
      </c>
      <c r="G115" s="191" t="s">
        <v>229</v>
      </c>
      <c r="H115" s="19" t="s">
        <v>11</v>
      </c>
      <c r="I115" s="19"/>
      <c r="J115" s="20"/>
    </row>
    <row r="116" spans="1:30" ht="26.25" hidden="1" customHeight="1" x14ac:dyDescent="0.3">
      <c r="A116" s="254">
        <v>44895</v>
      </c>
      <c r="B116" s="271">
        <v>45961</v>
      </c>
      <c r="C116" s="255" t="s">
        <v>236</v>
      </c>
      <c r="D116" s="191" t="s">
        <v>118</v>
      </c>
      <c r="E116" s="191"/>
      <c r="F116" s="256">
        <v>52</v>
      </c>
      <c r="G116" s="191" t="s">
        <v>150</v>
      </c>
      <c r="H116" s="19" t="s">
        <v>11</v>
      </c>
      <c r="I116" s="19"/>
      <c r="J116" s="272" t="s">
        <v>237</v>
      </c>
    </row>
    <row r="117" spans="1:30" ht="26.25" hidden="1" customHeight="1" x14ac:dyDescent="0.3">
      <c r="A117" s="254">
        <v>46132</v>
      </c>
      <c r="B117" s="9">
        <v>46476</v>
      </c>
      <c r="C117" s="255" t="s">
        <v>1616</v>
      </c>
      <c r="D117" s="191" t="s">
        <v>145</v>
      </c>
      <c r="E117" s="191"/>
      <c r="F117" s="256">
        <v>86</v>
      </c>
      <c r="G117" s="191" t="s">
        <v>1617</v>
      </c>
      <c r="H117" s="19"/>
      <c r="I117" s="19" t="s">
        <v>1859</v>
      </c>
      <c r="J117" s="20"/>
    </row>
    <row r="118" spans="1:30" ht="26.25" hidden="1" customHeight="1" x14ac:dyDescent="0.3">
      <c r="A118" s="254">
        <v>45915</v>
      </c>
      <c r="B118" s="9"/>
      <c r="C118" s="255" t="s">
        <v>238</v>
      </c>
      <c r="D118" s="191" t="s">
        <v>1275</v>
      </c>
      <c r="E118" s="191"/>
      <c r="F118" s="256">
        <v>24</v>
      </c>
      <c r="G118" s="191" t="s">
        <v>239</v>
      </c>
      <c r="H118" s="19" t="s">
        <v>11</v>
      </c>
      <c r="I118" s="19"/>
      <c r="J118" s="272"/>
    </row>
    <row r="119" spans="1:30" ht="26.25" hidden="1" customHeight="1" x14ac:dyDescent="0.3">
      <c r="A119" s="254">
        <v>45980</v>
      </c>
      <c r="B119" s="9">
        <v>46326</v>
      </c>
      <c r="C119" s="255" t="s">
        <v>241</v>
      </c>
      <c r="D119" s="191" t="s">
        <v>118</v>
      </c>
      <c r="E119" s="191"/>
      <c r="F119" s="256">
        <v>52</v>
      </c>
      <c r="G119" s="191" t="s">
        <v>37</v>
      </c>
      <c r="H119" s="19" t="s">
        <v>11</v>
      </c>
      <c r="I119" s="19"/>
      <c r="J119" s="272"/>
    </row>
    <row r="120" spans="1:30" ht="26.25" hidden="1" customHeight="1" x14ac:dyDescent="0.3">
      <c r="A120" s="254">
        <v>45850</v>
      </c>
      <c r="B120" s="9"/>
      <c r="C120" s="255" t="s">
        <v>242</v>
      </c>
      <c r="D120" s="191" t="s">
        <v>118</v>
      </c>
      <c r="E120" s="191"/>
      <c r="F120" s="256">
        <v>52</v>
      </c>
      <c r="G120" s="191" t="s">
        <v>243</v>
      </c>
      <c r="H120" s="19"/>
      <c r="I120" s="19"/>
      <c r="J120" s="272"/>
    </row>
    <row r="121" spans="1:30" ht="26.25" hidden="1" customHeight="1" x14ac:dyDescent="0.3">
      <c r="A121" s="254">
        <v>45384</v>
      </c>
      <c r="B121" s="9"/>
      <c r="C121" s="255" t="s">
        <v>242</v>
      </c>
      <c r="D121" s="191" t="s">
        <v>118</v>
      </c>
      <c r="E121" s="191"/>
      <c r="F121" s="256">
        <v>52</v>
      </c>
      <c r="G121" s="191" t="s">
        <v>244</v>
      </c>
      <c r="H121" s="19"/>
      <c r="I121" s="19"/>
      <c r="J121" s="20"/>
    </row>
    <row r="122" spans="1:30" ht="26.25" hidden="1" customHeight="1" x14ac:dyDescent="0.3">
      <c r="A122" s="330">
        <v>44421</v>
      </c>
      <c r="B122" s="271">
        <v>45961</v>
      </c>
      <c r="C122" s="255" t="s">
        <v>245</v>
      </c>
      <c r="D122" s="10" t="s">
        <v>246</v>
      </c>
      <c r="E122" s="10"/>
      <c r="F122" s="256">
        <v>60.5</v>
      </c>
      <c r="G122" s="10" t="s">
        <v>229</v>
      </c>
      <c r="H122" s="19" t="s">
        <v>11</v>
      </c>
      <c r="I122" s="19"/>
      <c r="J122" s="20"/>
    </row>
    <row r="123" spans="1:30" ht="26.25" hidden="1" customHeight="1" x14ac:dyDescent="0.3">
      <c r="A123" s="330">
        <v>45910</v>
      </c>
      <c r="B123" s="271"/>
      <c r="C123" s="255" t="s">
        <v>247</v>
      </c>
      <c r="D123" s="263" t="s">
        <v>1275</v>
      </c>
      <c r="E123" s="263"/>
      <c r="F123" s="256">
        <v>24</v>
      </c>
      <c r="G123" s="10" t="s">
        <v>84</v>
      </c>
      <c r="H123" s="19" t="s">
        <v>11</v>
      </c>
      <c r="I123" s="19"/>
      <c r="J123" s="20"/>
    </row>
    <row r="124" spans="1:30" ht="26.25" hidden="1" customHeight="1" x14ac:dyDescent="0.3">
      <c r="A124" s="330">
        <v>45910</v>
      </c>
      <c r="B124" s="271"/>
      <c r="C124" s="255" t="s">
        <v>247</v>
      </c>
      <c r="D124" s="263" t="s">
        <v>1275</v>
      </c>
      <c r="E124" s="263"/>
      <c r="F124" s="256">
        <v>24</v>
      </c>
      <c r="G124" s="10" t="s">
        <v>248</v>
      </c>
      <c r="H124" s="19" t="s">
        <v>11</v>
      </c>
      <c r="I124" s="19"/>
      <c r="J124" s="20"/>
    </row>
    <row r="125" spans="1:30" ht="26.25" hidden="1" customHeight="1" x14ac:dyDescent="0.3">
      <c r="A125" s="330">
        <v>45910</v>
      </c>
      <c r="B125" s="271"/>
      <c r="C125" s="255" t="s">
        <v>247</v>
      </c>
      <c r="D125" s="263" t="s">
        <v>1275</v>
      </c>
      <c r="E125" s="263"/>
      <c r="F125" s="256">
        <v>24</v>
      </c>
      <c r="G125" s="10" t="s">
        <v>249</v>
      </c>
      <c r="H125" s="19" t="s">
        <v>11</v>
      </c>
      <c r="I125" s="19"/>
      <c r="J125" s="20"/>
    </row>
    <row r="126" spans="1:30" ht="26.25" hidden="1" customHeight="1" x14ac:dyDescent="0.3">
      <c r="A126" s="254">
        <v>46159</v>
      </c>
      <c r="B126" s="9">
        <v>46507</v>
      </c>
      <c r="C126" s="255" t="s">
        <v>1702</v>
      </c>
      <c r="D126" s="191" t="s">
        <v>1275</v>
      </c>
      <c r="E126" s="191"/>
      <c r="F126" s="256">
        <v>24</v>
      </c>
      <c r="G126" s="191" t="s">
        <v>1703</v>
      </c>
      <c r="H126" s="19" t="s">
        <v>11</v>
      </c>
      <c r="I126" s="21"/>
      <c r="J126" s="20"/>
    </row>
    <row r="127" spans="1:30" ht="26.25" hidden="1" customHeight="1" x14ac:dyDescent="0.3">
      <c r="A127" s="254">
        <v>46225</v>
      </c>
      <c r="B127" s="9">
        <v>46568</v>
      </c>
      <c r="C127" s="255" t="s">
        <v>1785</v>
      </c>
      <c r="D127" s="191" t="s">
        <v>1275</v>
      </c>
      <c r="E127" s="191"/>
      <c r="F127" s="256">
        <v>24</v>
      </c>
      <c r="G127" s="191" t="s">
        <v>106</v>
      </c>
      <c r="H127" s="19" t="s">
        <v>11</v>
      </c>
      <c r="I127" s="21"/>
      <c r="J127" s="20"/>
    </row>
    <row r="128" spans="1:30" ht="26.25" hidden="1" customHeight="1" x14ac:dyDescent="0.3">
      <c r="A128" s="254">
        <v>46153</v>
      </c>
      <c r="B128" s="9">
        <v>46507</v>
      </c>
      <c r="C128" s="255" t="s">
        <v>250</v>
      </c>
      <c r="D128" s="191" t="s">
        <v>118</v>
      </c>
      <c r="E128" s="191"/>
      <c r="F128" s="256">
        <v>52</v>
      </c>
      <c r="G128" s="191" t="s">
        <v>37</v>
      </c>
      <c r="H128" s="19" t="s">
        <v>11</v>
      </c>
      <c r="I128" s="21"/>
      <c r="J128" s="156"/>
    </row>
    <row r="129" spans="1:30" ht="26.25" hidden="1" customHeight="1" x14ac:dyDescent="0.3">
      <c r="A129" s="330">
        <v>45659</v>
      </c>
      <c r="B129" s="9">
        <v>46052</v>
      </c>
      <c r="C129" s="255" t="s">
        <v>250</v>
      </c>
      <c r="D129" s="10" t="s">
        <v>118</v>
      </c>
      <c r="E129" s="10"/>
      <c r="F129" s="256">
        <v>52</v>
      </c>
      <c r="G129" s="10" t="s">
        <v>251</v>
      </c>
      <c r="H129" s="19" t="s">
        <v>11</v>
      </c>
      <c r="I129" s="250"/>
      <c r="J129" s="20"/>
    </row>
    <row r="130" spans="1:30" ht="26.25" hidden="1" customHeight="1" x14ac:dyDescent="0.3">
      <c r="A130" s="330">
        <v>45873</v>
      </c>
      <c r="B130" s="9">
        <v>46264</v>
      </c>
      <c r="C130" s="255" t="s">
        <v>252</v>
      </c>
      <c r="D130" s="10" t="s">
        <v>15</v>
      </c>
      <c r="E130" s="10"/>
      <c r="F130" s="256">
        <v>132</v>
      </c>
      <c r="G130" s="10" t="s">
        <v>254</v>
      </c>
      <c r="H130" s="19" t="s">
        <v>11</v>
      </c>
      <c r="I130" s="250"/>
      <c r="J130" s="20"/>
    </row>
    <row r="131" spans="1:30" ht="26.25" hidden="1" customHeight="1" x14ac:dyDescent="0.3">
      <c r="A131" s="254">
        <v>46185</v>
      </c>
      <c r="B131" s="9">
        <v>46537</v>
      </c>
      <c r="C131" s="255" t="s">
        <v>1746</v>
      </c>
      <c r="D131" s="191" t="s">
        <v>1275</v>
      </c>
      <c r="E131" s="191"/>
      <c r="F131" s="256">
        <v>24</v>
      </c>
      <c r="G131" s="191" t="s">
        <v>1747</v>
      </c>
      <c r="H131" s="19" t="s">
        <v>11</v>
      </c>
      <c r="I131" s="542"/>
      <c r="J131" s="20"/>
    </row>
    <row r="132" spans="1:30" ht="26.25" hidden="1" customHeight="1" x14ac:dyDescent="0.3">
      <c r="A132" s="254">
        <v>46192</v>
      </c>
      <c r="B132" s="9">
        <v>46537</v>
      </c>
      <c r="C132" s="255" t="s">
        <v>1748</v>
      </c>
      <c r="D132" s="191" t="s">
        <v>1275</v>
      </c>
      <c r="E132" s="191"/>
      <c r="F132" s="256">
        <v>24</v>
      </c>
      <c r="G132" s="191" t="s">
        <v>1749</v>
      </c>
      <c r="H132" s="19" t="s">
        <v>11</v>
      </c>
      <c r="I132" s="21"/>
      <c r="J132" s="544"/>
    </row>
    <row r="133" spans="1:30" ht="26.25" hidden="1" customHeight="1" x14ac:dyDescent="0.3">
      <c r="A133" s="330">
        <v>45671</v>
      </c>
      <c r="B133" s="271">
        <v>46052</v>
      </c>
      <c r="C133" s="255" t="s">
        <v>258</v>
      </c>
      <c r="D133" s="10" t="s">
        <v>1275</v>
      </c>
      <c r="E133" s="10"/>
      <c r="F133" s="256">
        <v>24</v>
      </c>
      <c r="G133" s="10" t="s">
        <v>259</v>
      </c>
      <c r="H133" s="19" t="s">
        <v>11</v>
      </c>
      <c r="I133" s="19"/>
      <c r="J133" s="20"/>
    </row>
    <row r="134" spans="1:30" ht="26.25" hidden="1" customHeight="1" x14ac:dyDescent="0.3">
      <c r="A134" s="330">
        <v>46034</v>
      </c>
      <c r="B134" s="271">
        <v>46386</v>
      </c>
      <c r="C134" s="255" t="s">
        <v>258</v>
      </c>
      <c r="D134" s="10" t="s">
        <v>1275</v>
      </c>
      <c r="E134" s="10"/>
      <c r="F134" s="256">
        <v>24</v>
      </c>
      <c r="G134" s="10" t="s">
        <v>260</v>
      </c>
      <c r="H134" s="19" t="s">
        <v>11</v>
      </c>
      <c r="I134" s="19"/>
      <c r="J134" s="20"/>
    </row>
    <row r="135" spans="1:30" ht="26.25" hidden="1" customHeight="1" x14ac:dyDescent="0.3">
      <c r="A135" s="254">
        <v>46090</v>
      </c>
      <c r="B135" s="9">
        <v>46446</v>
      </c>
      <c r="C135" s="255" t="s">
        <v>1618</v>
      </c>
      <c r="D135" s="191" t="s">
        <v>1275</v>
      </c>
      <c r="E135" s="191"/>
      <c r="F135" s="256">
        <v>24</v>
      </c>
      <c r="G135" s="191" t="s">
        <v>1529</v>
      </c>
      <c r="H135" s="19" t="s">
        <v>11</v>
      </c>
      <c r="I135" s="19" t="s">
        <v>1856</v>
      </c>
      <c r="J135" s="20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</row>
    <row r="136" spans="1:30" ht="26.25" hidden="1" customHeight="1" x14ac:dyDescent="0.3">
      <c r="A136" s="254">
        <v>46238</v>
      </c>
      <c r="B136" s="9">
        <v>46598</v>
      </c>
      <c r="C136" s="255" t="s">
        <v>1618</v>
      </c>
      <c r="D136" s="191" t="s">
        <v>1275</v>
      </c>
      <c r="E136" s="191"/>
      <c r="F136" s="256">
        <v>24</v>
      </c>
      <c r="G136" s="191" t="s">
        <v>1786</v>
      </c>
      <c r="H136" s="19" t="s">
        <v>11</v>
      </c>
      <c r="I136" s="19" t="s">
        <v>1856</v>
      </c>
      <c r="J136" s="20"/>
    </row>
    <row r="137" spans="1:30" ht="26.25" hidden="1" customHeight="1" x14ac:dyDescent="0.3">
      <c r="A137" s="254">
        <v>46223</v>
      </c>
      <c r="B137" s="9">
        <v>46568</v>
      </c>
      <c r="C137" s="255" t="s">
        <v>1788</v>
      </c>
      <c r="D137" s="191" t="s">
        <v>1275</v>
      </c>
      <c r="E137" s="191"/>
      <c r="F137" s="256">
        <v>24</v>
      </c>
      <c r="G137" s="191" t="s">
        <v>1789</v>
      </c>
      <c r="H137" s="19" t="s">
        <v>11</v>
      </c>
      <c r="I137" s="21"/>
      <c r="J137" s="20"/>
    </row>
    <row r="138" spans="1:30" ht="26.25" hidden="1" customHeight="1" x14ac:dyDescent="0.3">
      <c r="A138" s="254">
        <v>46223</v>
      </c>
      <c r="B138" s="9">
        <v>46568</v>
      </c>
      <c r="C138" s="255" t="s">
        <v>1788</v>
      </c>
      <c r="D138" s="191" t="s">
        <v>1275</v>
      </c>
      <c r="E138" s="191"/>
      <c r="F138" s="256">
        <v>24</v>
      </c>
      <c r="G138" s="191" t="s">
        <v>1790</v>
      </c>
      <c r="H138" s="19" t="s">
        <v>11</v>
      </c>
      <c r="I138" s="21"/>
      <c r="J138" s="20"/>
    </row>
    <row r="139" spans="1:30" ht="26.25" hidden="1" customHeight="1" x14ac:dyDescent="0.3">
      <c r="A139" s="149">
        <v>45334</v>
      </c>
      <c r="B139" s="79"/>
      <c r="C139" s="255" t="s">
        <v>264</v>
      </c>
      <c r="D139" s="191" t="s">
        <v>167</v>
      </c>
      <c r="E139" s="191"/>
      <c r="F139" s="256">
        <v>183.7</v>
      </c>
      <c r="G139" s="20" t="s">
        <v>223</v>
      </c>
      <c r="H139" s="19" t="s">
        <v>11</v>
      </c>
      <c r="I139" s="19"/>
      <c r="J139" s="20"/>
    </row>
    <row r="140" spans="1:30" ht="26.25" hidden="1" customHeight="1" x14ac:dyDescent="0.3">
      <c r="A140" s="254">
        <v>46188</v>
      </c>
      <c r="B140" s="9">
        <v>46172</v>
      </c>
      <c r="C140" s="255" t="s">
        <v>1750</v>
      </c>
      <c r="D140" s="191" t="s">
        <v>1152</v>
      </c>
      <c r="E140" s="191"/>
      <c r="F140" s="256">
        <v>86</v>
      </c>
      <c r="G140" s="191" t="s">
        <v>20</v>
      </c>
      <c r="H140" s="19" t="s">
        <v>11</v>
      </c>
      <c r="I140" s="21"/>
      <c r="J140" s="20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</row>
    <row r="141" spans="1:30" ht="26.25" hidden="1" customHeight="1" x14ac:dyDescent="0.3">
      <c r="A141" s="149">
        <v>46038</v>
      </c>
      <c r="B141" s="79">
        <v>46386</v>
      </c>
      <c r="C141" s="255" t="s">
        <v>265</v>
      </c>
      <c r="D141" s="191" t="s">
        <v>145</v>
      </c>
      <c r="E141" s="191"/>
      <c r="F141" s="256">
        <v>86</v>
      </c>
      <c r="G141" s="20" t="s">
        <v>266</v>
      </c>
      <c r="H141" s="19" t="s">
        <v>11</v>
      </c>
      <c r="I141" s="19"/>
      <c r="J141" s="20"/>
    </row>
    <row r="142" spans="1:30" ht="26.25" hidden="1" customHeight="1" x14ac:dyDescent="0.3">
      <c r="A142" s="254">
        <v>46241</v>
      </c>
      <c r="B142" s="9">
        <v>46599</v>
      </c>
      <c r="C142" s="255" t="s">
        <v>1862</v>
      </c>
      <c r="D142" s="191" t="s">
        <v>1863</v>
      </c>
      <c r="E142" s="191"/>
      <c r="F142" s="256">
        <v>388.5</v>
      </c>
      <c r="G142" s="191" t="s">
        <v>1864</v>
      </c>
      <c r="H142" s="19" t="s">
        <v>11</v>
      </c>
      <c r="I142" s="21"/>
      <c r="J142" s="156"/>
    </row>
    <row r="143" spans="1:30" ht="26.25" hidden="1" customHeight="1" x14ac:dyDescent="0.3">
      <c r="A143" s="254">
        <v>46241</v>
      </c>
      <c r="B143" s="9">
        <v>46599</v>
      </c>
      <c r="C143" s="255" t="s">
        <v>1862</v>
      </c>
      <c r="D143" s="191" t="s">
        <v>1863</v>
      </c>
      <c r="E143" s="191"/>
      <c r="F143" s="256">
        <v>388.5</v>
      </c>
      <c r="G143" s="191" t="s">
        <v>482</v>
      </c>
      <c r="H143" s="19" t="s">
        <v>11</v>
      </c>
      <c r="I143" s="542"/>
      <c r="J143" s="20"/>
    </row>
    <row r="144" spans="1:30" ht="26.25" hidden="1" customHeight="1" x14ac:dyDescent="0.3">
      <c r="A144" s="254">
        <v>46213</v>
      </c>
      <c r="B144" s="9">
        <v>46568</v>
      </c>
      <c r="C144" s="255" t="s">
        <v>1791</v>
      </c>
      <c r="D144" s="191" t="s">
        <v>1275</v>
      </c>
      <c r="E144" s="191"/>
      <c r="F144" s="256">
        <v>24</v>
      </c>
      <c r="G144" s="191" t="s">
        <v>1792</v>
      </c>
      <c r="H144" s="19" t="s">
        <v>11</v>
      </c>
      <c r="I144" s="542"/>
      <c r="J144" s="20"/>
    </row>
    <row r="145" spans="1:30" ht="26.25" hidden="1" customHeight="1" x14ac:dyDescent="0.3">
      <c r="A145" s="149">
        <v>45762</v>
      </c>
      <c r="B145" s="271">
        <v>46141</v>
      </c>
      <c r="C145" s="255" t="s">
        <v>267</v>
      </c>
      <c r="D145" s="191" t="s">
        <v>1275</v>
      </c>
      <c r="E145" s="191"/>
      <c r="F145" s="256">
        <v>24</v>
      </c>
      <c r="G145" s="20" t="s">
        <v>223</v>
      </c>
      <c r="H145" s="19" t="s">
        <v>11</v>
      </c>
      <c r="I145" s="19"/>
      <c r="J145" s="544" t="s">
        <v>268</v>
      </c>
    </row>
    <row r="146" spans="1:30" ht="26.25" hidden="1" customHeight="1" x14ac:dyDescent="0.3">
      <c r="A146" s="330">
        <v>45478</v>
      </c>
      <c r="B146" s="271"/>
      <c r="C146" s="255" t="s">
        <v>269</v>
      </c>
      <c r="D146" s="10" t="s">
        <v>1275</v>
      </c>
      <c r="E146" s="10"/>
      <c r="F146" s="256">
        <v>24</v>
      </c>
      <c r="G146" s="10" t="s">
        <v>270</v>
      </c>
      <c r="H146" s="19" t="s">
        <v>11</v>
      </c>
      <c r="I146" s="19"/>
      <c r="J146" s="156"/>
    </row>
    <row r="147" spans="1:30" ht="26.25" hidden="1" customHeight="1" x14ac:dyDescent="0.3">
      <c r="A147" s="330">
        <v>45603</v>
      </c>
      <c r="B147" s="271">
        <v>45991</v>
      </c>
      <c r="C147" s="255" t="s">
        <v>269</v>
      </c>
      <c r="D147" s="10" t="s">
        <v>1275</v>
      </c>
      <c r="E147" s="10"/>
      <c r="F147" s="256">
        <v>24</v>
      </c>
      <c r="G147" s="10" t="s">
        <v>271</v>
      </c>
      <c r="H147" s="19" t="s">
        <v>11</v>
      </c>
      <c r="I147" s="250"/>
      <c r="J147" s="20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spans="1:30" ht="26.25" hidden="1" customHeight="1" x14ac:dyDescent="0.3">
      <c r="A148" s="330">
        <v>45603</v>
      </c>
      <c r="B148" s="271">
        <v>45991</v>
      </c>
      <c r="C148" s="255" t="s">
        <v>269</v>
      </c>
      <c r="D148" s="10" t="s">
        <v>1275</v>
      </c>
      <c r="E148" s="10"/>
      <c r="F148" s="256">
        <v>24</v>
      </c>
      <c r="G148" s="10" t="s">
        <v>272</v>
      </c>
      <c r="H148" s="19" t="s">
        <v>11</v>
      </c>
      <c r="I148" s="19"/>
      <c r="J148" s="544"/>
    </row>
    <row r="149" spans="1:30" ht="26.25" hidden="1" customHeight="1" x14ac:dyDescent="0.3">
      <c r="A149" s="254">
        <v>46251</v>
      </c>
      <c r="B149" s="9">
        <v>46598</v>
      </c>
      <c r="C149" s="255" t="s">
        <v>269</v>
      </c>
      <c r="D149" s="10" t="s">
        <v>1275</v>
      </c>
      <c r="E149" s="191"/>
      <c r="F149" s="256">
        <v>24</v>
      </c>
      <c r="G149" s="191" t="s">
        <v>256</v>
      </c>
      <c r="H149" s="19" t="s">
        <v>11</v>
      </c>
      <c r="I149" s="19"/>
      <c r="J149" s="20"/>
    </row>
    <row r="150" spans="1:30" ht="26.25" hidden="1" customHeight="1" x14ac:dyDescent="0.3">
      <c r="A150" s="254">
        <v>46146</v>
      </c>
      <c r="B150" s="9">
        <v>46507</v>
      </c>
      <c r="C150" s="255" t="s">
        <v>269</v>
      </c>
      <c r="D150" s="10" t="s">
        <v>1275</v>
      </c>
      <c r="E150" s="191"/>
      <c r="F150" s="256">
        <v>24</v>
      </c>
      <c r="G150" s="191" t="s">
        <v>1751</v>
      </c>
      <c r="H150" s="19" t="s">
        <v>11</v>
      </c>
      <c r="I150" s="19"/>
      <c r="J150" s="20"/>
    </row>
    <row r="151" spans="1:30" ht="26.25" hidden="1" customHeight="1" x14ac:dyDescent="0.3">
      <c r="A151" s="254">
        <v>43739</v>
      </c>
      <c r="B151" s="271">
        <v>45961</v>
      </c>
      <c r="C151" s="255" t="s">
        <v>274</v>
      </c>
      <c r="D151" s="191" t="s">
        <v>287</v>
      </c>
      <c r="E151" s="191"/>
      <c r="F151" s="256">
        <v>275.3</v>
      </c>
      <c r="G151" s="191" t="s">
        <v>276</v>
      </c>
      <c r="H151" s="19" t="s">
        <v>11</v>
      </c>
      <c r="I151" s="19"/>
      <c r="J151" s="20"/>
    </row>
    <row r="152" spans="1:30" ht="26.25" hidden="1" customHeight="1" x14ac:dyDescent="0.3">
      <c r="A152" s="254">
        <v>46222</v>
      </c>
      <c r="B152" s="9">
        <v>46568</v>
      </c>
      <c r="C152" s="255" t="s">
        <v>1793</v>
      </c>
      <c r="D152" s="191" t="s">
        <v>101</v>
      </c>
      <c r="E152" s="191"/>
      <c r="F152" s="256">
        <v>24</v>
      </c>
      <c r="G152" s="191" t="s">
        <v>1794</v>
      </c>
      <c r="H152" s="19" t="s">
        <v>11</v>
      </c>
      <c r="I152" s="19"/>
      <c r="J152" s="20"/>
    </row>
    <row r="153" spans="1:30" ht="26.25" hidden="1" customHeight="1" x14ac:dyDescent="0.3">
      <c r="A153" s="254"/>
      <c r="B153" s="271">
        <v>45961</v>
      </c>
      <c r="C153" s="255" t="s">
        <v>277</v>
      </c>
      <c r="D153" s="191" t="s">
        <v>118</v>
      </c>
      <c r="E153" s="191"/>
      <c r="F153" s="256">
        <v>52</v>
      </c>
      <c r="G153" s="191" t="s">
        <v>278</v>
      </c>
      <c r="H153" s="19" t="s">
        <v>11</v>
      </c>
      <c r="I153" s="19"/>
      <c r="J153" s="20"/>
    </row>
    <row r="154" spans="1:30" ht="26.25" hidden="1" customHeight="1" x14ac:dyDescent="0.3">
      <c r="A154" s="254"/>
      <c r="B154" s="271">
        <v>45961</v>
      </c>
      <c r="C154" s="255" t="s">
        <v>277</v>
      </c>
      <c r="D154" s="191" t="s">
        <v>118</v>
      </c>
      <c r="E154" s="191"/>
      <c r="F154" s="300">
        <v>52</v>
      </c>
      <c r="G154" s="191" t="s">
        <v>279</v>
      </c>
      <c r="H154" s="19" t="s">
        <v>11</v>
      </c>
      <c r="I154" s="19"/>
      <c r="J154" s="20"/>
    </row>
    <row r="155" spans="1:30" ht="26.25" hidden="1" customHeight="1" x14ac:dyDescent="0.3">
      <c r="A155" s="254">
        <v>45570</v>
      </c>
      <c r="B155" s="271">
        <v>45961</v>
      </c>
      <c r="C155" s="255" t="s">
        <v>280</v>
      </c>
      <c r="D155" s="191" t="s">
        <v>1275</v>
      </c>
      <c r="E155" s="191"/>
      <c r="F155" s="300">
        <v>24</v>
      </c>
      <c r="G155" s="191" t="s">
        <v>281</v>
      </c>
      <c r="H155" s="19" t="s">
        <v>11</v>
      </c>
      <c r="I155" s="19"/>
      <c r="J155" s="20"/>
    </row>
    <row r="156" spans="1:30" ht="26.25" hidden="1" customHeight="1" x14ac:dyDescent="0.3">
      <c r="A156" s="254">
        <v>46050</v>
      </c>
      <c r="B156" s="271">
        <v>46386</v>
      </c>
      <c r="C156" s="255" t="s">
        <v>1531</v>
      </c>
      <c r="D156" s="191" t="s">
        <v>1275</v>
      </c>
      <c r="E156" s="191"/>
      <c r="F156" s="300">
        <v>24</v>
      </c>
      <c r="G156" s="191" t="s">
        <v>150</v>
      </c>
      <c r="H156" s="19" t="s">
        <v>11</v>
      </c>
      <c r="I156" s="19"/>
      <c r="J156" s="20"/>
    </row>
    <row r="157" spans="1:30" ht="26.25" hidden="1" customHeight="1" x14ac:dyDescent="0.3">
      <c r="A157" s="254">
        <v>46050</v>
      </c>
      <c r="B157" s="271">
        <v>46386</v>
      </c>
      <c r="C157" s="255" t="s">
        <v>1531</v>
      </c>
      <c r="D157" s="191" t="s">
        <v>1275</v>
      </c>
      <c r="E157" s="191"/>
      <c r="F157" s="300">
        <v>24</v>
      </c>
      <c r="G157" s="191" t="s">
        <v>1532</v>
      </c>
      <c r="H157" s="19" t="s">
        <v>11</v>
      </c>
      <c r="I157" s="19"/>
      <c r="J157" s="20"/>
    </row>
    <row r="158" spans="1:30" ht="26.25" hidden="1" customHeight="1" x14ac:dyDescent="0.3">
      <c r="A158" s="254">
        <v>46050</v>
      </c>
      <c r="B158" s="271">
        <v>46386</v>
      </c>
      <c r="C158" s="255" t="s">
        <v>1531</v>
      </c>
      <c r="D158" s="191" t="s">
        <v>1275</v>
      </c>
      <c r="E158" s="191"/>
      <c r="F158" s="300">
        <v>24</v>
      </c>
      <c r="G158" s="191" t="s">
        <v>1533</v>
      </c>
      <c r="H158" s="19" t="s">
        <v>11</v>
      </c>
      <c r="I158" s="19"/>
      <c r="J158" s="20"/>
    </row>
    <row r="159" spans="1:30" ht="26.25" hidden="1" customHeight="1" x14ac:dyDescent="0.3">
      <c r="A159" s="254">
        <v>46146</v>
      </c>
      <c r="B159" s="9">
        <v>46507</v>
      </c>
      <c r="C159" s="587" t="s">
        <v>529</v>
      </c>
      <c r="D159" s="191" t="s">
        <v>1275</v>
      </c>
      <c r="E159" s="191"/>
      <c r="F159" s="256">
        <v>24</v>
      </c>
      <c r="G159" s="191" t="s">
        <v>864</v>
      </c>
      <c r="H159" s="19" t="s">
        <v>1865</v>
      </c>
      <c r="I159" s="21"/>
      <c r="J159" s="20"/>
    </row>
    <row r="160" spans="1:30" ht="26.25" hidden="1" customHeight="1" x14ac:dyDescent="0.3">
      <c r="A160" s="254">
        <v>45951</v>
      </c>
      <c r="B160" s="9"/>
      <c r="C160" s="255" t="s">
        <v>283</v>
      </c>
      <c r="D160" s="191" t="s">
        <v>1275</v>
      </c>
      <c r="E160" s="191"/>
      <c r="F160" s="300">
        <v>24</v>
      </c>
      <c r="G160" s="191" t="s">
        <v>284</v>
      </c>
      <c r="H160" s="19" t="s">
        <v>11</v>
      </c>
      <c r="I160" s="19"/>
      <c r="J160" s="20"/>
    </row>
    <row r="161" spans="1:10" ht="26.25" hidden="1" customHeight="1" x14ac:dyDescent="0.3">
      <c r="A161" s="254">
        <v>45951</v>
      </c>
      <c r="B161" s="9"/>
      <c r="C161" s="255" t="s">
        <v>283</v>
      </c>
      <c r="D161" s="191" t="s">
        <v>1275</v>
      </c>
      <c r="E161" s="191"/>
      <c r="F161" s="300">
        <v>24</v>
      </c>
      <c r="G161" s="191" t="s">
        <v>285</v>
      </c>
      <c r="H161" s="19" t="s">
        <v>11</v>
      </c>
      <c r="I161" s="19"/>
      <c r="J161" s="20"/>
    </row>
    <row r="162" spans="1:10" ht="26.25" hidden="1" customHeight="1" x14ac:dyDescent="0.3">
      <c r="A162" s="254">
        <v>46114</v>
      </c>
      <c r="B162" s="9">
        <v>46477</v>
      </c>
      <c r="C162" s="255" t="s">
        <v>1619</v>
      </c>
      <c r="D162" s="191" t="s">
        <v>145</v>
      </c>
      <c r="E162" s="191"/>
      <c r="F162" s="256">
        <v>86</v>
      </c>
      <c r="G162" s="191" t="s">
        <v>1620</v>
      </c>
      <c r="H162" s="19" t="s">
        <v>11</v>
      </c>
      <c r="I162" s="19"/>
      <c r="J162" s="20"/>
    </row>
    <row r="163" spans="1:10" ht="26.25" hidden="1" customHeight="1" x14ac:dyDescent="0.3">
      <c r="A163" s="254">
        <v>44973</v>
      </c>
      <c r="B163" s="271">
        <v>45961</v>
      </c>
      <c r="C163" s="255" t="s">
        <v>286</v>
      </c>
      <c r="D163" s="191" t="s">
        <v>287</v>
      </c>
      <c r="E163" s="191"/>
      <c r="F163" s="256">
        <v>282</v>
      </c>
      <c r="G163" s="191" t="s">
        <v>217</v>
      </c>
      <c r="H163" s="19" t="s">
        <v>11</v>
      </c>
      <c r="I163" s="19"/>
      <c r="J163" s="20" t="s">
        <v>288</v>
      </c>
    </row>
    <row r="164" spans="1:10" ht="26.25" hidden="1" customHeight="1" x14ac:dyDescent="0.3">
      <c r="A164" s="254">
        <v>45430</v>
      </c>
      <c r="B164" s="9"/>
      <c r="C164" s="255" t="s">
        <v>289</v>
      </c>
      <c r="D164" s="191" t="s">
        <v>1275</v>
      </c>
      <c r="E164" s="191"/>
      <c r="F164" s="256">
        <v>24</v>
      </c>
      <c r="G164" s="191" t="s">
        <v>290</v>
      </c>
      <c r="H164" s="19" t="s">
        <v>11</v>
      </c>
      <c r="I164" s="19"/>
      <c r="J164" s="20"/>
    </row>
    <row r="165" spans="1:10" ht="26.25" hidden="1" customHeight="1" x14ac:dyDescent="0.3">
      <c r="A165" s="254">
        <v>46003</v>
      </c>
      <c r="B165" s="9">
        <v>46356</v>
      </c>
      <c r="C165" s="255" t="s">
        <v>292</v>
      </c>
      <c r="D165" s="191" t="s">
        <v>118</v>
      </c>
      <c r="E165" s="191"/>
      <c r="F165" s="256">
        <v>52</v>
      </c>
      <c r="G165" s="191" t="s">
        <v>293</v>
      </c>
      <c r="H165" s="19" t="s">
        <v>11</v>
      </c>
      <c r="I165" s="19"/>
      <c r="J165" s="20"/>
    </row>
    <row r="166" spans="1:10" ht="26.25" hidden="1" customHeight="1" x14ac:dyDescent="0.3">
      <c r="A166" s="254">
        <v>45832</v>
      </c>
      <c r="B166" s="9">
        <v>46203</v>
      </c>
      <c r="C166" s="255" t="s">
        <v>294</v>
      </c>
      <c r="D166" s="191" t="s">
        <v>118</v>
      </c>
      <c r="E166" s="191"/>
      <c r="F166" s="256">
        <v>52</v>
      </c>
      <c r="G166" s="191" t="s">
        <v>295</v>
      </c>
      <c r="H166" s="19" t="s">
        <v>11</v>
      </c>
      <c r="I166" s="19"/>
      <c r="J166" s="20"/>
    </row>
    <row r="167" spans="1:10" ht="26.25" hidden="1" customHeight="1" x14ac:dyDescent="0.3">
      <c r="A167" s="254">
        <v>46029</v>
      </c>
      <c r="B167" s="9">
        <v>46387</v>
      </c>
      <c r="C167" s="255" t="s">
        <v>1621</v>
      </c>
      <c r="D167" s="191" t="s">
        <v>118</v>
      </c>
      <c r="E167" s="191"/>
      <c r="F167" s="256">
        <v>52</v>
      </c>
      <c r="G167" s="191" t="s">
        <v>601</v>
      </c>
      <c r="H167" s="19" t="s">
        <v>11</v>
      </c>
      <c r="I167" s="19"/>
      <c r="J167" s="20"/>
    </row>
    <row r="168" spans="1:10" ht="26.25" hidden="1" customHeight="1" x14ac:dyDescent="0.3">
      <c r="A168" s="254">
        <v>46253</v>
      </c>
      <c r="B168" s="9">
        <v>46598</v>
      </c>
      <c r="C168" s="255" t="s">
        <v>1866</v>
      </c>
      <c r="D168" s="191" t="s">
        <v>118</v>
      </c>
      <c r="E168" s="191"/>
      <c r="F168" s="256">
        <v>52</v>
      </c>
      <c r="G168" s="191" t="s">
        <v>195</v>
      </c>
      <c r="H168" s="19" t="s">
        <v>11</v>
      </c>
      <c r="I168" s="19"/>
      <c r="J168" s="156"/>
    </row>
    <row r="169" spans="1:10" ht="26.25" hidden="1" customHeight="1" x14ac:dyDescent="0.3">
      <c r="A169" s="254">
        <v>46242</v>
      </c>
      <c r="B169" s="9">
        <v>46599</v>
      </c>
      <c r="C169" s="255" t="s">
        <v>298</v>
      </c>
      <c r="D169" s="191" t="s">
        <v>1275</v>
      </c>
      <c r="E169" s="191"/>
      <c r="F169" s="256">
        <v>24</v>
      </c>
      <c r="G169" s="191" t="s">
        <v>80</v>
      </c>
      <c r="H169" s="19" t="s">
        <v>11</v>
      </c>
      <c r="I169" s="21" t="s">
        <v>1856</v>
      </c>
      <c r="J169" s="20"/>
    </row>
    <row r="170" spans="1:10" ht="26.25" hidden="1" customHeight="1" x14ac:dyDescent="0.3">
      <c r="A170" s="343">
        <v>45399</v>
      </c>
      <c r="B170" s="290">
        <v>46476</v>
      </c>
      <c r="C170" s="282" t="s">
        <v>299</v>
      </c>
      <c r="D170" s="291" t="s">
        <v>1275</v>
      </c>
      <c r="E170" s="291"/>
      <c r="F170" s="333">
        <v>24</v>
      </c>
      <c r="G170" s="291" t="s">
        <v>300</v>
      </c>
      <c r="H170" s="27" t="s">
        <v>11</v>
      </c>
      <c r="I170" s="27" t="s">
        <v>1795</v>
      </c>
      <c r="J170" s="567"/>
    </row>
    <row r="171" spans="1:10" ht="26.25" hidden="1" customHeight="1" x14ac:dyDescent="0.3">
      <c r="A171" s="254">
        <v>43374</v>
      </c>
      <c r="B171" s="271">
        <v>45961</v>
      </c>
      <c r="C171" s="255" t="s">
        <v>302</v>
      </c>
      <c r="D171" s="191" t="s">
        <v>635</v>
      </c>
      <c r="E171" s="191"/>
      <c r="F171" s="256">
        <v>220</v>
      </c>
      <c r="G171" s="191" t="s">
        <v>63</v>
      </c>
      <c r="H171" s="19" t="s">
        <v>11</v>
      </c>
      <c r="I171" s="19"/>
      <c r="J171" s="20"/>
    </row>
    <row r="172" spans="1:10" ht="26.25" hidden="1" customHeight="1" x14ac:dyDescent="0.3">
      <c r="A172" s="254">
        <v>43689</v>
      </c>
      <c r="B172" s="271">
        <v>45961</v>
      </c>
      <c r="C172" s="255" t="s">
        <v>304</v>
      </c>
      <c r="D172" s="191" t="s">
        <v>118</v>
      </c>
      <c r="E172" s="191" t="s">
        <v>1491</v>
      </c>
      <c r="F172" s="256">
        <v>325</v>
      </c>
      <c r="G172" s="191" t="s">
        <v>306</v>
      </c>
      <c r="H172" s="19" t="s">
        <v>11</v>
      </c>
      <c r="I172" s="19"/>
      <c r="J172" s="156"/>
    </row>
    <row r="173" spans="1:10" ht="26.25" hidden="1" customHeight="1" x14ac:dyDescent="0.3">
      <c r="A173" s="254">
        <v>45139</v>
      </c>
      <c r="B173" s="271">
        <v>45961</v>
      </c>
      <c r="C173" s="255" t="s">
        <v>313</v>
      </c>
      <c r="D173" s="191" t="s">
        <v>1275</v>
      </c>
      <c r="E173" s="191"/>
      <c r="F173" s="256">
        <v>24</v>
      </c>
      <c r="G173" s="191" t="s">
        <v>202</v>
      </c>
      <c r="H173" s="19" t="s">
        <v>11</v>
      </c>
      <c r="I173" s="250"/>
      <c r="J173" s="20"/>
    </row>
    <row r="174" spans="1:10" ht="26.25" hidden="1" customHeight="1" x14ac:dyDescent="0.3">
      <c r="A174" s="254">
        <v>46097</v>
      </c>
      <c r="B174" s="9">
        <v>46446</v>
      </c>
      <c r="C174" s="255" t="s">
        <v>1623</v>
      </c>
      <c r="D174" s="191" t="s">
        <v>118</v>
      </c>
      <c r="E174" s="191"/>
      <c r="F174" s="256">
        <v>52</v>
      </c>
      <c r="G174" s="191" t="s">
        <v>1624</v>
      </c>
      <c r="H174" s="19" t="s">
        <v>11</v>
      </c>
      <c r="I174" s="21" t="s">
        <v>1856</v>
      </c>
      <c r="J174" s="20"/>
    </row>
    <row r="175" spans="1:10" ht="26.25" hidden="1" customHeight="1" x14ac:dyDescent="0.3">
      <c r="A175" s="254">
        <v>44691</v>
      </c>
      <c r="B175" s="271">
        <v>45961</v>
      </c>
      <c r="C175" s="255" t="s">
        <v>314</v>
      </c>
      <c r="D175" s="191" t="s">
        <v>187</v>
      </c>
      <c r="E175" s="191"/>
      <c r="F175" s="256">
        <v>253</v>
      </c>
      <c r="G175" s="191" t="s">
        <v>278</v>
      </c>
      <c r="H175" s="19" t="s">
        <v>11</v>
      </c>
      <c r="I175" s="19"/>
      <c r="J175" s="544"/>
    </row>
    <row r="176" spans="1:10" ht="26.25" hidden="1" customHeight="1" x14ac:dyDescent="0.3">
      <c r="A176" s="254">
        <v>46141</v>
      </c>
      <c r="B176" s="9">
        <v>46476</v>
      </c>
      <c r="C176" s="255" t="s">
        <v>1707</v>
      </c>
      <c r="D176" s="191" t="s">
        <v>47</v>
      </c>
      <c r="E176" s="191"/>
      <c r="F176" s="256">
        <v>52</v>
      </c>
      <c r="G176" s="191" t="s">
        <v>1708</v>
      </c>
      <c r="H176" s="19" t="s">
        <v>11</v>
      </c>
      <c r="I176" s="21"/>
      <c r="J176" s="20"/>
    </row>
    <row r="177" spans="1:10" ht="26.25" hidden="1" customHeight="1" x14ac:dyDescent="0.3">
      <c r="A177" s="343">
        <v>46038</v>
      </c>
      <c r="B177" s="281">
        <v>46386</v>
      </c>
      <c r="C177" s="282" t="s">
        <v>315</v>
      </c>
      <c r="D177" s="291" t="s">
        <v>118</v>
      </c>
      <c r="E177" s="291"/>
      <c r="F177" s="333">
        <v>52</v>
      </c>
      <c r="G177" s="291" t="s">
        <v>316</v>
      </c>
      <c r="H177" s="27" t="s">
        <v>11</v>
      </c>
      <c r="I177" s="27" t="s">
        <v>317</v>
      </c>
      <c r="J177" s="28"/>
    </row>
    <row r="178" spans="1:10" ht="26.25" hidden="1" customHeight="1" x14ac:dyDescent="0.3">
      <c r="A178" s="254">
        <v>45815</v>
      </c>
      <c r="B178" s="9">
        <v>46203</v>
      </c>
      <c r="C178" s="255" t="s">
        <v>318</v>
      </c>
      <c r="D178" s="191" t="s">
        <v>15</v>
      </c>
      <c r="E178" s="191"/>
      <c r="F178" s="256">
        <v>132</v>
      </c>
      <c r="G178" s="191" t="s">
        <v>219</v>
      </c>
      <c r="H178" s="19"/>
      <c r="I178" s="19"/>
      <c r="J178" s="544"/>
    </row>
    <row r="179" spans="1:10" ht="26.25" hidden="1" customHeight="1" x14ac:dyDescent="0.3">
      <c r="A179" s="254">
        <v>45790</v>
      </c>
      <c r="B179" s="9"/>
      <c r="C179" s="255" t="s">
        <v>318</v>
      </c>
      <c r="D179" s="191" t="s">
        <v>15</v>
      </c>
      <c r="E179" s="191"/>
      <c r="F179" s="256">
        <v>132</v>
      </c>
      <c r="G179" s="191" t="s">
        <v>319</v>
      </c>
      <c r="H179" s="19"/>
      <c r="I179" s="19"/>
      <c r="J179" s="20"/>
    </row>
    <row r="180" spans="1:10" ht="26.25" hidden="1" customHeight="1" x14ac:dyDescent="0.3">
      <c r="A180" s="254">
        <v>44993</v>
      </c>
      <c r="B180" s="271">
        <v>45961</v>
      </c>
      <c r="C180" s="255" t="s">
        <v>320</v>
      </c>
      <c r="D180" s="191" t="s">
        <v>1275</v>
      </c>
      <c r="E180" s="191"/>
      <c r="F180" s="256">
        <v>24</v>
      </c>
      <c r="G180" s="191" t="s">
        <v>321</v>
      </c>
      <c r="H180" s="32"/>
      <c r="I180" s="12"/>
      <c r="J180" s="20"/>
    </row>
    <row r="181" spans="1:10" ht="26.25" hidden="1" customHeight="1" x14ac:dyDescent="0.3">
      <c r="A181" s="254">
        <v>44756</v>
      </c>
      <c r="B181" s="9">
        <v>45961</v>
      </c>
      <c r="C181" s="255" t="s">
        <v>322</v>
      </c>
      <c r="D181" s="191" t="s">
        <v>118</v>
      </c>
      <c r="E181" s="191"/>
      <c r="F181" s="256">
        <v>52</v>
      </c>
      <c r="G181" s="191" t="s">
        <v>20</v>
      </c>
      <c r="H181" s="19" t="s">
        <v>11</v>
      </c>
      <c r="I181" s="19"/>
      <c r="J181" s="20"/>
    </row>
    <row r="182" spans="1:10" ht="26.25" hidden="1" customHeight="1" x14ac:dyDescent="0.3">
      <c r="A182" s="254">
        <v>45432</v>
      </c>
      <c r="B182" s="9"/>
      <c r="C182" s="255" t="s">
        <v>323</v>
      </c>
      <c r="D182" s="191" t="s">
        <v>287</v>
      </c>
      <c r="E182" s="191"/>
      <c r="F182" s="256">
        <v>256.95999999999998</v>
      </c>
      <c r="G182" s="191" t="s">
        <v>321</v>
      </c>
      <c r="H182" s="19" t="s">
        <v>11</v>
      </c>
      <c r="I182" s="19"/>
      <c r="J182" s="20"/>
    </row>
    <row r="183" spans="1:10" ht="26.25" hidden="1" customHeight="1" x14ac:dyDescent="0.3">
      <c r="A183" s="254">
        <v>45432</v>
      </c>
      <c r="B183" s="9"/>
      <c r="C183" s="255" t="s">
        <v>323</v>
      </c>
      <c r="D183" s="191" t="s">
        <v>287</v>
      </c>
      <c r="E183" s="191"/>
      <c r="F183" s="256">
        <v>256.95999999999998</v>
      </c>
      <c r="G183" s="191" t="s">
        <v>325</v>
      </c>
      <c r="H183" s="19" t="s">
        <v>11</v>
      </c>
      <c r="I183" s="19"/>
      <c r="J183" s="20"/>
    </row>
    <row r="184" spans="1:10" ht="26.25" hidden="1" customHeight="1" x14ac:dyDescent="0.3">
      <c r="A184" s="254">
        <v>45730</v>
      </c>
      <c r="B184" s="271">
        <v>46109</v>
      </c>
      <c r="C184" s="255" t="s">
        <v>326</v>
      </c>
      <c r="D184" s="191" t="s">
        <v>118</v>
      </c>
      <c r="E184" s="191"/>
      <c r="F184" s="256">
        <v>52</v>
      </c>
      <c r="G184" s="191" t="s">
        <v>327</v>
      </c>
      <c r="H184" s="19" t="s">
        <v>11</v>
      </c>
      <c r="I184" s="12"/>
      <c r="J184" s="156"/>
    </row>
    <row r="185" spans="1:10" ht="26.25" hidden="1" customHeight="1" x14ac:dyDescent="0.3">
      <c r="A185" s="254">
        <v>45905</v>
      </c>
      <c r="B185" s="9"/>
      <c r="C185" s="255" t="s">
        <v>326</v>
      </c>
      <c r="D185" s="191" t="s">
        <v>118</v>
      </c>
      <c r="E185" s="191"/>
      <c r="F185" s="256">
        <v>52</v>
      </c>
      <c r="G185" s="191" t="s">
        <v>328</v>
      </c>
      <c r="H185" s="19" t="s">
        <v>11</v>
      </c>
      <c r="I185" s="540"/>
      <c r="J185" s="20"/>
    </row>
    <row r="186" spans="1:10" ht="26.25" hidden="1" customHeight="1" x14ac:dyDescent="0.3">
      <c r="A186" s="254">
        <v>45905</v>
      </c>
      <c r="B186" s="9"/>
      <c r="C186" s="255" t="s">
        <v>326</v>
      </c>
      <c r="D186" s="191" t="s">
        <v>118</v>
      </c>
      <c r="E186" s="191"/>
      <c r="F186" s="256">
        <v>52</v>
      </c>
      <c r="G186" s="191" t="s">
        <v>96</v>
      </c>
      <c r="H186" s="19" t="s">
        <v>11</v>
      </c>
      <c r="I186" s="12"/>
      <c r="J186" s="544"/>
    </row>
    <row r="187" spans="1:10" ht="26.25" hidden="1" customHeight="1" x14ac:dyDescent="0.3">
      <c r="A187" s="254">
        <v>45225</v>
      </c>
      <c r="B187" s="271">
        <v>45961</v>
      </c>
      <c r="C187" s="9" t="s">
        <v>329</v>
      </c>
      <c r="D187" s="191" t="s">
        <v>287</v>
      </c>
      <c r="E187" s="191"/>
      <c r="F187" s="256">
        <v>282</v>
      </c>
      <c r="G187" s="191" t="s">
        <v>330</v>
      </c>
      <c r="H187" s="19" t="s">
        <v>11</v>
      </c>
      <c r="I187" s="19"/>
      <c r="J187" s="20"/>
    </row>
    <row r="188" spans="1:10" ht="26.25" hidden="1" customHeight="1" x14ac:dyDescent="0.3">
      <c r="A188" s="254">
        <v>44351</v>
      </c>
      <c r="B188" s="9">
        <v>45961</v>
      </c>
      <c r="C188" s="255" t="s">
        <v>331</v>
      </c>
      <c r="D188" s="191" t="s">
        <v>118</v>
      </c>
      <c r="E188" s="191" t="s">
        <v>492</v>
      </c>
      <c r="F188" s="256">
        <v>300</v>
      </c>
      <c r="G188" s="191" t="s">
        <v>333</v>
      </c>
      <c r="H188" s="19" t="s">
        <v>11</v>
      </c>
      <c r="I188" s="272"/>
      <c r="J188" s="20"/>
    </row>
    <row r="189" spans="1:10" ht="26.25" hidden="1" customHeight="1" x14ac:dyDescent="0.3">
      <c r="A189" s="254">
        <v>46211</v>
      </c>
      <c r="B189" s="9">
        <v>46568</v>
      </c>
      <c r="C189" s="255" t="s">
        <v>1796</v>
      </c>
      <c r="D189" s="191" t="s">
        <v>1275</v>
      </c>
      <c r="E189" s="191"/>
      <c r="F189" s="256">
        <v>24</v>
      </c>
      <c r="G189" s="191" t="s">
        <v>1797</v>
      </c>
      <c r="H189" s="19" t="s">
        <v>11</v>
      </c>
      <c r="I189" s="21"/>
      <c r="J189" s="20"/>
    </row>
    <row r="190" spans="1:10" ht="26.25" hidden="1" customHeight="1" x14ac:dyDescent="0.3">
      <c r="A190" s="149">
        <v>45904</v>
      </c>
      <c r="B190" s="79"/>
      <c r="C190" s="255" t="s">
        <v>353</v>
      </c>
      <c r="D190" s="191" t="s">
        <v>1275</v>
      </c>
      <c r="E190" s="191"/>
      <c r="F190" s="256">
        <v>20</v>
      </c>
      <c r="G190" s="20" t="s">
        <v>354</v>
      </c>
      <c r="H190" s="19" t="s">
        <v>11</v>
      </c>
      <c r="I190" s="19"/>
      <c r="J190" s="20"/>
    </row>
    <row r="191" spans="1:10" ht="26.25" hidden="1" customHeight="1" x14ac:dyDescent="0.3">
      <c r="A191" s="149">
        <v>45904</v>
      </c>
      <c r="B191" s="79"/>
      <c r="C191" s="255" t="s">
        <v>353</v>
      </c>
      <c r="D191" s="191" t="s">
        <v>1275</v>
      </c>
      <c r="E191" s="191"/>
      <c r="F191" s="256">
        <v>20</v>
      </c>
      <c r="G191" s="20" t="s">
        <v>356</v>
      </c>
      <c r="H191" s="19" t="s">
        <v>11</v>
      </c>
      <c r="I191" s="19"/>
      <c r="J191" s="20"/>
    </row>
    <row r="192" spans="1:10" ht="26.25" hidden="1" customHeight="1" x14ac:dyDescent="0.3">
      <c r="A192" s="254">
        <v>44883</v>
      </c>
      <c r="B192" s="271">
        <v>45961</v>
      </c>
      <c r="C192" s="255" t="s">
        <v>334</v>
      </c>
      <c r="D192" s="191" t="s">
        <v>1275</v>
      </c>
      <c r="E192" s="191"/>
      <c r="F192" s="256">
        <v>24</v>
      </c>
      <c r="G192" s="191" t="s">
        <v>335</v>
      </c>
      <c r="H192" s="19" t="s">
        <v>11</v>
      </c>
      <c r="I192" s="19"/>
      <c r="J192" s="156"/>
    </row>
    <row r="193" spans="1:30" ht="26.25" hidden="1" customHeight="1" x14ac:dyDescent="0.3">
      <c r="A193" s="254">
        <v>45621</v>
      </c>
      <c r="B193" s="271">
        <v>45991</v>
      </c>
      <c r="C193" s="255" t="s">
        <v>334</v>
      </c>
      <c r="D193" s="191" t="s">
        <v>1275</v>
      </c>
      <c r="E193" s="191"/>
      <c r="F193" s="256">
        <v>24</v>
      </c>
      <c r="G193" s="191" t="s">
        <v>336</v>
      </c>
      <c r="H193" s="19" t="s">
        <v>11</v>
      </c>
      <c r="I193" s="222"/>
      <c r="J193" s="20"/>
    </row>
    <row r="194" spans="1:30" ht="26.25" hidden="1" customHeight="1" x14ac:dyDescent="0.3">
      <c r="A194" s="254">
        <v>46140</v>
      </c>
      <c r="B194" s="9">
        <v>46476</v>
      </c>
      <c r="C194" s="255" t="s">
        <v>1709</v>
      </c>
      <c r="D194" s="191" t="s">
        <v>118</v>
      </c>
      <c r="E194" s="191"/>
      <c r="F194" s="256">
        <v>52</v>
      </c>
      <c r="G194" s="191" t="s">
        <v>137</v>
      </c>
      <c r="H194" s="19" t="s">
        <v>11</v>
      </c>
      <c r="I194" s="19" t="s">
        <v>1856</v>
      </c>
      <c r="J194" s="544"/>
    </row>
    <row r="195" spans="1:30" ht="26.25" hidden="1" customHeight="1" x14ac:dyDescent="0.3">
      <c r="A195" s="254">
        <v>45961</v>
      </c>
      <c r="B195" s="9"/>
      <c r="C195" s="255" t="s">
        <v>337</v>
      </c>
      <c r="D195" s="191" t="s">
        <v>118</v>
      </c>
      <c r="E195" s="191"/>
      <c r="F195" s="256">
        <v>20</v>
      </c>
      <c r="G195" s="191" t="s">
        <v>338</v>
      </c>
      <c r="H195" s="19" t="s">
        <v>11</v>
      </c>
      <c r="I195" s="21"/>
      <c r="J195" s="20"/>
    </row>
    <row r="196" spans="1:30" ht="26.25" hidden="1" customHeight="1" x14ac:dyDescent="0.3">
      <c r="A196" s="254">
        <v>45961</v>
      </c>
      <c r="B196" s="9"/>
      <c r="C196" s="255" t="s">
        <v>337</v>
      </c>
      <c r="D196" s="191" t="s">
        <v>118</v>
      </c>
      <c r="E196" s="191"/>
      <c r="F196" s="256">
        <v>20</v>
      </c>
      <c r="G196" s="191" t="s">
        <v>20</v>
      </c>
      <c r="H196" s="19" t="s">
        <v>11</v>
      </c>
      <c r="I196" s="21"/>
      <c r="J196" s="20"/>
    </row>
    <row r="197" spans="1:30" ht="26.25" hidden="1" customHeight="1" x14ac:dyDescent="0.3">
      <c r="A197" s="254">
        <v>45961</v>
      </c>
      <c r="B197" s="9"/>
      <c r="C197" s="255" t="s">
        <v>337</v>
      </c>
      <c r="D197" s="191" t="s">
        <v>118</v>
      </c>
      <c r="E197" s="191"/>
      <c r="F197" s="256">
        <v>20</v>
      </c>
      <c r="G197" s="191" t="s">
        <v>339</v>
      </c>
      <c r="H197" s="19" t="s">
        <v>11</v>
      </c>
      <c r="I197" s="21"/>
      <c r="J197" s="156"/>
    </row>
    <row r="198" spans="1:30" ht="26.25" hidden="1" customHeight="1" x14ac:dyDescent="0.3">
      <c r="A198" s="254">
        <v>45961</v>
      </c>
      <c r="B198" s="9"/>
      <c r="C198" s="255" t="s">
        <v>337</v>
      </c>
      <c r="D198" s="191" t="s">
        <v>118</v>
      </c>
      <c r="E198" s="191"/>
      <c r="F198" s="256">
        <v>20</v>
      </c>
      <c r="G198" s="191" t="s">
        <v>223</v>
      </c>
      <c r="H198" s="19" t="s">
        <v>11</v>
      </c>
      <c r="I198" s="542"/>
      <c r="J198" s="20"/>
    </row>
    <row r="199" spans="1:30" ht="26.25" hidden="1" customHeight="1" x14ac:dyDescent="0.3">
      <c r="A199" s="254">
        <v>45961</v>
      </c>
      <c r="B199" s="9"/>
      <c r="C199" s="255" t="s">
        <v>337</v>
      </c>
      <c r="D199" s="191" t="s">
        <v>118</v>
      </c>
      <c r="E199" s="191"/>
      <c r="F199" s="256">
        <v>20</v>
      </c>
      <c r="G199" s="191" t="s">
        <v>340</v>
      </c>
      <c r="H199" s="19" t="s">
        <v>11</v>
      </c>
      <c r="I199" s="21"/>
      <c r="J199" s="544"/>
    </row>
    <row r="200" spans="1:30" ht="26.25" hidden="1" customHeight="1" x14ac:dyDescent="0.3">
      <c r="A200" s="254">
        <v>45961</v>
      </c>
      <c r="B200" s="9"/>
      <c r="C200" s="255" t="s">
        <v>337</v>
      </c>
      <c r="D200" s="191" t="s">
        <v>118</v>
      </c>
      <c r="E200" s="191"/>
      <c r="F200" s="256">
        <v>20</v>
      </c>
      <c r="G200" s="191" t="s">
        <v>341</v>
      </c>
      <c r="H200" s="19" t="s">
        <v>11</v>
      </c>
      <c r="I200" s="21"/>
      <c r="J200" s="20"/>
    </row>
    <row r="201" spans="1:30" ht="26.25" hidden="1" customHeight="1" x14ac:dyDescent="0.3">
      <c r="A201" s="254">
        <v>45897</v>
      </c>
      <c r="B201" s="9">
        <v>46264</v>
      </c>
      <c r="C201" s="255" t="s">
        <v>337</v>
      </c>
      <c r="D201" s="191" t="s">
        <v>118</v>
      </c>
      <c r="E201" s="191"/>
      <c r="F201" s="256">
        <v>20</v>
      </c>
      <c r="G201" s="191" t="s">
        <v>342</v>
      </c>
      <c r="H201" s="19" t="s">
        <v>11</v>
      </c>
      <c r="I201" s="21"/>
      <c r="J201" s="20"/>
    </row>
    <row r="202" spans="1:30" ht="26.25" hidden="1" customHeight="1" x14ac:dyDescent="0.3">
      <c r="A202" s="254">
        <v>44830</v>
      </c>
      <c r="B202" s="271">
        <v>45961</v>
      </c>
      <c r="C202" s="255" t="s">
        <v>343</v>
      </c>
      <c r="D202" s="191" t="s">
        <v>118</v>
      </c>
      <c r="E202" s="191" t="s">
        <v>1495</v>
      </c>
      <c r="F202" s="256">
        <v>184.8</v>
      </c>
      <c r="G202" s="191" t="s">
        <v>345</v>
      </c>
      <c r="H202" s="19" t="s">
        <v>11</v>
      </c>
      <c r="I202" s="19"/>
      <c r="J202" s="20"/>
    </row>
    <row r="203" spans="1:30" ht="26.25" hidden="1" customHeight="1" x14ac:dyDescent="0.3">
      <c r="A203" s="254">
        <v>46247</v>
      </c>
      <c r="B203" s="9">
        <v>46599</v>
      </c>
      <c r="C203" s="255" t="s">
        <v>1867</v>
      </c>
      <c r="D203" s="191" t="s">
        <v>1275</v>
      </c>
      <c r="E203" s="191"/>
      <c r="F203" s="256">
        <v>24</v>
      </c>
      <c r="G203" s="191" t="s">
        <v>20</v>
      </c>
      <c r="H203" s="19" t="s">
        <v>11</v>
      </c>
      <c r="I203" s="21"/>
      <c r="J203" s="20"/>
    </row>
    <row r="204" spans="1:30" ht="26.25" hidden="1" customHeight="1" x14ac:dyDescent="0.3">
      <c r="A204" s="254">
        <v>46237</v>
      </c>
      <c r="B204" s="9">
        <v>46598</v>
      </c>
      <c r="C204" s="255" t="s">
        <v>1798</v>
      </c>
      <c r="D204" s="191" t="s">
        <v>145</v>
      </c>
      <c r="E204" s="191"/>
      <c r="F204" s="256">
        <v>86</v>
      </c>
      <c r="G204" s="191" t="s">
        <v>1799</v>
      </c>
      <c r="H204" s="19" t="s">
        <v>11</v>
      </c>
      <c r="I204" s="21" t="s">
        <v>1856</v>
      </c>
      <c r="J204" s="20"/>
    </row>
    <row r="205" spans="1:30" ht="26.25" hidden="1" customHeight="1" x14ac:dyDescent="0.3">
      <c r="A205" s="149">
        <v>45332</v>
      </c>
      <c r="B205" s="79"/>
      <c r="C205" s="255" t="s">
        <v>348</v>
      </c>
      <c r="D205" s="191" t="s">
        <v>287</v>
      </c>
      <c r="E205" s="191"/>
      <c r="F205" s="256">
        <v>257</v>
      </c>
      <c r="G205" s="20" t="s">
        <v>349</v>
      </c>
      <c r="H205" s="19" t="s">
        <v>11</v>
      </c>
      <c r="I205" s="19"/>
      <c r="J205" s="20"/>
    </row>
    <row r="206" spans="1:30" ht="26.25" hidden="1" customHeight="1" x14ac:dyDescent="0.3">
      <c r="A206" s="254">
        <v>46263</v>
      </c>
      <c r="B206" s="9">
        <v>46598</v>
      </c>
      <c r="C206" s="255" t="s">
        <v>1868</v>
      </c>
      <c r="D206" s="191" t="s">
        <v>1275</v>
      </c>
      <c r="E206" s="191"/>
      <c r="F206" s="256">
        <v>24</v>
      </c>
      <c r="G206" s="191" t="s">
        <v>1869</v>
      </c>
      <c r="H206" s="19" t="s">
        <v>11</v>
      </c>
      <c r="I206" s="21"/>
      <c r="J206" s="20"/>
    </row>
    <row r="207" spans="1:30" ht="26.25" hidden="1" customHeight="1" x14ac:dyDescent="0.3">
      <c r="A207" s="254">
        <v>45796</v>
      </c>
      <c r="B207" s="9"/>
      <c r="C207" s="255" t="s">
        <v>361</v>
      </c>
      <c r="D207" s="191" t="s">
        <v>118</v>
      </c>
      <c r="E207" s="191"/>
      <c r="F207" s="256">
        <v>52</v>
      </c>
      <c r="G207" s="191" t="s">
        <v>362</v>
      </c>
      <c r="H207" s="19" t="s">
        <v>11</v>
      </c>
      <c r="I207" s="155"/>
      <c r="J207" s="19" t="s">
        <v>363</v>
      </c>
    </row>
    <row r="208" spans="1:30" ht="26.25" hidden="1" customHeight="1" x14ac:dyDescent="0.3">
      <c r="A208" s="254">
        <v>45584</v>
      </c>
      <c r="B208" s="271">
        <v>45961</v>
      </c>
      <c r="C208" s="255" t="s">
        <v>364</v>
      </c>
      <c r="D208" s="191" t="s">
        <v>15</v>
      </c>
      <c r="E208" s="191"/>
      <c r="F208" s="256">
        <v>198</v>
      </c>
      <c r="G208" s="191" t="s">
        <v>366</v>
      </c>
      <c r="H208" s="19" t="s">
        <v>11</v>
      </c>
      <c r="I208" s="19"/>
      <c r="J208" s="20"/>
      <c r="K208" s="470"/>
      <c r="L208" s="470"/>
      <c r="M208" s="470"/>
      <c r="N208" s="470"/>
      <c r="O208" s="470"/>
      <c r="P208" s="470"/>
      <c r="Q208" s="470"/>
      <c r="R208" s="470"/>
      <c r="S208" s="470"/>
      <c r="T208" s="470"/>
      <c r="U208" s="470"/>
      <c r="V208" s="470"/>
      <c r="W208" s="470"/>
      <c r="X208" s="470"/>
      <c r="Y208" s="470"/>
      <c r="Z208" s="470"/>
      <c r="AA208" s="470"/>
      <c r="AB208" s="470"/>
      <c r="AC208" s="470"/>
      <c r="AD208" s="470"/>
    </row>
    <row r="209" spans="1:30" ht="26.25" hidden="1" customHeight="1" x14ac:dyDescent="0.3">
      <c r="A209" s="254">
        <v>45584</v>
      </c>
      <c r="B209" s="271">
        <v>45961</v>
      </c>
      <c r="C209" s="255" t="s">
        <v>364</v>
      </c>
      <c r="D209" s="191" t="s">
        <v>15</v>
      </c>
      <c r="E209" s="191"/>
      <c r="F209" s="256">
        <v>198</v>
      </c>
      <c r="G209" s="191" t="s">
        <v>96</v>
      </c>
      <c r="H209" s="19" t="s">
        <v>11</v>
      </c>
      <c r="I209" s="19"/>
      <c r="J209" s="20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 spans="1:30" ht="26.25" hidden="1" customHeight="1" x14ac:dyDescent="0.3">
      <c r="A210" s="254">
        <v>45356</v>
      </c>
      <c r="B210" s="9"/>
      <c r="C210" s="255" t="s">
        <v>367</v>
      </c>
      <c r="D210" s="191" t="s">
        <v>118</v>
      </c>
      <c r="E210" s="191"/>
      <c r="F210" s="256">
        <v>52</v>
      </c>
      <c r="G210" s="191" t="s">
        <v>368</v>
      </c>
      <c r="H210" s="19" t="s">
        <v>11</v>
      </c>
      <c r="I210" s="19"/>
      <c r="J210" s="272"/>
    </row>
    <row r="211" spans="1:30" ht="26.25" hidden="1" customHeight="1" x14ac:dyDescent="0.3">
      <c r="A211" s="254">
        <v>46114</v>
      </c>
      <c r="B211" s="9">
        <v>46476</v>
      </c>
      <c r="C211" s="255" t="s">
        <v>1625</v>
      </c>
      <c r="D211" s="191" t="s">
        <v>1275</v>
      </c>
      <c r="E211" s="191"/>
      <c r="F211" s="256">
        <v>24</v>
      </c>
      <c r="G211" s="191" t="s">
        <v>150</v>
      </c>
      <c r="H211" s="19" t="s">
        <v>11</v>
      </c>
      <c r="I211" s="19" t="s">
        <v>1856</v>
      </c>
      <c r="J211" s="20"/>
    </row>
    <row r="212" spans="1:30" ht="26.25" hidden="1" customHeight="1" x14ac:dyDescent="0.3">
      <c r="A212" s="254">
        <v>44394</v>
      </c>
      <c r="B212" s="271">
        <v>45961</v>
      </c>
      <c r="C212" s="255" t="s">
        <v>370</v>
      </c>
      <c r="D212" s="191" t="s">
        <v>118</v>
      </c>
      <c r="E212" s="191"/>
      <c r="F212" s="256">
        <v>52</v>
      </c>
      <c r="G212" s="191" t="s">
        <v>179</v>
      </c>
      <c r="H212" s="19" t="s">
        <v>11</v>
      </c>
      <c r="I212" s="19"/>
      <c r="J212" s="20"/>
    </row>
    <row r="213" spans="1:30" ht="26.25" hidden="1" customHeight="1" x14ac:dyDescent="0.3">
      <c r="A213" s="254">
        <v>46069</v>
      </c>
      <c r="B213" s="9">
        <v>46418</v>
      </c>
      <c r="C213" s="255" t="s">
        <v>1534</v>
      </c>
      <c r="D213" s="191" t="s">
        <v>1275</v>
      </c>
      <c r="E213" s="191"/>
      <c r="F213" s="256">
        <v>24</v>
      </c>
      <c r="G213" s="191" t="s">
        <v>1535</v>
      </c>
      <c r="H213" s="19" t="s">
        <v>11</v>
      </c>
      <c r="I213" s="19"/>
      <c r="J213" s="20"/>
    </row>
    <row r="214" spans="1:30" ht="26.25" hidden="1" customHeight="1" x14ac:dyDescent="0.3">
      <c r="A214" s="254">
        <v>43999</v>
      </c>
      <c r="B214" s="271">
        <v>45961</v>
      </c>
      <c r="C214" s="255" t="s">
        <v>374</v>
      </c>
      <c r="D214" s="191" t="s">
        <v>118</v>
      </c>
      <c r="E214" s="191" t="s">
        <v>1491</v>
      </c>
      <c r="F214" s="256">
        <v>305</v>
      </c>
      <c r="G214" s="191" t="s">
        <v>376</v>
      </c>
      <c r="H214" s="19" t="s">
        <v>11</v>
      </c>
      <c r="I214" s="19"/>
      <c r="J214" s="20"/>
    </row>
    <row r="215" spans="1:30" ht="26.25" hidden="1" customHeight="1" x14ac:dyDescent="0.3">
      <c r="A215" s="254">
        <v>46030</v>
      </c>
      <c r="B215" s="271">
        <v>46386</v>
      </c>
      <c r="C215" s="255" t="s">
        <v>1626</v>
      </c>
      <c r="D215" s="191" t="s">
        <v>118</v>
      </c>
      <c r="E215" s="191"/>
      <c r="F215" s="256">
        <v>52</v>
      </c>
      <c r="G215" s="191" t="s">
        <v>373</v>
      </c>
      <c r="H215" s="19" t="s">
        <v>11</v>
      </c>
      <c r="I215" s="19"/>
      <c r="J215" s="20"/>
    </row>
    <row r="216" spans="1:30" ht="26.25" hidden="1" customHeight="1" x14ac:dyDescent="0.3">
      <c r="A216" s="343">
        <v>45968</v>
      </c>
      <c r="B216" s="281"/>
      <c r="C216" s="282" t="s">
        <v>377</v>
      </c>
      <c r="D216" s="291" t="s">
        <v>1275</v>
      </c>
      <c r="E216" s="291"/>
      <c r="F216" s="333">
        <v>24</v>
      </c>
      <c r="G216" s="291" t="s">
        <v>23</v>
      </c>
      <c r="H216" s="27" t="s">
        <v>11</v>
      </c>
      <c r="I216" s="27" t="s">
        <v>378</v>
      </c>
      <c r="J216" s="28"/>
    </row>
    <row r="217" spans="1:30" ht="26.25" hidden="1" customHeight="1" x14ac:dyDescent="0.3">
      <c r="A217" s="254">
        <v>46132</v>
      </c>
      <c r="B217" s="9">
        <v>46476</v>
      </c>
      <c r="C217" s="255" t="s">
        <v>1627</v>
      </c>
      <c r="D217" s="191" t="s">
        <v>118</v>
      </c>
      <c r="E217" s="191"/>
      <c r="F217" s="256">
        <v>52</v>
      </c>
      <c r="G217" s="191" t="s">
        <v>1628</v>
      </c>
      <c r="H217" s="19" t="s">
        <v>11</v>
      </c>
      <c r="I217" s="19"/>
      <c r="J217" s="20"/>
    </row>
    <row r="218" spans="1:30" ht="26.25" hidden="1" customHeight="1" x14ac:dyDescent="0.3">
      <c r="A218" s="254">
        <v>45379</v>
      </c>
      <c r="B218" s="9"/>
      <c r="C218" s="255" t="s">
        <v>379</v>
      </c>
      <c r="D218" s="191" t="s">
        <v>118</v>
      </c>
      <c r="E218" s="191"/>
      <c r="F218" s="256">
        <v>52</v>
      </c>
      <c r="G218" s="191" t="s">
        <v>380</v>
      </c>
      <c r="H218" s="19" t="s">
        <v>11</v>
      </c>
      <c r="I218" s="19"/>
      <c r="J218" s="20"/>
    </row>
    <row r="219" spans="1:30" ht="26.25" hidden="1" customHeight="1" x14ac:dyDescent="0.3">
      <c r="A219" s="254">
        <v>45772</v>
      </c>
      <c r="B219" s="271">
        <v>46141</v>
      </c>
      <c r="C219" s="255" t="s">
        <v>381</v>
      </c>
      <c r="D219" s="191" t="s">
        <v>15</v>
      </c>
      <c r="E219" s="191" t="s">
        <v>1496</v>
      </c>
      <c r="F219" s="256">
        <v>180.4</v>
      </c>
      <c r="G219" s="191" t="s">
        <v>383</v>
      </c>
      <c r="H219" s="19" t="s">
        <v>11</v>
      </c>
      <c r="I219" s="32"/>
      <c r="J219" s="156"/>
    </row>
    <row r="220" spans="1:30" ht="26.25" hidden="1" customHeight="1" x14ac:dyDescent="0.3">
      <c r="A220" s="254">
        <v>45867</v>
      </c>
      <c r="B220" s="9"/>
      <c r="C220" s="255" t="s">
        <v>386</v>
      </c>
      <c r="D220" s="191" t="s">
        <v>1275</v>
      </c>
      <c r="E220" s="191"/>
      <c r="F220" s="256">
        <v>24</v>
      </c>
      <c r="G220" s="191" t="s">
        <v>89</v>
      </c>
      <c r="H220" s="19" t="s">
        <v>11</v>
      </c>
      <c r="I220" s="250"/>
      <c r="J220" s="20"/>
    </row>
    <row r="221" spans="1:30" ht="26.25" hidden="1" customHeight="1" x14ac:dyDescent="0.3">
      <c r="A221" s="254">
        <v>45867</v>
      </c>
      <c r="B221" s="9"/>
      <c r="C221" s="255" t="s">
        <v>386</v>
      </c>
      <c r="D221" s="191" t="s">
        <v>1275</v>
      </c>
      <c r="E221" s="191"/>
      <c r="F221" s="256">
        <v>24</v>
      </c>
      <c r="G221" s="191" t="s">
        <v>387</v>
      </c>
      <c r="H221" s="19" t="s">
        <v>11</v>
      </c>
      <c r="I221" s="250"/>
      <c r="J221" s="20"/>
    </row>
    <row r="222" spans="1:30" ht="26.25" hidden="1" customHeight="1" x14ac:dyDescent="0.3">
      <c r="A222" s="254">
        <v>45849</v>
      </c>
      <c r="B222" s="9"/>
      <c r="C222" s="255" t="s">
        <v>384</v>
      </c>
      <c r="D222" s="191" t="s">
        <v>118</v>
      </c>
      <c r="E222" s="191"/>
      <c r="F222" s="256">
        <v>52</v>
      </c>
      <c r="G222" s="191" t="s">
        <v>146</v>
      </c>
      <c r="H222" s="19" t="s">
        <v>11</v>
      </c>
      <c r="I222" s="250"/>
      <c r="J222" s="20" t="s">
        <v>385</v>
      </c>
    </row>
    <row r="223" spans="1:30" ht="26.25" hidden="1" customHeight="1" x14ac:dyDescent="0.3">
      <c r="A223" s="254">
        <v>45391</v>
      </c>
      <c r="B223" s="9"/>
      <c r="C223" s="255" t="s">
        <v>388</v>
      </c>
      <c r="D223" s="191" t="s">
        <v>118</v>
      </c>
      <c r="E223" s="191"/>
      <c r="F223" s="256">
        <v>52</v>
      </c>
      <c r="G223" s="191" t="s">
        <v>389</v>
      </c>
      <c r="H223" s="19" t="s">
        <v>11</v>
      </c>
      <c r="I223" s="250"/>
      <c r="J223" s="20"/>
    </row>
    <row r="224" spans="1:30" ht="26.25" hidden="1" customHeight="1" x14ac:dyDescent="0.3">
      <c r="A224" s="254">
        <v>45833</v>
      </c>
      <c r="B224" s="9">
        <v>46203</v>
      </c>
      <c r="C224" s="10" t="s">
        <v>390</v>
      </c>
      <c r="D224" s="191" t="s">
        <v>1275</v>
      </c>
      <c r="E224" s="191"/>
      <c r="F224" s="256">
        <v>24</v>
      </c>
      <c r="G224" s="191" t="s">
        <v>391</v>
      </c>
      <c r="H224" s="19" t="s">
        <v>11</v>
      </c>
      <c r="I224" s="250"/>
      <c r="J224" s="20"/>
    </row>
    <row r="225" spans="1:30" ht="26.25" hidden="1" customHeight="1" x14ac:dyDescent="0.3">
      <c r="A225" s="254">
        <v>45631</v>
      </c>
      <c r="B225" s="271">
        <v>46020</v>
      </c>
      <c r="C225" s="255" t="s">
        <v>392</v>
      </c>
      <c r="D225" s="191" t="s">
        <v>118</v>
      </c>
      <c r="E225" s="191"/>
      <c r="F225" s="256">
        <v>52</v>
      </c>
      <c r="G225" s="191" t="s">
        <v>1800</v>
      </c>
      <c r="H225" s="19" t="s">
        <v>11</v>
      </c>
      <c r="I225" s="19"/>
      <c r="J225" s="544"/>
    </row>
    <row r="226" spans="1:30" ht="26.25" hidden="1" customHeight="1" x14ac:dyDescent="0.3">
      <c r="A226" s="254">
        <v>45072</v>
      </c>
      <c r="B226" s="271">
        <v>45961</v>
      </c>
      <c r="C226" s="255" t="s">
        <v>394</v>
      </c>
      <c r="D226" s="191" t="s">
        <v>287</v>
      </c>
      <c r="E226" s="191"/>
      <c r="F226" s="256">
        <v>282</v>
      </c>
      <c r="G226" s="191" t="s">
        <v>395</v>
      </c>
      <c r="H226" s="19" t="s">
        <v>11</v>
      </c>
      <c r="I226" s="19"/>
      <c r="J226" s="156"/>
    </row>
    <row r="227" spans="1:30" ht="26.25" hidden="1" customHeight="1" x14ac:dyDescent="0.3">
      <c r="A227" s="254">
        <v>45069</v>
      </c>
      <c r="B227" s="271">
        <v>45961</v>
      </c>
      <c r="C227" s="255" t="s">
        <v>396</v>
      </c>
      <c r="D227" s="191" t="s">
        <v>118</v>
      </c>
      <c r="E227" s="191"/>
      <c r="F227" s="256">
        <v>52</v>
      </c>
      <c r="G227" s="191" t="s">
        <v>20</v>
      </c>
      <c r="H227" s="19" t="s">
        <v>11</v>
      </c>
      <c r="I227" s="250"/>
      <c r="J227" s="20"/>
    </row>
    <row r="228" spans="1:30" ht="26.25" hidden="1" customHeight="1" x14ac:dyDescent="0.3">
      <c r="A228" s="254">
        <v>46062</v>
      </c>
      <c r="B228" s="9">
        <v>46418</v>
      </c>
      <c r="C228" s="255" t="s">
        <v>1538</v>
      </c>
      <c r="D228" s="191" t="s">
        <v>118</v>
      </c>
      <c r="E228" s="191"/>
      <c r="F228" s="256">
        <v>52</v>
      </c>
      <c r="G228" s="191" t="s">
        <v>1539</v>
      </c>
      <c r="H228" s="19" t="s">
        <v>11</v>
      </c>
      <c r="I228" s="19"/>
      <c r="J228" s="568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spans="1:30" ht="26.25" hidden="1" customHeight="1" x14ac:dyDescent="0.3">
      <c r="A229" s="254">
        <v>45843</v>
      </c>
      <c r="B229" s="9"/>
      <c r="C229" s="255" t="s">
        <v>397</v>
      </c>
      <c r="D229" s="191" t="s">
        <v>15</v>
      </c>
      <c r="E229" s="191"/>
      <c r="F229" s="256">
        <v>132</v>
      </c>
      <c r="G229" s="191" t="s">
        <v>398</v>
      </c>
      <c r="H229" s="19" t="s">
        <v>11</v>
      </c>
      <c r="I229" s="19"/>
      <c r="J229" s="20"/>
    </row>
    <row r="230" spans="1:30" ht="26.25" hidden="1" customHeight="1" x14ac:dyDescent="0.3">
      <c r="A230" s="254">
        <v>46049</v>
      </c>
      <c r="B230" s="9">
        <v>46386</v>
      </c>
      <c r="C230" s="255" t="s">
        <v>397</v>
      </c>
      <c r="D230" s="191" t="s">
        <v>118</v>
      </c>
      <c r="E230" s="191"/>
      <c r="F230" s="256">
        <v>52</v>
      </c>
      <c r="G230" s="191" t="s">
        <v>398</v>
      </c>
      <c r="H230" s="19" t="s">
        <v>11</v>
      </c>
      <c r="I230" s="19"/>
      <c r="J230" s="20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 spans="1:30" ht="26.25" hidden="1" customHeight="1" x14ac:dyDescent="0.3">
      <c r="A231" s="254">
        <v>45730</v>
      </c>
      <c r="B231" s="271">
        <v>46109</v>
      </c>
      <c r="C231" s="13" t="s">
        <v>399</v>
      </c>
      <c r="D231" s="191" t="s">
        <v>15</v>
      </c>
      <c r="E231" s="191"/>
      <c r="F231" s="345">
        <v>132</v>
      </c>
      <c r="G231" s="191" t="s">
        <v>136</v>
      </c>
      <c r="H231" s="19" t="s">
        <v>11</v>
      </c>
      <c r="I231" s="19"/>
      <c r="J231" s="20"/>
    </row>
    <row r="232" spans="1:30" ht="26.25" hidden="1" customHeight="1" x14ac:dyDescent="0.3">
      <c r="A232" s="254">
        <v>45416</v>
      </c>
      <c r="B232" s="9"/>
      <c r="C232" s="255" t="s">
        <v>400</v>
      </c>
      <c r="D232" s="191" t="s">
        <v>187</v>
      </c>
      <c r="E232" s="191"/>
      <c r="F232" s="256">
        <v>229.9</v>
      </c>
      <c r="G232" s="191" t="s">
        <v>402</v>
      </c>
      <c r="H232" s="19" t="s">
        <v>11</v>
      </c>
      <c r="I232" s="19"/>
      <c r="J232" s="20"/>
    </row>
    <row r="233" spans="1:30" ht="26.25" hidden="1" customHeight="1" x14ac:dyDescent="0.3">
      <c r="A233" s="254">
        <v>46213</v>
      </c>
      <c r="B233" s="9">
        <v>46568</v>
      </c>
      <c r="C233" s="255" t="s">
        <v>1801</v>
      </c>
      <c r="D233" s="191" t="s">
        <v>1152</v>
      </c>
      <c r="E233" s="191"/>
      <c r="F233" s="256">
        <v>86</v>
      </c>
      <c r="G233" s="191" t="s">
        <v>217</v>
      </c>
      <c r="H233" s="19" t="s">
        <v>11</v>
      </c>
      <c r="I233" s="21" t="s">
        <v>1856</v>
      </c>
      <c r="J233" s="20"/>
    </row>
    <row r="234" spans="1:30" ht="26.25" hidden="1" customHeight="1" x14ac:dyDescent="0.3">
      <c r="A234" s="254">
        <v>45587</v>
      </c>
      <c r="B234" s="271">
        <v>45961</v>
      </c>
      <c r="C234" s="255" t="s">
        <v>405</v>
      </c>
      <c r="D234" s="191" t="s">
        <v>15</v>
      </c>
      <c r="E234" s="191"/>
      <c r="F234" s="256">
        <v>172.8</v>
      </c>
      <c r="G234" s="191" t="s">
        <v>162</v>
      </c>
      <c r="H234" s="19" t="s">
        <v>11</v>
      </c>
      <c r="I234" s="19"/>
      <c r="J234" s="20"/>
    </row>
    <row r="235" spans="1:30" ht="26.25" hidden="1" customHeight="1" x14ac:dyDescent="0.3">
      <c r="A235" s="254">
        <v>45587</v>
      </c>
      <c r="B235" s="271">
        <v>45961</v>
      </c>
      <c r="C235" s="255" t="s">
        <v>405</v>
      </c>
      <c r="D235" s="191" t="s">
        <v>118</v>
      </c>
      <c r="E235" s="191"/>
      <c r="F235" s="256">
        <v>52</v>
      </c>
      <c r="G235" s="191" t="s">
        <v>162</v>
      </c>
      <c r="H235" s="19" t="s">
        <v>11</v>
      </c>
      <c r="I235" s="19"/>
      <c r="J235" s="20"/>
    </row>
    <row r="236" spans="1:30" ht="26.25" hidden="1" customHeight="1" x14ac:dyDescent="0.3">
      <c r="A236" s="254">
        <v>45138</v>
      </c>
      <c r="B236" s="271">
        <v>45961</v>
      </c>
      <c r="C236" s="255" t="s">
        <v>406</v>
      </c>
      <c r="D236" s="191" t="s">
        <v>15</v>
      </c>
      <c r="E236" s="191"/>
      <c r="F236" s="256">
        <v>132</v>
      </c>
      <c r="G236" s="191" t="s">
        <v>407</v>
      </c>
      <c r="H236" s="19" t="s">
        <v>11</v>
      </c>
      <c r="I236" s="19"/>
      <c r="J236" s="20"/>
    </row>
    <row r="237" spans="1:30" ht="26.25" hidden="1" customHeight="1" x14ac:dyDescent="0.3">
      <c r="A237" s="254">
        <v>45630</v>
      </c>
      <c r="B237" s="271">
        <v>46020</v>
      </c>
      <c r="C237" s="255" t="s">
        <v>408</v>
      </c>
      <c r="D237" s="191" t="s">
        <v>15</v>
      </c>
      <c r="E237" s="191"/>
      <c r="F237" s="256">
        <v>132</v>
      </c>
      <c r="G237" s="191" t="s">
        <v>409</v>
      </c>
      <c r="H237" s="19" t="s">
        <v>11</v>
      </c>
      <c r="I237" s="19"/>
      <c r="J237" s="20"/>
    </row>
    <row r="238" spans="1:30" ht="26.25" hidden="1" customHeight="1" x14ac:dyDescent="0.3">
      <c r="A238" s="254">
        <v>46036</v>
      </c>
      <c r="B238" s="271">
        <v>46386</v>
      </c>
      <c r="C238" s="255" t="s">
        <v>410</v>
      </c>
      <c r="D238" s="191" t="s">
        <v>1275</v>
      </c>
      <c r="E238" s="191"/>
      <c r="F238" s="256">
        <v>24</v>
      </c>
      <c r="G238" s="191" t="s">
        <v>106</v>
      </c>
      <c r="H238" s="19" t="s">
        <v>11</v>
      </c>
      <c r="I238" s="19"/>
      <c r="J238" s="20"/>
    </row>
    <row r="239" spans="1:30" ht="26.25" hidden="1" customHeight="1" x14ac:dyDescent="0.3">
      <c r="A239" s="254">
        <v>46036</v>
      </c>
      <c r="B239" s="271">
        <v>46386</v>
      </c>
      <c r="C239" s="255" t="s">
        <v>410</v>
      </c>
      <c r="D239" s="191" t="s">
        <v>1275</v>
      </c>
      <c r="E239" s="191"/>
      <c r="F239" s="256">
        <v>24</v>
      </c>
      <c r="G239" s="191" t="s">
        <v>411</v>
      </c>
      <c r="H239" s="19" t="s">
        <v>11</v>
      </c>
      <c r="I239" s="19"/>
      <c r="J239" s="156"/>
    </row>
    <row r="240" spans="1:30" ht="26.25" hidden="1" customHeight="1" x14ac:dyDescent="0.3">
      <c r="A240" s="254">
        <v>46036</v>
      </c>
      <c r="B240" s="271">
        <v>46386</v>
      </c>
      <c r="C240" s="255" t="s">
        <v>410</v>
      </c>
      <c r="D240" s="191" t="s">
        <v>1275</v>
      </c>
      <c r="E240" s="191"/>
      <c r="F240" s="256">
        <v>24</v>
      </c>
      <c r="G240" s="191" t="s">
        <v>412</v>
      </c>
      <c r="H240" s="19" t="s">
        <v>11</v>
      </c>
      <c r="I240" s="250"/>
      <c r="J240" s="20"/>
    </row>
    <row r="241" spans="1:30" ht="26.25" hidden="1" customHeight="1" x14ac:dyDescent="0.3">
      <c r="A241" s="254">
        <v>46036</v>
      </c>
      <c r="B241" s="271">
        <v>46386</v>
      </c>
      <c r="C241" s="255" t="s">
        <v>410</v>
      </c>
      <c r="D241" s="191" t="s">
        <v>1275</v>
      </c>
      <c r="E241" s="191"/>
      <c r="F241" s="256">
        <v>24</v>
      </c>
      <c r="G241" s="191" t="s">
        <v>96</v>
      </c>
      <c r="H241" s="19" t="s">
        <v>11</v>
      </c>
      <c r="I241" s="19"/>
      <c r="J241" s="544"/>
    </row>
    <row r="242" spans="1:30" ht="26.25" hidden="1" customHeight="1" x14ac:dyDescent="0.3">
      <c r="A242" s="254">
        <v>46036</v>
      </c>
      <c r="B242" s="271">
        <v>46386</v>
      </c>
      <c r="C242" s="255" t="s">
        <v>410</v>
      </c>
      <c r="D242" s="191" t="s">
        <v>1275</v>
      </c>
      <c r="E242" s="191"/>
      <c r="F242" s="256">
        <v>24</v>
      </c>
      <c r="G242" s="191" t="s">
        <v>356</v>
      </c>
      <c r="H242" s="19" t="s">
        <v>11</v>
      </c>
      <c r="I242" s="19"/>
      <c r="J242" s="20"/>
    </row>
    <row r="243" spans="1:30" ht="26.25" hidden="1" customHeight="1" x14ac:dyDescent="0.3">
      <c r="A243" s="254">
        <v>46255</v>
      </c>
      <c r="B243" s="9">
        <v>46598</v>
      </c>
      <c r="C243" s="255" t="s">
        <v>1870</v>
      </c>
      <c r="D243" s="191" t="s">
        <v>145</v>
      </c>
      <c r="E243" s="191"/>
      <c r="F243" s="256">
        <v>86</v>
      </c>
      <c r="G243" s="191" t="s">
        <v>136</v>
      </c>
      <c r="H243" s="19" t="s">
        <v>11</v>
      </c>
      <c r="I243" s="21"/>
      <c r="J243" s="20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spans="1:30" ht="26.25" hidden="1" customHeight="1" x14ac:dyDescent="0.3">
      <c r="A244" s="254">
        <v>45861</v>
      </c>
      <c r="B244" s="9"/>
      <c r="C244" s="255" t="s">
        <v>413</v>
      </c>
      <c r="D244" s="191" t="s">
        <v>118</v>
      </c>
      <c r="E244" s="191"/>
      <c r="F244" s="256">
        <v>52</v>
      </c>
      <c r="G244" s="191" t="s">
        <v>151</v>
      </c>
      <c r="H244" s="19" t="s">
        <v>11</v>
      </c>
      <c r="I244" s="19"/>
      <c r="J244" s="20"/>
    </row>
    <row r="245" spans="1:30" ht="26.25" hidden="1" customHeight="1" x14ac:dyDescent="0.3">
      <c r="A245" s="254">
        <v>45849</v>
      </c>
      <c r="B245" s="9"/>
      <c r="C245" s="255" t="s">
        <v>414</v>
      </c>
      <c r="D245" s="191" t="s">
        <v>1275</v>
      </c>
      <c r="E245" s="191"/>
      <c r="F245" s="256">
        <v>24</v>
      </c>
      <c r="G245" s="191" t="s">
        <v>415</v>
      </c>
      <c r="H245" s="19" t="s">
        <v>11</v>
      </c>
      <c r="I245" s="19"/>
      <c r="J245" s="20"/>
    </row>
    <row r="246" spans="1:30" ht="26.25" hidden="1" customHeight="1" x14ac:dyDescent="0.3">
      <c r="A246" s="254">
        <v>45891</v>
      </c>
      <c r="B246" s="9">
        <v>46264</v>
      </c>
      <c r="C246" s="255" t="s">
        <v>416</v>
      </c>
      <c r="D246" s="191" t="s">
        <v>1275</v>
      </c>
      <c r="E246" s="191"/>
      <c r="F246" s="256">
        <v>24</v>
      </c>
      <c r="G246" s="191" t="s">
        <v>417</v>
      </c>
      <c r="H246" s="19" t="s">
        <v>11</v>
      </c>
      <c r="I246" s="19"/>
      <c r="J246" s="20"/>
    </row>
    <row r="247" spans="1:30" ht="26.25" hidden="1" customHeight="1" x14ac:dyDescent="0.3">
      <c r="A247" s="254">
        <v>45891</v>
      </c>
      <c r="B247" s="9">
        <v>46264</v>
      </c>
      <c r="C247" s="255" t="s">
        <v>416</v>
      </c>
      <c r="D247" s="191" t="s">
        <v>1275</v>
      </c>
      <c r="E247" s="191"/>
      <c r="F247" s="256">
        <v>24</v>
      </c>
      <c r="G247" s="191" t="s">
        <v>418</v>
      </c>
      <c r="H247" s="19" t="s">
        <v>11</v>
      </c>
      <c r="I247" s="19"/>
      <c r="J247" s="20"/>
    </row>
    <row r="248" spans="1:30" ht="26.25" hidden="1" customHeight="1" x14ac:dyDescent="0.3">
      <c r="A248" s="254">
        <v>45891</v>
      </c>
      <c r="B248" s="9">
        <v>46264</v>
      </c>
      <c r="C248" s="255" t="s">
        <v>416</v>
      </c>
      <c r="D248" s="191" t="s">
        <v>1275</v>
      </c>
      <c r="E248" s="191"/>
      <c r="F248" s="256">
        <v>24</v>
      </c>
      <c r="G248" s="191" t="s">
        <v>419</v>
      </c>
      <c r="H248" s="19" t="s">
        <v>11</v>
      </c>
      <c r="I248" s="19"/>
      <c r="J248" s="20"/>
    </row>
    <row r="249" spans="1:30" ht="26.25" hidden="1" customHeight="1" x14ac:dyDescent="0.3">
      <c r="A249" s="254">
        <v>45891</v>
      </c>
      <c r="B249" s="9">
        <v>46264</v>
      </c>
      <c r="C249" s="255" t="s">
        <v>416</v>
      </c>
      <c r="D249" s="191" t="s">
        <v>1275</v>
      </c>
      <c r="E249" s="191"/>
      <c r="F249" s="256">
        <v>24</v>
      </c>
      <c r="G249" s="191" t="s">
        <v>420</v>
      </c>
      <c r="H249" s="19" t="s">
        <v>11</v>
      </c>
      <c r="I249" s="19"/>
      <c r="J249" s="20"/>
    </row>
    <row r="250" spans="1:30" ht="26.25" hidden="1" customHeight="1" x14ac:dyDescent="0.3">
      <c r="A250" s="254">
        <v>45891</v>
      </c>
      <c r="B250" s="9">
        <v>46264</v>
      </c>
      <c r="C250" s="255" t="s">
        <v>416</v>
      </c>
      <c r="D250" s="191" t="s">
        <v>1275</v>
      </c>
      <c r="E250" s="191"/>
      <c r="F250" s="256">
        <v>24</v>
      </c>
      <c r="G250" s="191" t="s">
        <v>421</v>
      </c>
      <c r="H250" s="19" t="s">
        <v>11</v>
      </c>
      <c r="I250" s="155"/>
      <c r="J250" s="156"/>
      <c r="K250" s="470"/>
      <c r="L250" s="470"/>
      <c r="M250" s="470"/>
      <c r="N250" s="470"/>
      <c r="O250" s="470"/>
      <c r="P250" s="470"/>
      <c r="Q250" s="470"/>
      <c r="R250" s="470"/>
      <c r="S250" s="470"/>
      <c r="T250" s="470"/>
      <c r="U250" s="470"/>
      <c r="V250" s="470"/>
      <c r="W250" s="470"/>
      <c r="X250" s="470"/>
      <c r="Y250" s="470"/>
      <c r="Z250" s="470"/>
      <c r="AA250" s="470"/>
      <c r="AB250" s="470"/>
      <c r="AC250" s="470"/>
      <c r="AD250" s="470"/>
    </row>
    <row r="251" spans="1:30" ht="26.25" hidden="1" customHeight="1" x14ac:dyDescent="0.3">
      <c r="A251" s="254">
        <v>46060</v>
      </c>
      <c r="B251" s="9">
        <v>46418</v>
      </c>
      <c r="C251" s="255" t="s">
        <v>1540</v>
      </c>
      <c r="D251" s="191" t="s">
        <v>1275</v>
      </c>
      <c r="E251" s="191"/>
      <c r="F251" s="256">
        <v>24</v>
      </c>
      <c r="G251" s="191" t="s">
        <v>1541</v>
      </c>
      <c r="H251" s="19"/>
      <c r="I251" s="250" t="s">
        <v>1802</v>
      </c>
      <c r="J251" s="350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 spans="1:30" ht="26.25" hidden="1" customHeight="1" x14ac:dyDescent="0.3">
      <c r="A252" s="254">
        <v>45586</v>
      </c>
      <c r="B252" s="271">
        <v>45961</v>
      </c>
      <c r="C252" s="255" t="s">
        <v>422</v>
      </c>
      <c r="D252" s="191" t="s">
        <v>1275</v>
      </c>
      <c r="E252" s="191"/>
      <c r="F252" s="256">
        <v>24</v>
      </c>
      <c r="G252" s="191" t="s">
        <v>423</v>
      </c>
      <c r="H252" s="19" t="s">
        <v>11</v>
      </c>
      <c r="I252" s="21"/>
      <c r="J252" s="544"/>
    </row>
    <row r="253" spans="1:30" ht="26.25" hidden="1" customHeight="1" x14ac:dyDescent="0.3">
      <c r="A253" s="254">
        <v>45395</v>
      </c>
      <c r="B253" s="9"/>
      <c r="C253" s="255" t="s">
        <v>426</v>
      </c>
      <c r="D253" s="191" t="s">
        <v>1275</v>
      </c>
      <c r="E253" s="191"/>
      <c r="F253" s="256">
        <v>24</v>
      </c>
      <c r="G253" s="191" t="s">
        <v>256</v>
      </c>
      <c r="H253" s="19"/>
      <c r="I253" s="19" t="s">
        <v>1803</v>
      </c>
      <c r="J253" s="156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spans="1:30" ht="26.25" hidden="1" customHeight="1" x14ac:dyDescent="0.3">
      <c r="A254" s="254">
        <v>45638</v>
      </c>
      <c r="B254" s="271">
        <v>46020</v>
      </c>
      <c r="C254" s="255" t="s">
        <v>428</v>
      </c>
      <c r="D254" s="191" t="s">
        <v>118</v>
      </c>
      <c r="E254" s="191" t="s">
        <v>1493</v>
      </c>
      <c r="F254" s="256">
        <v>118.8</v>
      </c>
      <c r="G254" s="191" t="s">
        <v>195</v>
      </c>
      <c r="H254" s="19" t="s">
        <v>11</v>
      </c>
      <c r="I254" s="222"/>
      <c r="J254" s="20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spans="1:30" ht="26.25" hidden="1" customHeight="1" x14ac:dyDescent="0.3">
      <c r="A255" s="254">
        <v>45866</v>
      </c>
      <c r="B255" s="9"/>
      <c r="C255" s="255" t="s">
        <v>427</v>
      </c>
      <c r="D255" s="191" t="s">
        <v>118</v>
      </c>
      <c r="E255" s="191"/>
      <c r="F255" s="256">
        <v>52</v>
      </c>
      <c r="G255" s="191" t="s">
        <v>96</v>
      </c>
      <c r="H255" s="19"/>
      <c r="I255" s="222" t="s">
        <v>1855</v>
      </c>
      <c r="J255" s="20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 spans="1:30" ht="26.25" hidden="1" customHeight="1" x14ac:dyDescent="0.3">
      <c r="A256" s="254">
        <v>45701</v>
      </c>
      <c r="B256" s="271">
        <v>46081</v>
      </c>
      <c r="C256" s="255" t="s">
        <v>430</v>
      </c>
      <c r="D256" s="191" t="s">
        <v>1275</v>
      </c>
      <c r="E256" s="191"/>
      <c r="F256" s="256">
        <v>24</v>
      </c>
      <c r="G256" s="191" t="s">
        <v>431</v>
      </c>
      <c r="H256" s="19" t="s">
        <v>11</v>
      </c>
      <c r="I256" s="250"/>
      <c r="J256" s="20"/>
    </row>
    <row r="257" spans="1:10" ht="26.25" hidden="1" customHeight="1" x14ac:dyDescent="0.3">
      <c r="A257" s="254">
        <v>44802</v>
      </c>
      <c r="B257" s="271">
        <v>45961</v>
      </c>
      <c r="C257" s="255" t="s">
        <v>432</v>
      </c>
      <c r="D257" s="191" t="s">
        <v>118</v>
      </c>
      <c r="E257" s="191"/>
      <c r="F257" s="256">
        <v>52</v>
      </c>
      <c r="G257" s="191" t="s">
        <v>433</v>
      </c>
      <c r="H257" s="19" t="s">
        <v>11</v>
      </c>
      <c r="I257" s="19"/>
      <c r="J257" s="544"/>
    </row>
    <row r="258" spans="1:10" ht="26.25" hidden="1" customHeight="1" x14ac:dyDescent="0.3">
      <c r="A258" s="254">
        <v>45671</v>
      </c>
      <c r="B258" s="9">
        <v>46052</v>
      </c>
      <c r="C258" s="255" t="s">
        <v>434</v>
      </c>
      <c r="D258" s="191" t="s">
        <v>1275</v>
      </c>
      <c r="E258" s="191"/>
      <c r="F258" s="256">
        <v>24</v>
      </c>
      <c r="G258" s="191" t="s">
        <v>308</v>
      </c>
      <c r="H258" s="19" t="s">
        <v>11</v>
      </c>
      <c r="I258" s="19"/>
      <c r="J258" s="20"/>
    </row>
    <row r="259" spans="1:10" ht="26.25" hidden="1" customHeight="1" x14ac:dyDescent="0.3">
      <c r="A259" s="254">
        <v>45848</v>
      </c>
      <c r="B259" s="9"/>
      <c r="C259" s="255" t="s">
        <v>434</v>
      </c>
      <c r="D259" s="191" t="s">
        <v>1275</v>
      </c>
      <c r="E259" s="191"/>
      <c r="F259" s="256">
        <v>24</v>
      </c>
      <c r="G259" s="191" t="s">
        <v>435</v>
      </c>
      <c r="H259" s="19" t="s">
        <v>11</v>
      </c>
      <c r="I259" s="19"/>
      <c r="J259" s="20"/>
    </row>
    <row r="260" spans="1:10" ht="26.25" hidden="1" customHeight="1" x14ac:dyDescent="0.3">
      <c r="A260" s="254">
        <v>46086</v>
      </c>
      <c r="B260" s="9">
        <v>46446</v>
      </c>
      <c r="C260" s="255" t="s">
        <v>1629</v>
      </c>
      <c r="D260" s="191" t="s">
        <v>118</v>
      </c>
      <c r="E260" s="191"/>
      <c r="F260" s="256">
        <v>52</v>
      </c>
      <c r="G260" s="191" t="s">
        <v>162</v>
      </c>
      <c r="H260" s="19" t="s">
        <v>11</v>
      </c>
      <c r="I260" s="12"/>
      <c r="J260" s="20"/>
    </row>
    <row r="261" spans="1:10" ht="26.25" hidden="1" customHeight="1" x14ac:dyDescent="0.3">
      <c r="A261" s="254">
        <v>46107</v>
      </c>
      <c r="B261" s="9">
        <v>46446</v>
      </c>
      <c r="C261" s="255" t="s">
        <v>1629</v>
      </c>
      <c r="D261" s="191" t="s">
        <v>118</v>
      </c>
      <c r="E261" s="191"/>
      <c r="F261" s="256">
        <v>52</v>
      </c>
      <c r="G261" s="191" t="s">
        <v>219</v>
      </c>
      <c r="H261" s="19" t="s">
        <v>11</v>
      </c>
      <c r="I261" s="12"/>
      <c r="J261" s="20"/>
    </row>
    <row r="262" spans="1:10" ht="26.25" hidden="1" customHeight="1" x14ac:dyDescent="0.3">
      <c r="A262" s="254">
        <v>46146</v>
      </c>
      <c r="B262" s="9">
        <v>46507</v>
      </c>
      <c r="C262" s="255" t="s">
        <v>1710</v>
      </c>
      <c r="D262" s="191" t="s">
        <v>1152</v>
      </c>
      <c r="E262" s="191"/>
      <c r="F262" s="256">
        <v>86</v>
      </c>
      <c r="G262" s="191" t="s">
        <v>937</v>
      </c>
      <c r="H262" s="19"/>
      <c r="I262" s="19"/>
      <c r="J262" s="20"/>
    </row>
    <row r="263" spans="1:10" ht="26.25" hidden="1" customHeight="1" x14ac:dyDescent="0.3">
      <c r="A263" s="254">
        <v>46148</v>
      </c>
      <c r="B263" s="9">
        <v>46507</v>
      </c>
      <c r="C263" s="255" t="s">
        <v>446</v>
      </c>
      <c r="D263" s="191" t="s">
        <v>15</v>
      </c>
      <c r="E263" s="191"/>
      <c r="F263" s="256">
        <v>132</v>
      </c>
      <c r="G263" s="191" t="s">
        <v>448</v>
      </c>
      <c r="H263" s="19" t="s">
        <v>11</v>
      </c>
      <c r="I263" s="21"/>
      <c r="J263" s="20"/>
    </row>
    <row r="264" spans="1:10" ht="26.25" hidden="1" customHeight="1" x14ac:dyDescent="0.3">
      <c r="A264" s="254">
        <v>46148</v>
      </c>
      <c r="B264" s="9">
        <v>46507</v>
      </c>
      <c r="C264" s="255" t="s">
        <v>446</v>
      </c>
      <c r="D264" s="191" t="s">
        <v>15</v>
      </c>
      <c r="E264" s="191"/>
      <c r="F264" s="256">
        <v>132</v>
      </c>
      <c r="G264" s="191" t="s">
        <v>12</v>
      </c>
      <c r="H264" s="19" t="s">
        <v>11</v>
      </c>
      <c r="I264" s="21"/>
      <c r="J264" s="20"/>
    </row>
    <row r="265" spans="1:10" ht="26.25" hidden="1" customHeight="1" x14ac:dyDescent="0.3">
      <c r="A265" s="254">
        <v>46148</v>
      </c>
      <c r="B265" s="9">
        <v>46507</v>
      </c>
      <c r="C265" s="255" t="s">
        <v>446</v>
      </c>
      <c r="D265" s="191" t="s">
        <v>15</v>
      </c>
      <c r="E265" s="191" t="s">
        <v>1711</v>
      </c>
      <c r="F265" s="256">
        <v>220</v>
      </c>
      <c r="G265" s="191" t="s">
        <v>449</v>
      </c>
      <c r="H265" s="19" t="s">
        <v>11</v>
      </c>
      <c r="I265" s="21"/>
      <c r="J265" s="20"/>
    </row>
    <row r="266" spans="1:10" ht="26.25" hidden="1" customHeight="1" x14ac:dyDescent="0.3">
      <c r="A266" s="254">
        <v>45909</v>
      </c>
      <c r="B266" s="9"/>
      <c r="C266" s="255" t="s">
        <v>446</v>
      </c>
      <c r="D266" s="191" t="s">
        <v>118</v>
      </c>
      <c r="E266" s="191"/>
      <c r="F266" s="256">
        <v>52</v>
      </c>
      <c r="G266" s="191" t="s">
        <v>447</v>
      </c>
      <c r="H266" s="19" t="s">
        <v>11</v>
      </c>
      <c r="I266" s="19"/>
      <c r="J266" s="20"/>
    </row>
    <row r="267" spans="1:10" ht="26.25" hidden="1" customHeight="1" x14ac:dyDescent="0.3">
      <c r="A267" s="254">
        <v>45678</v>
      </c>
      <c r="B267" s="9">
        <v>46052</v>
      </c>
      <c r="C267" s="255" t="s">
        <v>445</v>
      </c>
      <c r="D267" s="191" t="s">
        <v>1275</v>
      </c>
      <c r="E267" s="191"/>
      <c r="F267" s="256">
        <v>24</v>
      </c>
      <c r="G267" s="191" t="s">
        <v>290</v>
      </c>
      <c r="H267" s="19" t="s">
        <v>11</v>
      </c>
      <c r="I267" s="19"/>
      <c r="J267" s="20"/>
    </row>
    <row r="268" spans="1:10" ht="26.25" hidden="1" customHeight="1" x14ac:dyDescent="0.3">
      <c r="A268" s="254">
        <v>46106</v>
      </c>
      <c r="B268" s="9">
        <v>46446</v>
      </c>
      <c r="C268" s="255" t="s">
        <v>1630</v>
      </c>
      <c r="D268" s="191" t="s">
        <v>17</v>
      </c>
      <c r="E268" s="191"/>
      <c r="F268" s="256">
        <v>52</v>
      </c>
      <c r="G268" s="191" t="s">
        <v>27</v>
      </c>
      <c r="H268" s="19" t="s">
        <v>11</v>
      </c>
      <c r="I268" s="19"/>
      <c r="J268" s="20"/>
    </row>
    <row r="269" spans="1:10" ht="26.25" hidden="1" customHeight="1" x14ac:dyDescent="0.3">
      <c r="A269" s="254">
        <v>45998</v>
      </c>
      <c r="B269" s="9">
        <v>46356</v>
      </c>
      <c r="C269" s="255" t="s">
        <v>450</v>
      </c>
      <c r="D269" s="191" t="s">
        <v>287</v>
      </c>
      <c r="E269" s="191"/>
      <c r="F269" s="256">
        <v>282</v>
      </c>
      <c r="G269" s="191" t="s">
        <v>451</v>
      </c>
      <c r="H269" s="19" t="s">
        <v>11</v>
      </c>
      <c r="I269" s="19"/>
      <c r="J269" s="156"/>
    </row>
    <row r="270" spans="1:10" ht="26.25" hidden="1" customHeight="1" x14ac:dyDescent="0.3">
      <c r="A270" s="254"/>
      <c r="B270" s="271">
        <v>45961</v>
      </c>
      <c r="C270" s="255" t="s">
        <v>452</v>
      </c>
      <c r="D270" s="191" t="s">
        <v>145</v>
      </c>
      <c r="E270" s="191"/>
      <c r="F270" s="256">
        <v>85</v>
      </c>
      <c r="G270" s="191" t="s">
        <v>150</v>
      </c>
      <c r="H270" s="19" t="s">
        <v>11</v>
      </c>
      <c r="I270" s="250"/>
      <c r="J270" s="20"/>
    </row>
    <row r="271" spans="1:10" ht="26.25" hidden="1" customHeight="1" x14ac:dyDescent="0.3">
      <c r="A271" s="254">
        <v>46085</v>
      </c>
      <c r="B271" s="9">
        <v>46446</v>
      </c>
      <c r="C271" s="255" t="s">
        <v>1631</v>
      </c>
      <c r="D271" s="191" t="s">
        <v>145</v>
      </c>
      <c r="E271" s="191"/>
      <c r="F271" s="256">
        <v>86</v>
      </c>
      <c r="G271" s="191" t="s">
        <v>23</v>
      </c>
      <c r="H271" s="19" t="s">
        <v>11</v>
      </c>
      <c r="I271" s="19"/>
      <c r="J271" s="544"/>
    </row>
    <row r="272" spans="1:10" ht="26.25" hidden="1" customHeight="1" x14ac:dyDescent="0.3">
      <c r="A272" s="254">
        <v>46211</v>
      </c>
      <c r="B272" s="9">
        <v>46568</v>
      </c>
      <c r="C272" s="255" t="s">
        <v>454</v>
      </c>
      <c r="D272" s="191" t="s">
        <v>145</v>
      </c>
      <c r="E272" s="191"/>
      <c r="F272" s="256">
        <v>86</v>
      </c>
      <c r="G272" s="191" t="s">
        <v>150</v>
      </c>
      <c r="H272" s="19" t="s">
        <v>11</v>
      </c>
      <c r="I272" s="235"/>
      <c r="J272" s="156"/>
    </row>
    <row r="273" spans="1:30" ht="26.25" hidden="1" customHeight="1" x14ac:dyDescent="0.3">
      <c r="A273" s="254">
        <v>46155</v>
      </c>
      <c r="B273" s="9">
        <v>46507</v>
      </c>
      <c r="C273" s="255" t="s">
        <v>456</v>
      </c>
      <c r="D273" s="191" t="s">
        <v>15</v>
      </c>
      <c r="E273" s="191"/>
      <c r="F273" s="256">
        <v>132</v>
      </c>
      <c r="G273" s="191" t="s">
        <v>278</v>
      </c>
      <c r="H273" s="19" t="s">
        <v>11</v>
      </c>
      <c r="I273" s="250"/>
      <c r="J273" s="20"/>
    </row>
    <row r="274" spans="1:30" ht="26.25" hidden="1" customHeight="1" x14ac:dyDescent="0.3">
      <c r="A274" s="254">
        <v>45645</v>
      </c>
      <c r="B274" s="271">
        <v>46020</v>
      </c>
      <c r="C274" s="255" t="s">
        <v>456</v>
      </c>
      <c r="D274" s="191" t="s">
        <v>118</v>
      </c>
      <c r="E274" s="191"/>
      <c r="F274" s="256">
        <v>52</v>
      </c>
      <c r="G274" s="191" t="s">
        <v>278</v>
      </c>
      <c r="H274" s="19" t="s">
        <v>11</v>
      </c>
      <c r="I274" s="19"/>
      <c r="J274" s="544"/>
    </row>
    <row r="275" spans="1:30" ht="26.25" hidden="1" customHeight="1" x14ac:dyDescent="0.3">
      <c r="A275" s="254">
        <v>43297</v>
      </c>
      <c r="B275" s="271">
        <v>45961</v>
      </c>
      <c r="C275" s="255" t="s">
        <v>457</v>
      </c>
      <c r="D275" s="191" t="s">
        <v>1497</v>
      </c>
      <c r="E275" s="191"/>
      <c r="F275" s="256">
        <v>246</v>
      </c>
      <c r="G275" s="191" t="s">
        <v>459</v>
      </c>
      <c r="H275" s="19" t="s">
        <v>11</v>
      </c>
      <c r="I275" s="21"/>
      <c r="J275" s="20"/>
    </row>
    <row r="276" spans="1:30" ht="26.25" hidden="1" customHeight="1" x14ac:dyDescent="0.3">
      <c r="A276" s="254">
        <v>44546</v>
      </c>
      <c r="B276" s="271">
        <v>45961</v>
      </c>
      <c r="C276" s="255" t="s">
        <v>465</v>
      </c>
      <c r="D276" s="191" t="s">
        <v>246</v>
      </c>
      <c r="E276" s="191"/>
      <c r="F276" s="256">
        <v>60.5</v>
      </c>
      <c r="G276" s="191" t="s">
        <v>383</v>
      </c>
      <c r="H276" s="19" t="s">
        <v>11</v>
      </c>
      <c r="I276" s="12"/>
      <c r="J276" s="156"/>
    </row>
    <row r="277" spans="1:30" ht="26.25" hidden="1" customHeight="1" x14ac:dyDescent="0.3">
      <c r="A277" s="254">
        <v>45957</v>
      </c>
      <c r="B277" s="9"/>
      <c r="C277" s="255" t="s">
        <v>467</v>
      </c>
      <c r="D277" s="191" t="s">
        <v>1275</v>
      </c>
      <c r="E277" s="191"/>
      <c r="F277" s="256">
        <v>24</v>
      </c>
      <c r="G277" s="191" t="s">
        <v>306</v>
      </c>
      <c r="H277" s="19" t="s">
        <v>11</v>
      </c>
      <c r="I277" s="250"/>
      <c r="J277" s="20"/>
    </row>
    <row r="278" spans="1:30" ht="26.25" hidden="1" customHeight="1" x14ac:dyDescent="0.3">
      <c r="A278" s="254">
        <v>45435</v>
      </c>
      <c r="B278" s="9"/>
      <c r="C278" s="255" t="s">
        <v>468</v>
      </c>
      <c r="D278" s="191" t="s">
        <v>15</v>
      </c>
      <c r="E278" s="191"/>
      <c r="F278" s="256">
        <v>121</v>
      </c>
      <c r="G278" s="191" t="s">
        <v>150</v>
      </c>
      <c r="H278" s="19" t="s">
        <v>11</v>
      </c>
      <c r="I278" s="250"/>
      <c r="J278" s="20"/>
    </row>
    <row r="279" spans="1:30" ht="26.25" hidden="1" customHeight="1" x14ac:dyDescent="0.3">
      <c r="A279" s="254">
        <v>45435</v>
      </c>
      <c r="B279" s="9">
        <v>46264</v>
      </c>
      <c r="C279" s="255" t="s">
        <v>468</v>
      </c>
      <c r="D279" s="191" t="s">
        <v>145</v>
      </c>
      <c r="E279" s="191"/>
      <c r="F279" s="256">
        <v>86</v>
      </c>
      <c r="G279" s="191" t="s">
        <v>150</v>
      </c>
      <c r="H279" s="19" t="s">
        <v>11</v>
      </c>
      <c r="I279" s="19"/>
      <c r="J279" s="544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spans="1:30" ht="26.25" hidden="1" customHeight="1" x14ac:dyDescent="0.3">
      <c r="A280" s="254">
        <v>45364</v>
      </c>
      <c r="B280" s="9">
        <v>46264</v>
      </c>
      <c r="C280" s="255" t="s">
        <v>470</v>
      </c>
      <c r="D280" s="191" t="s">
        <v>1275</v>
      </c>
      <c r="E280" s="191"/>
      <c r="F280" s="256">
        <v>24</v>
      </c>
      <c r="G280" s="191" t="s">
        <v>472</v>
      </c>
      <c r="H280" s="19" t="s">
        <v>11</v>
      </c>
      <c r="I280" s="19"/>
      <c r="J280" s="20"/>
    </row>
    <row r="281" spans="1:30" ht="26.25" hidden="1" customHeight="1" x14ac:dyDescent="0.3">
      <c r="A281" s="254">
        <v>45887</v>
      </c>
      <c r="B281" s="9">
        <v>46264</v>
      </c>
      <c r="C281" s="255" t="s">
        <v>470</v>
      </c>
      <c r="D281" s="191" t="s">
        <v>1275</v>
      </c>
      <c r="E281" s="191"/>
      <c r="F281" s="256">
        <v>24</v>
      </c>
      <c r="G281" s="191" t="s">
        <v>473</v>
      </c>
      <c r="H281" s="19" t="s">
        <v>11</v>
      </c>
      <c r="I281" s="19"/>
      <c r="J281" s="156"/>
    </row>
    <row r="282" spans="1:30" ht="26.25" hidden="1" customHeight="1" x14ac:dyDescent="0.3">
      <c r="A282" s="254">
        <v>45364</v>
      </c>
      <c r="B282" s="9">
        <v>46264</v>
      </c>
      <c r="C282" s="255" t="s">
        <v>470</v>
      </c>
      <c r="D282" s="191" t="s">
        <v>118</v>
      </c>
      <c r="E282" s="191"/>
      <c r="F282" s="256">
        <v>52</v>
      </c>
      <c r="G282" s="191" t="s">
        <v>151</v>
      </c>
      <c r="H282" s="19" t="s">
        <v>11</v>
      </c>
      <c r="I282" s="250"/>
      <c r="J282" s="20"/>
    </row>
    <row r="283" spans="1:30" ht="26.25" hidden="1" customHeight="1" x14ac:dyDescent="0.3">
      <c r="A283" s="254">
        <v>39668</v>
      </c>
      <c r="B283" s="271">
        <v>45961</v>
      </c>
      <c r="C283" s="255" t="s">
        <v>474</v>
      </c>
      <c r="D283" s="191" t="s">
        <v>1275</v>
      </c>
      <c r="E283" s="191"/>
      <c r="F283" s="256">
        <v>49.3</v>
      </c>
      <c r="G283" s="299" t="s">
        <v>221</v>
      </c>
      <c r="H283" s="19" t="s">
        <v>11</v>
      </c>
      <c r="I283" s="250"/>
      <c r="J283" s="20"/>
    </row>
    <row r="284" spans="1:30" ht="26.25" hidden="1" customHeight="1" x14ac:dyDescent="0.3">
      <c r="A284" s="254">
        <v>39668</v>
      </c>
      <c r="B284" s="271">
        <v>45961</v>
      </c>
      <c r="C284" s="255" t="s">
        <v>474</v>
      </c>
      <c r="D284" s="191" t="s">
        <v>1275</v>
      </c>
      <c r="E284" s="191"/>
      <c r="F284" s="256">
        <v>49.3</v>
      </c>
      <c r="G284" s="299" t="s">
        <v>475</v>
      </c>
      <c r="H284" s="19" t="s">
        <v>11</v>
      </c>
      <c r="I284" s="19"/>
      <c r="J284" s="544"/>
    </row>
    <row r="285" spans="1:30" ht="26.25" hidden="1" customHeight="1" x14ac:dyDescent="0.3">
      <c r="A285" s="254">
        <v>39668</v>
      </c>
      <c r="B285" s="271">
        <v>45961</v>
      </c>
      <c r="C285" s="255" t="s">
        <v>474</v>
      </c>
      <c r="D285" s="191" t="s">
        <v>1275</v>
      </c>
      <c r="E285" s="191"/>
      <c r="F285" s="256">
        <v>49.3</v>
      </c>
      <c r="G285" s="299" t="s">
        <v>476</v>
      </c>
      <c r="H285" s="19" t="s">
        <v>11</v>
      </c>
      <c r="I285" s="19"/>
      <c r="J285" s="20"/>
      <c r="K285" s="470"/>
      <c r="L285" s="470"/>
      <c r="M285" s="470"/>
      <c r="N285" s="470"/>
      <c r="O285" s="470"/>
      <c r="P285" s="470"/>
      <c r="Q285" s="470"/>
      <c r="R285" s="470"/>
      <c r="S285" s="470"/>
      <c r="T285" s="470"/>
      <c r="U285" s="470"/>
      <c r="V285" s="470"/>
      <c r="W285" s="470"/>
      <c r="X285" s="470"/>
      <c r="Y285" s="470"/>
      <c r="Z285" s="470"/>
      <c r="AA285" s="470"/>
      <c r="AB285" s="470"/>
      <c r="AC285" s="470"/>
      <c r="AD285" s="470"/>
    </row>
    <row r="286" spans="1:30" ht="26.25" hidden="1" customHeight="1" x14ac:dyDescent="0.3">
      <c r="A286" s="254">
        <v>39668</v>
      </c>
      <c r="B286" s="271">
        <v>45961</v>
      </c>
      <c r="C286" s="255" t="s">
        <v>474</v>
      </c>
      <c r="D286" s="191" t="s">
        <v>1275</v>
      </c>
      <c r="E286" s="191"/>
      <c r="F286" s="256">
        <v>49.3</v>
      </c>
      <c r="G286" s="299" t="s">
        <v>477</v>
      </c>
      <c r="H286" s="19" t="s">
        <v>11</v>
      </c>
      <c r="I286" s="19"/>
      <c r="J286" s="20"/>
    </row>
    <row r="287" spans="1:30" ht="26.25" hidden="1" customHeight="1" x14ac:dyDescent="0.3">
      <c r="A287" s="254">
        <v>46049</v>
      </c>
      <c r="B287" s="9">
        <v>46386</v>
      </c>
      <c r="C287" s="255" t="s">
        <v>463</v>
      </c>
      <c r="D287" s="191" t="s">
        <v>1275</v>
      </c>
      <c r="E287" s="191"/>
      <c r="F287" s="256">
        <v>24</v>
      </c>
      <c r="G287" s="191" t="s">
        <v>464</v>
      </c>
      <c r="H287" s="19" t="s">
        <v>11</v>
      </c>
      <c r="I287" s="19"/>
      <c r="J287" s="20"/>
    </row>
    <row r="288" spans="1:30" ht="26.25" hidden="1" customHeight="1" x14ac:dyDescent="0.3">
      <c r="A288" s="254">
        <v>44756</v>
      </c>
      <c r="B288" s="271">
        <v>45961</v>
      </c>
      <c r="C288" s="255" t="s">
        <v>478</v>
      </c>
      <c r="D288" s="191" t="s">
        <v>118</v>
      </c>
      <c r="E288" s="191"/>
      <c r="F288" s="256">
        <v>52</v>
      </c>
      <c r="G288" s="299" t="s">
        <v>479</v>
      </c>
      <c r="H288" s="19" t="s">
        <v>11</v>
      </c>
      <c r="I288" s="19"/>
      <c r="J288" s="20"/>
    </row>
    <row r="289" spans="1:30" ht="26.25" hidden="1" customHeight="1" x14ac:dyDescent="0.3">
      <c r="A289" s="254">
        <v>44756</v>
      </c>
      <c r="B289" s="271">
        <v>45961</v>
      </c>
      <c r="C289" s="255" t="s">
        <v>478</v>
      </c>
      <c r="D289" s="191" t="s">
        <v>118</v>
      </c>
      <c r="E289" s="191"/>
      <c r="F289" s="300">
        <v>52</v>
      </c>
      <c r="G289" s="299" t="s">
        <v>96</v>
      </c>
      <c r="H289" s="19" t="s">
        <v>11</v>
      </c>
      <c r="I289" s="19"/>
      <c r="J289" s="20"/>
    </row>
    <row r="290" spans="1:30" ht="26.25" hidden="1" customHeight="1" x14ac:dyDescent="0.3">
      <c r="A290" s="254">
        <v>45259</v>
      </c>
      <c r="B290" s="9">
        <v>46020</v>
      </c>
      <c r="C290" s="255" t="s">
        <v>480</v>
      </c>
      <c r="D290" s="191" t="s">
        <v>118</v>
      </c>
      <c r="E290" s="191"/>
      <c r="F290" s="256">
        <v>52</v>
      </c>
      <c r="G290" s="191" t="s">
        <v>481</v>
      </c>
      <c r="H290" s="19" t="s">
        <v>11</v>
      </c>
      <c r="I290" s="19"/>
      <c r="J290" s="20"/>
    </row>
    <row r="291" spans="1:30" ht="26.25" hidden="1" customHeight="1" x14ac:dyDescent="0.3">
      <c r="A291" s="254">
        <v>45259</v>
      </c>
      <c r="B291" s="9">
        <v>46020</v>
      </c>
      <c r="C291" s="255" t="s">
        <v>480</v>
      </c>
      <c r="D291" s="191" t="s">
        <v>118</v>
      </c>
      <c r="E291" s="191"/>
      <c r="F291" s="256">
        <v>52</v>
      </c>
      <c r="G291" s="191" t="s">
        <v>482</v>
      </c>
      <c r="H291" s="19" t="s">
        <v>11</v>
      </c>
      <c r="I291" s="19"/>
      <c r="J291" s="20"/>
    </row>
    <row r="292" spans="1:30" ht="26.25" hidden="1" customHeight="1" x14ac:dyDescent="0.3">
      <c r="A292" s="254">
        <v>46237</v>
      </c>
      <c r="B292" s="9">
        <v>46598</v>
      </c>
      <c r="C292" s="255" t="s">
        <v>1804</v>
      </c>
      <c r="D292" s="191" t="s">
        <v>1805</v>
      </c>
      <c r="E292" s="191"/>
      <c r="F292" s="256">
        <v>86</v>
      </c>
      <c r="G292" s="191" t="s">
        <v>347</v>
      </c>
      <c r="H292" s="19" t="s">
        <v>11</v>
      </c>
      <c r="I292" s="19"/>
      <c r="J292" s="20"/>
    </row>
    <row r="293" spans="1:30" ht="26.25" hidden="1" customHeight="1" x14ac:dyDescent="0.3">
      <c r="A293" s="254">
        <v>44805</v>
      </c>
      <c r="B293" s="9">
        <v>45961</v>
      </c>
      <c r="C293" s="255" t="s">
        <v>483</v>
      </c>
      <c r="D293" s="299" t="s">
        <v>118</v>
      </c>
      <c r="E293" s="299"/>
      <c r="F293" s="256">
        <v>52</v>
      </c>
      <c r="G293" s="299" t="s">
        <v>484</v>
      </c>
      <c r="H293" s="19" t="s">
        <v>11</v>
      </c>
      <c r="I293" s="19"/>
      <c r="J293" s="20"/>
    </row>
    <row r="294" spans="1:30" ht="26.25" hidden="1" customHeight="1" x14ac:dyDescent="0.3">
      <c r="A294" s="254">
        <v>46132</v>
      </c>
      <c r="B294" s="9">
        <v>46476</v>
      </c>
      <c r="C294" s="255" t="s">
        <v>1632</v>
      </c>
      <c r="D294" s="191" t="s">
        <v>1275</v>
      </c>
      <c r="E294" s="191"/>
      <c r="F294" s="256">
        <v>24</v>
      </c>
      <c r="G294" s="191" t="s">
        <v>1025</v>
      </c>
      <c r="H294" s="19" t="s">
        <v>11</v>
      </c>
      <c r="I294" s="21"/>
      <c r="J294" s="20"/>
    </row>
    <row r="295" spans="1:30" ht="26.25" hidden="1" customHeight="1" x14ac:dyDescent="0.3">
      <c r="A295" s="254">
        <v>46132</v>
      </c>
      <c r="B295" s="9">
        <v>46476</v>
      </c>
      <c r="C295" s="255" t="s">
        <v>1632</v>
      </c>
      <c r="D295" s="191" t="s">
        <v>118</v>
      </c>
      <c r="E295" s="191"/>
      <c r="F295" s="256">
        <v>52</v>
      </c>
      <c r="G295" s="191" t="s">
        <v>433</v>
      </c>
      <c r="H295" s="19" t="s">
        <v>11</v>
      </c>
      <c r="I295" s="21"/>
      <c r="J295" s="156"/>
    </row>
    <row r="296" spans="1:30" ht="26.25" hidden="1" customHeight="1" x14ac:dyDescent="0.3">
      <c r="A296" s="254">
        <v>45946</v>
      </c>
      <c r="B296" s="9"/>
      <c r="C296" s="255" t="s">
        <v>485</v>
      </c>
      <c r="D296" s="299" t="s">
        <v>118</v>
      </c>
      <c r="E296" s="299"/>
      <c r="F296" s="256">
        <v>52</v>
      </c>
      <c r="G296" s="299" t="s">
        <v>138</v>
      </c>
      <c r="H296" s="19" t="s">
        <v>11</v>
      </c>
      <c r="I296" s="250"/>
      <c r="J296" s="20"/>
    </row>
    <row r="297" spans="1:30" ht="26.25" hidden="1" customHeight="1" x14ac:dyDescent="0.3">
      <c r="A297" s="254">
        <v>45806</v>
      </c>
      <c r="B297" s="9"/>
      <c r="C297" s="255" t="s">
        <v>487</v>
      </c>
      <c r="D297" s="191" t="s">
        <v>15</v>
      </c>
      <c r="E297" s="191"/>
      <c r="F297" s="256">
        <v>132</v>
      </c>
      <c r="G297" s="191" t="s">
        <v>433</v>
      </c>
      <c r="H297" s="19" t="s">
        <v>11</v>
      </c>
      <c r="I297" s="19"/>
      <c r="J297" s="544"/>
    </row>
    <row r="298" spans="1:30" ht="26.25" hidden="1" customHeight="1" x14ac:dyDescent="0.3">
      <c r="A298" s="254">
        <v>45806</v>
      </c>
      <c r="B298" s="9"/>
      <c r="C298" s="255" t="s">
        <v>487</v>
      </c>
      <c r="D298" s="191" t="s">
        <v>118</v>
      </c>
      <c r="E298" s="191"/>
      <c r="F298" s="256">
        <v>52</v>
      </c>
      <c r="G298" s="191" t="s">
        <v>433</v>
      </c>
      <c r="H298" s="19" t="s">
        <v>11</v>
      </c>
      <c r="I298" s="19"/>
      <c r="J298" s="156"/>
    </row>
    <row r="299" spans="1:30" ht="26.25" hidden="1" customHeight="1" x14ac:dyDescent="0.3">
      <c r="A299" s="254">
        <v>45893</v>
      </c>
      <c r="B299" s="9">
        <v>46264</v>
      </c>
      <c r="C299" s="255" t="s">
        <v>461</v>
      </c>
      <c r="D299" s="191" t="s">
        <v>118</v>
      </c>
      <c r="E299" s="191"/>
      <c r="F299" s="256">
        <v>52</v>
      </c>
      <c r="G299" s="191" t="s">
        <v>462</v>
      </c>
      <c r="H299" s="19"/>
      <c r="I299" s="250" t="s">
        <v>1855</v>
      </c>
      <c r="J299" s="20"/>
    </row>
    <row r="300" spans="1:30" ht="26.25" hidden="1" customHeight="1" x14ac:dyDescent="0.3">
      <c r="A300" s="254">
        <v>46061</v>
      </c>
      <c r="B300" s="9">
        <v>46418</v>
      </c>
      <c r="C300" s="255" t="s">
        <v>1543</v>
      </c>
      <c r="D300" s="191" t="s">
        <v>1275</v>
      </c>
      <c r="E300" s="191"/>
      <c r="F300" s="256">
        <v>24</v>
      </c>
      <c r="G300" s="191" t="s">
        <v>58</v>
      </c>
      <c r="H300" s="19" t="s">
        <v>11</v>
      </c>
      <c r="I300" s="19"/>
      <c r="J300" s="568"/>
    </row>
    <row r="301" spans="1:30" ht="26.25" hidden="1" customHeight="1" x14ac:dyDescent="0.3">
      <c r="A301" s="254">
        <v>45806</v>
      </c>
      <c r="B301" s="9"/>
      <c r="C301" s="255" t="s">
        <v>490</v>
      </c>
      <c r="D301" s="191" t="s">
        <v>187</v>
      </c>
      <c r="E301" s="191"/>
      <c r="F301" s="256">
        <v>266</v>
      </c>
      <c r="G301" s="191" t="s">
        <v>491</v>
      </c>
      <c r="H301" s="19"/>
      <c r="I301" s="12"/>
      <c r="J301" s="156"/>
    </row>
    <row r="302" spans="1:30" ht="26.25" hidden="1" customHeight="1" x14ac:dyDescent="0.3">
      <c r="A302" s="254">
        <v>45806</v>
      </c>
      <c r="B302" s="9"/>
      <c r="C302" s="255" t="s">
        <v>490</v>
      </c>
      <c r="D302" s="191" t="s">
        <v>118</v>
      </c>
      <c r="E302" s="191"/>
      <c r="F302" s="256">
        <v>52</v>
      </c>
      <c r="G302" s="191" t="s">
        <v>491</v>
      </c>
      <c r="H302" s="19"/>
      <c r="I302" s="540"/>
      <c r="J302" s="20"/>
    </row>
    <row r="303" spans="1:30" ht="26.25" hidden="1" customHeight="1" x14ac:dyDescent="0.3">
      <c r="A303" s="254">
        <v>45961</v>
      </c>
      <c r="B303" s="9"/>
      <c r="C303" s="255" t="s">
        <v>497</v>
      </c>
      <c r="D303" s="191" t="s">
        <v>1275</v>
      </c>
      <c r="E303" s="191"/>
      <c r="F303" s="256">
        <v>24</v>
      </c>
      <c r="G303" s="191" t="s">
        <v>498</v>
      </c>
      <c r="H303" s="19"/>
      <c r="I303" s="19" t="s">
        <v>1855</v>
      </c>
      <c r="J303" s="544"/>
      <c r="K303" s="470"/>
      <c r="L303" s="470"/>
      <c r="M303" s="470"/>
      <c r="N303" s="470"/>
      <c r="O303" s="470"/>
      <c r="P303" s="470"/>
      <c r="Q303" s="470"/>
      <c r="R303" s="470"/>
      <c r="S303" s="470"/>
      <c r="T303" s="470"/>
      <c r="U303" s="470"/>
      <c r="V303" s="470"/>
      <c r="W303" s="470"/>
      <c r="X303" s="470"/>
      <c r="Y303" s="470"/>
      <c r="Z303" s="470"/>
      <c r="AA303" s="470"/>
      <c r="AB303" s="470"/>
      <c r="AC303" s="470"/>
      <c r="AD303" s="470"/>
    </row>
    <row r="304" spans="1:30" ht="26.25" hidden="1" customHeight="1" x14ac:dyDescent="0.3">
      <c r="A304" s="254">
        <v>45282</v>
      </c>
      <c r="B304" s="271">
        <v>45961</v>
      </c>
      <c r="C304" s="255" t="s">
        <v>499</v>
      </c>
      <c r="D304" s="191" t="s">
        <v>1275</v>
      </c>
      <c r="E304" s="191"/>
      <c r="F304" s="256">
        <v>24</v>
      </c>
      <c r="G304" s="191" t="s">
        <v>23</v>
      </c>
      <c r="H304" s="19" t="s">
        <v>11</v>
      </c>
      <c r="I304" s="19"/>
      <c r="J304" s="20"/>
    </row>
    <row r="305" spans="1:30" ht="26.25" hidden="1" customHeight="1" x14ac:dyDescent="0.3">
      <c r="A305" s="254">
        <v>45807</v>
      </c>
      <c r="B305" s="9">
        <v>46142</v>
      </c>
      <c r="C305" s="255" t="s">
        <v>500</v>
      </c>
      <c r="D305" s="191" t="s">
        <v>1275</v>
      </c>
      <c r="E305" s="191"/>
      <c r="F305" s="256">
        <v>24</v>
      </c>
      <c r="G305" s="191" t="s">
        <v>501</v>
      </c>
      <c r="H305" s="19" t="s">
        <v>11</v>
      </c>
      <c r="I305" s="19"/>
      <c r="J305" s="20"/>
      <c r="K305" s="470"/>
      <c r="L305" s="470"/>
      <c r="M305" s="470"/>
      <c r="N305" s="470"/>
      <c r="O305" s="470"/>
      <c r="P305" s="470"/>
      <c r="Q305" s="470"/>
      <c r="R305" s="470"/>
      <c r="S305" s="470"/>
      <c r="T305" s="470"/>
      <c r="U305" s="470"/>
      <c r="V305" s="470"/>
      <c r="W305" s="470"/>
      <c r="X305" s="470"/>
      <c r="Y305" s="470"/>
      <c r="Z305" s="470"/>
      <c r="AA305" s="470"/>
      <c r="AB305" s="470"/>
      <c r="AC305" s="470"/>
      <c r="AD305" s="470"/>
    </row>
    <row r="306" spans="1:30" ht="26.25" hidden="1" customHeight="1" x14ac:dyDescent="0.3">
      <c r="A306" s="254">
        <v>46132</v>
      </c>
      <c r="B306" s="9">
        <v>46476</v>
      </c>
      <c r="C306" s="255" t="s">
        <v>1633</v>
      </c>
      <c r="D306" s="191" t="s">
        <v>145</v>
      </c>
      <c r="E306" s="191"/>
      <c r="F306" s="256">
        <v>86</v>
      </c>
      <c r="G306" s="191" t="s">
        <v>20</v>
      </c>
      <c r="H306" s="19" t="s">
        <v>11</v>
      </c>
      <c r="I306" s="21" t="s">
        <v>1856</v>
      </c>
      <c r="J306" s="20"/>
      <c r="K306" s="470"/>
      <c r="L306" s="470"/>
      <c r="M306" s="470"/>
      <c r="N306" s="470"/>
      <c r="O306" s="470"/>
      <c r="P306" s="470"/>
      <c r="Q306" s="470"/>
      <c r="R306" s="470"/>
      <c r="S306" s="470"/>
      <c r="T306" s="470"/>
      <c r="U306" s="470"/>
      <c r="V306" s="470"/>
      <c r="W306" s="470"/>
      <c r="X306" s="470"/>
      <c r="Y306" s="470"/>
      <c r="Z306" s="470"/>
      <c r="AA306" s="470"/>
      <c r="AB306" s="470"/>
      <c r="AC306" s="470"/>
      <c r="AD306" s="470"/>
    </row>
    <row r="307" spans="1:30" ht="26.25" hidden="1" customHeight="1" x14ac:dyDescent="0.3">
      <c r="A307" s="254">
        <v>45882</v>
      </c>
      <c r="B307" s="9">
        <v>46264</v>
      </c>
      <c r="C307" s="255" t="s">
        <v>502</v>
      </c>
      <c r="D307" s="191" t="s">
        <v>1275</v>
      </c>
      <c r="E307" s="191"/>
      <c r="F307" s="256">
        <v>24</v>
      </c>
      <c r="G307" s="191" t="s">
        <v>504</v>
      </c>
      <c r="H307" s="19" t="s">
        <v>11</v>
      </c>
      <c r="I307" s="19"/>
      <c r="J307" s="20"/>
    </row>
    <row r="308" spans="1:30" ht="26.25" hidden="1" customHeight="1" x14ac:dyDescent="0.3">
      <c r="A308" s="254">
        <v>45882</v>
      </c>
      <c r="B308" s="9">
        <v>46264</v>
      </c>
      <c r="C308" s="255" t="s">
        <v>502</v>
      </c>
      <c r="D308" s="191" t="s">
        <v>1275</v>
      </c>
      <c r="E308" s="191"/>
      <c r="F308" s="256">
        <v>24</v>
      </c>
      <c r="G308" s="191" t="s">
        <v>505</v>
      </c>
      <c r="H308" s="19" t="s">
        <v>11</v>
      </c>
      <c r="I308" s="155"/>
      <c r="J308" s="20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 spans="1:30" ht="26.25" hidden="1" customHeight="1" x14ac:dyDescent="0.3">
      <c r="A309" s="254">
        <v>45187</v>
      </c>
      <c r="B309" s="271">
        <v>45961</v>
      </c>
      <c r="C309" s="255" t="s">
        <v>502</v>
      </c>
      <c r="D309" s="191" t="s">
        <v>118</v>
      </c>
      <c r="E309" s="191"/>
      <c r="F309" s="256">
        <v>52</v>
      </c>
      <c r="G309" s="191" t="s">
        <v>503</v>
      </c>
      <c r="H309" s="19" t="s">
        <v>11</v>
      </c>
      <c r="I309" s="155"/>
      <c r="J309" s="156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 spans="1:30" ht="26.25" hidden="1" customHeight="1" x14ac:dyDescent="0.3">
      <c r="A310" s="254">
        <v>45187</v>
      </c>
      <c r="B310" s="271">
        <v>45961</v>
      </c>
      <c r="C310" s="255" t="s">
        <v>502</v>
      </c>
      <c r="D310" s="191" t="s">
        <v>118</v>
      </c>
      <c r="E310" s="191"/>
      <c r="F310" s="256">
        <v>52</v>
      </c>
      <c r="G310" s="191" t="s">
        <v>231</v>
      </c>
      <c r="H310" s="19" t="s">
        <v>11</v>
      </c>
      <c r="I310" s="222"/>
      <c r="J310" s="20"/>
    </row>
    <row r="311" spans="1:30" ht="26.25" hidden="1" customHeight="1" x14ac:dyDescent="0.3">
      <c r="A311" s="254">
        <v>43717</v>
      </c>
      <c r="B311" s="9">
        <v>45961</v>
      </c>
      <c r="C311" s="255" t="s">
        <v>506</v>
      </c>
      <c r="D311" s="299" t="s">
        <v>118</v>
      </c>
      <c r="E311" s="299"/>
      <c r="F311" s="256">
        <v>52</v>
      </c>
      <c r="G311" s="299" t="s">
        <v>507</v>
      </c>
      <c r="H311" s="19" t="s">
        <v>11</v>
      </c>
      <c r="I311" s="19"/>
      <c r="J311" s="544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 spans="1:30" ht="26.25" hidden="1" customHeight="1" x14ac:dyDescent="0.3">
      <c r="A312" s="254">
        <v>45603</v>
      </c>
      <c r="B312" s="271">
        <v>45991</v>
      </c>
      <c r="C312" s="255" t="s">
        <v>508</v>
      </c>
      <c r="D312" s="299" t="s">
        <v>187</v>
      </c>
      <c r="E312" s="299" t="s">
        <v>1489</v>
      </c>
      <c r="F312" s="256">
        <v>446.6</v>
      </c>
      <c r="G312" s="299" t="s">
        <v>151</v>
      </c>
      <c r="H312" s="19" t="s">
        <v>11</v>
      </c>
      <c r="I312" s="12"/>
      <c r="J312" s="20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 spans="1:30" ht="26.25" hidden="1" customHeight="1" x14ac:dyDescent="0.3">
      <c r="A313" s="254">
        <v>45603</v>
      </c>
      <c r="B313" s="271">
        <v>45991</v>
      </c>
      <c r="C313" s="255" t="s">
        <v>508</v>
      </c>
      <c r="D313" s="299" t="s">
        <v>187</v>
      </c>
      <c r="E313" s="299"/>
      <c r="F313" s="256">
        <v>253</v>
      </c>
      <c r="G313" s="299" t="s">
        <v>510</v>
      </c>
      <c r="H313" s="19" t="s">
        <v>11</v>
      </c>
      <c r="I313" s="12"/>
      <c r="J313" s="20"/>
    </row>
    <row r="314" spans="1:30" ht="26.25" hidden="1" customHeight="1" x14ac:dyDescent="0.3">
      <c r="A314" s="343">
        <v>46036</v>
      </c>
      <c r="B314" s="281">
        <v>46386</v>
      </c>
      <c r="C314" s="282" t="s">
        <v>1544</v>
      </c>
      <c r="D314" s="357" t="s">
        <v>118</v>
      </c>
      <c r="E314" s="357"/>
      <c r="F314" s="333">
        <v>52</v>
      </c>
      <c r="G314" s="357" t="s">
        <v>1545</v>
      </c>
      <c r="H314" s="27" t="s">
        <v>11</v>
      </c>
      <c r="I314" s="34" t="s">
        <v>1546</v>
      </c>
      <c r="J314" s="28"/>
    </row>
    <row r="315" spans="1:30" ht="26.25" hidden="1" customHeight="1" x14ac:dyDescent="0.3">
      <c r="A315" s="254">
        <v>44877</v>
      </c>
      <c r="B315" s="271">
        <v>45961</v>
      </c>
      <c r="C315" s="255" t="s">
        <v>511</v>
      </c>
      <c r="D315" s="299" t="s">
        <v>1275</v>
      </c>
      <c r="E315" s="299"/>
      <c r="F315" s="256">
        <v>24</v>
      </c>
      <c r="G315" s="299" t="s">
        <v>512</v>
      </c>
      <c r="H315" s="19" t="s">
        <v>11</v>
      </c>
      <c r="I315" s="19"/>
      <c r="J315" s="20"/>
    </row>
    <row r="316" spans="1:30" ht="26.25" hidden="1" customHeight="1" x14ac:dyDescent="0.3">
      <c r="A316" s="254">
        <v>44877</v>
      </c>
      <c r="B316" s="271">
        <v>45961</v>
      </c>
      <c r="C316" s="255" t="s">
        <v>511</v>
      </c>
      <c r="D316" s="299" t="s">
        <v>1275</v>
      </c>
      <c r="E316" s="299"/>
      <c r="F316" s="256">
        <v>24</v>
      </c>
      <c r="G316" s="299" t="s">
        <v>12</v>
      </c>
      <c r="H316" s="19" t="s">
        <v>11</v>
      </c>
      <c r="I316" s="19"/>
      <c r="J316" s="20"/>
    </row>
    <row r="317" spans="1:30" ht="26.25" hidden="1" customHeight="1" x14ac:dyDescent="0.3">
      <c r="A317" s="254">
        <v>45985</v>
      </c>
      <c r="B317" s="271">
        <v>46326</v>
      </c>
      <c r="C317" s="255" t="s">
        <v>513</v>
      </c>
      <c r="D317" s="299" t="s">
        <v>118</v>
      </c>
      <c r="E317" s="299"/>
      <c r="F317" s="256">
        <v>52</v>
      </c>
      <c r="G317" s="299" t="s">
        <v>380</v>
      </c>
      <c r="H317" s="19" t="s">
        <v>11</v>
      </c>
      <c r="I317" s="12"/>
      <c r="J317" s="156"/>
    </row>
    <row r="318" spans="1:30" ht="26.25" hidden="1" customHeight="1" x14ac:dyDescent="0.3">
      <c r="A318" s="254">
        <v>46006</v>
      </c>
      <c r="B318" s="9">
        <v>46356</v>
      </c>
      <c r="C318" s="255" t="s">
        <v>514</v>
      </c>
      <c r="D318" s="299" t="s">
        <v>187</v>
      </c>
      <c r="E318" s="299" t="s">
        <v>1713</v>
      </c>
      <c r="F318" s="256">
        <v>305</v>
      </c>
      <c r="G318" s="299" t="s">
        <v>515</v>
      </c>
      <c r="H318" s="19" t="s">
        <v>11</v>
      </c>
      <c r="I318" s="250"/>
      <c r="J318" s="20"/>
    </row>
    <row r="319" spans="1:30" ht="26.25" hidden="1" customHeight="1" x14ac:dyDescent="0.3">
      <c r="A319" s="254">
        <v>45734</v>
      </c>
      <c r="B319" s="271">
        <v>46109</v>
      </c>
      <c r="C319" s="255" t="s">
        <v>514</v>
      </c>
      <c r="D319" s="299" t="s">
        <v>118</v>
      </c>
      <c r="E319" s="299"/>
      <c r="F319" s="256">
        <v>52</v>
      </c>
      <c r="G319" s="299" t="s">
        <v>515</v>
      </c>
      <c r="H319" s="19" t="s">
        <v>11</v>
      </c>
      <c r="I319" s="155"/>
      <c r="J319" s="544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 spans="1:30" ht="26.25" hidden="1" customHeight="1" x14ac:dyDescent="0.3">
      <c r="A320" s="254">
        <v>44445</v>
      </c>
      <c r="B320" s="9"/>
      <c r="C320" s="255" t="s">
        <v>516</v>
      </c>
      <c r="D320" s="299" t="s">
        <v>246</v>
      </c>
      <c r="E320" s="299"/>
      <c r="F320" s="256">
        <v>60.5</v>
      </c>
      <c r="G320" s="299" t="s">
        <v>518</v>
      </c>
      <c r="H320" s="19" t="s">
        <v>11</v>
      </c>
      <c r="I320" s="155"/>
      <c r="J320" s="20" t="s">
        <v>519</v>
      </c>
    </row>
    <row r="321" spans="1:10" ht="26.25" hidden="1" customHeight="1" x14ac:dyDescent="0.3">
      <c r="A321" s="254">
        <v>45933</v>
      </c>
      <c r="B321" s="9">
        <v>46295</v>
      </c>
      <c r="C321" s="255" t="s">
        <v>524</v>
      </c>
      <c r="D321" s="299" t="s">
        <v>1275</v>
      </c>
      <c r="E321" s="299"/>
      <c r="F321" s="256">
        <v>24</v>
      </c>
      <c r="G321" s="299" t="s">
        <v>525</v>
      </c>
      <c r="H321" s="19" t="s">
        <v>11</v>
      </c>
      <c r="I321" s="155"/>
      <c r="J321" s="20"/>
    </row>
    <row r="322" spans="1:10" ht="26.25" hidden="1" customHeight="1" x14ac:dyDescent="0.3">
      <c r="A322" s="254">
        <v>46055</v>
      </c>
      <c r="B322" s="9">
        <v>46417</v>
      </c>
      <c r="C322" s="255" t="s">
        <v>524</v>
      </c>
      <c r="D322" s="191" t="s">
        <v>1275</v>
      </c>
      <c r="E322" s="191"/>
      <c r="F322" s="256">
        <v>24</v>
      </c>
      <c r="G322" s="191" t="s">
        <v>1547</v>
      </c>
      <c r="H322" s="19" t="s">
        <v>11</v>
      </c>
      <c r="I322" s="155"/>
      <c r="J322" s="350"/>
    </row>
    <row r="323" spans="1:10" ht="26.25" hidden="1" customHeight="1" x14ac:dyDescent="0.3">
      <c r="A323" s="254">
        <v>44727</v>
      </c>
      <c r="B323" s="271">
        <v>45961</v>
      </c>
      <c r="C323" s="255" t="s">
        <v>520</v>
      </c>
      <c r="D323" s="299" t="s">
        <v>1275</v>
      </c>
      <c r="E323" s="299"/>
      <c r="F323" s="256">
        <v>24</v>
      </c>
      <c r="G323" s="299" t="s">
        <v>521</v>
      </c>
      <c r="H323" s="19" t="s">
        <v>11</v>
      </c>
      <c r="I323" s="19"/>
      <c r="J323" s="20"/>
    </row>
    <row r="324" spans="1:10" ht="26.25" hidden="1" customHeight="1" x14ac:dyDescent="0.3">
      <c r="A324" s="254">
        <v>45451</v>
      </c>
      <c r="B324" s="9"/>
      <c r="C324" s="255" t="s">
        <v>520</v>
      </c>
      <c r="D324" s="299" t="s">
        <v>1275</v>
      </c>
      <c r="E324" s="299"/>
      <c r="F324" s="256">
        <v>24</v>
      </c>
      <c r="G324" s="299" t="s">
        <v>522</v>
      </c>
      <c r="H324" s="19" t="s">
        <v>11</v>
      </c>
      <c r="I324" s="19"/>
      <c r="J324" s="20"/>
    </row>
    <row r="325" spans="1:10" ht="26.25" hidden="1" customHeight="1" x14ac:dyDescent="0.3">
      <c r="A325" s="254">
        <v>46076</v>
      </c>
      <c r="B325" s="9">
        <v>46418</v>
      </c>
      <c r="C325" s="255" t="s">
        <v>520</v>
      </c>
      <c r="D325" s="299" t="s">
        <v>1275</v>
      </c>
      <c r="E325" s="299"/>
      <c r="F325" s="256">
        <v>24</v>
      </c>
      <c r="G325" s="299" t="s">
        <v>1548</v>
      </c>
      <c r="H325" s="19" t="s">
        <v>11</v>
      </c>
      <c r="I325" s="19"/>
      <c r="J325" s="20"/>
    </row>
    <row r="326" spans="1:10" ht="26.25" hidden="1" customHeight="1" x14ac:dyDescent="0.3">
      <c r="A326" s="254">
        <v>45204</v>
      </c>
      <c r="B326" s="271">
        <v>45961</v>
      </c>
      <c r="C326" s="255" t="s">
        <v>526</v>
      </c>
      <c r="D326" s="191" t="s">
        <v>118</v>
      </c>
      <c r="E326" s="191"/>
      <c r="F326" s="256">
        <v>52</v>
      </c>
      <c r="G326" s="191" t="s">
        <v>527</v>
      </c>
      <c r="H326" s="19" t="s">
        <v>11</v>
      </c>
      <c r="I326" s="19"/>
      <c r="J326" s="20" t="s">
        <v>528</v>
      </c>
    </row>
    <row r="327" spans="1:10" ht="26.25" hidden="1" customHeight="1" x14ac:dyDescent="0.3">
      <c r="A327" s="254">
        <v>45884</v>
      </c>
      <c r="B327" s="9">
        <v>46264</v>
      </c>
      <c r="C327" s="13" t="s">
        <v>529</v>
      </c>
      <c r="D327" s="191" t="s">
        <v>118</v>
      </c>
      <c r="E327" s="191"/>
      <c r="F327" s="345">
        <v>52</v>
      </c>
      <c r="G327" s="191" t="s">
        <v>39</v>
      </c>
      <c r="H327" s="19"/>
      <c r="I327" s="32"/>
      <c r="J327" s="20"/>
    </row>
    <row r="328" spans="1:10" ht="26.25" hidden="1" customHeight="1" x14ac:dyDescent="0.3">
      <c r="A328" s="254">
        <v>44814</v>
      </c>
      <c r="B328" s="271">
        <v>45961</v>
      </c>
      <c r="C328" s="255" t="s">
        <v>533</v>
      </c>
      <c r="D328" s="299" t="s">
        <v>118</v>
      </c>
      <c r="E328" s="299"/>
      <c r="F328" s="256">
        <v>52</v>
      </c>
      <c r="G328" s="299" t="s">
        <v>96</v>
      </c>
      <c r="H328" s="19" t="s">
        <v>11</v>
      </c>
      <c r="I328" s="19"/>
      <c r="J328" s="20"/>
    </row>
    <row r="329" spans="1:10" ht="26.25" hidden="1" customHeight="1" x14ac:dyDescent="0.3">
      <c r="A329" s="254">
        <v>45641</v>
      </c>
      <c r="B329" s="271">
        <v>46020</v>
      </c>
      <c r="C329" s="255" t="s">
        <v>534</v>
      </c>
      <c r="D329" s="299" t="s">
        <v>118</v>
      </c>
      <c r="E329" s="299"/>
      <c r="F329" s="256">
        <v>52</v>
      </c>
      <c r="G329" s="299" t="s">
        <v>195</v>
      </c>
      <c r="H329" s="19" t="s">
        <v>11</v>
      </c>
      <c r="I329" s="19"/>
      <c r="J329" s="20" t="s">
        <v>535</v>
      </c>
    </row>
    <row r="330" spans="1:10" ht="26.25" hidden="1" customHeight="1" x14ac:dyDescent="0.3">
      <c r="A330" s="254">
        <v>45157</v>
      </c>
      <c r="B330" s="271">
        <v>45961</v>
      </c>
      <c r="C330" s="255" t="s">
        <v>536</v>
      </c>
      <c r="D330" s="299" t="s">
        <v>287</v>
      </c>
      <c r="E330" s="299" t="s">
        <v>1499</v>
      </c>
      <c r="F330" s="256">
        <v>437.46</v>
      </c>
      <c r="G330" s="299" t="s">
        <v>349</v>
      </c>
      <c r="H330" s="19" t="s">
        <v>11</v>
      </c>
      <c r="I330" s="12"/>
      <c r="J330" s="20"/>
    </row>
    <row r="331" spans="1:10" ht="26.25" hidden="1" customHeight="1" x14ac:dyDescent="0.3">
      <c r="A331" s="254"/>
      <c r="B331" s="271">
        <v>45961</v>
      </c>
      <c r="C331" s="255" t="s">
        <v>536</v>
      </c>
      <c r="D331" s="191" t="s">
        <v>538</v>
      </c>
      <c r="E331" s="191"/>
      <c r="F331" s="256">
        <v>348.2</v>
      </c>
      <c r="G331" s="191" t="s">
        <v>539</v>
      </c>
      <c r="H331" s="19" t="s">
        <v>11</v>
      </c>
      <c r="I331" s="12"/>
      <c r="J331" s="20"/>
    </row>
    <row r="332" spans="1:10" ht="26.25" hidden="1" customHeight="1" x14ac:dyDescent="0.3">
      <c r="A332" s="254">
        <v>45994</v>
      </c>
      <c r="B332" s="271">
        <v>46356</v>
      </c>
      <c r="C332" s="255" t="s">
        <v>540</v>
      </c>
      <c r="D332" s="191" t="s">
        <v>118</v>
      </c>
      <c r="E332" s="191"/>
      <c r="F332" s="256">
        <v>52</v>
      </c>
      <c r="G332" s="191" t="s">
        <v>362</v>
      </c>
      <c r="H332" s="19" t="s">
        <v>11</v>
      </c>
      <c r="I332" s="19" t="s">
        <v>1871</v>
      </c>
      <c r="J332" s="20"/>
    </row>
    <row r="333" spans="1:10" ht="26.25" hidden="1" customHeight="1" x14ac:dyDescent="0.3">
      <c r="A333" s="254">
        <v>46218</v>
      </c>
      <c r="B333" s="9">
        <v>46568</v>
      </c>
      <c r="C333" s="255" t="s">
        <v>1806</v>
      </c>
      <c r="D333" s="191" t="s">
        <v>1275</v>
      </c>
      <c r="E333" s="191"/>
      <c r="F333" s="256">
        <v>24</v>
      </c>
      <c r="G333" s="191" t="s">
        <v>25</v>
      </c>
      <c r="H333" s="19" t="s">
        <v>11</v>
      </c>
      <c r="I333" s="21"/>
      <c r="J333" s="20"/>
    </row>
    <row r="334" spans="1:10" ht="26.25" hidden="1" customHeight="1" x14ac:dyDescent="0.3">
      <c r="A334" s="254">
        <v>45391</v>
      </c>
      <c r="B334" s="9"/>
      <c r="C334" s="255" t="s">
        <v>541</v>
      </c>
      <c r="D334" s="299" t="s">
        <v>187</v>
      </c>
      <c r="E334" s="299"/>
      <c r="F334" s="256">
        <v>229.9</v>
      </c>
      <c r="G334" s="299" t="s">
        <v>542</v>
      </c>
      <c r="H334" s="19" t="s">
        <v>11</v>
      </c>
      <c r="I334" s="19"/>
      <c r="J334" s="20"/>
    </row>
    <row r="335" spans="1:10" ht="26.25" hidden="1" customHeight="1" x14ac:dyDescent="0.3">
      <c r="A335" s="254">
        <v>45580</v>
      </c>
      <c r="B335" s="271">
        <v>45961</v>
      </c>
      <c r="C335" s="255" t="s">
        <v>541</v>
      </c>
      <c r="D335" s="299" t="s">
        <v>118</v>
      </c>
      <c r="E335" s="299"/>
      <c r="F335" s="256">
        <v>52</v>
      </c>
      <c r="G335" s="299" t="s">
        <v>542</v>
      </c>
      <c r="H335" s="19" t="s">
        <v>11</v>
      </c>
      <c r="I335" s="19"/>
      <c r="J335" s="20"/>
    </row>
    <row r="336" spans="1:10" ht="26.25" hidden="1" customHeight="1" x14ac:dyDescent="0.3">
      <c r="A336" s="254">
        <v>46238</v>
      </c>
      <c r="B336" s="9">
        <v>46598</v>
      </c>
      <c r="C336" s="255" t="s">
        <v>1807</v>
      </c>
      <c r="D336" s="191" t="s">
        <v>1275</v>
      </c>
      <c r="E336" s="191"/>
      <c r="F336" s="256">
        <v>24</v>
      </c>
      <c r="G336" s="191" t="s">
        <v>1808</v>
      </c>
      <c r="H336" s="19" t="s">
        <v>11</v>
      </c>
      <c r="I336" s="19"/>
      <c r="J336" s="20"/>
    </row>
    <row r="337" spans="1:30" ht="26.25" hidden="1" customHeight="1" x14ac:dyDescent="0.3">
      <c r="A337" s="254">
        <v>46238</v>
      </c>
      <c r="B337" s="9">
        <v>46233</v>
      </c>
      <c r="C337" s="255" t="s">
        <v>1807</v>
      </c>
      <c r="D337" s="191" t="s">
        <v>1275</v>
      </c>
      <c r="E337" s="191"/>
      <c r="F337" s="256">
        <v>24</v>
      </c>
      <c r="G337" s="191" t="s">
        <v>701</v>
      </c>
      <c r="H337" s="19" t="s">
        <v>11</v>
      </c>
      <c r="I337" s="19"/>
      <c r="J337" s="20"/>
    </row>
    <row r="338" spans="1:30" ht="26.25" hidden="1" customHeight="1" x14ac:dyDescent="0.3">
      <c r="A338" s="254">
        <v>45772</v>
      </c>
      <c r="B338" s="271">
        <v>46141</v>
      </c>
      <c r="C338" s="255" t="s">
        <v>543</v>
      </c>
      <c r="D338" s="299" t="s">
        <v>1275</v>
      </c>
      <c r="E338" s="299"/>
      <c r="F338" s="256">
        <v>24</v>
      </c>
      <c r="G338" s="299" t="s">
        <v>544</v>
      </c>
      <c r="H338" s="19" t="s">
        <v>11</v>
      </c>
      <c r="I338" s="19"/>
      <c r="J338" s="20" t="s">
        <v>545</v>
      </c>
    </row>
    <row r="339" spans="1:30" ht="26.25" hidden="1" customHeight="1" x14ac:dyDescent="0.3">
      <c r="A339" s="254">
        <v>45772</v>
      </c>
      <c r="B339" s="271">
        <v>46141</v>
      </c>
      <c r="C339" s="255" t="s">
        <v>543</v>
      </c>
      <c r="D339" s="299" t="s">
        <v>1275</v>
      </c>
      <c r="E339" s="299"/>
      <c r="F339" s="256">
        <v>24</v>
      </c>
      <c r="G339" s="299" t="s">
        <v>546</v>
      </c>
      <c r="H339" s="19" t="s">
        <v>11</v>
      </c>
      <c r="I339" s="19"/>
      <c r="J339" s="20" t="s">
        <v>545</v>
      </c>
    </row>
    <row r="340" spans="1:30" ht="26.25" hidden="1" customHeight="1" x14ac:dyDescent="0.3">
      <c r="A340" s="254">
        <v>45772</v>
      </c>
      <c r="B340" s="271">
        <v>46141</v>
      </c>
      <c r="C340" s="255" t="s">
        <v>543</v>
      </c>
      <c r="D340" s="299" t="s">
        <v>1275</v>
      </c>
      <c r="E340" s="299"/>
      <c r="F340" s="256">
        <v>24</v>
      </c>
      <c r="G340" s="299" t="s">
        <v>547</v>
      </c>
      <c r="H340" s="19" t="s">
        <v>11</v>
      </c>
      <c r="I340" s="19"/>
      <c r="J340" s="20" t="s">
        <v>545</v>
      </c>
    </row>
    <row r="341" spans="1:30" ht="26.25" hidden="1" customHeight="1" x14ac:dyDescent="0.3">
      <c r="A341" s="254">
        <v>46256</v>
      </c>
      <c r="B341" s="9">
        <v>46598</v>
      </c>
      <c r="C341" s="255" t="s">
        <v>1872</v>
      </c>
      <c r="D341" s="191" t="s">
        <v>1275</v>
      </c>
      <c r="E341" s="191"/>
      <c r="F341" s="256">
        <v>24</v>
      </c>
      <c r="G341" s="191" t="s">
        <v>1873</v>
      </c>
      <c r="H341" s="19" t="s">
        <v>11</v>
      </c>
      <c r="I341" s="21"/>
      <c r="J341" s="20"/>
    </row>
    <row r="342" spans="1:30" ht="26.25" hidden="1" customHeight="1" x14ac:dyDescent="0.3">
      <c r="A342" s="254">
        <v>46240</v>
      </c>
      <c r="B342" s="9">
        <v>46599</v>
      </c>
      <c r="C342" s="255" t="s">
        <v>1874</v>
      </c>
      <c r="D342" s="191" t="s">
        <v>145</v>
      </c>
      <c r="E342" s="191"/>
      <c r="F342" s="256">
        <v>86</v>
      </c>
      <c r="G342" s="191" t="s">
        <v>1875</v>
      </c>
      <c r="H342" s="19" t="s">
        <v>11</v>
      </c>
      <c r="I342" s="21"/>
      <c r="J342" s="20"/>
    </row>
    <row r="343" spans="1:30" ht="26.25" hidden="1" customHeight="1" x14ac:dyDescent="0.3">
      <c r="A343" s="254">
        <v>45939</v>
      </c>
      <c r="B343" s="9"/>
      <c r="C343" s="255" t="s">
        <v>549</v>
      </c>
      <c r="D343" s="299" t="s">
        <v>1275</v>
      </c>
      <c r="E343" s="299"/>
      <c r="F343" s="256">
        <v>24</v>
      </c>
      <c r="G343" s="299" t="s">
        <v>550</v>
      </c>
      <c r="H343" s="19" t="s">
        <v>11</v>
      </c>
      <c r="I343" s="19"/>
      <c r="J343" s="20"/>
    </row>
    <row r="344" spans="1:30" ht="26.25" hidden="1" customHeight="1" x14ac:dyDescent="0.3">
      <c r="A344" s="254">
        <v>46119</v>
      </c>
      <c r="B344" s="9">
        <v>46476</v>
      </c>
      <c r="C344" s="255" t="s">
        <v>1634</v>
      </c>
      <c r="D344" s="191" t="s">
        <v>1275</v>
      </c>
      <c r="E344" s="191"/>
      <c r="F344" s="256">
        <v>24</v>
      </c>
      <c r="G344" s="191" t="s">
        <v>832</v>
      </c>
      <c r="H344" s="19" t="s">
        <v>11</v>
      </c>
      <c r="I344" s="235"/>
      <c r="J344" s="20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 spans="1:30" ht="26.25" hidden="1" customHeight="1" x14ac:dyDescent="0.3">
      <c r="A345" s="254">
        <v>45826</v>
      </c>
      <c r="B345" s="9">
        <v>46203</v>
      </c>
      <c r="C345" s="255" t="s">
        <v>552</v>
      </c>
      <c r="D345" s="299" t="s">
        <v>118</v>
      </c>
      <c r="E345" s="299"/>
      <c r="F345" s="256">
        <v>52</v>
      </c>
      <c r="G345" s="299" t="s">
        <v>553</v>
      </c>
      <c r="H345" s="19"/>
      <c r="I345" s="12"/>
      <c r="J345" s="20"/>
    </row>
    <row r="346" spans="1:30" ht="26.25" hidden="1" customHeight="1" x14ac:dyDescent="0.3">
      <c r="A346" s="254">
        <v>45869</v>
      </c>
      <c r="B346" s="9"/>
      <c r="C346" s="255" t="s">
        <v>552</v>
      </c>
      <c r="D346" s="299" t="s">
        <v>118</v>
      </c>
      <c r="E346" s="299"/>
      <c r="F346" s="256">
        <v>52</v>
      </c>
      <c r="G346" s="299" t="s">
        <v>554</v>
      </c>
      <c r="H346" s="19"/>
      <c r="I346" s="12"/>
      <c r="J346" s="20"/>
    </row>
    <row r="347" spans="1:30" ht="26.25" hidden="1" customHeight="1" x14ac:dyDescent="0.3">
      <c r="A347" s="254"/>
      <c r="B347" s="271">
        <v>45961</v>
      </c>
      <c r="C347" s="255" t="s">
        <v>556</v>
      </c>
      <c r="D347" s="299" t="s">
        <v>635</v>
      </c>
      <c r="E347" s="299" t="s">
        <v>1498</v>
      </c>
      <c r="F347" s="256">
        <v>268.89999999999998</v>
      </c>
      <c r="G347" s="299" t="s">
        <v>312</v>
      </c>
      <c r="H347" s="19" t="s">
        <v>11</v>
      </c>
      <c r="I347" s="19"/>
      <c r="J347" s="20"/>
    </row>
    <row r="348" spans="1:30" ht="26.25" hidden="1" customHeight="1" x14ac:dyDescent="0.3">
      <c r="A348" s="254"/>
      <c r="B348" s="271">
        <v>45961</v>
      </c>
      <c r="C348" s="255" t="s">
        <v>556</v>
      </c>
      <c r="D348" s="299" t="s">
        <v>635</v>
      </c>
      <c r="E348" s="299" t="s">
        <v>1498</v>
      </c>
      <c r="F348" s="256">
        <v>268.89999999999998</v>
      </c>
      <c r="G348" s="299" t="s">
        <v>558</v>
      </c>
      <c r="H348" s="19" t="s">
        <v>11</v>
      </c>
      <c r="I348" s="19"/>
      <c r="J348" s="20"/>
    </row>
    <row r="349" spans="1:30" ht="26.25" hidden="1" customHeight="1" x14ac:dyDescent="0.3">
      <c r="A349" s="254"/>
      <c r="B349" s="271">
        <v>45961</v>
      </c>
      <c r="C349" s="255" t="s">
        <v>556</v>
      </c>
      <c r="D349" s="299" t="s">
        <v>635</v>
      </c>
      <c r="E349" s="299" t="s">
        <v>1498</v>
      </c>
      <c r="F349" s="256">
        <v>268.89999999999998</v>
      </c>
      <c r="G349" s="299" t="s">
        <v>12</v>
      </c>
      <c r="H349" s="19" t="s">
        <v>11</v>
      </c>
      <c r="I349" s="19"/>
      <c r="J349" s="20"/>
    </row>
    <row r="350" spans="1:30" ht="26.25" hidden="1" customHeight="1" x14ac:dyDescent="0.3">
      <c r="A350" s="254">
        <v>45962</v>
      </c>
      <c r="B350" s="271"/>
      <c r="C350" s="255" t="s">
        <v>559</v>
      </c>
      <c r="D350" s="299" t="s">
        <v>118</v>
      </c>
      <c r="E350" s="299"/>
      <c r="F350" s="256">
        <v>52</v>
      </c>
      <c r="G350" s="299" t="s">
        <v>560</v>
      </c>
      <c r="H350" s="19" t="s">
        <v>11</v>
      </c>
      <c r="I350" s="19"/>
      <c r="J350" s="20"/>
      <c r="K350" s="470"/>
      <c r="L350" s="470"/>
      <c r="M350" s="470"/>
      <c r="N350" s="470"/>
      <c r="O350" s="470"/>
      <c r="P350" s="470"/>
      <c r="Q350" s="470"/>
      <c r="R350" s="470"/>
      <c r="S350" s="470"/>
      <c r="T350" s="470"/>
      <c r="U350" s="470"/>
      <c r="V350" s="470"/>
      <c r="W350" s="470"/>
      <c r="X350" s="470"/>
      <c r="Y350" s="470"/>
      <c r="Z350" s="470"/>
      <c r="AA350" s="470"/>
      <c r="AB350" s="470"/>
      <c r="AC350" s="470"/>
      <c r="AD350" s="470"/>
    </row>
    <row r="351" spans="1:30" ht="26.25" hidden="1" customHeight="1" x14ac:dyDescent="0.3">
      <c r="A351" s="254">
        <v>45968</v>
      </c>
      <c r="B351" s="271"/>
      <c r="C351" s="255" t="s">
        <v>561</v>
      </c>
      <c r="D351" s="299" t="s">
        <v>145</v>
      </c>
      <c r="E351" s="299"/>
      <c r="F351" s="256">
        <v>86</v>
      </c>
      <c r="G351" s="299" t="s">
        <v>562</v>
      </c>
      <c r="H351" s="19" t="s">
        <v>11</v>
      </c>
      <c r="I351" s="19"/>
      <c r="J351" s="156"/>
    </row>
    <row r="352" spans="1:30" ht="26.25" hidden="1" customHeight="1" x14ac:dyDescent="0.3">
      <c r="A352" s="254">
        <v>46114</v>
      </c>
      <c r="B352" s="9">
        <v>46477</v>
      </c>
      <c r="C352" s="255" t="s">
        <v>561</v>
      </c>
      <c r="D352" s="191" t="s">
        <v>1275</v>
      </c>
      <c r="E352" s="191"/>
      <c r="F352" s="256">
        <v>24</v>
      </c>
      <c r="G352" s="191" t="s">
        <v>1635</v>
      </c>
      <c r="H352" s="19" t="s">
        <v>11</v>
      </c>
      <c r="I352" s="19"/>
      <c r="J352" s="544"/>
    </row>
    <row r="353" spans="1:30" ht="26.25" hidden="1" customHeight="1" x14ac:dyDescent="0.3">
      <c r="A353" s="254">
        <v>46128</v>
      </c>
      <c r="B353" s="9">
        <v>46477</v>
      </c>
      <c r="C353" s="255" t="s">
        <v>561</v>
      </c>
      <c r="D353" s="191" t="s">
        <v>1275</v>
      </c>
      <c r="E353" s="191"/>
      <c r="F353" s="256">
        <v>24</v>
      </c>
      <c r="G353" s="191" t="s">
        <v>202</v>
      </c>
      <c r="H353" s="19" t="s">
        <v>11</v>
      </c>
      <c r="I353" s="19"/>
      <c r="J353" s="20"/>
    </row>
    <row r="354" spans="1:30" ht="26.25" hidden="1" customHeight="1" x14ac:dyDescent="0.3">
      <c r="A354" s="254">
        <v>45643</v>
      </c>
      <c r="B354" s="271">
        <v>46020</v>
      </c>
      <c r="C354" s="255" t="s">
        <v>563</v>
      </c>
      <c r="D354" s="299" t="s">
        <v>118</v>
      </c>
      <c r="E354" s="299"/>
      <c r="F354" s="256">
        <v>52</v>
      </c>
      <c r="G354" s="299" t="s">
        <v>564</v>
      </c>
      <c r="H354" s="19" t="s">
        <v>11</v>
      </c>
      <c r="I354" s="19"/>
      <c r="J354" s="20"/>
    </row>
    <row r="355" spans="1:30" ht="26.25" hidden="1" customHeight="1" x14ac:dyDescent="0.3">
      <c r="A355" s="254">
        <v>46214</v>
      </c>
      <c r="B355" s="9">
        <v>46568</v>
      </c>
      <c r="C355" s="255" t="s">
        <v>1809</v>
      </c>
      <c r="D355" s="191" t="s">
        <v>145</v>
      </c>
      <c r="E355" s="191"/>
      <c r="F355" s="256">
        <v>86</v>
      </c>
      <c r="G355" s="191" t="s">
        <v>1810</v>
      </c>
      <c r="H355" s="19" t="s">
        <v>11</v>
      </c>
      <c r="I355" s="21"/>
      <c r="J355" s="20"/>
    </row>
    <row r="356" spans="1:30" ht="26.25" hidden="1" customHeight="1" x14ac:dyDescent="0.3">
      <c r="A356" s="254">
        <v>45978</v>
      </c>
      <c r="B356" s="9">
        <v>46326</v>
      </c>
      <c r="C356" s="255" t="s">
        <v>565</v>
      </c>
      <c r="D356" s="299" t="s">
        <v>1275</v>
      </c>
      <c r="E356" s="299"/>
      <c r="F356" s="256">
        <v>24</v>
      </c>
      <c r="G356" s="299" t="s">
        <v>566</v>
      </c>
      <c r="H356" s="19" t="s">
        <v>11</v>
      </c>
      <c r="I356" s="19"/>
      <c r="J356" s="20"/>
    </row>
    <row r="357" spans="1:30" ht="26.25" hidden="1" customHeight="1" x14ac:dyDescent="0.3">
      <c r="A357" s="254">
        <v>45978</v>
      </c>
      <c r="B357" s="9">
        <v>46326</v>
      </c>
      <c r="C357" s="255" t="s">
        <v>565</v>
      </c>
      <c r="D357" s="299" t="s">
        <v>1275</v>
      </c>
      <c r="E357" s="299"/>
      <c r="F357" s="256">
        <v>24</v>
      </c>
      <c r="G357" s="299" t="s">
        <v>175</v>
      </c>
      <c r="H357" s="19" t="s">
        <v>11</v>
      </c>
      <c r="I357" s="19"/>
      <c r="J357" s="20"/>
    </row>
    <row r="358" spans="1:30" ht="26.25" hidden="1" customHeight="1" x14ac:dyDescent="0.3">
      <c r="A358" s="254">
        <v>46211</v>
      </c>
      <c r="B358" s="9">
        <v>46568</v>
      </c>
      <c r="C358" s="255" t="s">
        <v>1811</v>
      </c>
      <c r="D358" s="191" t="s">
        <v>145</v>
      </c>
      <c r="E358" s="191"/>
      <c r="F358" s="256">
        <v>300</v>
      </c>
      <c r="G358" s="191" t="s">
        <v>1812</v>
      </c>
      <c r="H358" s="19" t="s">
        <v>11</v>
      </c>
      <c r="I358" s="155"/>
      <c r="J358" s="20"/>
    </row>
    <row r="359" spans="1:30" ht="26.25" hidden="1" customHeight="1" x14ac:dyDescent="0.3">
      <c r="A359" s="254">
        <v>46211</v>
      </c>
      <c r="B359" s="9">
        <v>46568</v>
      </c>
      <c r="C359" s="255" t="s">
        <v>1811</v>
      </c>
      <c r="D359" s="191" t="s">
        <v>145</v>
      </c>
      <c r="E359" s="191"/>
      <c r="F359" s="256">
        <v>300</v>
      </c>
      <c r="G359" s="191" t="s">
        <v>1813</v>
      </c>
      <c r="H359" s="19" t="s">
        <v>11</v>
      </c>
      <c r="I359" s="19"/>
      <c r="J359" s="156"/>
    </row>
    <row r="360" spans="1:30" ht="26.25" hidden="1" customHeight="1" x14ac:dyDescent="0.3">
      <c r="A360" s="254">
        <v>46211</v>
      </c>
      <c r="B360" s="9">
        <v>46568</v>
      </c>
      <c r="C360" s="255" t="s">
        <v>1811</v>
      </c>
      <c r="D360" s="191" t="s">
        <v>145</v>
      </c>
      <c r="E360" s="191"/>
      <c r="F360" s="256">
        <v>300</v>
      </c>
      <c r="G360" s="191" t="s">
        <v>1635</v>
      </c>
      <c r="H360" s="19" t="s">
        <v>11</v>
      </c>
      <c r="I360" s="250"/>
      <c r="J360" s="20"/>
    </row>
    <row r="361" spans="1:30" ht="26.25" hidden="1" customHeight="1" x14ac:dyDescent="0.3">
      <c r="A361" s="254">
        <v>46211</v>
      </c>
      <c r="B361" s="9">
        <v>46568</v>
      </c>
      <c r="C361" s="255" t="s">
        <v>1811</v>
      </c>
      <c r="D361" s="191" t="s">
        <v>145</v>
      </c>
      <c r="E361" s="191"/>
      <c r="F361" s="256">
        <v>300</v>
      </c>
      <c r="G361" s="191" t="s">
        <v>1814</v>
      </c>
      <c r="H361" s="19" t="s">
        <v>11</v>
      </c>
      <c r="I361" s="19"/>
      <c r="J361" s="544"/>
    </row>
    <row r="362" spans="1:30" ht="26.25" hidden="1" customHeight="1" x14ac:dyDescent="0.3">
      <c r="A362" s="254">
        <v>46211</v>
      </c>
      <c r="B362" s="9">
        <v>46568</v>
      </c>
      <c r="C362" s="255" t="s">
        <v>1811</v>
      </c>
      <c r="D362" s="191" t="s">
        <v>145</v>
      </c>
      <c r="E362" s="191"/>
      <c r="F362" s="256">
        <v>300</v>
      </c>
      <c r="G362" s="191" t="s">
        <v>356</v>
      </c>
      <c r="H362" s="19" t="s">
        <v>11</v>
      </c>
      <c r="I362" s="19"/>
      <c r="J362" s="20"/>
    </row>
    <row r="363" spans="1:30" ht="26.25" hidden="1" customHeight="1" x14ac:dyDescent="0.3">
      <c r="A363" s="254">
        <v>46211</v>
      </c>
      <c r="B363" s="9">
        <v>46568</v>
      </c>
      <c r="C363" s="255" t="s">
        <v>1811</v>
      </c>
      <c r="D363" s="191" t="s">
        <v>145</v>
      </c>
      <c r="E363" s="191"/>
      <c r="F363" s="256">
        <v>300</v>
      </c>
      <c r="G363" s="191" t="s">
        <v>1815</v>
      </c>
      <c r="H363" s="19" t="s">
        <v>11</v>
      </c>
      <c r="I363" s="19"/>
      <c r="J363" s="20"/>
    </row>
    <row r="364" spans="1:30" ht="26.25" hidden="1" customHeight="1" x14ac:dyDescent="0.3">
      <c r="A364" s="254">
        <v>46211</v>
      </c>
      <c r="B364" s="9">
        <v>46568</v>
      </c>
      <c r="C364" s="255" t="s">
        <v>1811</v>
      </c>
      <c r="D364" s="191" t="s">
        <v>145</v>
      </c>
      <c r="E364" s="191"/>
      <c r="F364" s="256">
        <v>300</v>
      </c>
      <c r="G364" s="191" t="s">
        <v>1816</v>
      </c>
      <c r="H364" s="19" t="s">
        <v>11</v>
      </c>
      <c r="I364" s="19"/>
      <c r="J364" s="156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 spans="1:30" ht="26.25" hidden="1" customHeight="1" x14ac:dyDescent="0.3">
      <c r="A365" s="254">
        <v>46211</v>
      </c>
      <c r="B365" s="9">
        <v>46568</v>
      </c>
      <c r="C365" s="255" t="s">
        <v>1811</v>
      </c>
      <c r="D365" s="191" t="s">
        <v>145</v>
      </c>
      <c r="E365" s="191"/>
      <c r="F365" s="256">
        <v>300</v>
      </c>
      <c r="G365" s="191" t="s">
        <v>1817</v>
      </c>
      <c r="H365" s="19" t="s">
        <v>11</v>
      </c>
      <c r="I365" s="250"/>
      <c r="J365" s="20"/>
    </row>
    <row r="366" spans="1:30" ht="26.25" hidden="1" customHeight="1" x14ac:dyDescent="0.3">
      <c r="A366" s="254">
        <v>46211</v>
      </c>
      <c r="B366" s="9">
        <v>46568</v>
      </c>
      <c r="C366" s="255" t="s">
        <v>1811</v>
      </c>
      <c r="D366" s="191" t="s">
        <v>145</v>
      </c>
      <c r="E366" s="191"/>
      <c r="F366" s="256">
        <v>300</v>
      </c>
      <c r="G366" s="191" t="s">
        <v>992</v>
      </c>
      <c r="H366" s="19" t="s">
        <v>11</v>
      </c>
      <c r="I366" s="19"/>
      <c r="J366" s="544"/>
    </row>
    <row r="367" spans="1:30" ht="26.25" hidden="1" customHeight="1" x14ac:dyDescent="0.3">
      <c r="A367" s="254">
        <v>46211</v>
      </c>
      <c r="B367" s="9">
        <v>46568</v>
      </c>
      <c r="C367" s="255" t="s">
        <v>1811</v>
      </c>
      <c r="D367" s="191" t="s">
        <v>145</v>
      </c>
      <c r="E367" s="191"/>
      <c r="F367" s="256">
        <v>300</v>
      </c>
      <c r="G367" s="191" t="s">
        <v>1818</v>
      </c>
      <c r="H367" s="19" t="s">
        <v>11</v>
      </c>
      <c r="I367" s="19"/>
      <c r="J367" s="20"/>
    </row>
    <row r="368" spans="1:30" ht="26.25" hidden="1" customHeight="1" x14ac:dyDescent="0.3">
      <c r="A368" s="254">
        <v>46211</v>
      </c>
      <c r="B368" s="9">
        <v>46568</v>
      </c>
      <c r="C368" s="255" t="s">
        <v>1811</v>
      </c>
      <c r="D368" s="191" t="s">
        <v>145</v>
      </c>
      <c r="E368" s="191"/>
      <c r="F368" s="256">
        <v>300</v>
      </c>
      <c r="G368" s="191" t="s">
        <v>1381</v>
      </c>
      <c r="H368" s="19" t="s">
        <v>11</v>
      </c>
      <c r="I368" s="19"/>
      <c r="J368" s="20"/>
    </row>
    <row r="369" spans="1:10" ht="26.25" hidden="1" customHeight="1" x14ac:dyDescent="0.3">
      <c r="A369" s="254">
        <v>46211</v>
      </c>
      <c r="B369" s="9">
        <v>46568</v>
      </c>
      <c r="C369" s="255" t="s">
        <v>1811</v>
      </c>
      <c r="D369" s="191" t="s">
        <v>145</v>
      </c>
      <c r="E369" s="191"/>
      <c r="F369" s="256">
        <v>300</v>
      </c>
      <c r="G369" s="191" t="s">
        <v>1819</v>
      </c>
      <c r="H369" s="19" t="s">
        <v>11</v>
      </c>
      <c r="I369" s="19"/>
      <c r="J369" s="20"/>
    </row>
    <row r="370" spans="1:10" ht="26.25" hidden="1" customHeight="1" x14ac:dyDescent="0.3">
      <c r="A370" s="254">
        <v>44237</v>
      </c>
      <c r="B370" s="271">
        <v>45961</v>
      </c>
      <c r="C370" s="255" t="s">
        <v>567</v>
      </c>
      <c r="D370" s="191" t="s">
        <v>167</v>
      </c>
      <c r="E370" s="191" t="s">
        <v>1499</v>
      </c>
      <c r="F370" s="256">
        <v>254</v>
      </c>
      <c r="G370" s="191" t="s">
        <v>569</v>
      </c>
      <c r="H370" s="19" t="s">
        <v>11</v>
      </c>
      <c r="I370" s="12"/>
      <c r="J370" s="20"/>
    </row>
    <row r="371" spans="1:10" ht="26.25" hidden="1" customHeight="1" x14ac:dyDescent="0.3">
      <c r="A371" s="254">
        <v>46205</v>
      </c>
      <c r="B371" s="9">
        <v>46568</v>
      </c>
      <c r="C371" s="255" t="s">
        <v>1820</v>
      </c>
      <c r="D371" s="191" t="s">
        <v>1152</v>
      </c>
      <c r="E371" s="191"/>
      <c r="F371" s="256">
        <v>86</v>
      </c>
      <c r="G371" s="191" t="s">
        <v>1821</v>
      </c>
      <c r="H371" s="19" t="s">
        <v>11</v>
      </c>
      <c r="I371" s="21"/>
      <c r="J371" s="20"/>
    </row>
    <row r="372" spans="1:10" ht="26.25" hidden="1" customHeight="1" x14ac:dyDescent="0.3">
      <c r="A372" s="254">
        <v>45288</v>
      </c>
      <c r="B372" s="9">
        <v>45961</v>
      </c>
      <c r="C372" s="255" t="s">
        <v>574</v>
      </c>
      <c r="D372" s="191" t="s">
        <v>118</v>
      </c>
      <c r="E372" s="191"/>
      <c r="F372" s="256">
        <v>52</v>
      </c>
      <c r="G372" s="191" t="s">
        <v>575</v>
      </c>
      <c r="H372" s="19" t="s">
        <v>11</v>
      </c>
      <c r="I372" s="19"/>
      <c r="J372" s="156"/>
    </row>
    <row r="373" spans="1:10" ht="26.25" hidden="1" customHeight="1" x14ac:dyDescent="0.3">
      <c r="A373" s="254">
        <v>45567</v>
      </c>
      <c r="B373" s="271">
        <v>45961</v>
      </c>
      <c r="C373" s="255" t="s">
        <v>576</v>
      </c>
      <c r="D373" s="191" t="s">
        <v>1275</v>
      </c>
      <c r="E373" s="191"/>
      <c r="F373" s="256">
        <v>24</v>
      </c>
      <c r="G373" s="191" t="s">
        <v>150</v>
      </c>
      <c r="H373" s="19" t="s">
        <v>11</v>
      </c>
      <c r="I373" s="250"/>
      <c r="J373" s="20"/>
    </row>
    <row r="374" spans="1:10" ht="26.25" hidden="1" customHeight="1" x14ac:dyDescent="0.3">
      <c r="A374" s="254">
        <v>46153</v>
      </c>
      <c r="B374" s="9">
        <v>46507</v>
      </c>
      <c r="C374" s="255" t="s">
        <v>1715</v>
      </c>
      <c r="D374" s="191" t="s">
        <v>118</v>
      </c>
      <c r="E374" s="191"/>
      <c r="F374" s="256">
        <v>52</v>
      </c>
      <c r="G374" s="191" t="s">
        <v>146</v>
      </c>
      <c r="H374" s="19" t="s">
        <v>11</v>
      </c>
      <c r="I374" s="21"/>
      <c r="J374" s="544"/>
    </row>
    <row r="375" spans="1:10" ht="26.25" hidden="1" customHeight="1" x14ac:dyDescent="0.3">
      <c r="A375" s="254">
        <v>46153</v>
      </c>
      <c r="B375" s="9">
        <v>46507</v>
      </c>
      <c r="C375" s="255" t="s">
        <v>1715</v>
      </c>
      <c r="D375" s="191" t="s">
        <v>118</v>
      </c>
      <c r="E375" s="191"/>
      <c r="F375" s="256">
        <v>52</v>
      </c>
      <c r="G375" s="191" t="s">
        <v>916</v>
      </c>
      <c r="H375" s="19" t="s">
        <v>11</v>
      </c>
      <c r="I375" s="21"/>
      <c r="J375" s="156"/>
    </row>
    <row r="376" spans="1:10" ht="26.25" hidden="1" customHeight="1" x14ac:dyDescent="0.3">
      <c r="A376" s="254">
        <v>44725</v>
      </c>
      <c r="B376" s="271">
        <v>45961</v>
      </c>
      <c r="C376" s="255" t="s">
        <v>578</v>
      </c>
      <c r="D376" s="191" t="s">
        <v>118</v>
      </c>
      <c r="E376" s="191" t="s">
        <v>1501</v>
      </c>
      <c r="F376" s="256">
        <v>256.5</v>
      </c>
      <c r="G376" s="191" t="s">
        <v>580</v>
      </c>
      <c r="H376" s="19" t="s">
        <v>11</v>
      </c>
      <c r="I376" s="19"/>
      <c r="J376" s="544" t="s">
        <v>581</v>
      </c>
    </row>
    <row r="377" spans="1:10" ht="26.25" hidden="1" customHeight="1" x14ac:dyDescent="0.3">
      <c r="A377" s="254">
        <v>46265</v>
      </c>
      <c r="B377" s="9">
        <v>46598</v>
      </c>
      <c r="C377" s="255" t="s">
        <v>1876</v>
      </c>
      <c r="D377" s="191" t="s">
        <v>1275</v>
      </c>
      <c r="E377" s="191"/>
      <c r="F377" s="256">
        <v>24</v>
      </c>
      <c r="G377" s="191" t="s">
        <v>739</v>
      </c>
      <c r="H377" s="19" t="s">
        <v>11</v>
      </c>
      <c r="I377" s="21"/>
      <c r="J377" s="20"/>
    </row>
    <row r="378" spans="1:10" ht="26.25" hidden="1" customHeight="1" x14ac:dyDescent="0.3">
      <c r="A378" s="254">
        <v>46086</v>
      </c>
      <c r="B378" s="9">
        <v>46436</v>
      </c>
      <c r="C378" s="13" t="s">
        <v>588</v>
      </c>
      <c r="D378" s="191" t="s">
        <v>1275</v>
      </c>
      <c r="E378" s="191"/>
      <c r="F378" s="345">
        <v>24</v>
      </c>
      <c r="G378" s="304" t="s">
        <v>1637</v>
      </c>
      <c r="H378" s="19" t="s">
        <v>11</v>
      </c>
      <c r="I378" s="19"/>
      <c r="J378" s="559"/>
    </row>
    <row r="379" spans="1:10" ht="26.25" hidden="1" customHeight="1" x14ac:dyDescent="0.3">
      <c r="A379" s="254">
        <v>45798</v>
      </c>
      <c r="B379" s="9"/>
      <c r="C379" s="255" t="s">
        <v>582</v>
      </c>
      <c r="D379" s="304" t="s">
        <v>118</v>
      </c>
      <c r="E379" s="304" t="s">
        <v>1493</v>
      </c>
      <c r="F379" s="256">
        <v>119.6</v>
      </c>
      <c r="G379" s="304" t="s">
        <v>584</v>
      </c>
      <c r="H379" s="19" t="s">
        <v>11</v>
      </c>
      <c r="I379" s="19"/>
      <c r="J379" s="20"/>
    </row>
    <row r="380" spans="1:10" ht="26.25" hidden="1" customHeight="1" x14ac:dyDescent="0.3">
      <c r="A380" s="254">
        <v>45798</v>
      </c>
      <c r="B380" s="9"/>
      <c r="C380" s="255" t="s">
        <v>582</v>
      </c>
      <c r="D380" s="304" t="s">
        <v>118</v>
      </c>
      <c r="E380" s="304" t="s">
        <v>1493</v>
      </c>
      <c r="F380" s="256">
        <v>119.6</v>
      </c>
      <c r="G380" s="304" t="s">
        <v>585</v>
      </c>
      <c r="H380" s="19" t="s">
        <v>11</v>
      </c>
      <c r="I380" s="19"/>
      <c r="J380" s="544"/>
    </row>
    <row r="381" spans="1:10" ht="26.25" hidden="1" customHeight="1" x14ac:dyDescent="0.3">
      <c r="A381" s="254">
        <v>44952</v>
      </c>
      <c r="B381" s="271">
        <v>45961</v>
      </c>
      <c r="C381" s="255" t="s">
        <v>582</v>
      </c>
      <c r="D381" s="304" t="s">
        <v>118</v>
      </c>
      <c r="E381" s="304" t="s">
        <v>1493</v>
      </c>
      <c r="F381" s="256">
        <v>119.8</v>
      </c>
      <c r="G381" s="304" t="s">
        <v>587</v>
      </c>
      <c r="H381" s="19"/>
      <c r="I381" s="19" t="s">
        <v>1855</v>
      </c>
      <c r="J381" s="156"/>
    </row>
    <row r="382" spans="1:10" ht="26.25" hidden="1" customHeight="1" x14ac:dyDescent="0.3">
      <c r="A382" s="254">
        <v>44952</v>
      </c>
      <c r="B382" s="271">
        <v>45961</v>
      </c>
      <c r="C382" s="255" t="s">
        <v>582</v>
      </c>
      <c r="D382" s="304" t="s">
        <v>118</v>
      </c>
      <c r="E382" s="304" t="s">
        <v>1493</v>
      </c>
      <c r="F382" s="256">
        <v>119.8</v>
      </c>
      <c r="G382" s="304" t="s">
        <v>43</v>
      </c>
      <c r="H382" s="19"/>
      <c r="I382" s="250" t="s">
        <v>1855</v>
      </c>
      <c r="J382" s="20"/>
    </row>
    <row r="383" spans="1:10" ht="26.25" hidden="1" customHeight="1" x14ac:dyDescent="0.3">
      <c r="A383" s="254">
        <v>44760</v>
      </c>
      <c r="B383" s="271">
        <v>45961</v>
      </c>
      <c r="C383" s="255" t="s">
        <v>590</v>
      </c>
      <c r="D383" s="191" t="s">
        <v>1275</v>
      </c>
      <c r="E383" s="191"/>
      <c r="F383" s="256">
        <v>24</v>
      </c>
      <c r="G383" s="191" t="s">
        <v>591</v>
      </c>
      <c r="H383" s="19" t="s">
        <v>11</v>
      </c>
      <c r="I383" s="19"/>
      <c r="J383" s="544"/>
    </row>
    <row r="384" spans="1:10" ht="26.25" hidden="1" customHeight="1" x14ac:dyDescent="0.3">
      <c r="A384" s="254">
        <v>44844</v>
      </c>
      <c r="B384" s="271">
        <v>45961</v>
      </c>
      <c r="C384" s="255" t="s">
        <v>594</v>
      </c>
      <c r="D384" s="191" t="s">
        <v>118</v>
      </c>
      <c r="E384" s="191"/>
      <c r="F384" s="256">
        <v>52</v>
      </c>
      <c r="G384" s="191" t="s">
        <v>136</v>
      </c>
      <c r="H384" s="19" t="s">
        <v>11</v>
      </c>
      <c r="I384" s="21"/>
      <c r="J384" s="156"/>
    </row>
    <row r="385" spans="1:30" ht="26.25" hidden="1" customHeight="1" x14ac:dyDescent="0.3">
      <c r="A385" s="254">
        <v>45679</v>
      </c>
      <c r="B385" s="9">
        <v>46052</v>
      </c>
      <c r="C385" s="255" t="s">
        <v>597</v>
      </c>
      <c r="D385" s="191" t="s">
        <v>118</v>
      </c>
      <c r="E385" s="191"/>
      <c r="F385" s="256">
        <v>52</v>
      </c>
      <c r="G385" s="191" t="s">
        <v>598</v>
      </c>
      <c r="H385" s="19" t="s">
        <v>11</v>
      </c>
      <c r="I385" s="250"/>
      <c r="J385" s="20"/>
    </row>
    <row r="386" spans="1:30" ht="26.25" hidden="1" customHeight="1" x14ac:dyDescent="0.3">
      <c r="A386" s="254">
        <v>45917</v>
      </c>
      <c r="B386" s="9"/>
      <c r="C386" s="255" t="s">
        <v>595</v>
      </c>
      <c r="D386" s="191" t="s">
        <v>1275</v>
      </c>
      <c r="E386" s="191"/>
      <c r="F386" s="256">
        <v>20</v>
      </c>
      <c r="G386" s="191" t="s">
        <v>596</v>
      </c>
      <c r="H386" s="19" t="s">
        <v>11</v>
      </c>
      <c r="I386" s="250"/>
      <c r="J386" s="20"/>
    </row>
    <row r="387" spans="1:30" ht="26.25" hidden="1" customHeight="1" x14ac:dyDescent="0.3">
      <c r="A387" s="254">
        <v>44727</v>
      </c>
      <c r="B387" s="271">
        <v>45961</v>
      </c>
      <c r="C387" s="255" t="s">
        <v>599</v>
      </c>
      <c r="D387" s="191" t="s">
        <v>118</v>
      </c>
      <c r="E387" s="191"/>
      <c r="F387" s="256">
        <v>52</v>
      </c>
      <c r="G387" s="191" t="s">
        <v>600</v>
      </c>
      <c r="H387" s="19" t="s">
        <v>11</v>
      </c>
      <c r="I387" s="19"/>
      <c r="J387" s="544"/>
    </row>
    <row r="388" spans="1:30" ht="26.25" hidden="1" customHeight="1" x14ac:dyDescent="0.3">
      <c r="A388" s="254">
        <v>44727</v>
      </c>
      <c r="B388" s="271">
        <v>45961</v>
      </c>
      <c r="C388" s="255" t="s">
        <v>599</v>
      </c>
      <c r="D388" s="191" t="s">
        <v>118</v>
      </c>
      <c r="E388" s="191"/>
      <c r="F388" s="256">
        <v>52</v>
      </c>
      <c r="G388" s="191" t="s">
        <v>601</v>
      </c>
      <c r="H388" s="19" t="s">
        <v>11</v>
      </c>
      <c r="I388" s="19"/>
      <c r="J388" s="20"/>
    </row>
    <row r="389" spans="1:30" ht="26.25" hidden="1" customHeight="1" x14ac:dyDescent="0.3">
      <c r="A389" s="254">
        <v>44727</v>
      </c>
      <c r="B389" s="271">
        <v>45961</v>
      </c>
      <c r="C389" s="255" t="s">
        <v>599</v>
      </c>
      <c r="D389" s="191" t="s">
        <v>118</v>
      </c>
      <c r="E389" s="191"/>
      <c r="F389" s="256">
        <v>52</v>
      </c>
      <c r="G389" s="191" t="s">
        <v>177</v>
      </c>
      <c r="H389" s="19" t="s">
        <v>11</v>
      </c>
      <c r="I389" s="19"/>
      <c r="J389" s="20"/>
    </row>
    <row r="390" spans="1:30" ht="26.25" hidden="1" customHeight="1" x14ac:dyDescent="0.3">
      <c r="A390" s="254">
        <v>44844</v>
      </c>
      <c r="B390" s="271">
        <v>45961</v>
      </c>
      <c r="C390" s="255" t="s">
        <v>602</v>
      </c>
      <c r="D390" s="191" t="s">
        <v>118</v>
      </c>
      <c r="E390" s="191"/>
      <c r="F390" s="256">
        <v>52</v>
      </c>
      <c r="G390" s="191" t="s">
        <v>65</v>
      </c>
      <c r="H390" s="19" t="s">
        <v>11</v>
      </c>
      <c r="I390" s="19"/>
      <c r="J390" s="20"/>
    </row>
    <row r="391" spans="1:30" ht="26.25" hidden="1" customHeight="1" x14ac:dyDescent="0.3">
      <c r="A391" s="254">
        <v>45141</v>
      </c>
      <c r="B391" s="9">
        <v>46417</v>
      </c>
      <c r="C391" s="255" t="s">
        <v>1752</v>
      </c>
      <c r="D391" s="191" t="s">
        <v>187</v>
      </c>
      <c r="E391" s="191"/>
      <c r="F391" s="256">
        <v>230</v>
      </c>
      <c r="G391" s="191" t="s">
        <v>1753</v>
      </c>
      <c r="H391" s="19" t="s">
        <v>11</v>
      </c>
      <c r="I391" s="21"/>
      <c r="J391" s="156"/>
    </row>
    <row r="392" spans="1:30" ht="26.25" hidden="1" customHeight="1" x14ac:dyDescent="0.3">
      <c r="A392" s="254">
        <v>46028</v>
      </c>
      <c r="B392" s="271">
        <v>46386</v>
      </c>
      <c r="C392" s="255" t="s">
        <v>608</v>
      </c>
      <c r="D392" s="191" t="s">
        <v>118</v>
      </c>
      <c r="E392" s="191"/>
      <c r="F392" s="256">
        <v>52</v>
      </c>
      <c r="G392" s="191" t="s">
        <v>609</v>
      </c>
      <c r="H392" s="19" t="s">
        <v>11</v>
      </c>
      <c r="I392" s="541"/>
      <c r="J392" s="20"/>
    </row>
    <row r="393" spans="1:30" ht="26.25" hidden="1" customHeight="1" x14ac:dyDescent="0.3">
      <c r="A393" s="254">
        <v>44826</v>
      </c>
      <c r="B393" s="271">
        <v>45961</v>
      </c>
      <c r="C393" s="255" t="s">
        <v>611</v>
      </c>
      <c r="D393" s="191" t="s">
        <v>118</v>
      </c>
      <c r="E393" s="191"/>
      <c r="F393" s="256">
        <v>52</v>
      </c>
      <c r="G393" s="191" t="s">
        <v>183</v>
      </c>
      <c r="H393" s="19" t="s">
        <v>11</v>
      </c>
      <c r="I393" s="540"/>
      <c r="J393" s="20"/>
      <c r="K393" s="470"/>
      <c r="L393" s="470"/>
      <c r="M393" s="470"/>
      <c r="N393" s="470"/>
      <c r="O393" s="470"/>
      <c r="P393" s="470"/>
      <c r="Q393" s="470"/>
      <c r="R393" s="470"/>
      <c r="S393" s="470"/>
      <c r="T393" s="470"/>
      <c r="U393" s="470"/>
      <c r="V393" s="470"/>
      <c r="W393" s="470"/>
      <c r="X393" s="470"/>
      <c r="Y393" s="470"/>
      <c r="Z393" s="470"/>
      <c r="AA393" s="470"/>
      <c r="AB393" s="470"/>
      <c r="AC393" s="470"/>
      <c r="AD393" s="470"/>
    </row>
    <row r="394" spans="1:30" ht="26.25" hidden="1" customHeight="1" x14ac:dyDescent="0.3">
      <c r="A394" s="254"/>
      <c r="B394" s="271">
        <v>45961</v>
      </c>
      <c r="C394" s="255" t="s">
        <v>614</v>
      </c>
      <c r="D394" s="191" t="s">
        <v>635</v>
      </c>
      <c r="E394" s="191"/>
      <c r="F394" s="256">
        <v>219.62</v>
      </c>
      <c r="G394" s="191" t="s">
        <v>616</v>
      </c>
      <c r="H394" s="19" t="s">
        <v>11</v>
      </c>
      <c r="I394" s="250"/>
      <c r="J394" s="20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 spans="1:30" ht="26.25" hidden="1" customHeight="1" x14ac:dyDescent="0.3">
      <c r="A395" s="254">
        <v>46099</v>
      </c>
      <c r="B395" s="9">
        <v>46446</v>
      </c>
      <c r="C395" s="255" t="s">
        <v>1638</v>
      </c>
      <c r="D395" s="191" t="s">
        <v>1275</v>
      </c>
      <c r="E395" s="191"/>
      <c r="F395" s="256">
        <v>24</v>
      </c>
      <c r="G395" s="191" t="s">
        <v>1639</v>
      </c>
      <c r="H395" s="19" t="s">
        <v>11</v>
      </c>
      <c r="I395" s="555"/>
      <c r="J395" s="20"/>
    </row>
    <row r="396" spans="1:30" ht="26.25" hidden="1" customHeight="1" x14ac:dyDescent="0.3">
      <c r="A396" s="254">
        <v>46160</v>
      </c>
      <c r="B396" s="9">
        <v>46507</v>
      </c>
      <c r="C396" s="255" t="s">
        <v>1638</v>
      </c>
      <c r="D396" s="191" t="s">
        <v>22</v>
      </c>
      <c r="E396" s="191"/>
      <c r="F396" s="256">
        <v>24</v>
      </c>
      <c r="G396" s="191" t="s">
        <v>308</v>
      </c>
      <c r="H396" s="19" t="s">
        <v>11</v>
      </c>
      <c r="I396" s="542"/>
      <c r="J396" s="20"/>
    </row>
    <row r="397" spans="1:30" ht="26.25" hidden="1" customHeight="1" x14ac:dyDescent="0.3">
      <c r="A397" s="254">
        <v>46003</v>
      </c>
      <c r="B397" s="9">
        <v>46356</v>
      </c>
      <c r="C397" s="255" t="s">
        <v>612</v>
      </c>
      <c r="D397" s="191" t="s">
        <v>118</v>
      </c>
      <c r="E397" s="191"/>
      <c r="F397" s="256">
        <v>52</v>
      </c>
      <c r="G397" s="191" t="s">
        <v>613</v>
      </c>
      <c r="H397" s="19" t="s">
        <v>11</v>
      </c>
      <c r="I397" s="19"/>
      <c r="J397" s="544"/>
    </row>
    <row r="398" spans="1:30" ht="26.25" hidden="1" customHeight="1" x14ac:dyDescent="0.3">
      <c r="A398" s="254">
        <v>45485</v>
      </c>
      <c r="B398" s="9"/>
      <c r="C398" s="255" t="s">
        <v>617</v>
      </c>
      <c r="D398" s="191" t="s">
        <v>118</v>
      </c>
      <c r="E398" s="191"/>
      <c r="F398" s="256">
        <v>52</v>
      </c>
      <c r="G398" s="191" t="s">
        <v>618</v>
      </c>
      <c r="H398" s="19"/>
      <c r="I398" s="19"/>
      <c r="J398" s="20"/>
    </row>
    <row r="399" spans="1:30" ht="26.25" hidden="1" customHeight="1" x14ac:dyDescent="0.3">
      <c r="A399" s="254">
        <v>46182</v>
      </c>
      <c r="B399" s="9">
        <v>46537</v>
      </c>
      <c r="C399" s="255" t="s">
        <v>1754</v>
      </c>
      <c r="D399" s="191" t="s">
        <v>1152</v>
      </c>
      <c r="E399" s="191"/>
      <c r="F399" s="256">
        <v>86</v>
      </c>
      <c r="G399" s="191" t="s">
        <v>593</v>
      </c>
      <c r="H399" s="19" t="s">
        <v>11</v>
      </c>
      <c r="I399" s="21"/>
      <c r="J399" s="20"/>
    </row>
    <row r="400" spans="1:30" ht="26.25" hidden="1" customHeight="1" x14ac:dyDescent="0.3">
      <c r="A400" s="254">
        <v>46221</v>
      </c>
      <c r="B400" s="9">
        <v>46568</v>
      </c>
      <c r="C400" s="255" t="s">
        <v>1754</v>
      </c>
      <c r="D400" s="191" t="s">
        <v>118</v>
      </c>
      <c r="E400" s="191"/>
      <c r="F400" s="256">
        <v>52</v>
      </c>
      <c r="G400" s="191" t="s">
        <v>746</v>
      </c>
      <c r="H400" s="19" t="s">
        <v>11</v>
      </c>
      <c r="I400" s="21"/>
      <c r="J400" s="20"/>
      <c r="K400" s="470"/>
      <c r="L400" s="470"/>
      <c r="M400" s="470"/>
      <c r="N400" s="470"/>
      <c r="O400" s="470"/>
      <c r="P400" s="470"/>
      <c r="Q400" s="470"/>
      <c r="R400" s="470"/>
      <c r="S400" s="470"/>
      <c r="T400" s="470"/>
      <c r="U400" s="470"/>
      <c r="V400" s="470"/>
      <c r="W400" s="470"/>
      <c r="X400" s="470"/>
      <c r="Y400" s="470"/>
      <c r="Z400" s="470"/>
      <c r="AA400" s="470"/>
      <c r="AB400" s="470"/>
      <c r="AC400" s="470"/>
      <c r="AD400" s="470"/>
    </row>
    <row r="401" spans="1:30" ht="26.25" hidden="1" customHeight="1" x14ac:dyDescent="0.3">
      <c r="A401" s="254">
        <v>45945</v>
      </c>
      <c r="B401" s="9"/>
      <c r="C401" s="255" t="s">
        <v>619</v>
      </c>
      <c r="D401" s="191" t="s">
        <v>1275</v>
      </c>
      <c r="E401" s="191"/>
      <c r="F401" s="256">
        <v>24</v>
      </c>
      <c r="G401" s="191" t="s">
        <v>620</v>
      </c>
      <c r="H401" s="19" t="s">
        <v>11</v>
      </c>
      <c r="I401" s="19"/>
      <c r="J401" s="20"/>
      <c r="K401" s="470"/>
      <c r="L401" s="470"/>
      <c r="M401" s="470"/>
      <c r="N401" s="470"/>
      <c r="O401" s="470"/>
      <c r="P401" s="470"/>
      <c r="Q401" s="470"/>
      <c r="R401" s="470"/>
      <c r="S401" s="470"/>
      <c r="T401" s="470"/>
      <c r="U401" s="470"/>
      <c r="V401" s="470"/>
      <c r="W401" s="470"/>
      <c r="X401" s="470"/>
      <c r="Y401" s="470"/>
      <c r="Z401" s="470"/>
      <c r="AA401" s="470"/>
      <c r="AB401" s="470"/>
      <c r="AC401" s="470"/>
      <c r="AD401" s="470"/>
    </row>
    <row r="402" spans="1:30" ht="26.25" hidden="1" customHeight="1" x14ac:dyDescent="0.3">
      <c r="A402" s="254">
        <v>46034</v>
      </c>
      <c r="B402" s="9">
        <v>46386</v>
      </c>
      <c r="C402" s="255" t="s">
        <v>623</v>
      </c>
      <c r="D402" s="191" t="s">
        <v>1275</v>
      </c>
      <c r="E402" s="191"/>
      <c r="F402" s="256">
        <v>24</v>
      </c>
      <c r="G402" s="191" t="s">
        <v>624</v>
      </c>
      <c r="H402" s="19" t="s">
        <v>11</v>
      </c>
      <c r="I402" s="19"/>
      <c r="J402" s="20"/>
    </row>
    <row r="403" spans="1:30" ht="26.25" hidden="1" customHeight="1" x14ac:dyDescent="0.3">
      <c r="A403" s="254"/>
      <c r="B403" s="9">
        <v>45961</v>
      </c>
      <c r="C403" s="255" t="s">
        <v>626</v>
      </c>
      <c r="D403" s="191" t="s">
        <v>118</v>
      </c>
      <c r="E403" s="191" t="s">
        <v>1495</v>
      </c>
      <c r="F403" s="256">
        <v>166</v>
      </c>
      <c r="G403" s="191" t="s">
        <v>628</v>
      </c>
      <c r="H403" s="19" t="s">
        <v>11</v>
      </c>
      <c r="I403" s="155" t="s">
        <v>1856</v>
      </c>
      <c r="J403" s="20" t="s">
        <v>629</v>
      </c>
    </row>
    <row r="404" spans="1:30" ht="26.25" hidden="1" customHeight="1" x14ac:dyDescent="0.3">
      <c r="A404" s="254"/>
      <c r="B404" s="9">
        <v>45961</v>
      </c>
      <c r="C404" s="255" t="s">
        <v>626</v>
      </c>
      <c r="D404" s="191" t="s">
        <v>630</v>
      </c>
      <c r="E404" s="191"/>
      <c r="F404" s="256">
        <v>166</v>
      </c>
      <c r="G404" s="191" t="s">
        <v>631</v>
      </c>
      <c r="H404" s="19" t="s">
        <v>11</v>
      </c>
      <c r="I404" s="155" t="s">
        <v>1856</v>
      </c>
      <c r="J404" s="20" t="s">
        <v>629</v>
      </c>
    </row>
    <row r="405" spans="1:30" ht="26.25" hidden="1" customHeight="1" x14ac:dyDescent="0.3">
      <c r="A405" s="254">
        <v>45940</v>
      </c>
      <c r="B405" s="9"/>
      <c r="C405" s="255" t="s">
        <v>625</v>
      </c>
      <c r="D405" s="191" t="s">
        <v>118</v>
      </c>
      <c r="E405" s="191"/>
      <c r="F405" s="256">
        <v>52</v>
      </c>
      <c r="G405" s="191" t="s">
        <v>202</v>
      </c>
      <c r="H405" s="19" t="s">
        <v>11</v>
      </c>
      <c r="I405" s="19"/>
      <c r="J405" s="156"/>
    </row>
    <row r="406" spans="1:30" ht="26.25" hidden="1" customHeight="1" x14ac:dyDescent="0.3">
      <c r="A406" s="254">
        <v>46244</v>
      </c>
      <c r="B406" s="9">
        <v>46599</v>
      </c>
      <c r="C406" s="255" t="s">
        <v>1877</v>
      </c>
      <c r="D406" s="191" t="s">
        <v>118</v>
      </c>
      <c r="E406" s="191"/>
      <c r="F406" s="256">
        <v>52</v>
      </c>
      <c r="G406" s="191" t="s">
        <v>63</v>
      </c>
      <c r="H406" s="19" t="s">
        <v>11</v>
      </c>
      <c r="I406" s="542"/>
      <c r="J406" s="20"/>
    </row>
    <row r="407" spans="1:30" ht="26.25" hidden="1" customHeight="1" x14ac:dyDescent="0.3">
      <c r="A407" s="254">
        <v>46227</v>
      </c>
      <c r="B407" s="9">
        <v>46568</v>
      </c>
      <c r="C407" s="255" t="s">
        <v>1824</v>
      </c>
      <c r="D407" s="191" t="s">
        <v>1152</v>
      </c>
      <c r="E407" s="191"/>
      <c r="F407" s="256">
        <v>86</v>
      </c>
      <c r="G407" s="191" t="s">
        <v>195</v>
      </c>
      <c r="H407" s="19" t="s">
        <v>11</v>
      </c>
      <c r="I407" s="21"/>
      <c r="J407" s="544"/>
    </row>
    <row r="408" spans="1:30" ht="26.25" hidden="1" customHeight="1" x14ac:dyDescent="0.3">
      <c r="A408" s="254">
        <v>45426</v>
      </c>
      <c r="B408" s="9"/>
      <c r="C408" s="255" t="s">
        <v>632</v>
      </c>
      <c r="D408" s="191" t="s">
        <v>1275</v>
      </c>
      <c r="E408" s="191"/>
      <c r="F408" s="256">
        <v>24</v>
      </c>
      <c r="G408" s="191" t="s">
        <v>633</v>
      </c>
      <c r="H408" s="19" t="s">
        <v>11</v>
      </c>
      <c r="I408" s="19"/>
      <c r="J408" s="20"/>
    </row>
    <row r="409" spans="1:30" ht="26.25" hidden="1" customHeight="1" x14ac:dyDescent="0.3">
      <c r="A409" s="254">
        <v>46030</v>
      </c>
      <c r="B409" s="9">
        <v>46386</v>
      </c>
      <c r="C409" s="255" t="s">
        <v>640</v>
      </c>
      <c r="D409" s="191" t="s">
        <v>1275</v>
      </c>
      <c r="E409" s="191"/>
      <c r="F409" s="256">
        <v>24</v>
      </c>
      <c r="G409" s="191" t="s">
        <v>641</v>
      </c>
      <c r="H409" s="19" t="s">
        <v>11</v>
      </c>
      <c r="I409" s="19"/>
      <c r="J409" s="156"/>
    </row>
    <row r="410" spans="1:30" ht="26.25" hidden="1" customHeight="1" x14ac:dyDescent="0.3">
      <c r="A410" s="254">
        <v>46030</v>
      </c>
      <c r="B410" s="9">
        <v>46386</v>
      </c>
      <c r="C410" s="255" t="s">
        <v>640</v>
      </c>
      <c r="D410" s="191" t="s">
        <v>1275</v>
      </c>
      <c r="E410" s="191"/>
      <c r="F410" s="256">
        <v>24</v>
      </c>
      <c r="G410" s="191" t="s">
        <v>642</v>
      </c>
      <c r="H410" s="19"/>
      <c r="I410" s="250"/>
      <c r="J410" s="20"/>
    </row>
    <row r="411" spans="1:30" ht="26.25" hidden="1" customHeight="1" x14ac:dyDescent="0.3">
      <c r="A411" s="254">
        <v>45931</v>
      </c>
      <c r="B411" s="9"/>
      <c r="C411" s="255" t="s">
        <v>643</v>
      </c>
      <c r="D411" s="191" t="s">
        <v>118</v>
      </c>
      <c r="E411" s="191"/>
      <c r="F411" s="256">
        <v>52</v>
      </c>
      <c r="G411" s="191" t="s">
        <v>644</v>
      </c>
      <c r="H411" s="19" t="s">
        <v>11</v>
      </c>
      <c r="I411" s="19"/>
      <c r="J411" s="544"/>
    </row>
    <row r="412" spans="1:30" ht="26.25" hidden="1" customHeight="1" x14ac:dyDescent="0.3">
      <c r="A412" s="254">
        <v>45931</v>
      </c>
      <c r="B412" s="9"/>
      <c r="C412" s="255" t="s">
        <v>643</v>
      </c>
      <c r="D412" s="191" t="s">
        <v>118</v>
      </c>
      <c r="E412" s="191"/>
      <c r="F412" s="256">
        <v>52</v>
      </c>
      <c r="G412" s="191" t="s">
        <v>645</v>
      </c>
      <c r="H412" s="19" t="s">
        <v>11</v>
      </c>
      <c r="I412" s="155"/>
      <c r="J412" s="20"/>
    </row>
    <row r="413" spans="1:30" ht="26.25" hidden="1" customHeight="1" x14ac:dyDescent="0.3">
      <c r="A413" s="254">
        <v>46188</v>
      </c>
      <c r="B413" s="9">
        <v>46537</v>
      </c>
      <c r="C413" s="255" t="s">
        <v>1755</v>
      </c>
      <c r="D413" s="191" t="s">
        <v>1275</v>
      </c>
      <c r="E413" s="191"/>
      <c r="F413" s="256">
        <v>24</v>
      </c>
      <c r="G413" s="191" t="s">
        <v>780</v>
      </c>
      <c r="H413" s="19"/>
      <c r="I413" s="235"/>
      <c r="J413" s="20"/>
    </row>
    <row r="414" spans="1:30" ht="26.25" hidden="1" customHeight="1" x14ac:dyDescent="0.3">
      <c r="A414" s="254">
        <v>46015</v>
      </c>
      <c r="B414" s="9">
        <v>46356</v>
      </c>
      <c r="C414" s="255" t="s">
        <v>649</v>
      </c>
      <c r="D414" s="191" t="s">
        <v>1275</v>
      </c>
      <c r="E414" s="191"/>
      <c r="F414" s="256">
        <v>24</v>
      </c>
      <c r="G414" s="191" t="s">
        <v>650</v>
      </c>
      <c r="H414" s="19" t="s">
        <v>11</v>
      </c>
      <c r="I414" s="19"/>
      <c r="J414" s="156"/>
    </row>
    <row r="415" spans="1:30" ht="26.25" hidden="1" customHeight="1" x14ac:dyDescent="0.3">
      <c r="A415" s="254">
        <v>45454</v>
      </c>
      <c r="B415" s="9"/>
      <c r="C415" s="255" t="s">
        <v>651</v>
      </c>
      <c r="D415" s="304" t="s">
        <v>15</v>
      </c>
      <c r="E415" s="304"/>
      <c r="F415" s="256">
        <v>115.5</v>
      </c>
      <c r="G415" s="304" t="s">
        <v>96</v>
      </c>
      <c r="H415" s="19" t="s">
        <v>11</v>
      </c>
      <c r="I415" s="250"/>
      <c r="J415" s="20"/>
    </row>
    <row r="416" spans="1:30" ht="26.25" hidden="1" customHeight="1" x14ac:dyDescent="0.3">
      <c r="A416" s="254">
        <v>45454</v>
      </c>
      <c r="B416" s="9"/>
      <c r="C416" s="255" t="s">
        <v>651</v>
      </c>
      <c r="D416" s="304" t="s">
        <v>15</v>
      </c>
      <c r="E416" s="304"/>
      <c r="F416" s="256">
        <v>115.5</v>
      </c>
      <c r="G416" s="304" t="s">
        <v>652</v>
      </c>
      <c r="H416" s="19" t="s">
        <v>11</v>
      </c>
      <c r="I416" s="19"/>
      <c r="J416" s="544"/>
    </row>
    <row r="417" spans="1:30" ht="26.25" hidden="1" customHeight="1" x14ac:dyDescent="0.3">
      <c r="A417" s="254">
        <v>45454</v>
      </c>
      <c r="B417" s="9"/>
      <c r="C417" s="255" t="s">
        <v>651</v>
      </c>
      <c r="D417" s="304" t="s">
        <v>15</v>
      </c>
      <c r="E417" s="304" t="s">
        <v>1489</v>
      </c>
      <c r="F417" s="256">
        <v>190.3</v>
      </c>
      <c r="G417" s="304" t="s">
        <v>654</v>
      </c>
      <c r="H417" s="19" t="s">
        <v>11</v>
      </c>
      <c r="I417" s="19"/>
      <c r="J417" s="20"/>
      <c r="K417" s="470"/>
      <c r="L417" s="470"/>
      <c r="M417" s="470"/>
      <c r="N417" s="470"/>
      <c r="O417" s="470"/>
      <c r="P417" s="470"/>
      <c r="Q417" s="470"/>
      <c r="R417" s="470"/>
      <c r="S417" s="470"/>
      <c r="T417" s="470"/>
      <c r="U417" s="470"/>
      <c r="V417" s="470"/>
      <c r="W417" s="470"/>
      <c r="X417" s="470"/>
      <c r="Y417" s="470"/>
      <c r="Z417" s="470"/>
      <c r="AA417" s="470"/>
      <c r="AB417" s="470"/>
      <c r="AC417" s="470"/>
      <c r="AD417" s="470"/>
    </row>
    <row r="418" spans="1:30" ht="26.25" hidden="1" customHeight="1" x14ac:dyDescent="0.3">
      <c r="A418" s="254">
        <v>45391</v>
      </c>
      <c r="B418" s="9"/>
      <c r="C418" s="255" t="s">
        <v>655</v>
      </c>
      <c r="D418" s="304" t="s">
        <v>1275</v>
      </c>
      <c r="E418" s="304"/>
      <c r="F418" s="256">
        <v>24</v>
      </c>
      <c r="G418" s="304" t="s">
        <v>656</v>
      </c>
      <c r="H418" s="19" t="s">
        <v>11</v>
      </c>
      <c r="I418" s="19"/>
      <c r="J418" s="20"/>
      <c r="K418" s="470"/>
      <c r="L418" s="470"/>
      <c r="M418" s="470"/>
      <c r="N418" s="470"/>
      <c r="O418" s="470"/>
      <c r="P418" s="470"/>
      <c r="Q418" s="470"/>
      <c r="R418" s="470"/>
      <c r="S418" s="470"/>
      <c r="T418" s="470"/>
      <c r="U418" s="470"/>
      <c r="V418" s="470"/>
      <c r="W418" s="470"/>
      <c r="X418" s="470"/>
      <c r="Y418" s="470"/>
      <c r="Z418" s="470"/>
      <c r="AA418" s="470"/>
      <c r="AB418" s="470"/>
      <c r="AC418" s="470"/>
      <c r="AD418" s="470"/>
    </row>
    <row r="419" spans="1:30" ht="26.25" hidden="1" customHeight="1" x14ac:dyDescent="0.3">
      <c r="A419" s="254">
        <v>45391</v>
      </c>
      <c r="B419" s="9"/>
      <c r="C419" s="255" t="s">
        <v>655</v>
      </c>
      <c r="D419" s="304" t="s">
        <v>1275</v>
      </c>
      <c r="E419" s="304"/>
      <c r="F419" s="256">
        <v>24</v>
      </c>
      <c r="G419" s="304" t="s">
        <v>105</v>
      </c>
      <c r="H419" s="19" t="s">
        <v>11</v>
      </c>
      <c r="I419" s="19"/>
      <c r="J419" s="20"/>
      <c r="K419" s="470"/>
      <c r="L419" s="470"/>
      <c r="M419" s="470"/>
      <c r="N419" s="470"/>
      <c r="O419" s="470"/>
      <c r="P419" s="470"/>
      <c r="Q419" s="470"/>
      <c r="R419" s="470"/>
      <c r="S419" s="470"/>
      <c r="T419" s="470"/>
      <c r="U419" s="470"/>
      <c r="V419" s="470"/>
      <c r="W419" s="470"/>
      <c r="X419" s="470"/>
      <c r="Y419" s="470"/>
      <c r="Z419" s="470"/>
      <c r="AA419" s="470"/>
      <c r="AB419" s="470"/>
      <c r="AC419" s="470"/>
      <c r="AD419" s="470"/>
    </row>
    <row r="420" spans="1:30" ht="26.25" hidden="1" customHeight="1" x14ac:dyDescent="0.3">
      <c r="A420" s="254">
        <v>45391</v>
      </c>
      <c r="B420" s="9"/>
      <c r="C420" s="255" t="s">
        <v>655</v>
      </c>
      <c r="D420" s="304" t="s">
        <v>1275</v>
      </c>
      <c r="E420" s="304"/>
      <c r="F420" s="256">
        <v>24</v>
      </c>
      <c r="G420" s="304" t="s">
        <v>657</v>
      </c>
      <c r="H420" s="19" t="s">
        <v>11</v>
      </c>
      <c r="I420" s="19"/>
      <c r="J420" s="20"/>
    </row>
    <row r="421" spans="1:30" ht="26.25" hidden="1" customHeight="1" x14ac:dyDescent="0.3">
      <c r="A421" s="254">
        <v>45391</v>
      </c>
      <c r="B421" s="9"/>
      <c r="C421" s="255" t="s">
        <v>655</v>
      </c>
      <c r="D421" s="304" t="s">
        <v>1275</v>
      </c>
      <c r="E421" s="304"/>
      <c r="F421" s="256">
        <v>24</v>
      </c>
      <c r="G421" s="304" t="s">
        <v>658</v>
      </c>
      <c r="H421" s="19" t="s">
        <v>11</v>
      </c>
      <c r="I421" s="19"/>
      <c r="J421" s="156"/>
    </row>
    <row r="422" spans="1:30" ht="26.25" hidden="1" customHeight="1" x14ac:dyDescent="0.3">
      <c r="A422" s="254">
        <v>45391</v>
      </c>
      <c r="B422" s="9"/>
      <c r="C422" s="255" t="s">
        <v>655</v>
      </c>
      <c r="D422" s="304" t="s">
        <v>1275</v>
      </c>
      <c r="E422" s="304"/>
      <c r="F422" s="256">
        <v>24</v>
      </c>
      <c r="G422" s="304" t="s">
        <v>149</v>
      </c>
      <c r="H422" s="19" t="s">
        <v>11</v>
      </c>
      <c r="I422" s="250"/>
      <c r="J422" s="20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 spans="1:30" ht="26.25" hidden="1" customHeight="1" x14ac:dyDescent="0.3">
      <c r="A423" s="254">
        <v>45604</v>
      </c>
      <c r="B423" s="271">
        <v>45991</v>
      </c>
      <c r="C423" s="255" t="s">
        <v>655</v>
      </c>
      <c r="D423" s="304" t="s">
        <v>1275</v>
      </c>
      <c r="E423" s="304"/>
      <c r="F423" s="256">
        <v>24</v>
      </c>
      <c r="G423" s="304" t="s">
        <v>73</v>
      </c>
      <c r="H423" s="19" t="s">
        <v>11</v>
      </c>
      <c r="I423" s="222"/>
      <c r="J423" s="20"/>
      <c r="K423" s="470"/>
      <c r="L423" s="470"/>
      <c r="M423" s="470"/>
      <c r="N423" s="470"/>
      <c r="O423" s="470"/>
      <c r="P423" s="470"/>
      <c r="Q423" s="470"/>
      <c r="R423" s="470"/>
      <c r="S423" s="470"/>
      <c r="T423" s="470"/>
      <c r="U423" s="470"/>
      <c r="V423" s="470"/>
      <c r="W423" s="470"/>
      <c r="X423" s="470"/>
      <c r="Y423" s="470"/>
      <c r="Z423" s="470"/>
      <c r="AA423" s="470"/>
      <c r="AB423" s="470"/>
      <c r="AC423" s="470"/>
      <c r="AD423" s="470"/>
    </row>
    <row r="424" spans="1:30" ht="26.25" hidden="1" customHeight="1" x14ac:dyDescent="0.3">
      <c r="A424" s="254">
        <v>45604</v>
      </c>
      <c r="B424" s="271">
        <v>45991</v>
      </c>
      <c r="C424" s="255" t="s">
        <v>655</v>
      </c>
      <c r="D424" s="304" t="s">
        <v>1275</v>
      </c>
      <c r="E424" s="304"/>
      <c r="F424" s="256">
        <v>24</v>
      </c>
      <c r="G424" s="304" t="s">
        <v>137</v>
      </c>
      <c r="H424" s="19" t="s">
        <v>11</v>
      </c>
      <c r="I424" s="250"/>
      <c r="J424" s="20"/>
    </row>
    <row r="425" spans="1:30" ht="26.25" hidden="1" customHeight="1" x14ac:dyDescent="0.3">
      <c r="A425" s="254">
        <v>46047</v>
      </c>
      <c r="B425" s="9">
        <v>46386</v>
      </c>
      <c r="C425" s="255" t="s">
        <v>663</v>
      </c>
      <c r="D425" s="304" t="s">
        <v>118</v>
      </c>
      <c r="E425" s="304"/>
      <c r="F425" s="256">
        <v>52</v>
      </c>
      <c r="G425" s="304" t="s">
        <v>664</v>
      </c>
      <c r="H425" s="19" t="s">
        <v>11</v>
      </c>
      <c r="I425" s="155"/>
      <c r="J425" s="544"/>
    </row>
    <row r="426" spans="1:30" ht="26.25" hidden="1" customHeight="1" x14ac:dyDescent="0.3">
      <c r="A426" s="254">
        <v>45971</v>
      </c>
      <c r="B426" s="9">
        <v>46325</v>
      </c>
      <c r="C426" s="255" t="s">
        <v>665</v>
      </c>
      <c r="D426" s="304" t="s">
        <v>118</v>
      </c>
      <c r="E426" s="304"/>
      <c r="F426" s="256">
        <v>52</v>
      </c>
      <c r="G426" s="304" t="s">
        <v>666</v>
      </c>
      <c r="H426" s="19" t="s">
        <v>11</v>
      </c>
      <c r="I426" s="19"/>
      <c r="J426" s="156" t="s">
        <v>667</v>
      </c>
    </row>
    <row r="427" spans="1:30" ht="26.25" hidden="1" customHeight="1" x14ac:dyDescent="0.3">
      <c r="A427" s="254">
        <v>46119</v>
      </c>
      <c r="B427" s="9">
        <v>46476</v>
      </c>
      <c r="C427" s="255" t="s">
        <v>1641</v>
      </c>
      <c r="D427" s="191" t="s">
        <v>1275</v>
      </c>
      <c r="E427" s="191"/>
      <c r="F427" s="256">
        <v>24</v>
      </c>
      <c r="G427" s="191" t="s">
        <v>560</v>
      </c>
      <c r="H427" s="19" t="s">
        <v>11</v>
      </c>
      <c r="I427" s="250" t="s">
        <v>1803</v>
      </c>
      <c r="J427" s="20"/>
    </row>
    <row r="428" spans="1:30" ht="26.25" hidden="1" customHeight="1" x14ac:dyDescent="0.3">
      <c r="A428" s="254">
        <v>46119</v>
      </c>
      <c r="B428" s="9">
        <v>46476</v>
      </c>
      <c r="C428" s="255" t="s">
        <v>1641</v>
      </c>
      <c r="D428" s="191" t="s">
        <v>1275</v>
      </c>
      <c r="E428" s="191"/>
      <c r="F428" s="256">
        <v>24</v>
      </c>
      <c r="G428" s="191" t="s">
        <v>12</v>
      </c>
      <c r="H428" s="19" t="s">
        <v>11</v>
      </c>
      <c r="I428" s="19" t="s">
        <v>1803</v>
      </c>
      <c r="J428" s="544"/>
    </row>
    <row r="429" spans="1:30" ht="26.25" hidden="1" customHeight="1" x14ac:dyDescent="0.3">
      <c r="A429" s="254">
        <v>45112</v>
      </c>
      <c r="B429" s="271">
        <v>45961</v>
      </c>
      <c r="C429" s="255" t="s">
        <v>670</v>
      </c>
      <c r="D429" s="191" t="s">
        <v>1275</v>
      </c>
      <c r="E429" s="191"/>
      <c r="F429" s="256">
        <v>24</v>
      </c>
      <c r="G429" s="191" t="s">
        <v>671</v>
      </c>
      <c r="H429" s="19" t="s">
        <v>11</v>
      </c>
      <c r="I429" s="155"/>
      <c r="J429" s="156"/>
    </row>
    <row r="430" spans="1:30" ht="26.25" hidden="1" customHeight="1" x14ac:dyDescent="0.3">
      <c r="A430" s="254">
        <v>45112</v>
      </c>
      <c r="B430" s="271">
        <v>45961</v>
      </c>
      <c r="C430" s="255" t="s">
        <v>670</v>
      </c>
      <c r="D430" s="191" t="s">
        <v>1275</v>
      </c>
      <c r="E430" s="191"/>
      <c r="F430" s="256">
        <v>24</v>
      </c>
      <c r="G430" s="191" t="s">
        <v>73</v>
      </c>
      <c r="H430" s="19" t="s">
        <v>11</v>
      </c>
      <c r="I430" s="222"/>
      <c r="J430" s="20"/>
    </row>
    <row r="431" spans="1:30" s="22" customFormat="1" ht="26.25" hidden="1" customHeight="1" x14ac:dyDescent="0.3">
      <c r="A431" s="254">
        <v>45112</v>
      </c>
      <c r="B431" s="271">
        <v>45961</v>
      </c>
      <c r="C431" s="255" t="s">
        <v>670</v>
      </c>
      <c r="D431" s="191" t="s">
        <v>1275</v>
      </c>
      <c r="E431" s="191"/>
      <c r="F431" s="256">
        <v>24</v>
      </c>
      <c r="G431" s="191" t="s">
        <v>672</v>
      </c>
      <c r="H431" s="19" t="s">
        <v>11</v>
      </c>
      <c r="I431" s="19"/>
      <c r="J431" s="544"/>
    </row>
    <row r="432" spans="1:30" s="22" customFormat="1" ht="26.25" hidden="1" customHeight="1" x14ac:dyDescent="0.3">
      <c r="A432" s="254">
        <v>45915</v>
      </c>
      <c r="B432" s="9"/>
      <c r="C432" s="255" t="s">
        <v>673</v>
      </c>
      <c r="D432" s="191" t="s">
        <v>118</v>
      </c>
      <c r="E432" s="191"/>
      <c r="F432" s="256">
        <v>52</v>
      </c>
      <c r="G432" s="191" t="s">
        <v>674</v>
      </c>
      <c r="H432" s="19" t="s">
        <v>11</v>
      </c>
      <c r="I432" s="155"/>
      <c r="J432" s="20"/>
    </row>
    <row r="433" spans="1:30" ht="26.25" hidden="1" customHeight="1" x14ac:dyDescent="0.3">
      <c r="A433" s="254">
        <v>46164</v>
      </c>
      <c r="B433" s="9">
        <v>46507</v>
      </c>
      <c r="C433" s="255" t="s">
        <v>1716</v>
      </c>
      <c r="D433" s="191" t="s">
        <v>17</v>
      </c>
      <c r="E433" s="191"/>
      <c r="F433" s="256">
        <v>52</v>
      </c>
      <c r="G433" s="191" t="s">
        <v>229</v>
      </c>
      <c r="H433" s="19" t="s">
        <v>11</v>
      </c>
      <c r="I433" s="21"/>
      <c r="J433" s="20"/>
    </row>
    <row r="434" spans="1:30" ht="26.25" hidden="1" customHeight="1" x14ac:dyDescent="0.3">
      <c r="A434" s="254">
        <v>45684</v>
      </c>
      <c r="B434" s="9">
        <v>46052</v>
      </c>
      <c r="C434" s="255" t="s">
        <v>677</v>
      </c>
      <c r="D434" s="191" t="s">
        <v>1275</v>
      </c>
      <c r="E434" s="191"/>
      <c r="F434" s="256">
        <v>24</v>
      </c>
      <c r="G434" s="191" t="s">
        <v>678</v>
      </c>
      <c r="H434" s="19" t="s">
        <v>11</v>
      </c>
      <c r="I434" s="19"/>
      <c r="J434" s="20"/>
    </row>
    <row r="435" spans="1:30" ht="26.25" hidden="1" customHeight="1" x14ac:dyDescent="0.3">
      <c r="A435" s="254">
        <v>45425</v>
      </c>
      <c r="B435" s="9"/>
      <c r="C435" s="255" t="s">
        <v>679</v>
      </c>
      <c r="D435" s="191" t="s">
        <v>635</v>
      </c>
      <c r="E435" s="191"/>
      <c r="F435" s="256">
        <v>300</v>
      </c>
      <c r="G435" s="191" t="s">
        <v>680</v>
      </c>
      <c r="H435" s="32"/>
      <c r="I435" s="19"/>
      <c r="J435" s="20" t="s">
        <v>681</v>
      </c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 spans="1:30" ht="26.25" hidden="1" customHeight="1" x14ac:dyDescent="0.3">
      <c r="A436" s="254">
        <v>45923</v>
      </c>
      <c r="B436" s="9"/>
      <c r="C436" s="255" t="s">
        <v>682</v>
      </c>
      <c r="D436" s="191" t="s">
        <v>1275</v>
      </c>
      <c r="E436" s="191"/>
      <c r="F436" s="256">
        <v>24</v>
      </c>
      <c r="G436" s="191" t="s">
        <v>202</v>
      </c>
      <c r="H436" s="19" t="s">
        <v>11</v>
      </c>
      <c r="I436" s="19"/>
      <c r="J436" s="20"/>
    </row>
    <row r="437" spans="1:30" ht="26.25" hidden="1" customHeight="1" x14ac:dyDescent="0.3">
      <c r="A437" s="254">
        <v>46074</v>
      </c>
      <c r="B437" s="9">
        <v>46418</v>
      </c>
      <c r="C437" s="255" t="s">
        <v>1554</v>
      </c>
      <c r="D437" s="191" t="s">
        <v>118</v>
      </c>
      <c r="E437" s="191"/>
      <c r="F437" s="256">
        <v>52</v>
      </c>
      <c r="G437" s="191" t="s">
        <v>20</v>
      </c>
      <c r="H437" s="19" t="s">
        <v>11</v>
      </c>
      <c r="I437" s="19"/>
      <c r="J437" s="20"/>
    </row>
    <row r="438" spans="1:30" ht="26.25" hidden="1" customHeight="1" x14ac:dyDescent="0.3">
      <c r="A438" s="254">
        <v>45756</v>
      </c>
      <c r="B438" s="9">
        <v>46141</v>
      </c>
      <c r="C438" s="255" t="s">
        <v>685</v>
      </c>
      <c r="D438" s="191" t="s">
        <v>1275</v>
      </c>
      <c r="E438" s="191"/>
      <c r="F438" s="256">
        <v>24</v>
      </c>
      <c r="G438" s="191" t="s">
        <v>686</v>
      </c>
      <c r="H438" s="19" t="s">
        <v>11</v>
      </c>
      <c r="I438" s="19"/>
      <c r="J438" s="20"/>
    </row>
    <row r="439" spans="1:30" ht="26.25" hidden="1" customHeight="1" x14ac:dyDescent="0.3">
      <c r="A439" s="254">
        <v>45968</v>
      </c>
      <c r="B439" s="9">
        <v>46325</v>
      </c>
      <c r="C439" s="255" t="s">
        <v>687</v>
      </c>
      <c r="D439" s="191" t="s">
        <v>1275</v>
      </c>
      <c r="E439" s="191"/>
      <c r="F439" s="256">
        <v>24</v>
      </c>
      <c r="G439" s="191" t="s">
        <v>688</v>
      </c>
      <c r="H439" s="19" t="s">
        <v>11</v>
      </c>
      <c r="I439" s="19"/>
      <c r="J439" s="20"/>
    </row>
    <row r="440" spans="1:30" ht="26.25" hidden="1" customHeight="1" x14ac:dyDescent="0.3">
      <c r="A440" s="254">
        <v>45954</v>
      </c>
      <c r="B440" s="9"/>
      <c r="C440" s="255" t="s">
        <v>689</v>
      </c>
      <c r="D440" s="191" t="s">
        <v>1275</v>
      </c>
      <c r="E440" s="191"/>
      <c r="F440" s="256">
        <v>24</v>
      </c>
      <c r="G440" s="191" t="s">
        <v>690</v>
      </c>
      <c r="H440" s="19" t="s">
        <v>11</v>
      </c>
      <c r="I440" s="21"/>
      <c r="J440" s="20"/>
    </row>
    <row r="441" spans="1:30" ht="26.25" hidden="1" customHeight="1" x14ac:dyDescent="0.3">
      <c r="A441" s="254">
        <v>46014</v>
      </c>
      <c r="B441" s="9">
        <v>46356</v>
      </c>
      <c r="C441" s="255" t="s">
        <v>692</v>
      </c>
      <c r="D441" s="191" t="s">
        <v>118</v>
      </c>
      <c r="E441" s="191"/>
      <c r="F441" s="256">
        <v>52</v>
      </c>
      <c r="G441" s="191" t="s">
        <v>693</v>
      </c>
      <c r="H441" s="19" t="s">
        <v>11</v>
      </c>
      <c r="I441" s="19"/>
      <c r="J441" s="20"/>
    </row>
    <row r="442" spans="1:30" ht="26.25" hidden="1" customHeight="1" x14ac:dyDescent="0.3">
      <c r="A442" s="254">
        <v>46073</v>
      </c>
      <c r="B442" s="9">
        <v>46418</v>
      </c>
      <c r="C442" s="255" t="s">
        <v>1555</v>
      </c>
      <c r="D442" s="191" t="s">
        <v>1275</v>
      </c>
      <c r="E442" s="191"/>
      <c r="F442" s="256">
        <v>24</v>
      </c>
      <c r="G442" s="191" t="s">
        <v>1556</v>
      </c>
      <c r="H442" s="19" t="s">
        <v>11</v>
      </c>
      <c r="I442" s="19"/>
      <c r="J442" s="20"/>
    </row>
    <row r="443" spans="1:30" ht="26.25" hidden="1" customHeight="1" x14ac:dyDescent="0.3">
      <c r="A443" s="254">
        <v>45253</v>
      </c>
      <c r="B443" s="9">
        <v>45971</v>
      </c>
      <c r="C443" s="255" t="s">
        <v>696</v>
      </c>
      <c r="D443" s="191" t="s">
        <v>118</v>
      </c>
      <c r="E443" s="191" t="s">
        <v>1493</v>
      </c>
      <c r="F443" s="256">
        <v>108.9</v>
      </c>
      <c r="G443" s="191" t="s">
        <v>89</v>
      </c>
      <c r="H443" s="19" t="s">
        <v>11</v>
      </c>
      <c r="I443" s="19"/>
      <c r="J443" s="20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spans="1:30" ht="26.25" hidden="1" customHeight="1" x14ac:dyDescent="0.3">
      <c r="A444" s="254">
        <v>45836</v>
      </c>
      <c r="B444" s="9">
        <v>46203</v>
      </c>
      <c r="C444" s="255" t="s">
        <v>698</v>
      </c>
      <c r="D444" s="10" t="s">
        <v>118</v>
      </c>
      <c r="E444" s="10"/>
      <c r="F444" s="256">
        <v>52</v>
      </c>
      <c r="G444" s="191" t="s">
        <v>699</v>
      </c>
      <c r="H444" s="19"/>
      <c r="I444" s="19" t="s">
        <v>1855</v>
      </c>
      <c r="J444" s="20"/>
    </row>
    <row r="445" spans="1:30" ht="26.25" hidden="1" customHeight="1" x14ac:dyDescent="0.3">
      <c r="A445" s="254">
        <v>45804</v>
      </c>
      <c r="B445" s="9"/>
      <c r="C445" s="255" t="s">
        <v>700</v>
      </c>
      <c r="D445" s="10" t="s">
        <v>1275</v>
      </c>
      <c r="E445" s="10"/>
      <c r="F445" s="256">
        <v>24</v>
      </c>
      <c r="G445" s="191" t="s">
        <v>475</v>
      </c>
      <c r="H445" s="19" t="s">
        <v>11</v>
      </c>
      <c r="I445" s="12"/>
      <c r="J445" s="20"/>
    </row>
    <row r="446" spans="1:30" ht="26.25" hidden="1" customHeight="1" x14ac:dyDescent="0.3">
      <c r="A446" s="254">
        <v>45804</v>
      </c>
      <c r="B446" s="9"/>
      <c r="C446" s="255" t="s">
        <v>700</v>
      </c>
      <c r="D446" s="10" t="s">
        <v>118</v>
      </c>
      <c r="E446" s="10"/>
      <c r="F446" s="256">
        <v>52</v>
      </c>
      <c r="G446" s="191" t="s">
        <v>701</v>
      </c>
      <c r="H446" s="19" t="s">
        <v>11</v>
      </c>
      <c r="I446" s="12"/>
      <c r="J446" s="20"/>
    </row>
    <row r="447" spans="1:30" ht="26.25" hidden="1" customHeight="1" x14ac:dyDescent="0.3">
      <c r="A447" s="254">
        <v>45890</v>
      </c>
      <c r="B447" s="9">
        <v>46264</v>
      </c>
      <c r="C447" s="255" t="s">
        <v>704</v>
      </c>
      <c r="D447" s="191" t="s">
        <v>1275</v>
      </c>
      <c r="E447" s="191"/>
      <c r="F447" s="256">
        <v>24</v>
      </c>
      <c r="G447" s="191" t="s">
        <v>89</v>
      </c>
      <c r="H447" s="19"/>
      <c r="I447" s="19" t="s">
        <v>1855</v>
      </c>
      <c r="J447" s="156"/>
    </row>
    <row r="448" spans="1:30" ht="26.25" hidden="1" customHeight="1" x14ac:dyDescent="0.3">
      <c r="A448" s="254">
        <v>45890</v>
      </c>
      <c r="B448" s="9">
        <v>46264</v>
      </c>
      <c r="C448" s="255" t="s">
        <v>704</v>
      </c>
      <c r="D448" s="191" t="s">
        <v>1275</v>
      </c>
      <c r="E448" s="191"/>
      <c r="F448" s="256">
        <v>24</v>
      </c>
      <c r="G448" s="191" t="s">
        <v>106</v>
      </c>
      <c r="H448" s="19"/>
      <c r="I448" s="19" t="s">
        <v>1855</v>
      </c>
      <c r="J448" s="20"/>
    </row>
    <row r="449" spans="1:30" ht="26.25" hidden="1" customHeight="1" x14ac:dyDescent="0.3">
      <c r="A449" s="254">
        <v>45366</v>
      </c>
      <c r="B449" s="9"/>
      <c r="C449" s="255" t="s">
        <v>705</v>
      </c>
      <c r="D449" s="191" t="s">
        <v>1275</v>
      </c>
      <c r="E449" s="191"/>
      <c r="F449" s="256">
        <v>24</v>
      </c>
      <c r="G449" s="191" t="s">
        <v>244</v>
      </c>
      <c r="H449" s="19" t="s">
        <v>11</v>
      </c>
      <c r="I449" s="19"/>
      <c r="J449" s="544"/>
    </row>
    <row r="450" spans="1:30" ht="26.25" hidden="1" customHeight="1" x14ac:dyDescent="0.3">
      <c r="A450" s="254">
        <v>45727</v>
      </c>
      <c r="B450" s="271">
        <v>46109</v>
      </c>
      <c r="C450" s="255" t="s">
        <v>705</v>
      </c>
      <c r="D450" s="191" t="s">
        <v>1275</v>
      </c>
      <c r="E450" s="191"/>
      <c r="F450" s="256">
        <v>24</v>
      </c>
      <c r="G450" s="191" t="s">
        <v>707</v>
      </c>
      <c r="H450" s="19" t="s">
        <v>11</v>
      </c>
      <c r="I450" s="19"/>
      <c r="J450" s="156" t="s">
        <v>706</v>
      </c>
    </row>
    <row r="451" spans="1:30" ht="26.25" hidden="1" customHeight="1" x14ac:dyDescent="0.3">
      <c r="A451" s="254">
        <v>45727</v>
      </c>
      <c r="B451" s="271">
        <v>46109</v>
      </c>
      <c r="C451" s="255" t="s">
        <v>705</v>
      </c>
      <c r="D451" s="191" t="s">
        <v>1275</v>
      </c>
      <c r="E451" s="191"/>
      <c r="F451" s="256">
        <v>24</v>
      </c>
      <c r="G451" s="191" t="s">
        <v>708</v>
      </c>
      <c r="H451" s="19" t="s">
        <v>11</v>
      </c>
      <c r="I451" s="250"/>
      <c r="J451" s="20" t="s">
        <v>706</v>
      </c>
    </row>
    <row r="452" spans="1:30" ht="26.25" hidden="1" customHeight="1" x14ac:dyDescent="0.3">
      <c r="A452" s="254">
        <v>45950</v>
      </c>
      <c r="B452" s="9"/>
      <c r="C452" s="255" t="s">
        <v>709</v>
      </c>
      <c r="D452" s="13" t="s">
        <v>118</v>
      </c>
      <c r="E452" s="13"/>
      <c r="F452" s="256">
        <v>52</v>
      </c>
      <c r="G452" s="13" t="s">
        <v>221</v>
      </c>
      <c r="H452" s="19" t="s">
        <v>11</v>
      </c>
      <c r="I452" s="565"/>
      <c r="J452" s="545"/>
      <c r="K452" s="470"/>
      <c r="L452" s="470"/>
      <c r="M452" s="470"/>
      <c r="N452" s="470"/>
      <c r="O452" s="470"/>
      <c r="P452" s="470"/>
      <c r="Q452" s="470"/>
      <c r="R452" s="470"/>
      <c r="S452" s="470"/>
      <c r="T452" s="470"/>
      <c r="U452" s="470"/>
      <c r="V452" s="470"/>
      <c r="W452" s="470"/>
      <c r="X452" s="470"/>
      <c r="Y452" s="470"/>
      <c r="Z452" s="470"/>
      <c r="AA452" s="470"/>
      <c r="AB452" s="470"/>
      <c r="AC452" s="470"/>
      <c r="AD452" s="470"/>
    </row>
    <row r="453" spans="1:30" ht="26.25" hidden="1" customHeight="1" x14ac:dyDescent="0.3">
      <c r="A453" s="254">
        <v>46241</v>
      </c>
      <c r="B453" s="9">
        <v>46599</v>
      </c>
      <c r="C453" s="255" t="s">
        <v>1878</v>
      </c>
      <c r="D453" s="191" t="s">
        <v>1805</v>
      </c>
      <c r="E453" s="191"/>
      <c r="F453" s="256">
        <v>86</v>
      </c>
      <c r="G453" s="191" t="s">
        <v>711</v>
      </c>
      <c r="H453" s="19" t="s">
        <v>11</v>
      </c>
      <c r="I453" s="542"/>
      <c r="J453" s="20"/>
    </row>
    <row r="454" spans="1:30" ht="26.25" hidden="1" customHeight="1" x14ac:dyDescent="0.3">
      <c r="A454" s="254">
        <v>45835</v>
      </c>
      <c r="B454" s="9">
        <v>46203</v>
      </c>
      <c r="C454" s="10" t="s">
        <v>710</v>
      </c>
      <c r="D454" s="191" t="s">
        <v>187</v>
      </c>
      <c r="E454" s="191"/>
      <c r="F454" s="256">
        <v>253</v>
      </c>
      <c r="G454" s="191" t="s">
        <v>711</v>
      </c>
      <c r="H454" s="19" t="s">
        <v>11</v>
      </c>
      <c r="I454" s="47"/>
      <c r="J454" s="544"/>
    </row>
    <row r="455" spans="1:30" ht="26.25" hidden="1" customHeight="1" x14ac:dyDescent="0.3">
      <c r="A455" s="254">
        <v>45914</v>
      </c>
      <c r="B455" s="9"/>
      <c r="C455" s="10" t="s">
        <v>712</v>
      </c>
      <c r="D455" s="191" t="s">
        <v>118</v>
      </c>
      <c r="E455" s="191"/>
      <c r="F455" s="256">
        <v>48</v>
      </c>
      <c r="G455" s="191" t="s">
        <v>713</v>
      </c>
      <c r="H455" s="19" t="s">
        <v>11</v>
      </c>
      <c r="I455" s="20"/>
      <c r="J455" s="20"/>
    </row>
    <row r="456" spans="1:30" ht="26.25" hidden="1" customHeight="1" x14ac:dyDescent="0.3">
      <c r="A456" s="254">
        <v>46225</v>
      </c>
      <c r="B456" s="9">
        <v>46568</v>
      </c>
      <c r="C456" s="255" t="s">
        <v>1879</v>
      </c>
      <c r="D456" s="191" t="s">
        <v>15</v>
      </c>
      <c r="E456" s="191"/>
      <c r="F456" s="256">
        <v>132</v>
      </c>
      <c r="G456" s="191" t="s">
        <v>1378</v>
      </c>
      <c r="H456" s="19" t="s">
        <v>11</v>
      </c>
      <c r="I456" s="21"/>
      <c r="J456" s="20"/>
    </row>
    <row r="457" spans="1:30" ht="26.25" hidden="1" customHeight="1" x14ac:dyDescent="0.3">
      <c r="A457" s="151">
        <v>45843</v>
      </c>
      <c r="B457" s="110"/>
      <c r="C457" s="255" t="s">
        <v>714</v>
      </c>
      <c r="D457" s="191" t="s">
        <v>15</v>
      </c>
      <c r="E457" s="191"/>
      <c r="F457" s="256">
        <v>132</v>
      </c>
      <c r="G457" s="191" t="s">
        <v>715</v>
      </c>
      <c r="H457" s="19"/>
      <c r="I457" s="12"/>
      <c r="J457" s="112"/>
    </row>
    <row r="458" spans="1:30" ht="26.25" hidden="1" customHeight="1" x14ac:dyDescent="0.3">
      <c r="A458" s="151">
        <v>45785</v>
      </c>
      <c r="B458" s="110"/>
      <c r="C458" s="255" t="s">
        <v>714</v>
      </c>
      <c r="D458" s="191" t="s">
        <v>118</v>
      </c>
      <c r="E458" s="191"/>
      <c r="F458" s="256">
        <v>52</v>
      </c>
      <c r="G458" s="191" t="s">
        <v>715</v>
      </c>
      <c r="H458" s="19"/>
      <c r="I458" s="12"/>
      <c r="J458" s="112"/>
    </row>
    <row r="459" spans="1:30" ht="26.25" hidden="1" customHeight="1" x14ac:dyDescent="0.3">
      <c r="A459" s="254">
        <v>46148</v>
      </c>
      <c r="B459" s="9">
        <v>46507</v>
      </c>
      <c r="C459" s="255" t="s">
        <v>1718</v>
      </c>
      <c r="D459" s="191" t="s">
        <v>1275</v>
      </c>
      <c r="E459" s="191"/>
      <c r="F459" s="256">
        <v>24</v>
      </c>
      <c r="G459" s="191" t="s">
        <v>584</v>
      </c>
      <c r="H459" s="19"/>
      <c r="I459" s="19"/>
      <c r="J459" s="20"/>
      <c r="K459" s="470"/>
      <c r="L459" s="470"/>
      <c r="M459" s="470"/>
      <c r="N459" s="470"/>
      <c r="O459" s="470"/>
      <c r="P459" s="470"/>
      <c r="Q459" s="470"/>
      <c r="R459" s="470"/>
      <c r="S459" s="470"/>
      <c r="T459" s="470"/>
      <c r="U459" s="470"/>
      <c r="V459" s="470"/>
      <c r="W459" s="470"/>
      <c r="X459" s="470"/>
      <c r="Y459" s="470"/>
      <c r="Z459" s="470"/>
      <c r="AA459" s="470"/>
      <c r="AB459" s="470"/>
      <c r="AC459" s="470"/>
      <c r="AD459" s="470"/>
    </row>
    <row r="460" spans="1:30" ht="26.25" hidden="1" customHeight="1" x14ac:dyDescent="0.3">
      <c r="A460" s="254">
        <v>46128</v>
      </c>
      <c r="B460" s="9">
        <v>46476</v>
      </c>
      <c r="C460" s="255" t="s">
        <v>1756</v>
      </c>
      <c r="D460" s="191" t="s">
        <v>118</v>
      </c>
      <c r="E460" s="191"/>
      <c r="F460" s="256">
        <v>52</v>
      </c>
      <c r="G460" s="191" t="s">
        <v>219</v>
      </c>
      <c r="H460" s="19"/>
      <c r="I460" s="155" t="s">
        <v>1859</v>
      </c>
      <c r="J460" s="156"/>
    </row>
    <row r="461" spans="1:30" ht="26.25" hidden="1" customHeight="1" x14ac:dyDescent="0.3">
      <c r="A461" s="254">
        <v>45264</v>
      </c>
      <c r="B461" s="271">
        <v>45961</v>
      </c>
      <c r="C461" s="255" t="s">
        <v>716</v>
      </c>
      <c r="D461" s="191" t="s">
        <v>1275</v>
      </c>
      <c r="E461" s="191"/>
      <c r="F461" s="256">
        <v>24</v>
      </c>
      <c r="G461" s="191" t="s">
        <v>717</v>
      </c>
      <c r="H461" s="19" t="s">
        <v>11</v>
      </c>
      <c r="I461" s="222" t="s">
        <v>1856</v>
      </c>
      <c r="J461" s="20"/>
    </row>
    <row r="462" spans="1:30" ht="26.25" hidden="1" customHeight="1" x14ac:dyDescent="0.3">
      <c r="A462" s="254">
        <v>45264</v>
      </c>
      <c r="B462" s="271">
        <v>45961</v>
      </c>
      <c r="C462" s="255" t="s">
        <v>716</v>
      </c>
      <c r="D462" s="191" t="s">
        <v>1275</v>
      </c>
      <c r="E462" s="191"/>
      <c r="F462" s="256">
        <v>24</v>
      </c>
      <c r="G462" s="191" t="s">
        <v>718</v>
      </c>
      <c r="H462" s="19" t="s">
        <v>11</v>
      </c>
      <c r="I462" s="19" t="s">
        <v>1856</v>
      </c>
      <c r="J462" s="544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 spans="1:30" ht="26.25" hidden="1" customHeight="1" x14ac:dyDescent="0.3">
      <c r="A463" s="254">
        <v>43398</v>
      </c>
      <c r="B463" s="271">
        <v>45961</v>
      </c>
      <c r="C463" s="255" t="s">
        <v>719</v>
      </c>
      <c r="D463" s="191" t="s">
        <v>635</v>
      </c>
      <c r="E463" s="191"/>
      <c r="F463" s="256">
        <v>220</v>
      </c>
      <c r="G463" s="191" t="s">
        <v>721</v>
      </c>
      <c r="H463" s="19" t="s">
        <v>11</v>
      </c>
      <c r="I463" s="19"/>
      <c r="J463" s="20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 spans="1:30" ht="26.25" hidden="1" customHeight="1" x14ac:dyDescent="0.3">
      <c r="A464" s="254">
        <v>45681</v>
      </c>
      <c r="B464" s="9">
        <v>46052</v>
      </c>
      <c r="C464" s="255" t="s">
        <v>724</v>
      </c>
      <c r="D464" s="191" t="s">
        <v>1275</v>
      </c>
      <c r="E464" s="191"/>
      <c r="F464" s="256">
        <v>24</v>
      </c>
      <c r="G464" s="191" t="s">
        <v>380</v>
      </c>
      <c r="H464" s="19" t="s">
        <v>11</v>
      </c>
      <c r="I464" s="19"/>
      <c r="J464" s="156"/>
    </row>
    <row r="465" spans="1:30" ht="26.25" hidden="1" customHeight="1" x14ac:dyDescent="0.3">
      <c r="A465" s="254">
        <v>45681</v>
      </c>
      <c r="B465" s="9">
        <v>46052</v>
      </c>
      <c r="C465" s="255" t="s">
        <v>724</v>
      </c>
      <c r="D465" s="191" t="s">
        <v>1275</v>
      </c>
      <c r="E465" s="191"/>
      <c r="F465" s="256">
        <v>24</v>
      </c>
      <c r="G465" s="191" t="s">
        <v>425</v>
      </c>
      <c r="H465" s="19" t="s">
        <v>11</v>
      </c>
      <c r="I465" s="250"/>
      <c r="J465" s="20"/>
    </row>
    <row r="466" spans="1:30" ht="26.25" hidden="1" customHeight="1" x14ac:dyDescent="0.3">
      <c r="A466" s="254">
        <v>46259</v>
      </c>
      <c r="B466" s="9">
        <v>46598</v>
      </c>
      <c r="C466" s="255" t="s">
        <v>1880</v>
      </c>
      <c r="D466" s="191" t="s">
        <v>1275</v>
      </c>
      <c r="E466" s="191"/>
      <c r="F466" s="256">
        <v>24</v>
      </c>
      <c r="G466" s="191" t="s">
        <v>1881</v>
      </c>
      <c r="H466" s="19" t="s">
        <v>11</v>
      </c>
      <c r="I466" s="21"/>
      <c r="J466" s="544"/>
    </row>
    <row r="467" spans="1:30" ht="26.25" hidden="1" customHeight="1" x14ac:dyDescent="0.3">
      <c r="A467" s="254">
        <v>44742</v>
      </c>
      <c r="B467" s="271">
        <v>45961</v>
      </c>
      <c r="C467" s="255" t="s">
        <v>729</v>
      </c>
      <c r="D467" s="191" t="s">
        <v>1275</v>
      </c>
      <c r="E467" s="191"/>
      <c r="F467" s="256">
        <v>24</v>
      </c>
      <c r="G467" s="191" t="s">
        <v>521</v>
      </c>
      <c r="H467" s="19" t="s">
        <v>11</v>
      </c>
      <c r="I467" s="21"/>
      <c r="J467" s="20"/>
    </row>
    <row r="468" spans="1:30" ht="26.25" hidden="1" customHeight="1" x14ac:dyDescent="0.3">
      <c r="A468" s="254">
        <v>44742</v>
      </c>
      <c r="B468" s="271">
        <v>45961</v>
      </c>
      <c r="C468" s="255" t="s">
        <v>729</v>
      </c>
      <c r="D468" s="191" t="s">
        <v>1275</v>
      </c>
      <c r="E468" s="191"/>
      <c r="F468" s="256">
        <v>24</v>
      </c>
      <c r="G468" s="191" t="s">
        <v>96</v>
      </c>
      <c r="H468" s="19" t="s">
        <v>11</v>
      </c>
      <c r="I468" s="21"/>
      <c r="J468" s="20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 spans="1:30" ht="26.25" hidden="1" customHeight="1" x14ac:dyDescent="0.3">
      <c r="A469" s="254"/>
      <c r="B469" s="271">
        <v>45961</v>
      </c>
      <c r="C469" s="255" t="s">
        <v>730</v>
      </c>
      <c r="D469" s="191" t="s">
        <v>167</v>
      </c>
      <c r="E469" s="191"/>
      <c r="F469" s="256">
        <v>176</v>
      </c>
      <c r="G469" s="191" t="s">
        <v>731</v>
      </c>
      <c r="H469" s="19" t="s">
        <v>11</v>
      </c>
      <c r="I469" s="19"/>
      <c r="J469" s="20"/>
      <c r="K469" s="470"/>
      <c r="L469" s="470"/>
      <c r="M469" s="470"/>
      <c r="N469" s="470"/>
      <c r="O469" s="470"/>
      <c r="P469" s="470"/>
      <c r="Q469" s="470"/>
      <c r="R469" s="470"/>
      <c r="S469" s="470"/>
      <c r="T469" s="470"/>
      <c r="U469" s="470"/>
      <c r="V469" s="470"/>
      <c r="W469" s="470"/>
      <c r="X469" s="470"/>
      <c r="Y469" s="470"/>
      <c r="Z469" s="470"/>
      <c r="AA469" s="470"/>
      <c r="AB469" s="470"/>
      <c r="AC469" s="470"/>
      <c r="AD469" s="470"/>
    </row>
    <row r="470" spans="1:30" ht="26.25" hidden="1" customHeight="1" x14ac:dyDescent="0.3">
      <c r="A470" s="254">
        <v>45702</v>
      </c>
      <c r="B470" s="9">
        <v>46081</v>
      </c>
      <c r="C470" s="255" t="s">
        <v>732</v>
      </c>
      <c r="D470" s="299" t="s">
        <v>1275</v>
      </c>
      <c r="E470" s="299"/>
      <c r="F470" s="256">
        <v>24</v>
      </c>
      <c r="G470" s="299" t="s">
        <v>733</v>
      </c>
      <c r="H470" s="19" t="s">
        <v>11</v>
      </c>
      <c r="I470" s="19"/>
      <c r="J470" s="20"/>
      <c r="K470" s="470"/>
      <c r="L470" s="470"/>
      <c r="M470" s="470"/>
      <c r="N470" s="470"/>
      <c r="O470" s="470"/>
      <c r="P470" s="470"/>
      <c r="Q470" s="470"/>
      <c r="R470" s="470"/>
      <c r="S470" s="470"/>
      <c r="T470" s="470"/>
      <c r="U470" s="470"/>
      <c r="V470" s="470"/>
      <c r="W470" s="470"/>
      <c r="X470" s="470"/>
      <c r="Y470" s="470"/>
      <c r="Z470" s="470"/>
      <c r="AA470" s="470"/>
      <c r="AB470" s="470"/>
      <c r="AC470" s="470"/>
      <c r="AD470" s="470"/>
    </row>
    <row r="471" spans="1:30" ht="26.25" hidden="1" customHeight="1" x14ac:dyDescent="0.3">
      <c r="A471" s="254">
        <v>45986</v>
      </c>
      <c r="B471" s="9">
        <v>46326</v>
      </c>
      <c r="C471" s="255" t="s">
        <v>732</v>
      </c>
      <c r="D471" s="299" t="s">
        <v>1275</v>
      </c>
      <c r="E471" s="299"/>
      <c r="F471" s="256">
        <v>24</v>
      </c>
      <c r="G471" s="299" t="s">
        <v>734</v>
      </c>
      <c r="H471" s="19" t="s">
        <v>11</v>
      </c>
      <c r="I471" s="155"/>
      <c r="J471" s="156"/>
    </row>
    <row r="472" spans="1:30" ht="26.25" hidden="1" customHeight="1" x14ac:dyDescent="0.3">
      <c r="A472" s="254">
        <v>45952</v>
      </c>
      <c r="B472" s="9"/>
      <c r="C472" s="255" t="s">
        <v>735</v>
      </c>
      <c r="D472" s="299" t="s">
        <v>118</v>
      </c>
      <c r="E472" s="299"/>
      <c r="F472" s="256">
        <v>52</v>
      </c>
      <c r="G472" s="299" t="s">
        <v>484</v>
      </c>
      <c r="H472" s="19" t="s">
        <v>11</v>
      </c>
      <c r="I472" s="222"/>
      <c r="J472" s="20"/>
    </row>
    <row r="473" spans="1:30" ht="26.25" hidden="1" customHeight="1" x14ac:dyDescent="0.3">
      <c r="A473" s="254">
        <v>46087</v>
      </c>
      <c r="B473" s="9">
        <v>46446</v>
      </c>
      <c r="C473" s="255" t="s">
        <v>1642</v>
      </c>
      <c r="D473" s="191" t="s">
        <v>187</v>
      </c>
      <c r="E473" s="191"/>
      <c r="F473" s="256">
        <v>253</v>
      </c>
      <c r="G473" s="191" t="s">
        <v>1643</v>
      </c>
      <c r="H473" s="19" t="s">
        <v>11</v>
      </c>
      <c r="I473" s="222"/>
      <c r="J473" s="20"/>
    </row>
    <row r="474" spans="1:30" ht="26.25" hidden="1" customHeight="1" x14ac:dyDescent="0.3">
      <c r="A474" s="254">
        <v>46129</v>
      </c>
      <c r="B474" s="9">
        <v>46476</v>
      </c>
      <c r="C474" s="255" t="s">
        <v>1642</v>
      </c>
      <c r="D474" s="191" t="s">
        <v>1152</v>
      </c>
      <c r="E474" s="191"/>
      <c r="F474" s="256">
        <v>86</v>
      </c>
      <c r="G474" s="191" t="s">
        <v>1643</v>
      </c>
      <c r="H474" s="19" t="s">
        <v>11</v>
      </c>
      <c r="I474" s="21"/>
      <c r="J474" s="20"/>
    </row>
    <row r="475" spans="1:30" ht="26.25" hidden="1" customHeight="1" x14ac:dyDescent="0.3">
      <c r="A475" s="254">
        <v>45918</v>
      </c>
      <c r="B475" s="9"/>
      <c r="C475" s="255" t="s">
        <v>736</v>
      </c>
      <c r="D475" s="299" t="s">
        <v>118</v>
      </c>
      <c r="E475" s="299"/>
      <c r="F475" s="256">
        <v>52</v>
      </c>
      <c r="G475" s="299" t="s">
        <v>737</v>
      </c>
      <c r="H475" s="19" t="s">
        <v>11</v>
      </c>
      <c r="I475" s="19"/>
      <c r="J475" s="20"/>
      <c r="AC475" s="198"/>
    </row>
    <row r="476" spans="1:30" ht="26.25" hidden="1" customHeight="1" x14ac:dyDescent="0.3">
      <c r="A476" s="343">
        <v>46056</v>
      </c>
      <c r="B476" s="290">
        <v>46053</v>
      </c>
      <c r="C476" s="282" t="s">
        <v>1557</v>
      </c>
      <c r="D476" s="357" t="s">
        <v>118</v>
      </c>
      <c r="E476" s="357"/>
      <c r="F476" s="333">
        <v>52</v>
      </c>
      <c r="G476" s="357" t="s">
        <v>1558</v>
      </c>
      <c r="H476" s="27" t="s">
        <v>11</v>
      </c>
      <c r="I476" s="27" t="s">
        <v>1559</v>
      </c>
      <c r="J476" s="28"/>
      <c r="AC476" s="198"/>
    </row>
    <row r="477" spans="1:30" ht="26.25" hidden="1" customHeight="1" x14ac:dyDescent="0.3">
      <c r="A477" s="254">
        <v>45909</v>
      </c>
      <c r="B477" s="9"/>
      <c r="C477" s="255" t="s">
        <v>743</v>
      </c>
      <c r="D477" s="191" t="s">
        <v>1275</v>
      </c>
      <c r="E477" s="191"/>
      <c r="F477" s="256">
        <v>24</v>
      </c>
      <c r="G477" s="191" t="s">
        <v>1757</v>
      </c>
      <c r="H477" s="19" t="s">
        <v>11</v>
      </c>
      <c r="I477" s="19"/>
      <c r="J477" s="20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 spans="1:30" ht="26.25" hidden="1" customHeight="1" x14ac:dyDescent="0.3">
      <c r="A478" s="254">
        <v>44856</v>
      </c>
      <c r="B478" s="271">
        <v>45961</v>
      </c>
      <c r="C478" s="255" t="s">
        <v>745</v>
      </c>
      <c r="D478" s="191" t="s">
        <v>1275</v>
      </c>
      <c r="E478" s="191"/>
      <c r="F478" s="256">
        <v>24</v>
      </c>
      <c r="G478" s="191" t="s">
        <v>701</v>
      </c>
      <c r="H478" s="19" t="s">
        <v>11</v>
      </c>
      <c r="I478" s="19"/>
      <c r="J478" s="20"/>
    </row>
    <row r="479" spans="1:30" ht="26.25" hidden="1" customHeight="1" x14ac:dyDescent="0.3">
      <c r="A479" s="254">
        <v>44856</v>
      </c>
      <c r="B479" s="271">
        <v>45961</v>
      </c>
      <c r="C479" s="255" t="s">
        <v>745</v>
      </c>
      <c r="D479" s="191" t="s">
        <v>1275</v>
      </c>
      <c r="E479" s="191"/>
      <c r="F479" s="256">
        <v>24</v>
      </c>
      <c r="G479" s="191" t="s">
        <v>746</v>
      </c>
      <c r="H479" s="19" t="s">
        <v>11</v>
      </c>
      <c r="I479" s="155"/>
      <c r="J479" s="20"/>
    </row>
    <row r="480" spans="1:30" ht="26.25" hidden="1" customHeight="1" x14ac:dyDescent="0.3">
      <c r="A480" s="254">
        <v>45668</v>
      </c>
      <c r="B480" s="9">
        <v>46052</v>
      </c>
      <c r="C480" s="255" t="s">
        <v>749</v>
      </c>
      <c r="D480" s="299" t="s">
        <v>1275</v>
      </c>
      <c r="E480" s="299"/>
      <c r="F480" s="256">
        <v>24</v>
      </c>
      <c r="G480" s="299" t="s">
        <v>750</v>
      </c>
      <c r="H480" s="19" t="s">
        <v>11</v>
      </c>
      <c r="I480" s="155"/>
      <c r="J480" s="20"/>
    </row>
    <row r="481" spans="1:29" ht="26.25" hidden="1" customHeight="1" x14ac:dyDescent="0.3">
      <c r="A481" s="254">
        <v>45668</v>
      </c>
      <c r="B481" s="9">
        <v>46052</v>
      </c>
      <c r="C481" s="255" t="s">
        <v>749</v>
      </c>
      <c r="D481" s="299" t="s">
        <v>1275</v>
      </c>
      <c r="E481" s="299"/>
      <c r="F481" s="256">
        <v>24</v>
      </c>
      <c r="G481" s="299" t="s">
        <v>112</v>
      </c>
      <c r="H481" s="19" t="s">
        <v>11</v>
      </c>
      <c r="I481" s="19"/>
      <c r="J481" s="20"/>
    </row>
    <row r="482" spans="1:29" ht="26.25" hidden="1" customHeight="1" x14ac:dyDescent="0.3">
      <c r="A482" s="254">
        <v>46075</v>
      </c>
      <c r="B482" s="9">
        <v>46418</v>
      </c>
      <c r="C482" s="255" t="s">
        <v>1560</v>
      </c>
      <c r="D482" s="191" t="s">
        <v>118</v>
      </c>
      <c r="E482" s="191"/>
      <c r="F482" s="256">
        <v>52</v>
      </c>
      <c r="G482" s="191" t="s">
        <v>688</v>
      </c>
      <c r="H482" s="19" t="s">
        <v>11</v>
      </c>
      <c r="I482" s="19"/>
      <c r="J482" s="350"/>
    </row>
    <row r="483" spans="1:29" ht="26.25" hidden="1" customHeight="1" x14ac:dyDescent="0.3">
      <c r="A483" s="254">
        <v>46025</v>
      </c>
      <c r="B483" s="9">
        <v>46386</v>
      </c>
      <c r="C483" s="255" t="s">
        <v>751</v>
      </c>
      <c r="D483" s="299" t="s">
        <v>1275</v>
      </c>
      <c r="E483" s="299"/>
      <c r="F483" s="256">
        <v>24</v>
      </c>
      <c r="G483" s="299" t="s">
        <v>349</v>
      </c>
      <c r="H483" s="19" t="s">
        <v>11</v>
      </c>
      <c r="I483" s="19"/>
      <c r="J483" s="20"/>
    </row>
    <row r="484" spans="1:29" ht="26.25" hidden="1" customHeight="1" x14ac:dyDescent="0.3">
      <c r="A484" s="254">
        <v>44883</v>
      </c>
      <c r="B484" s="271">
        <v>45961</v>
      </c>
      <c r="C484" s="255" t="s">
        <v>752</v>
      </c>
      <c r="D484" s="191" t="s">
        <v>118</v>
      </c>
      <c r="E484" s="191"/>
      <c r="F484" s="256">
        <v>52</v>
      </c>
      <c r="G484" s="191" t="s">
        <v>753</v>
      </c>
      <c r="H484" s="19" t="s">
        <v>11</v>
      </c>
      <c r="I484" s="19"/>
      <c r="J484" s="20"/>
    </row>
    <row r="485" spans="1:29" ht="26.25" hidden="1" customHeight="1" x14ac:dyDescent="0.3">
      <c r="A485" s="254">
        <v>45928</v>
      </c>
      <c r="B485" s="9"/>
      <c r="C485" s="255" t="s">
        <v>754</v>
      </c>
      <c r="D485" s="191" t="s">
        <v>118</v>
      </c>
      <c r="E485" s="191"/>
      <c r="F485" s="256">
        <v>52</v>
      </c>
      <c r="G485" s="191" t="s">
        <v>755</v>
      </c>
      <c r="H485" s="19"/>
      <c r="I485" s="19" t="s">
        <v>1855</v>
      </c>
      <c r="J485" s="20"/>
    </row>
    <row r="486" spans="1:29" ht="26.25" hidden="1" customHeight="1" x14ac:dyDescent="0.3">
      <c r="A486" s="254">
        <v>45785</v>
      </c>
      <c r="B486" s="9"/>
      <c r="C486" s="255" t="s">
        <v>756</v>
      </c>
      <c r="D486" s="191" t="s">
        <v>187</v>
      </c>
      <c r="E486" s="191"/>
      <c r="F486" s="256">
        <v>278.3</v>
      </c>
      <c r="G486" s="191" t="s">
        <v>223</v>
      </c>
      <c r="H486" s="19" t="s">
        <v>11</v>
      </c>
      <c r="I486" s="19"/>
      <c r="J486" s="20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spans="1:29" ht="26.25" hidden="1" customHeight="1" x14ac:dyDescent="0.3">
      <c r="A487" s="254">
        <v>45841</v>
      </c>
      <c r="B487" s="9"/>
      <c r="C487" s="255" t="s">
        <v>757</v>
      </c>
      <c r="D487" s="255" t="s">
        <v>1275</v>
      </c>
      <c r="E487" s="255"/>
      <c r="F487" s="256">
        <v>24</v>
      </c>
      <c r="G487" s="191" t="s">
        <v>758</v>
      </c>
      <c r="H487" s="19" t="s">
        <v>11</v>
      </c>
      <c r="I487" s="19"/>
      <c r="J487" s="20"/>
    </row>
    <row r="488" spans="1:29" ht="26.25" hidden="1" customHeight="1" x14ac:dyDescent="0.3">
      <c r="A488" s="254">
        <v>45841</v>
      </c>
      <c r="B488" s="9"/>
      <c r="C488" s="255" t="s">
        <v>757</v>
      </c>
      <c r="D488" s="255" t="s">
        <v>1275</v>
      </c>
      <c r="E488" s="255"/>
      <c r="F488" s="256">
        <v>24</v>
      </c>
      <c r="G488" s="191" t="s">
        <v>165</v>
      </c>
      <c r="H488" s="19" t="s">
        <v>11</v>
      </c>
      <c r="I488" s="19"/>
      <c r="J488" s="20"/>
    </row>
    <row r="489" spans="1:29" ht="26.25" hidden="1" customHeight="1" x14ac:dyDescent="0.3">
      <c r="A489" s="254">
        <v>45470</v>
      </c>
      <c r="B489" s="9"/>
      <c r="C489" s="255" t="s">
        <v>759</v>
      </c>
      <c r="D489" s="191" t="s">
        <v>118</v>
      </c>
      <c r="E489" s="191"/>
      <c r="F489" s="256">
        <v>52</v>
      </c>
      <c r="G489" s="191" t="s">
        <v>760</v>
      </c>
      <c r="H489" s="19" t="s">
        <v>11</v>
      </c>
      <c r="I489" s="19"/>
      <c r="J489" s="156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</row>
    <row r="490" spans="1:29" ht="26.25" hidden="1" customHeight="1" x14ac:dyDescent="0.3">
      <c r="A490" s="254">
        <v>45708</v>
      </c>
      <c r="B490" s="271">
        <v>46081</v>
      </c>
      <c r="C490" s="255" t="s">
        <v>761</v>
      </c>
      <c r="D490" s="191" t="s">
        <v>15</v>
      </c>
      <c r="E490" s="191"/>
      <c r="F490" s="256">
        <v>132</v>
      </c>
      <c r="G490" s="191" t="s">
        <v>762</v>
      </c>
      <c r="H490" s="19" t="s">
        <v>11</v>
      </c>
      <c r="I490" s="250"/>
      <c r="J490" s="20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</row>
    <row r="491" spans="1:29" ht="26.25" hidden="1" customHeight="1" x14ac:dyDescent="0.3">
      <c r="A491" s="254">
        <v>44772</v>
      </c>
      <c r="B491" s="271">
        <v>45961</v>
      </c>
      <c r="C491" s="255" t="s">
        <v>763</v>
      </c>
      <c r="D491" s="191" t="s">
        <v>118</v>
      </c>
      <c r="E491" s="191"/>
      <c r="F491" s="256">
        <v>52</v>
      </c>
      <c r="G491" s="191" t="s">
        <v>764</v>
      </c>
      <c r="H491" s="19" t="s">
        <v>11</v>
      </c>
      <c r="I491" s="250"/>
      <c r="J491" s="20"/>
    </row>
    <row r="492" spans="1:29" ht="26.25" hidden="1" customHeight="1" x14ac:dyDescent="0.3">
      <c r="A492" s="254">
        <v>44772</v>
      </c>
      <c r="B492" s="271">
        <v>45961</v>
      </c>
      <c r="C492" s="255" t="s">
        <v>763</v>
      </c>
      <c r="D492" s="191" t="s">
        <v>118</v>
      </c>
      <c r="E492" s="191"/>
      <c r="F492" s="256">
        <v>52</v>
      </c>
      <c r="G492" s="191" t="s">
        <v>765</v>
      </c>
      <c r="H492" s="19" t="s">
        <v>11</v>
      </c>
      <c r="I492" s="19"/>
      <c r="J492" s="544"/>
    </row>
    <row r="493" spans="1:29" ht="26.25" hidden="1" customHeight="1" x14ac:dyDescent="0.3">
      <c r="A493" s="254">
        <v>44772</v>
      </c>
      <c r="B493" s="271">
        <v>45961</v>
      </c>
      <c r="C493" s="255" t="s">
        <v>763</v>
      </c>
      <c r="D493" s="191" t="s">
        <v>118</v>
      </c>
      <c r="E493" s="191" t="s">
        <v>1561</v>
      </c>
      <c r="F493" s="256">
        <v>94</v>
      </c>
      <c r="G493" s="191" t="s">
        <v>767</v>
      </c>
      <c r="H493" s="19" t="s">
        <v>11</v>
      </c>
      <c r="I493" s="19"/>
      <c r="J493" s="20"/>
    </row>
    <row r="494" spans="1:29" ht="26.25" hidden="1" customHeight="1" x14ac:dyDescent="0.3">
      <c r="A494" s="254">
        <v>45685</v>
      </c>
      <c r="B494" s="9">
        <v>46052</v>
      </c>
      <c r="C494" s="255" t="s">
        <v>768</v>
      </c>
      <c r="D494" s="191" t="s">
        <v>1275</v>
      </c>
      <c r="E494" s="191"/>
      <c r="F494" s="256">
        <v>24</v>
      </c>
      <c r="G494" s="191" t="s">
        <v>769</v>
      </c>
      <c r="H494" s="19"/>
      <c r="I494" s="19" t="s">
        <v>1859</v>
      </c>
      <c r="J494" s="20"/>
    </row>
    <row r="495" spans="1:29" ht="26.25" hidden="1" customHeight="1" x14ac:dyDescent="0.3">
      <c r="A495" s="254">
        <v>45708</v>
      </c>
      <c r="B495" s="271">
        <v>46081</v>
      </c>
      <c r="C495" s="255" t="s">
        <v>768</v>
      </c>
      <c r="D495" s="191" t="s">
        <v>1275</v>
      </c>
      <c r="E495" s="191"/>
      <c r="F495" s="256">
        <v>24</v>
      </c>
      <c r="G495" s="191" t="s">
        <v>770</v>
      </c>
      <c r="H495" s="19"/>
      <c r="I495" s="19" t="s">
        <v>1859</v>
      </c>
      <c r="J495" s="20"/>
    </row>
    <row r="496" spans="1:29" ht="26.25" hidden="1" customHeight="1" x14ac:dyDescent="0.3">
      <c r="A496" s="254"/>
      <c r="B496" s="271">
        <v>45961</v>
      </c>
      <c r="C496" s="255" t="s">
        <v>778</v>
      </c>
      <c r="D496" s="191" t="s">
        <v>145</v>
      </c>
      <c r="E496" s="191" t="s">
        <v>1495</v>
      </c>
      <c r="F496" s="256">
        <v>214</v>
      </c>
      <c r="G496" s="191" t="s">
        <v>780</v>
      </c>
      <c r="H496" s="19" t="s">
        <v>11</v>
      </c>
      <c r="I496" s="19"/>
      <c r="J496" s="20"/>
    </row>
    <row r="497" spans="1:30" ht="26.25" hidden="1" customHeight="1" x14ac:dyDescent="0.3">
      <c r="A497" s="254">
        <v>45495</v>
      </c>
      <c r="B497" s="9"/>
      <c r="C497" s="255" t="s">
        <v>781</v>
      </c>
      <c r="D497" s="191" t="s">
        <v>15</v>
      </c>
      <c r="E497" s="191" t="s">
        <v>1489</v>
      </c>
      <c r="F497" s="256">
        <v>321.2</v>
      </c>
      <c r="G497" s="191" t="s">
        <v>501</v>
      </c>
      <c r="H497" s="19" t="s">
        <v>11</v>
      </c>
      <c r="I497" s="12"/>
      <c r="J497" s="20"/>
    </row>
    <row r="498" spans="1:30" ht="26.25" hidden="1" customHeight="1" x14ac:dyDescent="0.3">
      <c r="A498" s="254">
        <v>45495</v>
      </c>
      <c r="B498" s="9"/>
      <c r="C498" s="255" t="s">
        <v>781</v>
      </c>
      <c r="D498" s="191" t="s">
        <v>1275</v>
      </c>
      <c r="E498" s="191" t="s">
        <v>1493</v>
      </c>
      <c r="F498" s="256">
        <v>192.5</v>
      </c>
      <c r="G498" s="191" t="s">
        <v>783</v>
      </c>
      <c r="H498" s="19" t="s">
        <v>11</v>
      </c>
      <c r="I498" s="12"/>
      <c r="J498" s="20"/>
    </row>
    <row r="499" spans="1:30" ht="26.25" hidden="1" customHeight="1" x14ac:dyDescent="0.3">
      <c r="A499" s="254">
        <v>46251</v>
      </c>
      <c r="B499" s="9">
        <v>46598</v>
      </c>
      <c r="C499" s="255" t="s">
        <v>1882</v>
      </c>
      <c r="D499" s="191" t="s">
        <v>1275</v>
      </c>
      <c r="E499" s="191"/>
      <c r="F499" s="256">
        <v>24</v>
      </c>
      <c r="G499" s="191" t="s">
        <v>1883</v>
      </c>
      <c r="H499" s="19" t="s">
        <v>11</v>
      </c>
      <c r="I499" s="21" t="s">
        <v>1856</v>
      </c>
      <c r="J499" s="20"/>
      <c r="K499" s="470"/>
      <c r="L499" s="470"/>
      <c r="M499" s="470"/>
      <c r="N499" s="470"/>
      <c r="O499" s="470"/>
      <c r="P499" s="470"/>
      <c r="Q499" s="470"/>
      <c r="R499" s="470"/>
      <c r="S499" s="470"/>
      <c r="T499" s="470"/>
      <c r="U499" s="470"/>
      <c r="V499" s="470"/>
      <c r="W499" s="470"/>
      <c r="X499" s="470"/>
      <c r="Y499" s="470"/>
      <c r="Z499" s="470"/>
      <c r="AA499" s="470"/>
      <c r="AB499" s="470"/>
      <c r="AC499" s="470"/>
      <c r="AD499" s="470"/>
    </row>
    <row r="500" spans="1:30" ht="26.25" hidden="1" customHeight="1" x14ac:dyDescent="0.3">
      <c r="A500" s="254">
        <v>46028</v>
      </c>
      <c r="B500" s="9">
        <v>46386</v>
      </c>
      <c r="C500" s="255" t="s">
        <v>1644</v>
      </c>
      <c r="D500" s="191" t="s">
        <v>118</v>
      </c>
      <c r="E500" s="191"/>
      <c r="F500" s="256">
        <v>52</v>
      </c>
      <c r="G500" s="191" t="s">
        <v>151</v>
      </c>
      <c r="H500" s="19" t="s">
        <v>11</v>
      </c>
      <c r="I500" s="19"/>
      <c r="J500" s="20"/>
    </row>
    <row r="501" spans="1:30" ht="26.25" hidden="1" customHeight="1" x14ac:dyDescent="0.3">
      <c r="A501" s="254">
        <v>45995</v>
      </c>
      <c r="B501" s="9">
        <v>46356</v>
      </c>
      <c r="C501" s="255" t="s">
        <v>786</v>
      </c>
      <c r="D501" s="191" t="s">
        <v>1275</v>
      </c>
      <c r="E501" s="191"/>
      <c r="F501" s="256">
        <v>24</v>
      </c>
      <c r="G501" s="191" t="s">
        <v>787</v>
      </c>
      <c r="H501" s="19" t="s">
        <v>11</v>
      </c>
      <c r="I501" s="19"/>
      <c r="J501" s="156"/>
    </row>
    <row r="502" spans="1:30" ht="26.25" hidden="1" customHeight="1" x14ac:dyDescent="0.3">
      <c r="A502" s="254">
        <v>45278</v>
      </c>
      <c r="B502" s="271">
        <v>45961</v>
      </c>
      <c r="C502" s="255" t="s">
        <v>788</v>
      </c>
      <c r="D502" s="191" t="s">
        <v>118</v>
      </c>
      <c r="E502" s="191"/>
      <c r="F502" s="256">
        <v>52</v>
      </c>
      <c r="G502" s="191" t="s">
        <v>789</v>
      </c>
      <c r="H502" s="19" t="s">
        <v>11</v>
      </c>
      <c r="I502" s="250"/>
      <c r="J502" s="20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spans="1:30" ht="26.25" hidden="1" customHeight="1" x14ac:dyDescent="0.3">
      <c r="A503" s="254">
        <v>45278</v>
      </c>
      <c r="B503" s="271">
        <v>45961</v>
      </c>
      <c r="C503" s="255" t="s">
        <v>788</v>
      </c>
      <c r="D503" s="191" t="s">
        <v>118</v>
      </c>
      <c r="E503" s="191"/>
      <c r="F503" s="256">
        <v>52</v>
      </c>
      <c r="G503" s="191" t="s">
        <v>601</v>
      </c>
      <c r="H503" s="19" t="s">
        <v>11</v>
      </c>
      <c r="I503" s="19"/>
      <c r="J503" s="544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spans="1:30" ht="26.25" hidden="1" customHeight="1" x14ac:dyDescent="0.3">
      <c r="A504" s="254">
        <v>43805</v>
      </c>
      <c r="B504" s="271">
        <v>45961</v>
      </c>
      <c r="C504" s="255" t="s">
        <v>790</v>
      </c>
      <c r="D504" s="191" t="s">
        <v>635</v>
      </c>
      <c r="E504" s="191" t="s">
        <v>1563</v>
      </c>
      <c r="F504" s="256">
        <v>346</v>
      </c>
      <c r="G504" s="191" t="s">
        <v>792</v>
      </c>
      <c r="H504" s="19" t="s">
        <v>11</v>
      </c>
      <c r="I504" s="12"/>
      <c r="J504" s="20"/>
    </row>
    <row r="505" spans="1:30" ht="26.25" hidden="1" customHeight="1" x14ac:dyDescent="0.3">
      <c r="A505" s="254"/>
      <c r="B505" s="271">
        <v>45961</v>
      </c>
      <c r="C505" s="255" t="s">
        <v>795</v>
      </c>
      <c r="D505" s="191" t="s">
        <v>635</v>
      </c>
      <c r="E505" s="191"/>
      <c r="F505" s="256">
        <v>330</v>
      </c>
      <c r="G505" s="191" t="s">
        <v>32</v>
      </c>
      <c r="H505" s="19" t="s">
        <v>11</v>
      </c>
      <c r="I505" s="12"/>
      <c r="J505" s="20"/>
    </row>
    <row r="506" spans="1:30" ht="26.25" hidden="1" customHeight="1" x14ac:dyDescent="0.3">
      <c r="A506" s="254">
        <v>46118</v>
      </c>
      <c r="B506" s="9">
        <v>46476</v>
      </c>
      <c r="C506" s="255" t="s">
        <v>1645</v>
      </c>
      <c r="D506" s="191" t="s">
        <v>118</v>
      </c>
      <c r="E506" s="191"/>
      <c r="F506" s="256">
        <v>52</v>
      </c>
      <c r="G506" s="191" t="s">
        <v>127</v>
      </c>
      <c r="H506" s="19" t="s">
        <v>11</v>
      </c>
      <c r="I506" s="19"/>
      <c r="J506" s="20"/>
    </row>
    <row r="507" spans="1:30" ht="26.25" hidden="1" customHeight="1" x14ac:dyDescent="0.3">
      <c r="A507" s="254">
        <v>44085</v>
      </c>
      <c r="B507" s="271">
        <v>45961</v>
      </c>
      <c r="C507" s="255" t="s">
        <v>796</v>
      </c>
      <c r="D507" s="191" t="s">
        <v>118</v>
      </c>
      <c r="E507" s="191"/>
      <c r="F507" s="256">
        <v>52</v>
      </c>
      <c r="G507" s="191" t="s">
        <v>20</v>
      </c>
      <c r="H507" s="19"/>
      <c r="I507" s="19" t="s">
        <v>1855</v>
      </c>
      <c r="J507" s="20"/>
      <c r="K507" s="470"/>
      <c r="L507" s="470"/>
      <c r="M507" s="470"/>
      <c r="N507" s="470"/>
      <c r="O507" s="470"/>
      <c r="P507" s="470"/>
      <c r="Q507" s="470"/>
      <c r="R507" s="470"/>
      <c r="S507" s="470"/>
      <c r="T507" s="470"/>
      <c r="U507" s="470"/>
      <c r="V507" s="470"/>
      <c r="W507" s="470"/>
      <c r="X507" s="470"/>
      <c r="Y507" s="470"/>
      <c r="Z507" s="470"/>
      <c r="AA507" s="470"/>
      <c r="AB507" s="470"/>
      <c r="AC507" s="470"/>
      <c r="AD507" s="470"/>
    </row>
    <row r="508" spans="1:30" ht="26.25" hidden="1" customHeight="1" x14ac:dyDescent="0.3">
      <c r="A508" s="254">
        <v>45286</v>
      </c>
      <c r="B508" s="9">
        <v>45961</v>
      </c>
      <c r="C508" s="255" t="s">
        <v>800</v>
      </c>
      <c r="D508" s="191" t="s">
        <v>1275</v>
      </c>
      <c r="E508" s="191"/>
      <c r="F508" s="256">
        <v>24</v>
      </c>
      <c r="G508" s="191" t="s">
        <v>801</v>
      </c>
      <c r="H508" s="19"/>
      <c r="I508" s="19" t="s">
        <v>1855</v>
      </c>
      <c r="J508" s="20"/>
    </row>
    <row r="509" spans="1:30" ht="26.25" hidden="1" customHeight="1" x14ac:dyDescent="0.3">
      <c r="A509" s="254">
        <v>46091</v>
      </c>
      <c r="B509" s="9">
        <v>46446</v>
      </c>
      <c r="C509" s="255" t="s">
        <v>1646</v>
      </c>
      <c r="D509" s="191" t="s">
        <v>1275</v>
      </c>
      <c r="E509" s="191"/>
      <c r="F509" s="256">
        <v>24</v>
      </c>
      <c r="G509" s="191" t="s">
        <v>1884</v>
      </c>
      <c r="H509" s="19" t="s">
        <v>11</v>
      </c>
      <c r="I509" s="542"/>
      <c r="J509" s="20"/>
    </row>
    <row r="510" spans="1:30" ht="26.25" hidden="1" customHeight="1" x14ac:dyDescent="0.3">
      <c r="A510" s="254">
        <v>46258</v>
      </c>
      <c r="B510" s="9">
        <v>46598</v>
      </c>
      <c r="C510" s="255" t="s">
        <v>805</v>
      </c>
      <c r="D510" s="304" t="s">
        <v>118</v>
      </c>
      <c r="E510" s="304"/>
      <c r="F510" s="256">
        <v>52</v>
      </c>
      <c r="G510" s="304" t="s">
        <v>1885</v>
      </c>
      <c r="H510" s="19" t="s">
        <v>11</v>
      </c>
      <c r="I510" s="250"/>
      <c r="J510" s="20"/>
    </row>
    <row r="511" spans="1:30" ht="26.25" hidden="1" customHeight="1" x14ac:dyDescent="0.3">
      <c r="A511" s="254">
        <v>45905</v>
      </c>
      <c r="B511" s="9"/>
      <c r="C511" s="255" t="s">
        <v>805</v>
      </c>
      <c r="D511" s="304" t="s">
        <v>1275</v>
      </c>
      <c r="E511" s="304"/>
      <c r="F511" s="256">
        <v>24</v>
      </c>
      <c r="G511" s="304" t="s">
        <v>150</v>
      </c>
      <c r="H511" s="19" t="s">
        <v>11</v>
      </c>
      <c r="I511" s="250"/>
      <c r="J511" s="20"/>
    </row>
    <row r="512" spans="1:30" ht="26.25" hidden="1" customHeight="1" x14ac:dyDescent="0.3">
      <c r="A512" s="254">
        <v>46097</v>
      </c>
      <c r="B512" s="9">
        <v>46446</v>
      </c>
      <c r="C512" s="255" t="s">
        <v>805</v>
      </c>
      <c r="D512" s="304" t="s">
        <v>1275</v>
      </c>
      <c r="E512" s="304"/>
      <c r="F512" s="256">
        <v>24</v>
      </c>
      <c r="G512" s="304" t="s">
        <v>475</v>
      </c>
      <c r="H512" s="19" t="s">
        <v>11</v>
      </c>
      <c r="I512" s="250"/>
      <c r="J512" s="20"/>
    </row>
    <row r="513" spans="1:30" ht="26.25" hidden="1" customHeight="1" x14ac:dyDescent="0.3">
      <c r="A513" s="254">
        <v>44715</v>
      </c>
      <c r="B513" s="271">
        <v>45961</v>
      </c>
      <c r="C513" s="255" t="s">
        <v>805</v>
      </c>
      <c r="D513" s="304" t="s">
        <v>118</v>
      </c>
      <c r="E513" s="304"/>
      <c r="F513" s="256">
        <v>52</v>
      </c>
      <c r="G513" s="304" t="s">
        <v>807</v>
      </c>
      <c r="H513" s="19" t="s">
        <v>11</v>
      </c>
      <c r="I513" s="250"/>
      <c r="J513" s="20"/>
    </row>
    <row r="514" spans="1:30" ht="26.25" hidden="1" customHeight="1" x14ac:dyDescent="0.3">
      <c r="A514" s="254">
        <v>44715</v>
      </c>
      <c r="B514" s="271">
        <v>45961</v>
      </c>
      <c r="C514" s="255" t="s">
        <v>805</v>
      </c>
      <c r="D514" s="304" t="s">
        <v>118</v>
      </c>
      <c r="E514" s="304"/>
      <c r="F514" s="256">
        <v>52</v>
      </c>
      <c r="G514" s="304" t="s">
        <v>279</v>
      </c>
      <c r="H514" s="19" t="s">
        <v>11</v>
      </c>
      <c r="I514" s="19"/>
      <c r="J514" s="544"/>
    </row>
    <row r="515" spans="1:30" ht="26.25" hidden="1" customHeight="1" x14ac:dyDescent="0.3">
      <c r="A515" s="254">
        <v>44715</v>
      </c>
      <c r="B515" s="271">
        <v>45961</v>
      </c>
      <c r="C515" s="255" t="s">
        <v>805</v>
      </c>
      <c r="D515" s="304" t="s">
        <v>118</v>
      </c>
      <c r="E515" s="304"/>
      <c r="F515" s="256">
        <v>52</v>
      </c>
      <c r="G515" s="304" t="s">
        <v>808</v>
      </c>
      <c r="H515" s="19" t="s">
        <v>11</v>
      </c>
      <c r="I515" s="19"/>
      <c r="J515" s="20"/>
    </row>
    <row r="516" spans="1:30" ht="26.25" hidden="1" customHeight="1" x14ac:dyDescent="0.3">
      <c r="A516" s="254">
        <v>46077</v>
      </c>
      <c r="B516" s="9">
        <v>46418</v>
      </c>
      <c r="C516" s="255" t="s">
        <v>1564</v>
      </c>
      <c r="D516" s="191" t="s">
        <v>1275</v>
      </c>
      <c r="E516" s="191"/>
      <c r="F516" s="256">
        <v>24</v>
      </c>
      <c r="G516" s="191" t="s">
        <v>1565</v>
      </c>
      <c r="H516" s="19"/>
      <c r="I516" s="19" t="s">
        <v>1855</v>
      </c>
      <c r="J516" s="20"/>
    </row>
    <row r="517" spans="1:30" ht="26.25" hidden="1" customHeight="1" x14ac:dyDescent="0.3">
      <c r="A517" s="254">
        <v>45219</v>
      </c>
      <c r="B517" s="271">
        <v>45961</v>
      </c>
      <c r="C517" s="255" t="s">
        <v>812</v>
      </c>
      <c r="D517" s="191" t="s">
        <v>15</v>
      </c>
      <c r="E517" s="191" t="s">
        <v>1489</v>
      </c>
      <c r="F517" s="256">
        <v>220</v>
      </c>
      <c r="G517" s="191" t="s">
        <v>813</v>
      </c>
      <c r="H517" s="19" t="s">
        <v>11</v>
      </c>
      <c r="I517" s="19"/>
      <c r="J517" s="20"/>
    </row>
    <row r="518" spans="1:30" ht="26.25" hidden="1" customHeight="1" x14ac:dyDescent="0.3">
      <c r="A518" s="254">
        <v>45219</v>
      </c>
      <c r="B518" s="271">
        <v>45961</v>
      </c>
      <c r="C518" s="255" t="s">
        <v>812</v>
      </c>
      <c r="D518" s="191" t="s">
        <v>15</v>
      </c>
      <c r="E518" s="191"/>
      <c r="F518" s="256">
        <v>132</v>
      </c>
      <c r="G518" s="191" t="s">
        <v>475</v>
      </c>
      <c r="H518" s="19" t="s">
        <v>11</v>
      </c>
      <c r="I518" s="19"/>
      <c r="J518" s="20"/>
    </row>
    <row r="519" spans="1:30" ht="26.25" hidden="1" customHeight="1" x14ac:dyDescent="0.3">
      <c r="A519" s="254">
        <v>45415</v>
      </c>
      <c r="B519" s="9"/>
      <c r="C519" s="255" t="s">
        <v>812</v>
      </c>
      <c r="D519" s="191" t="s">
        <v>15</v>
      </c>
      <c r="E519" s="191"/>
      <c r="F519" s="256">
        <v>120</v>
      </c>
      <c r="G519" s="191" t="s">
        <v>816</v>
      </c>
      <c r="H519" s="19" t="s">
        <v>11</v>
      </c>
      <c r="I519" s="19"/>
      <c r="J519" s="20"/>
    </row>
    <row r="520" spans="1:30" ht="26.25" hidden="1" customHeight="1" x14ac:dyDescent="0.3">
      <c r="A520" s="254">
        <v>46077</v>
      </c>
      <c r="B520" s="9">
        <v>46417</v>
      </c>
      <c r="C520" s="255" t="s">
        <v>1566</v>
      </c>
      <c r="D520" s="191" t="s">
        <v>1275</v>
      </c>
      <c r="E520" s="191"/>
      <c r="F520" s="256">
        <v>24</v>
      </c>
      <c r="G520" s="191" t="s">
        <v>758</v>
      </c>
      <c r="H520" s="19" t="s">
        <v>11</v>
      </c>
      <c r="I520" s="21"/>
      <c r="J520" s="20"/>
      <c r="K520" s="470"/>
      <c r="L520" s="470"/>
      <c r="M520" s="470"/>
      <c r="N520" s="470"/>
      <c r="O520" s="470"/>
      <c r="P520" s="470"/>
      <c r="Q520" s="470"/>
      <c r="R520" s="470"/>
      <c r="S520" s="470"/>
      <c r="T520" s="470"/>
      <c r="U520" s="470"/>
      <c r="V520" s="470"/>
      <c r="W520" s="470"/>
      <c r="X520" s="470"/>
      <c r="Y520" s="470"/>
      <c r="Z520" s="470"/>
      <c r="AA520" s="470"/>
      <c r="AB520" s="470"/>
      <c r="AC520" s="470"/>
      <c r="AD520" s="470"/>
    </row>
    <row r="521" spans="1:30" ht="26.25" hidden="1" customHeight="1" x14ac:dyDescent="0.3">
      <c r="A521" s="254"/>
      <c r="B521" s="271">
        <v>45961</v>
      </c>
      <c r="C521" s="255" t="s">
        <v>820</v>
      </c>
      <c r="D521" s="191" t="s">
        <v>635</v>
      </c>
      <c r="E521" s="191"/>
      <c r="F521" s="256">
        <v>313</v>
      </c>
      <c r="G521" s="191" t="s">
        <v>362</v>
      </c>
      <c r="H521" s="19" t="s">
        <v>11</v>
      </c>
      <c r="I521" s="19"/>
      <c r="J521" s="20"/>
      <c r="K521" s="470"/>
      <c r="L521" s="470"/>
      <c r="M521" s="470"/>
      <c r="N521" s="470"/>
      <c r="O521" s="470"/>
      <c r="P521" s="470"/>
      <c r="Q521" s="470"/>
      <c r="R521" s="470"/>
      <c r="S521" s="470"/>
      <c r="T521" s="470"/>
      <c r="U521" s="470"/>
      <c r="V521" s="470"/>
      <c r="W521" s="470"/>
      <c r="X521" s="470"/>
      <c r="Y521" s="470"/>
      <c r="Z521" s="470"/>
      <c r="AA521" s="470"/>
      <c r="AB521" s="470"/>
      <c r="AC521" s="470"/>
      <c r="AD521" s="470"/>
    </row>
    <row r="522" spans="1:30" ht="26.25" hidden="1" customHeight="1" x14ac:dyDescent="0.3">
      <c r="A522" s="254">
        <v>45876</v>
      </c>
      <c r="B522" s="9">
        <v>46264</v>
      </c>
      <c r="C522" s="255" t="s">
        <v>821</v>
      </c>
      <c r="D522" s="191" t="s">
        <v>1275</v>
      </c>
      <c r="E522" s="191"/>
      <c r="F522" s="256">
        <v>24</v>
      </c>
      <c r="G522" s="191" t="s">
        <v>822</v>
      </c>
      <c r="H522" s="19" t="s">
        <v>11</v>
      </c>
      <c r="I522" s="19"/>
      <c r="J522" s="20"/>
    </row>
    <row r="523" spans="1:30" ht="26.25" hidden="1" customHeight="1" x14ac:dyDescent="0.3">
      <c r="A523" s="254">
        <v>45845</v>
      </c>
      <c r="B523" s="9"/>
      <c r="C523" s="255" t="s">
        <v>823</v>
      </c>
      <c r="D523" s="191" t="s">
        <v>118</v>
      </c>
      <c r="E523" s="191"/>
      <c r="F523" s="256">
        <v>52</v>
      </c>
      <c r="G523" s="304" t="s">
        <v>110</v>
      </c>
      <c r="H523" s="19" t="s">
        <v>11</v>
      </c>
      <c r="I523" s="155"/>
      <c r="J523" s="20"/>
    </row>
    <row r="524" spans="1:30" ht="26.25" hidden="1" customHeight="1" x14ac:dyDescent="0.3">
      <c r="A524" s="254">
        <v>46141</v>
      </c>
      <c r="B524" s="9">
        <v>46476</v>
      </c>
      <c r="C524" s="255" t="s">
        <v>1720</v>
      </c>
      <c r="D524" s="191" t="s">
        <v>1275</v>
      </c>
      <c r="E524" s="191"/>
      <c r="F524" s="256">
        <v>24</v>
      </c>
      <c r="G524" s="191" t="s">
        <v>1721</v>
      </c>
      <c r="H524" s="19" t="s">
        <v>11</v>
      </c>
      <c r="I524" s="21" t="s">
        <v>1856</v>
      </c>
      <c r="J524" s="20"/>
    </row>
    <row r="525" spans="1:30" ht="26.25" hidden="1" customHeight="1" x14ac:dyDescent="0.3">
      <c r="A525" s="254">
        <v>46141</v>
      </c>
      <c r="B525" s="9">
        <v>46476</v>
      </c>
      <c r="C525" s="255" t="s">
        <v>1720</v>
      </c>
      <c r="D525" s="191" t="s">
        <v>1275</v>
      </c>
      <c r="E525" s="191"/>
      <c r="F525" s="256">
        <v>24</v>
      </c>
      <c r="G525" s="191" t="s">
        <v>58</v>
      </c>
      <c r="H525" s="19" t="s">
        <v>11</v>
      </c>
      <c r="I525" s="21" t="s">
        <v>1856</v>
      </c>
      <c r="J525" s="20"/>
    </row>
    <row r="526" spans="1:30" ht="26.25" hidden="1" customHeight="1" x14ac:dyDescent="0.3">
      <c r="A526" s="254">
        <v>46141</v>
      </c>
      <c r="B526" s="9">
        <v>46476</v>
      </c>
      <c r="C526" s="255" t="s">
        <v>1720</v>
      </c>
      <c r="D526" s="191" t="s">
        <v>1275</v>
      </c>
      <c r="E526" s="191"/>
      <c r="F526" s="256">
        <v>24</v>
      </c>
      <c r="G526" s="191" t="s">
        <v>1722</v>
      </c>
      <c r="H526" s="19" t="s">
        <v>11</v>
      </c>
      <c r="I526" s="21" t="s">
        <v>1856</v>
      </c>
      <c r="J526" s="20"/>
    </row>
    <row r="527" spans="1:30" ht="26.25" hidden="1" customHeight="1" x14ac:dyDescent="0.3">
      <c r="A527" s="254">
        <v>45360</v>
      </c>
      <c r="B527" s="9"/>
      <c r="C527" s="255" t="s">
        <v>824</v>
      </c>
      <c r="D527" s="191" t="s">
        <v>187</v>
      </c>
      <c r="E527" s="191" t="s">
        <v>1489</v>
      </c>
      <c r="F527" s="256">
        <v>372.46</v>
      </c>
      <c r="G527" s="191" t="s">
        <v>826</v>
      </c>
      <c r="H527" s="19" t="s">
        <v>11</v>
      </c>
      <c r="I527" s="19" t="s">
        <v>1886</v>
      </c>
      <c r="J527" s="20"/>
    </row>
    <row r="528" spans="1:30" ht="26.25" hidden="1" customHeight="1" x14ac:dyDescent="0.3">
      <c r="A528" s="254">
        <v>46224</v>
      </c>
      <c r="B528" s="9">
        <v>46568</v>
      </c>
      <c r="C528" s="255" t="s">
        <v>1825</v>
      </c>
      <c r="D528" s="191" t="s">
        <v>1152</v>
      </c>
      <c r="E528" s="191"/>
      <c r="F528" s="256">
        <v>86</v>
      </c>
      <c r="G528" s="191" t="s">
        <v>138</v>
      </c>
      <c r="H528" s="19" t="s">
        <v>11</v>
      </c>
      <c r="I528" s="21"/>
      <c r="J528" s="20"/>
    </row>
    <row r="529" spans="1:30" ht="26.25" hidden="1" customHeight="1" x14ac:dyDescent="0.3">
      <c r="A529" s="254">
        <v>46244</v>
      </c>
      <c r="B529" s="9">
        <v>46598</v>
      </c>
      <c r="C529" s="255" t="s">
        <v>1825</v>
      </c>
      <c r="D529" s="191" t="s">
        <v>1275</v>
      </c>
      <c r="E529" s="191"/>
      <c r="F529" s="256">
        <v>24</v>
      </c>
      <c r="G529" s="191" t="s">
        <v>882</v>
      </c>
      <c r="H529" s="19" t="s">
        <v>11</v>
      </c>
      <c r="I529" s="21"/>
      <c r="J529" s="20"/>
    </row>
    <row r="530" spans="1:30" ht="26.25" hidden="1" customHeight="1" x14ac:dyDescent="0.3">
      <c r="A530" s="254">
        <v>46244</v>
      </c>
      <c r="B530" s="9">
        <v>46598</v>
      </c>
      <c r="C530" s="255" t="s">
        <v>1825</v>
      </c>
      <c r="D530" s="191" t="s">
        <v>1275</v>
      </c>
      <c r="E530" s="191"/>
      <c r="F530" s="256">
        <v>24</v>
      </c>
      <c r="G530" s="191" t="s">
        <v>1887</v>
      </c>
      <c r="H530" s="19" t="s">
        <v>11</v>
      </c>
      <c r="I530" s="235"/>
      <c r="J530" s="20"/>
    </row>
    <row r="531" spans="1:30" ht="26.25" hidden="1" customHeight="1" x14ac:dyDescent="0.3">
      <c r="A531" s="254">
        <v>46244</v>
      </c>
      <c r="B531" s="9">
        <v>46598</v>
      </c>
      <c r="C531" s="255" t="s">
        <v>1825</v>
      </c>
      <c r="D531" s="191" t="s">
        <v>1275</v>
      </c>
      <c r="E531" s="191"/>
      <c r="F531" s="256">
        <v>24</v>
      </c>
      <c r="G531" s="191" t="s">
        <v>96</v>
      </c>
      <c r="H531" s="19" t="s">
        <v>11</v>
      </c>
      <c r="I531" s="235"/>
      <c r="J531" s="20"/>
    </row>
    <row r="532" spans="1:30" ht="26.25" hidden="1" customHeight="1" x14ac:dyDescent="0.3">
      <c r="A532" s="254">
        <v>46244</v>
      </c>
      <c r="B532" s="9">
        <v>46598</v>
      </c>
      <c r="C532" s="255" t="s">
        <v>1825</v>
      </c>
      <c r="D532" s="191" t="s">
        <v>1275</v>
      </c>
      <c r="E532" s="191"/>
      <c r="F532" s="256">
        <v>24</v>
      </c>
      <c r="G532" s="191" t="s">
        <v>1888</v>
      </c>
      <c r="H532" s="19" t="s">
        <v>11</v>
      </c>
      <c r="I532" s="21"/>
      <c r="J532" s="20"/>
    </row>
    <row r="533" spans="1:30" ht="26.25" hidden="1" customHeight="1" x14ac:dyDescent="0.3">
      <c r="A533" s="254">
        <v>46244</v>
      </c>
      <c r="B533" s="9">
        <v>46598</v>
      </c>
      <c r="C533" s="255" t="s">
        <v>1825</v>
      </c>
      <c r="D533" s="191" t="s">
        <v>1275</v>
      </c>
      <c r="E533" s="191"/>
      <c r="F533" s="256">
        <v>24</v>
      </c>
      <c r="G533" s="191" t="s">
        <v>1128</v>
      </c>
      <c r="H533" s="19" t="s">
        <v>11</v>
      </c>
      <c r="I533" s="21"/>
      <c r="J533" s="20"/>
    </row>
    <row r="534" spans="1:30" ht="26.25" hidden="1" customHeight="1" x14ac:dyDescent="0.3">
      <c r="A534" s="254">
        <v>46049</v>
      </c>
      <c r="B534" s="9">
        <v>46386</v>
      </c>
      <c r="C534" s="255" t="s">
        <v>827</v>
      </c>
      <c r="D534" s="191" t="s">
        <v>1275</v>
      </c>
      <c r="E534" s="191"/>
      <c r="F534" s="256">
        <v>24</v>
      </c>
      <c r="G534" s="191" t="s">
        <v>202</v>
      </c>
      <c r="H534" s="19"/>
      <c r="I534" s="19"/>
      <c r="J534" s="20"/>
    </row>
    <row r="535" spans="1:30" ht="26.25" hidden="1" customHeight="1" x14ac:dyDescent="0.3">
      <c r="A535" s="254">
        <v>45495</v>
      </c>
      <c r="B535" s="9"/>
      <c r="C535" s="255" t="s">
        <v>829</v>
      </c>
      <c r="D535" s="191" t="s">
        <v>118</v>
      </c>
      <c r="E535" s="191"/>
      <c r="F535" s="256">
        <v>52</v>
      </c>
      <c r="G535" s="191" t="s">
        <v>830</v>
      </c>
      <c r="H535" s="19" t="s">
        <v>11</v>
      </c>
      <c r="I535" s="19"/>
      <c r="J535" s="20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spans="1:30" ht="26.25" hidden="1" customHeight="1" x14ac:dyDescent="0.3">
      <c r="A536" s="254">
        <v>46245</v>
      </c>
      <c r="B536" s="9">
        <v>46599</v>
      </c>
      <c r="C536" s="9" t="s">
        <v>1889</v>
      </c>
      <c r="D536" s="191" t="s">
        <v>1275</v>
      </c>
      <c r="E536" s="191"/>
      <c r="F536" s="256">
        <v>24</v>
      </c>
      <c r="G536" s="191" t="s">
        <v>527</v>
      </c>
      <c r="H536" s="19" t="s">
        <v>11</v>
      </c>
      <c r="I536" s="235"/>
      <c r="J536" s="20"/>
      <c r="K536" s="470"/>
      <c r="L536" s="470"/>
      <c r="M536" s="470"/>
      <c r="N536" s="470"/>
      <c r="O536" s="470"/>
      <c r="P536" s="470"/>
      <c r="Q536" s="470"/>
      <c r="R536" s="470"/>
      <c r="S536" s="470"/>
      <c r="T536" s="470"/>
      <c r="U536" s="470"/>
      <c r="V536" s="470"/>
      <c r="W536" s="470"/>
      <c r="X536" s="470"/>
      <c r="Y536" s="470"/>
      <c r="Z536" s="470"/>
      <c r="AA536" s="470"/>
      <c r="AB536" s="470"/>
      <c r="AC536" s="470"/>
      <c r="AD536" s="470"/>
    </row>
    <row r="537" spans="1:30" ht="26.25" hidden="1" customHeight="1" x14ac:dyDescent="0.3">
      <c r="A537" s="254">
        <v>45604</v>
      </c>
      <c r="B537" s="9">
        <v>46020</v>
      </c>
      <c r="C537" s="255" t="s">
        <v>833</v>
      </c>
      <c r="D537" s="191" t="s">
        <v>185</v>
      </c>
      <c r="E537" s="191"/>
      <c r="F537" s="256">
        <v>160</v>
      </c>
      <c r="G537" s="191" t="s">
        <v>834</v>
      </c>
      <c r="H537" s="19" t="s">
        <v>11</v>
      </c>
      <c r="I537" s="19"/>
      <c r="J537" s="20"/>
    </row>
    <row r="538" spans="1:30" ht="26.25" hidden="1" customHeight="1" x14ac:dyDescent="0.3">
      <c r="A538" s="254">
        <v>45797</v>
      </c>
      <c r="B538" s="9"/>
      <c r="C538" s="255" t="s">
        <v>833</v>
      </c>
      <c r="D538" s="191" t="s">
        <v>185</v>
      </c>
      <c r="E538" s="191"/>
      <c r="F538" s="256">
        <v>160</v>
      </c>
      <c r="G538" s="191" t="s">
        <v>835</v>
      </c>
      <c r="H538" s="19" t="s">
        <v>11</v>
      </c>
      <c r="I538" s="19"/>
      <c r="J538" s="20"/>
    </row>
    <row r="539" spans="1:30" ht="26.25" hidden="1" customHeight="1" x14ac:dyDescent="0.3">
      <c r="A539" s="254">
        <v>45790</v>
      </c>
      <c r="B539" s="9"/>
      <c r="C539" s="255" t="s">
        <v>836</v>
      </c>
      <c r="D539" s="191" t="s">
        <v>118</v>
      </c>
      <c r="E539" s="191"/>
      <c r="F539" s="256">
        <v>52</v>
      </c>
      <c r="G539" s="191" t="s">
        <v>837</v>
      </c>
      <c r="H539" s="19" t="s">
        <v>11</v>
      </c>
      <c r="I539" s="19"/>
      <c r="J539" s="20" t="s">
        <v>838</v>
      </c>
    </row>
    <row r="540" spans="1:30" ht="26.25" hidden="1" customHeight="1" x14ac:dyDescent="0.3">
      <c r="A540" s="254">
        <v>45790</v>
      </c>
      <c r="B540" s="9"/>
      <c r="C540" s="255" t="s">
        <v>836</v>
      </c>
      <c r="D540" s="191" t="s">
        <v>118</v>
      </c>
      <c r="E540" s="191"/>
      <c r="F540" s="256">
        <v>52</v>
      </c>
      <c r="G540" s="191" t="s">
        <v>96</v>
      </c>
      <c r="H540" s="19" t="s">
        <v>11</v>
      </c>
      <c r="I540" s="19"/>
      <c r="J540" s="20" t="s">
        <v>838</v>
      </c>
    </row>
    <row r="541" spans="1:30" ht="26.25" hidden="1" customHeight="1" x14ac:dyDescent="0.3">
      <c r="A541" s="254">
        <v>46027</v>
      </c>
      <c r="B541" s="9">
        <v>46386</v>
      </c>
      <c r="C541" s="255" t="s">
        <v>839</v>
      </c>
      <c r="D541" s="191" t="s">
        <v>145</v>
      </c>
      <c r="E541" s="191"/>
      <c r="F541" s="256">
        <v>86</v>
      </c>
      <c r="G541" s="191" t="s">
        <v>840</v>
      </c>
      <c r="H541" s="19"/>
      <c r="I541" s="19"/>
      <c r="J541" s="20"/>
    </row>
    <row r="542" spans="1:30" ht="26.25" hidden="1" customHeight="1" x14ac:dyDescent="0.3">
      <c r="A542" s="254">
        <v>43773</v>
      </c>
      <c r="B542" s="271">
        <v>45961</v>
      </c>
      <c r="C542" s="255" t="s">
        <v>841</v>
      </c>
      <c r="D542" s="191" t="s">
        <v>145</v>
      </c>
      <c r="E542" s="191" t="s">
        <v>1495</v>
      </c>
      <c r="F542" s="256">
        <v>214</v>
      </c>
      <c r="G542" s="191" t="s">
        <v>151</v>
      </c>
      <c r="H542" s="19" t="s">
        <v>11</v>
      </c>
      <c r="I542" s="19"/>
      <c r="J542" s="20"/>
    </row>
    <row r="543" spans="1:30" ht="26.25" hidden="1" customHeight="1" x14ac:dyDescent="0.3">
      <c r="A543" s="254">
        <v>44721</v>
      </c>
      <c r="B543" s="271">
        <v>45961</v>
      </c>
      <c r="C543" s="255" t="s">
        <v>843</v>
      </c>
      <c r="D543" s="191" t="s">
        <v>118</v>
      </c>
      <c r="E543" s="191"/>
      <c r="F543" s="256">
        <v>52</v>
      </c>
      <c r="G543" s="191" t="s">
        <v>96</v>
      </c>
      <c r="H543" s="19" t="s">
        <v>11</v>
      </c>
      <c r="I543" s="19"/>
      <c r="J543" s="415" t="s">
        <v>844</v>
      </c>
    </row>
    <row r="544" spans="1:30" ht="26.25" hidden="1" customHeight="1" x14ac:dyDescent="0.3">
      <c r="A544" s="254">
        <v>45987</v>
      </c>
      <c r="B544" s="271">
        <v>46326</v>
      </c>
      <c r="C544" s="255" t="s">
        <v>845</v>
      </c>
      <c r="D544" s="191" t="s">
        <v>118</v>
      </c>
      <c r="E544" s="191"/>
      <c r="F544" s="256">
        <v>52</v>
      </c>
      <c r="G544" s="191" t="s">
        <v>846</v>
      </c>
      <c r="H544" s="19" t="s">
        <v>11</v>
      </c>
      <c r="I544" s="541"/>
      <c r="J544" s="272"/>
    </row>
    <row r="545" spans="1:30" ht="26.25" hidden="1" customHeight="1" x14ac:dyDescent="0.3">
      <c r="A545" s="254">
        <v>46027</v>
      </c>
      <c r="B545" s="271">
        <v>46386</v>
      </c>
      <c r="C545" s="255" t="s">
        <v>847</v>
      </c>
      <c r="D545" s="191" t="s">
        <v>118</v>
      </c>
      <c r="E545" s="191"/>
      <c r="F545" s="256">
        <v>52</v>
      </c>
      <c r="G545" s="191" t="s">
        <v>848</v>
      </c>
      <c r="H545" s="19"/>
      <c r="I545" s="250"/>
      <c r="J545" s="272"/>
    </row>
    <row r="546" spans="1:30" ht="26.25" hidden="1" customHeight="1" x14ac:dyDescent="0.3">
      <c r="A546" s="254">
        <v>45988</v>
      </c>
      <c r="B546" s="271">
        <v>46325</v>
      </c>
      <c r="C546" s="255" t="s">
        <v>849</v>
      </c>
      <c r="D546" s="191" t="s">
        <v>1275</v>
      </c>
      <c r="E546" s="191"/>
      <c r="F546" s="256">
        <v>24</v>
      </c>
      <c r="G546" s="191" t="s">
        <v>851</v>
      </c>
      <c r="H546" s="19" t="s">
        <v>11</v>
      </c>
      <c r="I546" s="541"/>
      <c r="J546" s="272"/>
    </row>
    <row r="547" spans="1:30" ht="26.25" hidden="1" customHeight="1" x14ac:dyDescent="0.3">
      <c r="A547" s="254">
        <v>45989</v>
      </c>
      <c r="B547" s="271">
        <v>46326</v>
      </c>
      <c r="C547" s="255" t="s">
        <v>852</v>
      </c>
      <c r="D547" s="191" t="s">
        <v>1275</v>
      </c>
      <c r="E547" s="191"/>
      <c r="F547" s="256">
        <v>24</v>
      </c>
      <c r="G547" s="191" t="s">
        <v>202</v>
      </c>
      <c r="H547" s="19" t="s">
        <v>11</v>
      </c>
      <c r="I547" s="541"/>
      <c r="J547" s="272"/>
      <c r="K547" s="470"/>
      <c r="L547" s="470"/>
      <c r="M547" s="470"/>
      <c r="N547" s="470"/>
      <c r="O547" s="470"/>
      <c r="P547" s="470"/>
      <c r="Q547" s="470"/>
      <c r="R547" s="470"/>
      <c r="S547" s="470"/>
      <c r="T547" s="470"/>
      <c r="U547" s="470"/>
      <c r="V547" s="470"/>
      <c r="W547" s="470"/>
      <c r="X547" s="470"/>
      <c r="Y547" s="470"/>
      <c r="Z547" s="470"/>
      <c r="AA547" s="470"/>
      <c r="AB547" s="470"/>
      <c r="AC547" s="470"/>
      <c r="AD547" s="470"/>
    </row>
    <row r="548" spans="1:30" ht="26.25" hidden="1" customHeight="1" x14ac:dyDescent="0.3">
      <c r="A548" s="254">
        <v>46213</v>
      </c>
      <c r="B548" s="9">
        <v>46568</v>
      </c>
      <c r="C548" s="255" t="s">
        <v>1826</v>
      </c>
      <c r="D548" s="191" t="s">
        <v>1152</v>
      </c>
      <c r="E548" s="191"/>
      <c r="F548" s="256">
        <v>86</v>
      </c>
      <c r="G548" s="191" t="s">
        <v>149</v>
      </c>
      <c r="H548" s="19" t="s">
        <v>11</v>
      </c>
      <c r="I548" s="542"/>
      <c r="J548" s="20"/>
    </row>
    <row r="549" spans="1:30" ht="26.25" hidden="1" customHeight="1" x14ac:dyDescent="0.3">
      <c r="A549" s="254">
        <v>46196</v>
      </c>
      <c r="B549" s="9">
        <v>46537</v>
      </c>
      <c r="C549" s="255" t="s">
        <v>1760</v>
      </c>
      <c r="D549" s="191" t="s">
        <v>1275</v>
      </c>
      <c r="E549" s="191"/>
      <c r="F549" s="256">
        <v>24</v>
      </c>
      <c r="G549" s="191" t="s">
        <v>1761</v>
      </c>
      <c r="H549" s="19" t="s">
        <v>11</v>
      </c>
      <c r="I549" s="21"/>
      <c r="J549" s="544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 spans="1:30" ht="26.25" hidden="1" customHeight="1" x14ac:dyDescent="0.3">
      <c r="A550" s="343">
        <v>46035</v>
      </c>
      <c r="B550" s="290">
        <v>46386</v>
      </c>
      <c r="C550" s="282" t="s">
        <v>856</v>
      </c>
      <c r="D550" s="291" t="s">
        <v>118</v>
      </c>
      <c r="E550" s="291"/>
      <c r="F550" s="333">
        <v>52</v>
      </c>
      <c r="G550" s="291" t="s">
        <v>857</v>
      </c>
      <c r="H550" s="27" t="s">
        <v>11</v>
      </c>
      <c r="I550" s="34" t="s">
        <v>1567</v>
      </c>
      <c r="J550" s="284"/>
    </row>
    <row r="551" spans="1:30" ht="26.25" hidden="1" customHeight="1" x14ac:dyDescent="0.3">
      <c r="A551" s="254">
        <v>44793</v>
      </c>
      <c r="B551" s="271">
        <v>45961</v>
      </c>
      <c r="C551" s="255" t="s">
        <v>859</v>
      </c>
      <c r="D551" s="191" t="s">
        <v>118</v>
      </c>
      <c r="E551" s="191"/>
      <c r="F551" s="256">
        <v>52</v>
      </c>
      <c r="G551" s="191" t="s">
        <v>860</v>
      </c>
      <c r="H551" s="19" t="s">
        <v>11</v>
      </c>
      <c r="I551" s="19"/>
      <c r="J551" s="20"/>
    </row>
    <row r="552" spans="1:30" ht="26.25" hidden="1" customHeight="1" x14ac:dyDescent="0.3">
      <c r="A552" s="254">
        <v>45075</v>
      </c>
      <c r="B552" s="271">
        <v>45961</v>
      </c>
      <c r="C552" s="255" t="s">
        <v>861</v>
      </c>
      <c r="D552" s="191" t="s">
        <v>118</v>
      </c>
      <c r="E552" s="191"/>
      <c r="F552" s="256">
        <v>52</v>
      </c>
      <c r="G552" s="191" t="s">
        <v>862</v>
      </c>
      <c r="H552" s="19" t="s">
        <v>11</v>
      </c>
      <c r="I552" s="19"/>
      <c r="J552" s="20"/>
    </row>
    <row r="553" spans="1:30" ht="26.25" hidden="1" customHeight="1" x14ac:dyDescent="0.3">
      <c r="A553" s="254">
        <v>46161</v>
      </c>
      <c r="B553" s="9">
        <v>46507</v>
      </c>
      <c r="C553" s="255" t="s">
        <v>1724</v>
      </c>
      <c r="D553" s="191" t="s">
        <v>145</v>
      </c>
      <c r="E553" s="191"/>
      <c r="F553" s="256">
        <v>86</v>
      </c>
      <c r="G553" s="191" t="s">
        <v>150</v>
      </c>
      <c r="H553" s="19" t="s">
        <v>11</v>
      </c>
      <c r="I553" s="21"/>
      <c r="J553" s="20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 spans="1:30" ht="26.25" hidden="1" customHeight="1" x14ac:dyDescent="0.3">
      <c r="A554" s="254">
        <v>45726</v>
      </c>
      <c r="B554" s="271">
        <v>46109</v>
      </c>
      <c r="C554" s="255" t="s">
        <v>865</v>
      </c>
      <c r="D554" s="191" t="s">
        <v>1275</v>
      </c>
      <c r="E554" s="191"/>
      <c r="F554" s="256">
        <v>24</v>
      </c>
      <c r="G554" s="191" t="s">
        <v>866</v>
      </c>
      <c r="H554" s="19" t="s">
        <v>11</v>
      </c>
      <c r="I554" s="19"/>
      <c r="J554" s="156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 spans="1:30" ht="26.25" hidden="1" customHeight="1" x14ac:dyDescent="0.3">
      <c r="A555" s="254">
        <v>44949</v>
      </c>
      <c r="B555" s="271">
        <v>45961</v>
      </c>
      <c r="C555" s="255" t="s">
        <v>870</v>
      </c>
      <c r="D555" s="191" t="s">
        <v>1275</v>
      </c>
      <c r="E555" s="191"/>
      <c r="F555" s="256">
        <v>24</v>
      </c>
      <c r="G555" s="191" t="s">
        <v>871</v>
      </c>
      <c r="H555" s="19" t="s">
        <v>11</v>
      </c>
      <c r="I555" s="250"/>
      <c r="J555" s="20"/>
    </row>
    <row r="556" spans="1:30" ht="26.25" hidden="1" customHeight="1" x14ac:dyDescent="0.3">
      <c r="A556" s="254">
        <v>46265</v>
      </c>
      <c r="B556" s="9">
        <v>46598</v>
      </c>
      <c r="C556" s="255" t="s">
        <v>1890</v>
      </c>
      <c r="D556" s="191" t="s">
        <v>1152</v>
      </c>
      <c r="E556" s="191"/>
      <c r="F556" s="256">
        <v>86</v>
      </c>
      <c r="G556" s="191" t="s">
        <v>1891</v>
      </c>
      <c r="H556" s="19" t="s">
        <v>11</v>
      </c>
      <c r="I556" s="542"/>
      <c r="J556" s="20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 spans="1:30" ht="26.25" hidden="1" customHeight="1" x14ac:dyDescent="0.3">
      <c r="A557" s="254">
        <v>45793</v>
      </c>
      <c r="B557" s="9"/>
      <c r="C557" s="255" t="s">
        <v>872</v>
      </c>
      <c r="D557" s="191" t="s">
        <v>1275</v>
      </c>
      <c r="E557" s="191"/>
      <c r="F557" s="256">
        <v>24</v>
      </c>
      <c r="G557" s="191" t="s">
        <v>873</v>
      </c>
      <c r="H557" s="19" t="s">
        <v>11</v>
      </c>
      <c r="I557" s="250"/>
      <c r="J557" s="20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 spans="1:30" ht="26.25" hidden="1" customHeight="1" x14ac:dyDescent="0.3">
      <c r="A558" s="254">
        <v>46136</v>
      </c>
      <c r="B558" s="9">
        <v>46476</v>
      </c>
      <c r="C558" s="255" t="s">
        <v>1648</v>
      </c>
      <c r="D558" s="191" t="s">
        <v>118</v>
      </c>
      <c r="E558" s="191"/>
      <c r="F558" s="256">
        <v>52</v>
      </c>
      <c r="G558" s="191" t="s">
        <v>1649</v>
      </c>
      <c r="H558" s="19" t="s">
        <v>11</v>
      </c>
      <c r="I558" s="540" t="s">
        <v>1834</v>
      </c>
      <c r="J558" s="20"/>
    </row>
    <row r="559" spans="1:30" ht="26.25" hidden="1" customHeight="1" x14ac:dyDescent="0.3">
      <c r="A559" s="254">
        <v>46035</v>
      </c>
      <c r="B559" s="271">
        <v>46386</v>
      </c>
      <c r="C559" s="255" t="s">
        <v>874</v>
      </c>
      <c r="D559" s="191" t="s">
        <v>187</v>
      </c>
      <c r="E559" s="191"/>
      <c r="F559" s="256">
        <v>230</v>
      </c>
      <c r="G559" s="191" t="s">
        <v>150</v>
      </c>
      <c r="H559" s="19" t="s">
        <v>11</v>
      </c>
      <c r="I559" s="250"/>
      <c r="J559" s="20"/>
    </row>
    <row r="560" spans="1:30" ht="26.25" hidden="1" customHeight="1" x14ac:dyDescent="0.3">
      <c r="A560" s="254">
        <v>44831</v>
      </c>
      <c r="B560" s="271">
        <v>45961</v>
      </c>
      <c r="C560" s="255" t="s">
        <v>874</v>
      </c>
      <c r="D560" s="191" t="s">
        <v>145</v>
      </c>
      <c r="E560" s="191" t="s">
        <v>1651</v>
      </c>
      <c r="F560" s="256">
        <v>540.79999999999995</v>
      </c>
      <c r="G560" s="191" t="s">
        <v>876</v>
      </c>
      <c r="H560" s="19" t="s">
        <v>11</v>
      </c>
      <c r="I560" s="250"/>
      <c r="J560" s="20"/>
    </row>
    <row r="561" spans="1:10" ht="26.25" hidden="1" customHeight="1" x14ac:dyDescent="0.3">
      <c r="A561" s="254">
        <v>46035</v>
      </c>
      <c r="B561" s="271">
        <v>46386</v>
      </c>
      <c r="C561" s="255" t="s">
        <v>874</v>
      </c>
      <c r="D561" s="191" t="s">
        <v>145</v>
      </c>
      <c r="E561" s="191"/>
      <c r="F561" s="256">
        <v>86</v>
      </c>
      <c r="G561" s="191" t="s">
        <v>150</v>
      </c>
      <c r="H561" s="19" t="s">
        <v>11</v>
      </c>
      <c r="I561" s="250"/>
      <c r="J561" s="20"/>
    </row>
    <row r="562" spans="1:10" ht="26.25" hidden="1" customHeight="1" x14ac:dyDescent="0.3">
      <c r="A562" s="254">
        <v>45691</v>
      </c>
      <c r="B562" s="9" t="s">
        <v>1568</v>
      </c>
      <c r="C562" s="255" t="s">
        <v>874</v>
      </c>
      <c r="D562" s="191" t="s">
        <v>1275</v>
      </c>
      <c r="E562" s="191"/>
      <c r="F562" s="256">
        <v>24</v>
      </c>
      <c r="G562" s="191" t="s">
        <v>877</v>
      </c>
      <c r="H562" s="19" t="s">
        <v>11</v>
      </c>
      <c r="I562" s="19"/>
      <c r="J562" s="544"/>
    </row>
    <row r="563" spans="1:10" ht="26.25" hidden="1" customHeight="1" x14ac:dyDescent="0.3">
      <c r="A563" s="254">
        <v>46116</v>
      </c>
      <c r="B563" s="9">
        <v>46476</v>
      </c>
      <c r="C563" s="255" t="s">
        <v>1652</v>
      </c>
      <c r="D563" s="191" t="s">
        <v>118</v>
      </c>
      <c r="E563" s="191"/>
      <c r="F563" s="256">
        <v>52</v>
      </c>
      <c r="G563" s="191" t="s">
        <v>1653</v>
      </c>
      <c r="H563" s="19" t="s">
        <v>11</v>
      </c>
      <c r="I563" s="21" t="s">
        <v>1856</v>
      </c>
      <c r="J563" s="20"/>
    </row>
    <row r="564" spans="1:10" ht="26.25" hidden="1" customHeight="1" x14ac:dyDescent="0.3">
      <c r="A564" s="254">
        <v>46116</v>
      </c>
      <c r="B564" s="9">
        <v>46476</v>
      </c>
      <c r="C564" s="255" t="s">
        <v>1652</v>
      </c>
      <c r="D564" s="191" t="s">
        <v>118</v>
      </c>
      <c r="E564" s="191"/>
      <c r="F564" s="256">
        <v>52</v>
      </c>
      <c r="G564" s="191" t="s">
        <v>352</v>
      </c>
      <c r="H564" s="19" t="s">
        <v>11</v>
      </c>
      <c r="I564" s="21" t="s">
        <v>1856</v>
      </c>
      <c r="J564" s="20"/>
    </row>
    <row r="565" spans="1:10" ht="26.25" hidden="1" customHeight="1" x14ac:dyDescent="0.3">
      <c r="A565" s="351">
        <v>45996</v>
      </c>
      <c r="B565" s="352">
        <v>46356</v>
      </c>
      <c r="C565" s="360" t="s">
        <v>881</v>
      </c>
      <c r="D565" s="354" t="s">
        <v>15</v>
      </c>
      <c r="E565" s="354"/>
      <c r="F565" s="362">
        <v>132</v>
      </c>
      <c r="G565" s="354" t="s">
        <v>882</v>
      </c>
      <c r="H565" s="107"/>
      <c r="I565" s="107" t="s">
        <v>1859</v>
      </c>
      <c r="J565" s="108"/>
    </row>
    <row r="566" spans="1:10" ht="26.25" hidden="1" customHeight="1" x14ac:dyDescent="0.3">
      <c r="A566" s="351">
        <v>45996</v>
      </c>
      <c r="B566" s="352">
        <v>46356</v>
      </c>
      <c r="C566" s="360" t="s">
        <v>881</v>
      </c>
      <c r="D566" s="354" t="s">
        <v>118</v>
      </c>
      <c r="E566" s="354"/>
      <c r="F566" s="362">
        <v>52</v>
      </c>
      <c r="G566" s="354" t="s">
        <v>882</v>
      </c>
      <c r="H566" s="107"/>
      <c r="I566" s="107" t="s">
        <v>1859</v>
      </c>
      <c r="J566" s="108"/>
    </row>
    <row r="567" spans="1:10" ht="26.25" hidden="1" customHeight="1" x14ac:dyDescent="0.3">
      <c r="A567" s="254">
        <v>45327</v>
      </c>
      <c r="B567" s="9"/>
      <c r="C567" s="255" t="s">
        <v>883</v>
      </c>
      <c r="D567" s="191" t="s">
        <v>1275</v>
      </c>
      <c r="E567" s="191"/>
      <c r="F567" s="256">
        <v>24</v>
      </c>
      <c r="G567" s="191" t="s">
        <v>96</v>
      </c>
      <c r="H567" s="19" t="s">
        <v>11</v>
      </c>
      <c r="I567" s="155"/>
      <c r="J567" s="20"/>
    </row>
    <row r="568" spans="1:10" ht="26.25" hidden="1" customHeight="1" x14ac:dyDescent="0.3">
      <c r="A568" s="254">
        <v>45327</v>
      </c>
      <c r="B568" s="9"/>
      <c r="C568" s="255" t="s">
        <v>883</v>
      </c>
      <c r="D568" s="191" t="s">
        <v>1275</v>
      </c>
      <c r="E568" s="191"/>
      <c r="F568" s="256">
        <v>24</v>
      </c>
      <c r="G568" s="191" t="s">
        <v>884</v>
      </c>
      <c r="H568" s="19" t="s">
        <v>11</v>
      </c>
      <c r="I568" s="19"/>
      <c r="J568" s="20"/>
    </row>
    <row r="569" spans="1:10" ht="26.25" hidden="1" customHeight="1" x14ac:dyDescent="0.3">
      <c r="A569" s="254">
        <v>45412</v>
      </c>
      <c r="B569" s="9"/>
      <c r="C569" s="255" t="s">
        <v>885</v>
      </c>
      <c r="D569" s="191" t="s">
        <v>1275</v>
      </c>
      <c r="E569" s="191"/>
      <c r="F569" s="256">
        <v>24</v>
      </c>
      <c r="G569" s="191" t="s">
        <v>886</v>
      </c>
      <c r="H569" s="19" t="s">
        <v>11</v>
      </c>
      <c r="I569" s="19"/>
      <c r="J569" s="20"/>
    </row>
    <row r="570" spans="1:10" ht="26.25" hidden="1" customHeight="1" x14ac:dyDescent="0.3">
      <c r="A570" s="254">
        <v>45432</v>
      </c>
      <c r="B570" s="9"/>
      <c r="C570" s="255" t="s">
        <v>885</v>
      </c>
      <c r="D570" s="191" t="s">
        <v>1275</v>
      </c>
      <c r="E570" s="191"/>
      <c r="F570" s="256">
        <v>24</v>
      </c>
      <c r="G570" s="191" t="s">
        <v>447</v>
      </c>
      <c r="H570" s="19" t="s">
        <v>11</v>
      </c>
      <c r="I570" s="19"/>
      <c r="J570" s="20"/>
    </row>
    <row r="571" spans="1:10" ht="26.25" hidden="1" customHeight="1" x14ac:dyDescent="0.3">
      <c r="A571" s="254">
        <v>45432</v>
      </c>
      <c r="B571" s="9"/>
      <c r="C571" s="255" t="s">
        <v>885</v>
      </c>
      <c r="D571" s="191" t="s">
        <v>1275</v>
      </c>
      <c r="E571" s="191"/>
      <c r="F571" s="256">
        <v>24</v>
      </c>
      <c r="G571" s="191" t="s">
        <v>256</v>
      </c>
      <c r="H571" s="19" t="s">
        <v>11</v>
      </c>
      <c r="I571" s="19"/>
      <c r="J571" s="20"/>
    </row>
    <row r="572" spans="1:10" ht="26.25" hidden="1" customHeight="1" x14ac:dyDescent="0.3">
      <c r="A572" s="254">
        <v>46148</v>
      </c>
      <c r="B572" s="9">
        <v>46507</v>
      </c>
      <c r="C572" s="255" t="s">
        <v>887</v>
      </c>
      <c r="D572" s="191" t="s">
        <v>15</v>
      </c>
      <c r="E572" s="191"/>
      <c r="F572" s="256">
        <v>132</v>
      </c>
      <c r="G572" s="191" t="s">
        <v>42</v>
      </c>
      <c r="H572" s="19" t="s">
        <v>11</v>
      </c>
      <c r="I572" s="19"/>
      <c r="J572" s="20"/>
    </row>
    <row r="573" spans="1:10" ht="26.25" hidden="1" customHeight="1" x14ac:dyDescent="0.3">
      <c r="A573" s="254">
        <v>46148</v>
      </c>
      <c r="B573" s="271">
        <v>46507</v>
      </c>
      <c r="C573" s="255" t="s">
        <v>887</v>
      </c>
      <c r="D573" s="191" t="s">
        <v>47</v>
      </c>
      <c r="E573" s="191"/>
      <c r="F573" s="256">
        <v>52</v>
      </c>
      <c r="G573" s="191" t="s">
        <v>42</v>
      </c>
      <c r="H573" s="19" t="s">
        <v>11</v>
      </c>
      <c r="I573" s="19"/>
      <c r="J573" s="20"/>
    </row>
    <row r="574" spans="1:10" ht="26.25" hidden="1" customHeight="1" x14ac:dyDescent="0.3">
      <c r="A574" s="254">
        <v>46210</v>
      </c>
      <c r="B574" s="9" t="s">
        <v>1827</v>
      </c>
      <c r="C574" s="255" t="s">
        <v>1828</v>
      </c>
      <c r="D574" s="191"/>
      <c r="E574" s="191"/>
      <c r="F574" s="256">
        <v>132</v>
      </c>
      <c r="G574" s="191" t="s">
        <v>48</v>
      </c>
      <c r="H574" s="19"/>
      <c r="I574" s="21"/>
      <c r="J574" s="156"/>
    </row>
    <row r="575" spans="1:10" ht="26.25" hidden="1" customHeight="1" x14ac:dyDescent="0.3">
      <c r="A575" s="254">
        <v>45205</v>
      </c>
      <c r="B575" s="271">
        <v>45961</v>
      </c>
      <c r="C575" s="255" t="s">
        <v>889</v>
      </c>
      <c r="D575" s="191" t="s">
        <v>118</v>
      </c>
      <c r="E575" s="191"/>
      <c r="F575" s="256">
        <v>52</v>
      </c>
      <c r="G575" s="191" t="s">
        <v>433</v>
      </c>
      <c r="H575" s="19" t="s">
        <v>11</v>
      </c>
      <c r="I575" s="250"/>
      <c r="J575" s="20"/>
    </row>
    <row r="576" spans="1:10" ht="26.25" hidden="1" customHeight="1" x14ac:dyDescent="0.3">
      <c r="A576" s="254">
        <v>46167</v>
      </c>
      <c r="B576" s="9">
        <v>46507</v>
      </c>
      <c r="C576" s="255" t="s">
        <v>890</v>
      </c>
      <c r="D576" s="191" t="s">
        <v>1275</v>
      </c>
      <c r="E576" s="191"/>
      <c r="F576" s="256">
        <v>24</v>
      </c>
      <c r="G576" s="191" t="s">
        <v>256</v>
      </c>
      <c r="H576" s="19" t="s">
        <v>11</v>
      </c>
      <c r="I576" s="21"/>
      <c r="J576" s="544"/>
    </row>
    <row r="577" spans="1:30" ht="26.25" hidden="1" customHeight="1" x14ac:dyDescent="0.3">
      <c r="A577" s="330">
        <v>45793</v>
      </c>
      <c r="B577" s="271"/>
      <c r="C577" s="255" t="s">
        <v>895</v>
      </c>
      <c r="D577" s="10" t="s">
        <v>118</v>
      </c>
      <c r="E577" s="10"/>
      <c r="F577" s="256">
        <v>52</v>
      </c>
      <c r="G577" s="10" t="s">
        <v>175</v>
      </c>
      <c r="H577" s="19" t="s">
        <v>11</v>
      </c>
      <c r="I577" s="19"/>
      <c r="J577" s="156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 spans="1:30" ht="26.25" hidden="1" customHeight="1" x14ac:dyDescent="0.3">
      <c r="A578" s="254">
        <v>45309</v>
      </c>
      <c r="B578" s="9"/>
      <c r="C578" s="255" t="s">
        <v>897</v>
      </c>
      <c r="D578" s="191" t="s">
        <v>1275</v>
      </c>
      <c r="E578" s="191"/>
      <c r="F578" s="256">
        <v>24</v>
      </c>
      <c r="G578" s="191" t="s">
        <v>898</v>
      </c>
      <c r="H578" s="19" t="s">
        <v>11</v>
      </c>
      <c r="I578" s="542"/>
      <c r="J578" s="20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 spans="1:30" ht="26.25" hidden="1" customHeight="1" x14ac:dyDescent="0.3">
      <c r="A579" s="254">
        <v>45309</v>
      </c>
      <c r="B579" s="9"/>
      <c r="C579" s="255" t="s">
        <v>897</v>
      </c>
      <c r="D579" s="191" t="s">
        <v>1275</v>
      </c>
      <c r="E579" s="191"/>
      <c r="F579" s="256">
        <v>24</v>
      </c>
      <c r="G579" s="191" t="s">
        <v>96</v>
      </c>
      <c r="H579" s="19" t="s">
        <v>11</v>
      </c>
      <c r="I579" s="21"/>
      <c r="J579" s="544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 spans="1:30" ht="26.25" hidden="1" customHeight="1" x14ac:dyDescent="0.3">
      <c r="A580" s="254">
        <v>45309</v>
      </c>
      <c r="B580" s="9"/>
      <c r="C580" s="255" t="s">
        <v>897</v>
      </c>
      <c r="D580" s="191" t="s">
        <v>1275</v>
      </c>
      <c r="E580" s="191"/>
      <c r="F580" s="256">
        <v>24</v>
      </c>
      <c r="G580" s="191" t="s">
        <v>899</v>
      </c>
      <c r="H580" s="19" t="s">
        <v>11</v>
      </c>
      <c r="I580" s="21"/>
      <c r="J580" s="20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 spans="1:30" ht="26.25" hidden="1" customHeight="1" x14ac:dyDescent="0.3">
      <c r="A581" s="254">
        <v>45309</v>
      </c>
      <c r="B581" s="9"/>
      <c r="C581" s="255" t="s">
        <v>897</v>
      </c>
      <c r="D581" s="191" t="s">
        <v>1275</v>
      </c>
      <c r="E581" s="191"/>
      <c r="F581" s="256">
        <v>24</v>
      </c>
      <c r="G581" s="191" t="s">
        <v>900</v>
      </c>
      <c r="H581" s="19" t="s">
        <v>11</v>
      </c>
      <c r="I581" s="21"/>
      <c r="J581" s="20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 spans="1:30" ht="26.25" hidden="1" customHeight="1" x14ac:dyDescent="0.3">
      <c r="A582" s="254">
        <v>45309</v>
      </c>
      <c r="B582" s="9"/>
      <c r="C582" s="255" t="s">
        <v>897</v>
      </c>
      <c r="D582" s="191" t="s">
        <v>1275</v>
      </c>
      <c r="E582" s="191"/>
      <c r="F582" s="256">
        <v>24</v>
      </c>
      <c r="G582" s="191" t="s">
        <v>333</v>
      </c>
      <c r="H582" s="19" t="s">
        <v>11</v>
      </c>
      <c r="I582" s="21"/>
      <c r="J582" s="20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 spans="1:30" ht="26.25" hidden="1" customHeight="1" x14ac:dyDescent="0.3">
      <c r="A583" s="254">
        <v>45309</v>
      </c>
      <c r="B583" s="9"/>
      <c r="C583" s="255" t="s">
        <v>897</v>
      </c>
      <c r="D583" s="191" t="s">
        <v>1275</v>
      </c>
      <c r="E583" s="191"/>
      <c r="F583" s="256">
        <v>24</v>
      </c>
      <c r="G583" s="191" t="s">
        <v>901</v>
      </c>
      <c r="H583" s="19" t="s">
        <v>11</v>
      </c>
      <c r="I583" s="21"/>
      <c r="J583" s="20"/>
    </row>
    <row r="584" spans="1:30" ht="26.25" hidden="1" customHeight="1" x14ac:dyDescent="0.3">
      <c r="A584" s="254">
        <v>45901</v>
      </c>
      <c r="B584" s="9"/>
      <c r="C584" s="255" t="s">
        <v>897</v>
      </c>
      <c r="D584" s="191" t="s">
        <v>1275</v>
      </c>
      <c r="E584" s="191"/>
      <c r="F584" s="256">
        <v>24</v>
      </c>
      <c r="G584" s="191" t="s">
        <v>903</v>
      </c>
      <c r="H584" s="19" t="s">
        <v>11</v>
      </c>
      <c r="I584" s="21"/>
      <c r="J584" s="20"/>
    </row>
    <row r="585" spans="1:30" ht="26.25" hidden="1" customHeight="1" x14ac:dyDescent="0.3">
      <c r="A585" s="254">
        <v>46249</v>
      </c>
      <c r="B585" s="9">
        <v>46599</v>
      </c>
      <c r="C585" s="9" t="s">
        <v>1892</v>
      </c>
      <c r="D585" s="191" t="s">
        <v>1275</v>
      </c>
      <c r="E585" s="191"/>
      <c r="F585" s="256">
        <v>24</v>
      </c>
      <c r="G585" s="191" t="s">
        <v>308</v>
      </c>
      <c r="H585" s="19" t="s">
        <v>11</v>
      </c>
      <c r="I585" s="21"/>
      <c r="J585" s="156"/>
    </row>
    <row r="586" spans="1:30" ht="26.25" hidden="1" customHeight="1" x14ac:dyDescent="0.3">
      <c r="A586" s="330">
        <v>44861</v>
      </c>
      <c r="B586" s="271">
        <v>45961</v>
      </c>
      <c r="C586" s="255" t="s">
        <v>904</v>
      </c>
      <c r="D586" s="10" t="s">
        <v>118</v>
      </c>
      <c r="E586" s="10"/>
      <c r="F586" s="256">
        <v>52</v>
      </c>
      <c r="G586" s="10" t="s">
        <v>138</v>
      </c>
      <c r="H586" s="19" t="s">
        <v>11</v>
      </c>
      <c r="I586" s="250"/>
      <c r="J586" s="20"/>
    </row>
    <row r="587" spans="1:30" ht="26.25" hidden="1" customHeight="1" x14ac:dyDescent="0.3">
      <c r="A587" s="330">
        <v>45962</v>
      </c>
      <c r="B587" s="271"/>
      <c r="C587" s="255" t="s">
        <v>905</v>
      </c>
      <c r="D587" s="10" t="s">
        <v>118</v>
      </c>
      <c r="E587" s="10"/>
      <c r="F587" s="256">
        <v>52</v>
      </c>
      <c r="G587" s="10" t="s">
        <v>906</v>
      </c>
      <c r="H587" s="19" t="s">
        <v>11</v>
      </c>
      <c r="I587" s="19"/>
      <c r="J587" s="544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</row>
    <row r="588" spans="1:30" ht="26.25" hidden="1" customHeight="1" x14ac:dyDescent="0.3">
      <c r="A588" s="330">
        <v>45695</v>
      </c>
      <c r="B588" s="271">
        <v>46081</v>
      </c>
      <c r="C588" s="255" t="s">
        <v>910</v>
      </c>
      <c r="D588" s="10" t="s">
        <v>118</v>
      </c>
      <c r="E588" s="10"/>
      <c r="F588" s="256">
        <v>52</v>
      </c>
      <c r="G588" s="272" t="s">
        <v>154</v>
      </c>
      <c r="H588" s="19"/>
      <c r="I588" s="19" t="s">
        <v>1855</v>
      </c>
      <c r="J588" s="20"/>
    </row>
    <row r="589" spans="1:30" ht="26.25" hidden="1" customHeight="1" x14ac:dyDescent="0.3">
      <c r="A589" s="330">
        <v>45840</v>
      </c>
      <c r="B589" s="271"/>
      <c r="C589" s="255" t="s">
        <v>910</v>
      </c>
      <c r="D589" s="10" t="s">
        <v>118</v>
      </c>
      <c r="E589" s="10"/>
      <c r="F589" s="256">
        <v>52</v>
      </c>
      <c r="G589" s="272" t="s">
        <v>150</v>
      </c>
      <c r="H589" s="19"/>
      <c r="I589" s="19" t="s">
        <v>1855</v>
      </c>
      <c r="J589" s="20"/>
    </row>
    <row r="590" spans="1:30" ht="26.25" hidden="1" customHeight="1" x14ac:dyDescent="0.3">
      <c r="A590" s="254">
        <v>45652</v>
      </c>
      <c r="B590" s="271">
        <v>46020</v>
      </c>
      <c r="C590" s="255" t="s">
        <v>911</v>
      </c>
      <c r="D590" s="10" t="s">
        <v>1275</v>
      </c>
      <c r="E590" s="10"/>
      <c r="F590" s="256">
        <v>24</v>
      </c>
      <c r="G590" s="191" t="s">
        <v>912</v>
      </c>
      <c r="H590" s="19" t="s">
        <v>11</v>
      </c>
      <c r="I590" s="19"/>
      <c r="J590" s="20"/>
    </row>
    <row r="591" spans="1:30" ht="26.25" hidden="1" customHeight="1" x14ac:dyDescent="0.3">
      <c r="A591" s="330">
        <v>45776</v>
      </c>
      <c r="B591" s="271">
        <v>46141</v>
      </c>
      <c r="C591" s="255" t="s">
        <v>913</v>
      </c>
      <c r="D591" s="10" t="s">
        <v>1275</v>
      </c>
      <c r="E591" s="10"/>
      <c r="F591" s="256">
        <v>24</v>
      </c>
      <c r="G591" s="272" t="s">
        <v>580</v>
      </c>
      <c r="H591" s="19" t="s">
        <v>11</v>
      </c>
      <c r="I591" s="12"/>
      <c r="J591" s="20"/>
    </row>
    <row r="592" spans="1:30" ht="26.25" hidden="1" customHeight="1" x14ac:dyDescent="0.3">
      <c r="A592" s="330">
        <v>45776</v>
      </c>
      <c r="B592" s="271">
        <v>46141</v>
      </c>
      <c r="C592" s="255" t="s">
        <v>913</v>
      </c>
      <c r="D592" s="10" t="s">
        <v>1275</v>
      </c>
      <c r="E592" s="10"/>
      <c r="F592" s="256">
        <v>24</v>
      </c>
      <c r="G592" s="272" t="s">
        <v>914</v>
      </c>
      <c r="H592" s="19" t="s">
        <v>11</v>
      </c>
      <c r="I592" s="12"/>
      <c r="J592" s="20"/>
    </row>
    <row r="593" spans="1:30" ht="26.25" hidden="1" customHeight="1" x14ac:dyDescent="0.3">
      <c r="A593" s="254">
        <v>46176</v>
      </c>
      <c r="B593" s="9">
        <v>46538</v>
      </c>
      <c r="C593" s="255" t="s">
        <v>1763</v>
      </c>
      <c r="D593" s="191" t="s">
        <v>1275</v>
      </c>
      <c r="E593" s="191"/>
      <c r="F593" s="256">
        <v>24</v>
      </c>
      <c r="G593" s="191" t="s">
        <v>1764</v>
      </c>
      <c r="H593" s="19"/>
      <c r="I593" s="21"/>
      <c r="J593" s="20"/>
    </row>
    <row r="594" spans="1:30" ht="26.25" hidden="1" customHeight="1" x14ac:dyDescent="0.3">
      <c r="A594" s="254">
        <v>46176</v>
      </c>
      <c r="B594" s="9">
        <v>46538</v>
      </c>
      <c r="C594" s="255" t="s">
        <v>1763</v>
      </c>
      <c r="D594" s="191" t="s">
        <v>118</v>
      </c>
      <c r="E594" s="191"/>
      <c r="F594" s="256">
        <v>52</v>
      </c>
      <c r="G594" s="191" t="s">
        <v>515</v>
      </c>
      <c r="H594" s="19"/>
      <c r="I594" s="21"/>
      <c r="J594" s="20"/>
    </row>
    <row r="595" spans="1:30" ht="26.25" hidden="1" customHeight="1" x14ac:dyDescent="0.3">
      <c r="A595" s="254">
        <v>46148</v>
      </c>
      <c r="B595" s="9">
        <v>46507</v>
      </c>
      <c r="C595" s="255" t="s">
        <v>1725</v>
      </c>
      <c r="D595" s="191" t="s">
        <v>1275</v>
      </c>
      <c r="E595" s="191"/>
      <c r="F595" s="256">
        <v>24</v>
      </c>
      <c r="G595" s="191" t="s">
        <v>1726</v>
      </c>
      <c r="H595" s="19" t="s">
        <v>11</v>
      </c>
      <c r="I595" s="21"/>
      <c r="J595" s="20"/>
      <c r="K595" s="470"/>
      <c r="L595" s="470"/>
      <c r="M595" s="470"/>
      <c r="N595" s="470"/>
      <c r="O595" s="470"/>
      <c r="P595" s="470"/>
      <c r="Q595" s="470"/>
      <c r="R595" s="470"/>
      <c r="S595" s="470"/>
      <c r="T595" s="470"/>
      <c r="U595" s="470"/>
      <c r="V595" s="470"/>
      <c r="W595" s="470"/>
      <c r="X595" s="470"/>
      <c r="Y595" s="470"/>
      <c r="Z595" s="470"/>
      <c r="AA595" s="470"/>
      <c r="AB595" s="470"/>
      <c r="AC595" s="470"/>
      <c r="AD595" s="470"/>
    </row>
    <row r="596" spans="1:30" ht="26.25" hidden="1" customHeight="1" x14ac:dyDescent="0.3">
      <c r="A596" s="254">
        <v>46148</v>
      </c>
      <c r="B596" s="9">
        <v>46507</v>
      </c>
      <c r="C596" s="255" t="s">
        <v>1725</v>
      </c>
      <c r="D596" s="191" t="s">
        <v>1275</v>
      </c>
      <c r="E596" s="191"/>
      <c r="F596" s="256">
        <v>24</v>
      </c>
      <c r="G596" s="191" t="s">
        <v>1727</v>
      </c>
      <c r="H596" s="19" t="s">
        <v>11</v>
      </c>
      <c r="I596" s="21"/>
      <c r="J596" s="20"/>
    </row>
    <row r="597" spans="1:30" ht="26.25" hidden="1" customHeight="1" x14ac:dyDescent="0.3">
      <c r="A597" s="330">
        <v>45996</v>
      </c>
      <c r="B597" s="271">
        <v>46356</v>
      </c>
      <c r="C597" s="255" t="s">
        <v>915</v>
      </c>
      <c r="D597" s="10" t="s">
        <v>118</v>
      </c>
      <c r="E597" s="10"/>
      <c r="F597" s="256">
        <v>52</v>
      </c>
      <c r="G597" s="272" t="s">
        <v>916</v>
      </c>
      <c r="H597" s="19" t="s">
        <v>11</v>
      </c>
      <c r="I597" s="12"/>
      <c r="J597" s="156"/>
    </row>
    <row r="598" spans="1:30" ht="26.25" hidden="1" customHeight="1" x14ac:dyDescent="0.3">
      <c r="A598" s="330">
        <v>45520</v>
      </c>
      <c r="B598" s="271"/>
      <c r="C598" s="255" t="s">
        <v>921</v>
      </c>
      <c r="D598" s="10" t="s">
        <v>1275</v>
      </c>
      <c r="E598" s="10"/>
      <c r="F598" s="256">
        <v>24</v>
      </c>
      <c r="G598" s="10" t="s">
        <v>922</v>
      </c>
      <c r="H598" s="19" t="s">
        <v>11</v>
      </c>
      <c r="I598" s="250" t="s">
        <v>1829</v>
      </c>
      <c r="J598" s="20"/>
    </row>
    <row r="599" spans="1:30" ht="26.25" hidden="1" customHeight="1" x14ac:dyDescent="0.3">
      <c r="A599" s="254">
        <v>44924</v>
      </c>
      <c r="B599" s="9">
        <v>45961</v>
      </c>
      <c r="C599" s="255" t="s">
        <v>921</v>
      </c>
      <c r="D599" s="10" t="s">
        <v>1275</v>
      </c>
      <c r="E599" s="191"/>
      <c r="F599" s="256">
        <v>24</v>
      </c>
      <c r="G599" s="191" t="s">
        <v>32</v>
      </c>
      <c r="H599" s="19" t="s">
        <v>11</v>
      </c>
      <c r="I599" s="19"/>
      <c r="J599" s="545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 spans="1:30" ht="26.25" hidden="1" customHeight="1" x14ac:dyDescent="0.3">
      <c r="A600" s="330">
        <v>45300</v>
      </c>
      <c r="B600" s="271"/>
      <c r="C600" s="255" t="s">
        <v>923</v>
      </c>
      <c r="D600" s="10" t="s">
        <v>118</v>
      </c>
      <c r="E600" s="10" t="s">
        <v>1491</v>
      </c>
      <c r="F600" s="256">
        <v>278</v>
      </c>
      <c r="G600" s="10" t="s">
        <v>554</v>
      </c>
      <c r="H600" s="19" t="s">
        <v>11</v>
      </c>
      <c r="I600" s="250"/>
      <c r="J600" s="20"/>
    </row>
    <row r="601" spans="1:30" ht="26.25" hidden="1" customHeight="1" x14ac:dyDescent="0.3">
      <c r="A601" s="343">
        <v>46020</v>
      </c>
      <c r="B601" s="290">
        <v>46385</v>
      </c>
      <c r="C601" s="282" t="s">
        <v>1765</v>
      </c>
      <c r="D601" s="291"/>
      <c r="E601" s="291"/>
      <c r="F601" s="333">
        <v>48</v>
      </c>
      <c r="G601" s="291" t="s">
        <v>12</v>
      </c>
      <c r="H601" s="27" t="s">
        <v>11</v>
      </c>
      <c r="I601" s="514" t="s">
        <v>1766</v>
      </c>
      <c r="J601" s="567"/>
    </row>
    <row r="602" spans="1:30" ht="26.25" hidden="1" customHeight="1" x14ac:dyDescent="0.3">
      <c r="A602" s="330">
        <v>45036</v>
      </c>
      <c r="B602" s="271">
        <v>45961</v>
      </c>
      <c r="C602" s="255" t="s">
        <v>928</v>
      </c>
      <c r="D602" s="10" t="s">
        <v>1275</v>
      </c>
      <c r="E602" s="10"/>
      <c r="F602" s="256">
        <v>24</v>
      </c>
      <c r="G602" s="10" t="s">
        <v>20</v>
      </c>
      <c r="H602" s="19" t="s">
        <v>11</v>
      </c>
      <c r="I602" s="19"/>
      <c r="J602" s="20"/>
    </row>
    <row r="603" spans="1:30" ht="26.25" hidden="1" customHeight="1" x14ac:dyDescent="0.3">
      <c r="A603" s="254">
        <v>46108</v>
      </c>
      <c r="B603" s="9">
        <v>46446</v>
      </c>
      <c r="C603" s="255" t="s">
        <v>1654</v>
      </c>
      <c r="D603" s="191" t="s">
        <v>17</v>
      </c>
      <c r="E603" s="191"/>
      <c r="F603" s="256">
        <v>52</v>
      </c>
      <c r="G603" s="191" t="s">
        <v>150</v>
      </c>
      <c r="H603" s="19"/>
      <c r="I603" s="19" t="s">
        <v>1859</v>
      </c>
      <c r="J603" s="20"/>
    </row>
    <row r="604" spans="1:30" ht="26.25" hidden="1" customHeight="1" x14ac:dyDescent="0.3">
      <c r="A604" s="254">
        <v>45264</v>
      </c>
      <c r="B604" s="9">
        <v>46020</v>
      </c>
      <c r="C604" s="255" t="s">
        <v>929</v>
      </c>
      <c r="D604" s="191" t="s">
        <v>118</v>
      </c>
      <c r="E604" s="191"/>
      <c r="F604" s="256">
        <v>52</v>
      </c>
      <c r="G604" s="191" t="s">
        <v>306</v>
      </c>
      <c r="H604" s="19" t="s">
        <v>11</v>
      </c>
      <c r="I604" s="19"/>
      <c r="J604" s="20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 spans="1:30" ht="26.25" hidden="1" customHeight="1" x14ac:dyDescent="0.3">
      <c r="A605" s="254">
        <v>46000</v>
      </c>
      <c r="B605" s="9">
        <v>46356</v>
      </c>
      <c r="C605" s="255" t="s">
        <v>930</v>
      </c>
      <c r="D605" s="191" t="s">
        <v>1275</v>
      </c>
      <c r="E605" s="191"/>
      <c r="F605" s="256">
        <v>24</v>
      </c>
      <c r="G605" s="191" t="s">
        <v>20</v>
      </c>
      <c r="H605" s="19" t="s">
        <v>11</v>
      </c>
      <c r="I605" s="19"/>
      <c r="J605" s="20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 spans="1:30" ht="26.25" hidden="1" customHeight="1" x14ac:dyDescent="0.3">
      <c r="A606" s="254">
        <v>45754</v>
      </c>
      <c r="B606" s="271">
        <v>46141</v>
      </c>
      <c r="C606" s="10" t="s">
        <v>931</v>
      </c>
      <c r="D606" s="191" t="s">
        <v>1275</v>
      </c>
      <c r="E606" s="191"/>
      <c r="F606" s="256">
        <v>24</v>
      </c>
      <c r="G606" s="191" t="s">
        <v>932</v>
      </c>
      <c r="H606" s="19" t="s">
        <v>11</v>
      </c>
      <c r="I606" s="19"/>
      <c r="J606" s="20"/>
    </row>
    <row r="607" spans="1:30" ht="26.25" hidden="1" customHeight="1" x14ac:dyDescent="0.3">
      <c r="A607" s="254">
        <v>46255</v>
      </c>
      <c r="B607" s="9">
        <v>46598</v>
      </c>
      <c r="C607" s="255" t="s">
        <v>1893</v>
      </c>
      <c r="D607" s="191" t="s">
        <v>1275</v>
      </c>
      <c r="E607" s="191"/>
      <c r="F607" s="256">
        <v>24</v>
      </c>
      <c r="G607" s="191" t="s">
        <v>312</v>
      </c>
      <c r="H607" s="19" t="s">
        <v>11</v>
      </c>
      <c r="I607" s="21"/>
      <c r="J607" s="156"/>
    </row>
    <row r="608" spans="1:30" ht="26.25" hidden="1" customHeight="1" x14ac:dyDescent="0.3">
      <c r="A608" s="401"/>
      <c r="B608" s="402">
        <v>45961</v>
      </c>
      <c r="C608" s="403" t="s">
        <v>936</v>
      </c>
      <c r="D608" s="404" t="s">
        <v>187</v>
      </c>
      <c r="E608" s="404" t="s">
        <v>1489</v>
      </c>
      <c r="F608" s="405">
        <v>306</v>
      </c>
      <c r="G608" s="404" t="s">
        <v>937</v>
      </c>
      <c r="H608" s="199" t="s">
        <v>11</v>
      </c>
      <c r="I608" s="561"/>
      <c r="J608" s="200"/>
      <c r="K608" s="470"/>
      <c r="L608" s="470"/>
      <c r="M608" s="470"/>
      <c r="N608" s="470"/>
      <c r="O608" s="470"/>
      <c r="P608" s="470"/>
      <c r="Q608" s="470"/>
      <c r="R608" s="470"/>
      <c r="S608" s="470"/>
      <c r="T608" s="470"/>
      <c r="U608" s="470"/>
      <c r="V608" s="470"/>
      <c r="W608" s="470"/>
      <c r="X608" s="470"/>
      <c r="Y608" s="470"/>
      <c r="Z608" s="470"/>
      <c r="AA608" s="470"/>
      <c r="AB608" s="470"/>
      <c r="AC608" s="470"/>
      <c r="AD608" s="470"/>
    </row>
    <row r="609" spans="1:30" ht="26.25" hidden="1" customHeight="1" x14ac:dyDescent="0.3">
      <c r="A609" s="152">
        <v>45523</v>
      </c>
      <c r="B609" s="113"/>
      <c r="C609" s="114" t="s">
        <v>939</v>
      </c>
      <c r="D609" s="115" t="s">
        <v>1275</v>
      </c>
      <c r="E609" s="115"/>
      <c r="F609" s="256">
        <v>24</v>
      </c>
      <c r="G609" s="115" t="s">
        <v>940</v>
      </c>
      <c r="H609" s="19" t="s">
        <v>11</v>
      </c>
      <c r="I609" s="564"/>
      <c r="J609" s="117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 spans="1:30" ht="26.25" hidden="1" customHeight="1" x14ac:dyDescent="0.3">
      <c r="A610" s="254">
        <v>45673</v>
      </c>
      <c r="B610" s="9">
        <v>46052</v>
      </c>
      <c r="C610" s="255" t="s">
        <v>941</v>
      </c>
      <c r="D610" s="191" t="s">
        <v>118</v>
      </c>
      <c r="E610" s="191"/>
      <c r="F610" s="256">
        <v>52</v>
      </c>
      <c r="G610" s="191" t="s">
        <v>942</v>
      </c>
      <c r="H610" s="19" t="s">
        <v>11</v>
      </c>
      <c r="I610" s="250"/>
      <c r="J610" s="20" t="s">
        <v>943</v>
      </c>
    </row>
    <row r="611" spans="1:30" ht="26.25" hidden="1" customHeight="1" x14ac:dyDescent="0.3">
      <c r="A611" s="254">
        <v>45773</v>
      </c>
      <c r="B611" s="271">
        <v>46141</v>
      </c>
      <c r="C611" s="255" t="s">
        <v>941</v>
      </c>
      <c r="D611" s="191" t="s">
        <v>118</v>
      </c>
      <c r="E611" s="191"/>
      <c r="F611" s="256">
        <v>52</v>
      </c>
      <c r="G611" s="191" t="s">
        <v>944</v>
      </c>
      <c r="H611" s="19" t="s">
        <v>11</v>
      </c>
      <c r="I611" s="19"/>
      <c r="J611" s="544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 spans="1:30" ht="26.25" hidden="1" customHeight="1" x14ac:dyDescent="0.3">
      <c r="A612" s="254">
        <v>46017</v>
      </c>
      <c r="B612" s="9">
        <v>46356</v>
      </c>
      <c r="C612" s="255" t="s">
        <v>945</v>
      </c>
      <c r="D612" s="191" t="s">
        <v>1275</v>
      </c>
      <c r="E612" s="191"/>
      <c r="F612" s="256">
        <v>24</v>
      </c>
      <c r="G612" s="191" t="s">
        <v>946</v>
      </c>
      <c r="H612" s="19" t="s">
        <v>11</v>
      </c>
      <c r="I612" s="19"/>
      <c r="J612" s="20"/>
    </row>
    <row r="613" spans="1:30" ht="26.25" hidden="1" customHeight="1" x14ac:dyDescent="0.3">
      <c r="A613" s="254">
        <v>45817</v>
      </c>
      <c r="B613" s="9">
        <v>46203</v>
      </c>
      <c r="C613" s="10" t="s">
        <v>949</v>
      </c>
      <c r="D613" s="191" t="s">
        <v>118</v>
      </c>
      <c r="E613" s="191"/>
      <c r="F613" s="256">
        <v>52</v>
      </c>
      <c r="G613" s="191" t="s">
        <v>950</v>
      </c>
      <c r="H613" s="19" t="s">
        <v>11</v>
      </c>
      <c r="I613" s="467" t="s">
        <v>951</v>
      </c>
      <c r="J613" s="20"/>
    </row>
    <row r="614" spans="1:30" ht="26.25" hidden="1" customHeight="1" x14ac:dyDescent="0.3">
      <c r="A614" s="254">
        <v>45699</v>
      </c>
      <c r="B614" s="271">
        <v>46081</v>
      </c>
      <c r="C614" s="10" t="s">
        <v>947</v>
      </c>
      <c r="D614" s="191" t="s">
        <v>1275</v>
      </c>
      <c r="E614" s="191"/>
      <c r="F614" s="256">
        <v>24</v>
      </c>
      <c r="G614" s="191" t="s">
        <v>948</v>
      </c>
      <c r="H614" s="19" t="s">
        <v>11</v>
      </c>
      <c r="I614" s="155"/>
      <c r="J614" s="20"/>
    </row>
    <row r="615" spans="1:30" ht="26.25" hidden="1" customHeight="1" x14ac:dyDescent="0.3">
      <c r="A615" s="254">
        <v>45699</v>
      </c>
      <c r="B615" s="271">
        <v>46081</v>
      </c>
      <c r="C615" s="10" t="s">
        <v>947</v>
      </c>
      <c r="D615" s="191" t="s">
        <v>1275</v>
      </c>
      <c r="E615" s="191"/>
      <c r="F615" s="256">
        <v>24</v>
      </c>
      <c r="G615" s="191" t="s">
        <v>149</v>
      </c>
      <c r="H615" s="19" t="s">
        <v>11</v>
      </c>
      <c r="I615" s="19"/>
      <c r="J615" s="20"/>
      <c r="K615" s="470"/>
      <c r="L615" s="470"/>
      <c r="M615" s="470"/>
      <c r="N615" s="470"/>
      <c r="O615" s="470"/>
      <c r="P615" s="470"/>
      <c r="Q615" s="470"/>
      <c r="R615" s="470"/>
      <c r="S615" s="470"/>
      <c r="T615" s="470"/>
      <c r="U615" s="470"/>
      <c r="V615" s="470"/>
      <c r="W615" s="470"/>
      <c r="X615" s="470"/>
      <c r="Y615" s="470"/>
      <c r="Z615" s="470"/>
      <c r="AA615" s="470"/>
      <c r="AB615" s="470"/>
      <c r="AC615" s="470"/>
      <c r="AD615" s="470"/>
    </row>
    <row r="616" spans="1:30" ht="26.25" hidden="1" customHeight="1" x14ac:dyDescent="0.3">
      <c r="A616" s="254">
        <v>45699</v>
      </c>
      <c r="B616" s="271">
        <v>46081</v>
      </c>
      <c r="C616" s="10" t="s">
        <v>947</v>
      </c>
      <c r="D616" s="191" t="s">
        <v>1275</v>
      </c>
      <c r="E616" s="191"/>
      <c r="F616" s="256">
        <v>24</v>
      </c>
      <c r="G616" s="191" t="s">
        <v>48</v>
      </c>
      <c r="H616" s="19"/>
      <c r="I616" s="19"/>
      <c r="J616" s="20"/>
      <c r="K616" s="470"/>
      <c r="L616" s="470"/>
      <c r="M616" s="470"/>
      <c r="N616" s="470"/>
      <c r="O616" s="470"/>
      <c r="P616" s="470"/>
      <c r="Q616" s="470"/>
      <c r="R616" s="470"/>
      <c r="S616" s="470"/>
      <c r="T616" s="470"/>
      <c r="U616" s="470"/>
      <c r="V616" s="470"/>
      <c r="W616" s="470"/>
      <c r="X616" s="470"/>
      <c r="Y616" s="470"/>
      <c r="Z616" s="470"/>
      <c r="AA616" s="470"/>
      <c r="AB616" s="470"/>
      <c r="AC616" s="470"/>
      <c r="AD616" s="470"/>
    </row>
    <row r="617" spans="1:30" ht="26.25" hidden="1" customHeight="1" x14ac:dyDescent="0.3">
      <c r="A617" s="254">
        <v>45972</v>
      </c>
      <c r="B617" s="9">
        <v>46568</v>
      </c>
      <c r="C617" s="10" t="s">
        <v>952</v>
      </c>
      <c r="D617" s="191" t="s">
        <v>161</v>
      </c>
      <c r="E617" s="191"/>
      <c r="F617" s="256">
        <v>86</v>
      </c>
      <c r="G617" s="191" t="s">
        <v>58</v>
      </c>
      <c r="H617" s="19" t="s">
        <v>11</v>
      </c>
      <c r="I617" s="32"/>
      <c r="J617" s="20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 spans="1:30" ht="26.25" hidden="1" customHeight="1" x14ac:dyDescent="0.3">
      <c r="A618" s="254">
        <v>46210</v>
      </c>
      <c r="B618" s="9">
        <v>46568</v>
      </c>
      <c r="C618" s="255" t="s">
        <v>1830</v>
      </c>
      <c r="D618" s="191" t="s">
        <v>118</v>
      </c>
      <c r="E618" s="191"/>
      <c r="F618" s="256">
        <v>52</v>
      </c>
      <c r="G618" s="191" t="s">
        <v>944</v>
      </c>
      <c r="H618" s="19" t="s">
        <v>11</v>
      </c>
      <c r="I618" s="21"/>
      <c r="J618" s="20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 spans="1:30" ht="26.25" hidden="1" customHeight="1" x14ac:dyDescent="0.3">
      <c r="A619" s="343">
        <v>46021</v>
      </c>
      <c r="B619" s="290">
        <v>46356</v>
      </c>
      <c r="C619" s="283" t="s">
        <v>953</v>
      </c>
      <c r="D619" s="291" t="s">
        <v>118</v>
      </c>
      <c r="E619" s="291"/>
      <c r="F619" s="333">
        <v>52</v>
      </c>
      <c r="G619" s="291" t="s">
        <v>151</v>
      </c>
      <c r="H619" s="27" t="s">
        <v>11</v>
      </c>
      <c r="I619" s="34" t="s">
        <v>1571</v>
      </c>
      <c r="J619" s="28"/>
    </row>
    <row r="620" spans="1:30" ht="26.25" hidden="1" customHeight="1" x14ac:dyDescent="0.3">
      <c r="A620" s="330">
        <v>44698</v>
      </c>
      <c r="B620" s="271">
        <v>45961</v>
      </c>
      <c r="C620" s="255" t="s">
        <v>955</v>
      </c>
      <c r="D620" s="10" t="s">
        <v>246</v>
      </c>
      <c r="E620" s="10" t="s">
        <v>492</v>
      </c>
      <c r="F620" s="256">
        <v>302.5</v>
      </c>
      <c r="G620" s="10" t="s">
        <v>515</v>
      </c>
      <c r="H620" s="19" t="s">
        <v>11</v>
      </c>
      <c r="I620" s="19"/>
      <c r="J620" s="20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spans="1:30" ht="26.25" hidden="1" customHeight="1" x14ac:dyDescent="0.3">
      <c r="A621" s="330">
        <v>45870</v>
      </c>
      <c r="B621" s="9">
        <v>46264</v>
      </c>
      <c r="C621" s="255" t="s">
        <v>957</v>
      </c>
      <c r="D621" s="10" t="s">
        <v>1275</v>
      </c>
      <c r="E621" s="10"/>
      <c r="F621" s="256">
        <v>24</v>
      </c>
      <c r="G621" s="10" t="s">
        <v>958</v>
      </c>
      <c r="H621" s="19"/>
      <c r="I621" s="19" t="s">
        <v>1855</v>
      </c>
      <c r="J621" s="20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spans="1:30" ht="26.25" hidden="1" customHeight="1" x14ac:dyDescent="0.3">
      <c r="A622" s="330">
        <v>45940</v>
      </c>
      <c r="B622" s="271"/>
      <c r="C622" s="255" t="s">
        <v>961</v>
      </c>
      <c r="D622" s="10" t="s">
        <v>1275</v>
      </c>
      <c r="E622" s="10"/>
      <c r="F622" s="256">
        <v>24</v>
      </c>
      <c r="G622" s="10" t="s">
        <v>962</v>
      </c>
      <c r="H622" s="19" t="s">
        <v>11</v>
      </c>
      <c r="I622" s="19"/>
      <c r="J622" s="20"/>
    </row>
    <row r="623" spans="1:30" ht="26.25" hidden="1" customHeight="1" x14ac:dyDescent="0.3">
      <c r="A623" s="330">
        <v>46018</v>
      </c>
      <c r="B623" s="271">
        <v>46356</v>
      </c>
      <c r="C623" s="255" t="s">
        <v>963</v>
      </c>
      <c r="D623" s="10" t="s">
        <v>118</v>
      </c>
      <c r="E623" s="10"/>
      <c r="F623" s="256">
        <v>52</v>
      </c>
      <c r="G623" s="10" t="s">
        <v>964</v>
      </c>
      <c r="H623" s="19" t="s">
        <v>11</v>
      </c>
      <c r="I623" s="155"/>
      <c r="J623" s="20"/>
    </row>
    <row r="624" spans="1:30" ht="26.25" hidden="1" customHeight="1" x14ac:dyDescent="0.3">
      <c r="A624" s="254">
        <v>45734</v>
      </c>
      <c r="B624" s="271">
        <v>46109</v>
      </c>
      <c r="C624" s="255" t="s">
        <v>965</v>
      </c>
      <c r="D624" s="13" t="s">
        <v>118</v>
      </c>
      <c r="E624" s="13"/>
      <c r="F624" s="256">
        <v>52</v>
      </c>
      <c r="G624" s="191" t="s">
        <v>199</v>
      </c>
      <c r="H624" s="19" t="s">
        <v>11</v>
      </c>
      <c r="I624" s="155"/>
      <c r="J624" s="20"/>
    </row>
    <row r="625" spans="1:30" ht="26.25" hidden="1" customHeight="1" x14ac:dyDescent="0.3">
      <c r="A625" s="254">
        <v>45734</v>
      </c>
      <c r="B625" s="271">
        <v>46109</v>
      </c>
      <c r="C625" s="255" t="s">
        <v>965</v>
      </c>
      <c r="D625" s="13" t="s">
        <v>118</v>
      </c>
      <c r="E625" s="13"/>
      <c r="F625" s="256">
        <v>52</v>
      </c>
      <c r="G625" s="191" t="s">
        <v>96</v>
      </c>
      <c r="H625" s="19" t="s">
        <v>11</v>
      </c>
      <c r="I625" s="19"/>
      <c r="J625" s="20"/>
    </row>
    <row r="626" spans="1:30" ht="26.25" hidden="1" customHeight="1" x14ac:dyDescent="0.3">
      <c r="A626" s="254">
        <v>46079</v>
      </c>
      <c r="B626" s="9">
        <v>46418</v>
      </c>
      <c r="C626" s="255" t="s">
        <v>965</v>
      </c>
      <c r="D626" s="13" t="s">
        <v>118</v>
      </c>
      <c r="E626" s="191"/>
      <c r="F626" s="256">
        <v>52</v>
      </c>
      <c r="G626" s="191" t="s">
        <v>136</v>
      </c>
      <c r="H626" s="19" t="s">
        <v>11</v>
      </c>
      <c r="I626" s="19"/>
      <c r="J626" s="20"/>
    </row>
    <row r="627" spans="1:30" ht="26.25" hidden="1" customHeight="1" x14ac:dyDescent="0.3">
      <c r="A627" s="254">
        <v>46087</v>
      </c>
      <c r="B627" s="9">
        <v>46446</v>
      </c>
      <c r="C627" s="255" t="s">
        <v>965</v>
      </c>
      <c r="D627" s="13" t="s">
        <v>118</v>
      </c>
      <c r="E627" s="191"/>
      <c r="F627" s="256">
        <v>52</v>
      </c>
      <c r="G627" s="191" t="s">
        <v>43</v>
      </c>
      <c r="H627" s="19" t="s">
        <v>11</v>
      </c>
      <c r="I627" s="19"/>
      <c r="J627" s="20"/>
    </row>
    <row r="628" spans="1:30" ht="26.25" hidden="1" customHeight="1" x14ac:dyDescent="0.3">
      <c r="A628" s="330">
        <v>44293</v>
      </c>
      <c r="B628" s="271">
        <v>45961</v>
      </c>
      <c r="C628" s="255" t="s">
        <v>966</v>
      </c>
      <c r="D628" s="10" t="s">
        <v>635</v>
      </c>
      <c r="E628" s="10"/>
      <c r="F628" s="256">
        <v>330</v>
      </c>
      <c r="G628" s="10" t="s">
        <v>407</v>
      </c>
      <c r="H628" s="19" t="s">
        <v>11</v>
      </c>
      <c r="I628" s="12"/>
      <c r="J628" s="20"/>
    </row>
    <row r="629" spans="1:30" ht="26.25" hidden="1" customHeight="1" x14ac:dyDescent="0.3">
      <c r="A629" s="330">
        <v>44925</v>
      </c>
      <c r="B629" s="271">
        <v>45961</v>
      </c>
      <c r="C629" s="255" t="s">
        <v>967</v>
      </c>
      <c r="D629" s="10" t="s">
        <v>246</v>
      </c>
      <c r="E629" s="10"/>
      <c r="F629" s="256">
        <v>60.5</v>
      </c>
      <c r="G629" s="10" t="s">
        <v>515</v>
      </c>
      <c r="H629" s="19" t="s">
        <v>11</v>
      </c>
      <c r="I629" s="19"/>
      <c r="J629" s="156"/>
    </row>
    <row r="630" spans="1:30" ht="26.25" hidden="1" customHeight="1" x14ac:dyDescent="0.3">
      <c r="A630" s="254">
        <v>45302</v>
      </c>
      <c r="B630" s="9"/>
      <c r="C630" s="13" t="s">
        <v>968</v>
      </c>
      <c r="D630" s="191" t="s">
        <v>118</v>
      </c>
      <c r="E630" s="191"/>
      <c r="F630" s="256">
        <v>52</v>
      </c>
      <c r="G630" s="191" t="s">
        <v>846</v>
      </c>
      <c r="H630" s="19" t="s">
        <v>11</v>
      </c>
      <c r="I630" s="250"/>
      <c r="J630" s="406"/>
    </row>
    <row r="631" spans="1:30" ht="26.25" hidden="1" customHeight="1" x14ac:dyDescent="0.3">
      <c r="A631" s="343">
        <v>45915</v>
      </c>
      <c r="B631" s="290"/>
      <c r="C631" s="282" t="s">
        <v>969</v>
      </c>
      <c r="D631" s="283" t="s">
        <v>1275</v>
      </c>
      <c r="E631" s="283"/>
      <c r="F631" s="333">
        <v>20</v>
      </c>
      <c r="G631" s="291" t="s">
        <v>970</v>
      </c>
      <c r="H631" s="27" t="s">
        <v>11</v>
      </c>
      <c r="I631" s="563" t="s">
        <v>1894</v>
      </c>
      <c r="J631" s="28"/>
    </row>
    <row r="632" spans="1:30" ht="26.25" hidden="1" customHeight="1" x14ac:dyDescent="0.3">
      <c r="A632" s="254">
        <v>45507</v>
      </c>
      <c r="B632" s="9"/>
      <c r="C632" s="255" t="s">
        <v>971</v>
      </c>
      <c r="D632" s="191" t="s">
        <v>118</v>
      </c>
      <c r="E632" s="191"/>
      <c r="F632" s="256">
        <v>52</v>
      </c>
      <c r="G632" s="191" t="s">
        <v>972</v>
      </c>
      <c r="H632" s="19" t="s">
        <v>11</v>
      </c>
      <c r="I632" s="19"/>
      <c r="J632" s="544"/>
    </row>
    <row r="633" spans="1:30" ht="26.25" hidden="1" customHeight="1" x14ac:dyDescent="0.3">
      <c r="A633" s="254">
        <v>45841</v>
      </c>
      <c r="B633" s="9"/>
      <c r="C633" s="255" t="s">
        <v>973</v>
      </c>
      <c r="D633" s="191" t="s">
        <v>118</v>
      </c>
      <c r="E633" s="191"/>
      <c r="F633" s="256">
        <v>52</v>
      </c>
      <c r="G633" s="191" t="s">
        <v>202</v>
      </c>
      <c r="H633" s="19"/>
      <c r="I633" s="12"/>
      <c r="J633" s="20"/>
      <c r="K633" s="470"/>
      <c r="L633" s="470"/>
      <c r="M633" s="470"/>
      <c r="N633" s="470"/>
      <c r="O633" s="470"/>
      <c r="P633" s="470"/>
      <c r="Q633" s="470"/>
      <c r="R633" s="470"/>
      <c r="S633" s="470"/>
      <c r="T633" s="470"/>
      <c r="U633" s="470"/>
      <c r="V633" s="470"/>
      <c r="W633" s="470"/>
      <c r="X633" s="470"/>
      <c r="Y633" s="470"/>
      <c r="Z633" s="470"/>
      <c r="AA633" s="470"/>
      <c r="AB633" s="470"/>
      <c r="AC633" s="470"/>
      <c r="AD633" s="470"/>
    </row>
    <row r="634" spans="1:30" ht="26.25" hidden="1" customHeight="1" x14ac:dyDescent="0.3">
      <c r="A634" s="254">
        <v>45959</v>
      </c>
      <c r="B634" s="9"/>
      <c r="C634" s="255" t="s">
        <v>973</v>
      </c>
      <c r="D634" s="191" t="s">
        <v>145</v>
      </c>
      <c r="E634" s="191"/>
      <c r="F634" s="256">
        <v>79</v>
      </c>
      <c r="G634" s="191" t="s">
        <v>974</v>
      </c>
      <c r="H634" s="19"/>
      <c r="I634" s="12"/>
      <c r="J634" s="20"/>
    </row>
    <row r="635" spans="1:30" ht="26.25" hidden="1" customHeight="1" x14ac:dyDescent="0.3">
      <c r="A635" s="152">
        <v>44915</v>
      </c>
      <c r="B635" s="113">
        <v>45961</v>
      </c>
      <c r="C635" s="114" t="s">
        <v>975</v>
      </c>
      <c r="D635" s="115" t="s">
        <v>1275</v>
      </c>
      <c r="E635" s="115"/>
      <c r="F635" s="188">
        <v>24</v>
      </c>
      <c r="G635" s="115" t="s">
        <v>976</v>
      </c>
      <c r="H635" s="19" t="s">
        <v>11</v>
      </c>
      <c r="I635" s="116"/>
      <c r="J635" s="117"/>
    </row>
    <row r="636" spans="1:30" ht="26.25" hidden="1" customHeight="1" x14ac:dyDescent="0.3">
      <c r="A636" s="152">
        <v>44915</v>
      </c>
      <c r="B636" s="113">
        <v>45961</v>
      </c>
      <c r="C636" s="114" t="s">
        <v>975</v>
      </c>
      <c r="D636" s="115" t="s">
        <v>1275</v>
      </c>
      <c r="E636" s="115"/>
      <c r="F636" s="188">
        <v>24</v>
      </c>
      <c r="G636" s="115" t="s">
        <v>150</v>
      </c>
      <c r="H636" s="19" t="s">
        <v>11</v>
      </c>
      <c r="I636" s="116"/>
      <c r="J636" s="117"/>
    </row>
    <row r="637" spans="1:30" ht="26.25" hidden="1" customHeight="1" x14ac:dyDescent="0.3">
      <c r="A637" s="152">
        <v>44915</v>
      </c>
      <c r="B637" s="113">
        <v>45961</v>
      </c>
      <c r="C637" s="114" t="s">
        <v>975</v>
      </c>
      <c r="D637" s="115" t="s">
        <v>1275</v>
      </c>
      <c r="E637" s="115"/>
      <c r="F637" s="188">
        <v>24</v>
      </c>
      <c r="G637" s="115" t="s">
        <v>256</v>
      </c>
      <c r="H637" s="19" t="s">
        <v>11</v>
      </c>
      <c r="I637" s="116"/>
      <c r="J637" s="117"/>
    </row>
    <row r="638" spans="1:30" ht="26.25" hidden="1" customHeight="1" x14ac:dyDescent="0.3">
      <c r="A638" s="152">
        <v>44915</v>
      </c>
      <c r="B638" s="113">
        <v>45961</v>
      </c>
      <c r="C638" s="114" t="s">
        <v>975</v>
      </c>
      <c r="D638" s="115" t="s">
        <v>1275</v>
      </c>
      <c r="E638" s="115"/>
      <c r="F638" s="188">
        <v>24</v>
      </c>
      <c r="G638" s="115" t="s">
        <v>977</v>
      </c>
      <c r="H638" s="19" t="s">
        <v>11</v>
      </c>
      <c r="I638" s="116"/>
      <c r="J638" s="117"/>
    </row>
    <row r="639" spans="1:30" ht="26.25" hidden="1" customHeight="1" x14ac:dyDescent="0.3">
      <c r="A639" s="152">
        <v>45629</v>
      </c>
      <c r="B639" s="113">
        <v>46020</v>
      </c>
      <c r="C639" s="114" t="s">
        <v>975</v>
      </c>
      <c r="D639" s="115" t="s">
        <v>1275</v>
      </c>
      <c r="E639" s="115"/>
      <c r="F639" s="188">
        <v>24</v>
      </c>
      <c r="G639" s="115" t="s">
        <v>65</v>
      </c>
      <c r="H639" s="19" t="s">
        <v>11</v>
      </c>
      <c r="I639" s="116"/>
      <c r="J639" s="117"/>
    </row>
    <row r="640" spans="1:30" ht="26.25" hidden="1" customHeight="1" x14ac:dyDescent="0.3">
      <c r="A640" s="152">
        <v>45821</v>
      </c>
      <c r="B640" s="9">
        <v>46203</v>
      </c>
      <c r="C640" s="114" t="s">
        <v>975</v>
      </c>
      <c r="D640" s="115" t="s">
        <v>1275</v>
      </c>
      <c r="E640" s="115"/>
      <c r="F640" s="256">
        <v>24</v>
      </c>
      <c r="G640" s="115" t="s">
        <v>978</v>
      </c>
      <c r="H640" s="19" t="s">
        <v>11</v>
      </c>
      <c r="I640" s="116"/>
      <c r="J640" s="117"/>
    </row>
    <row r="641" spans="1:30" ht="26.25" hidden="1" customHeight="1" x14ac:dyDescent="0.3">
      <c r="A641" s="254">
        <v>46104</v>
      </c>
      <c r="B641" s="9">
        <v>46446</v>
      </c>
      <c r="C641" s="114" t="s">
        <v>975</v>
      </c>
      <c r="D641" s="115" t="s">
        <v>1275</v>
      </c>
      <c r="E641" s="191"/>
      <c r="F641" s="256">
        <v>24</v>
      </c>
      <c r="G641" s="191" t="s">
        <v>550</v>
      </c>
      <c r="H641" s="19" t="s">
        <v>11</v>
      </c>
      <c r="I641" s="116"/>
      <c r="J641" s="553"/>
    </row>
    <row r="642" spans="1:30" ht="26.25" hidden="1" customHeight="1" x14ac:dyDescent="0.3">
      <c r="A642" s="254">
        <v>44075</v>
      </c>
      <c r="B642" s="271">
        <v>45961</v>
      </c>
      <c r="C642" s="371" t="s">
        <v>979</v>
      </c>
      <c r="D642" s="191" t="s">
        <v>15</v>
      </c>
      <c r="E642" s="191" t="s">
        <v>1489</v>
      </c>
      <c r="F642" s="256">
        <v>177</v>
      </c>
      <c r="G642" s="191" t="s">
        <v>980</v>
      </c>
      <c r="H642" s="19" t="s">
        <v>11</v>
      </c>
      <c r="I642" s="543"/>
      <c r="J642" s="20"/>
    </row>
    <row r="643" spans="1:30" ht="26.25" hidden="1" customHeight="1" x14ac:dyDescent="0.3">
      <c r="A643" s="254">
        <v>46220</v>
      </c>
      <c r="B643" s="9">
        <v>46568</v>
      </c>
      <c r="C643" s="255" t="s">
        <v>1832</v>
      </c>
      <c r="D643" s="191" t="s">
        <v>1152</v>
      </c>
      <c r="E643" s="191"/>
      <c r="F643" s="256">
        <v>86</v>
      </c>
      <c r="G643" s="191" t="s">
        <v>983</v>
      </c>
      <c r="H643" s="19" t="s">
        <v>11</v>
      </c>
      <c r="I643" s="21"/>
      <c r="J643" s="544"/>
    </row>
    <row r="644" spans="1:30" ht="26.25" hidden="1" customHeight="1" x14ac:dyDescent="0.3">
      <c r="A644" s="254">
        <v>43411</v>
      </c>
      <c r="B644" s="271">
        <v>45961</v>
      </c>
      <c r="C644" s="255" t="s">
        <v>982</v>
      </c>
      <c r="D644" s="191" t="s">
        <v>15</v>
      </c>
      <c r="E644" s="191"/>
      <c r="F644" s="256">
        <v>132</v>
      </c>
      <c r="G644" s="191" t="s">
        <v>983</v>
      </c>
      <c r="H644" s="19" t="s">
        <v>11</v>
      </c>
      <c r="I644" s="19"/>
      <c r="J644" s="20"/>
      <c r="K644" s="470"/>
      <c r="L644" s="470"/>
      <c r="M644" s="470"/>
      <c r="N644" s="470"/>
      <c r="O644" s="470"/>
      <c r="P644" s="470"/>
      <c r="Q644" s="470"/>
      <c r="R644" s="470"/>
      <c r="S644" s="470"/>
      <c r="T644" s="470"/>
      <c r="U644" s="470"/>
      <c r="V644" s="470"/>
      <c r="W644" s="470"/>
      <c r="X644" s="470"/>
      <c r="Y644" s="470"/>
      <c r="Z644" s="470"/>
      <c r="AA644" s="470"/>
      <c r="AB644" s="470"/>
      <c r="AC644" s="470"/>
      <c r="AD644" s="470"/>
    </row>
    <row r="645" spans="1:30" ht="26.25" customHeight="1" x14ac:dyDescent="0.3">
      <c r="A645" s="254"/>
      <c r="B645" s="9">
        <v>45961</v>
      </c>
      <c r="C645" s="13" t="s">
        <v>984</v>
      </c>
      <c r="D645" s="191" t="s">
        <v>1120</v>
      </c>
      <c r="E645" s="191"/>
      <c r="F645" s="256">
        <v>474</v>
      </c>
      <c r="G645" s="191" t="s">
        <v>986</v>
      </c>
      <c r="H645" s="19" t="s">
        <v>11</v>
      </c>
      <c r="I645" s="19"/>
      <c r="J645" s="156" t="s">
        <v>987</v>
      </c>
      <c r="K645" s="470"/>
      <c r="L645" s="470"/>
      <c r="M645" s="470"/>
      <c r="N645" s="470"/>
      <c r="O645" s="470"/>
      <c r="P645" s="470"/>
      <c r="Q645" s="470"/>
      <c r="R645" s="470"/>
      <c r="S645" s="470"/>
      <c r="T645" s="470"/>
      <c r="U645" s="470"/>
      <c r="V645" s="470"/>
      <c r="W645" s="470"/>
      <c r="X645" s="470"/>
      <c r="Y645" s="470"/>
      <c r="Z645" s="470"/>
      <c r="AA645" s="470"/>
      <c r="AB645" s="470"/>
      <c r="AC645" s="470"/>
      <c r="AD645" s="470"/>
    </row>
    <row r="646" spans="1:30" ht="26.25" hidden="1" customHeight="1" x14ac:dyDescent="0.3">
      <c r="A646" s="254"/>
      <c r="B646" s="271">
        <v>45961</v>
      </c>
      <c r="C646" s="255" t="s">
        <v>990</v>
      </c>
      <c r="D646" s="191" t="s">
        <v>1275</v>
      </c>
      <c r="E646" s="191"/>
      <c r="F646" s="256">
        <v>24</v>
      </c>
      <c r="G646" s="191" t="s">
        <v>991</v>
      </c>
      <c r="H646" s="19"/>
      <c r="I646" s="222"/>
      <c r="J646" s="20"/>
    </row>
    <row r="647" spans="1:30" ht="26.25" hidden="1" customHeight="1" x14ac:dyDescent="0.3">
      <c r="A647" s="254"/>
      <c r="B647" s="271">
        <v>45961</v>
      </c>
      <c r="C647" s="255" t="s">
        <v>990</v>
      </c>
      <c r="D647" s="191" t="s">
        <v>1275</v>
      </c>
      <c r="E647" s="191"/>
      <c r="F647" s="256">
        <v>24</v>
      </c>
      <c r="G647" s="191" t="s">
        <v>992</v>
      </c>
      <c r="H647" s="19"/>
      <c r="I647" s="222"/>
      <c r="J647" s="20"/>
    </row>
    <row r="648" spans="1:30" ht="26.25" hidden="1" customHeight="1" x14ac:dyDescent="0.3">
      <c r="A648" s="254"/>
      <c r="B648" s="271">
        <v>45961</v>
      </c>
      <c r="C648" s="255" t="s">
        <v>990</v>
      </c>
      <c r="D648" s="191" t="s">
        <v>1275</v>
      </c>
      <c r="E648" s="191"/>
      <c r="F648" s="256">
        <v>24</v>
      </c>
      <c r="G648" s="191" t="s">
        <v>993</v>
      </c>
      <c r="H648" s="19"/>
      <c r="I648" s="250"/>
      <c r="J648" s="20"/>
    </row>
    <row r="649" spans="1:30" ht="26.25" hidden="1" customHeight="1" x14ac:dyDescent="0.3">
      <c r="A649" s="254">
        <v>45831</v>
      </c>
      <c r="B649" s="9">
        <v>46203</v>
      </c>
      <c r="C649" s="255" t="s">
        <v>994</v>
      </c>
      <c r="D649" s="191" t="s">
        <v>15</v>
      </c>
      <c r="E649" s="191"/>
      <c r="F649" s="256">
        <v>110</v>
      </c>
      <c r="G649" s="191" t="s">
        <v>995</v>
      </c>
      <c r="H649" s="19" t="s">
        <v>11</v>
      </c>
      <c r="I649" s="250"/>
      <c r="J649" s="20"/>
    </row>
    <row r="650" spans="1:30" ht="26.25" hidden="1" customHeight="1" x14ac:dyDescent="0.3">
      <c r="A650" s="254">
        <v>45992</v>
      </c>
      <c r="B650" s="9">
        <v>46356</v>
      </c>
      <c r="C650" s="255" t="s">
        <v>994</v>
      </c>
      <c r="D650" s="191" t="s">
        <v>118</v>
      </c>
      <c r="E650" s="191"/>
      <c r="F650" s="256">
        <v>52</v>
      </c>
      <c r="G650" s="191" t="s">
        <v>995</v>
      </c>
      <c r="H650" s="19" t="s">
        <v>11</v>
      </c>
      <c r="I650" s="155"/>
      <c r="J650" s="544"/>
    </row>
    <row r="651" spans="1:30" ht="26.25" hidden="1" customHeight="1" x14ac:dyDescent="0.3">
      <c r="A651" s="254">
        <v>45740</v>
      </c>
      <c r="B651" s="271">
        <v>46109</v>
      </c>
      <c r="C651" s="255" t="s">
        <v>996</v>
      </c>
      <c r="D651" s="191" t="s">
        <v>1275</v>
      </c>
      <c r="E651" s="191"/>
      <c r="F651" s="256">
        <v>24</v>
      </c>
      <c r="G651" s="191" t="s">
        <v>997</v>
      </c>
      <c r="H651" s="19" t="s">
        <v>11</v>
      </c>
      <c r="I651" s="19"/>
      <c r="J651" s="20"/>
    </row>
    <row r="652" spans="1:30" ht="26.25" hidden="1" customHeight="1" x14ac:dyDescent="0.3">
      <c r="A652" s="254">
        <v>45462</v>
      </c>
      <c r="B652" s="9"/>
      <c r="C652" s="255" t="s">
        <v>998</v>
      </c>
      <c r="D652" s="191" t="s">
        <v>118</v>
      </c>
      <c r="E652" s="191"/>
      <c r="F652" s="256">
        <v>52</v>
      </c>
      <c r="G652" s="191" t="s">
        <v>999</v>
      </c>
      <c r="H652" s="19" t="s">
        <v>11</v>
      </c>
      <c r="I652" s="19"/>
      <c r="J652" s="20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 spans="1:30" ht="26.25" hidden="1" customHeight="1" x14ac:dyDescent="0.3">
      <c r="A653" s="254">
        <v>45462</v>
      </c>
      <c r="B653" s="9"/>
      <c r="C653" s="255" t="s">
        <v>998</v>
      </c>
      <c r="D653" s="191" t="s">
        <v>118</v>
      </c>
      <c r="E653" s="191"/>
      <c r="F653" s="256">
        <v>52</v>
      </c>
      <c r="G653" s="191" t="s">
        <v>362</v>
      </c>
      <c r="H653" s="19" t="s">
        <v>11</v>
      </c>
      <c r="I653" s="19"/>
      <c r="J653" s="20"/>
    </row>
    <row r="654" spans="1:30" ht="26.25" hidden="1" customHeight="1" x14ac:dyDescent="0.3">
      <c r="A654" s="254">
        <v>45756</v>
      </c>
      <c r="B654" s="271">
        <v>46141</v>
      </c>
      <c r="C654" s="255" t="s">
        <v>998</v>
      </c>
      <c r="D654" s="191" t="s">
        <v>287</v>
      </c>
      <c r="E654" s="191"/>
      <c r="F654" s="256">
        <v>277.2</v>
      </c>
      <c r="G654" s="191" t="s">
        <v>1000</v>
      </c>
      <c r="H654" s="19" t="s">
        <v>11</v>
      </c>
      <c r="I654" s="19"/>
      <c r="J654" s="20"/>
    </row>
    <row r="655" spans="1:30" ht="26.25" hidden="1" customHeight="1" x14ac:dyDescent="0.3">
      <c r="A655" s="254">
        <v>45540</v>
      </c>
      <c r="B655" s="271">
        <v>45961</v>
      </c>
      <c r="C655" s="255" t="s">
        <v>1001</v>
      </c>
      <c r="D655" s="191" t="s">
        <v>15</v>
      </c>
      <c r="E655" s="191"/>
      <c r="F655" s="256">
        <v>132</v>
      </c>
      <c r="G655" s="191" t="s">
        <v>1002</v>
      </c>
      <c r="H655" s="19" t="s">
        <v>11</v>
      </c>
      <c r="I655" s="19"/>
      <c r="J655" s="156" t="s">
        <v>1003</v>
      </c>
    </row>
    <row r="656" spans="1:30" ht="26.25" hidden="1" customHeight="1" x14ac:dyDescent="0.3">
      <c r="A656" s="254">
        <v>45110</v>
      </c>
      <c r="B656" s="271">
        <v>45961</v>
      </c>
      <c r="C656" s="255" t="s">
        <v>1004</v>
      </c>
      <c r="D656" s="191" t="s">
        <v>118</v>
      </c>
      <c r="E656" s="191"/>
      <c r="F656" s="256">
        <v>52</v>
      </c>
      <c r="G656" s="191" t="s">
        <v>1005</v>
      </c>
      <c r="H656" s="19" t="s">
        <v>11</v>
      </c>
      <c r="I656" s="250"/>
      <c r="J656" s="20"/>
    </row>
    <row r="657" spans="1:30" ht="26.25" hidden="1" customHeight="1" x14ac:dyDescent="0.3">
      <c r="A657" s="254"/>
      <c r="B657" s="271">
        <v>45961</v>
      </c>
      <c r="C657" s="255" t="s">
        <v>1006</v>
      </c>
      <c r="D657" s="191" t="s">
        <v>145</v>
      </c>
      <c r="E657" s="191" t="s">
        <v>1495</v>
      </c>
      <c r="F657" s="256">
        <v>192</v>
      </c>
      <c r="G657" s="191" t="s">
        <v>1007</v>
      </c>
      <c r="H657" s="19" t="s">
        <v>11</v>
      </c>
      <c r="I657" s="19"/>
      <c r="J657" s="544"/>
    </row>
    <row r="658" spans="1:30" ht="26.25" hidden="1" customHeight="1" x14ac:dyDescent="0.3">
      <c r="A658" s="254">
        <v>44409</v>
      </c>
      <c r="B658" s="271">
        <v>46020</v>
      </c>
      <c r="C658" s="255" t="s">
        <v>1008</v>
      </c>
      <c r="D658" s="191" t="s">
        <v>1009</v>
      </c>
      <c r="E658" s="191"/>
      <c r="F658" s="256">
        <v>60.5</v>
      </c>
      <c r="G658" s="191" t="s">
        <v>20</v>
      </c>
      <c r="H658" s="19"/>
      <c r="I658" s="12" t="s">
        <v>1859</v>
      </c>
      <c r="J658" s="20"/>
    </row>
    <row r="659" spans="1:30" ht="26.25" hidden="1" customHeight="1" x14ac:dyDescent="0.3">
      <c r="A659" s="254">
        <v>44893</v>
      </c>
      <c r="B659" s="271">
        <v>45961</v>
      </c>
      <c r="C659" s="255" t="s">
        <v>1010</v>
      </c>
      <c r="D659" s="191" t="s">
        <v>1275</v>
      </c>
      <c r="E659" s="191"/>
      <c r="F659" s="256">
        <v>24</v>
      </c>
      <c r="G659" s="191" t="s">
        <v>1011</v>
      </c>
      <c r="H659" s="19" t="s">
        <v>11</v>
      </c>
      <c r="I659" s="19"/>
      <c r="J659" s="20"/>
    </row>
    <row r="660" spans="1:30" ht="26.25" hidden="1" customHeight="1" x14ac:dyDescent="0.3">
      <c r="A660" s="254">
        <v>44893</v>
      </c>
      <c r="B660" s="271">
        <v>45961</v>
      </c>
      <c r="C660" s="255" t="s">
        <v>1010</v>
      </c>
      <c r="D660" s="191" t="s">
        <v>1275</v>
      </c>
      <c r="E660" s="191"/>
      <c r="F660" s="256">
        <v>24</v>
      </c>
      <c r="G660" s="191" t="s">
        <v>20</v>
      </c>
      <c r="H660" s="19" t="s">
        <v>11</v>
      </c>
      <c r="I660" s="19"/>
      <c r="J660" s="20"/>
    </row>
    <row r="661" spans="1:30" ht="26.25" hidden="1" customHeight="1" x14ac:dyDescent="0.3">
      <c r="A661" s="254">
        <v>45541</v>
      </c>
      <c r="B661" s="271">
        <v>45961</v>
      </c>
      <c r="C661" s="255" t="s">
        <v>1012</v>
      </c>
      <c r="D661" s="191" t="s">
        <v>1275</v>
      </c>
      <c r="E661" s="191"/>
      <c r="F661" s="256">
        <v>24</v>
      </c>
      <c r="G661" s="191" t="s">
        <v>1013</v>
      </c>
      <c r="H661" s="19" t="s">
        <v>11</v>
      </c>
      <c r="I661" s="19"/>
      <c r="J661" s="20"/>
    </row>
    <row r="662" spans="1:30" ht="26.25" hidden="1" customHeight="1" x14ac:dyDescent="0.3">
      <c r="A662" s="254">
        <v>45541</v>
      </c>
      <c r="B662" s="271">
        <v>45961</v>
      </c>
      <c r="C662" s="255" t="s">
        <v>1012</v>
      </c>
      <c r="D662" s="191" t="s">
        <v>1275</v>
      </c>
      <c r="E662" s="191"/>
      <c r="F662" s="256">
        <v>24</v>
      </c>
      <c r="G662" s="191" t="s">
        <v>1014</v>
      </c>
      <c r="H662" s="19" t="s">
        <v>11</v>
      </c>
      <c r="I662" s="19"/>
      <c r="J662" s="20"/>
    </row>
    <row r="663" spans="1:30" ht="26.25" hidden="1" customHeight="1" x14ac:dyDescent="0.3">
      <c r="A663" s="254">
        <v>46008</v>
      </c>
      <c r="B663" s="9">
        <v>46356</v>
      </c>
      <c r="C663" s="255" t="s">
        <v>1572</v>
      </c>
      <c r="D663" s="191" t="s">
        <v>15</v>
      </c>
      <c r="E663" s="191"/>
      <c r="F663" s="256">
        <v>132</v>
      </c>
      <c r="G663" s="191" t="s">
        <v>1016</v>
      </c>
      <c r="H663" s="19" t="s">
        <v>11</v>
      </c>
      <c r="I663" s="19"/>
      <c r="J663" s="20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spans="1:30" ht="26.25" hidden="1" customHeight="1" x14ac:dyDescent="0.3">
      <c r="A664" s="254">
        <v>45946</v>
      </c>
      <c r="B664" s="9">
        <v>46295</v>
      </c>
      <c r="C664" s="255" t="s">
        <v>1572</v>
      </c>
      <c r="D664" s="191" t="s">
        <v>118</v>
      </c>
      <c r="E664" s="191"/>
      <c r="F664" s="256">
        <v>52</v>
      </c>
      <c r="G664" s="191" t="s">
        <v>1016</v>
      </c>
      <c r="H664" s="19" t="s">
        <v>11</v>
      </c>
      <c r="I664" s="19"/>
      <c r="J664" s="156"/>
    </row>
    <row r="665" spans="1:30" ht="26.25" hidden="1" customHeight="1" x14ac:dyDescent="0.3">
      <c r="A665" s="254">
        <v>45722</v>
      </c>
      <c r="B665" s="271">
        <v>46109</v>
      </c>
      <c r="C665" s="10" t="s">
        <v>1573</v>
      </c>
      <c r="D665" s="191" t="s">
        <v>1275</v>
      </c>
      <c r="E665" s="191"/>
      <c r="F665" s="256">
        <v>24</v>
      </c>
      <c r="G665" s="191" t="s">
        <v>1019</v>
      </c>
      <c r="H665" s="19"/>
      <c r="I665" s="540"/>
      <c r="J665" s="20"/>
    </row>
    <row r="666" spans="1:30" ht="26.25" hidden="1" customHeight="1" x14ac:dyDescent="0.3">
      <c r="A666" s="254">
        <v>45722</v>
      </c>
      <c r="B666" s="271">
        <v>46109</v>
      </c>
      <c r="C666" s="10" t="s">
        <v>1574</v>
      </c>
      <c r="D666" s="191" t="s">
        <v>1275</v>
      </c>
      <c r="E666" s="191"/>
      <c r="F666" s="256">
        <v>24</v>
      </c>
      <c r="G666" s="191" t="s">
        <v>1020</v>
      </c>
      <c r="H666" s="19"/>
      <c r="I666" s="12"/>
      <c r="J666" s="545"/>
      <c r="K666" s="470"/>
      <c r="L666" s="470"/>
      <c r="M666" s="470"/>
      <c r="N666" s="470"/>
      <c r="O666" s="470"/>
      <c r="P666" s="470"/>
      <c r="Q666" s="470"/>
      <c r="R666" s="470"/>
      <c r="S666" s="470"/>
      <c r="T666" s="470"/>
      <c r="U666" s="470"/>
      <c r="V666" s="470"/>
      <c r="W666" s="470"/>
      <c r="X666" s="470"/>
      <c r="Y666" s="470"/>
      <c r="Z666" s="470"/>
      <c r="AA666" s="470"/>
      <c r="AB666" s="470"/>
      <c r="AC666" s="470"/>
      <c r="AD666" s="470"/>
    </row>
    <row r="667" spans="1:30" ht="26.25" hidden="1" customHeight="1" x14ac:dyDescent="0.3">
      <c r="A667" s="254">
        <v>46043</v>
      </c>
      <c r="B667" s="9">
        <v>46386</v>
      </c>
      <c r="C667" s="10" t="s">
        <v>1021</v>
      </c>
      <c r="D667" s="191" t="s">
        <v>1275</v>
      </c>
      <c r="E667" s="191"/>
      <c r="F667" s="256">
        <v>40</v>
      </c>
      <c r="G667" s="191" t="s">
        <v>1022</v>
      </c>
      <c r="H667" s="19" t="s">
        <v>11</v>
      </c>
      <c r="I667" s="540"/>
      <c r="J667" s="20"/>
    </row>
    <row r="668" spans="1:30" ht="26.25" hidden="1" customHeight="1" x14ac:dyDescent="0.3">
      <c r="A668" s="254">
        <v>45939</v>
      </c>
      <c r="B668" s="9"/>
      <c r="C668" s="255" t="s">
        <v>1023</v>
      </c>
      <c r="D668" s="191" t="s">
        <v>1275</v>
      </c>
      <c r="E668" s="191"/>
      <c r="F668" s="256">
        <v>24</v>
      </c>
      <c r="G668" s="191" t="s">
        <v>1026</v>
      </c>
      <c r="H668" s="19" t="s">
        <v>11</v>
      </c>
      <c r="I668" s="43" t="s">
        <v>1768</v>
      </c>
      <c r="J668" s="544"/>
    </row>
    <row r="669" spans="1:30" ht="26.25" hidden="1" customHeight="1" x14ac:dyDescent="0.3">
      <c r="A669" s="254">
        <v>45939</v>
      </c>
      <c r="B669" s="9"/>
      <c r="C669" s="255" t="s">
        <v>1023</v>
      </c>
      <c r="D669" s="191" t="s">
        <v>1275</v>
      </c>
      <c r="E669" s="191"/>
      <c r="F669" s="256">
        <v>24</v>
      </c>
      <c r="G669" s="191" t="s">
        <v>1027</v>
      </c>
      <c r="H669" s="19" t="s">
        <v>11</v>
      </c>
      <c r="I669" s="43" t="s">
        <v>1768</v>
      </c>
      <c r="J669" s="20"/>
    </row>
    <row r="670" spans="1:30" ht="26.25" hidden="1" customHeight="1" x14ac:dyDescent="0.3">
      <c r="A670" s="254">
        <v>45939</v>
      </c>
      <c r="B670" s="9"/>
      <c r="C670" s="255" t="s">
        <v>1023</v>
      </c>
      <c r="D670" s="191" t="s">
        <v>1275</v>
      </c>
      <c r="E670" s="191"/>
      <c r="F670" s="256">
        <v>24</v>
      </c>
      <c r="G670" s="191" t="s">
        <v>1028</v>
      </c>
      <c r="H670" s="19" t="s">
        <v>11</v>
      </c>
      <c r="I670" s="43" t="s">
        <v>1768</v>
      </c>
      <c r="J670" s="20"/>
    </row>
    <row r="671" spans="1:30" ht="26.25" hidden="1" customHeight="1" x14ac:dyDescent="0.3">
      <c r="A671" s="254">
        <v>45939</v>
      </c>
      <c r="B671" s="9"/>
      <c r="C671" s="255" t="s">
        <v>1023</v>
      </c>
      <c r="D671" s="191" t="s">
        <v>1275</v>
      </c>
      <c r="E671" s="191"/>
      <c r="F671" s="256">
        <v>24</v>
      </c>
      <c r="G671" s="191" t="s">
        <v>73</v>
      </c>
      <c r="H671" s="19" t="s">
        <v>11</v>
      </c>
      <c r="I671" s="43" t="s">
        <v>1768</v>
      </c>
      <c r="J671" s="20"/>
    </row>
    <row r="672" spans="1:30" ht="26.25" hidden="1" customHeight="1" x14ac:dyDescent="0.3">
      <c r="A672" s="254">
        <v>45862</v>
      </c>
      <c r="B672" s="9"/>
      <c r="C672" s="255" t="s">
        <v>1029</v>
      </c>
      <c r="D672" s="191" t="s">
        <v>1275</v>
      </c>
      <c r="E672" s="191"/>
      <c r="F672" s="256">
        <v>24</v>
      </c>
      <c r="G672" s="191" t="s">
        <v>1030</v>
      </c>
      <c r="H672" s="19" t="s">
        <v>11</v>
      </c>
      <c r="I672" s="21"/>
      <c r="J672" s="20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</row>
    <row r="673" spans="1:30" ht="26.25" hidden="1" customHeight="1" x14ac:dyDescent="0.3">
      <c r="A673" s="254">
        <v>46134</v>
      </c>
      <c r="B673" s="9">
        <v>46476</v>
      </c>
      <c r="C673" s="255" t="s">
        <v>1029</v>
      </c>
      <c r="D673" s="191" t="s">
        <v>1275</v>
      </c>
      <c r="E673" s="191"/>
      <c r="F673" s="256">
        <v>24</v>
      </c>
      <c r="G673" s="191" t="s">
        <v>1657</v>
      </c>
      <c r="H673" s="19" t="s">
        <v>11</v>
      </c>
      <c r="I673" s="21"/>
      <c r="J673" s="20"/>
    </row>
    <row r="674" spans="1:30" ht="26.25" hidden="1" customHeight="1" x14ac:dyDescent="0.3">
      <c r="A674" s="254">
        <v>46028</v>
      </c>
      <c r="B674" s="271">
        <v>46386</v>
      </c>
      <c r="C674" s="10" t="s">
        <v>1031</v>
      </c>
      <c r="D674" s="191" t="s">
        <v>1032</v>
      </c>
      <c r="E674" s="191"/>
      <c r="F674" s="256">
        <v>226</v>
      </c>
      <c r="G674" s="191" t="s">
        <v>186</v>
      </c>
      <c r="H674" s="19" t="s">
        <v>11</v>
      </c>
      <c r="I674" s="19"/>
      <c r="J674" s="156"/>
    </row>
    <row r="675" spans="1:30" ht="26.25" hidden="1" customHeight="1" x14ac:dyDescent="0.3">
      <c r="A675" s="254">
        <v>46260</v>
      </c>
      <c r="B675" s="9">
        <v>46598</v>
      </c>
      <c r="C675" s="255" t="s">
        <v>1895</v>
      </c>
      <c r="D675" s="191" t="s">
        <v>1275</v>
      </c>
      <c r="E675" s="191"/>
      <c r="F675" s="256">
        <v>24</v>
      </c>
      <c r="G675" s="191" t="s">
        <v>1896</v>
      </c>
      <c r="H675" s="19" t="s">
        <v>11</v>
      </c>
      <c r="I675" s="542"/>
      <c r="J675" s="20"/>
    </row>
    <row r="676" spans="1:30" ht="26.25" hidden="1" customHeight="1" x14ac:dyDescent="0.3">
      <c r="A676" s="254">
        <v>44567</v>
      </c>
      <c r="B676" s="271">
        <v>45961</v>
      </c>
      <c r="C676" s="255" t="s">
        <v>1033</v>
      </c>
      <c r="D676" s="191" t="s">
        <v>118</v>
      </c>
      <c r="E676" s="191"/>
      <c r="F676" s="256">
        <v>52</v>
      </c>
      <c r="G676" s="191" t="s">
        <v>1034</v>
      </c>
      <c r="H676" s="19" t="s">
        <v>11</v>
      </c>
      <c r="I676" s="47"/>
      <c r="J676" s="544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 spans="1:30" ht="26.25" hidden="1" customHeight="1" x14ac:dyDescent="0.3">
      <c r="A677" s="254">
        <v>46253</v>
      </c>
      <c r="B677" s="9">
        <v>46598</v>
      </c>
      <c r="C677" s="255" t="s">
        <v>1897</v>
      </c>
      <c r="D677" s="191"/>
      <c r="E677" s="191"/>
      <c r="F677" s="256">
        <v>24</v>
      </c>
      <c r="G677" s="191" t="s">
        <v>1684</v>
      </c>
      <c r="H677" s="19" t="s">
        <v>11</v>
      </c>
      <c r="I677" s="21"/>
      <c r="J677" s="20"/>
    </row>
    <row r="678" spans="1:30" ht="26.25" hidden="1" customHeight="1" x14ac:dyDescent="0.3">
      <c r="A678" s="254">
        <v>46253</v>
      </c>
      <c r="B678" s="9">
        <v>46598</v>
      </c>
      <c r="C678" s="255" t="s">
        <v>1897</v>
      </c>
      <c r="D678" s="191"/>
      <c r="E678" s="191"/>
      <c r="F678" s="256">
        <v>24</v>
      </c>
      <c r="G678" s="191" t="s">
        <v>1898</v>
      </c>
      <c r="H678" s="19" t="s">
        <v>11</v>
      </c>
      <c r="I678" s="21"/>
      <c r="J678" s="20"/>
    </row>
    <row r="679" spans="1:30" ht="26.25" hidden="1" customHeight="1" x14ac:dyDescent="0.3">
      <c r="A679" s="254">
        <v>45873</v>
      </c>
      <c r="B679" s="9">
        <v>46264</v>
      </c>
      <c r="C679" s="255" t="s">
        <v>1035</v>
      </c>
      <c r="D679" s="191" t="s">
        <v>1275</v>
      </c>
      <c r="E679" s="191"/>
      <c r="F679" s="256">
        <v>24</v>
      </c>
      <c r="G679" s="191" t="s">
        <v>1036</v>
      </c>
      <c r="H679" s="19"/>
      <c r="I679" s="47"/>
      <c r="J679" s="20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 spans="1:30" ht="26.25" hidden="1" customHeight="1" x14ac:dyDescent="0.3">
      <c r="A680" s="254">
        <v>45568</v>
      </c>
      <c r="B680" s="271">
        <v>45961</v>
      </c>
      <c r="C680" s="255" t="s">
        <v>1037</v>
      </c>
      <c r="D680" s="191" t="s">
        <v>1275</v>
      </c>
      <c r="E680" s="191"/>
      <c r="F680" s="256">
        <v>24</v>
      </c>
      <c r="G680" s="191" t="s">
        <v>1038</v>
      </c>
      <c r="H680" s="19" t="s">
        <v>11</v>
      </c>
      <c r="I680" s="19" t="s">
        <v>1834</v>
      </c>
      <c r="J680" s="20"/>
    </row>
    <row r="681" spans="1:30" ht="26.25" hidden="1" customHeight="1" x14ac:dyDescent="0.3">
      <c r="A681" s="254">
        <v>45568</v>
      </c>
      <c r="B681" s="271">
        <v>45961</v>
      </c>
      <c r="C681" s="255" t="s">
        <v>1037</v>
      </c>
      <c r="D681" s="191" t="s">
        <v>1275</v>
      </c>
      <c r="E681" s="191"/>
      <c r="F681" s="256">
        <v>24</v>
      </c>
      <c r="G681" s="191" t="s">
        <v>1039</v>
      </c>
      <c r="H681" s="19" t="s">
        <v>11</v>
      </c>
      <c r="I681" s="19" t="s">
        <v>1834</v>
      </c>
      <c r="J681" s="20"/>
    </row>
    <row r="682" spans="1:30" ht="26.25" hidden="1" customHeight="1" x14ac:dyDescent="0.3">
      <c r="A682" s="254">
        <v>45809</v>
      </c>
      <c r="B682" s="9">
        <v>46203</v>
      </c>
      <c r="C682" s="255" t="s">
        <v>1040</v>
      </c>
      <c r="D682" s="191" t="s">
        <v>1275</v>
      </c>
      <c r="E682" s="191"/>
      <c r="F682" s="256">
        <v>24</v>
      </c>
      <c r="G682" s="191" t="s">
        <v>1041</v>
      </c>
      <c r="H682" s="19"/>
      <c r="I682" s="155" t="s">
        <v>1855</v>
      </c>
      <c r="J682" s="20"/>
    </row>
    <row r="683" spans="1:30" ht="26.25" hidden="1" customHeight="1" x14ac:dyDescent="0.3">
      <c r="A683" s="254">
        <v>44919</v>
      </c>
      <c r="B683" s="271">
        <v>45961</v>
      </c>
      <c r="C683" s="255" t="s">
        <v>1044</v>
      </c>
      <c r="D683" s="191" t="s">
        <v>1275</v>
      </c>
      <c r="E683" s="191"/>
      <c r="F683" s="256">
        <v>24</v>
      </c>
      <c r="G683" s="191" t="s">
        <v>1045</v>
      </c>
      <c r="H683" s="19" t="s">
        <v>11</v>
      </c>
      <c r="I683" s="12"/>
      <c r="J683" s="20"/>
    </row>
    <row r="684" spans="1:30" ht="26.25" hidden="1" customHeight="1" x14ac:dyDescent="0.3">
      <c r="A684" s="254">
        <v>46025</v>
      </c>
      <c r="B684" s="271">
        <v>46386</v>
      </c>
      <c r="C684" s="255" t="s">
        <v>1046</v>
      </c>
      <c r="D684" s="191" t="s">
        <v>118</v>
      </c>
      <c r="E684" s="191"/>
      <c r="F684" s="256">
        <v>52</v>
      </c>
      <c r="G684" s="191" t="s">
        <v>1047</v>
      </c>
      <c r="H684" s="19" t="s">
        <v>11</v>
      </c>
      <c r="I684" s="19"/>
      <c r="J684" s="20"/>
    </row>
    <row r="685" spans="1:30" ht="26.25" hidden="1" customHeight="1" x14ac:dyDescent="0.3">
      <c r="A685" s="254">
        <v>45985</v>
      </c>
      <c r="B685" s="271">
        <v>46386</v>
      </c>
      <c r="C685" s="255" t="s">
        <v>1048</v>
      </c>
      <c r="D685" s="191" t="s">
        <v>1275</v>
      </c>
      <c r="E685" s="191"/>
      <c r="F685" s="256">
        <v>24</v>
      </c>
      <c r="G685" s="191" t="s">
        <v>1049</v>
      </c>
      <c r="H685" s="19" t="s">
        <v>11</v>
      </c>
      <c r="I685" s="19"/>
      <c r="J685" s="156"/>
    </row>
    <row r="686" spans="1:30" ht="26.25" hidden="1" customHeight="1" x14ac:dyDescent="0.3">
      <c r="A686" s="254">
        <v>46132</v>
      </c>
      <c r="B686" s="9">
        <v>46476</v>
      </c>
      <c r="C686" s="255" t="s">
        <v>1658</v>
      </c>
      <c r="D686" s="191" t="s">
        <v>1275</v>
      </c>
      <c r="E686" s="191"/>
      <c r="F686" s="256">
        <v>24</v>
      </c>
      <c r="G686" s="191" t="s">
        <v>846</v>
      </c>
      <c r="H686" s="19" t="s">
        <v>11</v>
      </c>
      <c r="I686" s="250"/>
      <c r="J686" s="20"/>
    </row>
    <row r="687" spans="1:30" ht="26.25" hidden="1" customHeight="1" x14ac:dyDescent="0.3">
      <c r="A687" s="254">
        <v>46132</v>
      </c>
      <c r="B687" s="9">
        <v>46476</v>
      </c>
      <c r="C687" s="255" t="s">
        <v>1658</v>
      </c>
      <c r="D687" s="191" t="s">
        <v>118</v>
      </c>
      <c r="E687" s="191"/>
      <c r="F687" s="256">
        <v>52</v>
      </c>
      <c r="G687" s="191" t="s">
        <v>221</v>
      </c>
      <c r="H687" s="19" t="s">
        <v>11</v>
      </c>
      <c r="I687" s="250"/>
      <c r="J687" s="20"/>
    </row>
    <row r="688" spans="1:30" ht="26.25" hidden="1" customHeight="1" x14ac:dyDescent="0.3">
      <c r="A688" s="254">
        <v>45499</v>
      </c>
      <c r="B688" s="9"/>
      <c r="C688" s="255" t="s">
        <v>1052</v>
      </c>
      <c r="D688" s="191" t="s">
        <v>118</v>
      </c>
      <c r="E688" s="191"/>
      <c r="F688" s="256">
        <v>52</v>
      </c>
      <c r="G688" s="191" t="s">
        <v>96</v>
      </c>
      <c r="H688" s="19" t="s">
        <v>11</v>
      </c>
      <c r="I688" s="542"/>
      <c r="J688" s="20"/>
    </row>
    <row r="689" spans="1:30" ht="26.25" hidden="1" customHeight="1" x14ac:dyDescent="0.3">
      <c r="A689" s="254">
        <v>45825</v>
      </c>
      <c r="B689" s="9">
        <v>46203</v>
      </c>
      <c r="C689" s="255" t="s">
        <v>1056</v>
      </c>
      <c r="D689" s="191" t="s">
        <v>118</v>
      </c>
      <c r="E689" s="191"/>
      <c r="F689" s="256">
        <v>52</v>
      </c>
      <c r="G689" s="191" t="s">
        <v>1057</v>
      </c>
      <c r="H689" s="19" t="s">
        <v>11</v>
      </c>
      <c r="I689" s="19"/>
      <c r="J689" s="545"/>
    </row>
    <row r="690" spans="1:30" ht="26.25" hidden="1" customHeight="1" x14ac:dyDescent="0.3">
      <c r="A690" s="254">
        <v>45939</v>
      </c>
      <c r="B690" s="9"/>
      <c r="C690" s="255" t="s">
        <v>1058</v>
      </c>
      <c r="D690" s="191" t="s">
        <v>118</v>
      </c>
      <c r="E690" s="191"/>
      <c r="F690" s="256">
        <v>52</v>
      </c>
      <c r="G690" s="191" t="s">
        <v>1059</v>
      </c>
      <c r="H690" s="19" t="s">
        <v>11</v>
      </c>
      <c r="I690" s="556"/>
      <c r="J690" s="20"/>
    </row>
    <row r="691" spans="1:30" ht="26.25" hidden="1" customHeight="1" x14ac:dyDescent="0.3">
      <c r="A691" s="254">
        <v>46195</v>
      </c>
      <c r="B691" s="9">
        <v>46537</v>
      </c>
      <c r="C691" s="255" t="s">
        <v>1769</v>
      </c>
      <c r="D691" s="191" t="s">
        <v>1275</v>
      </c>
      <c r="E691" s="191"/>
      <c r="F691" s="256">
        <v>24</v>
      </c>
      <c r="G691" s="191" t="s">
        <v>1770</v>
      </c>
      <c r="H691" s="19"/>
      <c r="I691" s="155" t="s">
        <v>1855</v>
      </c>
      <c r="J691" s="544"/>
      <c r="K691" s="470"/>
      <c r="L691" s="470"/>
      <c r="M691" s="470"/>
      <c r="N691" s="470"/>
      <c r="O691" s="470"/>
      <c r="P691" s="470"/>
      <c r="Q691" s="470"/>
      <c r="R691" s="470"/>
      <c r="S691" s="470"/>
      <c r="T691" s="470"/>
      <c r="U691" s="470"/>
      <c r="V691" s="470"/>
      <c r="W691" s="470"/>
      <c r="X691" s="470"/>
      <c r="Y691" s="470"/>
      <c r="Z691" s="470"/>
      <c r="AA691" s="470"/>
      <c r="AB691" s="470"/>
      <c r="AC691" s="470"/>
      <c r="AD691" s="470"/>
    </row>
    <row r="692" spans="1:30" ht="26.25" hidden="1" customHeight="1" x14ac:dyDescent="0.3">
      <c r="A692" s="254">
        <v>46216</v>
      </c>
      <c r="B692" s="9">
        <v>46568</v>
      </c>
      <c r="C692" s="255" t="s">
        <v>1835</v>
      </c>
      <c r="D692" s="191" t="s">
        <v>145</v>
      </c>
      <c r="E692" s="191"/>
      <c r="F692" s="256">
        <v>86</v>
      </c>
      <c r="G692" s="191" t="s">
        <v>1836</v>
      </c>
      <c r="H692" s="19" t="s">
        <v>11</v>
      </c>
      <c r="I692" s="21" t="s">
        <v>1856</v>
      </c>
      <c r="J692" s="20"/>
    </row>
    <row r="693" spans="1:30" ht="26.25" hidden="1" customHeight="1" x14ac:dyDescent="0.3">
      <c r="A693" s="254">
        <v>44925</v>
      </c>
      <c r="B693" s="271">
        <v>45961</v>
      </c>
      <c r="C693" s="255" t="s">
        <v>1062</v>
      </c>
      <c r="D693" s="191" t="s">
        <v>118</v>
      </c>
      <c r="E693" s="191"/>
      <c r="F693" s="256">
        <v>52</v>
      </c>
      <c r="G693" s="191" t="s">
        <v>150</v>
      </c>
      <c r="H693" s="19" t="s">
        <v>11</v>
      </c>
      <c r="I693" s="21"/>
      <c r="J693" s="20"/>
    </row>
    <row r="694" spans="1:30" ht="26.25" hidden="1" customHeight="1" x14ac:dyDescent="0.3">
      <c r="A694" s="254">
        <v>44925</v>
      </c>
      <c r="B694" s="271">
        <v>45961</v>
      </c>
      <c r="C694" s="255" t="s">
        <v>1062</v>
      </c>
      <c r="D694" s="191" t="s">
        <v>118</v>
      </c>
      <c r="E694" s="191"/>
      <c r="F694" s="256">
        <v>52</v>
      </c>
      <c r="G694" s="191" t="s">
        <v>306</v>
      </c>
      <c r="H694" s="19" t="s">
        <v>11</v>
      </c>
      <c r="I694" s="21"/>
      <c r="J694" s="20"/>
    </row>
    <row r="695" spans="1:30" ht="26.25" hidden="1" customHeight="1" x14ac:dyDescent="0.3">
      <c r="A695" s="254">
        <v>45858</v>
      </c>
      <c r="B695" s="9"/>
      <c r="C695" s="255" t="s">
        <v>1063</v>
      </c>
      <c r="D695" s="191" t="s">
        <v>1275</v>
      </c>
      <c r="E695" s="191"/>
      <c r="F695" s="256">
        <v>24</v>
      </c>
      <c r="G695" s="191" t="s">
        <v>1064</v>
      </c>
      <c r="H695" s="19" t="s">
        <v>11</v>
      </c>
      <c r="I695" s="21"/>
      <c r="J695" s="20"/>
    </row>
    <row r="696" spans="1:30" ht="26.25" hidden="1" customHeight="1" x14ac:dyDescent="0.3">
      <c r="A696" s="254">
        <v>46113</v>
      </c>
      <c r="B696" s="9">
        <v>46476</v>
      </c>
      <c r="C696" s="255" t="s">
        <v>1063</v>
      </c>
      <c r="D696" s="191" t="s">
        <v>1275</v>
      </c>
      <c r="E696" s="191"/>
      <c r="F696" s="256">
        <v>24</v>
      </c>
      <c r="G696" s="191" t="s">
        <v>1659</v>
      </c>
      <c r="H696" s="19" t="s">
        <v>11</v>
      </c>
      <c r="I696" s="21"/>
      <c r="J696" s="20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spans="1:30" ht="26.25" hidden="1" customHeight="1" x14ac:dyDescent="0.3">
      <c r="A697" s="254">
        <v>44364</v>
      </c>
      <c r="B697" s="271">
        <v>45961</v>
      </c>
      <c r="C697" s="255" t="s">
        <v>1065</v>
      </c>
      <c r="D697" s="191" t="s">
        <v>1497</v>
      </c>
      <c r="E697" s="191"/>
      <c r="F697" s="256">
        <v>246</v>
      </c>
      <c r="G697" s="191" t="s">
        <v>1067</v>
      </c>
      <c r="H697" s="19"/>
      <c r="I697" s="19"/>
      <c r="J697" s="20"/>
    </row>
    <row r="698" spans="1:30" ht="26.25" hidden="1" customHeight="1" x14ac:dyDescent="0.3">
      <c r="A698" s="254">
        <v>45497</v>
      </c>
      <c r="B698" s="9"/>
      <c r="C698" s="255" t="s">
        <v>1070</v>
      </c>
      <c r="D698" s="191" t="s">
        <v>1275</v>
      </c>
      <c r="E698" s="191"/>
      <c r="F698" s="256">
        <v>24</v>
      </c>
      <c r="G698" s="191" t="s">
        <v>1071</v>
      </c>
      <c r="H698" s="19" t="s">
        <v>11</v>
      </c>
      <c r="I698" s="19"/>
      <c r="J698" s="20"/>
    </row>
    <row r="699" spans="1:30" ht="26.25" hidden="1" customHeight="1" x14ac:dyDescent="0.3">
      <c r="A699" s="343">
        <v>45394</v>
      </c>
      <c r="B699" s="290"/>
      <c r="C699" s="283" t="s">
        <v>1072</v>
      </c>
      <c r="D699" s="291" t="s">
        <v>118</v>
      </c>
      <c r="E699" s="291"/>
      <c r="F699" s="333">
        <v>52</v>
      </c>
      <c r="G699" s="291" t="s">
        <v>900</v>
      </c>
      <c r="H699" s="27" t="s">
        <v>11</v>
      </c>
      <c r="I699" s="34" t="s">
        <v>1730</v>
      </c>
      <c r="J699" s="28"/>
    </row>
    <row r="700" spans="1:30" ht="26.25" hidden="1" customHeight="1" x14ac:dyDescent="0.3">
      <c r="A700" s="254">
        <v>45613</v>
      </c>
      <c r="B700" s="271">
        <v>45991</v>
      </c>
      <c r="C700" s="255" t="s">
        <v>1073</v>
      </c>
      <c r="D700" s="191" t="s">
        <v>118</v>
      </c>
      <c r="E700" s="191"/>
      <c r="F700" s="256">
        <v>52</v>
      </c>
      <c r="G700" s="191" t="s">
        <v>1074</v>
      </c>
      <c r="H700" s="19" t="s">
        <v>11</v>
      </c>
      <c r="I700" s="47"/>
      <c r="J700" s="20" t="s">
        <v>1075</v>
      </c>
    </row>
    <row r="701" spans="1:30" ht="26.25" hidden="1" customHeight="1" x14ac:dyDescent="0.3">
      <c r="A701" s="254">
        <v>45553</v>
      </c>
      <c r="B701" s="271">
        <v>45961</v>
      </c>
      <c r="C701" s="255" t="s">
        <v>1076</v>
      </c>
      <c r="D701" s="191" t="s">
        <v>1275</v>
      </c>
      <c r="E701" s="191"/>
      <c r="F701" s="256">
        <v>24</v>
      </c>
      <c r="G701" s="191" t="s">
        <v>1077</v>
      </c>
      <c r="H701" s="19" t="s">
        <v>11</v>
      </c>
      <c r="I701" s="47"/>
      <c r="J701" s="20"/>
    </row>
    <row r="702" spans="1:30" ht="26.25" hidden="1" customHeight="1" x14ac:dyDescent="0.3">
      <c r="A702" s="254">
        <v>45301</v>
      </c>
      <c r="B702" s="9"/>
      <c r="C702" s="255" t="s">
        <v>1078</v>
      </c>
      <c r="D702" s="191" t="s">
        <v>167</v>
      </c>
      <c r="E702" s="191"/>
      <c r="F702" s="256">
        <v>183.7</v>
      </c>
      <c r="G702" s="191" t="s">
        <v>1079</v>
      </c>
      <c r="H702" s="19" t="s">
        <v>11</v>
      </c>
      <c r="I702" s="19"/>
      <c r="J702" s="156"/>
    </row>
    <row r="703" spans="1:30" ht="26.25" hidden="1" customHeight="1" x14ac:dyDescent="0.3">
      <c r="A703" s="254">
        <v>46231</v>
      </c>
      <c r="B703" s="9">
        <v>46568</v>
      </c>
      <c r="C703" s="255" t="s">
        <v>1078</v>
      </c>
      <c r="D703" s="191" t="s">
        <v>118</v>
      </c>
      <c r="E703" s="191"/>
      <c r="F703" s="256">
        <v>52</v>
      </c>
      <c r="G703" s="191" t="s">
        <v>1837</v>
      </c>
      <c r="H703" s="19" t="s">
        <v>11</v>
      </c>
      <c r="I703" s="250"/>
      <c r="J703" s="20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spans="1:30" ht="26.25" hidden="1" customHeight="1" x14ac:dyDescent="0.3">
      <c r="A704" s="254">
        <v>45831</v>
      </c>
      <c r="B704" s="9">
        <v>46203</v>
      </c>
      <c r="C704" s="255" t="s">
        <v>1082</v>
      </c>
      <c r="D704" s="191" t="s">
        <v>15</v>
      </c>
      <c r="E704" s="191"/>
      <c r="F704" s="256">
        <v>132</v>
      </c>
      <c r="G704" s="191" t="s">
        <v>1084</v>
      </c>
      <c r="H704" s="19" t="s">
        <v>11</v>
      </c>
      <c r="I704" s="541"/>
      <c r="J704" s="20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spans="1:30" ht="26.25" hidden="1" customHeight="1" x14ac:dyDescent="0.3">
      <c r="A705" s="254">
        <v>44756</v>
      </c>
      <c r="B705" s="271">
        <v>45961</v>
      </c>
      <c r="C705" s="255" t="s">
        <v>1082</v>
      </c>
      <c r="D705" s="191" t="s">
        <v>118</v>
      </c>
      <c r="E705" s="191"/>
      <c r="F705" s="256">
        <v>52</v>
      </c>
      <c r="G705" s="191" t="s">
        <v>1084</v>
      </c>
      <c r="H705" s="19" t="s">
        <v>11</v>
      </c>
      <c r="I705" s="19"/>
      <c r="J705" s="544"/>
    </row>
    <row r="706" spans="1:30" ht="26.25" hidden="1" customHeight="1" x14ac:dyDescent="0.3">
      <c r="A706" s="254">
        <v>45630</v>
      </c>
      <c r="B706" s="9">
        <v>46020</v>
      </c>
      <c r="C706" s="255" t="s">
        <v>1086</v>
      </c>
      <c r="D706" s="191" t="s">
        <v>185</v>
      </c>
      <c r="E706" s="191"/>
      <c r="F706" s="256">
        <v>165</v>
      </c>
      <c r="G706" s="191" t="s">
        <v>186</v>
      </c>
      <c r="H706" s="19" t="s">
        <v>11</v>
      </c>
      <c r="I706" s="295"/>
      <c r="J706" s="20" t="s">
        <v>1087</v>
      </c>
    </row>
    <row r="707" spans="1:30" ht="26.25" hidden="1" customHeight="1" x14ac:dyDescent="0.3">
      <c r="A707" s="254">
        <v>45769</v>
      </c>
      <c r="B707" s="271">
        <v>46141</v>
      </c>
      <c r="C707" s="255" t="s">
        <v>1088</v>
      </c>
      <c r="D707" s="191" t="s">
        <v>1275</v>
      </c>
      <c r="E707" s="191"/>
      <c r="F707" s="256">
        <v>24</v>
      </c>
      <c r="G707" s="191" t="s">
        <v>1089</v>
      </c>
      <c r="H707" s="19" t="s">
        <v>11</v>
      </c>
      <c r="I707" s="19"/>
      <c r="J707" s="20"/>
    </row>
    <row r="708" spans="1:30" ht="26.25" hidden="1" customHeight="1" x14ac:dyDescent="0.3">
      <c r="A708" s="254">
        <v>45852</v>
      </c>
      <c r="B708" s="9"/>
      <c r="C708" s="255" t="s">
        <v>1088</v>
      </c>
      <c r="D708" s="191" t="s">
        <v>1275</v>
      </c>
      <c r="E708" s="191"/>
      <c r="F708" s="256">
        <v>24</v>
      </c>
      <c r="G708" s="191" t="s">
        <v>1090</v>
      </c>
      <c r="H708" s="19" t="s">
        <v>11</v>
      </c>
      <c r="I708" s="19"/>
      <c r="J708" s="156"/>
    </row>
    <row r="709" spans="1:30" ht="26.25" hidden="1" customHeight="1" x14ac:dyDescent="0.3">
      <c r="A709" s="254">
        <v>45883</v>
      </c>
      <c r="B709" s="9">
        <v>46264</v>
      </c>
      <c r="C709" s="255" t="s">
        <v>1088</v>
      </c>
      <c r="D709" s="191" t="s">
        <v>1275</v>
      </c>
      <c r="E709" s="191"/>
      <c r="F709" s="256">
        <v>24</v>
      </c>
      <c r="G709" s="191" t="s">
        <v>1091</v>
      </c>
      <c r="H709" s="19" t="s">
        <v>11</v>
      </c>
      <c r="I709" s="250"/>
      <c r="J709" s="20"/>
    </row>
    <row r="710" spans="1:30" ht="26.25" hidden="1" customHeight="1" x14ac:dyDescent="0.3">
      <c r="A710" s="254">
        <v>45947</v>
      </c>
      <c r="B710" s="9"/>
      <c r="C710" s="255" t="s">
        <v>1092</v>
      </c>
      <c r="D710" s="191" t="s">
        <v>118</v>
      </c>
      <c r="E710" s="191"/>
      <c r="F710" s="256">
        <v>52</v>
      </c>
      <c r="G710" s="191" t="s">
        <v>37</v>
      </c>
      <c r="H710" s="19" t="s">
        <v>11</v>
      </c>
      <c r="I710" s="541"/>
      <c r="J710" s="20"/>
    </row>
    <row r="711" spans="1:30" ht="26.25" hidden="1" customHeight="1" x14ac:dyDescent="0.3">
      <c r="A711" s="254">
        <v>45947</v>
      </c>
      <c r="B711" s="9"/>
      <c r="C711" s="255" t="s">
        <v>1092</v>
      </c>
      <c r="D711" s="191" t="s">
        <v>118</v>
      </c>
      <c r="E711" s="191"/>
      <c r="F711" s="256">
        <v>52</v>
      </c>
      <c r="G711" s="191" t="s">
        <v>475</v>
      </c>
      <c r="H711" s="19" t="s">
        <v>11</v>
      </c>
      <c r="I711" s="541"/>
      <c r="J711" s="20"/>
    </row>
    <row r="712" spans="1:30" ht="26.25" hidden="1" customHeight="1" x14ac:dyDescent="0.3">
      <c r="A712" s="254">
        <v>44718</v>
      </c>
      <c r="B712" s="271">
        <v>45961</v>
      </c>
      <c r="C712" s="255" t="s">
        <v>1093</v>
      </c>
      <c r="D712" s="13" t="s">
        <v>118</v>
      </c>
      <c r="E712" s="13" t="s">
        <v>1495</v>
      </c>
      <c r="F712" s="256">
        <v>187.55</v>
      </c>
      <c r="G712" s="191" t="s">
        <v>1094</v>
      </c>
      <c r="H712" s="19" t="s">
        <v>11</v>
      </c>
      <c r="I712" s="19"/>
      <c r="J712" s="544"/>
    </row>
    <row r="713" spans="1:30" ht="26.25" hidden="1" customHeight="1" x14ac:dyDescent="0.3">
      <c r="A713" s="254">
        <v>45871</v>
      </c>
      <c r="B713" s="9">
        <v>46264</v>
      </c>
      <c r="C713" s="255" t="s">
        <v>1061</v>
      </c>
      <c r="D713" s="191" t="s">
        <v>1275</v>
      </c>
      <c r="E713" s="191"/>
      <c r="F713" s="256">
        <v>24</v>
      </c>
      <c r="G713" s="191" t="s">
        <v>284</v>
      </c>
      <c r="H713" s="19" t="s">
        <v>11</v>
      </c>
      <c r="I713" s="19"/>
      <c r="J713" s="20"/>
      <c r="K713" s="470"/>
      <c r="L713" s="470"/>
      <c r="M713" s="470"/>
      <c r="N713" s="470"/>
      <c r="O713" s="470"/>
      <c r="P713" s="470"/>
      <c r="Q713" s="470"/>
      <c r="R713" s="470"/>
      <c r="S713" s="470"/>
      <c r="T713" s="470"/>
      <c r="U713" s="470"/>
      <c r="V713" s="470"/>
      <c r="W713" s="470"/>
      <c r="X713" s="470"/>
      <c r="Y713" s="470"/>
      <c r="Z713" s="470"/>
      <c r="AA713" s="470"/>
      <c r="AB713" s="470"/>
      <c r="AC713" s="470"/>
      <c r="AD713" s="470"/>
    </row>
    <row r="714" spans="1:30" ht="26.25" hidden="1" customHeight="1" x14ac:dyDescent="0.3">
      <c r="A714" s="254">
        <v>46084</v>
      </c>
      <c r="B714" s="9">
        <v>46446</v>
      </c>
      <c r="C714" s="255" t="s">
        <v>1576</v>
      </c>
      <c r="D714" s="191" t="s">
        <v>22</v>
      </c>
      <c r="E714" s="191"/>
      <c r="F714" s="256">
        <v>24</v>
      </c>
      <c r="G714" s="191" t="s">
        <v>1661</v>
      </c>
      <c r="H714" s="19" t="s">
        <v>11</v>
      </c>
      <c r="I714" s="19"/>
      <c r="J714" s="20"/>
    </row>
    <row r="715" spans="1:30" ht="26.25" hidden="1" customHeight="1" x14ac:dyDescent="0.3">
      <c r="A715" s="254">
        <v>46054</v>
      </c>
      <c r="B715" s="271">
        <v>46418</v>
      </c>
      <c r="C715" s="255" t="s">
        <v>1576</v>
      </c>
      <c r="D715" s="13" t="s">
        <v>1275</v>
      </c>
      <c r="E715" s="13"/>
      <c r="F715" s="256">
        <v>24</v>
      </c>
      <c r="G715" s="191" t="s">
        <v>770</v>
      </c>
      <c r="H715" s="19" t="s">
        <v>11</v>
      </c>
      <c r="I715" s="19"/>
      <c r="J715" s="20"/>
      <c r="K715" s="470"/>
      <c r="L715" s="470"/>
      <c r="M715" s="470"/>
      <c r="N715" s="470"/>
      <c r="O715" s="470"/>
      <c r="P715" s="470"/>
      <c r="Q715" s="470"/>
      <c r="R715" s="470"/>
      <c r="S715" s="470"/>
      <c r="T715" s="470"/>
      <c r="U715" s="470"/>
      <c r="V715" s="470"/>
      <c r="W715" s="470"/>
      <c r="X715" s="470"/>
      <c r="Y715" s="470"/>
      <c r="Z715" s="470"/>
      <c r="AA715" s="470"/>
      <c r="AB715" s="470"/>
      <c r="AC715" s="470"/>
      <c r="AD715" s="470"/>
    </row>
    <row r="716" spans="1:30" ht="26.25" hidden="1" customHeight="1" x14ac:dyDescent="0.3">
      <c r="A716" s="254">
        <v>46054</v>
      </c>
      <c r="B716" s="271">
        <v>46418</v>
      </c>
      <c r="C716" s="255" t="s">
        <v>1576</v>
      </c>
      <c r="D716" s="13" t="s">
        <v>1275</v>
      </c>
      <c r="E716" s="13"/>
      <c r="F716" s="256">
        <v>24</v>
      </c>
      <c r="G716" s="191" t="s">
        <v>1577</v>
      </c>
      <c r="H716" s="19" t="s">
        <v>11</v>
      </c>
      <c r="I716" s="19"/>
      <c r="J716" s="20"/>
    </row>
    <row r="717" spans="1:30" ht="26.25" hidden="1" customHeight="1" x14ac:dyDescent="0.3">
      <c r="A717" s="254">
        <v>46054</v>
      </c>
      <c r="B717" s="271">
        <v>46418</v>
      </c>
      <c r="C717" s="255" t="s">
        <v>1576</v>
      </c>
      <c r="D717" s="13" t="s">
        <v>1275</v>
      </c>
      <c r="E717" s="13"/>
      <c r="F717" s="256">
        <v>24</v>
      </c>
      <c r="G717" s="191" t="s">
        <v>1578</v>
      </c>
      <c r="H717" s="19" t="s">
        <v>11</v>
      </c>
      <c r="I717" s="19"/>
      <c r="J717" s="20"/>
    </row>
    <row r="718" spans="1:30" ht="26.25" hidden="1" customHeight="1" x14ac:dyDescent="0.3">
      <c r="A718" s="254">
        <v>46260</v>
      </c>
      <c r="B718" s="9">
        <v>46598</v>
      </c>
      <c r="C718" s="255" t="s">
        <v>1899</v>
      </c>
      <c r="D718" s="191" t="s">
        <v>1805</v>
      </c>
      <c r="E718" s="191"/>
      <c r="F718" s="256">
        <v>86</v>
      </c>
      <c r="G718" s="191" t="s">
        <v>1900</v>
      </c>
      <c r="H718" s="19" t="s">
        <v>11</v>
      </c>
      <c r="I718" s="235"/>
      <c r="J718" s="20"/>
    </row>
    <row r="719" spans="1:30" ht="26.25" hidden="1" customHeight="1" x14ac:dyDescent="0.3">
      <c r="A719" s="254">
        <v>45605</v>
      </c>
      <c r="B719" s="271">
        <v>45991</v>
      </c>
      <c r="C719" s="255" t="s">
        <v>1095</v>
      </c>
      <c r="D719" s="13" t="s">
        <v>118</v>
      </c>
      <c r="E719" s="13"/>
      <c r="F719" s="256">
        <v>52</v>
      </c>
      <c r="G719" s="191" t="s">
        <v>221</v>
      </c>
      <c r="H719" s="19" t="s">
        <v>11</v>
      </c>
      <c r="I719" s="19"/>
      <c r="J719" s="20"/>
    </row>
    <row r="720" spans="1:30" ht="26.25" hidden="1" customHeight="1" x14ac:dyDescent="0.3">
      <c r="A720" s="254">
        <v>46176</v>
      </c>
      <c r="B720" s="9">
        <v>46538</v>
      </c>
      <c r="C720" s="255" t="s">
        <v>1771</v>
      </c>
      <c r="D720" s="191" t="s">
        <v>145</v>
      </c>
      <c r="E720" s="191"/>
      <c r="F720" s="256">
        <v>86</v>
      </c>
      <c r="G720" s="191" t="s">
        <v>433</v>
      </c>
      <c r="H720" s="19" t="s">
        <v>11</v>
      </c>
      <c r="I720" s="21" t="s">
        <v>1856</v>
      </c>
      <c r="J720" s="20"/>
    </row>
    <row r="721" spans="1:30" ht="26.25" hidden="1" customHeight="1" x14ac:dyDescent="0.3">
      <c r="A721" s="330">
        <v>44865</v>
      </c>
      <c r="B721" s="271">
        <v>45961</v>
      </c>
      <c r="C721" s="255" t="s">
        <v>1096</v>
      </c>
      <c r="D721" s="10" t="s">
        <v>118</v>
      </c>
      <c r="E721" s="10"/>
      <c r="F721" s="256">
        <v>52</v>
      </c>
      <c r="G721" s="10" t="s">
        <v>89</v>
      </c>
      <c r="H721" s="19" t="s">
        <v>11</v>
      </c>
      <c r="I721" s="19"/>
      <c r="J721" s="20"/>
    </row>
    <row r="722" spans="1:30" ht="26.25" hidden="1" customHeight="1" x14ac:dyDescent="0.3">
      <c r="A722" s="254">
        <v>44645</v>
      </c>
      <c r="B722" s="271">
        <v>45961</v>
      </c>
      <c r="C722" s="255" t="s">
        <v>1097</v>
      </c>
      <c r="D722" s="191" t="s">
        <v>635</v>
      </c>
      <c r="E722" s="191"/>
      <c r="F722" s="256">
        <v>318</v>
      </c>
      <c r="G722" s="191" t="s">
        <v>1099</v>
      </c>
      <c r="H722" s="19" t="s">
        <v>11</v>
      </c>
      <c r="I722" s="155"/>
      <c r="J722" s="20"/>
    </row>
    <row r="723" spans="1:30" ht="26.25" hidden="1" customHeight="1" x14ac:dyDescent="0.3">
      <c r="A723" s="254">
        <v>45355</v>
      </c>
      <c r="B723" s="9">
        <v>46507</v>
      </c>
      <c r="C723" s="255" t="s">
        <v>1100</v>
      </c>
      <c r="D723" s="191" t="s">
        <v>1662</v>
      </c>
      <c r="E723" s="191" t="s">
        <v>1663</v>
      </c>
      <c r="F723" s="256">
        <v>211.2</v>
      </c>
      <c r="G723" s="191" t="s">
        <v>368</v>
      </c>
      <c r="H723" s="19" t="s">
        <v>11</v>
      </c>
      <c r="I723" s="155"/>
      <c r="J723" s="20"/>
    </row>
    <row r="724" spans="1:30" ht="26.25" hidden="1" customHeight="1" x14ac:dyDescent="0.3">
      <c r="A724" s="254">
        <v>45497</v>
      </c>
      <c r="B724" s="9"/>
      <c r="C724" s="255" t="s">
        <v>1100</v>
      </c>
      <c r="D724" s="191" t="s">
        <v>15</v>
      </c>
      <c r="E724" s="191"/>
      <c r="F724" s="256">
        <v>121</v>
      </c>
      <c r="G724" s="191" t="s">
        <v>703</v>
      </c>
      <c r="H724" s="19" t="s">
        <v>11</v>
      </c>
      <c r="I724" s="19"/>
      <c r="J724" s="20"/>
    </row>
    <row r="725" spans="1:30" ht="26.25" hidden="1" customHeight="1" x14ac:dyDescent="0.3">
      <c r="A725" s="254">
        <v>45497</v>
      </c>
      <c r="B725" s="9"/>
      <c r="C725" s="255" t="s">
        <v>1100</v>
      </c>
      <c r="D725" s="191" t="s">
        <v>15</v>
      </c>
      <c r="E725" s="191"/>
      <c r="F725" s="256">
        <v>121</v>
      </c>
      <c r="G725" s="191" t="s">
        <v>1102</v>
      </c>
      <c r="H725" s="19" t="s">
        <v>11</v>
      </c>
      <c r="I725" s="19"/>
      <c r="J725" s="20"/>
    </row>
    <row r="726" spans="1:30" ht="26.25" hidden="1" customHeight="1" x14ac:dyDescent="0.3">
      <c r="A726" s="254">
        <v>45355</v>
      </c>
      <c r="B726" s="9">
        <v>46507</v>
      </c>
      <c r="C726" s="255" t="s">
        <v>1100</v>
      </c>
      <c r="D726" s="191" t="s">
        <v>118</v>
      </c>
      <c r="E726" s="191"/>
      <c r="F726" s="256">
        <v>52</v>
      </c>
      <c r="G726" s="191" t="s">
        <v>368</v>
      </c>
      <c r="H726" s="19" t="s">
        <v>11</v>
      </c>
      <c r="I726" s="19"/>
      <c r="J726" s="20"/>
    </row>
    <row r="727" spans="1:30" ht="26.25" hidden="1" customHeight="1" x14ac:dyDescent="0.3">
      <c r="A727" s="254">
        <v>45497</v>
      </c>
      <c r="B727" s="9"/>
      <c r="C727" s="255" t="s">
        <v>1100</v>
      </c>
      <c r="D727" s="191" t="s">
        <v>118</v>
      </c>
      <c r="E727" s="191"/>
      <c r="F727" s="256">
        <v>52</v>
      </c>
      <c r="G727" s="191" t="s">
        <v>703</v>
      </c>
      <c r="H727" s="19" t="s">
        <v>11</v>
      </c>
      <c r="I727" s="19"/>
      <c r="J727" s="20"/>
    </row>
    <row r="728" spans="1:30" ht="26.25" hidden="1" customHeight="1" x14ac:dyDescent="0.3">
      <c r="A728" s="254">
        <v>45497</v>
      </c>
      <c r="B728" s="9"/>
      <c r="C728" s="255" t="s">
        <v>1100</v>
      </c>
      <c r="D728" s="191" t="s">
        <v>118</v>
      </c>
      <c r="E728" s="191"/>
      <c r="F728" s="256">
        <v>52</v>
      </c>
      <c r="G728" s="191" t="s">
        <v>1102</v>
      </c>
      <c r="H728" s="19" t="s">
        <v>11</v>
      </c>
      <c r="I728" s="19"/>
      <c r="J728" s="156"/>
    </row>
    <row r="729" spans="1:30" ht="26.25" hidden="1" customHeight="1" x14ac:dyDescent="0.3">
      <c r="A729" s="254">
        <v>46144</v>
      </c>
      <c r="B729" s="9">
        <v>46507</v>
      </c>
      <c r="C729" s="255" t="s">
        <v>1731</v>
      </c>
      <c r="D729" s="191" t="s">
        <v>9</v>
      </c>
      <c r="E729" s="191"/>
      <c r="F729" s="256">
        <v>24</v>
      </c>
      <c r="G729" s="191" t="s">
        <v>1732</v>
      </c>
      <c r="H729" s="19" t="s">
        <v>11</v>
      </c>
      <c r="I729" s="19" t="s">
        <v>1856</v>
      </c>
      <c r="J729" s="20"/>
    </row>
    <row r="730" spans="1:30" ht="26.25" hidden="1" customHeight="1" x14ac:dyDescent="0.3">
      <c r="A730" s="254">
        <v>46144</v>
      </c>
      <c r="B730" s="9">
        <v>46507</v>
      </c>
      <c r="C730" s="255" t="s">
        <v>1731</v>
      </c>
      <c r="D730" s="191" t="s">
        <v>9</v>
      </c>
      <c r="E730" s="191"/>
      <c r="F730" s="256">
        <v>24</v>
      </c>
      <c r="G730" s="191" t="s">
        <v>1733</v>
      </c>
      <c r="H730" s="19" t="s">
        <v>11</v>
      </c>
      <c r="I730" s="19" t="s">
        <v>1856</v>
      </c>
      <c r="J730" s="544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 spans="1:30" ht="26.25" hidden="1" customHeight="1" x14ac:dyDescent="0.3">
      <c r="A731" s="254">
        <v>46144</v>
      </c>
      <c r="B731" s="9">
        <v>46507</v>
      </c>
      <c r="C731" s="255" t="s">
        <v>1731</v>
      </c>
      <c r="D731" s="191" t="s">
        <v>9</v>
      </c>
      <c r="E731" s="191"/>
      <c r="F731" s="256">
        <v>24</v>
      </c>
      <c r="G731" s="191" t="s">
        <v>1734</v>
      </c>
      <c r="H731" s="19" t="s">
        <v>11</v>
      </c>
      <c r="I731" s="19" t="s">
        <v>1856</v>
      </c>
      <c r="J731" s="20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 spans="1:30" ht="26.25" hidden="1" customHeight="1" x14ac:dyDescent="0.3">
      <c r="A732" s="254">
        <v>46144</v>
      </c>
      <c r="B732" s="9">
        <v>46507</v>
      </c>
      <c r="C732" s="255" t="s">
        <v>1731</v>
      </c>
      <c r="D732" s="191" t="s">
        <v>9</v>
      </c>
      <c r="E732" s="191"/>
      <c r="F732" s="256">
        <v>24</v>
      </c>
      <c r="G732" s="191" t="s">
        <v>1735</v>
      </c>
      <c r="H732" s="19" t="s">
        <v>11</v>
      </c>
      <c r="I732" s="19" t="s">
        <v>1856</v>
      </c>
      <c r="J732" s="156"/>
    </row>
    <row r="733" spans="1:30" ht="26.25" hidden="1" customHeight="1" x14ac:dyDescent="0.3">
      <c r="A733" s="254">
        <v>45938</v>
      </c>
      <c r="B733" s="9"/>
      <c r="C733" s="255" t="s">
        <v>1108</v>
      </c>
      <c r="D733" s="191" t="s">
        <v>1275</v>
      </c>
      <c r="E733" s="191"/>
      <c r="F733" s="256">
        <v>24</v>
      </c>
      <c r="G733" s="191" t="s">
        <v>1109</v>
      </c>
      <c r="H733" s="19" t="s">
        <v>11</v>
      </c>
      <c r="I733" s="250"/>
      <c r="J733" s="20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 spans="1:30" ht="26.25" hidden="1" customHeight="1" x14ac:dyDescent="0.3">
      <c r="A734" s="254">
        <v>45938</v>
      </c>
      <c r="B734" s="9"/>
      <c r="C734" s="255" t="s">
        <v>1108</v>
      </c>
      <c r="D734" s="191" t="s">
        <v>1275</v>
      </c>
      <c r="E734" s="191"/>
      <c r="F734" s="256">
        <v>24</v>
      </c>
      <c r="G734" s="191" t="s">
        <v>600</v>
      </c>
      <c r="H734" s="19" t="s">
        <v>11</v>
      </c>
      <c r="I734" s="19"/>
      <c r="J734" s="544"/>
    </row>
    <row r="735" spans="1:30" ht="26.25" hidden="1" customHeight="1" x14ac:dyDescent="0.3">
      <c r="A735" s="254">
        <v>45938</v>
      </c>
      <c r="B735" s="9"/>
      <c r="C735" s="255" t="s">
        <v>1108</v>
      </c>
      <c r="D735" s="191" t="s">
        <v>1275</v>
      </c>
      <c r="E735" s="191"/>
      <c r="F735" s="256">
        <v>24</v>
      </c>
      <c r="G735" s="191" t="s">
        <v>146</v>
      </c>
      <c r="H735" s="19" t="s">
        <v>11</v>
      </c>
      <c r="I735" s="19"/>
      <c r="J735" s="20"/>
    </row>
    <row r="736" spans="1:30" ht="26.25" hidden="1" customHeight="1" x14ac:dyDescent="0.3">
      <c r="A736" s="375">
        <v>46232</v>
      </c>
      <c r="B736" s="271">
        <v>46568</v>
      </c>
      <c r="C736" s="255" t="s">
        <v>1111</v>
      </c>
      <c r="D736" s="191" t="s">
        <v>1838</v>
      </c>
      <c r="E736" s="191"/>
      <c r="F736" s="256">
        <v>282</v>
      </c>
      <c r="G736" s="191" t="s">
        <v>12</v>
      </c>
      <c r="H736" s="19"/>
      <c r="I736" s="19"/>
      <c r="J736" s="20"/>
    </row>
    <row r="737" spans="1:30" ht="26.25" hidden="1" customHeight="1" x14ac:dyDescent="0.3">
      <c r="A737" s="254">
        <v>44750</v>
      </c>
      <c r="B737" s="271">
        <v>45961</v>
      </c>
      <c r="C737" s="255" t="s">
        <v>1114</v>
      </c>
      <c r="D737" s="191" t="s">
        <v>118</v>
      </c>
      <c r="E737" s="191" t="s">
        <v>1495</v>
      </c>
      <c r="F737" s="256">
        <v>186</v>
      </c>
      <c r="G737" s="191" t="s">
        <v>1116</v>
      </c>
      <c r="H737" s="19" t="s">
        <v>11</v>
      </c>
      <c r="I737" s="19"/>
      <c r="J737" s="20"/>
    </row>
    <row r="738" spans="1:30" ht="26.25" hidden="1" customHeight="1" x14ac:dyDescent="0.3">
      <c r="A738" s="254">
        <v>46000</v>
      </c>
      <c r="B738" s="271">
        <v>46356</v>
      </c>
      <c r="C738" s="255" t="s">
        <v>1117</v>
      </c>
      <c r="D738" s="191" t="s">
        <v>1275</v>
      </c>
      <c r="E738" s="191"/>
      <c r="F738" s="256">
        <v>24</v>
      </c>
      <c r="G738" s="191" t="s">
        <v>1118</v>
      </c>
      <c r="H738" s="19" t="s">
        <v>11</v>
      </c>
      <c r="I738" s="19"/>
      <c r="J738" s="20"/>
    </row>
    <row r="739" spans="1:30" ht="26.25" hidden="1" customHeight="1" x14ac:dyDescent="0.3">
      <c r="A739" s="254">
        <v>45668</v>
      </c>
      <c r="B739" s="9">
        <v>46052</v>
      </c>
      <c r="C739" s="255" t="s">
        <v>1117</v>
      </c>
      <c r="D739" s="191" t="s">
        <v>1275</v>
      </c>
      <c r="E739" s="191"/>
      <c r="F739" s="256">
        <v>24</v>
      </c>
      <c r="G739" s="191" t="s">
        <v>186</v>
      </c>
      <c r="H739" s="19" t="s">
        <v>11</v>
      </c>
      <c r="I739" s="19"/>
      <c r="J739" s="20"/>
    </row>
    <row r="740" spans="1:30" ht="26.25" hidden="1" customHeight="1" x14ac:dyDescent="0.3">
      <c r="A740" s="254">
        <v>45668</v>
      </c>
      <c r="B740" s="9">
        <v>46052</v>
      </c>
      <c r="C740" s="255" t="s">
        <v>1117</v>
      </c>
      <c r="D740" s="191" t="s">
        <v>118</v>
      </c>
      <c r="E740" s="191"/>
      <c r="F740" s="256">
        <v>52</v>
      </c>
      <c r="G740" s="191" t="s">
        <v>760</v>
      </c>
      <c r="H740" s="19" t="s">
        <v>11</v>
      </c>
      <c r="I740" s="19"/>
      <c r="J740" s="20"/>
    </row>
    <row r="741" spans="1:30" ht="26.25" hidden="1" customHeight="1" x14ac:dyDescent="0.3">
      <c r="A741" s="254">
        <v>45387</v>
      </c>
      <c r="B741" s="9">
        <v>46111</v>
      </c>
      <c r="C741" s="255" t="s">
        <v>1119</v>
      </c>
      <c r="D741" s="191" t="s">
        <v>1120</v>
      </c>
      <c r="E741" s="191"/>
      <c r="F741" s="256">
        <v>250</v>
      </c>
      <c r="G741" s="191" t="s">
        <v>1079</v>
      </c>
      <c r="H741" s="19" t="s">
        <v>11</v>
      </c>
      <c r="I741" s="19"/>
      <c r="J741" s="20"/>
    </row>
    <row r="742" spans="1:30" ht="26.25" hidden="1" customHeight="1" x14ac:dyDescent="0.3">
      <c r="A742" s="254">
        <v>46045</v>
      </c>
      <c r="B742" s="9">
        <v>46386</v>
      </c>
      <c r="C742" s="255" t="s">
        <v>1119</v>
      </c>
      <c r="D742" s="191" t="s">
        <v>287</v>
      </c>
      <c r="E742" s="191"/>
      <c r="F742" s="256">
        <v>250</v>
      </c>
      <c r="G742" s="191" t="s">
        <v>1580</v>
      </c>
      <c r="H742" s="19" t="s">
        <v>11</v>
      </c>
      <c r="I742" s="19"/>
      <c r="J742" s="20"/>
    </row>
    <row r="743" spans="1:30" ht="26.25" hidden="1" customHeight="1" x14ac:dyDescent="0.3">
      <c r="A743" s="254">
        <v>45055</v>
      </c>
      <c r="B743" s="271">
        <v>45961</v>
      </c>
      <c r="C743" s="255" t="s">
        <v>1121</v>
      </c>
      <c r="D743" s="191" t="s">
        <v>1275</v>
      </c>
      <c r="E743" s="191"/>
      <c r="F743" s="256">
        <v>24</v>
      </c>
      <c r="G743" s="191" t="s">
        <v>1122</v>
      </c>
      <c r="H743" s="19" t="s">
        <v>11</v>
      </c>
      <c r="I743" s="21"/>
      <c r="J743" s="20"/>
      <c r="K743" s="470"/>
      <c r="L743" s="470"/>
      <c r="M743" s="470"/>
      <c r="N743" s="470"/>
      <c r="O743" s="470"/>
      <c r="P743" s="470"/>
      <c r="Q743" s="470"/>
      <c r="R743" s="470"/>
      <c r="S743" s="470"/>
      <c r="T743" s="470"/>
      <c r="U743" s="470"/>
      <c r="V743" s="470"/>
      <c r="W743" s="470"/>
      <c r="X743" s="470"/>
      <c r="Y743" s="470"/>
      <c r="Z743" s="470"/>
      <c r="AA743" s="470"/>
      <c r="AB743" s="470"/>
      <c r="AC743" s="470"/>
      <c r="AD743" s="470"/>
    </row>
    <row r="744" spans="1:30" ht="26.25" hidden="1" customHeight="1" x14ac:dyDescent="0.3">
      <c r="A744" s="254">
        <v>45256</v>
      </c>
      <c r="B744" s="271">
        <v>45961</v>
      </c>
      <c r="C744" s="255" t="s">
        <v>1121</v>
      </c>
      <c r="D744" s="191" t="s">
        <v>1275</v>
      </c>
      <c r="E744" s="191"/>
      <c r="F744" s="256">
        <v>24</v>
      </c>
      <c r="G744" s="191" t="s">
        <v>225</v>
      </c>
      <c r="H744" s="19" t="s">
        <v>11</v>
      </c>
      <c r="I744" s="21"/>
      <c r="J744" s="20"/>
      <c r="K744" s="470"/>
      <c r="L744" s="470"/>
      <c r="M744" s="470"/>
      <c r="N744" s="470"/>
      <c r="O744" s="470"/>
      <c r="P744" s="470"/>
      <c r="Q744" s="470"/>
      <c r="R744" s="470"/>
      <c r="S744" s="470"/>
      <c r="T744" s="470"/>
      <c r="U744" s="470"/>
      <c r="V744" s="470"/>
      <c r="W744" s="470"/>
      <c r="X744" s="470"/>
      <c r="Y744" s="470"/>
      <c r="Z744" s="470"/>
      <c r="AA744" s="470"/>
      <c r="AB744" s="470"/>
      <c r="AC744" s="470"/>
      <c r="AD744" s="470"/>
    </row>
    <row r="745" spans="1:30" ht="26.25" hidden="1" customHeight="1" x14ac:dyDescent="0.3">
      <c r="A745" s="254">
        <v>45979</v>
      </c>
      <c r="B745" s="271">
        <v>46326</v>
      </c>
      <c r="C745" s="255" t="s">
        <v>1121</v>
      </c>
      <c r="D745" s="191" t="s">
        <v>1275</v>
      </c>
      <c r="E745" s="191"/>
      <c r="F745" s="256">
        <v>24</v>
      </c>
      <c r="G745" s="191" t="s">
        <v>1123</v>
      </c>
      <c r="H745" s="19" t="s">
        <v>11</v>
      </c>
      <c r="I745" s="21"/>
      <c r="J745" s="156"/>
    </row>
    <row r="746" spans="1:30" ht="26.25" hidden="1" customHeight="1" x14ac:dyDescent="0.3">
      <c r="A746" s="254">
        <v>45979</v>
      </c>
      <c r="B746" s="271">
        <v>46326</v>
      </c>
      <c r="C746" s="255" t="s">
        <v>1121</v>
      </c>
      <c r="D746" s="191" t="s">
        <v>1275</v>
      </c>
      <c r="E746" s="191"/>
      <c r="F746" s="256">
        <v>24</v>
      </c>
      <c r="G746" s="191" t="s">
        <v>550</v>
      </c>
      <c r="H746" s="19" t="s">
        <v>11</v>
      </c>
      <c r="I746" s="542"/>
      <c r="J746" s="20"/>
    </row>
    <row r="747" spans="1:30" ht="26.25" hidden="1" customHeight="1" x14ac:dyDescent="0.3">
      <c r="A747" s="254">
        <v>45979</v>
      </c>
      <c r="B747" s="271">
        <v>46326</v>
      </c>
      <c r="C747" s="255" t="s">
        <v>1121</v>
      </c>
      <c r="D747" s="191" t="s">
        <v>1275</v>
      </c>
      <c r="E747" s="191"/>
      <c r="F747" s="256">
        <v>24</v>
      </c>
      <c r="G747" s="191" t="s">
        <v>978</v>
      </c>
      <c r="H747" s="19" t="s">
        <v>11</v>
      </c>
      <c r="I747" s="21"/>
      <c r="J747" s="544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 spans="1:30" ht="26.25" hidden="1" customHeight="1" x14ac:dyDescent="0.3">
      <c r="A748" s="254">
        <v>45748</v>
      </c>
      <c r="B748" s="271">
        <v>46141</v>
      </c>
      <c r="C748" s="255" t="s">
        <v>1124</v>
      </c>
      <c r="D748" s="191" t="s">
        <v>118</v>
      </c>
      <c r="E748" s="191"/>
      <c r="F748" s="256">
        <v>52</v>
      </c>
      <c r="G748" s="191" t="s">
        <v>20</v>
      </c>
      <c r="H748" s="19" t="s">
        <v>11</v>
      </c>
      <c r="I748" s="21"/>
      <c r="J748" s="20"/>
    </row>
    <row r="749" spans="1:30" ht="26.25" hidden="1" customHeight="1" x14ac:dyDescent="0.3">
      <c r="A749" s="254">
        <v>44802</v>
      </c>
      <c r="B749" s="271">
        <v>45961</v>
      </c>
      <c r="C749" s="255" t="s">
        <v>1125</v>
      </c>
      <c r="D749" s="191" t="s">
        <v>1275</v>
      </c>
      <c r="E749" s="191"/>
      <c r="F749" s="256">
        <v>24</v>
      </c>
      <c r="G749" s="191" t="s">
        <v>1126</v>
      </c>
      <c r="H749" s="19" t="s">
        <v>11</v>
      </c>
      <c r="I749" s="19"/>
      <c r="J749" s="20"/>
    </row>
    <row r="750" spans="1:30" ht="26.25" hidden="1" customHeight="1" x14ac:dyDescent="0.3">
      <c r="A750" s="254">
        <v>44912</v>
      </c>
      <c r="B750" s="9">
        <v>45961</v>
      </c>
      <c r="C750" s="255" t="s">
        <v>1127</v>
      </c>
      <c r="D750" s="191" t="s">
        <v>1275</v>
      </c>
      <c r="E750" s="191"/>
      <c r="F750" s="256">
        <v>24</v>
      </c>
      <c r="G750" s="191" t="s">
        <v>1128</v>
      </c>
      <c r="H750" s="19" t="s">
        <v>11</v>
      </c>
      <c r="I750" s="19"/>
      <c r="J750" s="20"/>
    </row>
    <row r="751" spans="1:30" ht="26.25" hidden="1" customHeight="1" x14ac:dyDescent="0.3">
      <c r="A751" s="254">
        <v>45693</v>
      </c>
      <c r="B751" s="271">
        <v>46081</v>
      </c>
      <c r="C751" s="255" t="s">
        <v>1129</v>
      </c>
      <c r="D751" s="191" t="s">
        <v>187</v>
      </c>
      <c r="E751" s="191"/>
      <c r="F751" s="256">
        <v>253</v>
      </c>
      <c r="G751" s="191" t="s">
        <v>1130</v>
      </c>
      <c r="H751" s="19" t="s">
        <v>11</v>
      </c>
      <c r="I751" s="19"/>
      <c r="J751" s="20"/>
    </row>
    <row r="752" spans="1:30" ht="26.25" hidden="1" customHeight="1" x14ac:dyDescent="0.3">
      <c r="A752" s="254">
        <v>45693</v>
      </c>
      <c r="B752" s="271">
        <v>46081</v>
      </c>
      <c r="C752" s="255" t="s">
        <v>1129</v>
      </c>
      <c r="D752" s="191" t="s">
        <v>118</v>
      </c>
      <c r="E752" s="191"/>
      <c r="F752" s="256">
        <v>52</v>
      </c>
      <c r="G752" s="191" t="s">
        <v>1130</v>
      </c>
      <c r="H752" s="19" t="s">
        <v>11</v>
      </c>
      <c r="I752" s="19"/>
      <c r="J752" s="20"/>
    </row>
    <row r="753" spans="1:30" ht="26.25" hidden="1" customHeight="1" x14ac:dyDescent="0.3">
      <c r="A753" s="254">
        <v>45945</v>
      </c>
      <c r="B753" s="9"/>
      <c r="C753" s="255" t="s">
        <v>1129</v>
      </c>
      <c r="D753" s="191" t="s">
        <v>118</v>
      </c>
      <c r="E753" s="191"/>
      <c r="F753" s="256">
        <v>52</v>
      </c>
      <c r="G753" s="191" t="s">
        <v>584</v>
      </c>
      <c r="H753" s="19" t="s">
        <v>11</v>
      </c>
      <c r="I753" s="19"/>
      <c r="J753" s="20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 spans="1:30" ht="26.25" hidden="1" customHeight="1" x14ac:dyDescent="0.3">
      <c r="A754" s="254">
        <v>45838</v>
      </c>
      <c r="B754" s="9">
        <v>46203</v>
      </c>
      <c r="C754" s="255" t="s">
        <v>1131</v>
      </c>
      <c r="D754" s="191" t="s">
        <v>1275</v>
      </c>
      <c r="E754" s="191"/>
      <c r="F754" s="256">
        <v>24</v>
      </c>
      <c r="G754" s="191" t="s">
        <v>1132</v>
      </c>
      <c r="H754" s="19" t="s">
        <v>11</v>
      </c>
      <c r="I754" s="19"/>
      <c r="J754" s="156"/>
    </row>
    <row r="755" spans="1:30" ht="26.25" hidden="1" customHeight="1" x14ac:dyDescent="0.3">
      <c r="A755" s="254">
        <v>45838</v>
      </c>
      <c r="B755" s="9">
        <v>46203</v>
      </c>
      <c r="C755" s="255" t="s">
        <v>1131</v>
      </c>
      <c r="D755" s="191" t="s">
        <v>1275</v>
      </c>
      <c r="E755" s="191"/>
      <c r="F755" s="256">
        <v>24</v>
      </c>
      <c r="G755" s="191" t="s">
        <v>1133</v>
      </c>
      <c r="H755" s="19" t="s">
        <v>11</v>
      </c>
      <c r="I755" s="250"/>
      <c r="J755" s="20"/>
    </row>
    <row r="756" spans="1:30" ht="26.25" hidden="1" customHeight="1" x14ac:dyDescent="0.3">
      <c r="A756" s="254">
        <v>45367</v>
      </c>
      <c r="B756" s="9"/>
      <c r="C756" s="255" t="s">
        <v>1137</v>
      </c>
      <c r="D756" s="191" t="s">
        <v>118</v>
      </c>
      <c r="E756" s="191"/>
      <c r="F756" s="256">
        <v>52</v>
      </c>
      <c r="G756" s="191" t="s">
        <v>175</v>
      </c>
      <c r="H756" s="19" t="s">
        <v>11</v>
      </c>
      <c r="I756" s="250"/>
      <c r="J756" s="20"/>
    </row>
    <row r="757" spans="1:30" ht="26.25" hidden="1" customHeight="1" x14ac:dyDescent="0.3">
      <c r="A757" s="254">
        <v>45964</v>
      </c>
      <c r="B757" s="9"/>
      <c r="C757" s="255" t="s">
        <v>1138</v>
      </c>
      <c r="D757" s="191" t="s">
        <v>118</v>
      </c>
      <c r="E757" s="191"/>
      <c r="F757" s="256">
        <v>52</v>
      </c>
      <c r="G757" s="191" t="s">
        <v>306</v>
      </c>
      <c r="H757" s="19"/>
      <c r="I757" s="19" t="s">
        <v>1859</v>
      </c>
      <c r="J757" s="544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  <c r="AA757" s="198"/>
      <c r="AB757" s="198"/>
      <c r="AC757" s="198"/>
    </row>
    <row r="758" spans="1:30" ht="26.25" hidden="1" customHeight="1" x14ac:dyDescent="0.3">
      <c r="A758" s="254">
        <v>46238</v>
      </c>
      <c r="B758" s="9">
        <v>46598</v>
      </c>
      <c r="C758" s="255" t="s">
        <v>1839</v>
      </c>
      <c r="D758" s="191" t="s">
        <v>1275</v>
      </c>
      <c r="E758" s="191"/>
      <c r="F758" s="256">
        <v>24</v>
      </c>
      <c r="G758" s="191" t="s">
        <v>356</v>
      </c>
      <c r="H758" s="19" t="s">
        <v>11</v>
      </c>
      <c r="I758" s="21"/>
      <c r="J758" s="20"/>
    </row>
    <row r="759" spans="1:30" ht="26.25" hidden="1" customHeight="1" x14ac:dyDescent="0.3">
      <c r="A759" s="254">
        <v>46203</v>
      </c>
      <c r="B759" s="9">
        <v>46537</v>
      </c>
      <c r="C759" s="255" t="s">
        <v>1772</v>
      </c>
      <c r="D759" s="191" t="s">
        <v>1275</v>
      </c>
      <c r="E759" s="191"/>
      <c r="F759" s="256">
        <v>24</v>
      </c>
      <c r="G759" s="191" t="s">
        <v>1773</v>
      </c>
      <c r="H759" s="19" t="s">
        <v>11</v>
      </c>
      <c r="I759" s="21"/>
      <c r="J759" s="20"/>
    </row>
    <row r="760" spans="1:30" ht="26.25" hidden="1" customHeight="1" x14ac:dyDescent="0.3">
      <c r="A760" s="254">
        <v>45891</v>
      </c>
      <c r="B760" s="9">
        <v>46264</v>
      </c>
      <c r="C760" s="10" t="s">
        <v>1144</v>
      </c>
      <c r="D760" s="191" t="s">
        <v>145</v>
      </c>
      <c r="E760" s="191" t="s">
        <v>1494</v>
      </c>
      <c r="F760" s="256">
        <v>97.9</v>
      </c>
      <c r="G760" s="191" t="s">
        <v>42</v>
      </c>
      <c r="H760" s="19" t="s">
        <v>11</v>
      </c>
      <c r="I760" s="19"/>
      <c r="J760" s="20" t="s">
        <v>1147</v>
      </c>
    </row>
    <row r="761" spans="1:30" ht="26.25" hidden="1" customHeight="1" x14ac:dyDescent="0.3">
      <c r="A761" s="254">
        <v>45742</v>
      </c>
      <c r="B761" s="271">
        <v>46109</v>
      </c>
      <c r="C761" s="255" t="s">
        <v>1141</v>
      </c>
      <c r="D761" s="191" t="s">
        <v>1275</v>
      </c>
      <c r="E761" s="191"/>
      <c r="F761" s="256">
        <v>24</v>
      </c>
      <c r="G761" s="191" t="s">
        <v>1142</v>
      </c>
      <c r="H761" s="19"/>
      <c r="I761" s="19" t="s">
        <v>1859</v>
      </c>
      <c r="J761" s="20"/>
    </row>
    <row r="762" spans="1:30" ht="26.25" hidden="1" customHeight="1" x14ac:dyDescent="0.3">
      <c r="A762" s="254">
        <v>45742</v>
      </c>
      <c r="B762" s="271">
        <v>46109</v>
      </c>
      <c r="C762" s="255" t="s">
        <v>1141</v>
      </c>
      <c r="D762" s="191" t="s">
        <v>1275</v>
      </c>
      <c r="E762" s="191"/>
      <c r="F762" s="256">
        <v>24</v>
      </c>
      <c r="G762" s="191" t="s">
        <v>1143</v>
      </c>
      <c r="H762" s="19"/>
      <c r="I762" s="19" t="s">
        <v>1859</v>
      </c>
      <c r="J762" s="20"/>
    </row>
    <row r="763" spans="1:30" ht="26.25" hidden="1" customHeight="1" x14ac:dyDescent="0.3">
      <c r="A763" s="330">
        <v>43097</v>
      </c>
      <c r="B763" s="271">
        <v>45961</v>
      </c>
      <c r="C763" s="255" t="s">
        <v>1148</v>
      </c>
      <c r="D763" s="10" t="s">
        <v>635</v>
      </c>
      <c r="E763" s="10" t="s">
        <v>1489</v>
      </c>
      <c r="F763" s="256">
        <v>312.33</v>
      </c>
      <c r="G763" s="10" t="s">
        <v>1149</v>
      </c>
      <c r="H763" s="19" t="s">
        <v>11</v>
      </c>
      <c r="I763" s="19"/>
      <c r="J763" s="20" t="s">
        <v>1150</v>
      </c>
    </row>
    <row r="764" spans="1:30" ht="26.25" hidden="1" customHeight="1" x14ac:dyDescent="0.3">
      <c r="A764" s="330">
        <v>43097</v>
      </c>
      <c r="B764" s="271">
        <v>45961</v>
      </c>
      <c r="C764" s="255" t="s">
        <v>1148</v>
      </c>
      <c r="D764" s="10" t="s">
        <v>635</v>
      </c>
      <c r="E764" s="10" t="s">
        <v>1489</v>
      </c>
      <c r="F764" s="256">
        <v>312.33</v>
      </c>
      <c r="G764" s="10" t="s">
        <v>119</v>
      </c>
      <c r="H764" s="19" t="s">
        <v>11</v>
      </c>
      <c r="I764" s="19"/>
      <c r="J764" s="20" t="s">
        <v>1150</v>
      </c>
    </row>
    <row r="765" spans="1:30" ht="26.25" hidden="1" customHeight="1" x14ac:dyDescent="0.3">
      <c r="A765" s="330">
        <v>45750</v>
      </c>
      <c r="B765" s="271">
        <v>46141</v>
      </c>
      <c r="C765" s="255" t="s">
        <v>1151</v>
      </c>
      <c r="D765" s="10" t="s">
        <v>187</v>
      </c>
      <c r="E765" s="10"/>
      <c r="F765" s="256">
        <v>253</v>
      </c>
      <c r="G765" s="10" t="s">
        <v>1153</v>
      </c>
      <c r="H765" s="19" t="s">
        <v>11</v>
      </c>
      <c r="I765" s="19"/>
      <c r="J765" s="20"/>
    </row>
    <row r="766" spans="1:30" ht="26.25" hidden="1" customHeight="1" x14ac:dyDescent="0.3">
      <c r="A766" s="330">
        <v>45610</v>
      </c>
      <c r="B766" s="271">
        <v>45991</v>
      </c>
      <c r="C766" s="255" t="s">
        <v>1151</v>
      </c>
      <c r="D766" s="10" t="s">
        <v>145</v>
      </c>
      <c r="E766" s="10"/>
      <c r="F766" s="256">
        <v>86</v>
      </c>
      <c r="G766" s="10" t="s">
        <v>1153</v>
      </c>
      <c r="H766" s="19" t="s">
        <v>11</v>
      </c>
      <c r="I766" s="19"/>
      <c r="J766" s="20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 spans="1:30" ht="26.25" hidden="1" customHeight="1" x14ac:dyDescent="0.3">
      <c r="A767" s="254">
        <v>46225</v>
      </c>
      <c r="B767" s="9">
        <v>46568</v>
      </c>
      <c r="C767" s="255" t="s">
        <v>1840</v>
      </c>
      <c r="D767" s="191"/>
      <c r="E767" s="191"/>
      <c r="F767" s="256">
        <v>24</v>
      </c>
      <c r="G767" s="191" t="s">
        <v>1841</v>
      </c>
      <c r="H767" s="19" t="s">
        <v>11</v>
      </c>
      <c r="I767" s="21" t="s">
        <v>1856</v>
      </c>
      <c r="J767" s="20"/>
    </row>
    <row r="768" spans="1:30" ht="26.25" hidden="1" customHeight="1" x14ac:dyDescent="0.3">
      <c r="A768" s="330">
        <v>45992</v>
      </c>
      <c r="B768" s="271">
        <v>46356</v>
      </c>
      <c r="C768" s="255" t="s">
        <v>1154</v>
      </c>
      <c r="D768" s="10" t="s">
        <v>1275</v>
      </c>
      <c r="E768" s="10"/>
      <c r="F768" s="256">
        <v>24</v>
      </c>
      <c r="G768" s="272" t="s">
        <v>916</v>
      </c>
      <c r="H768" s="19" t="s">
        <v>11</v>
      </c>
      <c r="I768" s="19"/>
      <c r="J768" s="20"/>
    </row>
    <row r="769" spans="1:30" ht="26.25" hidden="1" customHeight="1" x14ac:dyDescent="0.3">
      <c r="A769" s="330">
        <v>45992</v>
      </c>
      <c r="B769" s="271">
        <v>46356</v>
      </c>
      <c r="C769" s="255" t="s">
        <v>1154</v>
      </c>
      <c r="D769" s="10" t="s">
        <v>1275</v>
      </c>
      <c r="E769" s="10"/>
      <c r="F769" s="256">
        <v>24</v>
      </c>
      <c r="G769" s="272" t="s">
        <v>108</v>
      </c>
      <c r="H769" s="19" t="s">
        <v>11</v>
      </c>
      <c r="I769" s="19"/>
      <c r="J769" s="20"/>
    </row>
    <row r="770" spans="1:30" ht="26.25" hidden="1" customHeight="1" x14ac:dyDescent="0.3">
      <c r="A770" s="254">
        <v>46261</v>
      </c>
      <c r="B770" s="9">
        <v>46598</v>
      </c>
      <c r="C770" s="255" t="s">
        <v>1901</v>
      </c>
      <c r="D770" s="191" t="s">
        <v>118</v>
      </c>
      <c r="E770" s="191"/>
      <c r="F770" s="256">
        <v>52</v>
      </c>
      <c r="G770" s="191" t="s">
        <v>560</v>
      </c>
      <c r="H770" s="19" t="s">
        <v>11</v>
      </c>
      <c r="I770" s="21"/>
      <c r="J770" s="156"/>
    </row>
    <row r="771" spans="1:30" ht="26.25" hidden="1" customHeight="1" x14ac:dyDescent="0.3">
      <c r="A771" s="254">
        <v>46261</v>
      </c>
      <c r="B771" s="9">
        <v>46598</v>
      </c>
      <c r="C771" s="255" t="s">
        <v>1901</v>
      </c>
      <c r="D771" s="191" t="s">
        <v>118</v>
      </c>
      <c r="E771" s="191"/>
      <c r="F771" s="256">
        <v>52</v>
      </c>
      <c r="G771" s="191" t="s">
        <v>150</v>
      </c>
      <c r="H771" s="19" t="s">
        <v>11</v>
      </c>
      <c r="I771" s="542"/>
      <c r="J771" s="20"/>
    </row>
    <row r="772" spans="1:30" ht="26.25" hidden="1" customHeight="1" x14ac:dyDescent="0.3">
      <c r="A772" s="330">
        <v>45875</v>
      </c>
      <c r="B772" s="9">
        <v>46264</v>
      </c>
      <c r="C772" s="255" t="s">
        <v>1155</v>
      </c>
      <c r="D772" s="10" t="s">
        <v>118</v>
      </c>
      <c r="E772" s="10"/>
      <c r="F772" s="256">
        <v>52</v>
      </c>
      <c r="G772" s="10" t="s">
        <v>916</v>
      </c>
      <c r="H772" s="19" t="s">
        <v>11</v>
      </c>
      <c r="I772" s="250"/>
      <c r="J772" s="20"/>
    </row>
    <row r="773" spans="1:30" ht="26.25" hidden="1" customHeight="1" x14ac:dyDescent="0.3">
      <c r="A773" s="254">
        <v>46085</v>
      </c>
      <c r="B773" s="9">
        <v>46568</v>
      </c>
      <c r="C773" s="255" t="s">
        <v>1667</v>
      </c>
      <c r="D773" s="191" t="s">
        <v>1838</v>
      </c>
      <c r="E773" s="191"/>
      <c r="F773" s="256">
        <v>282</v>
      </c>
      <c r="G773" s="191" t="s">
        <v>168</v>
      </c>
      <c r="H773" s="19" t="s">
        <v>11</v>
      </c>
      <c r="I773" s="19"/>
      <c r="J773" s="545"/>
    </row>
    <row r="774" spans="1:30" ht="26.25" hidden="1" customHeight="1" x14ac:dyDescent="0.3">
      <c r="A774" s="330">
        <v>45796</v>
      </c>
      <c r="B774" s="271"/>
      <c r="C774" s="255" t="s">
        <v>1156</v>
      </c>
      <c r="D774" s="10" t="s">
        <v>1275</v>
      </c>
      <c r="E774" s="10"/>
      <c r="F774" s="256">
        <v>24</v>
      </c>
      <c r="G774" s="10" t="s">
        <v>1157</v>
      </c>
      <c r="H774" s="19"/>
      <c r="I774" s="250" t="s">
        <v>1855</v>
      </c>
      <c r="J774" s="20"/>
    </row>
    <row r="775" spans="1:30" ht="26.25" hidden="1" customHeight="1" x14ac:dyDescent="0.3">
      <c r="A775" s="254">
        <v>46118</v>
      </c>
      <c r="B775" s="9">
        <v>46476</v>
      </c>
      <c r="C775" s="255" t="s">
        <v>1668</v>
      </c>
      <c r="D775" s="191" t="s">
        <v>118</v>
      </c>
      <c r="E775" s="191"/>
      <c r="F775" s="256">
        <v>52</v>
      </c>
      <c r="G775" s="191" t="s">
        <v>165</v>
      </c>
      <c r="H775" s="19" t="s">
        <v>11</v>
      </c>
      <c r="I775" s="542"/>
      <c r="J775" s="20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 spans="1:30" ht="26.25" hidden="1" customHeight="1" x14ac:dyDescent="0.3">
      <c r="A776" s="330">
        <v>46022</v>
      </c>
      <c r="B776" s="271">
        <v>46356</v>
      </c>
      <c r="C776" s="255" t="s">
        <v>1162</v>
      </c>
      <c r="D776" s="10" t="s">
        <v>1275</v>
      </c>
      <c r="E776" s="10"/>
      <c r="F776" s="256">
        <v>24</v>
      </c>
      <c r="G776" s="10" t="s">
        <v>1163</v>
      </c>
      <c r="H776" s="19" t="s">
        <v>11</v>
      </c>
      <c r="I776" s="19"/>
      <c r="J776" s="544"/>
    </row>
    <row r="777" spans="1:30" ht="26.25" hidden="1" customHeight="1" x14ac:dyDescent="0.3">
      <c r="A777" s="327">
        <v>46033</v>
      </c>
      <c r="B777" s="281">
        <v>46386</v>
      </c>
      <c r="C777" s="282" t="s">
        <v>1164</v>
      </c>
      <c r="D777" s="283" t="s">
        <v>118</v>
      </c>
      <c r="E777" s="283"/>
      <c r="F777" s="333">
        <v>52</v>
      </c>
      <c r="G777" s="283" t="s">
        <v>1165</v>
      </c>
      <c r="H777" s="27" t="s">
        <v>11</v>
      </c>
      <c r="I777" s="27" t="s">
        <v>1166</v>
      </c>
      <c r="J777" s="537"/>
    </row>
    <row r="778" spans="1:30" ht="26.25" hidden="1" customHeight="1" x14ac:dyDescent="0.3">
      <c r="A778" s="330">
        <v>46027</v>
      </c>
      <c r="B778" s="271">
        <v>46386</v>
      </c>
      <c r="C778" s="255" t="s">
        <v>1167</v>
      </c>
      <c r="D778" s="191" t="s">
        <v>145</v>
      </c>
      <c r="E778" s="10"/>
      <c r="F778" s="256">
        <v>86</v>
      </c>
      <c r="G778" s="10" t="s">
        <v>48</v>
      </c>
      <c r="H778" s="19" t="s">
        <v>11</v>
      </c>
      <c r="I778" s="250"/>
      <c r="J778" s="20"/>
    </row>
    <row r="779" spans="1:30" ht="26.25" hidden="1" customHeight="1" x14ac:dyDescent="0.3">
      <c r="A779" s="254">
        <v>46234</v>
      </c>
      <c r="B779" s="9">
        <v>46568</v>
      </c>
      <c r="C779" s="255" t="s">
        <v>1170</v>
      </c>
      <c r="D779" s="191" t="s">
        <v>1805</v>
      </c>
      <c r="E779" s="260"/>
      <c r="F779" s="256">
        <v>86</v>
      </c>
      <c r="G779" s="191" t="s">
        <v>1171</v>
      </c>
      <c r="H779" s="19" t="s">
        <v>11</v>
      </c>
      <c r="I779" s="19"/>
      <c r="J779" s="544"/>
    </row>
    <row r="780" spans="1:30" ht="26.25" hidden="1" customHeight="1" x14ac:dyDescent="0.3">
      <c r="A780" s="254">
        <v>46192</v>
      </c>
      <c r="B780" s="9">
        <v>46568</v>
      </c>
      <c r="C780" s="255" t="s">
        <v>1170</v>
      </c>
      <c r="D780" s="411" t="s">
        <v>187</v>
      </c>
      <c r="E780" s="191"/>
      <c r="F780" s="412">
        <v>253</v>
      </c>
      <c r="G780" s="191" t="s">
        <v>1171</v>
      </c>
      <c r="H780" s="19" t="s">
        <v>11</v>
      </c>
      <c r="I780" s="21"/>
      <c r="J780" s="156"/>
    </row>
    <row r="781" spans="1:30" ht="26.25" hidden="1" customHeight="1" x14ac:dyDescent="0.3">
      <c r="A781" s="330">
        <v>45552</v>
      </c>
      <c r="B781" s="271">
        <v>45961</v>
      </c>
      <c r="C781" s="255" t="s">
        <v>1175</v>
      </c>
      <c r="D781" s="549" t="s">
        <v>118</v>
      </c>
      <c r="E781" s="10" t="s">
        <v>1493</v>
      </c>
      <c r="F781" s="412">
        <v>132</v>
      </c>
      <c r="G781" s="10" t="s">
        <v>1177</v>
      </c>
      <c r="H781" s="19" t="s">
        <v>11</v>
      </c>
      <c r="I781" s="250"/>
      <c r="J781" s="20" t="s">
        <v>1178</v>
      </c>
    </row>
    <row r="782" spans="1:30" ht="26.25" hidden="1" customHeight="1" x14ac:dyDescent="0.3">
      <c r="A782" s="254">
        <v>46240</v>
      </c>
      <c r="B782" s="9">
        <v>46599</v>
      </c>
      <c r="C782" s="255" t="s">
        <v>1902</v>
      </c>
      <c r="D782" s="411" t="s">
        <v>1275</v>
      </c>
      <c r="E782" s="191"/>
      <c r="F782" s="256">
        <v>24</v>
      </c>
      <c r="G782" s="191" t="s">
        <v>96</v>
      </c>
      <c r="H782" s="19" t="s">
        <v>11</v>
      </c>
      <c r="I782" s="21"/>
      <c r="J782" s="544"/>
    </row>
    <row r="783" spans="1:30" ht="26.25" hidden="1" customHeight="1" x14ac:dyDescent="0.3">
      <c r="A783" s="254">
        <v>46240</v>
      </c>
      <c r="B783" s="9">
        <v>46599</v>
      </c>
      <c r="C783" s="255" t="s">
        <v>1902</v>
      </c>
      <c r="D783" s="191" t="s">
        <v>1275</v>
      </c>
      <c r="E783" s="413"/>
      <c r="F783" s="256">
        <v>24</v>
      </c>
      <c r="G783" s="191" t="s">
        <v>1903</v>
      </c>
      <c r="H783" s="19" t="s">
        <v>11</v>
      </c>
      <c r="I783" s="21"/>
      <c r="J783" s="20"/>
    </row>
    <row r="784" spans="1:30" ht="26.25" hidden="1" customHeight="1" x14ac:dyDescent="0.3">
      <c r="A784" s="271">
        <v>45993</v>
      </c>
      <c r="B784" s="271">
        <v>46356</v>
      </c>
      <c r="C784" s="255" t="s">
        <v>1181</v>
      </c>
      <c r="D784" s="10" t="s">
        <v>145</v>
      </c>
      <c r="E784" s="10"/>
      <c r="F784" s="256">
        <v>86</v>
      </c>
      <c r="G784" s="10" t="s">
        <v>362</v>
      </c>
      <c r="H784" s="19" t="s">
        <v>11</v>
      </c>
      <c r="I784" s="19"/>
      <c r="J784" s="20"/>
    </row>
    <row r="785" spans="1:30" ht="26.25" hidden="1" customHeight="1" x14ac:dyDescent="0.3">
      <c r="A785" s="330">
        <v>45762</v>
      </c>
      <c r="B785" s="271">
        <v>46141</v>
      </c>
      <c r="C785" s="255" t="s">
        <v>1182</v>
      </c>
      <c r="D785" s="10" t="s">
        <v>1275</v>
      </c>
      <c r="E785" s="10"/>
      <c r="F785" s="256">
        <v>24</v>
      </c>
      <c r="G785" s="10" t="s">
        <v>106</v>
      </c>
      <c r="H785" s="19" t="s">
        <v>11</v>
      </c>
      <c r="I785" s="19"/>
      <c r="J785" s="20"/>
    </row>
    <row r="786" spans="1:30" ht="26.25" hidden="1" customHeight="1" x14ac:dyDescent="0.3">
      <c r="A786" s="330">
        <v>45762</v>
      </c>
      <c r="B786" s="271">
        <v>46141</v>
      </c>
      <c r="C786" s="255" t="s">
        <v>1182</v>
      </c>
      <c r="D786" s="10" t="s">
        <v>1275</v>
      </c>
      <c r="E786" s="10"/>
      <c r="F786" s="256">
        <v>24</v>
      </c>
      <c r="G786" s="10" t="s">
        <v>43</v>
      </c>
      <c r="H786" s="19" t="s">
        <v>11</v>
      </c>
      <c r="I786" s="19"/>
      <c r="J786" s="20"/>
    </row>
    <row r="787" spans="1:30" ht="26.25" hidden="1" customHeight="1" x14ac:dyDescent="0.3">
      <c r="A787" s="330">
        <v>45976</v>
      </c>
      <c r="B787" s="271">
        <v>46326</v>
      </c>
      <c r="C787" s="255" t="s">
        <v>1183</v>
      </c>
      <c r="D787" s="10" t="s">
        <v>1275</v>
      </c>
      <c r="E787" s="10"/>
      <c r="F787" s="256">
        <v>24</v>
      </c>
      <c r="G787" s="10" t="s">
        <v>1581</v>
      </c>
      <c r="H787" s="19"/>
      <c r="I787" s="19" t="s">
        <v>1855</v>
      </c>
      <c r="J787" s="20" t="s">
        <v>1184</v>
      </c>
    </row>
    <row r="788" spans="1:30" ht="26.25" hidden="1" customHeight="1" x14ac:dyDescent="0.3">
      <c r="A788" s="254">
        <v>46206</v>
      </c>
      <c r="B788" s="9">
        <v>46568</v>
      </c>
      <c r="C788" s="255" t="s">
        <v>1843</v>
      </c>
      <c r="D788" s="191" t="s">
        <v>1275</v>
      </c>
      <c r="E788" s="191"/>
      <c r="F788" s="256">
        <v>24</v>
      </c>
      <c r="G788" s="191" t="s">
        <v>1844</v>
      </c>
      <c r="H788" s="19" t="s">
        <v>11</v>
      </c>
      <c r="I788" s="21"/>
      <c r="J788" s="156"/>
    </row>
    <row r="789" spans="1:30" ht="26.25" hidden="1" customHeight="1" x14ac:dyDescent="0.3">
      <c r="A789" s="330">
        <v>44937</v>
      </c>
      <c r="B789" s="271"/>
      <c r="C789" s="255" t="s">
        <v>1186</v>
      </c>
      <c r="D789" s="10" t="s">
        <v>1275</v>
      </c>
      <c r="E789" s="10"/>
      <c r="F789" s="256">
        <v>24</v>
      </c>
      <c r="G789" s="10" t="s">
        <v>1187</v>
      </c>
      <c r="H789" s="19" t="s">
        <v>11</v>
      </c>
      <c r="I789" s="541"/>
      <c r="J789" s="20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spans="1:30" ht="26.25" hidden="1" customHeight="1" x14ac:dyDescent="0.3">
      <c r="A790" s="254">
        <v>46182</v>
      </c>
      <c r="B790" s="9">
        <v>46537</v>
      </c>
      <c r="C790" s="255" t="s">
        <v>1186</v>
      </c>
      <c r="D790" s="10" t="s">
        <v>1275</v>
      </c>
      <c r="E790" s="191"/>
      <c r="F790" s="256">
        <v>24</v>
      </c>
      <c r="G790" s="191" t="s">
        <v>1774</v>
      </c>
      <c r="H790" s="19" t="s">
        <v>11</v>
      </c>
      <c r="I790" s="32"/>
      <c r="J790" s="544"/>
    </row>
    <row r="791" spans="1:30" ht="26.25" hidden="1" customHeight="1" x14ac:dyDescent="0.3">
      <c r="A791" s="330">
        <v>44712</v>
      </c>
      <c r="B791" s="271">
        <v>45961</v>
      </c>
      <c r="C791" s="255" t="s">
        <v>1188</v>
      </c>
      <c r="D791" s="10" t="s">
        <v>118</v>
      </c>
      <c r="E791" s="10"/>
      <c r="F791" s="256">
        <v>52</v>
      </c>
      <c r="G791" s="10" t="s">
        <v>1189</v>
      </c>
      <c r="H791" s="19" t="s">
        <v>11</v>
      </c>
      <c r="I791" s="19"/>
      <c r="J791" s="20"/>
    </row>
    <row r="792" spans="1:30" ht="26.25" hidden="1" customHeight="1" x14ac:dyDescent="0.3">
      <c r="A792" s="330">
        <v>46001</v>
      </c>
      <c r="B792" s="271">
        <v>46356</v>
      </c>
      <c r="C792" s="255" t="s">
        <v>1200</v>
      </c>
      <c r="D792" s="10" t="s">
        <v>1275</v>
      </c>
      <c r="E792" s="10"/>
      <c r="F792" s="256">
        <v>24</v>
      </c>
      <c r="G792" s="10" t="s">
        <v>1201</v>
      </c>
      <c r="H792" s="19" t="s">
        <v>11</v>
      </c>
      <c r="I792" s="19"/>
      <c r="J792" s="20"/>
    </row>
    <row r="793" spans="1:30" ht="26.25" hidden="1" customHeight="1" x14ac:dyDescent="0.3">
      <c r="A793" s="330">
        <v>46001</v>
      </c>
      <c r="B793" s="271">
        <v>46356</v>
      </c>
      <c r="C793" s="255" t="s">
        <v>1200</v>
      </c>
      <c r="D793" s="10" t="s">
        <v>1275</v>
      </c>
      <c r="E793" s="10"/>
      <c r="F793" s="256">
        <v>24</v>
      </c>
      <c r="G793" s="10" t="s">
        <v>1202</v>
      </c>
      <c r="H793" s="19" t="s">
        <v>11</v>
      </c>
      <c r="I793" s="19"/>
      <c r="J793" s="20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 spans="1:30" ht="26.25" hidden="1" customHeight="1" x14ac:dyDescent="0.3">
      <c r="A794" s="254">
        <v>46076</v>
      </c>
      <c r="B794" s="9">
        <v>46418</v>
      </c>
      <c r="C794" s="255" t="s">
        <v>1670</v>
      </c>
      <c r="D794" s="191" t="s">
        <v>15</v>
      </c>
      <c r="E794" s="191"/>
      <c r="F794" s="256">
        <v>140</v>
      </c>
      <c r="G794" s="191" t="s">
        <v>1671</v>
      </c>
      <c r="H794" s="19" t="s">
        <v>11</v>
      </c>
      <c r="I794" s="19"/>
      <c r="J794" s="20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 spans="1:30" ht="26.25" hidden="1" customHeight="1" x14ac:dyDescent="0.3">
      <c r="A795" s="254">
        <v>46184</v>
      </c>
      <c r="B795" s="9">
        <v>46537</v>
      </c>
      <c r="C795" s="255" t="s">
        <v>1670</v>
      </c>
      <c r="D795" s="191" t="s">
        <v>1152</v>
      </c>
      <c r="E795" s="191"/>
      <c r="F795" s="256">
        <v>86</v>
      </c>
      <c r="G795" s="191" t="s">
        <v>1671</v>
      </c>
      <c r="H795" s="19" t="s">
        <v>11</v>
      </c>
      <c r="I795" s="19"/>
      <c r="J795" s="20"/>
    </row>
    <row r="796" spans="1:30" ht="26.25" hidden="1" customHeight="1" x14ac:dyDescent="0.3">
      <c r="A796" s="330">
        <v>44749</v>
      </c>
      <c r="B796" s="271">
        <v>45961</v>
      </c>
      <c r="C796" s="255" t="s">
        <v>1203</v>
      </c>
      <c r="D796" s="10" t="s">
        <v>118</v>
      </c>
      <c r="E796" s="10"/>
      <c r="F796" s="256">
        <v>52</v>
      </c>
      <c r="G796" s="10" t="s">
        <v>362</v>
      </c>
      <c r="H796" s="19" t="s">
        <v>11</v>
      </c>
      <c r="I796" s="19"/>
      <c r="J796" s="20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 spans="1:30" ht="26.25" hidden="1" customHeight="1" x14ac:dyDescent="0.3">
      <c r="A797" s="330">
        <v>45515</v>
      </c>
      <c r="B797" s="271"/>
      <c r="C797" s="255" t="s">
        <v>1204</v>
      </c>
      <c r="D797" s="10" t="s">
        <v>1275</v>
      </c>
      <c r="E797" s="10"/>
      <c r="F797" s="256">
        <v>24</v>
      </c>
      <c r="G797" s="10" t="s">
        <v>1205</v>
      </c>
      <c r="H797" s="19" t="s">
        <v>11</v>
      </c>
      <c r="I797" s="19"/>
      <c r="J797" s="20"/>
    </row>
    <row r="798" spans="1:30" ht="26.25" hidden="1" customHeight="1" x14ac:dyDescent="0.3">
      <c r="A798" s="330">
        <v>45515</v>
      </c>
      <c r="B798" s="271"/>
      <c r="C798" s="255" t="s">
        <v>1204</v>
      </c>
      <c r="D798" s="10" t="s">
        <v>1275</v>
      </c>
      <c r="E798" s="10"/>
      <c r="F798" s="256">
        <v>24</v>
      </c>
      <c r="G798" s="10" t="s">
        <v>1207</v>
      </c>
      <c r="H798" s="19" t="s">
        <v>11</v>
      </c>
      <c r="I798" s="19"/>
      <c r="J798" s="20"/>
    </row>
    <row r="799" spans="1:30" ht="26.25" hidden="1" customHeight="1" x14ac:dyDescent="0.3">
      <c r="A799" s="254">
        <v>45973</v>
      </c>
      <c r="B799" s="9"/>
      <c r="C799" s="255" t="s">
        <v>1204</v>
      </c>
      <c r="D799" s="191" t="s">
        <v>118</v>
      </c>
      <c r="E799" s="191"/>
      <c r="F799" s="256">
        <v>52</v>
      </c>
      <c r="G799" s="191" t="s">
        <v>1208</v>
      </c>
      <c r="H799" s="19"/>
      <c r="I799" s="19"/>
      <c r="J799" s="20"/>
    </row>
    <row r="800" spans="1:30" ht="26.25" hidden="1" customHeight="1" x14ac:dyDescent="0.3">
      <c r="A800" s="330">
        <v>45948</v>
      </c>
      <c r="B800" s="271"/>
      <c r="C800" s="255" t="s">
        <v>1209</v>
      </c>
      <c r="D800" s="10" t="s">
        <v>1275</v>
      </c>
      <c r="E800" s="10"/>
      <c r="F800" s="256">
        <v>24</v>
      </c>
      <c r="G800" s="10" t="s">
        <v>256</v>
      </c>
      <c r="H800" s="19"/>
      <c r="I800" s="19"/>
      <c r="J800" s="20"/>
    </row>
    <row r="801" spans="1:30" ht="26.25" hidden="1" customHeight="1" x14ac:dyDescent="0.3">
      <c r="A801" s="330">
        <v>45948</v>
      </c>
      <c r="B801" s="271"/>
      <c r="C801" s="255" t="s">
        <v>1209</v>
      </c>
      <c r="D801" s="10" t="s">
        <v>1275</v>
      </c>
      <c r="E801" s="10"/>
      <c r="F801" s="256">
        <v>24</v>
      </c>
      <c r="G801" s="10" t="s">
        <v>225</v>
      </c>
      <c r="H801" s="19"/>
      <c r="I801" s="19"/>
      <c r="J801" s="156"/>
    </row>
    <row r="802" spans="1:30" ht="26.25" hidden="1" customHeight="1" x14ac:dyDescent="0.3">
      <c r="A802" s="254">
        <v>46216</v>
      </c>
      <c r="B802" s="9">
        <v>46568</v>
      </c>
      <c r="C802" s="255" t="s">
        <v>1845</v>
      </c>
      <c r="D802" s="191" t="s">
        <v>1152</v>
      </c>
      <c r="E802" s="191"/>
      <c r="F802" s="256">
        <v>86</v>
      </c>
      <c r="G802" s="191" t="s">
        <v>1799</v>
      </c>
      <c r="H802" s="19" t="s">
        <v>11</v>
      </c>
      <c r="I802" s="542"/>
      <c r="J802" s="20"/>
    </row>
    <row r="803" spans="1:30" ht="26.25" hidden="1" customHeight="1" x14ac:dyDescent="0.3">
      <c r="A803" s="254">
        <v>45397</v>
      </c>
      <c r="B803" s="9"/>
      <c r="C803" s="255" t="s">
        <v>1210</v>
      </c>
      <c r="D803" s="191" t="s">
        <v>145</v>
      </c>
      <c r="E803" s="191"/>
      <c r="F803" s="256">
        <v>109.36</v>
      </c>
      <c r="G803" s="191" t="s">
        <v>451</v>
      </c>
      <c r="H803" s="19" t="s">
        <v>11</v>
      </c>
      <c r="I803" s="19"/>
      <c r="J803" s="544"/>
    </row>
    <row r="804" spans="1:30" ht="26.25" hidden="1" customHeight="1" x14ac:dyDescent="0.3">
      <c r="A804" s="330">
        <v>45905</v>
      </c>
      <c r="B804" s="271"/>
      <c r="C804" s="255" t="s">
        <v>1196</v>
      </c>
      <c r="D804" s="10" t="s">
        <v>118</v>
      </c>
      <c r="E804" s="10"/>
      <c r="F804" s="256">
        <v>52</v>
      </c>
      <c r="G804" s="10" t="s">
        <v>1197</v>
      </c>
      <c r="H804" s="19" t="s">
        <v>11</v>
      </c>
      <c r="I804" s="19"/>
      <c r="J804" s="20"/>
      <c r="K804" s="470"/>
      <c r="L804" s="470"/>
      <c r="M804" s="470"/>
      <c r="N804" s="470"/>
      <c r="O804" s="470"/>
      <c r="P804" s="470"/>
      <c r="Q804" s="470"/>
      <c r="R804" s="470"/>
      <c r="S804" s="470"/>
      <c r="T804" s="470"/>
      <c r="U804" s="470"/>
      <c r="V804" s="470"/>
      <c r="W804" s="470"/>
      <c r="X804" s="470"/>
      <c r="Y804" s="470"/>
      <c r="Z804" s="470"/>
      <c r="AA804" s="470"/>
      <c r="AB804" s="470"/>
      <c r="AC804" s="470"/>
      <c r="AD804" s="470"/>
    </row>
    <row r="805" spans="1:30" ht="26.25" hidden="1" customHeight="1" x14ac:dyDescent="0.3">
      <c r="A805" s="330">
        <v>46041</v>
      </c>
      <c r="B805" s="271">
        <v>46386</v>
      </c>
      <c r="C805" s="255" t="s">
        <v>1198</v>
      </c>
      <c r="D805" s="10" t="s">
        <v>145</v>
      </c>
      <c r="E805" s="10"/>
      <c r="F805" s="256">
        <v>86</v>
      </c>
      <c r="G805" s="10" t="s">
        <v>1199</v>
      </c>
      <c r="H805" s="19" t="s">
        <v>11</v>
      </c>
      <c r="I805" s="19"/>
      <c r="J805" s="20"/>
      <c r="K805" s="470"/>
      <c r="L805" s="470"/>
      <c r="M805" s="470"/>
      <c r="N805" s="470"/>
      <c r="O805" s="470"/>
      <c r="P805" s="470"/>
      <c r="Q805" s="470"/>
      <c r="R805" s="470"/>
      <c r="S805" s="470"/>
      <c r="T805" s="470"/>
      <c r="U805" s="470"/>
      <c r="V805" s="470"/>
      <c r="W805" s="470"/>
      <c r="X805" s="470"/>
      <c r="Y805" s="470"/>
      <c r="Z805" s="470"/>
      <c r="AA805" s="470"/>
      <c r="AB805" s="470"/>
      <c r="AC805" s="470"/>
      <c r="AD805" s="470"/>
    </row>
    <row r="806" spans="1:30" ht="26.25" hidden="1" customHeight="1" x14ac:dyDescent="0.3">
      <c r="A806" s="254">
        <v>44166</v>
      </c>
      <c r="B806" s="271">
        <v>45961</v>
      </c>
      <c r="C806" s="255" t="s">
        <v>1214</v>
      </c>
      <c r="D806" s="191" t="s">
        <v>15</v>
      </c>
      <c r="E806" s="191" t="s">
        <v>1489</v>
      </c>
      <c r="F806" s="256">
        <v>152.5</v>
      </c>
      <c r="G806" s="191" t="s">
        <v>553</v>
      </c>
      <c r="H806" s="19" t="s">
        <v>11</v>
      </c>
      <c r="I806" s="12"/>
      <c r="J806" s="20"/>
      <c r="K806" s="470"/>
      <c r="L806" s="470"/>
      <c r="M806" s="470"/>
      <c r="N806" s="470"/>
      <c r="O806" s="470"/>
      <c r="P806" s="470"/>
      <c r="Q806" s="470"/>
      <c r="R806" s="470"/>
      <c r="S806" s="470"/>
      <c r="T806" s="470"/>
      <c r="U806" s="470"/>
      <c r="V806" s="470"/>
      <c r="W806" s="470"/>
      <c r="X806" s="470"/>
      <c r="Y806" s="470"/>
      <c r="Z806" s="470"/>
      <c r="AA806" s="470"/>
      <c r="AB806" s="470"/>
      <c r="AC806" s="470"/>
      <c r="AD806" s="470"/>
    </row>
    <row r="807" spans="1:30" ht="26.25" hidden="1" customHeight="1" x14ac:dyDescent="0.3">
      <c r="A807" s="254">
        <v>45426</v>
      </c>
      <c r="B807" s="9"/>
      <c r="C807" s="255" t="s">
        <v>1214</v>
      </c>
      <c r="D807" s="191" t="s">
        <v>118</v>
      </c>
      <c r="E807" s="191"/>
      <c r="F807" s="256">
        <v>52</v>
      </c>
      <c r="G807" s="191" t="s">
        <v>553</v>
      </c>
      <c r="H807" s="19" t="s">
        <v>11</v>
      </c>
      <c r="I807" s="12"/>
      <c r="J807" s="20"/>
    </row>
    <row r="808" spans="1:30" ht="26.25" hidden="1" customHeight="1" x14ac:dyDescent="0.3">
      <c r="A808" s="254">
        <v>44952</v>
      </c>
      <c r="B808" s="271">
        <v>45961</v>
      </c>
      <c r="C808" s="255" t="s">
        <v>1216</v>
      </c>
      <c r="D808" s="191" t="s">
        <v>1275</v>
      </c>
      <c r="E808" s="191"/>
      <c r="F808" s="256">
        <v>24</v>
      </c>
      <c r="G808" s="191" t="s">
        <v>37</v>
      </c>
      <c r="H808" s="19" t="s">
        <v>11</v>
      </c>
      <c r="I808" s="19"/>
      <c r="J808" s="20"/>
    </row>
    <row r="809" spans="1:30" ht="26.25" hidden="1" customHeight="1" x14ac:dyDescent="0.3">
      <c r="A809" s="254">
        <v>43298</v>
      </c>
      <c r="B809" s="271">
        <v>45961</v>
      </c>
      <c r="C809" s="255" t="s">
        <v>1217</v>
      </c>
      <c r="D809" s="191" t="s">
        <v>118</v>
      </c>
      <c r="E809" s="191"/>
      <c r="F809" s="256">
        <v>52</v>
      </c>
      <c r="G809" s="191" t="s">
        <v>1218</v>
      </c>
      <c r="H809" s="19"/>
      <c r="I809" s="19" t="s">
        <v>1855</v>
      </c>
      <c r="J809" s="20"/>
    </row>
    <row r="810" spans="1:30" ht="26.25" hidden="1" customHeight="1" x14ac:dyDescent="0.3">
      <c r="A810" s="254">
        <v>43568</v>
      </c>
      <c r="B810" s="271">
        <v>45961</v>
      </c>
      <c r="C810" s="255" t="s">
        <v>1217</v>
      </c>
      <c r="D810" s="191" t="s">
        <v>118</v>
      </c>
      <c r="E810" s="191"/>
      <c r="F810" s="256">
        <v>52</v>
      </c>
      <c r="G810" s="191" t="s">
        <v>503</v>
      </c>
      <c r="H810" s="19"/>
      <c r="I810" s="19" t="s">
        <v>1855</v>
      </c>
      <c r="J810" s="20"/>
    </row>
    <row r="811" spans="1:30" ht="26.25" hidden="1" customHeight="1" x14ac:dyDescent="0.3">
      <c r="A811" s="257">
        <v>43899</v>
      </c>
      <c r="B811" s="417">
        <v>45961</v>
      </c>
      <c r="C811" s="259" t="s">
        <v>1217</v>
      </c>
      <c r="D811" s="260" t="s">
        <v>118</v>
      </c>
      <c r="E811" s="260"/>
      <c r="F811" s="261">
        <v>52</v>
      </c>
      <c r="G811" s="260" t="s">
        <v>96</v>
      </c>
      <c r="H811" s="19"/>
      <c r="I811" s="155" t="s">
        <v>1855</v>
      </c>
      <c r="J811" s="156"/>
    </row>
    <row r="812" spans="1:30" ht="26.25" hidden="1" customHeight="1" x14ac:dyDescent="0.3">
      <c r="A812" s="257">
        <v>43592</v>
      </c>
      <c r="B812" s="417">
        <v>45961</v>
      </c>
      <c r="C812" s="259" t="s">
        <v>1222</v>
      </c>
      <c r="D812" s="260" t="s">
        <v>287</v>
      </c>
      <c r="E812" s="260"/>
      <c r="F812" s="261">
        <v>282</v>
      </c>
      <c r="G812" s="260" t="s">
        <v>1223</v>
      </c>
      <c r="H812" s="19" t="s">
        <v>11</v>
      </c>
      <c r="I812" s="222"/>
      <c r="J812" s="20"/>
    </row>
    <row r="813" spans="1:30" ht="26.25" hidden="1" customHeight="1" x14ac:dyDescent="0.3">
      <c r="A813" s="533">
        <v>46095</v>
      </c>
      <c r="B813" s="538">
        <v>46446</v>
      </c>
      <c r="C813" s="534" t="s">
        <v>1224</v>
      </c>
      <c r="D813" s="535" t="s">
        <v>118</v>
      </c>
      <c r="E813" s="535"/>
      <c r="F813" s="333">
        <v>52</v>
      </c>
      <c r="G813" s="535" t="s">
        <v>900</v>
      </c>
      <c r="H813" s="27" t="s">
        <v>11</v>
      </c>
      <c r="I813" s="562" t="s">
        <v>1672</v>
      </c>
      <c r="J813" s="28"/>
    </row>
    <row r="814" spans="1:30" ht="26.25" hidden="1" customHeight="1" x14ac:dyDescent="0.3">
      <c r="A814" s="257">
        <v>45902</v>
      </c>
      <c r="B814" s="417"/>
      <c r="C814" s="259" t="s">
        <v>1224</v>
      </c>
      <c r="D814" s="260" t="s">
        <v>118</v>
      </c>
      <c r="E814" s="260"/>
      <c r="F814" s="256">
        <v>52</v>
      </c>
      <c r="G814" s="260" t="s">
        <v>980</v>
      </c>
      <c r="H814" s="19" t="s">
        <v>11</v>
      </c>
      <c r="I814" s="250"/>
      <c r="J814" s="20"/>
      <c r="K814" s="231"/>
      <c r="L814" s="231"/>
      <c r="M814" s="231"/>
      <c r="N814" s="231"/>
      <c r="O814" s="231"/>
      <c r="P814" s="231"/>
      <c r="Q814" s="231"/>
      <c r="R814" s="231"/>
      <c r="S814" s="231"/>
      <c r="T814" s="231"/>
      <c r="U814" s="231"/>
      <c r="V814" s="231"/>
      <c r="W814" s="231"/>
      <c r="X814" s="231"/>
      <c r="Y814" s="231"/>
      <c r="Z814" s="231"/>
      <c r="AA814" s="231"/>
      <c r="AB814" s="231"/>
      <c r="AC814" s="231"/>
    </row>
    <row r="815" spans="1:30" ht="26.25" hidden="1" customHeight="1" x14ac:dyDescent="0.3">
      <c r="A815" s="257">
        <v>45761</v>
      </c>
      <c r="B815" s="417">
        <v>46141</v>
      </c>
      <c r="C815" s="259" t="s">
        <v>1225</v>
      </c>
      <c r="D815" s="260" t="s">
        <v>1275</v>
      </c>
      <c r="E815" s="260"/>
      <c r="F815" s="256">
        <v>24</v>
      </c>
      <c r="G815" s="260" t="s">
        <v>1226</v>
      </c>
      <c r="H815" s="19" t="s">
        <v>11</v>
      </c>
      <c r="I815" s="250"/>
      <c r="J815" s="20"/>
      <c r="K815" s="231"/>
      <c r="L815" s="231"/>
      <c r="M815" s="231"/>
      <c r="N815" s="231"/>
      <c r="O815" s="231"/>
      <c r="P815" s="231"/>
      <c r="Q815" s="231"/>
      <c r="R815" s="231"/>
      <c r="S815" s="231"/>
      <c r="T815" s="231"/>
      <c r="U815" s="231"/>
      <c r="V815" s="231"/>
      <c r="W815" s="231"/>
      <c r="X815" s="231"/>
      <c r="Y815" s="231"/>
      <c r="Z815" s="231"/>
      <c r="AA815" s="231"/>
      <c r="AB815" s="231"/>
      <c r="AC815" s="231"/>
    </row>
    <row r="816" spans="1:30" ht="26.25" hidden="1" customHeight="1" x14ac:dyDescent="0.3">
      <c r="A816" s="257">
        <v>45521</v>
      </c>
      <c r="B816" s="258"/>
      <c r="C816" s="259" t="s">
        <v>1235</v>
      </c>
      <c r="D816" s="260" t="s">
        <v>1032</v>
      </c>
      <c r="E816" s="260"/>
      <c r="F816" s="256">
        <v>206</v>
      </c>
      <c r="G816" s="260" t="s">
        <v>1237</v>
      </c>
      <c r="H816" s="19" t="s">
        <v>11</v>
      </c>
      <c r="I816" s="19"/>
      <c r="J816" s="545"/>
      <c r="K816" s="231"/>
      <c r="L816" s="231"/>
      <c r="M816" s="231"/>
      <c r="N816" s="231"/>
      <c r="O816" s="231"/>
      <c r="P816" s="231"/>
      <c r="Q816" s="231"/>
      <c r="R816" s="231"/>
      <c r="S816" s="231"/>
      <c r="T816" s="231"/>
      <c r="U816" s="231"/>
      <c r="V816" s="231"/>
      <c r="W816" s="231"/>
      <c r="X816" s="231"/>
      <c r="Y816" s="231"/>
      <c r="Z816" s="231"/>
      <c r="AA816" s="231"/>
      <c r="AB816" s="231"/>
      <c r="AC816" s="231"/>
    </row>
    <row r="817" spans="1:30" ht="26.25" hidden="1" customHeight="1" x14ac:dyDescent="0.3">
      <c r="A817" s="257">
        <v>46181</v>
      </c>
      <c r="B817" s="258">
        <v>46537</v>
      </c>
      <c r="C817" s="259" t="s">
        <v>1775</v>
      </c>
      <c r="D817" s="260" t="s">
        <v>15</v>
      </c>
      <c r="E817" s="260" t="s">
        <v>1489</v>
      </c>
      <c r="F817" s="261">
        <v>211</v>
      </c>
      <c r="G817" s="260" t="s">
        <v>1478</v>
      </c>
      <c r="H817" s="19" t="s">
        <v>11</v>
      </c>
      <c r="I817" s="542"/>
      <c r="J817" s="20"/>
      <c r="K817" s="231"/>
      <c r="L817" s="231"/>
      <c r="M817" s="231"/>
      <c r="N817" s="231"/>
      <c r="O817" s="231"/>
      <c r="P817" s="231"/>
      <c r="Q817" s="231"/>
      <c r="R817" s="231"/>
      <c r="S817" s="231"/>
      <c r="T817" s="231"/>
      <c r="U817" s="231"/>
      <c r="V817" s="231"/>
      <c r="W817" s="231"/>
      <c r="X817" s="231"/>
      <c r="Y817" s="231"/>
      <c r="Z817" s="231"/>
      <c r="AA817" s="231"/>
      <c r="AB817" s="231"/>
      <c r="AC817" s="231"/>
    </row>
    <row r="818" spans="1:30" ht="26.25" hidden="1" customHeight="1" x14ac:dyDescent="0.3">
      <c r="A818" s="257">
        <v>45845</v>
      </c>
      <c r="B818" s="258"/>
      <c r="C818" s="259" t="s">
        <v>1238</v>
      </c>
      <c r="D818" s="260" t="s">
        <v>1275</v>
      </c>
      <c r="E818" s="260"/>
      <c r="F818" s="256">
        <v>24</v>
      </c>
      <c r="G818" s="260" t="s">
        <v>225</v>
      </c>
      <c r="H818" s="19" t="s">
        <v>11</v>
      </c>
      <c r="I818" s="155"/>
      <c r="J818" s="545"/>
    </row>
    <row r="819" spans="1:30" ht="26.25" hidden="1" customHeight="1" x14ac:dyDescent="0.3">
      <c r="A819" s="257">
        <v>45902</v>
      </c>
      <c r="B819" s="258"/>
      <c r="C819" s="259" t="s">
        <v>1239</v>
      </c>
      <c r="D819" s="260" t="s">
        <v>15</v>
      </c>
      <c r="E819" s="260"/>
      <c r="F819" s="261">
        <v>120</v>
      </c>
      <c r="G819" s="260" t="s">
        <v>306</v>
      </c>
      <c r="H819" s="155" t="s">
        <v>11</v>
      </c>
      <c r="I819" s="222"/>
      <c r="J819" s="20"/>
    </row>
    <row r="820" spans="1:30" s="38" customFormat="1" ht="26.25" hidden="1" customHeight="1" x14ac:dyDescent="0.3">
      <c r="A820" s="257">
        <v>46026</v>
      </c>
      <c r="B820" s="258">
        <v>46386</v>
      </c>
      <c r="C820" s="259" t="s">
        <v>1240</v>
      </c>
      <c r="D820" s="260" t="s">
        <v>1275</v>
      </c>
      <c r="E820" s="260"/>
      <c r="F820" s="256">
        <v>24</v>
      </c>
      <c r="G820" s="260" t="s">
        <v>1241</v>
      </c>
      <c r="H820" s="19" t="s">
        <v>11</v>
      </c>
      <c r="I820" s="155"/>
      <c r="J820" s="545"/>
    </row>
    <row r="821" spans="1:30" ht="26.25" hidden="1" customHeight="1" x14ac:dyDescent="0.3">
      <c r="A821" s="257">
        <v>45779</v>
      </c>
      <c r="B821" s="258">
        <v>46479</v>
      </c>
      <c r="C821" s="259" t="s">
        <v>1242</v>
      </c>
      <c r="D821" s="260" t="s">
        <v>118</v>
      </c>
      <c r="E821" s="260"/>
      <c r="F821" s="261">
        <v>52</v>
      </c>
      <c r="G821" s="260" t="s">
        <v>1243</v>
      </c>
      <c r="H821" s="19" t="s">
        <v>11</v>
      </c>
      <c r="I821" s="155"/>
      <c r="J821" s="156"/>
    </row>
    <row r="822" spans="1:30" ht="26.25" hidden="1" customHeight="1" x14ac:dyDescent="0.3">
      <c r="A822" s="257">
        <v>44957</v>
      </c>
      <c r="B822" s="417">
        <v>45961</v>
      </c>
      <c r="C822" s="259" t="s">
        <v>1244</v>
      </c>
      <c r="D822" s="260" t="s">
        <v>118</v>
      </c>
      <c r="E822" s="260"/>
      <c r="F822" s="261">
        <v>52</v>
      </c>
      <c r="G822" s="260" t="s">
        <v>580</v>
      </c>
      <c r="H822" s="19" t="s">
        <v>11</v>
      </c>
      <c r="I822" s="155"/>
      <c r="J822" s="156"/>
    </row>
    <row r="823" spans="1:30" ht="26.25" hidden="1" customHeight="1" x14ac:dyDescent="0.3">
      <c r="A823" s="257">
        <v>44957</v>
      </c>
      <c r="B823" s="271">
        <v>45961</v>
      </c>
      <c r="C823" s="259" t="s">
        <v>1244</v>
      </c>
      <c r="D823" s="260" t="s">
        <v>118</v>
      </c>
      <c r="E823" s="260"/>
      <c r="F823" s="261">
        <v>52</v>
      </c>
      <c r="G823" s="260" t="s">
        <v>221</v>
      </c>
      <c r="H823" s="19" t="s">
        <v>11</v>
      </c>
      <c r="I823" s="155"/>
      <c r="J823" s="156"/>
    </row>
    <row r="824" spans="1:30" ht="26.25" hidden="1" customHeight="1" x14ac:dyDescent="0.3">
      <c r="A824" s="257">
        <v>45281</v>
      </c>
      <c r="B824" s="9">
        <v>46020</v>
      </c>
      <c r="C824" s="259" t="s">
        <v>1244</v>
      </c>
      <c r="D824" s="260" t="s">
        <v>118</v>
      </c>
      <c r="E824" s="260"/>
      <c r="F824" s="261">
        <v>52</v>
      </c>
      <c r="G824" s="260" t="s">
        <v>1245</v>
      </c>
      <c r="H824" s="19" t="s">
        <v>11</v>
      </c>
      <c r="I824" s="155"/>
      <c r="J824" s="156"/>
    </row>
    <row r="825" spans="1:30" ht="26.25" hidden="1" customHeight="1" x14ac:dyDescent="0.3">
      <c r="A825" s="257">
        <v>45545</v>
      </c>
      <c r="B825" s="417">
        <v>45961</v>
      </c>
      <c r="C825" s="259" t="s">
        <v>1246</v>
      </c>
      <c r="D825" s="260" t="s">
        <v>1275</v>
      </c>
      <c r="E825" s="260"/>
      <c r="F825" s="261">
        <v>24</v>
      </c>
      <c r="G825" s="260" t="s">
        <v>1247</v>
      </c>
      <c r="H825" s="19" t="s">
        <v>11</v>
      </c>
      <c r="I825" s="155"/>
      <c r="J825" s="156"/>
      <c r="K825" s="470"/>
      <c r="L825" s="470"/>
      <c r="M825" s="470"/>
      <c r="N825" s="470"/>
      <c r="O825" s="470"/>
      <c r="P825" s="470"/>
      <c r="Q825" s="470"/>
      <c r="R825" s="470"/>
      <c r="S825" s="470"/>
      <c r="T825" s="470"/>
      <c r="U825" s="470"/>
      <c r="V825" s="470"/>
      <c r="W825" s="470"/>
      <c r="X825" s="470"/>
      <c r="Y825" s="470"/>
      <c r="Z825" s="470"/>
      <c r="AA825" s="470"/>
      <c r="AB825" s="470"/>
      <c r="AC825" s="470"/>
      <c r="AD825" s="470"/>
    </row>
    <row r="826" spans="1:30" ht="26.25" hidden="1" customHeight="1" x14ac:dyDescent="0.3">
      <c r="A826" s="257">
        <v>45090</v>
      </c>
      <c r="B826" s="417">
        <v>45961</v>
      </c>
      <c r="C826" s="259" t="s">
        <v>1246</v>
      </c>
      <c r="D826" s="260" t="s">
        <v>1275</v>
      </c>
      <c r="E826" s="260"/>
      <c r="F826" s="261">
        <v>24</v>
      </c>
      <c r="G826" s="260" t="s">
        <v>1248</v>
      </c>
      <c r="H826" s="19" t="s">
        <v>11</v>
      </c>
      <c r="I826" s="155"/>
      <c r="J826" s="156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spans="1:30" ht="26.25" hidden="1" customHeight="1" x14ac:dyDescent="0.3">
      <c r="A827" s="257">
        <v>46261</v>
      </c>
      <c r="B827" s="258">
        <v>46598</v>
      </c>
      <c r="C827" s="259" t="s">
        <v>1904</v>
      </c>
      <c r="D827" s="260" t="s">
        <v>1805</v>
      </c>
      <c r="E827" s="260"/>
      <c r="F827" s="261">
        <v>86</v>
      </c>
      <c r="G827" s="260" t="s">
        <v>1905</v>
      </c>
      <c r="H827" s="19" t="s">
        <v>11</v>
      </c>
      <c r="I827" s="235"/>
      <c r="J827" s="156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 spans="1:30" ht="26.25" hidden="1" customHeight="1" x14ac:dyDescent="0.3">
      <c r="A828" s="257">
        <v>44828</v>
      </c>
      <c r="B828" s="417">
        <v>45961</v>
      </c>
      <c r="C828" s="259" t="s">
        <v>1249</v>
      </c>
      <c r="D828" s="260" t="s">
        <v>1275</v>
      </c>
      <c r="E828" s="260"/>
      <c r="F828" s="261">
        <v>24</v>
      </c>
      <c r="G828" s="260" t="s">
        <v>1250</v>
      </c>
      <c r="H828" s="19" t="s">
        <v>11</v>
      </c>
      <c r="I828" s="155"/>
      <c r="J828" s="156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 spans="1:30" ht="26.25" hidden="1" customHeight="1" x14ac:dyDescent="0.3">
      <c r="A829" s="257">
        <v>45510</v>
      </c>
      <c r="B829" s="258"/>
      <c r="C829" s="259" t="s">
        <v>1251</v>
      </c>
      <c r="D829" s="260" t="s">
        <v>118</v>
      </c>
      <c r="E829" s="260"/>
      <c r="F829" s="261">
        <v>52</v>
      </c>
      <c r="G829" s="260" t="s">
        <v>1252</v>
      </c>
      <c r="H829" s="19" t="s">
        <v>11</v>
      </c>
      <c r="I829" s="155"/>
      <c r="J829" s="156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spans="1:30" ht="26.25" hidden="1" customHeight="1" x14ac:dyDescent="0.3">
      <c r="A830" s="257">
        <v>45668</v>
      </c>
      <c r="B830" s="258">
        <v>46052</v>
      </c>
      <c r="C830" s="551" t="s">
        <v>1253</v>
      </c>
      <c r="D830" s="260" t="s">
        <v>15</v>
      </c>
      <c r="E830" s="260"/>
      <c r="F830" s="261">
        <v>132</v>
      </c>
      <c r="G830" s="260" t="s">
        <v>1254</v>
      </c>
      <c r="H830" s="19" t="s">
        <v>11</v>
      </c>
      <c r="I830" s="19"/>
      <c r="J830" s="223"/>
    </row>
    <row r="831" spans="1:30" ht="26.25" hidden="1" customHeight="1" x14ac:dyDescent="0.3">
      <c r="A831" s="257">
        <v>45668</v>
      </c>
      <c r="B831" s="258">
        <v>46052</v>
      </c>
      <c r="C831" s="551" t="s">
        <v>1253</v>
      </c>
      <c r="D831" s="260" t="s">
        <v>15</v>
      </c>
      <c r="E831" s="260"/>
      <c r="F831" s="261">
        <v>132</v>
      </c>
      <c r="G831" s="260" t="s">
        <v>1255</v>
      </c>
      <c r="H831" s="19" t="s">
        <v>11</v>
      </c>
      <c r="I831" s="155"/>
      <c r="J831" s="223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spans="1:30" ht="26.25" hidden="1" customHeight="1" x14ac:dyDescent="0.3">
      <c r="A832" s="257">
        <v>45668</v>
      </c>
      <c r="B832" s="258">
        <v>46052</v>
      </c>
      <c r="C832" s="551" t="s">
        <v>1253</v>
      </c>
      <c r="D832" s="260" t="s">
        <v>15</v>
      </c>
      <c r="E832" s="260"/>
      <c r="F832" s="261">
        <v>132</v>
      </c>
      <c r="G832" s="260" t="s">
        <v>1256</v>
      </c>
      <c r="H832" s="19" t="s">
        <v>11</v>
      </c>
      <c r="I832" s="19"/>
      <c r="J832" s="223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spans="1:30" ht="26.25" hidden="1" customHeight="1" x14ac:dyDescent="0.3">
      <c r="A833" s="257">
        <v>46113</v>
      </c>
      <c r="B833" s="9">
        <v>46476</v>
      </c>
      <c r="C833" s="259" t="s">
        <v>1673</v>
      </c>
      <c r="D833" s="260" t="s">
        <v>15</v>
      </c>
      <c r="E833" s="260"/>
      <c r="F833" s="261">
        <v>132</v>
      </c>
      <c r="G833" s="260" t="s">
        <v>1431</v>
      </c>
      <c r="H833" s="19" t="s">
        <v>11</v>
      </c>
      <c r="I833" s="19"/>
      <c r="J833" s="223"/>
    </row>
    <row r="834" spans="1:30" ht="26.25" hidden="1" customHeight="1" x14ac:dyDescent="0.3">
      <c r="A834" s="257">
        <v>46219</v>
      </c>
      <c r="B834" s="258">
        <v>46568</v>
      </c>
      <c r="C834" s="259" t="s">
        <v>1846</v>
      </c>
      <c r="D834" s="260" t="s">
        <v>1275</v>
      </c>
      <c r="E834" s="260"/>
      <c r="F834" s="261">
        <v>24</v>
      </c>
      <c r="G834" s="260" t="s">
        <v>1637</v>
      </c>
      <c r="H834" s="19" t="s">
        <v>11</v>
      </c>
      <c r="I834" s="21" t="s">
        <v>1856</v>
      </c>
      <c r="J834" s="223"/>
    </row>
    <row r="835" spans="1:30" ht="26.25" hidden="1" customHeight="1" x14ac:dyDescent="0.3">
      <c r="A835" s="257">
        <v>44428</v>
      </c>
      <c r="B835" s="258">
        <v>45961</v>
      </c>
      <c r="C835" s="259" t="s">
        <v>1257</v>
      </c>
      <c r="D835" s="260" t="s">
        <v>145</v>
      </c>
      <c r="E835" s="260" t="s">
        <v>1493</v>
      </c>
      <c r="F835" s="261">
        <v>145</v>
      </c>
      <c r="G835" s="260" t="s">
        <v>106</v>
      </c>
      <c r="H835" s="19" t="s">
        <v>11</v>
      </c>
      <c r="I835" s="155"/>
      <c r="J835" s="223"/>
    </row>
    <row r="836" spans="1:30" ht="26.25" hidden="1" customHeight="1" x14ac:dyDescent="0.3">
      <c r="A836" s="257">
        <v>46136</v>
      </c>
      <c r="B836" s="258">
        <v>46476</v>
      </c>
      <c r="C836" s="259" t="s">
        <v>1674</v>
      </c>
      <c r="D836" s="260" t="s">
        <v>1275</v>
      </c>
      <c r="E836" s="260"/>
      <c r="F836" s="261">
        <v>24</v>
      </c>
      <c r="G836" s="260" t="s">
        <v>312</v>
      </c>
      <c r="H836" s="19" t="s">
        <v>11</v>
      </c>
      <c r="I836" s="19"/>
      <c r="J836" s="223"/>
    </row>
    <row r="837" spans="1:30" ht="26.25" hidden="1" customHeight="1" x14ac:dyDescent="0.3">
      <c r="A837" s="257">
        <v>45841</v>
      </c>
      <c r="B837" s="258"/>
      <c r="C837" s="259" t="s">
        <v>1261</v>
      </c>
      <c r="D837" s="260" t="s">
        <v>1275</v>
      </c>
      <c r="E837" s="260"/>
      <c r="F837" s="261">
        <v>24</v>
      </c>
      <c r="G837" s="260" t="s">
        <v>98</v>
      </c>
      <c r="H837" s="19" t="s">
        <v>11</v>
      </c>
      <c r="I837" s="19"/>
      <c r="J837" s="20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</row>
    <row r="838" spans="1:30" ht="26.25" hidden="1" customHeight="1" x14ac:dyDescent="0.3">
      <c r="A838" s="257">
        <v>46223</v>
      </c>
      <c r="B838" s="258">
        <v>46568</v>
      </c>
      <c r="C838" s="259" t="s">
        <v>1261</v>
      </c>
      <c r="D838" s="260" t="s">
        <v>1275</v>
      </c>
      <c r="E838" s="260"/>
      <c r="F838" s="256">
        <v>24</v>
      </c>
      <c r="G838" s="260" t="s">
        <v>1047</v>
      </c>
      <c r="H838" s="19" t="s">
        <v>11</v>
      </c>
      <c r="I838" s="19"/>
      <c r="J838" s="20"/>
    </row>
    <row r="839" spans="1:30" ht="26.25" hidden="1" customHeight="1" x14ac:dyDescent="0.3">
      <c r="A839" s="257">
        <v>45911</v>
      </c>
      <c r="B839" s="258"/>
      <c r="C839" s="259" t="s">
        <v>1263</v>
      </c>
      <c r="D839" s="260" t="s">
        <v>1275</v>
      </c>
      <c r="E839" s="260"/>
      <c r="F839" s="256">
        <v>24</v>
      </c>
      <c r="G839" s="260" t="s">
        <v>1264</v>
      </c>
      <c r="H839" s="19" t="s">
        <v>11</v>
      </c>
      <c r="I839" s="19"/>
      <c r="J839" s="546"/>
    </row>
    <row r="840" spans="1:30" ht="26.25" hidden="1" customHeight="1" x14ac:dyDescent="0.3">
      <c r="A840" s="257">
        <v>45911</v>
      </c>
      <c r="B840" s="258"/>
      <c r="C840" s="259" t="s">
        <v>1263</v>
      </c>
      <c r="D840" s="260" t="s">
        <v>1275</v>
      </c>
      <c r="E840" s="260"/>
      <c r="F840" s="261">
        <v>24</v>
      </c>
      <c r="G840" s="260" t="s">
        <v>1265</v>
      </c>
      <c r="H840" s="19" t="s">
        <v>11</v>
      </c>
      <c r="I840" s="19"/>
      <c r="J840" s="223"/>
    </row>
    <row r="841" spans="1:30" ht="26.25" hidden="1" customHeight="1" x14ac:dyDescent="0.3">
      <c r="A841" s="257">
        <v>45518</v>
      </c>
      <c r="B841" s="258"/>
      <c r="C841" s="259" t="s">
        <v>1259</v>
      </c>
      <c r="D841" s="260" t="s">
        <v>1275</v>
      </c>
      <c r="E841" s="260"/>
      <c r="F841" s="261">
        <v>24</v>
      </c>
      <c r="G841" s="260" t="s">
        <v>449</v>
      </c>
      <c r="H841" s="19" t="s">
        <v>11</v>
      </c>
      <c r="I841" s="21"/>
      <c r="J841" s="223"/>
    </row>
    <row r="842" spans="1:30" ht="26.25" hidden="1" customHeight="1" x14ac:dyDescent="0.3">
      <c r="A842" s="257">
        <v>45518</v>
      </c>
      <c r="B842" s="258"/>
      <c r="C842" s="259" t="s">
        <v>1259</v>
      </c>
      <c r="D842" s="260" t="s">
        <v>1275</v>
      </c>
      <c r="E842" s="260"/>
      <c r="F842" s="261">
        <v>24</v>
      </c>
      <c r="G842" s="260" t="s">
        <v>1260</v>
      </c>
      <c r="H842" s="19" t="s">
        <v>11</v>
      </c>
      <c r="I842" s="21"/>
      <c r="J842" s="223"/>
    </row>
    <row r="843" spans="1:30" ht="26.25" hidden="1" customHeight="1" x14ac:dyDescent="0.3">
      <c r="A843" s="257">
        <v>45587</v>
      </c>
      <c r="B843" s="417">
        <v>45961</v>
      </c>
      <c r="C843" s="259" t="s">
        <v>1259</v>
      </c>
      <c r="D843" s="260" t="s">
        <v>1275</v>
      </c>
      <c r="E843" s="260"/>
      <c r="F843" s="261">
        <v>24</v>
      </c>
      <c r="G843" s="260" t="s">
        <v>654</v>
      </c>
      <c r="H843" s="19" t="s">
        <v>11</v>
      </c>
      <c r="I843" s="21"/>
      <c r="J843" s="223"/>
    </row>
    <row r="844" spans="1:30" ht="26.25" hidden="1" customHeight="1" x14ac:dyDescent="0.3">
      <c r="A844" s="257">
        <v>45937</v>
      </c>
      <c r="B844" s="258"/>
      <c r="C844" s="259" t="s">
        <v>1259</v>
      </c>
      <c r="D844" s="260" t="s">
        <v>1275</v>
      </c>
      <c r="E844" s="260"/>
      <c r="F844" s="261">
        <v>24</v>
      </c>
      <c r="G844" s="260" t="s">
        <v>149</v>
      </c>
      <c r="H844" s="222" t="s">
        <v>11</v>
      </c>
      <c r="I844" s="21"/>
      <c r="J844" s="223"/>
    </row>
    <row r="845" spans="1:30" ht="26.25" hidden="1" customHeight="1" x14ac:dyDescent="0.3">
      <c r="A845" s="257">
        <v>46125</v>
      </c>
      <c r="B845" s="258">
        <v>46476</v>
      </c>
      <c r="C845" s="259" t="s">
        <v>1259</v>
      </c>
      <c r="D845" s="260" t="s">
        <v>1275</v>
      </c>
      <c r="E845" s="260"/>
      <c r="F845" s="261">
        <v>24</v>
      </c>
      <c r="G845" s="260" t="s">
        <v>1675</v>
      </c>
      <c r="H845" s="19" t="s">
        <v>11</v>
      </c>
      <c r="I845" s="21"/>
      <c r="J845" s="223"/>
    </row>
    <row r="846" spans="1:30" ht="26.25" hidden="1" customHeight="1" x14ac:dyDescent="0.3">
      <c r="A846" s="257">
        <v>45492</v>
      </c>
      <c r="B846" s="258">
        <v>46203</v>
      </c>
      <c r="C846" s="259" t="s">
        <v>1266</v>
      </c>
      <c r="D846" s="260" t="s">
        <v>118</v>
      </c>
      <c r="E846" s="260"/>
      <c r="F846" s="261">
        <v>52</v>
      </c>
      <c r="G846" s="260" t="s">
        <v>138</v>
      </c>
      <c r="H846" s="222" t="s">
        <v>11</v>
      </c>
      <c r="I846" s="19"/>
      <c r="J846" s="223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 spans="1:30" ht="26.25" hidden="1" customHeight="1" x14ac:dyDescent="0.3">
      <c r="A847" s="257">
        <v>46058</v>
      </c>
      <c r="B847" s="258">
        <v>46418</v>
      </c>
      <c r="C847" s="259" t="s">
        <v>1266</v>
      </c>
      <c r="D847" s="260" t="s">
        <v>118</v>
      </c>
      <c r="E847" s="260"/>
      <c r="F847" s="261">
        <v>52</v>
      </c>
      <c r="G847" s="260" t="s">
        <v>1583</v>
      </c>
      <c r="H847" s="222" t="s">
        <v>11</v>
      </c>
      <c r="I847" s="19"/>
      <c r="J847" s="223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 spans="1:30" ht="26.25" hidden="1" customHeight="1" x14ac:dyDescent="0.3">
      <c r="A848" s="257">
        <v>45721</v>
      </c>
      <c r="B848" s="417">
        <v>46109</v>
      </c>
      <c r="C848" s="259" t="s">
        <v>1267</v>
      </c>
      <c r="D848" s="260" t="s">
        <v>118</v>
      </c>
      <c r="E848" s="260"/>
      <c r="F848" s="261">
        <v>52</v>
      </c>
      <c r="G848" s="260" t="s">
        <v>1268</v>
      </c>
      <c r="H848" s="222" t="s">
        <v>11</v>
      </c>
      <c r="I848" s="19"/>
      <c r="J848" s="223"/>
    </row>
    <row r="849" spans="1:10" ht="26.25" hidden="1" customHeight="1" x14ac:dyDescent="0.3">
      <c r="A849" s="257">
        <v>45552</v>
      </c>
      <c r="B849" s="258"/>
      <c r="C849" s="259" t="s">
        <v>1269</v>
      </c>
      <c r="D849" s="260" t="s">
        <v>118</v>
      </c>
      <c r="E849" s="260"/>
      <c r="F849" s="261">
        <v>52</v>
      </c>
      <c r="G849" s="260" t="s">
        <v>1270</v>
      </c>
      <c r="H849" s="222" t="s">
        <v>11</v>
      </c>
      <c r="I849" s="19"/>
      <c r="J849" s="223"/>
    </row>
    <row r="850" spans="1:10" ht="26.25" hidden="1" customHeight="1" x14ac:dyDescent="0.3">
      <c r="A850" s="257">
        <v>45552</v>
      </c>
      <c r="B850" s="258"/>
      <c r="C850" s="259" t="s">
        <v>1269</v>
      </c>
      <c r="D850" s="260" t="s">
        <v>118</v>
      </c>
      <c r="E850" s="260"/>
      <c r="F850" s="261">
        <v>52</v>
      </c>
      <c r="G850" s="260" t="s">
        <v>102</v>
      </c>
      <c r="H850" s="222" t="s">
        <v>11</v>
      </c>
      <c r="I850" s="19"/>
      <c r="J850" s="20"/>
    </row>
    <row r="851" spans="1:10" ht="26.25" hidden="1" customHeight="1" x14ac:dyDescent="0.3">
      <c r="A851" s="257">
        <v>45633</v>
      </c>
      <c r="B851" s="417">
        <v>46020</v>
      </c>
      <c r="C851" s="259" t="s">
        <v>1271</v>
      </c>
      <c r="D851" s="260" t="s">
        <v>118</v>
      </c>
      <c r="E851" s="260" t="s">
        <v>1493</v>
      </c>
      <c r="F851" s="256">
        <v>149.6</v>
      </c>
      <c r="G851" s="260" t="s">
        <v>1273</v>
      </c>
      <c r="H851" s="222" t="s">
        <v>11</v>
      </c>
      <c r="I851" s="19"/>
      <c r="J851" s="546"/>
    </row>
    <row r="852" spans="1:10" ht="26.25" hidden="1" customHeight="1" x14ac:dyDescent="0.3">
      <c r="A852" s="257">
        <v>46255</v>
      </c>
      <c r="B852" s="258">
        <v>46598</v>
      </c>
      <c r="C852" s="259" t="s">
        <v>1906</v>
      </c>
      <c r="D852" s="260" t="s">
        <v>1805</v>
      </c>
      <c r="E852" s="260"/>
      <c r="F852" s="261">
        <v>86</v>
      </c>
      <c r="G852" s="260" t="s">
        <v>1907</v>
      </c>
      <c r="H852" s="222" t="s">
        <v>11</v>
      </c>
      <c r="I852" s="19" t="s">
        <v>1856</v>
      </c>
      <c r="J852" s="156"/>
    </row>
    <row r="853" spans="1:10" ht="26.25" hidden="1" customHeight="1" x14ac:dyDescent="0.3">
      <c r="A853" s="533">
        <v>44735</v>
      </c>
      <c r="B853" s="538">
        <v>45961</v>
      </c>
      <c r="C853" s="534" t="s">
        <v>1274</v>
      </c>
      <c r="D853" s="535" t="s">
        <v>1275</v>
      </c>
      <c r="E853" s="535"/>
      <c r="F853" s="536">
        <v>24</v>
      </c>
      <c r="G853" s="535" t="s">
        <v>1276</v>
      </c>
      <c r="H853" s="560" t="s">
        <v>11</v>
      </c>
      <c r="I853" s="27" t="s">
        <v>1908</v>
      </c>
      <c r="J853" s="552"/>
    </row>
    <row r="854" spans="1:10" ht="26.25" hidden="1" customHeight="1" x14ac:dyDescent="0.3">
      <c r="A854" s="257">
        <v>45785</v>
      </c>
      <c r="B854" s="258"/>
      <c r="C854" s="259" t="s">
        <v>1279</v>
      </c>
      <c r="D854" s="260" t="s">
        <v>15</v>
      </c>
      <c r="E854" s="260"/>
      <c r="F854" s="261">
        <v>132</v>
      </c>
      <c r="G854" s="260" t="s">
        <v>1280</v>
      </c>
      <c r="H854" s="155" t="s">
        <v>11</v>
      </c>
      <c r="I854" s="19"/>
      <c r="J854" s="223"/>
    </row>
    <row r="855" spans="1:10" ht="26.25" hidden="1" customHeight="1" x14ac:dyDescent="0.3">
      <c r="A855" s="257">
        <v>44902</v>
      </c>
      <c r="B855" s="417">
        <v>45961</v>
      </c>
      <c r="C855" s="259" t="s">
        <v>1281</v>
      </c>
      <c r="D855" s="260" t="s">
        <v>118</v>
      </c>
      <c r="E855" s="260"/>
      <c r="F855" s="261">
        <v>52</v>
      </c>
      <c r="G855" s="260" t="s">
        <v>151</v>
      </c>
      <c r="H855" s="19" t="s">
        <v>11</v>
      </c>
      <c r="I855" s="19"/>
      <c r="J855" s="20"/>
    </row>
    <row r="856" spans="1:10" ht="26.25" hidden="1" customHeight="1" x14ac:dyDescent="0.3">
      <c r="A856" s="257">
        <v>46262</v>
      </c>
      <c r="B856" s="9">
        <v>46598</v>
      </c>
      <c r="C856" s="258" t="s">
        <v>1909</v>
      </c>
      <c r="D856" s="260" t="s">
        <v>118</v>
      </c>
      <c r="E856" s="260"/>
      <c r="F856" s="256">
        <v>52</v>
      </c>
      <c r="G856" s="260" t="s">
        <v>183</v>
      </c>
      <c r="H856" s="19" t="s">
        <v>11</v>
      </c>
      <c r="I856" s="21"/>
      <c r="J856" s="20"/>
    </row>
    <row r="857" spans="1:10" ht="26.25" hidden="1" customHeight="1" x14ac:dyDescent="0.3">
      <c r="A857" s="257">
        <v>45072</v>
      </c>
      <c r="B857" s="417">
        <v>45961</v>
      </c>
      <c r="C857" s="259" t="s">
        <v>1282</v>
      </c>
      <c r="D857" s="260" t="s">
        <v>145</v>
      </c>
      <c r="E857" s="260" t="s">
        <v>1492</v>
      </c>
      <c r="F857" s="256">
        <v>245</v>
      </c>
      <c r="G857" s="260" t="s">
        <v>1284</v>
      </c>
      <c r="H857" s="19" t="s">
        <v>11</v>
      </c>
      <c r="I857" s="19"/>
      <c r="J857" s="545"/>
    </row>
    <row r="858" spans="1:10" ht="26.25" hidden="1" customHeight="1" x14ac:dyDescent="0.3">
      <c r="A858" s="257">
        <v>46070</v>
      </c>
      <c r="B858" s="258">
        <v>46053</v>
      </c>
      <c r="C858" s="259" t="s">
        <v>1584</v>
      </c>
      <c r="D858" s="260" t="s">
        <v>1275</v>
      </c>
      <c r="E858" s="260"/>
      <c r="F858" s="261">
        <v>24</v>
      </c>
      <c r="G858" s="260" t="s">
        <v>58</v>
      </c>
      <c r="H858" s="19"/>
      <c r="I858" s="19" t="s">
        <v>1859</v>
      </c>
      <c r="J858" s="20"/>
    </row>
    <row r="859" spans="1:10" ht="26.25" hidden="1" customHeight="1" x14ac:dyDescent="0.3">
      <c r="A859" s="257">
        <v>46070</v>
      </c>
      <c r="B859" s="258">
        <v>46053</v>
      </c>
      <c r="C859" s="259" t="s">
        <v>1584</v>
      </c>
      <c r="D859" s="260" t="s">
        <v>1275</v>
      </c>
      <c r="E859" s="260"/>
      <c r="F859" s="256">
        <v>24</v>
      </c>
      <c r="G859" s="260" t="s">
        <v>96</v>
      </c>
      <c r="H859" s="19"/>
      <c r="I859" s="19" t="s">
        <v>1859</v>
      </c>
      <c r="J859" s="546"/>
    </row>
    <row r="860" spans="1:10" ht="26.25" hidden="1" customHeight="1" x14ac:dyDescent="0.3">
      <c r="A860" s="257">
        <v>46070</v>
      </c>
      <c r="B860" s="258">
        <v>46053</v>
      </c>
      <c r="C860" s="259" t="s">
        <v>1584</v>
      </c>
      <c r="D860" s="260" t="s">
        <v>1275</v>
      </c>
      <c r="E860" s="260"/>
      <c r="F860" s="261">
        <v>24</v>
      </c>
      <c r="G860" s="260" t="s">
        <v>1585</v>
      </c>
      <c r="H860" s="19"/>
      <c r="I860" s="19" t="s">
        <v>1859</v>
      </c>
      <c r="J860" s="223"/>
    </row>
    <row r="861" spans="1:10" ht="26.25" hidden="1" customHeight="1" x14ac:dyDescent="0.3">
      <c r="A861" s="257">
        <v>45817</v>
      </c>
      <c r="B861" s="258">
        <v>46203</v>
      </c>
      <c r="C861" s="259" t="s">
        <v>1285</v>
      </c>
      <c r="D861" s="260" t="s">
        <v>15</v>
      </c>
      <c r="E861" s="260" t="s">
        <v>1489</v>
      </c>
      <c r="F861" s="261">
        <v>228.8</v>
      </c>
      <c r="G861" s="260" t="s">
        <v>362</v>
      </c>
      <c r="H861" s="19" t="s">
        <v>11</v>
      </c>
      <c r="I861" s="19" t="s">
        <v>1856</v>
      </c>
      <c r="J861" s="20"/>
    </row>
    <row r="862" spans="1:10" ht="26.25" hidden="1" customHeight="1" x14ac:dyDescent="0.3">
      <c r="A862" s="257">
        <v>44951</v>
      </c>
      <c r="B862" s="9">
        <v>45961</v>
      </c>
      <c r="C862" s="259" t="s">
        <v>1285</v>
      </c>
      <c r="D862" s="260" t="s">
        <v>1032</v>
      </c>
      <c r="E862" s="260" t="s">
        <v>1493</v>
      </c>
      <c r="F862" s="261">
        <v>293.5</v>
      </c>
      <c r="G862" s="260" t="s">
        <v>362</v>
      </c>
      <c r="H862" s="19" t="s">
        <v>11</v>
      </c>
      <c r="I862" s="19" t="s">
        <v>1856</v>
      </c>
      <c r="J862" s="546"/>
    </row>
    <row r="863" spans="1:10" ht="26.25" hidden="1" customHeight="1" x14ac:dyDescent="0.3">
      <c r="A863" s="257">
        <v>45672</v>
      </c>
      <c r="B863" s="258">
        <v>46052</v>
      </c>
      <c r="C863" s="259" t="s">
        <v>1285</v>
      </c>
      <c r="D863" s="260" t="s">
        <v>1032</v>
      </c>
      <c r="E863" s="260" t="s">
        <v>1493</v>
      </c>
      <c r="F863" s="261">
        <v>276.10000000000002</v>
      </c>
      <c r="G863" s="260" t="s">
        <v>882</v>
      </c>
      <c r="H863" s="19" t="s">
        <v>11</v>
      </c>
      <c r="I863" s="19" t="s">
        <v>1856</v>
      </c>
      <c r="J863" s="20"/>
    </row>
    <row r="864" spans="1:10" ht="26.25" hidden="1" customHeight="1" x14ac:dyDescent="0.3">
      <c r="A864" s="257">
        <v>46211</v>
      </c>
      <c r="B864" s="258">
        <v>46568</v>
      </c>
      <c r="C864" s="259" t="s">
        <v>1288</v>
      </c>
      <c r="D864" s="260" t="s">
        <v>145</v>
      </c>
      <c r="E864" s="260"/>
      <c r="F864" s="256">
        <v>86</v>
      </c>
      <c r="G864" s="260" t="s">
        <v>223</v>
      </c>
      <c r="H864" s="19" t="s">
        <v>11</v>
      </c>
      <c r="I864" s="19"/>
      <c r="J864" s="546" t="s">
        <v>1289</v>
      </c>
    </row>
    <row r="865" spans="1:30" ht="26.25" hidden="1" customHeight="1" x14ac:dyDescent="0.3">
      <c r="A865" s="257">
        <v>45506</v>
      </c>
      <c r="B865" s="258"/>
      <c r="C865" s="259" t="s">
        <v>1290</v>
      </c>
      <c r="D865" s="260" t="s">
        <v>118</v>
      </c>
      <c r="E865" s="260"/>
      <c r="F865" s="261">
        <v>52</v>
      </c>
      <c r="G865" s="260" t="s">
        <v>150</v>
      </c>
      <c r="H865" s="19" t="s">
        <v>11</v>
      </c>
      <c r="I865" s="19"/>
      <c r="J865" s="20"/>
    </row>
    <row r="866" spans="1:30" ht="26.25" hidden="1" customHeight="1" x14ac:dyDescent="0.3">
      <c r="A866" s="257">
        <v>45913</v>
      </c>
      <c r="B866" s="9"/>
      <c r="C866" s="259" t="s">
        <v>1291</v>
      </c>
      <c r="D866" s="260" t="s">
        <v>1275</v>
      </c>
      <c r="E866" s="260"/>
      <c r="F866" s="261">
        <v>24</v>
      </c>
      <c r="G866" s="260" t="s">
        <v>1292</v>
      </c>
      <c r="H866" s="250"/>
      <c r="I866" s="19" t="s">
        <v>1859</v>
      </c>
      <c r="J866" s="546"/>
    </row>
    <row r="867" spans="1:30" ht="26.25" hidden="1" customHeight="1" x14ac:dyDescent="0.3">
      <c r="A867" s="257"/>
      <c r="B867" s="417">
        <v>46386</v>
      </c>
      <c r="C867" s="259" t="s">
        <v>1295</v>
      </c>
      <c r="D867" s="260" t="s">
        <v>118</v>
      </c>
      <c r="E867" s="260"/>
      <c r="F867" s="261">
        <v>52</v>
      </c>
      <c r="G867" s="260" t="s">
        <v>96</v>
      </c>
      <c r="H867" s="222" t="s">
        <v>11</v>
      </c>
      <c r="I867" s="19"/>
      <c r="J867" s="20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 spans="1:30" ht="26.25" hidden="1" customHeight="1" x14ac:dyDescent="0.3">
      <c r="A868" s="257">
        <v>46240</v>
      </c>
      <c r="B868" s="258">
        <v>46599</v>
      </c>
      <c r="C868" s="259" t="s">
        <v>1910</v>
      </c>
      <c r="D868" s="260" t="s">
        <v>1152</v>
      </c>
      <c r="E868" s="260"/>
      <c r="F868" s="256">
        <v>86</v>
      </c>
      <c r="G868" s="260" t="s">
        <v>1789</v>
      </c>
      <c r="H868" s="222" t="s">
        <v>11</v>
      </c>
      <c r="I868" s="19"/>
      <c r="J868" s="546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 spans="1:30" ht="26.25" hidden="1" customHeight="1" x14ac:dyDescent="0.3">
      <c r="A869" s="257">
        <v>45974</v>
      </c>
      <c r="B869" s="417"/>
      <c r="C869" s="259" t="s">
        <v>1296</v>
      </c>
      <c r="D869" s="260" t="s">
        <v>118</v>
      </c>
      <c r="E869" s="260"/>
      <c r="F869" s="261">
        <v>52</v>
      </c>
      <c r="G869" s="260" t="s">
        <v>165</v>
      </c>
      <c r="H869" s="222" t="s">
        <v>11</v>
      </c>
      <c r="I869" s="19"/>
      <c r="J869" s="223" t="s">
        <v>1586</v>
      </c>
    </row>
    <row r="870" spans="1:30" ht="26.25" hidden="1" customHeight="1" x14ac:dyDescent="0.3">
      <c r="A870" s="257">
        <v>44891</v>
      </c>
      <c r="B870" s="417">
        <v>45961</v>
      </c>
      <c r="C870" s="259" t="s">
        <v>1297</v>
      </c>
      <c r="D870" s="260" t="s">
        <v>118</v>
      </c>
      <c r="E870" s="260"/>
      <c r="F870" s="261">
        <v>52</v>
      </c>
      <c r="G870" s="260" t="s">
        <v>165</v>
      </c>
      <c r="H870" s="250" t="s">
        <v>11</v>
      </c>
      <c r="I870" s="19"/>
      <c r="J870" s="566" t="s">
        <v>1298</v>
      </c>
    </row>
    <row r="871" spans="1:30" ht="26.25" hidden="1" customHeight="1" x14ac:dyDescent="0.3">
      <c r="A871" s="257">
        <v>45861</v>
      </c>
      <c r="B871" s="258"/>
      <c r="C871" s="259" t="s">
        <v>1299</v>
      </c>
      <c r="D871" s="260" t="s">
        <v>15</v>
      </c>
      <c r="E871" s="260"/>
      <c r="F871" s="261">
        <v>132</v>
      </c>
      <c r="G871" s="260" t="s">
        <v>1300</v>
      </c>
      <c r="H871" s="222" t="s">
        <v>11</v>
      </c>
      <c r="I871" s="19"/>
      <c r="J871" s="223"/>
    </row>
    <row r="872" spans="1:30" ht="26.25" hidden="1" customHeight="1" x14ac:dyDescent="0.3">
      <c r="A872" s="257">
        <v>45833</v>
      </c>
      <c r="B872" s="258">
        <v>46203</v>
      </c>
      <c r="C872" s="259" t="s">
        <v>1299</v>
      </c>
      <c r="D872" s="260" t="s">
        <v>145</v>
      </c>
      <c r="E872" s="260"/>
      <c r="F872" s="261">
        <v>86</v>
      </c>
      <c r="G872" s="260" t="s">
        <v>1300</v>
      </c>
      <c r="H872" s="222" t="s">
        <v>11</v>
      </c>
      <c r="I872" s="19"/>
      <c r="J872" s="223"/>
    </row>
    <row r="873" spans="1:30" ht="26.25" hidden="1" customHeight="1" x14ac:dyDescent="0.3">
      <c r="A873" s="257">
        <v>45851</v>
      </c>
      <c r="B873" s="258"/>
      <c r="C873" s="259" t="s">
        <v>1301</v>
      </c>
      <c r="D873" s="260" t="s">
        <v>1275</v>
      </c>
      <c r="E873" s="260"/>
      <c r="F873" s="261">
        <v>24</v>
      </c>
      <c r="G873" s="260" t="s">
        <v>1302</v>
      </c>
      <c r="H873" s="222" t="s">
        <v>11</v>
      </c>
      <c r="I873" s="19"/>
      <c r="J873" s="223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 spans="1:30" ht="26.25" hidden="1" customHeight="1" x14ac:dyDescent="0.3">
      <c r="A874" s="257">
        <v>46061</v>
      </c>
      <c r="B874" s="258">
        <v>46417</v>
      </c>
      <c r="C874" s="259" t="s">
        <v>1587</v>
      </c>
      <c r="D874" s="260" t="s">
        <v>1275</v>
      </c>
      <c r="E874" s="260"/>
      <c r="F874" s="261">
        <v>24</v>
      </c>
      <c r="G874" s="260" t="s">
        <v>1588</v>
      </c>
      <c r="H874" s="222" t="s">
        <v>11</v>
      </c>
      <c r="I874" s="19"/>
      <c r="J874" s="223"/>
    </row>
    <row r="875" spans="1:30" ht="26.25" hidden="1" customHeight="1" x14ac:dyDescent="0.3">
      <c r="A875" s="257">
        <v>46061</v>
      </c>
      <c r="B875" s="258">
        <v>46417</v>
      </c>
      <c r="C875" s="259" t="s">
        <v>1587</v>
      </c>
      <c r="D875" s="260" t="s">
        <v>1275</v>
      </c>
      <c r="E875" s="260"/>
      <c r="F875" s="261">
        <v>24</v>
      </c>
      <c r="G875" s="260" t="s">
        <v>1589</v>
      </c>
      <c r="H875" s="222" t="s">
        <v>11</v>
      </c>
      <c r="I875" s="19"/>
      <c r="J875" s="223"/>
    </row>
    <row r="876" spans="1:30" ht="26.25" hidden="1" customHeight="1" x14ac:dyDescent="0.3">
      <c r="A876" s="257">
        <v>45898</v>
      </c>
      <c r="B876" s="258">
        <v>46295</v>
      </c>
      <c r="C876" s="259" t="s">
        <v>1303</v>
      </c>
      <c r="D876" s="260" t="s">
        <v>118</v>
      </c>
      <c r="E876" s="260"/>
      <c r="F876" s="261">
        <v>52</v>
      </c>
      <c r="G876" s="260" t="s">
        <v>1304</v>
      </c>
      <c r="H876" s="222"/>
      <c r="I876" s="19" t="s">
        <v>1855</v>
      </c>
      <c r="J876" s="223"/>
    </row>
    <row r="877" spans="1:30" ht="26.25" hidden="1" customHeight="1" x14ac:dyDescent="0.3">
      <c r="A877" s="257">
        <v>46258</v>
      </c>
      <c r="B877" s="258">
        <v>46598</v>
      </c>
      <c r="C877" s="259" t="s">
        <v>1911</v>
      </c>
      <c r="D877" s="260" t="s">
        <v>15</v>
      </c>
      <c r="E877" s="260"/>
      <c r="F877" s="261">
        <v>132</v>
      </c>
      <c r="G877" s="260" t="s">
        <v>1912</v>
      </c>
      <c r="H877" s="19" t="s">
        <v>11</v>
      </c>
      <c r="I877" s="19"/>
      <c r="J877" s="20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 spans="1:30" ht="26.25" hidden="1" customHeight="1" x14ac:dyDescent="0.3">
      <c r="A878" s="257">
        <v>45849</v>
      </c>
      <c r="B878" s="9"/>
      <c r="C878" s="259" t="s">
        <v>1310</v>
      </c>
      <c r="D878" s="260" t="s">
        <v>15</v>
      </c>
      <c r="E878" s="260"/>
      <c r="F878" s="261">
        <v>132</v>
      </c>
      <c r="G878" s="260" t="s">
        <v>151</v>
      </c>
      <c r="H878" s="155" t="s">
        <v>11</v>
      </c>
      <c r="I878" s="19"/>
      <c r="J878" s="546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 spans="1:30" ht="26.25" hidden="1" customHeight="1" x14ac:dyDescent="0.3">
      <c r="A879" s="257">
        <v>45849</v>
      </c>
      <c r="B879" s="258"/>
      <c r="C879" s="259" t="s">
        <v>1310</v>
      </c>
      <c r="D879" s="260" t="s">
        <v>15</v>
      </c>
      <c r="E879" s="260"/>
      <c r="F879" s="261">
        <v>132</v>
      </c>
      <c r="G879" s="416" t="s">
        <v>146</v>
      </c>
      <c r="H879" s="517" t="s">
        <v>11</v>
      </c>
      <c r="I879" s="19"/>
      <c r="J879" s="223"/>
    </row>
    <row r="880" spans="1:30" ht="26.25" hidden="1" customHeight="1" x14ac:dyDescent="0.3">
      <c r="A880" s="254">
        <v>44107</v>
      </c>
      <c r="B880" s="271">
        <v>45961</v>
      </c>
      <c r="C880" s="259" t="s">
        <v>1310</v>
      </c>
      <c r="D880" s="260" t="s">
        <v>118</v>
      </c>
      <c r="E880" s="191"/>
      <c r="F880" s="256">
        <v>52</v>
      </c>
      <c r="G880" s="191" t="s">
        <v>151</v>
      </c>
      <c r="H880" s="222" t="s">
        <v>11</v>
      </c>
      <c r="I880" s="19"/>
      <c r="J880" s="262"/>
    </row>
    <row r="881" spans="1:30" ht="26.25" hidden="1" customHeight="1" x14ac:dyDescent="0.3">
      <c r="A881" s="254">
        <v>45152</v>
      </c>
      <c r="B881" s="271">
        <v>45961</v>
      </c>
      <c r="C881" s="259" t="s">
        <v>1310</v>
      </c>
      <c r="D881" s="416" t="s">
        <v>118</v>
      </c>
      <c r="E881" s="304"/>
      <c r="F881" s="256">
        <v>52</v>
      </c>
      <c r="G881" s="416" t="s">
        <v>146</v>
      </c>
      <c r="H881" s="222" t="s">
        <v>11</v>
      </c>
      <c r="I881" s="19"/>
      <c r="J881" s="262"/>
    </row>
    <row r="882" spans="1:30" ht="26.25" hidden="1" customHeight="1" x14ac:dyDescent="0.3">
      <c r="A882" s="257">
        <v>45397</v>
      </c>
      <c r="B882" s="9">
        <v>46111</v>
      </c>
      <c r="C882" s="259" t="s">
        <v>1311</v>
      </c>
      <c r="D882" s="416" t="s">
        <v>1275</v>
      </c>
      <c r="E882" s="416"/>
      <c r="F882" s="471">
        <v>24</v>
      </c>
      <c r="G882" s="304" t="s">
        <v>96</v>
      </c>
      <c r="H882" s="222" t="s">
        <v>11</v>
      </c>
      <c r="I882" s="19"/>
      <c r="J882" s="223"/>
    </row>
    <row r="883" spans="1:30" ht="26.25" hidden="1" customHeight="1" x14ac:dyDescent="0.3">
      <c r="A883" s="257">
        <v>45397</v>
      </c>
      <c r="B883" s="258">
        <v>46111</v>
      </c>
      <c r="C883" s="259" t="s">
        <v>1311</v>
      </c>
      <c r="D883" s="416" t="s">
        <v>1275</v>
      </c>
      <c r="E883" s="416"/>
      <c r="F883" s="261">
        <v>24</v>
      </c>
      <c r="G883" s="554" t="s">
        <v>356</v>
      </c>
      <c r="H883" s="19" t="s">
        <v>11</v>
      </c>
      <c r="I883" s="19"/>
      <c r="J883" s="223"/>
    </row>
    <row r="884" spans="1:30" ht="26.25" hidden="1" customHeight="1" x14ac:dyDescent="0.3">
      <c r="A884" s="257">
        <v>45548</v>
      </c>
      <c r="B884" s="417">
        <v>45961</v>
      </c>
      <c r="C884" s="259" t="s">
        <v>1311</v>
      </c>
      <c r="D884" s="416" t="s">
        <v>1275</v>
      </c>
      <c r="E884" s="416"/>
      <c r="F884" s="261">
        <v>24</v>
      </c>
      <c r="G884" s="416" t="s">
        <v>489</v>
      </c>
      <c r="H884" s="517" t="s">
        <v>11</v>
      </c>
      <c r="I884" s="19"/>
      <c r="J884" s="223"/>
    </row>
    <row r="885" spans="1:30" ht="26.25" hidden="1" customHeight="1" x14ac:dyDescent="0.3">
      <c r="A885" s="257">
        <v>45910</v>
      </c>
      <c r="B885" s="258">
        <v>46264</v>
      </c>
      <c r="C885" s="259" t="s">
        <v>1311</v>
      </c>
      <c r="D885" s="416" t="s">
        <v>1275</v>
      </c>
      <c r="E885" s="416"/>
      <c r="F885" s="261">
        <v>24</v>
      </c>
      <c r="G885" s="416" t="s">
        <v>1312</v>
      </c>
      <c r="H885" s="222" t="s">
        <v>11</v>
      </c>
      <c r="I885" s="19"/>
      <c r="J885" s="20"/>
    </row>
    <row r="886" spans="1:30" ht="26.25" hidden="1" customHeight="1" x14ac:dyDescent="0.3">
      <c r="A886" s="257">
        <v>46017</v>
      </c>
      <c r="B886" s="258">
        <v>46356</v>
      </c>
      <c r="C886" s="259" t="s">
        <v>1311</v>
      </c>
      <c r="D886" s="416" t="s">
        <v>1275</v>
      </c>
      <c r="E886" s="416"/>
      <c r="F886" s="256">
        <v>24</v>
      </c>
      <c r="G886" s="416" t="s">
        <v>380</v>
      </c>
      <c r="H886" s="222" t="s">
        <v>11</v>
      </c>
      <c r="I886" s="19"/>
      <c r="J886" s="546"/>
    </row>
    <row r="887" spans="1:30" ht="26.25" hidden="1" customHeight="1" x14ac:dyDescent="0.3">
      <c r="A887" s="257">
        <v>45562</v>
      </c>
      <c r="B887" s="417">
        <v>45961</v>
      </c>
      <c r="C887" s="259" t="s">
        <v>1313</v>
      </c>
      <c r="D887" s="416" t="s">
        <v>118</v>
      </c>
      <c r="E887" s="416"/>
      <c r="F887" s="261">
        <v>52</v>
      </c>
      <c r="G887" s="416" t="s">
        <v>130</v>
      </c>
      <c r="H887" s="222" t="s">
        <v>11</v>
      </c>
      <c r="I887" s="19"/>
      <c r="J887" s="223"/>
    </row>
    <row r="888" spans="1:30" ht="26.25" hidden="1" customHeight="1" x14ac:dyDescent="0.3">
      <c r="A888" s="257">
        <v>45882</v>
      </c>
      <c r="B888" s="258">
        <v>46264</v>
      </c>
      <c r="C888" s="259" t="s">
        <v>1315</v>
      </c>
      <c r="D888" s="416" t="s">
        <v>118</v>
      </c>
      <c r="E888" s="416"/>
      <c r="F888" s="261">
        <v>52</v>
      </c>
      <c r="G888" s="416" t="s">
        <v>760</v>
      </c>
      <c r="H888" s="222"/>
      <c r="I888" s="19" t="s">
        <v>1913</v>
      </c>
      <c r="J888" s="223"/>
    </row>
    <row r="889" spans="1:30" ht="26.25" hidden="1" customHeight="1" x14ac:dyDescent="0.3">
      <c r="A889" s="257">
        <v>43896</v>
      </c>
      <c r="B889" s="417">
        <v>45961</v>
      </c>
      <c r="C889" s="259" t="s">
        <v>1317</v>
      </c>
      <c r="D889" s="260" t="s">
        <v>118</v>
      </c>
      <c r="E889" s="260"/>
      <c r="F889" s="471">
        <v>52</v>
      </c>
      <c r="G889" s="191" t="s">
        <v>837</v>
      </c>
      <c r="H889" s="19" t="s">
        <v>11</v>
      </c>
      <c r="I889" s="19"/>
      <c r="J889" s="223"/>
    </row>
    <row r="890" spans="1:30" ht="26.25" hidden="1" customHeight="1" x14ac:dyDescent="0.3">
      <c r="A890" s="257">
        <v>45613</v>
      </c>
      <c r="B890" s="417">
        <v>45991</v>
      </c>
      <c r="C890" s="259" t="s">
        <v>1322</v>
      </c>
      <c r="D890" s="260" t="s">
        <v>1275</v>
      </c>
      <c r="E890" s="260"/>
      <c r="F890" s="261">
        <v>24</v>
      </c>
      <c r="G890" s="472" t="s">
        <v>1323</v>
      </c>
      <c r="H890" s="473" t="s">
        <v>11</v>
      </c>
      <c r="I890" s="19"/>
      <c r="J890" s="223"/>
    </row>
    <row r="891" spans="1:30" ht="26.25" hidden="1" customHeight="1" x14ac:dyDescent="0.3">
      <c r="A891" s="254">
        <v>45850</v>
      </c>
      <c r="B891" s="258"/>
      <c r="C891" s="259" t="s">
        <v>1324</v>
      </c>
      <c r="D891" s="260" t="s">
        <v>118</v>
      </c>
      <c r="E891" s="191"/>
      <c r="F891" s="256">
        <v>52</v>
      </c>
      <c r="G891" s="191" t="s">
        <v>20</v>
      </c>
      <c r="H891" s="19" t="s">
        <v>11</v>
      </c>
      <c r="I891" s="19"/>
      <c r="J891" s="20"/>
    </row>
    <row r="892" spans="1:30" ht="26.25" hidden="1" customHeight="1" x14ac:dyDescent="0.3">
      <c r="A892" s="257">
        <v>45880</v>
      </c>
      <c r="B892" s="9">
        <v>46264</v>
      </c>
      <c r="C892" s="259" t="s">
        <v>1325</v>
      </c>
      <c r="D892" s="260" t="s">
        <v>118</v>
      </c>
      <c r="E892" s="260"/>
      <c r="F892" s="261">
        <v>52</v>
      </c>
      <c r="G892" s="260" t="s">
        <v>63</v>
      </c>
      <c r="H892" s="19" t="s">
        <v>11</v>
      </c>
      <c r="I892" s="19"/>
      <c r="J892" s="546"/>
    </row>
    <row r="893" spans="1:30" ht="26.25" hidden="1" customHeight="1" x14ac:dyDescent="0.3">
      <c r="A893" s="257">
        <v>46063</v>
      </c>
      <c r="B893" s="258">
        <v>46418</v>
      </c>
      <c r="C893" s="259" t="s">
        <v>1349</v>
      </c>
      <c r="D893" s="260" t="s">
        <v>1275</v>
      </c>
      <c r="E893" s="260"/>
      <c r="F893" s="261">
        <v>24</v>
      </c>
      <c r="G893" s="260" t="s">
        <v>349</v>
      </c>
      <c r="H893" s="155" t="s">
        <v>11</v>
      </c>
      <c r="I893" s="19"/>
      <c r="J893" s="156"/>
    </row>
    <row r="894" spans="1:30" ht="26.25" hidden="1" customHeight="1" x14ac:dyDescent="0.3">
      <c r="A894" s="257">
        <v>45922</v>
      </c>
      <c r="B894" s="258">
        <v>46264</v>
      </c>
      <c r="C894" s="259" t="s">
        <v>1349</v>
      </c>
      <c r="D894" s="260" t="s">
        <v>118</v>
      </c>
      <c r="E894" s="260"/>
      <c r="F894" s="261">
        <v>52</v>
      </c>
      <c r="G894" s="260" t="s">
        <v>43</v>
      </c>
      <c r="H894" s="222" t="s">
        <v>11</v>
      </c>
      <c r="I894" s="19"/>
      <c r="J894" s="223"/>
    </row>
    <row r="895" spans="1:30" ht="26.25" hidden="1" customHeight="1" x14ac:dyDescent="0.3">
      <c r="A895" s="257">
        <v>46195</v>
      </c>
      <c r="B895" s="258">
        <v>46537</v>
      </c>
      <c r="C895" s="259" t="s">
        <v>1776</v>
      </c>
      <c r="D895" s="260" t="s">
        <v>118</v>
      </c>
      <c r="E895" s="260"/>
      <c r="F895" s="261">
        <v>52</v>
      </c>
      <c r="G895" s="260" t="s">
        <v>290</v>
      </c>
      <c r="H895" s="155" t="s">
        <v>11</v>
      </c>
      <c r="I895" s="19"/>
      <c r="J895" s="156"/>
    </row>
    <row r="896" spans="1:30" ht="26.25" hidden="1" customHeight="1" x14ac:dyDescent="0.3">
      <c r="A896" s="257">
        <v>46063</v>
      </c>
      <c r="B896" s="258">
        <v>46418</v>
      </c>
      <c r="C896" s="259" t="s">
        <v>1591</v>
      </c>
      <c r="D896" s="260" t="s">
        <v>118</v>
      </c>
      <c r="E896" s="260"/>
      <c r="F896" s="261">
        <v>52</v>
      </c>
      <c r="G896" s="260" t="s">
        <v>23</v>
      </c>
      <c r="H896" s="222" t="s">
        <v>11</v>
      </c>
      <c r="I896" s="19"/>
      <c r="J896" s="223"/>
      <c r="K896" s="470"/>
      <c r="L896" s="470"/>
      <c r="M896" s="470"/>
      <c r="N896" s="470"/>
      <c r="O896" s="470"/>
      <c r="P896" s="470"/>
      <c r="Q896" s="470"/>
      <c r="R896" s="470"/>
      <c r="S896" s="470"/>
      <c r="T896" s="470"/>
      <c r="U896" s="470"/>
      <c r="V896" s="470"/>
      <c r="W896" s="470"/>
      <c r="X896" s="470"/>
      <c r="Y896" s="470"/>
      <c r="Z896" s="470"/>
      <c r="AA896" s="470"/>
      <c r="AB896" s="470"/>
      <c r="AC896" s="470"/>
      <c r="AD896" s="470"/>
    </row>
    <row r="897" spans="1:10" ht="26.25" hidden="1" customHeight="1" x14ac:dyDescent="0.3">
      <c r="A897" s="257">
        <v>45565</v>
      </c>
      <c r="B897" s="417">
        <v>45961</v>
      </c>
      <c r="C897" s="259" t="s">
        <v>1326</v>
      </c>
      <c r="D897" s="260" t="s">
        <v>118</v>
      </c>
      <c r="E897" s="260"/>
      <c r="F897" s="261">
        <v>52</v>
      </c>
      <c r="G897" s="260" t="s">
        <v>1079</v>
      </c>
      <c r="H897" s="222" t="s">
        <v>11</v>
      </c>
      <c r="I897" s="19"/>
      <c r="J897" s="223"/>
    </row>
    <row r="898" spans="1:10" ht="26.25" hidden="1" customHeight="1" x14ac:dyDescent="0.3">
      <c r="A898" s="257">
        <v>45132</v>
      </c>
      <c r="B898" s="417">
        <v>45961</v>
      </c>
      <c r="C898" s="259" t="s">
        <v>1327</v>
      </c>
      <c r="D898" s="260" t="s">
        <v>118</v>
      </c>
      <c r="E898" s="260"/>
      <c r="F898" s="261">
        <v>52</v>
      </c>
      <c r="G898" s="260" t="s">
        <v>362</v>
      </c>
      <c r="H898" s="222" t="s">
        <v>11</v>
      </c>
      <c r="I898" s="19"/>
      <c r="J898" s="223"/>
    </row>
    <row r="899" spans="1:10" ht="26.25" hidden="1" customHeight="1" x14ac:dyDescent="0.3">
      <c r="A899" s="257">
        <v>44989</v>
      </c>
      <c r="B899" s="417">
        <v>45961</v>
      </c>
      <c r="C899" s="259" t="s">
        <v>1330</v>
      </c>
      <c r="D899" s="260" t="s">
        <v>118</v>
      </c>
      <c r="E899" s="260"/>
      <c r="F899" s="261">
        <v>52</v>
      </c>
      <c r="G899" s="260" t="s">
        <v>1331</v>
      </c>
      <c r="H899" s="155" t="s">
        <v>11</v>
      </c>
      <c r="I899" s="19" t="s">
        <v>1856</v>
      </c>
      <c r="J899" s="156"/>
    </row>
    <row r="900" spans="1:10" ht="26.25" hidden="1" customHeight="1" x14ac:dyDescent="0.3">
      <c r="A900" s="257">
        <v>43294</v>
      </c>
      <c r="B900" s="417">
        <v>45961</v>
      </c>
      <c r="C900" s="259" t="s">
        <v>1332</v>
      </c>
      <c r="D900" s="260" t="s">
        <v>635</v>
      </c>
      <c r="E900" s="260"/>
      <c r="F900" s="261">
        <v>220</v>
      </c>
      <c r="G900" s="260" t="s">
        <v>1333</v>
      </c>
      <c r="H900" s="222" t="s">
        <v>11</v>
      </c>
      <c r="I900" s="19"/>
      <c r="J900" s="223"/>
    </row>
    <row r="901" spans="1:10" ht="26.25" hidden="1" customHeight="1" x14ac:dyDescent="0.3">
      <c r="A901" s="257">
        <v>45075</v>
      </c>
      <c r="B901" s="417">
        <v>45961</v>
      </c>
      <c r="C901" s="259" t="s">
        <v>1334</v>
      </c>
      <c r="D901" s="260" t="s">
        <v>145</v>
      </c>
      <c r="E901" s="260"/>
      <c r="F901" s="261">
        <v>86</v>
      </c>
      <c r="G901" s="260" t="s">
        <v>451</v>
      </c>
      <c r="H901" s="222" t="s">
        <v>11</v>
      </c>
      <c r="I901" s="19"/>
      <c r="J901" s="223"/>
    </row>
    <row r="902" spans="1:10" ht="26.25" hidden="1" customHeight="1" x14ac:dyDescent="0.3">
      <c r="A902" s="257">
        <v>43952</v>
      </c>
      <c r="B902" s="417">
        <v>45961</v>
      </c>
      <c r="C902" s="259" t="s">
        <v>1335</v>
      </c>
      <c r="D902" s="260" t="s">
        <v>1497</v>
      </c>
      <c r="E902" s="260"/>
      <c r="F902" s="261">
        <v>246</v>
      </c>
      <c r="G902" s="260" t="s">
        <v>200</v>
      </c>
      <c r="H902" s="222" t="s">
        <v>11</v>
      </c>
      <c r="I902" s="19"/>
      <c r="J902" s="223"/>
    </row>
    <row r="903" spans="1:10" ht="26.25" hidden="1" customHeight="1" x14ac:dyDescent="0.3">
      <c r="A903" s="257"/>
      <c r="B903" s="258">
        <v>45961</v>
      </c>
      <c r="C903" s="259" t="s">
        <v>1338</v>
      </c>
      <c r="D903" s="260" t="s">
        <v>1120</v>
      </c>
      <c r="E903" s="260"/>
      <c r="F903" s="261">
        <v>452.5</v>
      </c>
      <c r="G903" s="260" t="s">
        <v>980</v>
      </c>
      <c r="H903" s="222" t="s">
        <v>11</v>
      </c>
      <c r="I903" s="19" t="s">
        <v>1856</v>
      </c>
      <c r="J903" s="223"/>
    </row>
    <row r="904" spans="1:10" ht="26.25" hidden="1" customHeight="1" x14ac:dyDescent="0.3">
      <c r="A904" s="257">
        <v>45876</v>
      </c>
      <c r="B904" s="258">
        <v>46264</v>
      </c>
      <c r="C904" s="259" t="s">
        <v>1339</v>
      </c>
      <c r="D904" s="260" t="s">
        <v>118</v>
      </c>
      <c r="E904" s="260"/>
      <c r="F904" s="261">
        <v>52</v>
      </c>
      <c r="G904" s="260" t="s">
        <v>96</v>
      </c>
      <c r="H904" s="222" t="s">
        <v>11</v>
      </c>
      <c r="I904" s="19"/>
      <c r="J904" s="223"/>
    </row>
    <row r="905" spans="1:10" ht="26.25" hidden="1" customHeight="1" x14ac:dyDescent="0.3">
      <c r="A905" s="257">
        <v>45673</v>
      </c>
      <c r="B905" s="258">
        <v>46052</v>
      </c>
      <c r="C905" s="259" t="s">
        <v>1344</v>
      </c>
      <c r="D905" s="260" t="s">
        <v>1275</v>
      </c>
      <c r="E905" s="260"/>
      <c r="F905" s="261">
        <v>24</v>
      </c>
      <c r="G905" s="260" t="s">
        <v>339</v>
      </c>
      <c r="H905" s="222" t="s">
        <v>11</v>
      </c>
      <c r="I905" s="19"/>
      <c r="J905" s="223"/>
    </row>
    <row r="906" spans="1:10" ht="26.25" hidden="1" customHeight="1" x14ac:dyDescent="0.3">
      <c r="A906" s="254">
        <v>46176</v>
      </c>
      <c r="B906" s="9">
        <v>46538</v>
      </c>
      <c r="C906" s="255" t="s">
        <v>1344</v>
      </c>
      <c r="D906" s="191" t="s">
        <v>1275</v>
      </c>
      <c r="E906" s="191"/>
      <c r="F906" s="256">
        <v>24</v>
      </c>
      <c r="G906" s="191" t="s">
        <v>1777</v>
      </c>
      <c r="H906" s="19" t="s">
        <v>11</v>
      </c>
      <c r="I906" s="19"/>
      <c r="J906" s="20"/>
    </row>
    <row r="907" spans="1:10" ht="26.25" hidden="1" customHeight="1" x14ac:dyDescent="0.3">
      <c r="A907" s="254">
        <v>45860</v>
      </c>
      <c r="B907" s="9"/>
      <c r="C907" s="255" t="s">
        <v>1340</v>
      </c>
      <c r="D907" s="191" t="s">
        <v>1275</v>
      </c>
      <c r="E907" s="191"/>
      <c r="F907" s="256">
        <v>24</v>
      </c>
      <c r="G907" s="191" t="s">
        <v>591</v>
      </c>
      <c r="H907" s="19" t="s">
        <v>11</v>
      </c>
      <c r="I907" s="19"/>
      <c r="J907" s="20" t="s">
        <v>1341</v>
      </c>
    </row>
    <row r="908" spans="1:10" ht="26.25" hidden="1" customHeight="1" x14ac:dyDescent="0.3">
      <c r="A908" s="257">
        <v>45860</v>
      </c>
      <c r="B908" s="258"/>
      <c r="C908" s="259" t="s">
        <v>1340</v>
      </c>
      <c r="D908" s="260" t="s">
        <v>1275</v>
      </c>
      <c r="E908" s="260"/>
      <c r="F908" s="261">
        <v>24</v>
      </c>
      <c r="G908" s="260" t="s">
        <v>1342</v>
      </c>
      <c r="H908" s="222" t="s">
        <v>11</v>
      </c>
      <c r="I908" s="19"/>
      <c r="J908" s="223" t="s">
        <v>1341</v>
      </c>
    </row>
    <row r="909" spans="1:10" ht="26.25" hidden="1" customHeight="1" x14ac:dyDescent="0.3">
      <c r="A909" s="257">
        <v>46205</v>
      </c>
      <c r="B909" s="258">
        <v>46568</v>
      </c>
      <c r="C909" s="259" t="s">
        <v>1847</v>
      </c>
      <c r="D909" s="260" t="s">
        <v>1275</v>
      </c>
      <c r="E909" s="260"/>
      <c r="F909" s="261">
        <v>24</v>
      </c>
      <c r="G909" s="260" t="s">
        <v>1848</v>
      </c>
      <c r="H909" s="155"/>
      <c r="I909" s="19"/>
      <c r="J909" s="20"/>
    </row>
    <row r="910" spans="1:10" ht="26.25" hidden="1" customHeight="1" x14ac:dyDescent="0.3">
      <c r="A910" s="257">
        <v>44936</v>
      </c>
      <c r="B910" s="417">
        <v>45961</v>
      </c>
      <c r="C910" s="259" t="s">
        <v>1343</v>
      </c>
      <c r="D910" s="260" t="s">
        <v>118</v>
      </c>
      <c r="E910" s="260"/>
      <c r="F910" s="261">
        <v>52</v>
      </c>
      <c r="G910" s="260" t="s">
        <v>272</v>
      </c>
      <c r="H910" s="222"/>
      <c r="I910" s="19"/>
      <c r="J910" s="546"/>
    </row>
    <row r="911" spans="1:10" ht="26.25" hidden="1" customHeight="1" x14ac:dyDescent="0.3">
      <c r="A911" s="257">
        <v>46007</v>
      </c>
      <c r="B911" s="258">
        <v>46356</v>
      </c>
      <c r="C911" s="259" t="s">
        <v>1345</v>
      </c>
      <c r="D911" s="260" t="s">
        <v>1032</v>
      </c>
      <c r="E911" s="260"/>
      <c r="F911" s="256">
        <v>226</v>
      </c>
      <c r="G911" s="260" t="s">
        <v>362</v>
      </c>
      <c r="H911" s="222" t="s">
        <v>11</v>
      </c>
      <c r="I911" s="19"/>
      <c r="J911" s="223" t="s">
        <v>1593</v>
      </c>
    </row>
    <row r="912" spans="1:10" ht="26.25" hidden="1" customHeight="1" x14ac:dyDescent="0.3">
      <c r="A912" s="257">
        <v>45426</v>
      </c>
      <c r="B912" s="258"/>
      <c r="C912" s="259" t="s">
        <v>1346</v>
      </c>
      <c r="D912" s="260" t="s">
        <v>1275</v>
      </c>
      <c r="E912" s="260"/>
      <c r="F912" s="261">
        <v>24</v>
      </c>
      <c r="G912" s="260" t="s">
        <v>1347</v>
      </c>
      <c r="H912" s="222" t="s">
        <v>11</v>
      </c>
      <c r="I912" s="19"/>
      <c r="J912" s="223"/>
    </row>
    <row r="913" spans="1:30" ht="26.25" hidden="1" customHeight="1" x14ac:dyDescent="0.3">
      <c r="A913" s="257">
        <v>46009</v>
      </c>
      <c r="B913" s="258">
        <v>46356</v>
      </c>
      <c r="C913" s="259" t="s">
        <v>1348</v>
      </c>
      <c r="D913" s="260" t="s">
        <v>118</v>
      </c>
      <c r="E913" s="260"/>
      <c r="F913" s="261">
        <v>52</v>
      </c>
      <c r="G913" s="260" t="s">
        <v>864</v>
      </c>
      <c r="H913" s="155" t="s">
        <v>11</v>
      </c>
      <c r="I913" s="19"/>
      <c r="J913" s="156"/>
    </row>
    <row r="914" spans="1:30" ht="26.25" hidden="1" customHeight="1" x14ac:dyDescent="0.3">
      <c r="A914" s="257">
        <v>46009</v>
      </c>
      <c r="B914" s="258">
        <v>46356</v>
      </c>
      <c r="C914" s="259" t="s">
        <v>1348</v>
      </c>
      <c r="D914" s="260" t="s">
        <v>118</v>
      </c>
      <c r="E914" s="260"/>
      <c r="F914" s="261">
        <v>52</v>
      </c>
      <c r="G914" s="260" t="s">
        <v>12</v>
      </c>
      <c r="H914" s="222" t="s">
        <v>11</v>
      </c>
      <c r="I914" s="19"/>
      <c r="J914" s="223"/>
    </row>
    <row r="915" spans="1:30" ht="26.25" hidden="1" customHeight="1" x14ac:dyDescent="0.3">
      <c r="A915" s="257">
        <v>46009</v>
      </c>
      <c r="B915" s="258">
        <v>46356</v>
      </c>
      <c r="C915" s="259" t="s">
        <v>1348</v>
      </c>
      <c r="D915" s="260" t="s">
        <v>118</v>
      </c>
      <c r="E915" s="260"/>
      <c r="F915" s="261">
        <v>52</v>
      </c>
      <c r="G915" s="260" t="s">
        <v>150</v>
      </c>
      <c r="H915" s="222" t="s">
        <v>11</v>
      </c>
      <c r="I915" s="19"/>
      <c r="J915" s="156"/>
    </row>
    <row r="916" spans="1:30" ht="26.25" hidden="1" customHeight="1" x14ac:dyDescent="0.3">
      <c r="A916" s="257">
        <v>45972</v>
      </c>
      <c r="B916" s="258"/>
      <c r="C916" s="259" t="s">
        <v>1357</v>
      </c>
      <c r="D916" s="260" t="s">
        <v>118</v>
      </c>
      <c r="E916" s="260"/>
      <c r="F916" s="261">
        <v>52</v>
      </c>
      <c r="G916" s="260" t="s">
        <v>1358</v>
      </c>
      <c r="H916" s="19" t="s">
        <v>11</v>
      </c>
      <c r="I916" s="19"/>
      <c r="J916" s="20"/>
    </row>
    <row r="917" spans="1:30" ht="26.25" hidden="1" customHeight="1" x14ac:dyDescent="0.3">
      <c r="A917" s="257">
        <v>46158</v>
      </c>
      <c r="B917" s="258">
        <v>46142</v>
      </c>
      <c r="C917" s="259" t="s">
        <v>1741</v>
      </c>
      <c r="D917" s="260" t="s">
        <v>145</v>
      </c>
      <c r="E917" s="260"/>
      <c r="F917" s="261">
        <v>86</v>
      </c>
      <c r="G917" s="260" t="s">
        <v>168</v>
      </c>
      <c r="H917" s="19" t="s">
        <v>11</v>
      </c>
      <c r="I917" s="19"/>
      <c r="J917" s="545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</row>
    <row r="918" spans="1:30" ht="26.25" hidden="1" customHeight="1" x14ac:dyDescent="0.3">
      <c r="A918" s="257">
        <v>46258</v>
      </c>
      <c r="B918" s="258">
        <v>46598</v>
      </c>
      <c r="C918" s="259" t="s">
        <v>1914</v>
      </c>
      <c r="D918" s="260" t="s">
        <v>1275</v>
      </c>
      <c r="E918" s="260"/>
      <c r="F918" s="256">
        <v>24</v>
      </c>
      <c r="G918" s="260" t="s">
        <v>1915</v>
      </c>
      <c r="H918" s="222" t="s">
        <v>11</v>
      </c>
      <c r="I918" s="19"/>
      <c r="J918" s="223"/>
    </row>
    <row r="919" spans="1:30" ht="26.25" hidden="1" customHeight="1" x14ac:dyDescent="0.3">
      <c r="A919" s="257">
        <v>46120</v>
      </c>
      <c r="B919" s="258">
        <v>46477</v>
      </c>
      <c r="C919" s="259" t="s">
        <v>1676</v>
      </c>
      <c r="D919" s="260" t="s">
        <v>1275</v>
      </c>
      <c r="E919" s="260"/>
      <c r="F919" s="261">
        <v>24</v>
      </c>
      <c r="G919" s="260" t="s">
        <v>501</v>
      </c>
      <c r="H919" s="222" t="s">
        <v>11</v>
      </c>
      <c r="I919" s="19" t="s">
        <v>1856</v>
      </c>
      <c r="J919" s="20"/>
    </row>
    <row r="920" spans="1:30" ht="26.25" hidden="1" customHeight="1" x14ac:dyDescent="0.3">
      <c r="A920" s="257">
        <v>46113</v>
      </c>
      <c r="B920" s="258">
        <v>46477</v>
      </c>
      <c r="C920" s="259" t="s">
        <v>1676</v>
      </c>
      <c r="D920" s="260" t="s">
        <v>1275</v>
      </c>
      <c r="E920" s="260"/>
      <c r="F920" s="261">
        <v>24</v>
      </c>
      <c r="G920" s="260" t="s">
        <v>688</v>
      </c>
      <c r="H920" s="222" t="s">
        <v>11</v>
      </c>
      <c r="I920" s="19" t="s">
        <v>1856</v>
      </c>
      <c r="J920" s="546"/>
    </row>
    <row r="921" spans="1:30" ht="26.25" hidden="1" customHeight="1" x14ac:dyDescent="0.3">
      <c r="A921" s="257">
        <v>46248</v>
      </c>
      <c r="B921" s="258">
        <v>46599</v>
      </c>
      <c r="C921" s="259" t="s">
        <v>1916</v>
      </c>
      <c r="D921" s="260" t="s">
        <v>15</v>
      </c>
      <c r="E921" s="260"/>
      <c r="F921" s="256">
        <v>132</v>
      </c>
      <c r="G921" s="260" t="s">
        <v>51</v>
      </c>
      <c r="H921" s="222" t="s">
        <v>11</v>
      </c>
      <c r="I921" s="19"/>
      <c r="J921" s="223"/>
    </row>
    <row r="922" spans="1:30" ht="26.25" hidden="1" customHeight="1" x14ac:dyDescent="0.3">
      <c r="A922" s="257">
        <v>46028</v>
      </c>
      <c r="B922" s="258">
        <v>46386</v>
      </c>
      <c r="C922" s="259" t="s">
        <v>1352</v>
      </c>
      <c r="D922" s="260" t="s">
        <v>1275</v>
      </c>
      <c r="E922" s="260"/>
      <c r="F922" s="261">
        <v>24</v>
      </c>
      <c r="G922" s="260" t="s">
        <v>1353</v>
      </c>
      <c r="H922" s="155" t="s">
        <v>11</v>
      </c>
      <c r="I922" s="19"/>
      <c r="J922" s="20"/>
    </row>
    <row r="923" spans="1:30" ht="26.25" hidden="1" customHeight="1" x14ac:dyDescent="0.3">
      <c r="A923" s="257">
        <v>45740</v>
      </c>
      <c r="B923" s="417">
        <v>46109</v>
      </c>
      <c r="C923" s="259" t="s">
        <v>1354</v>
      </c>
      <c r="D923" s="260" t="s">
        <v>118</v>
      </c>
      <c r="E923" s="260"/>
      <c r="F923" s="261">
        <v>52</v>
      </c>
      <c r="G923" s="260" t="s">
        <v>1355</v>
      </c>
      <c r="H923" s="222" t="s">
        <v>11</v>
      </c>
      <c r="I923" s="19"/>
      <c r="J923" s="546" t="s">
        <v>1356</v>
      </c>
    </row>
    <row r="924" spans="1:30" ht="26.25" hidden="1" customHeight="1" x14ac:dyDescent="0.3">
      <c r="A924" s="257">
        <v>46098</v>
      </c>
      <c r="B924" s="9">
        <v>46446</v>
      </c>
      <c r="C924" s="259" t="s">
        <v>1677</v>
      </c>
      <c r="D924" s="260" t="s">
        <v>118</v>
      </c>
      <c r="E924" s="260"/>
      <c r="F924" s="261">
        <v>52</v>
      </c>
      <c r="G924" s="511" t="s">
        <v>855</v>
      </c>
      <c r="H924" s="19" t="s">
        <v>11</v>
      </c>
      <c r="I924" s="19"/>
      <c r="J924" s="223"/>
    </row>
    <row r="925" spans="1:30" ht="26.25" hidden="1" customHeight="1" x14ac:dyDescent="0.3">
      <c r="A925" s="257">
        <v>45726</v>
      </c>
      <c r="B925" s="417">
        <v>46109</v>
      </c>
      <c r="C925" s="259" t="s">
        <v>1359</v>
      </c>
      <c r="D925" s="260" t="s">
        <v>118</v>
      </c>
      <c r="E925" s="260"/>
      <c r="F925" s="261">
        <v>52</v>
      </c>
      <c r="G925" s="511" t="s">
        <v>1360</v>
      </c>
      <c r="H925" s="19"/>
      <c r="I925" s="19" t="s">
        <v>1855</v>
      </c>
      <c r="J925" s="515"/>
    </row>
    <row r="926" spans="1:30" ht="26.25" hidden="1" customHeight="1" x14ac:dyDescent="0.3">
      <c r="A926" s="257">
        <v>45778</v>
      </c>
      <c r="B926" s="258"/>
      <c r="C926" s="259" t="s">
        <v>1359</v>
      </c>
      <c r="D926" s="260" t="s">
        <v>118</v>
      </c>
      <c r="E926" s="260"/>
      <c r="F926" s="261">
        <v>52</v>
      </c>
      <c r="G926" s="511" t="s">
        <v>1361</v>
      </c>
      <c r="H926" s="19"/>
      <c r="I926" s="19" t="s">
        <v>1855</v>
      </c>
      <c r="J926" s="515"/>
    </row>
    <row r="927" spans="1:30" ht="26.25" hidden="1" customHeight="1" x14ac:dyDescent="0.3">
      <c r="A927" s="257">
        <v>45597</v>
      </c>
      <c r="B927" s="417">
        <v>45991</v>
      </c>
      <c r="C927" s="259" t="s">
        <v>1362</v>
      </c>
      <c r="D927" s="260" t="s">
        <v>1275</v>
      </c>
      <c r="E927" s="260"/>
      <c r="F927" s="261">
        <v>24</v>
      </c>
      <c r="G927" s="511" t="s">
        <v>1363</v>
      </c>
      <c r="H927" s="19"/>
      <c r="I927" s="19"/>
      <c r="J927" s="223"/>
    </row>
    <row r="928" spans="1:30" ht="26.25" hidden="1" customHeight="1" x14ac:dyDescent="0.3">
      <c r="A928" s="257">
        <v>45597</v>
      </c>
      <c r="B928" s="417">
        <v>45991</v>
      </c>
      <c r="C928" s="259" t="s">
        <v>1362</v>
      </c>
      <c r="D928" s="260" t="s">
        <v>1275</v>
      </c>
      <c r="E928" s="260"/>
      <c r="F928" s="261">
        <v>24</v>
      </c>
      <c r="G928" s="511" t="s">
        <v>1364</v>
      </c>
      <c r="H928" s="19"/>
      <c r="I928" s="19"/>
      <c r="J928" s="223"/>
      <c r="K928" s="470"/>
      <c r="L928" s="470"/>
      <c r="M928" s="470"/>
      <c r="N928" s="470"/>
      <c r="O928" s="470"/>
      <c r="P928" s="470"/>
      <c r="Q928" s="470"/>
      <c r="R928" s="470"/>
      <c r="S928" s="470"/>
      <c r="T928" s="470"/>
      <c r="U928" s="470"/>
      <c r="V928" s="470"/>
      <c r="W928" s="470"/>
      <c r="X928" s="470"/>
      <c r="Y928" s="470"/>
      <c r="Z928" s="470"/>
      <c r="AA928" s="470"/>
      <c r="AB928" s="470"/>
      <c r="AC928" s="470"/>
      <c r="AD928" s="470"/>
    </row>
    <row r="929" spans="1:10" ht="26.25" hidden="1" customHeight="1" x14ac:dyDescent="0.3">
      <c r="A929" s="257">
        <v>46006</v>
      </c>
      <c r="B929" s="417">
        <v>46356</v>
      </c>
      <c r="C929" s="259" t="s">
        <v>1362</v>
      </c>
      <c r="D929" s="260" t="s">
        <v>1275</v>
      </c>
      <c r="E929" s="260"/>
      <c r="F929" s="261">
        <v>24</v>
      </c>
      <c r="G929" s="511" t="s">
        <v>1365</v>
      </c>
      <c r="H929" s="19"/>
      <c r="I929" s="19"/>
      <c r="J929" s="223"/>
    </row>
    <row r="930" spans="1:10" ht="26.25" hidden="1" customHeight="1" x14ac:dyDescent="0.3">
      <c r="A930" s="257">
        <v>44533</v>
      </c>
      <c r="B930" s="417">
        <v>45961</v>
      </c>
      <c r="C930" s="259" t="s">
        <v>1366</v>
      </c>
      <c r="D930" s="260" t="s">
        <v>246</v>
      </c>
      <c r="E930" s="260"/>
      <c r="F930" s="261">
        <v>60.5</v>
      </c>
      <c r="G930" s="511" t="s">
        <v>1367</v>
      </c>
      <c r="H930" s="19" t="s">
        <v>11</v>
      </c>
      <c r="I930" s="19"/>
      <c r="J930" s="223" t="s">
        <v>460</v>
      </c>
    </row>
    <row r="931" spans="1:10" ht="26.25" hidden="1" customHeight="1" x14ac:dyDescent="0.3">
      <c r="A931" s="257" t="s">
        <v>1368</v>
      </c>
      <c r="B931" s="258">
        <v>45971</v>
      </c>
      <c r="C931" s="259" t="s">
        <v>1369</v>
      </c>
      <c r="D931" s="260" t="s">
        <v>635</v>
      </c>
      <c r="E931" s="260"/>
      <c r="F931" s="261">
        <v>300</v>
      </c>
      <c r="G931" s="511" t="s">
        <v>272</v>
      </c>
      <c r="H931" s="19" t="s">
        <v>11</v>
      </c>
      <c r="I931" s="19"/>
      <c r="J931" s="515" t="s">
        <v>1370</v>
      </c>
    </row>
    <row r="932" spans="1:10" ht="26.25" hidden="1" customHeight="1" x14ac:dyDescent="0.3">
      <c r="A932" s="257">
        <v>45862</v>
      </c>
      <c r="B932" s="258"/>
      <c r="C932" s="259" t="s">
        <v>1371</v>
      </c>
      <c r="D932" s="260" t="s">
        <v>15</v>
      </c>
      <c r="E932" s="260"/>
      <c r="F932" s="261">
        <v>132</v>
      </c>
      <c r="G932" s="511" t="s">
        <v>151</v>
      </c>
      <c r="H932" s="19" t="s">
        <v>11</v>
      </c>
      <c r="I932" s="19"/>
      <c r="J932" s="515"/>
    </row>
    <row r="933" spans="1:10" ht="26.25" hidden="1" customHeight="1" x14ac:dyDescent="0.3">
      <c r="A933" s="257">
        <v>45862</v>
      </c>
      <c r="B933" s="258"/>
      <c r="C933" s="259" t="s">
        <v>1371</v>
      </c>
      <c r="D933" s="260" t="s">
        <v>118</v>
      </c>
      <c r="E933" s="260"/>
      <c r="F933" s="261">
        <v>52</v>
      </c>
      <c r="G933" s="511" t="s">
        <v>151</v>
      </c>
      <c r="H933" s="19" t="s">
        <v>11</v>
      </c>
      <c r="I933" s="19"/>
      <c r="J933" s="515"/>
    </row>
    <row r="934" spans="1:10" ht="26.25" hidden="1" customHeight="1" x14ac:dyDescent="0.3">
      <c r="A934" s="257">
        <v>45656</v>
      </c>
      <c r="B934" s="417">
        <v>46020</v>
      </c>
      <c r="C934" s="259" t="s">
        <v>1372</v>
      </c>
      <c r="D934" s="260" t="s">
        <v>145</v>
      </c>
      <c r="E934" s="260"/>
      <c r="F934" s="261">
        <v>86</v>
      </c>
      <c r="G934" s="511" t="s">
        <v>846</v>
      </c>
      <c r="H934" s="19"/>
      <c r="I934" s="19" t="s">
        <v>1855</v>
      </c>
      <c r="J934" s="223" t="s">
        <v>1373</v>
      </c>
    </row>
    <row r="935" spans="1:10" ht="26.25" hidden="1" customHeight="1" x14ac:dyDescent="0.3">
      <c r="A935" s="257">
        <v>45656</v>
      </c>
      <c r="B935" s="417">
        <v>46020</v>
      </c>
      <c r="C935" s="259" t="s">
        <v>1372</v>
      </c>
      <c r="D935" s="260" t="s">
        <v>118</v>
      </c>
      <c r="E935" s="260"/>
      <c r="F935" s="261">
        <v>52</v>
      </c>
      <c r="G935" s="511" t="s">
        <v>12</v>
      </c>
      <c r="H935" s="19"/>
      <c r="I935" s="19" t="s">
        <v>1855</v>
      </c>
      <c r="J935" s="223" t="s">
        <v>1373</v>
      </c>
    </row>
    <row r="936" spans="1:10" ht="26.25" hidden="1" customHeight="1" x14ac:dyDescent="0.3">
      <c r="A936" s="254">
        <v>45187</v>
      </c>
      <c r="B936" s="271">
        <v>45961</v>
      </c>
      <c r="C936" s="255" t="s">
        <v>1374</v>
      </c>
      <c r="D936" s="191" t="s">
        <v>1275</v>
      </c>
      <c r="E936" s="191"/>
      <c r="F936" s="256">
        <v>24</v>
      </c>
      <c r="G936" s="191" t="s">
        <v>671</v>
      </c>
      <c r="H936" s="19" t="s">
        <v>11</v>
      </c>
      <c r="I936" s="19"/>
      <c r="J936" s="20"/>
    </row>
    <row r="937" spans="1:10" ht="26.25" hidden="1" customHeight="1" x14ac:dyDescent="0.3">
      <c r="A937" s="254">
        <v>45521</v>
      </c>
      <c r="B937" s="9"/>
      <c r="C937" s="255" t="s">
        <v>1374</v>
      </c>
      <c r="D937" s="191" t="s">
        <v>118</v>
      </c>
      <c r="E937" s="191"/>
      <c r="F937" s="256">
        <v>52</v>
      </c>
      <c r="G937" s="191" t="s">
        <v>1375</v>
      </c>
      <c r="H937" s="19" t="s">
        <v>11</v>
      </c>
      <c r="I937" s="19"/>
      <c r="J937" s="20"/>
    </row>
    <row r="938" spans="1:10" ht="26.25" hidden="1" customHeight="1" x14ac:dyDescent="0.3">
      <c r="A938" s="257">
        <v>45421</v>
      </c>
      <c r="B938" s="258"/>
      <c r="C938" s="259" t="s">
        <v>1376</v>
      </c>
      <c r="D938" s="260" t="s">
        <v>187</v>
      </c>
      <c r="E938" s="260"/>
      <c r="F938" s="261">
        <v>229.9</v>
      </c>
      <c r="G938" s="260" t="s">
        <v>1378</v>
      </c>
      <c r="H938" s="222" t="s">
        <v>11</v>
      </c>
      <c r="I938" s="19"/>
      <c r="J938" s="223"/>
    </row>
    <row r="939" spans="1:10" ht="26.25" hidden="1" customHeight="1" x14ac:dyDescent="0.3">
      <c r="A939" s="257">
        <v>46254</v>
      </c>
      <c r="B939" s="258">
        <v>46598</v>
      </c>
      <c r="C939" s="259" t="s">
        <v>1917</v>
      </c>
      <c r="D939" s="191" t="s">
        <v>1918</v>
      </c>
      <c r="E939" s="260"/>
      <c r="F939" s="261">
        <v>330</v>
      </c>
      <c r="G939" s="260" t="s">
        <v>1919</v>
      </c>
      <c r="H939" s="222" t="s">
        <v>11</v>
      </c>
      <c r="I939" s="19"/>
      <c r="J939" s="20"/>
    </row>
    <row r="940" spans="1:10" ht="26.25" hidden="1" customHeight="1" x14ac:dyDescent="0.3">
      <c r="A940" s="257">
        <v>46254</v>
      </c>
      <c r="B940" s="258">
        <v>46598</v>
      </c>
      <c r="C940" s="259" t="s">
        <v>1917</v>
      </c>
      <c r="D940" s="260" t="s">
        <v>1918</v>
      </c>
      <c r="E940" s="260"/>
      <c r="F940" s="261">
        <v>330</v>
      </c>
      <c r="G940" s="260" t="s">
        <v>1749</v>
      </c>
      <c r="H940" s="155" t="s">
        <v>11</v>
      </c>
      <c r="I940" s="19"/>
      <c r="J940" s="20"/>
    </row>
    <row r="941" spans="1:10" ht="26.25" hidden="1" customHeight="1" x14ac:dyDescent="0.3">
      <c r="A941" s="257"/>
      <c r="B941" s="417">
        <v>45961</v>
      </c>
      <c r="C941" s="259" t="s">
        <v>1379</v>
      </c>
      <c r="D941" s="260" t="s">
        <v>635</v>
      </c>
      <c r="E941" s="260" t="s">
        <v>1489</v>
      </c>
      <c r="F941" s="261">
        <v>319.44</v>
      </c>
      <c r="G941" s="260" t="s">
        <v>1381</v>
      </c>
      <c r="H941" s="222" t="s">
        <v>11</v>
      </c>
      <c r="I941" s="19"/>
      <c r="J941" s="20"/>
    </row>
    <row r="942" spans="1:10" ht="26.25" hidden="1" customHeight="1" x14ac:dyDescent="0.3">
      <c r="A942" s="257"/>
      <c r="B942" s="417">
        <v>45961</v>
      </c>
      <c r="C942" s="259" t="s">
        <v>1379</v>
      </c>
      <c r="D942" s="260" t="s">
        <v>635</v>
      </c>
      <c r="E942" s="260" t="s">
        <v>1489</v>
      </c>
      <c r="F942" s="261">
        <v>319.44</v>
      </c>
      <c r="G942" s="260" t="s">
        <v>306</v>
      </c>
      <c r="H942" s="222" t="s">
        <v>11</v>
      </c>
      <c r="I942" s="19"/>
      <c r="J942" s="20"/>
    </row>
    <row r="943" spans="1:10" ht="26.25" hidden="1" customHeight="1" x14ac:dyDescent="0.3">
      <c r="A943" s="257">
        <v>44837</v>
      </c>
      <c r="B943" s="258">
        <v>45961</v>
      </c>
      <c r="C943" s="259" t="s">
        <v>1385</v>
      </c>
      <c r="D943" s="260" t="s">
        <v>118</v>
      </c>
      <c r="E943" s="260"/>
      <c r="F943" s="261">
        <v>52</v>
      </c>
      <c r="G943" s="260" t="s">
        <v>106</v>
      </c>
      <c r="H943" s="222" t="s">
        <v>11</v>
      </c>
      <c r="I943" s="19" t="s">
        <v>1856</v>
      </c>
      <c r="J943" s="20"/>
    </row>
    <row r="944" spans="1:10" ht="26.25" hidden="1" customHeight="1" x14ac:dyDescent="0.3">
      <c r="A944" s="257">
        <v>45391</v>
      </c>
      <c r="B944" s="258"/>
      <c r="C944" s="259" t="s">
        <v>1387</v>
      </c>
      <c r="D944" s="260" t="s">
        <v>118</v>
      </c>
      <c r="E944" s="260"/>
      <c r="F944" s="261">
        <v>52</v>
      </c>
      <c r="G944" s="260" t="s">
        <v>1388</v>
      </c>
      <c r="H944" s="222"/>
      <c r="I944" s="19"/>
      <c r="J944" s="20"/>
    </row>
    <row r="945" spans="1:10" ht="26.25" hidden="1" customHeight="1" x14ac:dyDescent="0.3">
      <c r="A945" s="257">
        <v>45808</v>
      </c>
      <c r="B945" s="258"/>
      <c r="C945" s="259" t="s">
        <v>1387</v>
      </c>
      <c r="D945" s="260" t="s">
        <v>118</v>
      </c>
      <c r="E945" s="260"/>
      <c r="F945" s="261">
        <v>52</v>
      </c>
      <c r="G945" s="260" t="s">
        <v>1389</v>
      </c>
      <c r="H945" s="222"/>
      <c r="I945" s="19"/>
      <c r="J945" s="546"/>
    </row>
    <row r="946" spans="1:10" ht="26.25" hidden="1" customHeight="1" x14ac:dyDescent="0.3">
      <c r="A946" s="254">
        <v>46091</v>
      </c>
      <c r="B946" s="9">
        <v>46446</v>
      </c>
      <c r="C946" s="259" t="s">
        <v>1678</v>
      </c>
      <c r="D946" s="191" t="s">
        <v>118</v>
      </c>
      <c r="E946" s="191"/>
      <c r="F946" s="256">
        <v>52</v>
      </c>
      <c r="G946" s="191" t="s">
        <v>1679</v>
      </c>
      <c r="H946" s="19" t="s">
        <v>11</v>
      </c>
      <c r="I946" s="19"/>
      <c r="J946" s="156"/>
    </row>
    <row r="947" spans="1:10" ht="26.25" hidden="1" customHeight="1" x14ac:dyDescent="0.3">
      <c r="A947" s="257">
        <v>45406</v>
      </c>
      <c r="B947" s="258">
        <v>46052</v>
      </c>
      <c r="C947" s="259" t="s">
        <v>1391</v>
      </c>
      <c r="D947" s="260" t="s">
        <v>118</v>
      </c>
      <c r="E947" s="260"/>
      <c r="F947" s="261">
        <v>52</v>
      </c>
      <c r="G947" s="260" t="s">
        <v>517</v>
      </c>
      <c r="H947" s="222" t="s">
        <v>11</v>
      </c>
      <c r="I947" s="19"/>
      <c r="J947" s="20"/>
    </row>
    <row r="948" spans="1:10" ht="26.25" hidden="1" customHeight="1" x14ac:dyDescent="0.3">
      <c r="A948" s="257">
        <v>45644</v>
      </c>
      <c r="B948" s="417">
        <v>46020</v>
      </c>
      <c r="C948" s="259" t="s">
        <v>1393</v>
      </c>
      <c r="D948" s="260" t="s">
        <v>1275</v>
      </c>
      <c r="E948" s="260"/>
      <c r="F948" s="261">
        <v>24</v>
      </c>
      <c r="G948" s="260" t="s">
        <v>1394</v>
      </c>
      <c r="H948" s="222" t="s">
        <v>11</v>
      </c>
      <c r="I948" s="19"/>
      <c r="J948" s="20"/>
    </row>
    <row r="949" spans="1:10" ht="26.25" hidden="1" customHeight="1" x14ac:dyDescent="0.3">
      <c r="A949" s="257">
        <v>46050</v>
      </c>
      <c r="B949" s="417">
        <v>46386</v>
      </c>
      <c r="C949" s="259" t="s">
        <v>1393</v>
      </c>
      <c r="D949" s="260" t="s">
        <v>1275</v>
      </c>
      <c r="E949" s="260"/>
      <c r="F949" s="256">
        <v>24</v>
      </c>
      <c r="G949" s="260" t="s">
        <v>1331</v>
      </c>
      <c r="H949" s="19" t="s">
        <v>11</v>
      </c>
      <c r="I949" s="19"/>
      <c r="J949" s="546"/>
    </row>
    <row r="950" spans="1:10" ht="26.25" hidden="1" customHeight="1" x14ac:dyDescent="0.3">
      <c r="A950" s="257">
        <v>45891</v>
      </c>
      <c r="B950" s="258">
        <v>46264</v>
      </c>
      <c r="C950" s="259" t="s">
        <v>1386</v>
      </c>
      <c r="D950" s="260" t="s">
        <v>1275</v>
      </c>
      <c r="E950" s="260"/>
      <c r="F950" s="256">
        <v>24</v>
      </c>
      <c r="G950" s="260" t="s">
        <v>1230</v>
      </c>
      <c r="H950" s="19" t="s">
        <v>11</v>
      </c>
      <c r="I950" s="19"/>
      <c r="J950" s="223"/>
    </row>
    <row r="951" spans="1:10" ht="26.25" hidden="1" customHeight="1" x14ac:dyDescent="0.3">
      <c r="A951" s="257">
        <v>46067</v>
      </c>
      <c r="B951" s="258">
        <v>46418</v>
      </c>
      <c r="C951" s="259" t="s">
        <v>1595</v>
      </c>
      <c r="D951" s="260" t="s">
        <v>287</v>
      </c>
      <c r="E951" s="260"/>
      <c r="F951" s="261">
        <v>320</v>
      </c>
      <c r="G951" s="260" t="s">
        <v>1596</v>
      </c>
      <c r="H951" s="19" t="s">
        <v>11</v>
      </c>
      <c r="I951" s="19"/>
      <c r="J951" s="464"/>
    </row>
    <row r="952" spans="1:10" ht="26.25" hidden="1" customHeight="1" x14ac:dyDescent="0.3">
      <c r="A952" s="257">
        <v>46067</v>
      </c>
      <c r="B952" s="258">
        <v>46418</v>
      </c>
      <c r="C952" s="259" t="s">
        <v>1595</v>
      </c>
      <c r="D952" s="260" t="s">
        <v>287</v>
      </c>
      <c r="E952" s="260"/>
      <c r="F952" s="261">
        <v>282</v>
      </c>
      <c r="G952" s="260" t="s">
        <v>448</v>
      </c>
      <c r="H952" s="222" t="s">
        <v>11</v>
      </c>
      <c r="I952" s="19"/>
      <c r="J952" s="464"/>
    </row>
    <row r="953" spans="1:10" ht="26.25" hidden="1" customHeight="1" x14ac:dyDescent="0.3">
      <c r="A953" s="257">
        <v>45057</v>
      </c>
      <c r="B953" s="417">
        <v>45961</v>
      </c>
      <c r="C953" s="259" t="s">
        <v>1398</v>
      </c>
      <c r="D953" s="260" t="s">
        <v>118</v>
      </c>
      <c r="E953" s="418" t="s">
        <v>1501</v>
      </c>
      <c r="F953" s="415">
        <v>142.9</v>
      </c>
      <c r="G953" s="260" t="s">
        <v>1400</v>
      </c>
      <c r="H953" s="222"/>
      <c r="I953" s="19"/>
      <c r="J953" s="223"/>
    </row>
    <row r="954" spans="1:10" ht="26.25" hidden="1" customHeight="1" x14ac:dyDescent="0.3">
      <c r="A954" s="257">
        <v>45057</v>
      </c>
      <c r="B954" s="417">
        <v>45961</v>
      </c>
      <c r="C954" s="259" t="s">
        <v>1398</v>
      </c>
      <c r="D954" s="260" t="s">
        <v>118</v>
      </c>
      <c r="E954" s="418" t="s">
        <v>1680</v>
      </c>
      <c r="F954" s="415">
        <v>142.85</v>
      </c>
      <c r="G954" s="260" t="s">
        <v>1401</v>
      </c>
      <c r="H954" s="155"/>
      <c r="I954" s="19"/>
      <c r="J954" s="156"/>
    </row>
    <row r="955" spans="1:10" ht="26.25" hidden="1" customHeight="1" x14ac:dyDescent="0.3">
      <c r="A955" s="257">
        <v>45057</v>
      </c>
      <c r="B955" s="417">
        <v>45961</v>
      </c>
      <c r="C955" s="259" t="s">
        <v>1398</v>
      </c>
      <c r="D955" s="260" t="s">
        <v>118</v>
      </c>
      <c r="E955" s="418" t="s">
        <v>1680</v>
      </c>
      <c r="F955" s="415">
        <v>142.85</v>
      </c>
      <c r="G955" s="260" t="s">
        <v>1402</v>
      </c>
      <c r="H955" s="222"/>
      <c r="I955" s="19"/>
      <c r="J955" s="223"/>
    </row>
    <row r="956" spans="1:10" ht="26.25" hidden="1" customHeight="1" x14ac:dyDescent="0.3">
      <c r="A956" s="257">
        <v>45323</v>
      </c>
      <c r="B956" s="258">
        <v>46081</v>
      </c>
      <c r="C956" s="259" t="s">
        <v>1398</v>
      </c>
      <c r="D956" s="260" t="s">
        <v>118</v>
      </c>
      <c r="E956" s="260" t="s">
        <v>1494</v>
      </c>
      <c r="F956" s="415">
        <v>142.85</v>
      </c>
      <c r="G956" s="260" t="s">
        <v>1403</v>
      </c>
      <c r="H956" s="155"/>
      <c r="I956" s="19"/>
      <c r="J956" s="156"/>
    </row>
    <row r="957" spans="1:10" ht="26.25" hidden="1" customHeight="1" x14ac:dyDescent="0.3">
      <c r="A957" s="257">
        <v>45432</v>
      </c>
      <c r="B957" s="258">
        <v>46081</v>
      </c>
      <c r="C957" s="259" t="s">
        <v>1398</v>
      </c>
      <c r="D957" s="260" t="s">
        <v>118</v>
      </c>
      <c r="E957" s="260" t="s">
        <v>1495</v>
      </c>
      <c r="F957" s="415">
        <v>142.85</v>
      </c>
      <c r="G957" s="416" t="s">
        <v>1404</v>
      </c>
      <c r="H957" s="222"/>
      <c r="I957" s="19"/>
      <c r="J957" s="223"/>
    </row>
    <row r="958" spans="1:10" ht="26.25" hidden="1" customHeight="1" x14ac:dyDescent="0.3">
      <c r="A958" s="257">
        <v>45323</v>
      </c>
      <c r="B958" s="258">
        <v>46081</v>
      </c>
      <c r="C958" s="259" t="s">
        <v>1398</v>
      </c>
      <c r="D958" s="260" t="s">
        <v>118</v>
      </c>
      <c r="E958" s="260" t="s">
        <v>1495</v>
      </c>
      <c r="F958" s="415">
        <v>142.85</v>
      </c>
      <c r="G958" s="260" t="s">
        <v>1406</v>
      </c>
      <c r="H958" s="222"/>
      <c r="I958" s="19"/>
      <c r="J958" s="223"/>
    </row>
    <row r="959" spans="1:10" ht="26.25" hidden="1" customHeight="1" x14ac:dyDescent="0.3">
      <c r="A959" s="257">
        <v>45432</v>
      </c>
      <c r="B959" s="258">
        <v>46142</v>
      </c>
      <c r="C959" s="259" t="s">
        <v>1398</v>
      </c>
      <c r="D959" s="260" t="s">
        <v>118</v>
      </c>
      <c r="E959" s="260" t="s">
        <v>1495</v>
      </c>
      <c r="F959" s="415">
        <v>142.85</v>
      </c>
      <c r="G959" s="260" t="s">
        <v>1408</v>
      </c>
      <c r="H959" s="222"/>
      <c r="I959" s="19"/>
      <c r="J959" s="223"/>
    </row>
    <row r="960" spans="1:10" ht="26.25" hidden="1" customHeight="1" x14ac:dyDescent="0.3">
      <c r="A960" s="257">
        <v>46247</v>
      </c>
      <c r="B960" s="258">
        <v>46599</v>
      </c>
      <c r="C960" s="259" t="s">
        <v>1920</v>
      </c>
      <c r="D960" s="260" t="s">
        <v>118</v>
      </c>
      <c r="E960" s="260"/>
      <c r="F960" s="261">
        <v>52</v>
      </c>
      <c r="G960" s="260" t="s">
        <v>1921</v>
      </c>
      <c r="H960" s="222" t="s">
        <v>11</v>
      </c>
      <c r="I960" s="19"/>
      <c r="J960" s="223"/>
    </row>
    <row r="961" spans="1:10" ht="26.25" hidden="1" customHeight="1" x14ac:dyDescent="0.3">
      <c r="A961" s="257">
        <v>46225</v>
      </c>
      <c r="B961" s="258">
        <v>46568</v>
      </c>
      <c r="C961" s="259" t="s">
        <v>1849</v>
      </c>
      <c r="D961" s="260" t="s">
        <v>1275</v>
      </c>
      <c r="E961" s="260"/>
      <c r="F961" s="261">
        <v>24</v>
      </c>
      <c r="G961" s="260" t="s">
        <v>1850</v>
      </c>
      <c r="H961" s="222" t="s">
        <v>11</v>
      </c>
      <c r="I961" s="21" t="s">
        <v>1856</v>
      </c>
      <c r="J961" s="223"/>
    </row>
    <row r="962" spans="1:10" ht="26.25" hidden="1" customHeight="1" x14ac:dyDescent="0.3">
      <c r="A962" s="257">
        <v>46225</v>
      </c>
      <c r="B962" s="258">
        <v>46568</v>
      </c>
      <c r="C962" s="259" t="s">
        <v>1849</v>
      </c>
      <c r="D962" s="260" t="s">
        <v>1275</v>
      </c>
      <c r="E962" s="260"/>
      <c r="F962" s="261">
        <v>24</v>
      </c>
      <c r="G962" s="260" t="s">
        <v>1851</v>
      </c>
      <c r="H962" s="222" t="s">
        <v>11</v>
      </c>
      <c r="I962" s="21" t="s">
        <v>1856</v>
      </c>
      <c r="J962" s="223"/>
    </row>
    <row r="963" spans="1:10" ht="26.25" hidden="1" customHeight="1" x14ac:dyDescent="0.3">
      <c r="A963" s="257"/>
      <c r="B963" s="417">
        <v>45961</v>
      </c>
      <c r="C963" s="259" t="s">
        <v>1409</v>
      </c>
      <c r="D963" s="260" t="s">
        <v>287</v>
      </c>
      <c r="E963" s="260" t="s">
        <v>1512</v>
      </c>
      <c r="F963" s="261">
        <v>356</v>
      </c>
      <c r="G963" s="260" t="s">
        <v>1378</v>
      </c>
      <c r="H963" s="222" t="s">
        <v>11</v>
      </c>
      <c r="I963" s="19"/>
      <c r="J963" s="223"/>
    </row>
    <row r="964" spans="1:10" ht="26.25" hidden="1" customHeight="1" x14ac:dyDescent="0.3">
      <c r="A964" s="257">
        <v>45863</v>
      </c>
      <c r="B964" s="258"/>
      <c r="C964" s="259" t="s">
        <v>1415</v>
      </c>
      <c r="D964" s="260" t="s">
        <v>145</v>
      </c>
      <c r="E964" s="260"/>
      <c r="F964" s="261">
        <v>86</v>
      </c>
      <c r="G964" s="260" t="s">
        <v>1416</v>
      </c>
      <c r="H964" s="222"/>
      <c r="I964" s="19"/>
      <c r="J964" s="223"/>
    </row>
    <row r="965" spans="1:10" ht="26.25" hidden="1" customHeight="1" x14ac:dyDescent="0.3">
      <c r="A965" s="257"/>
      <c r="B965" s="258">
        <v>45961</v>
      </c>
      <c r="C965" s="259" t="s">
        <v>1425</v>
      </c>
      <c r="D965" s="260" t="s">
        <v>1497</v>
      </c>
      <c r="E965" s="260"/>
      <c r="F965" s="261">
        <v>246</v>
      </c>
      <c r="G965" s="260" t="s">
        <v>1171</v>
      </c>
      <c r="H965" s="222" t="s">
        <v>11</v>
      </c>
      <c r="I965" s="19"/>
      <c r="J965" s="223"/>
    </row>
    <row r="966" spans="1:10" ht="26.25" hidden="1" customHeight="1" x14ac:dyDescent="0.3">
      <c r="A966" s="257">
        <v>45966</v>
      </c>
      <c r="B966" s="258"/>
      <c r="C966" s="259" t="s">
        <v>1427</v>
      </c>
      <c r="D966" s="260" t="s">
        <v>1275</v>
      </c>
      <c r="E966" s="260"/>
      <c r="F966" s="261">
        <v>24</v>
      </c>
      <c r="G966" s="260" t="s">
        <v>1428</v>
      </c>
      <c r="H966" s="222" t="s">
        <v>11</v>
      </c>
      <c r="I966" s="19"/>
      <c r="J966" s="223"/>
    </row>
    <row r="967" spans="1:10" ht="26.25" hidden="1" customHeight="1" x14ac:dyDescent="0.3">
      <c r="A967" s="257">
        <v>43455</v>
      </c>
      <c r="B967" s="417">
        <v>45961</v>
      </c>
      <c r="C967" s="259" t="s">
        <v>1430</v>
      </c>
      <c r="D967" s="260" t="s">
        <v>635</v>
      </c>
      <c r="E967" s="260"/>
      <c r="F967" s="261">
        <v>199.65</v>
      </c>
      <c r="G967" s="260" t="s">
        <v>1431</v>
      </c>
      <c r="H967" s="222" t="s">
        <v>11</v>
      </c>
      <c r="I967" s="19"/>
      <c r="J967" s="223"/>
    </row>
    <row r="968" spans="1:10" ht="26.25" hidden="1" customHeight="1" x14ac:dyDescent="0.3">
      <c r="A968" s="257">
        <v>45365</v>
      </c>
      <c r="B968" s="258"/>
      <c r="C968" s="259" t="s">
        <v>1432</v>
      </c>
      <c r="D968" s="260" t="s">
        <v>1275</v>
      </c>
      <c r="E968" s="260"/>
      <c r="F968" s="261">
        <v>24</v>
      </c>
      <c r="G968" s="260" t="s">
        <v>1433</v>
      </c>
      <c r="H968" s="222" t="s">
        <v>11</v>
      </c>
      <c r="I968" s="19"/>
      <c r="J968" s="223"/>
    </row>
    <row r="969" spans="1:10" ht="26.25" hidden="1" customHeight="1" x14ac:dyDescent="0.3">
      <c r="A969" s="257">
        <v>45365</v>
      </c>
      <c r="B969" s="258"/>
      <c r="C969" s="259" t="s">
        <v>1432</v>
      </c>
      <c r="D969" s="260" t="s">
        <v>1275</v>
      </c>
      <c r="E969" s="260"/>
      <c r="F969" s="261">
        <v>24</v>
      </c>
      <c r="G969" s="260" t="s">
        <v>96</v>
      </c>
      <c r="H969" s="222" t="s">
        <v>11</v>
      </c>
      <c r="I969" s="19"/>
      <c r="J969" s="223"/>
    </row>
    <row r="970" spans="1:10" ht="26.25" hidden="1" customHeight="1" x14ac:dyDescent="0.3">
      <c r="A970" s="257">
        <v>45394</v>
      </c>
      <c r="B970" s="258"/>
      <c r="C970" s="259" t="s">
        <v>1432</v>
      </c>
      <c r="D970" s="260" t="s">
        <v>1275</v>
      </c>
      <c r="E970" s="260"/>
      <c r="F970" s="261">
        <v>24</v>
      </c>
      <c r="G970" s="260" t="s">
        <v>308</v>
      </c>
      <c r="H970" s="222" t="s">
        <v>11</v>
      </c>
      <c r="I970" s="19"/>
      <c r="J970" s="223"/>
    </row>
    <row r="971" spans="1:10" ht="26.25" hidden="1" customHeight="1" x14ac:dyDescent="0.3">
      <c r="A971" s="257">
        <v>45623</v>
      </c>
      <c r="B971" s="417">
        <v>45991</v>
      </c>
      <c r="C971" s="259" t="s">
        <v>1432</v>
      </c>
      <c r="D971" s="260" t="s">
        <v>1275</v>
      </c>
      <c r="E971" s="260"/>
      <c r="F971" s="261">
        <v>24</v>
      </c>
      <c r="G971" s="260" t="s">
        <v>1434</v>
      </c>
      <c r="H971" s="222" t="s">
        <v>11</v>
      </c>
      <c r="I971" s="19"/>
      <c r="J971" s="223"/>
    </row>
    <row r="972" spans="1:10" ht="26.25" hidden="1" customHeight="1" x14ac:dyDescent="0.3">
      <c r="A972" s="257">
        <v>45623</v>
      </c>
      <c r="B972" s="417">
        <v>45991</v>
      </c>
      <c r="C972" s="259" t="s">
        <v>1432</v>
      </c>
      <c r="D972" s="260" t="s">
        <v>1275</v>
      </c>
      <c r="E972" s="260"/>
      <c r="F972" s="261">
        <v>24</v>
      </c>
      <c r="G972" s="260" t="s">
        <v>1435</v>
      </c>
      <c r="H972" s="155" t="s">
        <v>11</v>
      </c>
      <c r="I972" s="19"/>
      <c r="J972" s="156"/>
    </row>
    <row r="973" spans="1:10" ht="26.25" hidden="1" customHeight="1" x14ac:dyDescent="0.3">
      <c r="A973" s="257">
        <v>45623</v>
      </c>
      <c r="B973" s="417">
        <v>45991</v>
      </c>
      <c r="C973" s="259" t="s">
        <v>1432</v>
      </c>
      <c r="D973" s="260" t="s">
        <v>1275</v>
      </c>
      <c r="E973" s="260"/>
      <c r="F973" s="261">
        <v>24</v>
      </c>
      <c r="G973" s="260" t="s">
        <v>195</v>
      </c>
      <c r="H973" s="222" t="s">
        <v>11</v>
      </c>
      <c r="I973" s="19"/>
      <c r="J973" s="20"/>
    </row>
    <row r="974" spans="1:10" ht="26.25" hidden="1" customHeight="1" x14ac:dyDescent="0.3">
      <c r="A974" s="257">
        <v>46251</v>
      </c>
      <c r="B974" s="258">
        <v>46598</v>
      </c>
      <c r="C974" s="259" t="s">
        <v>1432</v>
      </c>
      <c r="D974" s="260" t="s">
        <v>118</v>
      </c>
      <c r="E974" s="191"/>
      <c r="F974" s="256">
        <v>52</v>
      </c>
      <c r="G974" s="191" t="s">
        <v>221</v>
      </c>
      <c r="H974" s="222" t="s">
        <v>11</v>
      </c>
      <c r="I974" s="19"/>
      <c r="J974" s="20"/>
    </row>
    <row r="975" spans="1:10" ht="26.25" hidden="1" customHeight="1" x14ac:dyDescent="0.3">
      <c r="A975" s="257">
        <v>45438</v>
      </c>
      <c r="B975" s="258"/>
      <c r="C975" s="259" t="s">
        <v>1432</v>
      </c>
      <c r="D975" s="260" t="s">
        <v>287</v>
      </c>
      <c r="E975" s="260"/>
      <c r="F975" s="256">
        <v>256.95999999999998</v>
      </c>
      <c r="G975" s="260" t="s">
        <v>175</v>
      </c>
      <c r="H975" s="222" t="s">
        <v>11</v>
      </c>
      <c r="I975" s="19"/>
      <c r="J975" s="546"/>
    </row>
    <row r="976" spans="1:10" ht="26.25" hidden="1" customHeight="1" x14ac:dyDescent="0.3">
      <c r="A976" s="257">
        <v>45780</v>
      </c>
      <c r="B976" s="258"/>
      <c r="C976" s="259" t="s">
        <v>1438</v>
      </c>
      <c r="D976" s="260" t="s">
        <v>15</v>
      </c>
      <c r="E976" s="260"/>
      <c r="F976" s="256">
        <v>132</v>
      </c>
      <c r="G976" s="260" t="s">
        <v>1440</v>
      </c>
      <c r="H976" s="222" t="s">
        <v>11</v>
      </c>
      <c r="I976" s="19"/>
      <c r="J976" s="223" t="s">
        <v>1439</v>
      </c>
    </row>
    <row r="977" spans="1:10" ht="26.25" hidden="1" customHeight="1" x14ac:dyDescent="0.3">
      <c r="A977" s="257">
        <v>45780</v>
      </c>
      <c r="B977" s="258"/>
      <c r="C977" s="259" t="s">
        <v>1438</v>
      </c>
      <c r="D977" s="259" t="s">
        <v>1032</v>
      </c>
      <c r="E977" s="259"/>
      <c r="F977" s="261">
        <v>198</v>
      </c>
      <c r="G977" s="260" t="s">
        <v>380</v>
      </c>
      <c r="H977" s="222" t="s">
        <v>11</v>
      </c>
      <c r="I977" s="19"/>
      <c r="J977" s="223" t="s">
        <v>1439</v>
      </c>
    </row>
    <row r="978" spans="1:10" ht="26.25" hidden="1" customHeight="1" x14ac:dyDescent="0.3">
      <c r="A978" s="257">
        <v>46092</v>
      </c>
      <c r="B978" s="258">
        <v>46446</v>
      </c>
      <c r="C978" s="259" t="s">
        <v>1438</v>
      </c>
      <c r="D978" s="260" t="s">
        <v>118</v>
      </c>
      <c r="E978" s="260"/>
      <c r="F978" s="261">
        <v>52</v>
      </c>
      <c r="G978" s="260" t="s">
        <v>1440</v>
      </c>
      <c r="H978" s="155" t="s">
        <v>11</v>
      </c>
      <c r="I978" s="19"/>
      <c r="J978" s="156"/>
    </row>
    <row r="979" spans="1:10" ht="26.25" hidden="1" customHeight="1" x14ac:dyDescent="0.3">
      <c r="A979" s="257">
        <v>46224</v>
      </c>
      <c r="B979" s="258">
        <v>46568</v>
      </c>
      <c r="C979" s="259" t="s">
        <v>1852</v>
      </c>
      <c r="D979" s="260" t="s">
        <v>15</v>
      </c>
      <c r="E979" s="260"/>
      <c r="F979" s="261">
        <v>132</v>
      </c>
      <c r="G979" s="260" t="s">
        <v>789</v>
      </c>
      <c r="H979" s="222" t="s">
        <v>11</v>
      </c>
      <c r="I979" s="19"/>
      <c r="J979" s="223"/>
    </row>
    <row r="980" spans="1:10" ht="26.25" hidden="1" customHeight="1" x14ac:dyDescent="0.3">
      <c r="A980" s="257">
        <v>46224</v>
      </c>
      <c r="B980" s="258">
        <v>46203</v>
      </c>
      <c r="C980" s="532" t="s">
        <v>1852</v>
      </c>
      <c r="D980" s="260" t="s">
        <v>118</v>
      </c>
      <c r="E980" s="260"/>
      <c r="F980" s="261">
        <v>52</v>
      </c>
      <c r="G980" s="260" t="s">
        <v>789</v>
      </c>
      <c r="H980" s="222" t="s">
        <v>11</v>
      </c>
      <c r="I980" s="19"/>
      <c r="J980" s="223"/>
    </row>
    <row r="981" spans="1:10" ht="26.25" hidden="1" customHeight="1" x14ac:dyDescent="0.3">
      <c r="A981" s="257">
        <v>45713</v>
      </c>
      <c r="B981" s="417">
        <v>46081</v>
      </c>
      <c r="C981" s="259" t="s">
        <v>1441</v>
      </c>
      <c r="D981" s="260" t="s">
        <v>118</v>
      </c>
      <c r="E981" s="260"/>
      <c r="F981" s="261">
        <v>52</v>
      </c>
      <c r="G981" s="260" t="s">
        <v>1384</v>
      </c>
      <c r="H981" s="243" t="s">
        <v>11</v>
      </c>
      <c r="I981" s="19"/>
      <c r="J981" s="223"/>
    </row>
    <row r="982" spans="1:10" ht="26.25" hidden="1" customHeight="1" x14ac:dyDescent="0.3">
      <c r="A982" s="257">
        <v>45502</v>
      </c>
      <c r="B982" s="258"/>
      <c r="C982" s="259" t="s">
        <v>1442</v>
      </c>
      <c r="D982" s="260" t="s">
        <v>15</v>
      </c>
      <c r="E982" s="260" t="s">
        <v>1489</v>
      </c>
      <c r="F982" s="261">
        <v>114</v>
      </c>
      <c r="G982" s="260" t="s">
        <v>200</v>
      </c>
      <c r="H982" s="155" t="s">
        <v>11</v>
      </c>
      <c r="I982" s="19" t="s">
        <v>1856</v>
      </c>
      <c r="J982" s="156"/>
    </row>
    <row r="983" spans="1:10" ht="26.25" hidden="1" customHeight="1" x14ac:dyDescent="0.3">
      <c r="A983" s="257">
        <v>45537</v>
      </c>
      <c r="B983" s="258">
        <v>45961</v>
      </c>
      <c r="C983" s="259" t="s">
        <v>1442</v>
      </c>
      <c r="D983" s="260" t="s">
        <v>15</v>
      </c>
      <c r="E983" s="260"/>
      <c r="F983" s="261">
        <v>211</v>
      </c>
      <c r="G983" s="260" t="s">
        <v>1443</v>
      </c>
      <c r="H983" s="222" t="s">
        <v>11</v>
      </c>
      <c r="I983" s="19" t="s">
        <v>1856</v>
      </c>
      <c r="J983" s="223"/>
    </row>
    <row r="984" spans="1:10" ht="26.25" hidden="1" customHeight="1" x14ac:dyDescent="0.3">
      <c r="A984" s="257">
        <v>45208</v>
      </c>
      <c r="B984" s="258">
        <v>45961</v>
      </c>
      <c r="C984" s="259" t="s">
        <v>1444</v>
      </c>
      <c r="D984" s="260" t="s">
        <v>1275</v>
      </c>
      <c r="E984" s="260"/>
      <c r="F984" s="261">
        <v>24</v>
      </c>
      <c r="G984" s="260" t="s">
        <v>1381</v>
      </c>
      <c r="H984" s="222" t="s">
        <v>11</v>
      </c>
      <c r="I984" s="19"/>
      <c r="J984" s="223"/>
    </row>
    <row r="985" spans="1:10" ht="26.25" hidden="1" customHeight="1" x14ac:dyDescent="0.3">
      <c r="A985" s="257">
        <v>45848</v>
      </c>
      <c r="B985" s="258"/>
      <c r="C985" s="259" t="s">
        <v>1444</v>
      </c>
      <c r="D985" s="260" t="s">
        <v>1275</v>
      </c>
      <c r="E985" s="260"/>
      <c r="F985" s="261">
        <v>24</v>
      </c>
      <c r="G985" s="260" t="s">
        <v>1445</v>
      </c>
      <c r="H985" s="222" t="s">
        <v>11</v>
      </c>
      <c r="I985" s="19"/>
      <c r="J985" s="20"/>
    </row>
    <row r="986" spans="1:10" ht="26.25" hidden="1" customHeight="1" x14ac:dyDescent="0.3">
      <c r="A986" s="257">
        <v>44718</v>
      </c>
      <c r="B986" s="258">
        <v>45961</v>
      </c>
      <c r="C986" s="259" t="s">
        <v>1444</v>
      </c>
      <c r="D986" s="260" t="s">
        <v>118</v>
      </c>
      <c r="E986" s="260"/>
      <c r="F986" s="261">
        <v>52</v>
      </c>
      <c r="G986" s="260" t="s">
        <v>1099</v>
      </c>
      <c r="H986" s="155" t="s">
        <v>11</v>
      </c>
      <c r="I986" s="19"/>
      <c r="J986" s="20"/>
    </row>
    <row r="987" spans="1:10" ht="26.25" hidden="1" customHeight="1" x14ac:dyDescent="0.3">
      <c r="A987" s="257">
        <v>44718</v>
      </c>
      <c r="B987" s="258">
        <v>45961</v>
      </c>
      <c r="C987" s="259" t="s">
        <v>1444</v>
      </c>
      <c r="D987" s="260" t="s">
        <v>118</v>
      </c>
      <c r="E987" s="260"/>
      <c r="F987" s="256">
        <v>52</v>
      </c>
      <c r="G987" s="260" t="s">
        <v>306</v>
      </c>
      <c r="H987" s="222" t="s">
        <v>11</v>
      </c>
      <c r="I987" s="19"/>
      <c r="J987" s="546"/>
    </row>
    <row r="988" spans="1:10" ht="26.25" hidden="1" customHeight="1" x14ac:dyDescent="0.3">
      <c r="A988" s="257">
        <v>44911</v>
      </c>
      <c r="B988" s="258">
        <v>45961</v>
      </c>
      <c r="C988" s="259" t="s">
        <v>1446</v>
      </c>
      <c r="D988" s="260" t="s">
        <v>118</v>
      </c>
      <c r="E988" s="260"/>
      <c r="F988" s="256">
        <v>52</v>
      </c>
      <c r="G988" s="260" t="s">
        <v>1447</v>
      </c>
      <c r="H988" s="222" t="s">
        <v>11</v>
      </c>
      <c r="I988" s="19"/>
      <c r="J988" s="20"/>
    </row>
    <row r="989" spans="1:10" ht="26.25" hidden="1" customHeight="1" x14ac:dyDescent="0.3">
      <c r="A989" s="257">
        <v>45289</v>
      </c>
      <c r="B989" s="258">
        <v>45961</v>
      </c>
      <c r="C989" s="259" t="s">
        <v>1448</v>
      </c>
      <c r="D989" s="260" t="s">
        <v>118</v>
      </c>
      <c r="E989" s="260"/>
      <c r="F989" s="261">
        <v>52</v>
      </c>
      <c r="G989" s="260" t="s">
        <v>992</v>
      </c>
      <c r="H989" s="222" t="s">
        <v>11</v>
      </c>
      <c r="I989" s="19"/>
      <c r="J989" s="546"/>
    </row>
    <row r="990" spans="1:10" ht="26.25" hidden="1" customHeight="1" x14ac:dyDescent="0.3">
      <c r="A990" s="257">
        <v>46117</v>
      </c>
      <c r="B990" s="9">
        <v>46477</v>
      </c>
      <c r="C990" s="259" t="s">
        <v>1682</v>
      </c>
      <c r="D990" s="260" t="s">
        <v>1275</v>
      </c>
      <c r="E990" s="260"/>
      <c r="F990" s="261">
        <v>24</v>
      </c>
      <c r="G990" s="260" t="s">
        <v>1683</v>
      </c>
      <c r="H990" s="222" t="s">
        <v>11</v>
      </c>
      <c r="I990" s="19"/>
      <c r="J990" s="223"/>
    </row>
    <row r="991" spans="1:10" ht="26.25" hidden="1" customHeight="1" x14ac:dyDescent="0.3">
      <c r="A991" s="257">
        <v>46117</v>
      </c>
      <c r="B991" s="258">
        <v>46477</v>
      </c>
      <c r="C991" s="259" t="s">
        <v>1682</v>
      </c>
      <c r="D991" s="260" t="s">
        <v>1275</v>
      </c>
      <c r="E991" s="260"/>
      <c r="F991" s="261">
        <v>24</v>
      </c>
      <c r="G991" s="260" t="s">
        <v>1684</v>
      </c>
      <c r="H991" s="155" t="s">
        <v>11</v>
      </c>
      <c r="I991" s="19"/>
      <c r="J991" s="156"/>
    </row>
    <row r="992" spans="1:10" ht="26.25" hidden="1" customHeight="1" x14ac:dyDescent="0.3">
      <c r="A992" s="257">
        <v>44359</v>
      </c>
      <c r="B992" s="258">
        <v>45961</v>
      </c>
      <c r="C992" s="259" t="s">
        <v>1456</v>
      </c>
      <c r="D992" s="260" t="s">
        <v>145</v>
      </c>
      <c r="E992" s="260"/>
      <c r="F992" s="261">
        <v>52</v>
      </c>
      <c r="G992" s="260" t="s">
        <v>1457</v>
      </c>
      <c r="H992" s="222" t="s">
        <v>11</v>
      </c>
      <c r="I992" s="19"/>
      <c r="J992" s="223" t="s">
        <v>1458</v>
      </c>
    </row>
    <row r="993" spans="1:10" ht="26.25" hidden="1" customHeight="1" x14ac:dyDescent="0.3">
      <c r="A993" s="257">
        <v>45273</v>
      </c>
      <c r="B993" s="258">
        <v>46020</v>
      </c>
      <c r="C993" s="259" t="s">
        <v>1456</v>
      </c>
      <c r="D993" s="260" t="s">
        <v>145</v>
      </c>
      <c r="E993" s="260"/>
      <c r="F993" s="261">
        <v>86</v>
      </c>
      <c r="G993" s="260" t="s">
        <v>1013</v>
      </c>
      <c r="H993" s="155" t="s">
        <v>11</v>
      </c>
      <c r="I993" s="19"/>
      <c r="J993" s="156" t="s">
        <v>1458</v>
      </c>
    </row>
    <row r="994" spans="1:10" ht="26.25" hidden="1" customHeight="1" x14ac:dyDescent="0.3">
      <c r="A994" s="254">
        <v>46034</v>
      </c>
      <c r="B994" s="9">
        <v>46386</v>
      </c>
      <c r="C994" s="255" t="s">
        <v>1459</v>
      </c>
      <c r="D994" s="191" t="s">
        <v>118</v>
      </c>
      <c r="E994" s="191"/>
      <c r="F994" s="256">
        <v>52</v>
      </c>
      <c r="G994" s="191" t="s">
        <v>451</v>
      </c>
      <c r="H994" s="222" t="s">
        <v>11</v>
      </c>
      <c r="I994" s="19" t="s">
        <v>1856</v>
      </c>
      <c r="J994" s="262"/>
    </row>
    <row r="995" spans="1:10" ht="26.25" hidden="1" customHeight="1" x14ac:dyDescent="0.3">
      <c r="A995" s="254">
        <v>45461</v>
      </c>
      <c r="B995" s="9"/>
      <c r="C995" s="255" t="s">
        <v>1461</v>
      </c>
      <c r="D995" s="191" t="s">
        <v>1275</v>
      </c>
      <c r="E995" s="191"/>
      <c r="F995" s="256">
        <v>24</v>
      </c>
      <c r="G995" s="191" t="s">
        <v>1462</v>
      </c>
      <c r="H995" s="222" t="s">
        <v>11</v>
      </c>
      <c r="I995" s="19"/>
      <c r="J995" s="262"/>
    </row>
    <row r="996" spans="1:10" ht="26.25" hidden="1" customHeight="1" x14ac:dyDescent="0.3">
      <c r="A996" s="254">
        <v>45461</v>
      </c>
      <c r="B996" s="9"/>
      <c r="C996" s="255" t="s">
        <v>1461</v>
      </c>
      <c r="D996" s="191" t="s">
        <v>1275</v>
      </c>
      <c r="E996" s="191"/>
      <c r="F996" s="256">
        <v>24</v>
      </c>
      <c r="G996" s="191" t="s">
        <v>1463</v>
      </c>
      <c r="H996" s="222" t="s">
        <v>11</v>
      </c>
      <c r="I996" s="19"/>
      <c r="J996" s="262"/>
    </row>
    <row r="997" spans="1:10" ht="26.25" hidden="1" customHeight="1" x14ac:dyDescent="0.3">
      <c r="A997" s="254">
        <v>45756</v>
      </c>
      <c r="B997" s="271">
        <v>46141</v>
      </c>
      <c r="C997" s="255" t="s">
        <v>1464</v>
      </c>
      <c r="D997" s="191" t="s">
        <v>15</v>
      </c>
      <c r="E997" s="191"/>
      <c r="F997" s="256">
        <v>132</v>
      </c>
      <c r="G997" s="191" t="s">
        <v>1465</v>
      </c>
      <c r="H997" s="222" t="s">
        <v>11</v>
      </c>
      <c r="I997" s="19"/>
      <c r="J997" s="262"/>
    </row>
    <row r="998" spans="1:10" ht="26.25" hidden="1" customHeight="1" x14ac:dyDescent="0.3">
      <c r="A998" s="254">
        <v>46030</v>
      </c>
      <c r="B998" s="9">
        <v>46386</v>
      </c>
      <c r="C998" s="255" t="s">
        <v>1464</v>
      </c>
      <c r="D998" s="191" t="s">
        <v>15</v>
      </c>
      <c r="E998" s="191"/>
      <c r="F998" s="256">
        <v>132</v>
      </c>
      <c r="G998" s="191" t="s">
        <v>1465</v>
      </c>
      <c r="H998" s="222" t="s">
        <v>11</v>
      </c>
      <c r="I998" s="19"/>
      <c r="J998" s="262"/>
    </row>
    <row r="999" spans="1:10" ht="26.25" hidden="1" customHeight="1" x14ac:dyDescent="0.3">
      <c r="A999" s="254">
        <v>46101</v>
      </c>
      <c r="B999" s="9">
        <v>46446</v>
      </c>
      <c r="C999" s="255" t="s">
        <v>1464</v>
      </c>
      <c r="D999" s="191" t="s">
        <v>1275</v>
      </c>
      <c r="E999" s="191"/>
      <c r="F999" s="256">
        <v>24</v>
      </c>
      <c r="G999" s="191" t="s">
        <v>780</v>
      </c>
      <c r="H999" s="222" t="s">
        <v>11</v>
      </c>
      <c r="I999" s="19"/>
      <c r="J999" s="262"/>
    </row>
    <row r="1000" spans="1:10" ht="26.25" hidden="1" customHeight="1" x14ac:dyDescent="0.3">
      <c r="A1000" s="254"/>
      <c r="B1000" s="258">
        <v>45961</v>
      </c>
      <c r="C1000" s="255" t="s">
        <v>1466</v>
      </c>
      <c r="D1000" s="191" t="s">
        <v>145</v>
      </c>
      <c r="E1000" s="260"/>
      <c r="F1000" s="256">
        <v>86</v>
      </c>
      <c r="G1000" s="191" t="s">
        <v>916</v>
      </c>
      <c r="H1000" s="222" t="s">
        <v>11</v>
      </c>
      <c r="I1000" s="19"/>
      <c r="J1000" s="223"/>
    </row>
    <row r="1001" spans="1:10" ht="26.25" hidden="1" customHeight="1" x14ac:dyDescent="0.3">
      <c r="A1001" s="257">
        <v>43695</v>
      </c>
      <c r="B1001" s="258">
        <v>45961</v>
      </c>
      <c r="C1001" s="259" t="s">
        <v>1467</v>
      </c>
      <c r="D1001" s="260" t="s">
        <v>635</v>
      </c>
      <c r="E1001" s="260"/>
      <c r="F1001" s="261">
        <v>220</v>
      </c>
      <c r="G1001" s="260" t="s">
        <v>1469</v>
      </c>
      <c r="H1001" s="222" t="s">
        <v>11</v>
      </c>
      <c r="I1001" s="19"/>
      <c r="J1001" s="223"/>
    </row>
    <row r="1002" spans="1:10" ht="26.25" hidden="1" customHeight="1" x14ac:dyDescent="0.3">
      <c r="A1002" s="257">
        <v>43695</v>
      </c>
      <c r="B1002" s="258">
        <v>45961</v>
      </c>
      <c r="C1002" s="259" t="s">
        <v>1467</v>
      </c>
      <c r="D1002" s="260" t="s">
        <v>635</v>
      </c>
      <c r="E1002" s="260"/>
      <c r="F1002" s="261">
        <v>220</v>
      </c>
      <c r="G1002" s="260" t="s">
        <v>1470</v>
      </c>
      <c r="H1002" s="222" t="s">
        <v>11</v>
      </c>
      <c r="I1002" s="19"/>
      <c r="J1002" s="223"/>
    </row>
    <row r="1003" spans="1:10" ht="26.25" hidden="1" customHeight="1" x14ac:dyDescent="0.3">
      <c r="A1003" s="257">
        <v>45738</v>
      </c>
      <c r="B1003" s="417">
        <v>46109</v>
      </c>
      <c r="C1003" s="259" t="s">
        <v>1467</v>
      </c>
      <c r="D1003" s="260" t="s">
        <v>118</v>
      </c>
      <c r="E1003" s="260"/>
      <c r="F1003" s="261">
        <v>52</v>
      </c>
      <c r="G1003" s="260" t="s">
        <v>1471</v>
      </c>
      <c r="H1003" s="222" t="s">
        <v>11</v>
      </c>
      <c r="I1003" s="19"/>
      <c r="J1003" s="223"/>
    </row>
    <row r="1004" spans="1:10" ht="26.25" hidden="1" customHeight="1" x14ac:dyDescent="0.3">
      <c r="A1004" s="257">
        <v>45850</v>
      </c>
      <c r="B1004" s="258"/>
      <c r="C1004" s="259" t="s">
        <v>1472</v>
      </c>
      <c r="D1004" s="260" t="s">
        <v>1275</v>
      </c>
      <c r="E1004" s="260"/>
      <c r="F1004" s="261">
        <v>24</v>
      </c>
      <c r="G1004" s="260" t="s">
        <v>1473</v>
      </c>
      <c r="H1004" s="155" t="s">
        <v>11</v>
      </c>
      <c r="I1004" s="19"/>
      <c r="J1004" s="156"/>
    </row>
    <row r="1005" spans="1:10" ht="26.25" hidden="1" customHeight="1" x14ac:dyDescent="0.3">
      <c r="A1005" s="257">
        <v>45682</v>
      </c>
      <c r="B1005" s="258">
        <v>46052</v>
      </c>
      <c r="C1005" s="259" t="s">
        <v>1476</v>
      </c>
      <c r="D1005" s="260" t="s">
        <v>15</v>
      </c>
      <c r="E1005" s="260"/>
      <c r="F1005" s="261">
        <v>132</v>
      </c>
      <c r="G1005" s="260" t="s">
        <v>306</v>
      </c>
      <c r="H1005" s="155" t="s">
        <v>11</v>
      </c>
      <c r="I1005" s="234"/>
      <c r="J1005" s="156"/>
    </row>
    <row r="1006" spans="1:10" ht="26.25" hidden="1" customHeight="1" x14ac:dyDescent="0.3">
      <c r="A1006" s="257">
        <v>45682</v>
      </c>
      <c r="B1006" s="258">
        <v>46052</v>
      </c>
      <c r="C1006" s="259" t="s">
        <v>1476</v>
      </c>
      <c r="D1006" s="260" t="s">
        <v>118</v>
      </c>
      <c r="E1006" s="260"/>
      <c r="F1006" s="261">
        <v>52</v>
      </c>
      <c r="G1006" s="260" t="s">
        <v>306</v>
      </c>
      <c r="H1006" s="222" t="s">
        <v>11</v>
      </c>
      <c r="I1006" s="19"/>
      <c r="J1006" s="223"/>
    </row>
    <row r="1007" spans="1:10" ht="26.25" hidden="1" customHeight="1" x14ac:dyDescent="0.3">
      <c r="A1007" s="257">
        <v>45923</v>
      </c>
      <c r="B1007" s="258"/>
      <c r="C1007" s="259" t="s">
        <v>1474</v>
      </c>
      <c r="D1007" s="260" t="s">
        <v>118</v>
      </c>
      <c r="E1007" s="260"/>
      <c r="F1007" s="261">
        <v>52</v>
      </c>
      <c r="G1007" s="260" t="s">
        <v>146</v>
      </c>
      <c r="H1007" s="155" t="s">
        <v>11</v>
      </c>
      <c r="I1007" s="234"/>
      <c r="J1007" s="156"/>
    </row>
    <row r="1008" spans="1:10" ht="26.25" hidden="1" customHeight="1" x14ac:dyDescent="0.3">
      <c r="A1008" s="257">
        <v>45923</v>
      </c>
      <c r="B1008" s="258"/>
      <c r="C1008" s="259" t="s">
        <v>1474</v>
      </c>
      <c r="D1008" s="260" t="s">
        <v>118</v>
      </c>
      <c r="E1008" s="260"/>
      <c r="F1008" s="261">
        <v>52</v>
      </c>
      <c r="G1008" s="260" t="s">
        <v>1475</v>
      </c>
      <c r="H1008" s="222" t="s">
        <v>11</v>
      </c>
      <c r="I1008" s="155"/>
      <c r="J1008" s="223"/>
    </row>
    <row r="1009" spans="1:10" ht="26.25" hidden="1" customHeight="1" x14ac:dyDescent="0.3">
      <c r="A1009" s="257">
        <v>45670</v>
      </c>
      <c r="B1009" s="258">
        <v>46052</v>
      </c>
      <c r="C1009" s="259" t="s">
        <v>1481</v>
      </c>
      <c r="D1009" s="260" t="s">
        <v>118</v>
      </c>
      <c r="E1009" s="260"/>
      <c r="F1009" s="261">
        <v>52</v>
      </c>
      <c r="G1009" s="260" t="s">
        <v>219</v>
      </c>
      <c r="H1009" s="222" t="s">
        <v>11</v>
      </c>
      <c r="I1009" s="19"/>
      <c r="J1009" s="223"/>
    </row>
    <row r="1010" spans="1:10" ht="26.25" hidden="1" customHeight="1" x14ac:dyDescent="0.3">
      <c r="A1010" s="257">
        <v>45876</v>
      </c>
      <c r="B1010" s="258">
        <v>46264</v>
      </c>
      <c r="C1010" s="259" t="s">
        <v>1477</v>
      </c>
      <c r="D1010" s="260" t="s">
        <v>118</v>
      </c>
      <c r="E1010" s="191"/>
      <c r="F1010" s="256">
        <v>52</v>
      </c>
      <c r="G1010" s="191" t="s">
        <v>1478</v>
      </c>
      <c r="H1010" s="222" t="s">
        <v>11</v>
      </c>
      <c r="I1010" s="19"/>
      <c r="J1010" s="262"/>
    </row>
    <row r="1011" spans="1:10" ht="26.25" hidden="1" customHeight="1" x14ac:dyDescent="0.3">
      <c r="A1011" s="257">
        <v>43832</v>
      </c>
      <c r="B1011" s="258">
        <v>45961</v>
      </c>
      <c r="C1011" s="259" t="s">
        <v>1482</v>
      </c>
      <c r="D1011" s="260" t="s">
        <v>287</v>
      </c>
      <c r="E1011" s="260" t="s">
        <v>1512</v>
      </c>
      <c r="F1011" s="261">
        <v>393</v>
      </c>
      <c r="G1011" s="260" t="s">
        <v>1484</v>
      </c>
      <c r="H1011" s="155" t="s">
        <v>11</v>
      </c>
      <c r="I1011" s="234"/>
      <c r="J1011" s="156"/>
    </row>
  </sheetData>
  <pageMargins left="0.7" right="0.7" top="0.75" bottom="0.75" header="0.3" footer="0.3"/>
  <pageSetup paperSize="9" fitToHeight="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1FA9-B8E1-401D-98FD-96AB46405736}">
  <dimension ref="A1:AD1039"/>
  <sheetViews>
    <sheetView tabSelected="1" topLeftCell="A941" workbookViewId="0">
      <selection activeCell="F1029" sqref="F1029"/>
    </sheetView>
  </sheetViews>
  <sheetFormatPr defaultColWidth="16.33203125" defaultRowHeight="24" customHeight="1" x14ac:dyDescent="0.3"/>
  <cols>
    <col min="1" max="1" width="11.44140625" bestFit="1" customWidth="1"/>
    <col min="2" max="2" width="13.33203125" customWidth="1"/>
    <col min="3" max="3" width="42" style="57" customWidth="1"/>
    <col min="4" max="4" width="36" customWidth="1"/>
    <col min="5" max="5" width="12" hidden="1" customWidth="1"/>
    <col min="6" max="6" width="12.5546875" customWidth="1"/>
    <col min="7" max="7" width="23.109375" customWidth="1"/>
    <col min="8" max="8" width="8.44140625" customWidth="1"/>
    <col min="9" max="9" width="49.33203125" bestFit="1" customWidth="1"/>
    <col min="10" max="10" width="42" bestFit="1" customWidth="1"/>
  </cols>
  <sheetData>
    <row r="1" spans="1:30" ht="24" customHeight="1" x14ac:dyDescent="0.3">
      <c r="A1" s="154" t="s">
        <v>0</v>
      </c>
      <c r="B1" s="137" t="s">
        <v>1</v>
      </c>
      <c r="C1" s="138" t="s">
        <v>2</v>
      </c>
      <c r="D1" s="227" t="s">
        <v>3</v>
      </c>
      <c r="E1" s="138" t="s">
        <v>1517</v>
      </c>
      <c r="F1" s="186" t="s">
        <v>1519</v>
      </c>
      <c r="G1" s="138" t="s">
        <v>4</v>
      </c>
      <c r="H1" s="139" t="s">
        <v>1685</v>
      </c>
      <c r="I1" s="539" t="s">
        <v>5</v>
      </c>
      <c r="J1" s="82" t="s">
        <v>1854</v>
      </c>
    </row>
    <row r="2" spans="1:30" ht="24" hidden="1" customHeight="1" x14ac:dyDescent="0.3">
      <c r="A2" s="192">
        <v>45985</v>
      </c>
      <c r="B2" s="9">
        <v>46325</v>
      </c>
      <c r="C2" s="10" t="s">
        <v>8</v>
      </c>
      <c r="D2" s="263" t="s">
        <v>1275</v>
      </c>
      <c r="E2" s="263"/>
      <c r="F2" s="249">
        <v>24</v>
      </c>
      <c r="G2" s="10" t="s">
        <v>10</v>
      </c>
      <c r="H2" s="11"/>
      <c r="I2" s="12" t="s">
        <v>1787</v>
      </c>
      <c r="J2" s="13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24" hidden="1" customHeight="1" x14ac:dyDescent="0.3">
      <c r="A3" s="327">
        <v>44910</v>
      </c>
      <c r="B3" s="281">
        <v>45961</v>
      </c>
      <c r="C3" s="283" t="s">
        <v>13</v>
      </c>
      <c r="D3" s="328" t="s">
        <v>1275</v>
      </c>
      <c r="E3" s="328"/>
      <c r="F3" s="329">
        <v>24</v>
      </c>
      <c r="G3" s="328" t="s">
        <v>14</v>
      </c>
      <c r="H3" s="27" t="s">
        <v>11</v>
      </c>
      <c r="I3" s="34" t="s">
        <v>1598</v>
      </c>
      <c r="J3" s="28"/>
    </row>
    <row r="4" spans="1:30" ht="24" hidden="1" customHeight="1" x14ac:dyDescent="0.3">
      <c r="A4" s="330">
        <v>44387</v>
      </c>
      <c r="B4" s="271">
        <v>45961</v>
      </c>
      <c r="C4" s="255" t="s">
        <v>16</v>
      </c>
      <c r="D4" s="10" t="s">
        <v>118</v>
      </c>
      <c r="E4" s="10"/>
      <c r="F4" s="256">
        <v>52</v>
      </c>
      <c r="G4" s="10" t="s">
        <v>18</v>
      </c>
      <c r="H4" s="19"/>
      <c r="I4" s="32"/>
      <c r="J4" s="20"/>
    </row>
    <row r="5" spans="1:30" ht="24" hidden="1" customHeight="1" x14ac:dyDescent="0.3">
      <c r="A5" s="254">
        <v>46134</v>
      </c>
      <c r="B5" s="9">
        <v>46476</v>
      </c>
      <c r="C5" s="255" t="s">
        <v>1600</v>
      </c>
      <c r="D5" s="191" t="s">
        <v>1275</v>
      </c>
      <c r="E5" s="191"/>
      <c r="F5" s="256">
        <v>24</v>
      </c>
      <c r="G5" s="191" t="s">
        <v>550</v>
      </c>
      <c r="H5" s="19"/>
      <c r="I5" s="19" t="s">
        <v>1922</v>
      </c>
      <c r="J5" s="20"/>
    </row>
    <row r="6" spans="1:30" ht="24" hidden="1" customHeight="1" x14ac:dyDescent="0.3">
      <c r="A6" s="330">
        <v>46007</v>
      </c>
      <c r="B6" s="271">
        <v>46356</v>
      </c>
      <c r="C6" s="255" t="s">
        <v>21</v>
      </c>
      <c r="D6" s="10" t="s">
        <v>1275</v>
      </c>
      <c r="E6" s="10"/>
      <c r="F6" s="256">
        <v>24</v>
      </c>
      <c r="G6" s="10" t="s">
        <v>23</v>
      </c>
      <c r="H6" s="19"/>
      <c r="I6" s="19"/>
      <c r="J6" s="20"/>
    </row>
    <row r="7" spans="1:30" ht="24" hidden="1" customHeight="1" x14ac:dyDescent="0.3">
      <c r="A7" s="330">
        <v>44887</v>
      </c>
      <c r="B7" s="271">
        <v>45961</v>
      </c>
      <c r="C7" s="10" t="s">
        <v>24</v>
      </c>
      <c r="D7" s="10" t="s">
        <v>118</v>
      </c>
      <c r="E7" s="10"/>
      <c r="F7" s="249">
        <v>52</v>
      </c>
      <c r="G7" s="10" t="s">
        <v>20</v>
      </c>
      <c r="H7" s="19" t="s">
        <v>11</v>
      </c>
      <c r="I7" s="19"/>
      <c r="J7" s="20"/>
    </row>
    <row r="8" spans="1:30" ht="24" hidden="1" customHeight="1" x14ac:dyDescent="0.3">
      <c r="A8" s="330">
        <v>45791</v>
      </c>
      <c r="B8" s="271"/>
      <c r="C8" s="10" t="s">
        <v>24</v>
      </c>
      <c r="D8" s="10" t="s">
        <v>118</v>
      </c>
      <c r="E8" s="10"/>
      <c r="F8" s="249">
        <v>52</v>
      </c>
      <c r="G8" s="10" t="s">
        <v>25</v>
      </c>
      <c r="H8" s="19" t="s">
        <v>11</v>
      </c>
      <c r="I8" s="19"/>
      <c r="J8" s="20"/>
    </row>
    <row r="9" spans="1:30" ht="24" hidden="1" customHeight="1" x14ac:dyDescent="0.3">
      <c r="A9" s="254">
        <v>45386</v>
      </c>
      <c r="B9" s="9"/>
      <c r="C9" s="255" t="s">
        <v>28</v>
      </c>
      <c r="D9" s="191" t="s">
        <v>15</v>
      </c>
      <c r="E9" s="191" t="s">
        <v>1489</v>
      </c>
      <c r="F9" s="256">
        <v>192.28</v>
      </c>
      <c r="G9" s="191" t="s">
        <v>30</v>
      </c>
      <c r="H9" s="19"/>
      <c r="I9" s="12" t="s">
        <v>1787</v>
      </c>
      <c r="J9" s="20"/>
    </row>
    <row r="10" spans="1:30" ht="24" hidden="1" customHeight="1" x14ac:dyDescent="0.3">
      <c r="A10" s="254">
        <v>45386</v>
      </c>
      <c r="B10" s="9">
        <v>46264</v>
      </c>
      <c r="C10" s="255" t="s">
        <v>28</v>
      </c>
      <c r="D10" s="191" t="s">
        <v>118</v>
      </c>
      <c r="E10" s="191"/>
      <c r="F10" s="256">
        <v>52</v>
      </c>
      <c r="G10" s="191" t="s">
        <v>30</v>
      </c>
      <c r="H10" s="19"/>
      <c r="I10" s="12" t="s">
        <v>1787</v>
      </c>
      <c r="J10" s="20"/>
    </row>
    <row r="11" spans="1:30" ht="24" hidden="1" customHeight="1" x14ac:dyDescent="0.3">
      <c r="A11" s="254">
        <v>46087</v>
      </c>
      <c r="B11" s="9">
        <v>46446</v>
      </c>
      <c r="C11" s="255" t="s">
        <v>1602</v>
      </c>
      <c r="D11" s="191" t="s">
        <v>17</v>
      </c>
      <c r="E11" s="191"/>
      <c r="F11" s="256">
        <v>52</v>
      </c>
      <c r="G11" s="191" t="s">
        <v>150</v>
      </c>
      <c r="H11" s="19" t="s">
        <v>11</v>
      </c>
      <c r="I11" s="21"/>
      <c r="J11" s="20"/>
    </row>
    <row r="12" spans="1:30" ht="24" hidden="1" customHeight="1" x14ac:dyDescent="0.3">
      <c r="A12" s="330">
        <v>43285</v>
      </c>
      <c r="B12" s="271">
        <v>45961</v>
      </c>
      <c r="C12" s="255" t="s">
        <v>40</v>
      </c>
      <c r="D12" s="10" t="s">
        <v>635</v>
      </c>
      <c r="E12" s="10" t="s">
        <v>1489</v>
      </c>
      <c r="F12" s="256">
        <v>266.5</v>
      </c>
      <c r="G12" s="10" t="s">
        <v>42</v>
      </c>
      <c r="H12" s="19"/>
      <c r="I12" s="19"/>
      <c r="J12" s="20"/>
    </row>
    <row r="13" spans="1:30" ht="24" hidden="1" customHeight="1" x14ac:dyDescent="0.3">
      <c r="A13" s="330">
        <v>43285</v>
      </c>
      <c r="B13" s="271">
        <v>45961</v>
      </c>
      <c r="C13" s="255" t="s">
        <v>40</v>
      </c>
      <c r="D13" s="10" t="s">
        <v>635</v>
      </c>
      <c r="E13" s="10" t="s">
        <v>1489</v>
      </c>
      <c r="F13" s="256">
        <v>266.5</v>
      </c>
      <c r="G13" s="10" t="s">
        <v>43</v>
      </c>
      <c r="H13" s="19"/>
      <c r="I13" s="19"/>
      <c r="J13" s="156"/>
    </row>
    <row r="14" spans="1:30" ht="24" hidden="1" customHeight="1" x14ac:dyDescent="0.3">
      <c r="A14" s="330" t="s">
        <v>44</v>
      </c>
      <c r="B14" s="271">
        <v>45961</v>
      </c>
      <c r="C14" s="255" t="s">
        <v>40</v>
      </c>
      <c r="D14" s="10" t="s">
        <v>635</v>
      </c>
      <c r="E14" s="10" t="s">
        <v>1489</v>
      </c>
      <c r="F14" s="256">
        <v>266.5</v>
      </c>
      <c r="G14" s="10" t="s">
        <v>45</v>
      </c>
      <c r="H14" s="19"/>
      <c r="I14" s="250"/>
      <c r="J14" s="20"/>
    </row>
    <row r="15" spans="1:30" ht="24" hidden="1" customHeight="1" x14ac:dyDescent="0.3">
      <c r="A15" s="330">
        <v>45400</v>
      </c>
      <c r="B15" s="271">
        <v>46264</v>
      </c>
      <c r="C15" s="255" t="s">
        <v>49</v>
      </c>
      <c r="D15" s="10" t="s">
        <v>118</v>
      </c>
      <c r="E15" s="10"/>
      <c r="F15" s="256">
        <v>52</v>
      </c>
      <c r="G15" s="10" t="s">
        <v>48</v>
      </c>
      <c r="H15" s="19"/>
      <c r="I15" s="19"/>
      <c r="J15" s="544"/>
    </row>
    <row r="16" spans="1:30" ht="24" hidden="1" customHeight="1" x14ac:dyDescent="0.3">
      <c r="A16" s="330">
        <v>44445</v>
      </c>
      <c r="B16" s="271">
        <v>45961</v>
      </c>
      <c r="C16" s="255" t="s">
        <v>49</v>
      </c>
      <c r="D16" s="10" t="s">
        <v>246</v>
      </c>
      <c r="E16" s="10"/>
      <c r="F16" s="256">
        <v>60.5</v>
      </c>
      <c r="G16" s="10" t="s">
        <v>51</v>
      </c>
      <c r="H16" s="19"/>
      <c r="I16" s="19"/>
      <c r="J16" s="20"/>
    </row>
    <row r="17" spans="1:30" ht="24" hidden="1" customHeight="1" x14ac:dyDescent="0.3">
      <c r="A17" s="254">
        <v>46216</v>
      </c>
      <c r="B17" s="9">
        <v>46568</v>
      </c>
      <c r="C17" s="255" t="s">
        <v>1780</v>
      </c>
      <c r="D17" s="191" t="s">
        <v>145</v>
      </c>
      <c r="E17" s="191"/>
      <c r="F17" s="256">
        <v>86</v>
      </c>
      <c r="G17" s="191" t="s">
        <v>1421</v>
      </c>
      <c r="H17" s="19"/>
      <c r="I17" s="21"/>
      <c r="J17" s="20"/>
    </row>
    <row r="18" spans="1:30" ht="24" hidden="1" customHeight="1" x14ac:dyDescent="0.3">
      <c r="A18" s="330">
        <v>46035</v>
      </c>
      <c r="B18" s="271">
        <v>46386</v>
      </c>
      <c r="C18" s="255" t="s">
        <v>57</v>
      </c>
      <c r="D18" s="10" t="s">
        <v>118</v>
      </c>
      <c r="E18" s="10"/>
      <c r="F18" s="256">
        <v>52</v>
      </c>
      <c r="G18" s="10" t="s">
        <v>58</v>
      </c>
      <c r="H18" s="19"/>
      <c r="I18" s="12" t="s">
        <v>1787</v>
      </c>
      <c r="J18" s="20"/>
    </row>
    <row r="19" spans="1:30" ht="24" hidden="1" customHeight="1" x14ac:dyDescent="0.3">
      <c r="A19" s="330">
        <v>45077</v>
      </c>
      <c r="B19" s="271">
        <v>45961</v>
      </c>
      <c r="C19" s="255" t="s">
        <v>59</v>
      </c>
      <c r="D19" s="10" t="s">
        <v>1275</v>
      </c>
      <c r="E19" s="10"/>
      <c r="F19" s="256">
        <v>24</v>
      </c>
      <c r="G19" s="10" t="s">
        <v>60</v>
      </c>
      <c r="H19" s="19" t="s">
        <v>11</v>
      </c>
      <c r="I19" s="19"/>
      <c r="J19" s="20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30" ht="24" customHeight="1" x14ac:dyDescent="0.3">
      <c r="A20" s="254">
        <v>46255</v>
      </c>
      <c r="B20" s="9">
        <v>46598</v>
      </c>
      <c r="C20" s="255" t="s">
        <v>59</v>
      </c>
      <c r="D20" s="191" t="s">
        <v>1275</v>
      </c>
      <c r="E20" s="191"/>
      <c r="F20" s="256">
        <v>24</v>
      </c>
      <c r="G20" s="191" t="s">
        <v>1857</v>
      </c>
      <c r="H20" s="19" t="s">
        <v>11</v>
      </c>
      <c r="I20" s="21"/>
      <c r="J20" s="20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24" hidden="1" customHeight="1" x14ac:dyDescent="0.3">
      <c r="A21" s="330">
        <v>45703</v>
      </c>
      <c r="B21" s="271">
        <v>46081</v>
      </c>
      <c r="C21" s="255" t="s">
        <v>61</v>
      </c>
      <c r="D21" s="10" t="s">
        <v>118</v>
      </c>
      <c r="E21" s="10"/>
      <c r="F21" s="256">
        <v>52</v>
      </c>
      <c r="G21" s="10" t="s">
        <v>63</v>
      </c>
      <c r="H21" s="19"/>
      <c r="I21" s="19"/>
      <c r="J21" s="156"/>
    </row>
    <row r="22" spans="1:30" ht="24" hidden="1" customHeight="1" x14ac:dyDescent="0.3">
      <c r="A22" s="330">
        <v>44727</v>
      </c>
      <c r="B22" s="271">
        <v>45961</v>
      </c>
      <c r="C22" s="255" t="s">
        <v>64</v>
      </c>
      <c r="D22" s="10" t="s">
        <v>118</v>
      </c>
      <c r="E22" s="10"/>
      <c r="F22" s="256">
        <v>52</v>
      </c>
      <c r="G22" s="10" t="s">
        <v>65</v>
      </c>
      <c r="H22" s="19"/>
      <c r="I22" s="250"/>
      <c r="J22" s="19" t="s">
        <v>66</v>
      </c>
    </row>
    <row r="23" spans="1:30" ht="24" hidden="1" customHeight="1" x14ac:dyDescent="0.3">
      <c r="A23" s="330">
        <v>44727</v>
      </c>
      <c r="B23" s="271">
        <v>45961</v>
      </c>
      <c r="C23" s="255" t="s">
        <v>64</v>
      </c>
      <c r="D23" s="10" t="s">
        <v>118</v>
      </c>
      <c r="E23" s="10"/>
      <c r="F23" s="256">
        <v>52</v>
      </c>
      <c r="G23" s="10" t="s">
        <v>67</v>
      </c>
      <c r="H23" s="19"/>
      <c r="I23" s="19"/>
      <c r="J23" s="468" t="s">
        <v>66</v>
      </c>
    </row>
    <row r="24" spans="1:30" ht="24" hidden="1" customHeight="1" x14ac:dyDescent="0.3">
      <c r="A24" s="330">
        <v>44727</v>
      </c>
      <c r="B24" s="271">
        <v>45961</v>
      </c>
      <c r="C24" s="255" t="s">
        <v>64</v>
      </c>
      <c r="D24" s="10" t="s">
        <v>118</v>
      </c>
      <c r="E24" s="10"/>
      <c r="F24" s="256">
        <v>52</v>
      </c>
      <c r="G24" s="10" t="s">
        <v>68</v>
      </c>
      <c r="H24" s="19"/>
      <c r="I24" s="19"/>
      <c r="J24" s="155" t="s">
        <v>66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ht="24" hidden="1" customHeight="1" x14ac:dyDescent="0.3">
      <c r="A25" s="330">
        <v>44960</v>
      </c>
      <c r="B25" s="271">
        <v>45961</v>
      </c>
      <c r="C25" s="255" t="s">
        <v>76</v>
      </c>
      <c r="D25" s="10" t="s">
        <v>118</v>
      </c>
      <c r="E25" s="10" t="s">
        <v>1491</v>
      </c>
      <c r="F25" s="256">
        <v>305</v>
      </c>
      <c r="G25" s="10" t="s">
        <v>78</v>
      </c>
      <c r="H25" s="19"/>
      <c r="I25" s="19" t="s">
        <v>1922</v>
      </c>
      <c r="J25" s="20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ht="24" hidden="1" customHeight="1" x14ac:dyDescent="0.3">
      <c r="A26" s="330">
        <v>46047</v>
      </c>
      <c r="B26" s="271">
        <v>46386</v>
      </c>
      <c r="C26" s="255" t="s">
        <v>81</v>
      </c>
      <c r="D26" s="10" t="s">
        <v>118</v>
      </c>
      <c r="E26" s="10"/>
      <c r="F26" s="256">
        <v>52</v>
      </c>
      <c r="G26" s="10" t="s">
        <v>82</v>
      </c>
      <c r="H26" s="19"/>
      <c r="I26" s="19"/>
      <c r="J26" s="544"/>
    </row>
    <row r="27" spans="1:30" ht="24" hidden="1" customHeight="1" x14ac:dyDescent="0.3">
      <c r="A27" s="330">
        <v>46047</v>
      </c>
      <c r="B27" s="271">
        <v>46386</v>
      </c>
      <c r="C27" s="255" t="s">
        <v>81</v>
      </c>
      <c r="D27" s="10" t="s">
        <v>118</v>
      </c>
      <c r="E27" s="10"/>
      <c r="F27" s="256">
        <v>52</v>
      </c>
      <c r="G27" s="10" t="s">
        <v>37</v>
      </c>
      <c r="H27" s="19"/>
      <c r="I27" s="19"/>
      <c r="J27" s="20"/>
    </row>
    <row r="28" spans="1:30" ht="24" hidden="1" customHeight="1" x14ac:dyDescent="0.3">
      <c r="A28" s="330">
        <v>45126</v>
      </c>
      <c r="B28" s="271">
        <v>45961</v>
      </c>
      <c r="C28" s="255" t="s">
        <v>79</v>
      </c>
      <c r="D28" s="10" t="s">
        <v>1275</v>
      </c>
      <c r="E28" s="10"/>
      <c r="F28" s="256">
        <v>24</v>
      </c>
      <c r="G28" s="10" t="s">
        <v>80</v>
      </c>
      <c r="H28" s="19" t="s">
        <v>11</v>
      </c>
      <c r="I28" s="19"/>
      <c r="J28" s="20"/>
    </row>
    <row r="29" spans="1:30" ht="24" hidden="1" customHeight="1" x14ac:dyDescent="0.3">
      <c r="A29" s="330">
        <v>45957</v>
      </c>
      <c r="B29" s="271"/>
      <c r="C29" s="255" t="s">
        <v>83</v>
      </c>
      <c r="D29" s="10" t="s">
        <v>1275</v>
      </c>
      <c r="E29" s="10"/>
      <c r="F29" s="256">
        <v>24</v>
      </c>
      <c r="G29" s="10" t="s">
        <v>84</v>
      </c>
      <c r="H29" s="19"/>
      <c r="I29" s="19"/>
      <c r="J29" s="20"/>
    </row>
    <row r="30" spans="1:30" ht="24" hidden="1" customHeight="1" x14ac:dyDescent="0.3">
      <c r="A30" s="330">
        <v>45731</v>
      </c>
      <c r="B30" s="271">
        <v>46109</v>
      </c>
      <c r="C30" s="255" t="s">
        <v>83</v>
      </c>
      <c r="D30" s="10" t="s">
        <v>1275</v>
      </c>
      <c r="E30" s="10"/>
      <c r="F30" s="256">
        <v>24</v>
      </c>
      <c r="G30" s="10" t="s">
        <v>85</v>
      </c>
      <c r="H30" s="19"/>
      <c r="I30" s="19"/>
      <c r="J30" s="20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ht="24" hidden="1" customHeight="1" x14ac:dyDescent="0.3">
      <c r="A31" s="330">
        <v>45649</v>
      </c>
      <c r="B31" s="271">
        <v>46020</v>
      </c>
      <c r="C31" s="255" t="s">
        <v>83</v>
      </c>
      <c r="D31" s="10" t="s">
        <v>1275</v>
      </c>
      <c r="E31" s="10"/>
      <c r="F31" s="256">
        <v>24</v>
      </c>
      <c r="G31" s="10" t="s">
        <v>86</v>
      </c>
      <c r="H31" s="19"/>
      <c r="I31" s="19"/>
      <c r="J31" s="20"/>
    </row>
    <row r="32" spans="1:30" ht="24" hidden="1" customHeight="1" x14ac:dyDescent="0.3">
      <c r="A32" s="254">
        <v>46140</v>
      </c>
      <c r="B32" s="9">
        <v>46476</v>
      </c>
      <c r="C32" s="255" t="s">
        <v>1695</v>
      </c>
      <c r="D32" s="191" t="s">
        <v>118</v>
      </c>
      <c r="E32" s="191"/>
      <c r="F32" s="256">
        <v>52</v>
      </c>
      <c r="G32" s="191" t="s">
        <v>1696</v>
      </c>
      <c r="H32" s="19"/>
      <c r="I32" s="21"/>
      <c r="J32" s="156"/>
    </row>
    <row r="33" spans="1:30" ht="24" hidden="1" customHeight="1" x14ac:dyDescent="0.3">
      <c r="A33" s="254">
        <v>46160</v>
      </c>
      <c r="B33" s="9">
        <v>46507</v>
      </c>
      <c r="C33" s="255" t="s">
        <v>1697</v>
      </c>
      <c r="D33" s="191" t="s">
        <v>187</v>
      </c>
      <c r="E33" s="191"/>
      <c r="F33" s="256">
        <v>253</v>
      </c>
      <c r="G33" s="191" t="s">
        <v>1698</v>
      </c>
      <c r="H33" s="19"/>
      <c r="I33" s="557"/>
      <c r="J33" s="20"/>
    </row>
    <row r="34" spans="1:30" ht="24" hidden="1" customHeight="1" x14ac:dyDescent="0.3">
      <c r="A34" s="330">
        <v>45983</v>
      </c>
      <c r="B34" s="271">
        <v>46325</v>
      </c>
      <c r="C34" s="255" t="s">
        <v>71</v>
      </c>
      <c r="D34" s="10" t="s">
        <v>1275</v>
      </c>
      <c r="E34" s="10"/>
      <c r="F34" s="256">
        <v>24</v>
      </c>
      <c r="G34" s="10" t="s">
        <v>72</v>
      </c>
      <c r="H34" s="19"/>
      <c r="I34" s="19"/>
      <c r="J34" s="544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ht="24" hidden="1" customHeight="1" x14ac:dyDescent="0.3">
      <c r="A35" s="330">
        <v>45983</v>
      </c>
      <c r="B35" s="271">
        <v>46325</v>
      </c>
      <c r="C35" s="255" t="s">
        <v>71</v>
      </c>
      <c r="D35" s="10" t="s">
        <v>1275</v>
      </c>
      <c r="E35" s="10"/>
      <c r="F35" s="256">
        <v>24</v>
      </c>
      <c r="G35" s="10" t="s">
        <v>73</v>
      </c>
      <c r="H35" s="19"/>
      <c r="I35" s="19"/>
      <c r="J35" s="20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ht="24" hidden="1" customHeight="1" x14ac:dyDescent="0.3">
      <c r="A36" s="330">
        <v>45983</v>
      </c>
      <c r="B36" s="271">
        <v>46325</v>
      </c>
      <c r="C36" s="255" t="s">
        <v>71</v>
      </c>
      <c r="D36" s="10" t="s">
        <v>1275</v>
      </c>
      <c r="E36" s="10"/>
      <c r="F36" s="256">
        <v>24</v>
      </c>
      <c r="G36" s="10" t="s">
        <v>74</v>
      </c>
      <c r="H36" s="19"/>
      <c r="I36" s="19"/>
      <c r="J36" s="20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ht="24" hidden="1" customHeight="1" x14ac:dyDescent="0.3">
      <c r="A37" s="330">
        <v>45983</v>
      </c>
      <c r="B37" s="271">
        <v>46325</v>
      </c>
      <c r="C37" s="255" t="s">
        <v>71</v>
      </c>
      <c r="D37" s="10" t="s">
        <v>1275</v>
      </c>
      <c r="E37" s="10"/>
      <c r="F37" s="256">
        <v>24</v>
      </c>
      <c r="G37" s="10" t="s">
        <v>75</v>
      </c>
      <c r="H37" s="19"/>
      <c r="I37" s="19"/>
      <c r="J37" s="20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ht="24" hidden="1" customHeight="1" x14ac:dyDescent="0.3">
      <c r="A38" s="330">
        <v>45888</v>
      </c>
      <c r="B38" s="9">
        <v>46264</v>
      </c>
      <c r="C38" s="255" t="s">
        <v>38</v>
      </c>
      <c r="D38" s="191" t="s">
        <v>118</v>
      </c>
      <c r="E38" s="191"/>
      <c r="F38" s="256">
        <v>52</v>
      </c>
      <c r="G38" s="10" t="s">
        <v>39</v>
      </c>
      <c r="H38" s="19"/>
      <c r="I38" s="19"/>
      <c r="J38" s="20"/>
    </row>
    <row r="39" spans="1:30" ht="24" hidden="1" customHeight="1" x14ac:dyDescent="0.3">
      <c r="A39" s="330">
        <v>44819</v>
      </c>
      <c r="B39" s="271">
        <v>45961</v>
      </c>
      <c r="C39" s="255" t="s">
        <v>87</v>
      </c>
      <c r="D39" s="10" t="s">
        <v>118</v>
      </c>
      <c r="E39" s="10" t="s">
        <v>1492</v>
      </c>
      <c r="F39" s="256">
        <v>216</v>
      </c>
      <c r="G39" s="10" t="s">
        <v>89</v>
      </c>
      <c r="H39" s="19" t="s">
        <v>11</v>
      </c>
      <c r="I39" s="19"/>
      <c r="J39" s="20"/>
    </row>
    <row r="40" spans="1:30" ht="24" hidden="1" customHeight="1" x14ac:dyDescent="0.3">
      <c r="A40" s="254">
        <v>46233</v>
      </c>
      <c r="B40" s="9">
        <v>46568</v>
      </c>
      <c r="C40" s="255" t="s">
        <v>1923</v>
      </c>
      <c r="D40" s="191" t="s">
        <v>1275</v>
      </c>
      <c r="E40" s="191"/>
      <c r="F40" s="256">
        <v>24</v>
      </c>
      <c r="G40" s="191" t="s">
        <v>1924</v>
      </c>
      <c r="H40" s="19" t="s">
        <v>11</v>
      </c>
      <c r="I40" s="21"/>
      <c r="J40" s="20"/>
    </row>
    <row r="41" spans="1:30" ht="24" hidden="1" customHeight="1" x14ac:dyDescent="0.3">
      <c r="A41" s="254">
        <v>46233</v>
      </c>
      <c r="B41" s="9">
        <v>46568</v>
      </c>
      <c r="C41" s="255" t="s">
        <v>1923</v>
      </c>
      <c r="D41" s="191" t="s">
        <v>1275</v>
      </c>
      <c r="E41" s="191"/>
      <c r="F41" s="256">
        <v>24</v>
      </c>
      <c r="G41" s="191" t="s">
        <v>168</v>
      </c>
      <c r="H41" s="19" t="s">
        <v>11</v>
      </c>
      <c r="I41" s="21"/>
      <c r="J41" s="20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30" ht="24" hidden="1" customHeight="1" x14ac:dyDescent="0.3">
      <c r="A42" s="254">
        <v>44252</v>
      </c>
      <c r="B42" s="271">
        <v>45961</v>
      </c>
      <c r="C42" s="255" t="s">
        <v>94</v>
      </c>
      <c r="D42" s="191" t="s">
        <v>15</v>
      </c>
      <c r="E42" s="191" t="s">
        <v>1489</v>
      </c>
      <c r="F42" s="256">
        <v>166</v>
      </c>
      <c r="G42" s="191" t="s">
        <v>96</v>
      </c>
      <c r="H42" s="19"/>
      <c r="I42" s="19"/>
      <c r="J42" s="156"/>
    </row>
    <row r="43" spans="1:30" ht="24" hidden="1" customHeight="1" x14ac:dyDescent="0.3">
      <c r="A43" s="254">
        <v>45497</v>
      </c>
      <c r="B43" s="9"/>
      <c r="C43" s="255" t="s">
        <v>97</v>
      </c>
      <c r="D43" s="191" t="s">
        <v>118</v>
      </c>
      <c r="E43" s="191"/>
      <c r="F43" s="256">
        <v>52</v>
      </c>
      <c r="G43" s="191" t="s">
        <v>98</v>
      </c>
      <c r="H43" s="19" t="s">
        <v>11</v>
      </c>
      <c r="I43" s="250"/>
      <c r="J43" s="20"/>
    </row>
    <row r="44" spans="1:30" ht="24" hidden="1" customHeight="1" x14ac:dyDescent="0.3">
      <c r="A44" s="254">
        <v>44790</v>
      </c>
      <c r="B44" s="271">
        <v>45961</v>
      </c>
      <c r="C44" s="255" t="s">
        <v>100</v>
      </c>
      <c r="D44" s="191" t="s">
        <v>1275</v>
      </c>
      <c r="E44" s="191"/>
      <c r="F44" s="256">
        <v>24</v>
      </c>
      <c r="G44" s="191" t="s">
        <v>102</v>
      </c>
      <c r="H44" s="19"/>
      <c r="I44" s="250"/>
      <c r="J44" s="20"/>
    </row>
    <row r="45" spans="1:30" ht="24" hidden="1" customHeight="1" x14ac:dyDescent="0.3">
      <c r="A45" s="254">
        <v>45992</v>
      </c>
      <c r="B45" s="271">
        <v>46356</v>
      </c>
      <c r="C45" s="255" t="s">
        <v>111</v>
      </c>
      <c r="D45" s="191" t="s">
        <v>118</v>
      </c>
      <c r="E45" s="191"/>
      <c r="F45" s="256">
        <v>52</v>
      </c>
      <c r="G45" s="191" t="s">
        <v>112</v>
      </c>
      <c r="H45" s="19"/>
      <c r="I45" s="250"/>
      <c r="J45" s="20"/>
    </row>
    <row r="46" spans="1:30" ht="24" hidden="1" customHeight="1" x14ac:dyDescent="0.3">
      <c r="A46" s="254">
        <v>45965</v>
      </c>
      <c r="B46" s="271">
        <v>46326</v>
      </c>
      <c r="C46" s="255" t="s">
        <v>113</v>
      </c>
      <c r="D46" s="191" t="s">
        <v>118</v>
      </c>
      <c r="E46" s="191"/>
      <c r="F46" s="256">
        <v>52</v>
      </c>
      <c r="G46" s="191" t="s">
        <v>18</v>
      </c>
      <c r="H46" s="19"/>
      <c r="I46" s="250"/>
      <c r="J46" s="20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</row>
    <row r="47" spans="1:30" ht="24" hidden="1" customHeight="1" x14ac:dyDescent="0.3">
      <c r="A47" s="254">
        <v>45836</v>
      </c>
      <c r="B47" s="9">
        <v>46203</v>
      </c>
      <c r="C47" s="255" t="s">
        <v>114</v>
      </c>
      <c r="D47" s="191" t="s">
        <v>118</v>
      </c>
      <c r="E47" s="191" t="s">
        <v>1493</v>
      </c>
      <c r="F47" s="256">
        <v>182.6</v>
      </c>
      <c r="G47" s="191" t="s">
        <v>116</v>
      </c>
      <c r="H47" s="19"/>
      <c r="I47" s="250"/>
      <c r="J47" s="20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ht="24" hidden="1" customHeight="1" x14ac:dyDescent="0.3">
      <c r="A48" s="254">
        <v>45836</v>
      </c>
      <c r="B48" s="9">
        <v>46203</v>
      </c>
      <c r="C48" s="255" t="s">
        <v>114</v>
      </c>
      <c r="D48" s="191" t="s">
        <v>118</v>
      </c>
      <c r="E48" s="191" t="s">
        <v>1493</v>
      </c>
      <c r="F48" s="256">
        <v>122.1</v>
      </c>
      <c r="G48" s="191" t="s">
        <v>112</v>
      </c>
      <c r="H48" s="19"/>
      <c r="I48" s="19"/>
      <c r="J48" s="544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ht="24" hidden="1" customHeight="1" x14ac:dyDescent="0.3">
      <c r="A49" s="254">
        <v>45677</v>
      </c>
      <c r="B49" s="9">
        <v>46052</v>
      </c>
      <c r="C49" s="255" t="s">
        <v>120</v>
      </c>
      <c r="D49" s="191" t="s">
        <v>1275</v>
      </c>
      <c r="E49" s="191"/>
      <c r="F49" s="256">
        <v>24</v>
      </c>
      <c r="G49" s="191" t="s">
        <v>18</v>
      </c>
      <c r="H49" s="19"/>
      <c r="I49" s="19"/>
      <c r="J49" s="20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ht="24" hidden="1" customHeight="1" x14ac:dyDescent="0.3">
      <c r="A50" s="254">
        <v>45677</v>
      </c>
      <c r="B50" s="9">
        <v>46052</v>
      </c>
      <c r="C50" s="255" t="s">
        <v>120</v>
      </c>
      <c r="D50" s="191" t="s">
        <v>1275</v>
      </c>
      <c r="E50" s="191"/>
      <c r="F50" s="256">
        <v>24</v>
      </c>
      <c r="G50" s="191" t="s">
        <v>121</v>
      </c>
      <c r="H50" s="19"/>
      <c r="I50" s="19"/>
      <c r="J50" s="20"/>
    </row>
    <row r="51" spans="1:30" ht="24" hidden="1" customHeight="1" x14ac:dyDescent="0.3">
      <c r="A51" s="254">
        <v>45894</v>
      </c>
      <c r="B51" s="9">
        <v>46264</v>
      </c>
      <c r="C51" s="255" t="s">
        <v>122</v>
      </c>
      <c r="D51" s="191" t="s">
        <v>118</v>
      </c>
      <c r="E51" s="191"/>
      <c r="F51" s="256">
        <v>52</v>
      </c>
      <c r="G51" s="191" t="s">
        <v>123</v>
      </c>
      <c r="H51" s="19"/>
      <c r="I51" s="19"/>
      <c r="J51" s="20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1:30" ht="24" hidden="1" customHeight="1" x14ac:dyDescent="0.3">
      <c r="A52" s="254">
        <v>45783</v>
      </c>
      <c r="B52" s="9"/>
      <c r="C52" s="13" t="s">
        <v>124</v>
      </c>
      <c r="D52" s="191" t="s">
        <v>118</v>
      </c>
      <c r="E52" s="191"/>
      <c r="F52" s="345">
        <v>52</v>
      </c>
      <c r="G52" s="191" t="s">
        <v>125</v>
      </c>
      <c r="H52" s="19"/>
      <c r="I52" s="19"/>
      <c r="J52" s="20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1:30" ht="24" hidden="1" customHeight="1" x14ac:dyDescent="0.3">
      <c r="A53" s="254">
        <v>45838</v>
      </c>
      <c r="B53" s="9">
        <v>46203</v>
      </c>
      <c r="C53" s="255" t="s">
        <v>129</v>
      </c>
      <c r="D53" s="191" t="s">
        <v>118</v>
      </c>
      <c r="E53" s="191"/>
      <c r="F53" s="256">
        <v>52</v>
      </c>
      <c r="G53" s="191" t="s">
        <v>130</v>
      </c>
      <c r="H53" s="19"/>
      <c r="I53" s="19" t="s">
        <v>1922</v>
      </c>
      <c r="J53" s="20"/>
    </row>
    <row r="54" spans="1:30" ht="24" customHeight="1" x14ac:dyDescent="0.3">
      <c r="A54" s="254">
        <v>46265</v>
      </c>
      <c r="B54" s="9">
        <v>46598</v>
      </c>
      <c r="C54" s="255" t="s">
        <v>1858</v>
      </c>
      <c r="D54" s="191" t="s">
        <v>1805</v>
      </c>
      <c r="E54" s="191"/>
      <c r="F54" s="256">
        <v>86</v>
      </c>
      <c r="G54" s="191" t="s">
        <v>96</v>
      </c>
      <c r="H54" s="19"/>
      <c r="I54" s="21"/>
      <c r="J54" s="20"/>
    </row>
    <row r="55" spans="1:30" ht="24" hidden="1" customHeight="1" x14ac:dyDescent="0.3">
      <c r="A55" s="254">
        <v>45448</v>
      </c>
      <c r="B55" s="9">
        <v>46173</v>
      </c>
      <c r="C55" s="255" t="s">
        <v>131</v>
      </c>
      <c r="D55" s="191" t="s">
        <v>15</v>
      </c>
      <c r="E55" s="191" t="s">
        <v>1489</v>
      </c>
      <c r="F55" s="256">
        <v>280.17</v>
      </c>
      <c r="G55" s="191" t="s">
        <v>23</v>
      </c>
      <c r="H55" s="19"/>
      <c r="I55" s="19" t="s">
        <v>1922</v>
      </c>
      <c r="J55" s="20"/>
    </row>
    <row r="56" spans="1:30" ht="24" hidden="1" customHeight="1" x14ac:dyDescent="0.3">
      <c r="A56" s="254">
        <v>45448</v>
      </c>
      <c r="B56" s="9">
        <v>46173</v>
      </c>
      <c r="C56" s="255" t="s">
        <v>131</v>
      </c>
      <c r="D56" s="191" t="s">
        <v>15</v>
      </c>
      <c r="E56" s="191"/>
      <c r="F56" s="256">
        <v>255.42</v>
      </c>
      <c r="G56" s="191" t="s">
        <v>133</v>
      </c>
      <c r="H56" s="19"/>
      <c r="I56" s="19" t="s">
        <v>1922</v>
      </c>
      <c r="J56" s="20"/>
    </row>
    <row r="57" spans="1:30" ht="24" hidden="1" customHeight="1" x14ac:dyDescent="0.3">
      <c r="A57" s="254">
        <v>45972</v>
      </c>
      <c r="B57" s="9">
        <v>46326</v>
      </c>
      <c r="C57" s="255" t="s">
        <v>131</v>
      </c>
      <c r="D57" s="191" t="s">
        <v>118</v>
      </c>
      <c r="E57" s="191"/>
      <c r="F57" s="256">
        <v>52</v>
      </c>
      <c r="G57" s="191" t="s">
        <v>23</v>
      </c>
      <c r="H57" s="19"/>
      <c r="I57" s="19" t="s">
        <v>1922</v>
      </c>
      <c r="J57" s="20"/>
    </row>
    <row r="58" spans="1:30" ht="24" hidden="1" customHeight="1" x14ac:dyDescent="0.3">
      <c r="A58" s="254">
        <v>45972</v>
      </c>
      <c r="B58" s="9">
        <v>46326</v>
      </c>
      <c r="C58" s="255" t="s">
        <v>131</v>
      </c>
      <c r="D58" s="191" t="s">
        <v>118</v>
      </c>
      <c r="E58" s="191"/>
      <c r="F58" s="256">
        <v>52</v>
      </c>
      <c r="G58" s="191" t="s">
        <v>133</v>
      </c>
      <c r="H58" s="19"/>
      <c r="I58" s="19" t="s">
        <v>1922</v>
      </c>
      <c r="J58" s="20"/>
    </row>
    <row r="59" spans="1:30" ht="24" hidden="1" customHeight="1" x14ac:dyDescent="0.3">
      <c r="A59" s="254">
        <v>46218</v>
      </c>
      <c r="B59" s="9">
        <v>46568</v>
      </c>
      <c r="C59" s="255" t="s">
        <v>1781</v>
      </c>
      <c r="D59" s="191" t="s">
        <v>1275</v>
      </c>
      <c r="E59" s="191"/>
      <c r="F59" s="256">
        <v>24</v>
      </c>
      <c r="G59" s="191" t="s">
        <v>347</v>
      </c>
      <c r="H59" s="19"/>
      <c r="I59" s="21"/>
      <c r="J59" s="20"/>
    </row>
    <row r="60" spans="1:30" ht="24" hidden="1" customHeight="1" x14ac:dyDescent="0.3">
      <c r="A60" s="254">
        <v>46217</v>
      </c>
      <c r="B60" s="9">
        <v>46568</v>
      </c>
      <c r="C60" s="255" t="s">
        <v>1781</v>
      </c>
      <c r="D60" s="191" t="s">
        <v>1275</v>
      </c>
      <c r="E60" s="191"/>
      <c r="F60" s="256">
        <v>24</v>
      </c>
      <c r="G60" s="191" t="s">
        <v>150</v>
      </c>
      <c r="H60" s="19"/>
      <c r="I60" s="235"/>
      <c r="J60" s="20"/>
      <c r="K60" s="470"/>
      <c r="L60" s="470"/>
      <c r="M60" s="470"/>
      <c r="N60" s="470"/>
      <c r="O60" s="470"/>
      <c r="P60" s="470"/>
      <c r="Q60" s="470"/>
      <c r="R60" s="470"/>
      <c r="S60" s="470"/>
      <c r="T60" s="470"/>
      <c r="U60" s="470"/>
      <c r="V60" s="470"/>
      <c r="W60" s="470"/>
      <c r="X60" s="470"/>
      <c r="Y60" s="470"/>
      <c r="Z60" s="470"/>
      <c r="AA60" s="470"/>
      <c r="AB60" s="470"/>
      <c r="AC60" s="470"/>
      <c r="AD60" s="470"/>
    </row>
    <row r="61" spans="1:30" ht="24" hidden="1" customHeight="1" x14ac:dyDescent="0.3">
      <c r="A61" s="254">
        <v>45742</v>
      </c>
      <c r="B61" s="271">
        <v>46109</v>
      </c>
      <c r="C61" s="255" t="s">
        <v>134</v>
      </c>
      <c r="D61" s="191" t="s">
        <v>1275</v>
      </c>
      <c r="E61" s="191"/>
      <c r="F61" s="256">
        <v>24</v>
      </c>
      <c r="G61" s="191" t="s">
        <v>12</v>
      </c>
      <c r="H61" s="19"/>
      <c r="I61" s="19"/>
      <c r="J61" s="20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spans="1:30" ht="24" hidden="1" customHeight="1" x14ac:dyDescent="0.3">
      <c r="A62" s="254">
        <v>45902</v>
      </c>
      <c r="B62" s="9"/>
      <c r="C62" s="255" t="s">
        <v>135</v>
      </c>
      <c r="D62" s="191" t="s">
        <v>1275</v>
      </c>
      <c r="E62" s="191"/>
      <c r="F62" s="256">
        <v>24</v>
      </c>
      <c r="G62" s="191" t="s">
        <v>136</v>
      </c>
      <c r="H62" s="19"/>
      <c r="I62" s="19"/>
      <c r="J62" s="20"/>
    </row>
    <row r="63" spans="1:30" ht="24" hidden="1" customHeight="1" x14ac:dyDescent="0.3">
      <c r="A63" s="254">
        <v>45902</v>
      </c>
      <c r="B63" s="9"/>
      <c r="C63" s="255" t="s">
        <v>135</v>
      </c>
      <c r="D63" s="191" t="s">
        <v>1275</v>
      </c>
      <c r="E63" s="191"/>
      <c r="F63" s="256">
        <v>24</v>
      </c>
      <c r="G63" s="191" t="s">
        <v>137</v>
      </c>
      <c r="H63" s="19"/>
      <c r="I63" s="19"/>
      <c r="J63" s="20"/>
    </row>
    <row r="64" spans="1:30" ht="24" hidden="1" customHeight="1" x14ac:dyDescent="0.3">
      <c r="A64" s="254">
        <v>45934</v>
      </c>
      <c r="B64" s="9"/>
      <c r="C64" s="255" t="s">
        <v>135</v>
      </c>
      <c r="D64" s="191" t="s">
        <v>1275</v>
      </c>
      <c r="E64" s="191"/>
      <c r="F64" s="256">
        <v>24</v>
      </c>
      <c r="G64" s="191" t="s">
        <v>138</v>
      </c>
      <c r="H64" s="19"/>
      <c r="I64" s="19"/>
      <c r="J64" s="20"/>
    </row>
    <row r="65" spans="1:30" ht="24" hidden="1" customHeight="1" x14ac:dyDescent="0.3">
      <c r="A65" s="254">
        <v>45947</v>
      </c>
      <c r="B65" s="9">
        <v>46295</v>
      </c>
      <c r="C65" s="255" t="s">
        <v>139</v>
      </c>
      <c r="D65" s="191" t="s">
        <v>1275</v>
      </c>
      <c r="E65" s="191"/>
      <c r="F65" s="256">
        <v>24</v>
      </c>
      <c r="G65" s="191" t="s">
        <v>140</v>
      </c>
      <c r="H65" s="19"/>
      <c r="I65" s="12" t="s">
        <v>1787</v>
      </c>
      <c r="J65" s="20"/>
    </row>
    <row r="66" spans="1:30" ht="24" hidden="1" customHeight="1" x14ac:dyDescent="0.3">
      <c r="A66" s="254">
        <v>46041</v>
      </c>
      <c r="B66" s="9">
        <v>46386</v>
      </c>
      <c r="C66" s="255" t="s">
        <v>139</v>
      </c>
      <c r="D66" s="191" t="s">
        <v>1275</v>
      </c>
      <c r="E66" s="191"/>
      <c r="F66" s="256">
        <v>24</v>
      </c>
      <c r="G66" s="191" t="s">
        <v>1525</v>
      </c>
      <c r="H66" s="19"/>
      <c r="I66" s="12" t="s">
        <v>1787</v>
      </c>
      <c r="J66" s="20"/>
    </row>
    <row r="67" spans="1:30" ht="24" hidden="1" customHeight="1" x14ac:dyDescent="0.3">
      <c r="A67" s="254">
        <v>43591</v>
      </c>
      <c r="B67" s="271">
        <v>45961</v>
      </c>
      <c r="C67" s="255" t="s">
        <v>141</v>
      </c>
      <c r="D67" s="191" t="s">
        <v>635</v>
      </c>
      <c r="E67" s="191"/>
      <c r="F67" s="256">
        <v>220</v>
      </c>
      <c r="G67" s="191" t="s">
        <v>143</v>
      </c>
      <c r="H67" s="19"/>
      <c r="I67" s="19"/>
      <c r="J67" s="156"/>
    </row>
    <row r="68" spans="1:30" ht="24" hidden="1" customHeight="1" x14ac:dyDescent="0.3">
      <c r="A68" s="254">
        <v>44984</v>
      </c>
      <c r="B68" s="271">
        <v>45961</v>
      </c>
      <c r="C68" s="255" t="s">
        <v>147</v>
      </c>
      <c r="D68" s="191" t="s">
        <v>145</v>
      </c>
      <c r="E68" s="191" t="s">
        <v>1494</v>
      </c>
      <c r="F68" s="256">
        <v>93.9</v>
      </c>
      <c r="G68" s="191" t="s">
        <v>149</v>
      </c>
      <c r="H68" s="19"/>
      <c r="I68" s="12"/>
      <c r="J68" s="20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spans="1:30" ht="24" hidden="1" customHeight="1" x14ac:dyDescent="0.3">
      <c r="A69" s="254">
        <v>44984</v>
      </c>
      <c r="B69" s="271">
        <v>45961</v>
      </c>
      <c r="C69" s="255" t="s">
        <v>147</v>
      </c>
      <c r="D69" s="191" t="s">
        <v>118</v>
      </c>
      <c r="E69" s="191"/>
      <c r="F69" s="256">
        <v>52</v>
      </c>
      <c r="G69" s="191" t="s">
        <v>150</v>
      </c>
      <c r="H69" s="19"/>
      <c r="I69" s="12"/>
      <c r="J69" s="544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spans="1:30" ht="24" hidden="1" customHeight="1" x14ac:dyDescent="0.3">
      <c r="A70" s="254">
        <v>44984</v>
      </c>
      <c r="B70" s="271">
        <v>45961</v>
      </c>
      <c r="C70" s="255" t="s">
        <v>147</v>
      </c>
      <c r="D70" s="191" t="s">
        <v>118</v>
      </c>
      <c r="E70" s="191"/>
      <c r="F70" s="256">
        <v>52</v>
      </c>
      <c r="G70" s="191" t="s">
        <v>151</v>
      </c>
      <c r="H70" s="19"/>
      <c r="I70" s="12"/>
      <c r="J70" s="20"/>
    </row>
    <row r="71" spans="1:30" ht="24" hidden="1" customHeight="1" x14ac:dyDescent="0.3">
      <c r="A71" s="254">
        <v>46050</v>
      </c>
      <c r="B71" s="9">
        <v>46386</v>
      </c>
      <c r="C71" s="255" t="s">
        <v>156</v>
      </c>
      <c r="D71" s="191" t="s">
        <v>118</v>
      </c>
      <c r="E71" s="191"/>
      <c r="F71" s="256">
        <v>52</v>
      </c>
      <c r="G71" s="191" t="s">
        <v>157</v>
      </c>
      <c r="H71" s="19"/>
      <c r="I71" s="19"/>
      <c r="J71" s="20"/>
    </row>
    <row r="72" spans="1:30" ht="24" hidden="1" customHeight="1" x14ac:dyDescent="0.3">
      <c r="A72" s="254">
        <v>46050</v>
      </c>
      <c r="B72" s="9">
        <v>46386</v>
      </c>
      <c r="C72" s="255" t="s">
        <v>156</v>
      </c>
      <c r="D72" s="191" t="s">
        <v>118</v>
      </c>
      <c r="E72" s="191"/>
      <c r="F72" s="256">
        <v>52</v>
      </c>
      <c r="G72" s="191" t="s">
        <v>158</v>
      </c>
      <c r="H72" s="19"/>
      <c r="I72" s="19"/>
      <c r="J72" s="20"/>
    </row>
    <row r="73" spans="1:30" ht="24" hidden="1" customHeight="1" x14ac:dyDescent="0.3">
      <c r="A73" s="254">
        <v>46050</v>
      </c>
      <c r="B73" s="9">
        <v>46386</v>
      </c>
      <c r="C73" s="255" t="s">
        <v>156</v>
      </c>
      <c r="D73" s="191" t="s">
        <v>118</v>
      </c>
      <c r="E73" s="191"/>
      <c r="F73" s="256">
        <v>52</v>
      </c>
      <c r="G73" s="191" t="s">
        <v>159</v>
      </c>
      <c r="H73" s="19"/>
      <c r="I73" s="19"/>
      <c r="J73" s="20"/>
    </row>
    <row r="74" spans="1:30" ht="24" hidden="1" customHeight="1" x14ac:dyDescent="0.3">
      <c r="A74" s="254">
        <v>43628</v>
      </c>
      <c r="B74" s="9">
        <v>46122</v>
      </c>
      <c r="C74" s="255" t="s">
        <v>160</v>
      </c>
      <c r="D74" s="191" t="s">
        <v>145</v>
      </c>
      <c r="E74" s="191"/>
      <c r="F74" s="256">
        <v>206</v>
      </c>
      <c r="G74" s="191" t="s">
        <v>162</v>
      </c>
      <c r="H74" s="19"/>
      <c r="I74" s="19"/>
      <c r="J74" s="20"/>
    </row>
    <row r="75" spans="1:30" ht="24" hidden="1" customHeight="1" x14ac:dyDescent="0.3">
      <c r="A75" s="254">
        <v>45973</v>
      </c>
      <c r="B75" s="9"/>
      <c r="C75" s="255" t="s">
        <v>169</v>
      </c>
      <c r="D75" s="191" t="s">
        <v>118</v>
      </c>
      <c r="E75" s="191"/>
      <c r="F75" s="256">
        <v>52</v>
      </c>
      <c r="G75" s="191" t="s">
        <v>170</v>
      </c>
      <c r="H75" s="19"/>
      <c r="I75" s="19"/>
      <c r="J75" s="20"/>
    </row>
    <row r="76" spans="1:30" ht="24" hidden="1" customHeight="1" x14ac:dyDescent="0.3">
      <c r="A76" s="254">
        <v>46028</v>
      </c>
      <c r="B76" s="9">
        <v>46386</v>
      </c>
      <c r="C76" s="255" t="s">
        <v>164</v>
      </c>
      <c r="D76" s="191" t="s">
        <v>118</v>
      </c>
      <c r="E76" s="191"/>
      <c r="F76" s="256">
        <v>52</v>
      </c>
      <c r="G76" s="191" t="s">
        <v>165</v>
      </c>
      <c r="H76" s="19"/>
      <c r="I76" s="19"/>
      <c r="J76" s="20"/>
    </row>
    <row r="77" spans="1:30" ht="24" hidden="1" customHeight="1" x14ac:dyDescent="0.3">
      <c r="A77" s="254">
        <v>45224</v>
      </c>
      <c r="B77" s="271">
        <v>45961</v>
      </c>
      <c r="C77" s="255" t="s">
        <v>173</v>
      </c>
      <c r="D77" s="191" t="s">
        <v>118</v>
      </c>
      <c r="E77" s="191"/>
      <c r="F77" s="256">
        <v>52</v>
      </c>
      <c r="G77" s="191" t="s">
        <v>23</v>
      </c>
      <c r="H77" s="19"/>
      <c r="I77" s="19"/>
      <c r="J77" s="20"/>
    </row>
    <row r="78" spans="1:30" ht="24" hidden="1" customHeight="1" x14ac:dyDescent="0.3">
      <c r="A78" s="254">
        <v>46014</v>
      </c>
      <c r="B78" s="271">
        <v>46356</v>
      </c>
      <c r="C78" s="255" t="s">
        <v>109</v>
      </c>
      <c r="D78" s="191" t="s">
        <v>118</v>
      </c>
      <c r="E78" s="191"/>
      <c r="F78" s="256">
        <v>52</v>
      </c>
      <c r="G78" s="191" t="s">
        <v>110</v>
      </c>
      <c r="H78" s="19"/>
      <c r="I78" s="19" t="s">
        <v>1922</v>
      </c>
      <c r="J78" s="20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spans="1:30" ht="24" hidden="1" customHeight="1" x14ac:dyDescent="0.3">
      <c r="A79" s="254">
        <v>45207</v>
      </c>
      <c r="B79" s="271">
        <v>45961</v>
      </c>
      <c r="C79" s="255" t="s">
        <v>176</v>
      </c>
      <c r="D79" s="191" t="s">
        <v>118</v>
      </c>
      <c r="E79" s="191"/>
      <c r="F79" s="256">
        <v>52</v>
      </c>
      <c r="G79" s="191" t="s">
        <v>177</v>
      </c>
      <c r="H79" s="19"/>
      <c r="I79" s="19"/>
      <c r="J79" s="20"/>
    </row>
    <row r="80" spans="1:30" ht="24" hidden="1" customHeight="1" x14ac:dyDescent="0.3">
      <c r="A80" s="254">
        <v>46119</v>
      </c>
      <c r="B80" s="9">
        <v>46477</v>
      </c>
      <c r="C80" s="255" t="s">
        <v>1611</v>
      </c>
      <c r="D80" s="191" t="s">
        <v>1275</v>
      </c>
      <c r="E80" s="191"/>
      <c r="F80" s="256">
        <v>24</v>
      </c>
      <c r="G80" s="191" t="s">
        <v>1612</v>
      </c>
      <c r="H80" s="19"/>
      <c r="I80" s="19" t="s">
        <v>1925</v>
      </c>
      <c r="J80" s="20"/>
    </row>
    <row r="81" spans="1:29" ht="24" hidden="1" customHeight="1" x14ac:dyDescent="0.3">
      <c r="A81" s="254">
        <v>45208</v>
      </c>
      <c r="B81" s="271">
        <v>45961</v>
      </c>
      <c r="C81" s="255" t="s">
        <v>178</v>
      </c>
      <c r="D81" s="191" t="s">
        <v>118</v>
      </c>
      <c r="E81" s="191"/>
      <c r="F81" s="256">
        <v>52</v>
      </c>
      <c r="G81" s="191" t="s">
        <v>179</v>
      </c>
      <c r="H81" s="19"/>
      <c r="I81" s="19"/>
      <c r="J81" s="20"/>
    </row>
    <row r="82" spans="1:29" ht="24" hidden="1" customHeight="1" x14ac:dyDescent="0.3">
      <c r="A82" s="254">
        <v>44498</v>
      </c>
      <c r="B82" s="271">
        <v>45961</v>
      </c>
      <c r="C82" s="13" t="s">
        <v>180</v>
      </c>
      <c r="D82" s="191" t="s">
        <v>635</v>
      </c>
      <c r="E82" s="191" t="s">
        <v>1489</v>
      </c>
      <c r="F82" s="256">
        <v>323.2</v>
      </c>
      <c r="G82" s="191" t="s">
        <v>182</v>
      </c>
      <c r="H82" s="19"/>
      <c r="I82" s="19"/>
      <c r="J82" s="156"/>
    </row>
    <row r="83" spans="1:29" ht="24" hidden="1" customHeight="1" x14ac:dyDescent="0.3">
      <c r="A83" s="254">
        <v>43402</v>
      </c>
      <c r="B83" s="271">
        <v>45961</v>
      </c>
      <c r="C83" s="13" t="s">
        <v>180</v>
      </c>
      <c r="D83" s="191" t="s">
        <v>635</v>
      </c>
      <c r="E83" s="191" t="s">
        <v>1489</v>
      </c>
      <c r="F83" s="256">
        <v>323.2</v>
      </c>
      <c r="G83" s="191" t="s">
        <v>183</v>
      </c>
      <c r="H83" s="19"/>
      <c r="I83" s="250"/>
      <c r="J83" s="20"/>
    </row>
    <row r="84" spans="1:29" ht="24" hidden="1" customHeight="1" x14ac:dyDescent="0.3">
      <c r="A84" s="254">
        <v>45947</v>
      </c>
      <c r="B84" s="9">
        <v>46295</v>
      </c>
      <c r="C84" s="13" t="s">
        <v>184</v>
      </c>
      <c r="D84" s="191" t="s">
        <v>187</v>
      </c>
      <c r="E84" s="191"/>
      <c r="F84" s="256">
        <v>230</v>
      </c>
      <c r="G84" s="191" t="s">
        <v>186</v>
      </c>
      <c r="H84" s="19"/>
      <c r="I84" s="32"/>
      <c r="J84" s="545"/>
    </row>
    <row r="85" spans="1:29" ht="24" hidden="1" customHeight="1" x14ac:dyDescent="0.3">
      <c r="A85" s="254">
        <v>45625</v>
      </c>
      <c r="B85" s="9">
        <v>46020</v>
      </c>
      <c r="C85" s="13" t="s">
        <v>184</v>
      </c>
      <c r="D85" s="191" t="s">
        <v>185</v>
      </c>
      <c r="E85" s="191"/>
      <c r="F85" s="256">
        <v>165</v>
      </c>
      <c r="G85" s="191" t="s">
        <v>186</v>
      </c>
      <c r="H85" s="19"/>
      <c r="I85" s="250"/>
      <c r="J85" s="20"/>
    </row>
    <row r="86" spans="1:29" ht="24" hidden="1" customHeight="1" x14ac:dyDescent="0.3">
      <c r="A86" s="254">
        <v>45660</v>
      </c>
      <c r="B86" s="9">
        <v>46052</v>
      </c>
      <c r="C86" s="13" t="s">
        <v>188</v>
      </c>
      <c r="D86" s="191" t="s">
        <v>187</v>
      </c>
      <c r="E86" s="191"/>
      <c r="F86" s="256">
        <v>253</v>
      </c>
      <c r="G86" s="191" t="s">
        <v>189</v>
      </c>
      <c r="H86" s="19"/>
      <c r="I86" s="250"/>
      <c r="J86" s="20"/>
    </row>
    <row r="87" spans="1:29" ht="24" hidden="1" customHeight="1" x14ac:dyDescent="0.3">
      <c r="A87" s="254">
        <v>45875</v>
      </c>
      <c r="B87" s="9">
        <v>46264</v>
      </c>
      <c r="C87" s="13" t="s">
        <v>188</v>
      </c>
      <c r="D87" s="191" t="s">
        <v>1275</v>
      </c>
      <c r="E87" s="191"/>
      <c r="F87" s="256">
        <v>24</v>
      </c>
      <c r="G87" s="191" t="s">
        <v>190</v>
      </c>
      <c r="H87" s="19"/>
      <c r="I87" s="19"/>
      <c r="J87" s="544"/>
    </row>
    <row r="88" spans="1:29" ht="24" hidden="1" customHeight="1" x14ac:dyDescent="0.3">
      <c r="A88" s="254">
        <v>45062</v>
      </c>
      <c r="B88" s="271">
        <v>45961</v>
      </c>
      <c r="C88" s="13" t="s">
        <v>188</v>
      </c>
      <c r="D88" s="191" t="s">
        <v>118</v>
      </c>
      <c r="E88" s="191"/>
      <c r="F88" s="256">
        <v>52</v>
      </c>
      <c r="G88" s="191" t="s">
        <v>189</v>
      </c>
      <c r="H88" s="19"/>
      <c r="I88" s="19"/>
      <c r="J88" s="20"/>
    </row>
    <row r="89" spans="1:29" ht="24" hidden="1" customHeight="1" x14ac:dyDescent="0.3">
      <c r="A89" s="254">
        <v>45213</v>
      </c>
      <c r="B89" s="271">
        <v>45961</v>
      </c>
      <c r="C89" s="255" t="s">
        <v>191</v>
      </c>
      <c r="D89" s="191" t="s">
        <v>118</v>
      </c>
      <c r="E89" s="191"/>
      <c r="F89" s="256">
        <v>52</v>
      </c>
      <c r="G89" s="191" t="s">
        <v>102</v>
      </c>
      <c r="H89" s="19"/>
      <c r="I89" s="12"/>
      <c r="J89" s="156"/>
    </row>
    <row r="90" spans="1:29" ht="24" hidden="1" customHeight="1" x14ac:dyDescent="0.3">
      <c r="A90" s="254">
        <v>45213</v>
      </c>
      <c r="B90" s="271">
        <v>45961</v>
      </c>
      <c r="C90" s="255" t="s">
        <v>191</v>
      </c>
      <c r="D90" s="191" t="s">
        <v>118</v>
      </c>
      <c r="E90" s="191"/>
      <c r="F90" s="256">
        <v>52</v>
      </c>
      <c r="G90" s="191" t="s">
        <v>20</v>
      </c>
      <c r="H90" s="19"/>
      <c r="I90" s="540"/>
      <c r="J90" s="20"/>
    </row>
    <row r="91" spans="1:29" ht="24" hidden="1" customHeight="1" x14ac:dyDescent="0.3">
      <c r="A91" s="254">
        <v>45719</v>
      </c>
      <c r="B91" s="271">
        <v>46109</v>
      </c>
      <c r="C91" s="255" t="s">
        <v>192</v>
      </c>
      <c r="D91" s="191" t="s">
        <v>118</v>
      </c>
      <c r="E91" s="191"/>
      <c r="F91" s="256">
        <v>52</v>
      </c>
      <c r="G91" s="191" t="s">
        <v>193</v>
      </c>
      <c r="H91" s="19"/>
      <c r="I91" s="19"/>
      <c r="J91" s="582" t="s">
        <v>194</v>
      </c>
    </row>
    <row r="92" spans="1:29" ht="24" hidden="1" customHeight="1" x14ac:dyDescent="0.3">
      <c r="A92" s="254">
        <v>45719</v>
      </c>
      <c r="B92" s="271">
        <v>46109</v>
      </c>
      <c r="C92" s="255" t="s">
        <v>192</v>
      </c>
      <c r="D92" s="191" t="s">
        <v>118</v>
      </c>
      <c r="E92" s="191"/>
      <c r="F92" s="256">
        <v>52</v>
      </c>
      <c r="G92" s="191" t="s">
        <v>195</v>
      </c>
      <c r="H92" s="19"/>
      <c r="I92" s="19"/>
      <c r="J92" s="105" t="s">
        <v>194</v>
      </c>
    </row>
    <row r="93" spans="1:29" ht="24" hidden="1" customHeight="1" x14ac:dyDescent="0.3">
      <c r="A93" s="254">
        <v>46132</v>
      </c>
      <c r="B93" s="9">
        <v>46476</v>
      </c>
      <c r="C93" s="255" t="s">
        <v>1613</v>
      </c>
      <c r="D93" s="191" t="s">
        <v>145</v>
      </c>
      <c r="E93" s="191"/>
      <c r="F93" s="256">
        <v>86</v>
      </c>
      <c r="G93" s="191" t="s">
        <v>1614</v>
      </c>
      <c r="H93" s="19"/>
      <c r="I93" s="19"/>
      <c r="J93" s="20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ht="24" hidden="1" customHeight="1" x14ac:dyDescent="0.3">
      <c r="A94" s="254">
        <v>45758</v>
      </c>
      <c r="B94" s="271">
        <v>46141</v>
      </c>
      <c r="C94" s="255" t="s">
        <v>196</v>
      </c>
      <c r="D94" s="191" t="s">
        <v>1275</v>
      </c>
      <c r="E94" s="191"/>
      <c r="F94" s="256">
        <v>24</v>
      </c>
      <c r="G94" s="191" t="s">
        <v>197</v>
      </c>
      <c r="H94" s="19"/>
      <c r="I94" s="272"/>
      <c r="J94" s="20"/>
    </row>
    <row r="95" spans="1:29" ht="24" hidden="1" customHeight="1" x14ac:dyDescent="0.3">
      <c r="A95" s="254">
        <v>45706</v>
      </c>
      <c r="B95" s="9">
        <v>46081</v>
      </c>
      <c r="C95" s="255" t="s">
        <v>198</v>
      </c>
      <c r="D95" s="191" t="s">
        <v>1275</v>
      </c>
      <c r="E95" s="191"/>
      <c r="F95" s="256">
        <v>24</v>
      </c>
      <c r="G95" s="191" t="s">
        <v>200</v>
      </c>
      <c r="H95" s="19" t="s">
        <v>11</v>
      </c>
      <c r="I95" s="19"/>
      <c r="J95" s="20"/>
    </row>
    <row r="96" spans="1:29" ht="24" hidden="1" customHeight="1" x14ac:dyDescent="0.3">
      <c r="A96" s="254">
        <v>45215</v>
      </c>
      <c r="B96" s="9">
        <v>45961</v>
      </c>
      <c r="C96" s="255" t="s">
        <v>198</v>
      </c>
      <c r="D96" s="191" t="s">
        <v>118</v>
      </c>
      <c r="E96" s="191"/>
      <c r="F96" s="256">
        <v>52</v>
      </c>
      <c r="G96" s="191" t="s">
        <v>199</v>
      </c>
      <c r="H96" s="19" t="s">
        <v>11</v>
      </c>
      <c r="I96" s="19"/>
      <c r="J96" s="20"/>
    </row>
    <row r="97" spans="1:30" ht="24" hidden="1" customHeight="1" x14ac:dyDescent="0.3">
      <c r="A97" s="254">
        <v>45860</v>
      </c>
      <c r="B97" s="9"/>
      <c r="C97" s="255" t="s">
        <v>174</v>
      </c>
      <c r="D97" s="191" t="s">
        <v>118</v>
      </c>
      <c r="E97" s="191"/>
      <c r="F97" s="256">
        <v>52</v>
      </c>
      <c r="G97" s="191" t="s">
        <v>175</v>
      </c>
      <c r="H97" s="19"/>
      <c r="I97" s="155"/>
      <c r="J97" s="20"/>
    </row>
    <row r="98" spans="1:30" ht="24" hidden="1" customHeight="1" x14ac:dyDescent="0.3">
      <c r="A98" s="254">
        <v>46157</v>
      </c>
      <c r="B98" s="9">
        <v>46507</v>
      </c>
      <c r="C98" s="255" t="s">
        <v>210</v>
      </c>
      <c r="D98" s="191" t="s">
        <v>187</v>
      </c>
      <c r="E98" s="191"/>
      <c r="F98" s="256">
        <v>253</v>
      </c>
      <c r="G98" s="191" t="s">
        <v>212</v>
      </c>
      <c r="H98" s="19"/>
      <c r="I98" s="19"/>
      <c r="J98" s="20"/>
    </row>
    <row r="99" spans="1:30" ht="24" hidden="1" customHeight="1" x14ac:dyDescent="0.3">
      <c r="A99" s="254">
        <v>46049</v>
      </c>
      <c r="B99" s="271">
        <v>46386</v>
      </c>
      <c r="C99" s="255" t="s">
        <v>210</v>
      </c>
      <c r="D99" s="191" t="s">
        <v>118</v>
      </c>
      <c r="E99" s="191"/>
      <c r="F99" s="256">
        <v>52</v>
      </c>
      <c r="G99" s="191" t="s">
        <v>212</v>
      </c>
      <c r="H99" s="19"/>
      <c r="I99" s="19"/>
      <c r="J99" s="156"/>
    </row>
    <row r="100" spans="1:30" ht="24" hidden="1" customHeight="1" x14ac:dyDescent="0.3">
      <c r="A100" s="254">
        <v>43132</v>
      </c>
      <c r="B100" s="271">
        <v>45961</v>
      </c>
      <c r="C100" s="255" t="s">
        <v>205</v>
      </c>
      <c r="D100" s="191" t="s">
        <v>287</v>
      </c>
      <c r="E100" s="191"/>
      <c r="F100" s="256">
        <v>256</v>
      </c>
      <c r="G100" s="191" t="s">
        <v>207</v>
      </c>
      <c r="H100" s="19" t="s">
        <v>11</v>
      </c>
      <c r="I100" s="250"/>
      <c r="J100" s="20"/>
    </row>
    <row r="101" spans="1:30" ht="24" hidden="1" customHeight="1" x14ac:dyDescent="0.3">
      <c r="A101" s="254">
        <v>45437</v>
      </c>
      <c r="B101" s="9"/>
      <c r="C101" s="255" t="s">
        <v>216</v>
      </c>
      <c r="D101" s="191" t="s">
        <v>15</v>
      </c>
      <c r="E101" s="191"/>
      <c r="F101" s="256">
        <v>121</v>
      </c>
      <c r="G101" s="191" t="s">
        <v>217</v>
      </c>
      <c r="H101" s="19"/>
      <c r="I101" s="19"/>
      <c r="J101" s="544"/>
    </row>
    <row r="102" spans="1:30" ht="24" hidden="1" customHeight="1" x14ac:dyDescent="0.3">
      <c r="A102" s="254">
        <v>45437</v>
      </c>
      <c r="B102" s="9"/>
      <c r="C102" s="255" t="s">
        <v>216</v>
      </c>
      <c r="D102" s="191" t="s">
        <v>118</v>
      </c>
      <c r="E102" s="191"/>
      <c r="F102" s="256">
        <v>52</v>
      </c>
      <c r="G102" s="191" t="s">
        <v>217</v>
      </c>
      <c r="H102" s="19"/>
      <c r="I102" s="19"/>
      <c r="J102" s="20"/>
    </row>
    <row r="103" spans="1:30" ht="24" hidden="1" customHeight="1" x14ac:dyDescent="0.3">
      <c r="A103" s="254">
        <v>45691</v>
      </c>
      <c r="B103" s="271">
        <v>46081</v>
      </c>
      <c r="C103" s="255" t="s">
        <v>218</v>
      </c>
      <c r="D103" s="191" t="s">
        <v>118</v>
      </c>
      <c r="E103" s="191"/>
      <c r="F103" s="256">
        <v>52</v>
      </c>
      <c r="G103" s="191" t="s">
        <v>219</v>
      </c>
      <c r="H103" s="19"/>
      <c r="I103" s="19"/>
      <c r="J103" s="20"/>
    </row>
    <row r="104" spans="1:30" ht="24" hidden="1" customHeight="1" x14ac:dyDescent="0.3">
      <c r="A104" s="254">
        <v>45929</v>
      </c>
      <c r="B104" s="9"/>
      <c r="C104" s="255" t="s">
        <v>220</v>
      </c>
      <c r="D104" s="191" t="s">
        <v>118</v>
      </c>
      <c r="E104" s="191"/>
      <c r="F104" s="256">
        <v>52</v>
      </c>
      <c r="G104" s="191" t="s">
        <v>221</v>
      </c>
      <c r="H104" s="19"/>
      <c r="I104" s="19"/>
      <c r="J104" s="156"/>
    </row>
    <row r="105" spans="1:30" ht="24" hidden="1" customHeight="1" x14ac:dyDescent="0.3">
      <c r="A105" s="254">
        <v>45448</v>
      </c>
      <c r="B105" s="9"/>
      <c r="C105" s="255" t="s">
        <v>222</v>
      </c>
      <c r="D105" s="191" t="s">
        <v>118</v>
      </c>
      <c r="E105" s="191"/>
      <c r="F105" s="256">
        <v>52</v>
      </c>
      <c r="G105" s="191" t="s">
        <v>223</v>
      </c>
      <c r="H105" s="19"/>
      <c r="I105" s="19"/>
      <c r="J105" s="20"/>
    </row>
    <row r="106" spans="1:30" ht="24" hidden="1" customHeight="1" x14ac:dyDescent="0.3">
      <c r="A106" s="254">
        <v>45448</v>
      </c>
      <c r="B106" s="9"/>
      <c r="C106" s="255" t="s">
        <v>222</v>
      </c>
      <c r="D106" s="191" t="s">
        <v>118</v>
      </c>
      <c r="E106" s="191"/>
      <c r="F106" s="256">
        <v>229.9</v>
      </c>
      <c r="G106" s="191" t="s">
        <v>223</v>
      </c>
      <c r="H106" s="19"/>
      <c r="I106" s="19"/>
      <c r="J106" s="20"/>
    </row>
    <row r="107" spans="1:30" ht="24" hidden="1" customHeight="1" x14ac:dyDescent="0.3">
      <c r="A107" s="254">
        <v>46037</v>
      </c>
      <c r="B107" s="9">
        <v>46386</v>
      </c>
      <c r="C107" s="255" t="s">
        <v>224</v>
      </c>
      <c r="D107" s="191" t="s">
        <v>1275</v>
      </c>
      <c r="E107" s="191"/>
      <c r="F107" s="256">
        <v>24</v>
      </c>
      <c r="G107" s="191" t="s">
        <v>225</v>
      </c>
      <c r="H107" s="19"/>
      <c r="I107" s="540" t="s">
        <v>1787</v>
      </c>
      <c r="J107" s="20"/>
    </row>
    <row r="108" spans="1:30" ht="24" hidden="1" customHeight="1" x14ac:dyDescent="0.3">
      <c r="A108" s="254">
        <v>46037</v>
      </c>
      <c r="B108" s="9">
        <v>46386</v>
      </c>
      <c r="C108" s="255" t="s">
        <v>224</v>
      </c>
      <c r="D108" s="191" t="s">
        <v>1275</v>
      </c>
      <c r="E108" s="191"/>
      <c r="F108" s="256">
        <v>24</v>
      </c>
      <c r="G108" s="191" t="s">
        <v>223</v>
      </c>
      <c r="H108" s="19"/>
      <c r="I108" s="12" t="s">
        <v>1787</v>
      </c>
      <c r="J108" s="544"/>
    </row>
    <row r="109" spans="1:30" ht="24" hidden="1" customHeight="1" x14ac:dyDescent="0.3">
      <c r="A109" s="254">
        <v>45364</v>
      </c>
      <c r="B109" s="9"/>
      <c r="C109" s="255" t="s">
        <v>226</v>
      </c>
      <c r="D109" s="191" t="s">
        <v>118</v>
      </c>
      <c r="E109" s="191"/>
      <c r="F109" s="256">
        <v>52</v>
      </c>
      <c r="G109" s="191" t="s">
        <v>227</v>
      </c>
      <c r="H109" s="19"/>
      <c r="I109" s="19"/>
      <c r="J109" s="20"/>
    </row>
    <row r="110" spans="1:30" ht="24" hidden="1" customHeight="1" x14ac:dyDescent="0.3">
      <c r="A110" s="254">
        <v>46178</v>
      </c>
      <c r="B110" s="9">
        <v>46538</v>
      </c>
      <c r="C110" s="255" t="s">
        <v>1701</v>
      </c>
      <c r="D110" s="191" t="s">
        <v>145</v>
      </c>
      <c r="E110" s="191"/>
      <c r="F110" s="256">
        <v>86</v>
      </c>
      <c r="G110" s="191" t="s">
        <v>992</v>
      </c>
      <c r="H110" s="19"/>
      <c r="I110" s="12"/>
      <c r="J110" s="20"/>
    </row>
    <row r="111" spans="1:30" ht="24" hidden="1" customHeight="1" x14ac:dyDescent="0.3">
      <c r="A111" s="254">
        <v>46146</v>
      </c>
      <c r="B111" s="9">
        <v>46507</v>
      </c>
      <c r="C111" s="255" t="s">
        <v>1701</v>
      </c>
      <c r="D111" s="191" t="s">
        <v>145</v>
      </c>
      <c r="E111" s="191"/>
      <c r="F111" s="256">
        <v>86</v>
      </c>
      <c r="G111" s="191" t="s">
        <v>96</v>
      </c>
      <c r="H111" s="19"/>
      <c r="I111" s="12"/>
      <c r="J111" s="20"/>
    </row>
    <row r="112" spans="1:30" ht="24" hidden="1" customHeight="1" x14ac:dyDescent="0.3">
      <c r="A112" s="254">
        <v>46146</v>
      </c>
      <c r="B112" s="9">
        <v>46507</v>
      </c>
      <c r="C112" s="255" t="s">
        <v>1701</v>
      </c>
      <c r="D112" s="191" t="s">
        <v>145</v>
      </c>
      <c r="E112" s="191"/>
      <c r="F112" s="256">
        <v>86</v>
      </c>
      <c r="G112" s="191" t="s">
        <v>503</v>
      </c>
      <c r="H112" s="19"/>
      <c r="I112" s="12"/>
      <c r="J112" s="20"/>
      <c r="K112" s="470"/>
      <c r="L112" s="470"/>
      <c r="M112" s="470"/>
      <c r="N112" s="470"/>
      <c r="O112" s="470"/>
      <c r="P112" s="470"/>
      <c r="Q112" s="470"/>
      <c r="R112" s="470"/>
      <c r="S112" s="470"/>
      <c r="T112" s="470"/>
      <c r="U112" s="470"/>
      <c r="V112" s="470"/>
      <c r="W112" s="470"/>
      <c r="X112" s="470"/>
      <c r="Y112" s="470"/>
      <c r="Z112" s="470"/>
      <c r="AA112" s="470"/>
      <c r="AB112" s="470"/>
      <c r="AC112" s="470"/>
      <c r="AD112" s="470"/>
    </row>
    <row r="113" spans="1:10" ht="24" hidden="1" customHeight="1" x14ac:dyDescent="0.3">
      <c r="A113" s="254">
        <v>46155</v>
      </c>
      <c r="B113" s="9">
        <v>46507</v>
      </c>
      <c r="C113" s="255" t="s">
        <v>1745</v>
      </c>
      <c r="D113" s="191" t="s">
        <v>145</v>
      </c>
      <c r="E113" s="191"/>
      <c r="F113" s="256">
        <v>86</v>
      </c>
      <c r="G113" s="191" t="s">
        <v>106</v>
      </c>
      <c r="H113" s="19"/>
      <c r="I113" s="12" t="s">
        <v>1926</v>
      </c>
      <c r="J113" s="20"/>
    </row>
    <row r="114" spans="1:10" ht="24" hidden="1" customHeight="1" x14ac:dyDescent="0.3">
      <c r="A114" s="254">
        <v>46211</v>
      </c>
      <c r="B114" s="9">
        <v>46568</v>
      </c>
      <c r="C114" s="255" t="s">
        <v>1861</v>
      </c>
      <c r="D114" s="191" t="s">
        <v>1152</v>
      </c>
      <c r="E114" s="191"/>
      <c r="F114" s="256">
        <v>86</v>
      </c>
      <c r="G114" s="191" t="s">
        <v>73</v>
      </c>
      <c r="H114" s="19"/>
      <c r="I114" s="21"/>
      <c r="J114" s="20"/>
    </row>
    <row r="115" spans="1:10" ht="24" hidden="1" customHeight="1" x14ac:dyDescent="0.3">
      <c r="A115" s="254">
        <v>45635</v>
      </c>
      <c r="B115" s="271">
        <v>46020</v>
      </c>
      <c r="C115" s="255" t="s">
        <v>228</v>
      </c>
      <c r="D115" s="191" t="s">
        <v>1275</v>
      </c>
      <c r="E115" s="191"/>
      <c r="F115" s="256">
        <v>24</v>
      </c>
      <c r="G115" s="191" t="s">
        <v>150</v>
      </c>
      <c r="H115" s="19"/>
      <c r="I115" s="19"/>
      <c r="J115" s="20"/>
    </row>
    <row r="116" spans="1:10" ht="24" hidden="1" customHeight="1" x14ac:dyDescent="0.3">
      <c r="A116" s="254">
        <v>45706</v>
      </c>
      <c r="B116" s="271">
        <v>46081</v>
      </c>
      <c r="C116" s="255" t="s">
        <v>228</v>
      </c>
      <c r="D116" s="191" t="s">
        <v>118</v>
      </c>
      <c r="E116" s="191"/>
      <c r="F116" s="256">
        <v>52</v>
      </c>
      <c r="G116" s="191" t="s">
        <v>229</v>
      </c>
      <c r="H116" s="19"/>
      <c r="I116" s="19"/>
      <c r="J116" s="20"/>
    </row>
    <row r="117" spans="1:10" ht="24" hidden="1" customHeight="1" x14ac:dyDescent="0.3">
      <c r="A117" s="254">
        <v>44895</v>
      </c>
      <c r="B117" s="271">
        <v>45961</v>
      </c>
      <c r="C117" s="255" t="s">
        <v>236</v>
      </c>
      <c r="D117" s="191" t="s">
        <v>118</v>
      </c>
      <c r="E117" s="191"/>
      <c r="F117" s="256">
        <v>52</v>
      </c>
      <c r="G117" s="191" t="s">
        <v>150</v>
      </c>
      <c r="H117" s="19"/>
      <c r="I117" s="19"/>
      <c r="J117" s="272" t="s">
        <v>237</v>
      </c>
    </row>
    <row r="118" spans="1:10" ht="24" hidden="1" customHeight="1" x14ac:dyDescent="0.3">
      <c r="A118" s="254">
        <v>46132</v>
      </c>
      <c r="B118" s="9">
        <v>46476</v>
      </c>
      <c r="C118" s="255" t="s">
        <v>1616</v>
      </c>
      <c r="D118" s="191" t="s">
        <v>145</v>
      </c>
      <c r="E118" s="191"/>
      <c r="F118" s="256">
        <v>86</v>
      </c>
      <c r="G118" s="191" t="s">
        <v>1617</v>
      </c>
      <c r="H118" s="19"/>
      <c r="I118" s="19" t="s">
        <v>1925</v>
      </c>
      <c r="J118" s="20"/>
    </row>
    <row r="119" spans="1:10" ht="24" hidden="1" customHeight="1" x14ac:dyDescent="0.3">
      <c r="A119" s="254">
        <v>45915</v>
      </c>
      <c r="B119" s="9"/>
      <c r="C119" s="255" t="s">
        <v>238</v>
      </c>
      <c r="D119" s="191" t="s">
        <v>1275</v>
      </c>
      <c r="E119" s="191"/>
      <c r="F119" s="256">
        <v>24</v>
      </c>
      <c r="G119" s="191" t="s">
        <v>239</v>
      </c>
      <c r="H119" s="19"/>
      <c r="I119" s="19"/>
      <c r="J119" s="272"/>
    </row>
    <row r="120" spans="1:10" ht="24" hidden="1" customHeight="1" x14ac:dyDescent="0.3">
      <c r="A120" s="254">
        <v>45980</v>
      </c>
      <c r="B120" s="9">
        <v>46326</v>
      </c>
      <c r="C120" s="255" t="s">
        <v>241</v>
      </c>
      <c r="D120" s="191" t="s">
        <v>118</v>
      </c>
      <c r="E120" s="191"/>
      <c r="F120" s="256">
        <v>52</v>
      </c>
      <c r="G120" s="191" t="s">
        <v>37</v>
      </c>
      <c r="H120" s="19"/>
      <c r="I120" s="19"/>
      <c r="J120" s="272"/>
    </row>
    <row r="121" spans="1:10" ht="24" hidden="1" customHeight="1" x14ac:dyDescent="0.3">
      <c r="A121" s="254">
        <v>45850</v>
      </c>
      <c r="B121" s="9"/>
      <c r="C121" s="255" t="s">
        <v>242</v>
      </c>
      <c r="D121" s="191" t="s">
        <v>118</v>
      </c>
      <c r="E121" s="191"/>
      <c r="F121" s="256">
        <v>52</v>
      </c>
      <c r="G121" s="191" t="s">
        <v>243</v>
      </c>
      <c r="H121" s="19"/>
      <c r="I121" s="12" t="s">
        <v>1787</v>
      </c>
      <c r="J121" s="272"/>
    </row>
    <row r="122" spans="1:10" ht="24" hidden="1" customHeight="1" x14ac:dyDescent="0.3">
      <c r="A122" s="254">
        <v>45384</v>
      </c>
      <c r="B122" s="9"/>
      <c r="C122" s="255" t="s">
        <v>242</v>
      </c>
      <c r="D122" s="191" t="s">
        <v>118</v>
      </c>
      <c r="E122" s="191"/>
      <c r="F122" s="256">
        <v>52</v>
      </c>
      <c r="G122" s="191" t="s">
        <v>244</v>
      </c>
      <c r="H122" s="19"/>
      <c r="I122" s="12" t="s">
        <v>1787</v>
      </c>
      <c r="J122" s="20"/>
    </row>
    <row r="123" spans="1:10" ht="24" hidden="1" customHeight="1" x14ac:dyDescent="0.3">
      <c r="A123" s="330">
        <v>44421</v>
      </c>
      <c r="B123" s="271">
        <v>45961</v>
      </c>
      <c r="C123" s="255" t="s">
        <v>245</v>
      </c>
      <c r="D123" s="10" t="s">
        <v>246</v>
      </c>
      <c r="E123" s="10"/>
      <c r="F123" s="256">
        <v>60.5</v>
      </c>
      <c r="G123" s="10" t="s">
        <v>229</v>
      </c>
      <c r="H123" s="19"/>
      <c r="I123" s="19"/>
      <c r="J123" s="20"/>
    </row>
    <row r="124" spans="1:10" ht="24" hidden="1" customHeight="1" x14ac:dyDescent="0.3">
      <c r="A124" s="330">
        <v>45910</v>
      </c>
      <c r="B124" s="271"/>
      <c r="C124" s="255" t="s">
        <v>247</v>
      </c>
      <c r="D124" s="263" t="s">
        <v>1275</v>
      </c>
      <c r="E124" s="263"/>
      <c r="F124" s="256">
        <v>24</v>
      </c>
      <c r="G124" s="10" t="s">
        <v>84</v>
      </c>
      <c r="H124" s="19"/>
      <c r="I124" s="19"/>
      <c r="J124" s="20"/>
    </row>
    <row r="125" spans="1:10" ht="24" hidden="1" customHeight="1" x14ac:dyDescent="0.3">
      <c r="A125" s="330">
        <v>45910</v>
      </c>
      <c r="B125" s="271"/>
      <c r="C125" s="255" t="s">
        <v>247</v>
      </c>
      <c r="D125" s="263" t="s">
        <v>1275</v>
      </c>
      <c r="E125" s="263"/>
      <c r="F125" s="256">
        <v>24</v>
      </c>
      <c r="G125" s="10" t="s">
        <v>248</v>
      </c>
      <c r="H125" s="19"/>
      <c r="I125" s="19"/>
      <c r="J125" s="20"/>
    </row>
    <row r="126" spans="1:10" ht="24" hidden="1" customHeight="1" x14ac:dyDescent="0.3">
      <c r="A126" s="330">
        <v>45910</v>
      </c>
      <c r="B126" s="271"/>
      <c r="C126" s="255" t="s">
        <v>247</v>
      </c>
      <c r="D126" s="263" t="s">
        <v>1275</v>
      </c>
      <c r="E126" s="263"/>
      <c r="F126" s="256">
        <v>24</v>
      </c>
      <c r="G126" s="10" t="s">
        <v>249</v>
      </c>
      <c r="H126" s="19"/>
      <c r="I126" s="19"/>
      <c r="J126" s="20"/>
    </row>
    <row r="127" spans="1:10" ht="24" hidden="1" customHeight="1" x14ac:dyDescent="0.3">
      <c r="A127" s="254">
        <v>46159</v>
      </c>
      <c r="B127" s="9">
        <v>46507</v>
      </c>
      <c r="C127" s="255" t="s">
        <v>1702</v>
      </c>
      <c r="D127" s="191" t="s">
        <v>1275</v>
      </c>
      <c r="E127" s="191"/>
      <c r="F127" s="256">
        <v>24</v>
      </c>
      <c r="G127" s="191" t="s">
        <v>1703</v>
      </c>
      <c r="H127" s="19"/>
      <c r="I127" s="21"/>
      <c r="J127" s="156"/>
    </row>
    <row r="128" spans="1:10" ht="24" hidden="1" customHeight="1" x14ac:dyDescent="0.3">
      <c r="A128" s="254">
        <v>46225</v>
      </c>
      <c r="B128" s="9">
        <v>46568</v>
      </c>
      <c r="C128" s="255" t="s">
        <v>1785</v>
      </c>
      <c r="D128" s="191" t="s">
        <v>1275</v>
      </c>
      <c r="E128" s="191"/>
      <c r="F128" s="256">
        <v>24</v>
      </c>
      <c r="G128" s="191" t="s">
        <v>106</v>
      </c>
      <c r="H128" s="19"/>
      <c r="I128" s="542"/>
      <c r="J128" s="20"/>
    </row>
    <row r="129" spans="1:30" ht="24" hidden="1" customHeight="1" x14ac:dyDescent="0.3">
      <c r="A129" s="254">
        <v>46153</v>
      </c>
      <c r="B129" s="9">
        <v>46507</v>
      </c>
      <c r="C129" s="255" t="s">
        <v>250</v>
      </c>
      <c r="D129" s="191" t="s">
        <v>118</v>
      </c>
      <c r="E129" s="191"/>
      <c r="F129" s="256">
        <v>52</v>
      </c>
      <c r="G129" s="191" t="s">
        <v>37</v>
      </c>
      <c r="H129" s="19"/>
      <c r="I129" s="542"/>
      <c r="J129" s="20"/>
    </row>
    <row r="130" spans="1:30" ht="24" hidden="1" customHeight="1" x14ac:dyDescent="0.3">
      <c r="A130" s="330">
        <v>45659</v>
      </c>
      <c r="B130" s="9">
        <v>46052</v>
      </c>
      <c r="C130" s="255" t="s">
        <v>250</v>
      </c>
      <c r="D130" s="10" t="s">
        <v>118</v>
      </c>
      <c r="E130" s="10"/>
      <c r="F130" s="256">
        <v>52</v>
      </c>
      <c r="G130" s="10" t="s">
        <v>251</v>
      </c>
      <c r="H130" s="19"/>
      <c r="I130" s="19"/>
      <c r="J130" s="20"/>
    </row>
    <row r="131" spans="1:30" ht="24" hidden="1" customHeight="1" x14ac:dyDescent="0.3">
      <c r="A131" s="330">
        <v>45873</v>
      </c>
      <c r="B131" s="9">
        <v>46264</v>
      </c>
      <c r="C131" s="255" t="s">
        <v>252</v>
      </c>
      <c r="D131" s="10" t="s">
        <v>15</v>
      </c>
      <c r="E131" s="10"/>
      <c r="F131" s="256">
        <v>132</v>
      </c>
      <c r="G131" s="10" t="s">
        <v>254</v>
      </c>
      <c r="H131" s="19"/>
      <c r="I131" s="19"/>
      <c r="J131" s="544"/>
    </row>
    <row r="132" spans="1:30" ht="24" hidden="1" customHeight="1" x14ac:dyDescent="0.3">
      <c r="A132" s="254">
        <v>46185</v>
      </c>
      <c r="B132" s="9">
        <v>46537</v>
      </c>
      <c r="C132" s="255" t="s">
        <v>1746</v>
      </c>
      <c r="D132" s="191" t="s">
        <v>1275</v>
      </c>
      <c r="E132" s="191"/>
      <c r="F132" s="256">
        <v>24</v>
      </c>
      <c r="G132" s="191" t="s">
        <v>1747</v>
      </c>
      <c r="H132" s="19"/>
      <c r="I132" s="12" t="s">
        <v>1787</v>
      </c>
      <c r="J132" s="20"/>
    </row>
    <row r="133" spans="1:30" ht="24" hidden="1" customHeight="1" x14ac:dyDescent="0.3">
      <c r="A133" s="254">
        <v>46192</v>
      </c>
      <c r="B133" s="9">
        <v>46537</v>
      </c>
      <c r="C133" s="255" t="s">
        <v>1748</v>
      </c>
      <c r="D133" s="191" t="s">
        <v>1275</v>
      </c>
      <c r="E133" s="191"/>
      <c r="F133" s="256">
        <v>24</v>
      </c>
      <c r="G133" s="191" t="s">
        <v>1749</v>
      </c>
      <c r="H133" s="19"/>
      <c r="I133" s="21"/>
      <c r="J133" s="20"/>
    </row>
    <row r="134" spans="1:30" ht="24" hidden="1" customHeight="1" x14ac:dyDescent="0.3">
      <c r="A134" s="330">
        <v>45671</v>
      </c>
      <c r="B134" s="271">
        <v>46052</v>
      </c>
      <c r="C134" s="255" t="s">
        <v>258</v>
      </c>
      <c r="D134" s="10" t="s">
        <v>1275</v>
      </c>
      <c r="E134" s="10"/>
      <c r="F134" s="256">
        <v>24</v>
      </c>
      <c r="G134" s="10" t="s">
        <v>259</v>
      </c>
      <c r="H134" s="19" t="s">
        <v>11</v>
      </c>
      <c r="I134" s="19"/>
      <c r="J134" s="20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</row>
    <row r="135" spans="1:30" ht="24" hidden="1" customHeight="1" x14ac:dyDescent="0.3">
      <c r="A135" s="330">
        <v>46034</v>
      </c>
      <c r="B135" s="271">
        <v>46386</v>
      </c>
      <c r="C135" s="255" t="s">
        <v>258</v>
      </c>
      <c r="D135" s="10" t="s">
        <v>1275</v>
      </c>
      <c r="E135" s="10"/>
      <c r="F135" s="256">
        <v>24</v>
      </c>
      <c r="G135" s="10" t="s">
        <v>260</v>
      </c>
      <c r="H135" s="19" t="s">
        <v>11</v>
      </c>
      <c r="I135" s="19"/>
      <c r="J135" s="20"/>
    </row>
    <row r="136" spans="1:30" ht="24" hidden="1" customHeight="1" x14ac:dyDescent="0.3">
      <c r="A136" s="254">
        <v>46090</v>
      </c>
      <c r="B136" s="9">
        <v>46446</v>
      </c>
      <c r="C136" s="255" t="s">
        <v>1618</v>
      </c>
      <c r="D136" s="191" t="s">
        <v>1275</v>
      </c>
      <c r="E136" s="191"/>
      <c r="F136" s="256">
        <v>24</v>
      </c>
      <c r="G136" s="191" t="s">
        <v>1529</v>
      </c>
      <c r="H136" s="19" t="s">
        <v>11</v>
      </c>
      <c r="I136" s="19"/>
      <c r="J136" s="20"/>
    </row>
    <row r="137" spans="1:30" ht="24" customHeight="1" x14ac:dyDescent="0.3">
      <c r="A137" s="254">
        <v>46238</v>
      </c>
      <c r="B137" s="9">
        <v>46598</v>
      </c>
      <c r="C137" s="255" t="s">
        <v>1618</v>
      </c>
      <c r="D137" s="191" t="s">
        <v>1275</v>
      </c>
      <c r="E137" s="191"/>
      <c r="F137" s="256">
        <v>24</v>
      </c>
      <c r="G137" s="191" t="s">
        <v>1786</v>
      </c>
      <c r="H137" s="19" t="s">
        <v>11</v>
      </c>
      <c r="I137" s="19"/>
      <c r="J137" s="20"/>
    </row>
    <row r="138" spans="1:30" ht="24" hidden="1" customHeight="1" x14ac:dyDescent="0.3">
      <c r="A138" s="254">
        <v>46223</v>
      </c>
      <c r="B138" s="9">
        <v>46568</v>
      </c>
      <c r="C138" s="255" t="s">
        <v>1788</v>
      </c>
      <c r="D138" s="191" t="s">
        <v>1275</v>
      </c>
      <c r="E138" s="191"/>
      <c r="F138" s="256">
        <v>24</v>
      </c>
      <c r="G138" s="191" t="s">
        <v>1789</v>
      </c>
      <c r="H138" s="19"/>
      <c r="I138" s="21"/>
      <c r="J138" s="20"/>
    </row>
    <row r="139" spans="1:30" ht="24" hidden="1" customHeight="1" x14ac:dyDescent="0.3">
      <c r="A139" s="254">
        <v>46223</v>
      </c>
      <c r="B139" s="9">
        <v>46568</v>
      </c>
      <c r="C139" s="255" t="s">
        <v>1788</v>
      </c>
      <c r="D139" s="191" t="s">
        <v>1275</v>
      </c>
      <c r="E139" s="191"/>
      <c r="F139" s="256">
        <v>24</v>
      </c>
      <c r="G139" s="191" t="s">
        <v>1790</v>
      </c>
      <c r="H139" s="19"/>
      <c r="I139" s="21"/>
      <c r="J139" s="20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</row>
    <row r="140" spans="1:30" ht="24" hidden="1" customHeight="1" x14ac:dyDescent="0.3">
      <c r="A140" s="149">
        <v>45334</v>
      </c>
      <c r="B140" s="79"/>
      <c r="C140" s="255" t="s">
        <v>264</v>
      </c>
      <c r="D140" s="191" t="s">
        <v>167</v>
      </c>
      <c r="E140" s="191"/>
      <c r="F140" s="256">
        <v>183.7</v>
      </c>
      <c r="G140" s="20" t="s">
        <v>223</v>
      </c>
      <c r="H140" s="19"/>
      <c r="I140" s="19"/>
      <c r="J140" s="20"/>
    </row>
    <row r="141" spans="1:30" ht="24" hidden="1" customHeight="1" x14ac:dyDescent="0.3">
      <c r="A141" s="254">
        <v>46188</v>
      </c>
      <c r="B141" s="9">
        <v>46172</v>
      </c>
      <c r="C141" s="255" t="s">
        <v>1750</v>
      </c>
      <c r="D141" s="191" t="s">
        <v>1152</v>
      </c>
      <c r="E141" s="191"/>
      <c r="F141" s="256">
        <v>86</v>
      </c>
      <c r="G141" s="191" t="s">
        <v>20</v>
      </c>
      <c r="H141" s="19"/>
      <c r="I141" s="21"/>
      <c r="J141" s="156"/>
    </row>
    <row r="142" spans="1:30" ht="24" hidden="1" customHeight="1" x14ac:dyDescent="0.3">
      <c r="A142" s="149">
        <v>46038</v>
      </c>
      <c r="B142" s="79">
        <v>46386</v>
      </c>
      <c r="C142" s="255" t="s">
        <v>265</v>
      </c>
      <c r="D142" s="191" t="s">
        <v>145</v>
      </c>
      <c r="E142" s="191"/>
      <c r="F142" s="256">
        <v>86</v>
      </c>
      <c r="G142" s="20" t="s">
        <v>266</v>
      </c>
      <c r="H142" s="19" t="s">
        <v>11</v>
      </c>
      <c r="I142" s="250"/>
      <c r="J142" s="20"/>
    </row>
    <row r="143" spans="1:30" ht="24" customHeight="1" x14ac:dyDescent="0.3">
      <c r="A143" s="254">
        <v>46241</v>
      </c>
      <c r="B143" s="9">
        <v>46599</v>
      </c>
      <c r="C143" s="255" t="s">
        <v>1862</v>
      </c>
      <c r="D143" s="191" t="s">
        <v>1863</v>
      </c>
      <c r="E143" s="191"/>
      <c r="F143" s="256">
        <v>388.5</v>
      </c>
      <c r="G143" s="191" t="s">
        <v>1864</v>
      </c>
      <c r="H143" s="19"/>
      <c r="I143" s="542"/>
      <c r="J143" s="20"/>
    </row>
    <row r="144" spans="1:30" ht="24" customHeight="1" x14ac:dyDescent="0.3">
      <c r="A144" s="254">
        <v>46241</v>
      </c>
      <c r="B144" s="9">
        <v>46599</v>
      </c>
      <c r="C144" s="255" t="s">
        <v>1862</v>
      </c>
      <c r="D144" s="191" t="s">
        <v>1863</v>
      </c>
      <c r="E144" s="191"/>
      <c r="F144" s="256">
        <v>388.5</v>
      </c>
      <c r="G144" s="191" t="s">
        <v>482</v>
      </c>
      <c r="H144" s="19"/>
      <c r="I144" s="21"/>
      <c r="J144" s="544"/>
    </row>
    <row r="145" spans="1:30" ht="24" hidden="1" customHeight="1" x14ac:dyDescent="0.3">
      <c r="A145" s="254">
        <v>46213</v>
      </c>
      <c r="B145" s="9">
        <v>46568</v>
      </c>
      <c r="C145" s="255" t="s">
        <v>1791</v>
      </c>
      <c r="D145" s="191" t="s">
        <v>1275</v>
      </c>
      <c r="E145" s="191"/>
      <c r="F145" s="256">
        <v>24</v>
      </c>
      <c r="G145" s="191" t="s">
        <v>1792</v>
      </c>
      <c r="H145" s="19"/>
      <c r="I145" s="21"/>
      <c r="J145" s="156"/>
    </row>
    <row r="146" spans="1:30" ht="24" hidden="1" customHeight="1" x14ac:dyDescent="0.3">
      <c r="A146" s="149">
        <v>45762</v>
      </c>
      <c r="B146" s="271">
        <v>46141</v>
      </c>
      <c r="C146" s="255" t="s">
        <v>267</v>
      </c>
      <c r="D146" s="191" t="s">
        <v>1275</v>
      </c>
      <c r="E146" s="191"/>
      <c r="F146" s="256">
        <v>24</v>
      </c>
      <c r="G146" s="20" t="s">
        <v>223</v>
      </c>
      <c r="H146" s="19"/>
      <c r="I146" s="250"/>
      <c r="J146" s="20" t="s">
        <v>268</v>
      </c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spans="1:30" ht="24" hidden="1" customHeight="1" x14ac:dyDescent="0.3">
      <c r="A147" s="330">
        <v>45478</v>
      </c>
      <c r="B147" s="271"/>
      <c r="C147" s="255" t="s">
        <v>269</v>
      </c>
      <c r="D147" s="10" t="s">
        <v>1275</v>
      </c>
      <c r="E147" s="10"/>
      <c r="F147" s="256">
        <v>24</v>
      </c>
      <c r="G147" s="10" t="s">
        <v>270</v>
      </c>
      <c r="H147" s="19"/>
      <c r="I147" s="19"/>
      <c r="J147" s="544"/>
    </row>
    <row r="148" spans="1:30" ht="24" hidden="1" customHeight="1" x14ac:dyDescent="0.3">
      <c r="A148" s="330">
        <v>45603</v>
      </c>
      <c r="B148" s="271">
        <v>45991</v>
      </c>
      <c r="C148" s="255" t="s">
        <v>269</v>
      </c>
      <c r="D148" s="10" t="s">
        <v>1275</v>
      </c>
      <c r="E148" s="10"/>
      <c r="F148" s="256">
        <v>24</v>
      </c>
      <c r="G148" s="10" t="s">
        <v>271</v>
      </c>
      <c r="H148" s="19"/>
      <c r="I148" s="19"/>
      <c r="J148" s="20"/>
    </row>
    <row r="149" spans="1:30" ht="24" hidden="1" customHeight="1" x14ac:dyDescent="0.3">
      <c r="A149" s="330">
        <v>45603</v>
      </c>
      <c r="B149" s="271">
        <v>45991</v>
      </c>
      <c r="C149" s="255" t="s">
        <v>269</v>
      </c>
      <c r="D149" s="10" t="s">
        <v>1275</v>
      </c>
      <c r="E149" s="10"/>
      <c r="F149" s="256">
        <v>24</v>
      </c>
      <c r="G149" s="10" t="s">
        <v>272</v>
      </c>
      <c r="H149" s="19"/>
      <c r="I149" s="19"/>
      <c r="J149" s="20"/>
    </row>
    <row r="150" spans="1:30" ht="24" customHeight="1" x14ac:dyDescent="0.3">
      <c r="A150" s="254">
        <v>46251</v>
      </c>
      <c r="B150" s="9">
        <v>46598</v>
      </c>
      <c r="C150" s="255" t="s">
        <v>269</v>
      </c>
      <c r="D150" s="10" t="s">
        <v>1275</v>
      </c>
      <c r="E150" s="191"/>
      <c r="F150" s="256">
        <v>24</v>
      </c>
      <c r="G150" s="191" t="s">
        <v>256</v>
      </c>
      <c r="H150" s="19"/>
      <c r="I150" s="19"/>
      <c r="J150" s="20"/>
    </row>
    <row r="151" spans="1:30" ht="24" hidden="1" customHeight="1" x14ac:dyDescent="0.3">
      <c r="A151" s="254">
        <v>46146</v>
      </c>
      <c r="B151" s="9">
        <v>46507</v>
      </c>
      <c r="C151" s="255" t="s">
        <v>269</v>
      </c>
      <c r="D151" s="10" t="s">
        <v>1275</v>
      </c>
      <c r="E151" s="191"/>
      <c r="F151" s="256">
        <v>24</v>
      </c>
      <c r="G151" s="191" t="s">
        <v>1751</v>
      </c>
      <c r="H151" s="19"/>
      <c r="I151" s="19"/>
      <c r="J151" s="20"/>
    </row>
    <row r="152" spans="1:30" ht="24" hidden="1" customHeight="1" x14ac:dyDescent="0.3">
      <c r="A152" s="254">
        <v>43739</v>
      </c>
      <c r="B152" s="271">
        <v>45961</v>
      </c>
      <c r="C152" s="255" t="s">
        <v>274</v>
      </c>
      <c r="D152" s="191" t="s">
        <v>287</v>
      </c>
      <c r="E152" s="191"/>
      <c r="F152" s="256">
        <v>275.3</v>
      </c>
      <c r="G152" s="191" t="s">
        <v>276</v>
      </c>
      <c r="H152" s="19" t="s">
        <v>11</v>
      </c>
      <c r="I152" s="19"/>
      <c r="J152" s="20"/>
    </row>
    <row r="153" spans="1:30" ht="24" hidden="1" customHeight="1" x14ac:dyDescent="0.3">
      <c r="A153" s="254">
        <v>46222</v>
      </c>
      <c r="B153" s="9">
        <v>46568</v>
      </c>
      <c r="C153" s="255" t="s">
        <v>1793</v>
      </c>
      <c r="D153" s="191" t="s">
        <v>101</v>
      </c>
      <c r="E153" s="191"/>
      <c r="F153" s="256">
        <v>24</v>
      </c>
      <c r="G153" s="191" t="s">
        <v>1794</v>
      </c>
      <c r="H153" s="19"/>
      <c r="I153" s="19"/>
      <c r="J153" s="20"/>
    </row>
    <row r="154" spans="1:30" ht="24" hidden="1" customHeight="1" x14ac:dyDescent="0.3">
      <c r="A154" s="254"/>
      <c r="B154" s="271">
        <v>45961</v>
      </c>
      <c r="C154" s="255" t="s">
        <v>277</v>
      </c>
      <c r="D154" s="191" t="s">
        <v>118</v>
      </c>
      <c r="E154" s="191"/>
      <c r="F154" s="256">
        <v>52</v>
      </c>
      <c r="G154" s="191" t="s">
        <v>278</v>
      </c>
      <c r="H154" s="19"/>
      <c r="I154" s="19"/>
      <c r="J154" s="20"/>
    </row>
    <row r="155" spans="1:30" ht="24" hidden="1" customHeight="1" x14ac:dyDescent="0.3">
      <c r="A155" s="254"/>
      <c r="B155" s="271">
        <v>45961</v>
      </c>
      <c r="C155" s="255" t="s">
        <v>277</v>
      </c>
      <c r="D155" s="191" t="s">
        <v>118</v>
      </c>
      <c r="E155" s="191"/>
      <c r="F155" s="300">
        <v>52</v>
      </c>
      <c r="G155" s="191" t="s">
        <v>279</v>
      </c>
      <c r="H155" s="19"/>
      <c r="I155" s="19"/>
      <c r="J155" s="20"/>
    </row>
    <row r="156" spans="1:30" ht="24" hidden="1" customHeight="1" x14ac:dyDescent="0.3">
      <c r="A156" s="254">
        <v>45570</v>
      </c>
      <c r="B156" s="271">
        <v>45961</v>
      </c>
      <c r="C156" s="255" t="s">
        <v>280</v>
      </c>
      <c r="D156" s="191" t="s">
        <v>1275</v>
      </c>
      <c r="E156" s="191"/>
      <c r="F156" s="300">
        <v>24</v>
      </c>
      <c r="G156" s="191" t="s">
        <v>281</v>
      </c>
      <c r="H156" s="19"/>
      <c r="I156" s="19"/>
      <c r="J156" s="20"/>
    </row>
    <row r="157" spans="1:30" ht="24" hidden="1" customHeight="1" x14ac:dyDescent="0.3">
      <c r="A157" s="254">
        <v>46050</v>
      </c>
      <c r="B157" s="271">
        <v>46386</v>
      </c>
      <c r="C157" s="255" t="s">
        <v>1531</v>
      </c>
      <c r="D157" s="191" t="s">
        <v>1275</v>
      </c>
      <c r="E157" s="191"/>
      <c r="F157" s="300">
        <v>24</v>
      </c>
      <c r="G157" s="191" t="s">
        <v>150</v>
      </c>
      <c r="H157" s="19"/>
      <c r="I157" s="19"/>
      <c r="J157" s="20"/>
    </row>
    <row r="158" spans="1:30" ht="24" hidden="1" customHeight="1" x14ac:dyDescent="0.3">
      <c r="A158" s="254">
        <v>46050</v>
      </c>
      <c r="B158" s="271">
        <v>46386</v>
      </c>
      <c r="C158" s="255" t="s">
        <v>1531</v>
      </c>
      <c r="D158" s="191" t="s">
        <v>1275</v>
      </c>
      <c r="E158" s="191"/>
      <c r="F158" s="300">
        <v>24</v>
      </c>
      <c r="G158" s="191" t="s">
        <v>1532</v>
      </c>
      <c r="H158" s="19"/>
      <c r="I158" s="19"/>
      <c r="J158" s="20"/>
    </row>
    <row r="159" spans="1:30" ht="24" hidden="1" customHeight="1" x14ac:dyDescent="0.3">
      <c r="A159" s="254">
        <v>46050</v>
      </c>
      <c r="B159" s="271">
        <v>46386</v>
      </c>
      <c r="C159" s="255" t="s">
        <v>1531</v>
      </c>
      <c r="D159" s="191" t="s">
        <v>1275</v>
      </c>
      <c r="E159" s="191"/>
      <c r="F159" s="300">
        <v>24</v>
      </c>
      <c r="G159" s="191" t="s">
        <v>1533</v>
      </c>
      <c r="H159" s="19"/>
      <c r="I159" s="19"/>
      <c r="J159" s="20"/>
    </row>
    <row r="160" spans="1:30" ht="24" hidden="1" customHeight="1" x14ac:dyDescent="0.3">
      <c r="A160" s="254">
        <v>46146</v>
      </c>
      <c r="B160" s="9">
        <v>46507</v>
      </c>
      <c r="C160" s="255" t="s">
        <v>1705</v>
      </c>
      <c r="D160" s="191" t="s">
        <v>1275</v>
      </c>
      <c r="E160" s="191"/>
      <c r="F160" s="256">
        <v>24</v>
      </c>
      <c r="G160" s="191" t="s">
        <v>864</v>
      </c>
      <c r="H160" s="19"/>
      <c r="I160" s="12" t="s">
        <v>1787</v>
      </c>
      <c r="J160" s="20"/>
    </row>
    <row r="161" spans="1:10" ht="24" hidden="1" customHeight="1" x14ac:dyDescent="0.3">
      <c r="A161" s="254">
        <v>45951</v>
      </c>
      <c r="B161" s="9"/>
      <c r="C161" s="255" t="s">
        <v>283</v>
      </c>
      <c r="D161" s="191" t="s">
        <v>1275</v>
      </c>
      <c r="E161" s="191"/>
      <c r="F161" s="300">
        <v>24</v>
      </c>
      <c r="G161" s="191" t="s">
        <v>284</v>
      </c>
      <c r="H161" s="19" t="s">
        <v>11</v>
      </c>
      <c r="I161" s="19"/>
      <c r="J161" s="20"/>
    </row>
    <row r="162" spans="1:10" ht="24" hidden="1" customHeight="1" x14ac:dyDescent="0.3">
      <c r="A162" s="254">
        <v>45951</v>
      </c>
      <c r="B162" s="9"/>
      <c r="C162" s="255" t="s">
        <v>283</v>
      </c>
      <c r="D162" s="191" t="s">
        <v>1275</v>
      </c>
      <c r="E162" s="191"/>
      <c r="F162" s="300">
        <v>24</v>
      </c>
      <c r="G162" s="191" t="s">
        <v>285</v>
      </c>
      <c r="H162" s="19" t="s">
        <v>11</v>
      </c>
      <c r="I162" s="19"/>
      <c r="J162" s="20"/>
    </row>
    <row r="163" spans="1:10" ht="24" hidden="1" customHeight="1" x14ac:dyDescent="0.3">
      <c r="A163" s="254">
        <v>46114</v>
      </c>
      <c r="B163" s="9">
        <v>46477</v>
      </c>
      <c r="C163" s="255" t="s">
        <v>1619</v>
      </c>
      <c r="D163" s="191" t="s">
        <v>145</v>
      </c>
      <c r="E163" s="191"/>
      <c r="F163" s="256">
        <v>86</v>
      </c>
      <c r="G163" s="191" t="s">
        <v>1620</v>
      </c>
      <c r="H163" s="19"/>
      <c r="I163" s="19"/>
      <c r="J163" s="20"/>
    </row>
    <row r="164" spans="1:10" ht="24" hidden="1" customHeight="1" x14ac:dyDescent="0.3">
      <c r="A164" s="254">
        <v>44973</v>
      </c>
      <c r="B164" s="271">
        <v>45961</v>
      </c>
      <c r="C164" s="255" t="s">
        <v>286</v>
      </c>
      <c r="D164" s="191" t="s">
        <v>287</v>
      </c>
      <c r="E164" s="191"/>
      <c r="F164" s="256">
        <v>282</v>
      </c>
      <c r="G164" s="191" t="s">
        <v>217</v>
      </c>
      <c r="H164" s="19"/>
      <c r="I164" s="19"/>
      <c r="J164" s="20" t="s">
        <v>288</v>
      </c>
    </row>
    <row r="165" spans="1:10" ht="24" hidden="1" customHeight="1" x14ac:dyDescent="0.3">
      <c r="A165" s="254">
        <v>45430</v>
      </c>
      <c r="B165" s="9"/>
      <c r="C165" s="255" t="s">
        <v>289</v>
      </c>
      <c r="D165" s="191" t="s">
        <v>1275</v>
      </c>
      <c r="E165" s="191"/>
      <c r="F165" s="256">
        <v>24</v>
      </c>
      <c r="G165" s="191" t="s">
        <v>290</v>
      </c>
      <c r="H165" s="19"/>
      <c r="I165" s="19"/>
      <c r="J165" s="20"/>
    </row>
    <row r="166" spans="1:10" ht="24" hidden="1" customHeight="1" x14ac:dyDescent="0.3">
      <c r="A166" s="254">
        <v>46003</v>
      </c>
      <c r="B166" s="9">
        <v>46356</v>
      </c>
      <c r="C166" s="255" t="s">
        <v>292</v>
      </c>
      <c r="D166" s="191" t="s">
        <v>118</v>
      </c>
      <c r="E166" s="191"/>
      <c r="F166" s="256">
        <v>52</v>
      </c>
      <c r="G166" s="191" t="s">
        <v>293</v>
      </c>
      <c r="H166" s="19"/>
      <c r="I166" s="19"/>
      <c r="J166" s="20"/>
    </row>
    <row r="167" spans="1:10" ht="24" hidden="1" customHeight="1" x14ac:dyDescent="0.3">
      <c r="A167" s="254">
        <v>45832</v>
      </c>
      <c r="B167" s="9">
        <v>46203</v>
      </c>
      <c r="C167" s="255" t="s">
        <v>294</v>
      </c>
      <c r="D167" s="191" t="s">
        <v>118</v>
      </c>
      <c r="E167" s="191"/>
      <c r="F167" s="256">
        <v>52</v>
      </c>
      <c r="G167" s="191" t="s">
        <v>295</v>
      </c>
      <c r="H167" s="19"/>
      <c r="I167" s="19"/>
      <c r="J167" s="156"/>
    </row>
    <row r="168" spans="1:10" ht="24" hidden="1" customHeight="1" x14ac:dyDescent="0.3">
      <c r="A168" s="254">
        <v>46029</v>
      </c>
      <c r="B168" s="9">
        <v>46387</v>
      </c>
      <c r="C168" s="255" t="s">
        <v>1621</v>
      </c>
      <c r="D168" s="191" t="s">
        <v>118</v>
      </c>
      <c r="E168" s="191"/>
      <c r="F168" s="256">
        <v>52</v>
      </c>
      <c r="G168" s="191" t="s">
        <v>601</v>
      </c>
      <c r="H168" s="19"/>
      <c r="I168" s="19"/>
      <c r="J168" s="20"/>
    </row>
    <row r="169" spans="1:10" ht="24" customHeight="1" x14ac:dyDescent="0.3">
      <c r="A169" s="254">
        <v>46253</v>
      </c>
      <c r="B169" s="9">
        <v>46598</v>
      </c>
      <c r="C169" s="255" t="s">
        <v>1866</v>
      </c>
      <c r="D169" s="191" t="s">
        <v>118</v>
      </c>
      <c r="E169" s="191"/>
      <c r="F169" s="256">
        <v>52</v>
      </c>
      <c r="G169" s="191" t="s">
        <v>195</v>
      </c>
      <c r="H169" s="19"/>
      <c r="I169" s="19"/>
      <c r="J169" s="544"/>
    </row>
    <row r="170" spans="1:10" ht="24" customHeight="1" x14ac:dyDescent="0.3">
      <c r="A170" s="254">
        <v>46242</v>
      </c>
      <c r="B170" s="9">
        <v>46599</v>
      </c>
      <c r="C170" s="255" t="s">
        <v>298</v>
      </c>
      <c r="D170" s="191" t="s">
        <v>1275</v>
      </c>
      <c r="E170" s="191"/>
      <c r="F170" s="256">
        <v>24</v>
      </c>
      <c r="G170" s="191" t="s">
        <v>80</v>
      </c>
      <c r="H170" s="19" t="s">
        <v>11</v>
      </c>
      <c r="I170" s="21"/>
      <c r="J170" s="20"/>
    </row>
    <row r="171" spans="1:10" ht="24" hidden="1" customHeight="1" x14ac:dyDescent="0.3">
      <c r="A171" s="343">
        <v>45399</v>
      </c>
      <c r="B171" s="290">
        <v>46476</v>
      </c>
      <c r="C171" s="282" t="s">
        <v>299</v>
      </c>
      <c r="D171" s="291" t="s">
        <v>1275</v>
      </c>
      <c r="E171" s="291"/>
      <c r="F171" s="333">
        <v>24</v>
      </c>
      <c r="G171" s="291" t="s">
        <v>300</v>
      </c>
      <c r="H171" s="27" t="s">
        <v>11</v>
      </c>
      <c r="I171" s="27" t="s">
        <v>1795</v>
      </c>
      <c r="J171" s="537"/>
    </row>
    <row r="172" spans="1:10" ht="24" hidden="1" customHeight="1" x14ac:dyDescent="0.3">
      <c r="A172" s="254">
        <v>43374</v>
      </c>
      <c r="B172" s="271">
        <v>45961</v>
      </c>
      <c r="C172" s="255" t="s">
        <v>302</v>
      </c>
      <c r="D172" s="191" t="s">
        <v>635</v>
      </c>
      <c r="E172" s="191"/>
      <c r="F172" s="256">
        <v>220</v>
      </c>
      <c r="G172" s="191" t="s">
        <v>63</v>
      </c>
      <c r="H172" s="19"/>
      <c r="I172" s="250"/>
      <c r="J172" s="20"/>
    </row>
    <row r="173" spans="1:10" ht="24" hidden="1" customHeight="1" x14ac:dyDescent="0.3">
      <c r="A173" s="254">
        <v>43689</v>
      </c>
      <c r="B173" s="271">
        <v>45961</v>
      </c>
      <c r="C173" s="255" t="s">
        <v>304</v>
      </c>
      <c r="D173" s="191" t="s">
        <v>118</v>
      </c>
      <c r="E173" s="191" t="s">
        <v>1491</v>
      </c>
      <c r="F173" s="256">
        <v>325</v>
      </c>
      <c r="G173" s="191" t="s">
        <v>306</v>
      </c>
      <c r="H173" s="19" t="s">
        <v>11</v>
      </c>
      <c r="I173" s="19"/>
      <c r="J173" s="20"/>
    </row>
    <row r="174" spans="1:10" ht="24" hidden="1" customHeight="1" x14ac:dyDescent="0.3">
      <c r="A174" s="254">
        <v>45139</v>
      </c>
      <c r="B174" s="271">
        <v>45961</v>
      </c>
      <c r="C174" s="255" t="s">
        <v>313</v>
      </c>
      <c r="D174" s="191" t="s">
        <v>1275</v>
      </c>
      <c r="E174" s="191"/>
      <c r="F174" s="256">
        <v>24</v>
      </c>
      <c r="G174" s="191" t="s">
        <v>202</v>
      </c>
      <c r="H174" s="19"/>
      <c r="I174" s="19"/>
      <c r="J174" s="544"/>
    </row>
    <row r="175" spans="1:10" ht="24" hidden="1" customHeight="1" x14ac:dyDescent="0.3">
      <c r="A175" s="254">
        <v>46097</v>
      </c>
      <c r="B175" s="9">
        <v>46446</v>
      </c>
      <c r="C175" s="255" t="s">
        <v>1623</v>
      </c>
      <c r="D175" s="191" t="s">
        <v>118</v>
      </c>
      <c r="E175" s="191"/>
      <c r="F175" s="256">
        <v>52</v>
      </c>
      <c r="G175" s="191" t="s">
        <v>1624</v>
      </c>
      <c r="H175" s="19" t="s">
        <v>11</v>
      </c>
      <c r="I175" s="21"/>
      <c r="J175" s="20"/>
    </row>
    <row r="176" spans="1:10" ht="24" hidden="1" customHeight="1" x14ac:dyDescent="0.3">
      <c r="A176" s="254">
        <v>44691</v>
      </c>
      <c r="B176" s="271">
        <v>45961</v>
      </c>
      <c r="C176" s="255" t="s">
        <v>314</v>
      </c>
      <c r="D176" s="191" t="s">
        <v>187</v>
      </c>
      <c r="E176" s="191"/>
      <c r="F176" s="256">
        <v>253</v>
      </c>
      <c r="G176" s="191" t="s">
        <v>278</v>
      </c>
      <c r="H176" s="19"/>
      <c r="I176" s="19"/>
      <c r="J176" s="20"/>
    </row>
    <row r="177" spans="1:10" ht="24" hidden="1" customHeight="1" x14ac:dyDescent="0.3">
      <c r="A177" s="254">
        <v>46141</v>
      </c>
      <c r="B177" s="9">
        <v>46476</v>
      </c>
      <c r="C177" s="255" t="s">
        <v>1707</v>
      </c>
      <c r="D177" s="191" t="s">
        <v>47</v>
      </c>
      <c r="E177" s="191"/>
      <c r="F177" s="256">
        <v>52</v>
      </c>
      <c r="G177" s="191" t="s">
        <v>1708</v>
      </c>
      <c r="H177" s="19" t="s">
        <v>11</v>
      </c>
      <c r="I177" s="21"/>
      <c r="J177" s="544"/>
    </row>
    <row r="178" spans="1:10" ht="24" hidden="1" customHeight="1" x14ac:dyDescent="0.3">
      <c r="A178" s="343">
        <v>46038</v>
      </c>
      <c r="B178" s="281">
        <v>46386</v>
      </c>
      <c r="C178" s="282" t="s">
        <v>315</v>
      </c>
      <c r="D178" s="291" t="s">
        <v>118</v>
      </c>
      <c r="E178" s="291"/>
      <c r="F178" s="333">
        <v>52</v>
      </c>
      <c r="G178" s="291" t="s">
        <v>316</v>
      </c>
      <c r="H178" s="27" t="s">
        <v>11</v>
      </c>
      <c r="I178" s="27" t="s">
        <v>317</v>
      </c>
      <c r="J178" s="28"/>
    </row>
    <row r="179" spans="1:10" ht="24" hidden="1" customHeight="1" x14ac:dyDescent="0.3">
      <c r="A179" s="254">
        <v>45815</v>
      </c>
      <c r="B179" s="9">
        <v>46203</v>
      </c>
      <c r="C179" s="255" t="s">
        <v>318</v>
      </c>
      <c r="D179" s="191" t="s">
        <v>15</v>
      </c>
      <c r="E179" s="191"/>
      <c r="F179" s="256">
        <v>132</v>
      </c>
      <c r="G179" s="191" t="s">
        <v>219</v>
      </c>
      <c r="H179" s="19"/>
      <c r="I179" s="12" t="s">
        <v>1787</v>
      </c>
      <c r="J179" s="20"/>
    </row>
    <row r="180" spans="1:10" ht="24" hidden="1" customHeight="1" x14ac:dyDescent="0.3">
      <c r="A180" s="254">
        <v>45790</v>
      </c>
      <c r="B180" s="9"/>
      <c r="C180" s="255" t="s">
        <v>318</v>
      </c>
      <c r="D180" s="191" t="s">
        <v>15</v>
      </c>
      <c r="E180" s="191"/>
      <c r="F180" s="256">
        <v>132</v>
      </c>
      <c r="G180" s="191" t="s">
        <v>319</v>
      </c>
      <c r="H180" s="19"/>
      <c r="I180" s="12" t="s">
        <v>1787</v>
      </c>
      <c r="J180" s="20"/>
    </row>
    <row r="181" spans="1:10" ht="24" hidden="1" customHeight="1" x14ac:dyDescent="0.3">
      <c r="A181" s="254">
        <v>44993</v>
      </c>
      <c r="B181" s="271">
        <v>45961</v>
      </c>
      <c r="C181" s="255" t="s">
        <v>320</v>
      </c>
      <c r="D181" s="191" t="s">
        <v>1275</v>
      </c>
      <c r="E181" s="191"/>
      <c r="F181" s="256">
        <v>24</v>
      </c>
      <c r="G181" s="191" t="s">
        <v>321</v>
      </c>
      <c r="H181" s="32"/>
      <c r="I181" s="12" t="s">
        <v>1787</v>
      </c>
      <c r="J181" s="20"/>
    </row>
    <row r="182" spans="1:10" ht="24" hidden="1" customHeight="1" x14ac:dyDescent="0.3">
      <c r="A182" s="254">
        <v>44756</v>
      </c>
      <c r="B182" s="9">
        <v>45961</v>
      </c>
      <c r="C182" s="255" t="s">
        <v>322</v>
      </c>
      <c r="D182" s="191" t="s">
        <v>118</v>
      </c>
      <c r="E182" s="191"/>
      <c r="F182" s="256">
        <v>52</v>
      </c>
      <c r="G182" s="191" t="s">
        <v>20</v>
      </c>
      <c r="H182" s="19"/>
      <c r="I182" s="19"/>
      <c r="J182" s="20"/>
    </row>
    <row r="183" spans="1:10" ht="24" hidden="1" customHeight="1" x14ac:dyDescent="0.3">
      <c r="A183" s="254">
        <v>45432</v>
      </c>
      <c r="B183" s="9"/>
      <c r="C183" s="255" t="s">
        <v>323</v>
      </c>
      <c r="D183" s="191" t="s">
        <v>287</v>
      </c>
      <c r="E183" s="191"/>
      <c r="F183" s="256">
        <v>256.95999999999998</v>
      </c>
      <c r="G183" s="191" t="s">
        <v>321</v>
      </c>
      <c r="H183" s="19"/>
      <c r="I183" s="19"/>
      <c r="J183" s="156"/>
    </row>
    <row r="184" spans="1:10" ht="24" hidden="1" customHeight="1" x14ac:dyDescent="0.3">
      <c r="A184" s="254">
        <v>45432</v>
      </c>
      <c r="B184" s="9"/>
      <c r="C184" s="255" t="s">
        <v>323</v>
      </c>
      <c r="D184" s="191" t="s">
        <v>287</v>
      </c>
      <c r="E184" s="191"/>
      <c r="F184" s="256">
        <v>256.95999999999998</v>
      </c>
      <c r="G184" s="191" t="s">
        <v>325</v>
      </c>
      <c r="H184" s="19"/>
      <c r="I184" s="250"/>
      <c r="J184" s="20"/>
    </row>
    <row r="185" spans="1:10" ht="24" hidden="1" customHeight="1" x14ac:dyDescent="0.3">
      <c r="A185" s="254">
        <v>45730</v>
      </c>
      <c r="B185" s="271">
        <v>46109</v>
      </c>
      <c r="C185" s="255" t="s">
        <v>326</v>
      </c>
      <c r="D185" s="191" t="s">
        <v>118</v>
      </c>
      <c r="E185" s="191"/>
      <c r="F185" s="256">
        <v>52</v>
      </c>
      <c r="G185" s="191" t="s">
        <v>327</v>
      </c>
      <c r="H185" s="19"/>
      <c r="I185" s="12"/>
      <c r="J185" s="544"/>
    </row>
    <row r="186" spans="1:10" ht="24" hidden="1" customHeight="1" x14ac:dyDescent="0.3">
      <c r="A186" s="254">
        <v>45905</v>
      </c>
      <c r="B186" s="9"/>
      <c r="C186" s="255" t="s">
        <v>326</v>
      </c>
      <c r="D186" s="191" t="s">
        <v>118</v>
      </c>
      <c r="E186" s="191"/>
      <c r="F186" s="256">
        <v>52</v>
      </c>
      <c r="G186" s="191" t="s">
        <v>328</v>
      </c>
      <c r="H186" s="19"/>
      <c r="I186" s="12"/>
      <c r="J186" s="20"/>
    </row>
    <row r="187" spans="1:10" ht="24" hidden="1" customHeight="1" x14ac:dyDescent="0.3">
      <c r="A187" s="254">
        <v>45905</v>
      </c>
      <c r="B187" s="9"/>
      <c r="C187" s="255" t="s">
        <v>326</v>
      </c>
      <c r="D187" s="191" t="s">
        <v>118</v>
      </c>
      <c r="E187" s="191"/>
      <c r="F187" s="256">
        <v>52</v>
      </c>
      <c r="G187" s="191" t="s">
        <v>96</v>
      </c>
      <c r="H187" s="19"/>
      <c r="I187" s="12"/>
      <c r="J187" s="20"/>
    </row>
    <row r="188" spans="1:10" ht="24" hidden="1" customHeight="1" x14ac:dyDescent="0.3">
      <c r="A188" s="254">
        <v>45225</v>
      </c>
      <c r="B188" s="271">
        <v>45961</v>
      </c>
      <c r="C188" s="9" t="s">
        <v>329</v>
      </c>
      <c r="D188" s="191" t="s">
        <v>287</v>
      </c>
      <c r="E188" s="191"/>
      <c r="F188" s="256">
        <v>282</v>
      </c>
      <c r="G188" s="191" t="s">
        <v>330</v>
      </c>
      <c r="H188" s="19" t="s">
        <v>11</v>
      </c>
      <c r="I188" s="19"/>
      <c r="J188" s="20"/>
    </row>
    <row r="189" spans="1:10" ht="24" hidden="1" customHeight="1" x14ac:dyDescent="0.3">
      <c r="A189" s="254">
        <v>44351</v>
      </c>
      <c r="B189" s="9">
        <v>45961</v>
      </c>
      <c r="C189" s="255" t="s">
        <v>331</v>
      </c>
      <c r="D189" s="191" t="s">
        <v>118</v>
      </c>
      <c r="E189" s="191" t="s">
        <v>492</v>
      </c>
      <c r="F189" s="256">
        <v>300</v>
      </c>
      <c r="G189" s="191" t="s">
        <v>333</v>
      </c>
      <c r="H189" s="19" t="s">
        <v>11</v>
      </c>
      <c r="I189" s="272"/>
      <c r="J189" s="20"/>
    </row>
    <row r="190" spans="1:10" ht="24" hidden="1" customHeight="1" x14ac:dyDescent="0.3">
      <c r="A190" s="254">
        <v>46211</v>
      </c>
      <c r="B190" s="9">
        <v>46568</v>
      </c>
      <c r="C190" s="255" t="s">
        <v>1796</v>
      </c>
      <c r="D190" s="191" t="s">
        <v>1275</v>
      </c>
      <c r="E190" s="191"/>
      <c r="F190" s="256">
        <v>24</v>
      </c>
      <c r="G190" s="191" t="s">
        <v>1797</v>
      </c>
      <c r="H190" s="19"/>
      <c r="I190" s="21"/>
      <c r="J190" s="20"/>
    </row>
    <row r="191" spans="1:10" ht="24" hidden="1" customHeight="1" x14ac:dyDescent="0.3">
      <c r="A191" s="149">
        <v>45904</v>
      </c>
      <c r="B191" s="79"/>
      <c r="C191" s="255" t="s">
        <v>353</v>
      </c>
      <c r="D191" s="191" t="s">
        <v>1275</v>
      </c>
      <c r="E191" s="191"/>
      <c r="F191" s="256">
        <v>20</v>
      </c>
      <c r="G191" s="20" t="s">
        <v>354</v>
      </c>
      <c r="H191" s="19"/>
      <c r="I191" s="19"/>
      <c r="J191" s="156"/>
    </row>
    <row r="192" spans="1:10" ht="24" hidden="1" customHeight="1" x14ac:dyDescent="0.3">
      <c r="A192" s="149">
        <v>45904</v>
      </c>
      <c r="B192" s="79"/>
      <c r="C192" s="255" t="s">
        <v>353</v>
      </c>
      <c r="D192" s="191" t="s">
        <v>1275</v>
      </c>
      <c r="E192" s="191"/>
      <c r="F192" s="256">
        <v>20</v>
      </c>
      <c r="G192" s="20" t="s">
        <v>356</v>
      </c>
      <c r="H192" s="19"/>
      <c r="I192" s="222"/>
      <c r="J192" s="20"/>
    </row>
    <row r="193" spans="1:30" ht="24" hidden="1" customHeight="1" x14ac:dyDescent="0.3">
      <c r="A193" s="254">
        <v>44883</v>
      </c>
      <c r="B193" s="271">
        <v>45961</v>
      </c>
      <c r="C193" s="255" t="s">
        <v>334</v>
      </c>
      <c r="D193" s="191" t="s">
        <v>1275</v>
      </c>
      <c r="E193" s="191"/>
      <c r="F193" s="256">
        <v>24</v>
      </c>
      <c r="G193" s="191" t="s">
        <v>335</v>
      </c>
      <c r="H193" s="19"/>
      <c r="I193" s="19"/>
      <c r="J193" s="544"/>
    </row>
    <row r="194" spans="1:30" ht="24" hidden="1" customHeight="1" x14ac:dyDescent="0.3">
      <c r="A194" s="254">
        <v>45621</v>
      </c>
      <c r="B194" s="271">
        <v>45991</v>
      </c>
      <c r="C194" s="255" t="s">
        <v>334</v>
      </c>
      <c r="D194" s="191" t="s">
        <v>1275</v>
      </c>
      <c r="E194" s="191"/>
      <c r="F194" s="256">
        <v>24</v>
      </c>
      <c r="G194" s="191" t="s">
        <v>336</v>
      </c>
      <c r="H194" s="19"/>
      <c r="I194" s="19"/>
      <c r="J194" s="20"/>
    </row>
    <row r="195" spans="1:30" ht="24" hidden="1" customHeight="1" x14ac:dyDescent="0.3">
      <c r="A195" s="254">
        <v>46140</v>
      </c>
      <c r="B195" s="9">
        <v>46476</v>
      </c>
      <c r="C195" s="255" t="s">
        <v>1709</v>
      </c>
      <c r="D195" s="191" t="s">
        <v>118</v>
      </c>
      <c r="E195" s="191"/>
      <c r="F195" s="256">
        <v>52</v>
      </c>
      <c r="G195" s="191" t="s">
        <v>137</v>
      </c>
      <c r="H195" s="19" t="s">
        <v>11</v>
      </c>
      <c r="I195" s="19"/>
      <c r="J195" s="20"/>
    </row>
    <row r="196" spans="1:30" ht="24" hidden="1" customHeight="1" x14ac:dyDescent="0.3">
      <c r="A196" s="254">
        <v>45961</v>
      </c>
      <c r="B196" s="9"/>
      <c r="C196" s="255" t="s">
        <v>337</v>
      </c>
      <c r="D196" s="191" t="s">
        <v>118</v>
      </c>
      <c r="E196" s="191"/>
      <c r="F196" s="256">
        <v>20</v>
      </c>
      <c r="G196" s="191" t="s">
        <v>338</v>
      </c>
      <c r="H196" s="19"/>
      <c r="I196" s="21"/>
      <c r="J196" s="156"/>
    </row>
    <row r="197" spans="1:30" ht="24" hidden="1" customHeight="1" x14ac:dyDescent="0.3">
      <c r="A197" s="254">
        <v>45961</v>
      </c>
      <c r="B197" s="9"/>
      <c r="C197" s="255" t="s">
        <v>337</v>
      </c>
      <c r="D197" s="191" t="s">
        <v>118</v>
      </c>
      <c r="E197" s="191"/>
      <c r="F197" s="256">
        <v>20</v>
      </c>
      <c r="G197" s="191" t="s">
        <v>20</v>
      </c>
      <c r="H197" s="19"/>
      <c r="I197" s="542"/>
      <c r="J197" s="20"/>
    </row>
    <row r="198" spans="1:30" ht="24" hidden="1" customHeight="1" x14ac:dyDescent="0.3">
      <c r="A198" s="254">
        <v>45961</v>
      </c>
      <c r="B198" s="9"/>
      <c r="C198" s="255" t="s">
        <v>337</v>
      </c>
      <c r="D198" s="191" t="s">
        <v>118</v>
      </c>
      <c r="E198" s="191"/>
      <c r="F198" s="256">
        <v>20</v>
      </c>
      <c r="G198" s="191" t="s">
        <v>339</v>
      </c>
      <c r="H198" s="19"/>
      <c r="I198" s="21"/>
      <c r="J198" s="544"/>
    </row>
    <row r="199" spans="1:30" ht="24" hidden="1" customHeight="1" x14ac:dyDescent="0.3">
      <c r="A199" s="254">
        <v>45961</v>
      </c>
      <c r="B199" s="9"/>
      <c r="C199" s="255" t="s">
        <v>337</v>
      </c>
      <c r="D199" s="191" t="s">
        <v>118</v>
      </c>
      <c r="E199" s="191"/>
      <c r="F199" s="256">
        <v>20</v>
      </c>
      <c r="G199" s="191" t="s">
        <v>223</v>
      </c>
      <c r="H199" s="19"/>
      <c r="I199" s="21"/>
      <c r="J199" s="20"/>
    </row>
    <row r="200" spans="1:30" ht="24" hidden="1" customHeight="1" x14ac:dyDescent="0.3">
      <c r="A200" s="254">
        <v>45961</v>
      </c>
      <c r="B200" s="9"/>
      <c r="C200" s="255" t="s">
        <v>337</v>
      </c>
      <c r="D200" s="191" t="s">
        <v>118</v>
      </c>
      <c r="E200" s="191"/>
      <c r="F200" s="256">
        <v>20</v>
      </c>
      <c r="G200" s="191" t="s">
        <v>340</v>
      </c>
      <c r="H200" s="19"/>
      <c r="I200" s="21"/>
      <c r="J200" s="20"/>
    </row>
    <row r="201" spans="1:30" ht="24" hidden="1" customHeight="1" x14ac:dyDescent="0.3">
      <c r="A201" s="254">
        <v>45961</v>
      </c>
      <c r="B201" s="9"/>
      <c r="C201" s="255" t="s">
        <v>337</v>
      </c>
      <c r="D201" s="191" t="s">
        <v>118</v>
      </c>
      <c r="E201" s="191"/>
      <c r="F201" s="256">
        <v>20</v>
      </c>
      <c r="G201" s="191" t="s">
        <v>341</v>
      </c>
      <c r="H201" s="19"/>
      <c r="I201" s="21"/>
      <c r="J201" s="20"/>
    </row>
    <row r="202" spans="1:30" ht="24" hidden="1" customHeight="1" x14ac:dyDescent="0.3">
      <c r="A202" s="254">
        <v>45897</v>
      </c>
      <c r="B202" s="9">
        <v>46264</v>
      </c>
      <c r="C202" s="255" t="s">
        <v>337</v>
      </c>
      <c r="D202" s="191" t="s">
        <v>118</v>
      </c>
      <c r="E202" s="191"/>
      <c r="F202" s="256">
        <v>20</v>
      </c>
      <c r="G202" s="191" t="s">
        <v>342</v>
      </c>
      <c r="H202" s="19"/>
      <c r="I202" s="21"/>
      <c r="J202" s="20"/>
    </row>
    <row r="203" spans="1:30" ht="24" hidden="1" customHeight="1" x14ac:dyDescent="0.3">
      <c r="A203" s="254">
        <v>44830</v>
      </c>
      <c r="B203" s="271">
        <v>45961</v>
      </c>
      <c r="C203" s="255" t="s">
        <v>343</v>
      </c>
      <c r="D203" s="191" t="s">
        <v>118</v>
      </c>
      <c r="E203" s="191" t="s">
        <v>1495</v>
      </c>
      <c r="F203" s="256">
        <v>184.8</v>
      </c>
      <c r="G203" s="191" t="s">
        <v>345</v>
      </c>
      <c r="H203" s="19"/>
      <c r="I203" s="19"/>
      <c r="J203" s="20"/>
    </row>
    <row r="204" spans="1:30" ht="24" customHeight="1" x14ac:dyDescent="0.3">
      <c r="A204" s="254">
        <v>46247</v>
      </c>
      <c r="B204" s="9">
        <v>46599</v>
      </c>
      <c r="C204" s="255" t="s">
        <v>1867</v>
      </c>
      <c r="D204" s="191" t="s">
        <v>1275</v>
      </c>
      <c r="E204" s="191"/>
      <c r="F204" s="256">
        <v>24</v>
      </c>
      <c r="G204" s="191" t="s">
        <v>20</v>
      </c>
      <c r="H204" s="19"/>
      <c r="I204" s="21"/>
      <c r="J204" s="20"/>
    </row>
    <row r="205" spans="1:30" ht="24" customHeight="1" x14ac:dyDescent="0.3">
      <c r="A205" s="254">
        <v>46237</v>
      </c>
      <c r="B205" s="9">
        <v>46598</v>
      </c>
      <c r="C205" s="255" t="s">
        <v>1798</v>
      </c>
      <c r="D205" s="191" t="s">
        <v>145</v>
      </c>
      <c r="E205" s="191"/>
      <c r="F205" s="256">
        <v>86</v>
      </c>
      <c r="G205" s="191" t="s">
        <v>1799</v>
      </c>
      <c r="H205" s="19" t="s">
        <v>11</v>
      </c>
      <c r="I205" s="21"/>
      <c r="J205" s="20"/>
    </row>
    <row r="206" spans="1:30" ht="24" hidden="1" customHeight="1" x14ac:dyDescent="0.3">
      <c r="A206" s="149">
        <v>45332</v>
      </c>
      <c r="B206" s="79"/>
      <c r="C206" s="255" t="s">
        <v>348</v>
      </c>
      <c r="D206" s="191" t="s">
        <v>287</v>
      </c>
      <c r="E206" s="191"/>
      <c r="F206" s="256">
        <v>257</v>
      </c>
      <c r="G206" s="20" t="s">
        <v>349</v>
      </c>
      <c r="H206" s="19"/>
      <c r="I206" s="155"/>
      <c r="J206" s="20"/>
    </row>
    <row r="207" spans="1:30" ht="24" customHeight="1" x14ac:dyDescent="0.3">
      <c r="A207" s="254">
        <v>46263</v>
      </c>
      <c r="B207" s="9">
        <v>46598</v>
      </c>
      <c r="C207" s="255" t="s">
        <v>1868</v>
      </c>
      <c r="D207" s="191" t="s">
        <v>1275</v>
      </c>
      <c r="E207" s="191"/>
      <c r="F207" s="256">
        <v>24</v>
      </c>
      <c r="G207" s="191" t="s">
        <v>1869</v>
      </c>
      <c r="H207" s="19"/>
      <c r="I207" s="21"/>
      <c r="J207" s="20"/>
      <c r="K207" s="470"/>
      <c r="L207" s="470"/>
      <c r="M207" s="470"/>
      <c r="N207" s="470"/>
      <c r="O207" s="470"/>
      <c r="P207" s="470"/>
      <c r="Q207" s="470"/>
      <c r="R207" s="470"/>
      <c r="S207" s="470"/>
      <c r="T207" s="470"/>
      <c r="U207" s="470"/>
      <c r="V207" s="470"/>
      <c r="W207" s="470"/>
      <c r="X207" s="470"/>
      <c r="Y207" s="470"/>
      <c r="Z207" s="470"/>
      <c r="AA207" s="470"/>
      <c r="AB207" s="470"/>
      <c r="AC207" s="470"/>
      <c r="AD207" s="470"/>
    </row>
    <row r="208" spans="1:30" ht="24" hidden="1" customHeight="1" x14ac:dyDescent="0.3">
      <c r="A208" s="254">
        <v>45796</v>
      </c>
      <c r="B208" s="9"/>
      <c r="C208" s="255" t="s">
        <v>361</v>
      </c>
      <c r="D208" s="191" t="s">
        <v>118</v>
      </c>
      <c r="E208" s="191"/>
      <c r="F208" s="256">
        <v>52</v>
      </c>
      <c r="G208" s="191" t="s">
        <v>362</v>
      </c>
      <c r="H208" s="19"/>
      <c r="I208" s="19"/>
      <c r="J208" s="19" t="s">
        <v>363</v>
      </c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 spans="1:10" ht="24" hidden="1" customHeight="1" x14ac:dyDescent="0.3">
      <c r="A209" s="254">
        <v>45584</v>
      </c>
      <c r="B209" s="271">
        <v>45961</v>
      </c>
      <c r="C209" s="255" t="s">
        <v>364</v>
      </c>
      <c r="D209" s="191" t="s">
        <v>15</v>
      </c>
      <c r="E209" s="191"/>
      <c r="F209" s="256">
        <v>198</v>
      </c>
      <c r="G209" s="191" t="s">
        <v>366</v>
      </c>
      <c r="H209" s="19"/>
      <c r="I209" s="19"/>
      <c r="J209" s="20"/>
    </row>
    <row r="210" spans="1:10" ht="24" hidden="1" customHeight="1" x14ac:dyDescent="0.3">
      <c r="A210" s="254">
        <v>45584</v>
      </c>
      <c r="B210" s="271">
        <v>45961</v>
      </c>
      <c r="C210" s="255" t="s">
        <v>364</v>
      </c>
      <c r="D210" s="191" t="s">
        <v>15</v>
      </c>
      <c r="E210" s="191"/>
      <c r="F210" s="256">
        <v>198</v>
      </c>
      <c r="G210" s="191" t="s">
        <v>96</v>
      </c>
      <c r="H210" s="19"/>
      <c r="I210" s="19"/>
      <c r="J210" s="20"/>
    </row>
    <row r="211" spans="1:10" ht="24" hidden="1" customHeight="1" x14ac:dyDescent="0.3">
      <c r="A211" s="254">
        <v>45356</v>
      </c>
      <c r="B211" s="9"/>
      <c r="C211" s="255" t="s">
        <v>367</v>
      </c>
      <c r="D211" s="191" t="s">
        <v>118</v>
      </c>
      <c r="E211" s="191"/>
      <c r="F211" s="256">
        <v>52</v>
      </c>
      <c r="G211" s="191" t="s">
        <v>368</v>
      </c>
      <c r="H211" s="19"/>
      <c r="I211" s="19"/>
      <c r="J211" s="272"/>
    </row>
    <row r="212" spans="1:10" ht="24" hidden="1" customHeight="1" x14ac:dyDescent="0.3">
      <c r="A212" s="254">
        <v>46114</v>
      </c>
      <c r="B212" s="9">
        <v>46476</v>
      </c>
      <c r="C212" s="255" t="s">
        <v>1625</v>
      </c>
      <c r="D212" s="191" t="s">
        <v>1275</v>
      </c>
      <c r="E212" s="191"/>
      <c r="F212" s="256">
        <v>24</v>
      </c>
      <c r="G212" s="191" t="s">
        <v>150</v>
      </c>
      <c r="H212" s="19" t="s">
        <v>11</v>
      </c>
      <c r="I212" s="19"/>
      <c r="J212" s="20"/>
    </row>
    <row r="213" spans="1:10" ht="24" hidden="1" customHeight="1" x14ac:dyDescent="0.3">
      <c r="A213" s="254">
        <v>44394</v>
      </c>
      <c r="B213" s="271">
        <v>45961</v>
      </c>
      <c r="C213" s="255" t="s">
        <v>370</v>
      </c>
      <c r="D213" s="191" t="s">
        <v>118</v>
      </c>
      <c r="E213" s="191"/>
      <c r="F213" s="256">
        <v>52</v>
      </c>
      <c r="G213" s="191" t="s">
        <v>179</v>
      </c>
      <c r="H213" s="19"/>
      <c r="I213" s="19"/>
      <c r="J213" s="20"/>
    </row>
    <row r="214" spans="1:10" ht="24" hidden="1" customHeight="1" x14ac:dyDescent="0.3">
      <c r="A214" s="254">
        <v>46069</v>
      </c>
      <c r="B214" s="9">
        <v>46418</v>
      </c>
      <c r="C214" s="255" t="s">
        <v>1534</v>
      </c>
      <c r="D214" s="191" t="s">
        <v>1275</v>
      </c>
      <c r="E214" s="191"/>
      <c r="F214" s="256">
        <v>24</v>
      </c>
      <c r="G214" s="191" t="s">
        <v>1535</v>
      </c>
      <c r="H214" s="19"/>
      <c r="I214" s="19"/>
      <c r="J214" s="20"/>
    </row>
    <row r="215" spans="1:10" ht="24" hidden="1" customHeight="1" x14ac:dyDescent="0.3">
      <c r="A215" s="254">
        <v>43999</v>
      </c>
      <c r="B215" s="271">
        <v>45961</v>
      </c>
      <c r="C215" s="255" t="s">
        <v>374</v>
      </c>
      <c r="D215" s="191" t="s">
        <v>118</v>
      </c>
      <c r="E215" s="191" t="s">
        <v>1491</v>
      </c>
      <c r="F215" s="256">
        <v>305</v>
      </c>
      <c r="G215" s="191" t="s">
        <v>376</v>
      </c>
      <c r="H215" s="19"/>
      <c r="I215" s="19"/>
      <c r="J215" s="20"/>
    </row>
    <row r="216" spans="1:10" ht="24" hidden="1" customHeight="1" x14ac:dyDescent="0.3">
      <c r="A216" s="254">
        <v>46030</v>
      </c>
      <c r="B216" s="271">
        <v>46386</v>
      </c>
      <c r="C216" s="255" t="s">
        <v>1626</v>
      </c>
      <c r="D216" s="191" t="s">
        <v>118</v>
      </c>
      <c r="E216" s="191"/>
      <c r="F216" s="256">
        <v>52</v>
      </c>
      <c r="G216" s="191" t="s">
        <v>373</v>
      </c>
      <c r="H216" s="19"/>
      <c r="I216" s="19"/>
      <c r="J216" s="20"/>
    </row>
    <row r="217" spans="1:10" ht="24" hidden="1" customHeight="1" x14ac:dyDescent="0.3">
      <c r="A217" s="343">
        <v>45968</v>
      </c>
      <c r="B217" s="281"/>
      <c r="C217" s="282" t="s">
        <v>377</v>
      </c>
      <c r="D217" s="291" t="s">
        <v>1275</v>
      </c>
      <c r="E217" s="291"/>
      <c r="F217" s="333">
        <v>24</v>
      </c>
      <c r="G217" s="291" t="s">
        <v>23</v>
      </c>
      <c r="H217" s="27" t="s">
        <v>11</v>
      </c>
      <c r="I217" s="27" t="s">
        <v>378</v>
      </c>
      <c r="J217" s="28"/>
    </row>
    <row r="218" spans="1:10" ht="24" hidden="1" customHeight="1" x14ac:dyDescent="0.3">
      <c r="A218" s="254">
        <v>46132</v>
      </c>
      <c r="B218" s="9">
        <v>46476</v>
      </c>
      <c r="C218" s="255" t="s">
        <v>1627</v>
      </c>
      <c r="D218" s="191" t="s">
        <v>118</v>
      </c>
      <c r="E218" s="191"/>
      <c r="F218" s="256">
        <v>52</v>
      </c>
      <c r="G218" s="191" t="s">
        <v>1628</v>
      </c>
      <c r="H218" s="19"/>
      <c r="I218" s="19"/>
      <c r="J218" s="156"/>
    </row>
    <row r="219" spans="1:10" ht="24" hidden="1" customHeight="1" x14ac:dyDescent="0.3">
      <c r="A219" s="254">
        <v>45379</v>
      </c>
      <c r="B219" s="9"/>
      <c r="C219" s="255" t="s">
        <v>379</v>
      </c>
      <c r="D219" s="191" t="s">
        <v>118</v>
      </c>
      <c r="E219" s="191"/>
      <c r="F219" s="256">
        <v>52</v>
      </c>
      <c r="G219" s="191" t="s">
        <v>380</v>
      </c>
      <c r="H219" s="19"/>
      <c r="I219" s="250"/>
      <c r="J219" s="20"/>
    </row>
    <row r="220" spans="1:10" ht="24" hidden="1" customHeight="1" x14ac:dyDescent="0.3">
      <c r="A220" s="254">
        <v>45772</v>
      </c>
      <c r="B220" s="271">
        <v>46141</v>
      </c>
      <c r="C220" s="255" t="s">
        <v>381</v>
      </c>
      <c r="D220" s="191" t="s">
        <v>15</v>
      </c>
      <c r="E220" s="191" t="s">
        <v>1496</v>
      </c>
      <c r="F220" s="256">
        <v>180.4</v>
      </c>
      <c r="G220" s="191" t="s">
        <v>383</v>
      </c>
      <c r="H220" s="19"/>
      <c r="I220" s="541"/>
      <c r="J220" s="20"/>
    </row>
    <row r="221" spans="1:10" ht="24" hidden="1" customHeight="1" x14ac:dyDescent="0.3">
      <c r="A221" s="254">
        <v>45867</v>
      </c>
      <c r="B221" s="9"/>
      <c r="C221" s="255" t="s">
        <v>386</v>
      </c>
      <c r="D221" s="191" t="s">
        <v>1275</v>
      </c>
      <c r="E221" s="191"/>
      <c r="F221" s="256">
        <v>24</v>
      </c>
      <c r="G221" s="191" t="s">
        <v>89</v>
      </c>
      <c r="H221" s="19"/>
      <c r="I221" s="250"/>
      <c r="J221" s="20"/>
    </row>
    <row r="222" spans="1:10" ht="24" hidden="1" customHeight="1" x14ac:dyDescent="0.3">
      <c r="A222" s="254">
        <v>45867</v>
      </c>
      <c r="B222" s="9"/>
      <c r="C222" s="255" t="s">
        <v>386</v>
      </c>
      <c r="D222" s="191" t="s">
        <v>1275</v>
      </c>
      <c r="E222" s="191"/>
      <c r="F222" s="256">
        <v>24</v>
      </c>
      <c r="G222" s="191" t="s">
        <v>387</v>
      </c>
      <c r="H222" s="19"/>
      <c r="I222" s="250"/>
      <c r="J222" s="20"/>
    </row>
    <row r="223" spans="1:10" ht="24" hidden="1" customHeight="1" x14ac:dyDescent="0.3">
      <c r="A223" s="254">
        <v>45849</v>
      </c>
      <c r="B223" s="9"/>
      <c r="C223" s="255" t="s">
        <v>384</v>
      </c>
      <c r="D223" s="191" t="s">
        <v>118</v>
      </c>
      <c r="E223" s="191"/>
      <c r="F223" s="256">
        <v>52</v>
      </c>
      <c r="G223" s="191" t="s">
        <v>146</v>
      </c>
      <c r="H223" s="19" t="s">
        <v>11</v>
      </c>
      <c r="I223" s="250"/>
      <c r="J223" s="20" t="s">
        <v>385</v>
      </c>
    </row>
    <row r="224" spans="1:10" ht="24" hidden="1" customHeight="1" x14ac:dyDescent="0.3">
      <c r="A224" s="254">
        <v>45391</v>
      </c>
      <c r="B224" s="9"/>
      <c r="C224" s="255" t="s">
        <v>388</v>
      </c>
      <c r="D224" s="191" t="s">
        <v>118</v>
      </c>
      <c r="E224" s="191"/>
      <c r="F224" s="256">
        <v>52</v>
      </c>
      <c r="G224" s="191" t="s">
        <v>389</v>
      </c>
      <c r="H224" s="19"/>
      <c r="I224" s="19"/>
      <c r="J224" s="544"/>
    </row>
    <row r="225" spans="1:30" ht="24" hidden="1" customHeight="1" x14ac:dyDescent="0.3">
      <c r="A225" s="254">
        <v>45833</v>
      </c>
      <c r="B225" s="9">
        <v>46203</v>
      </c>
      <c r="C225" s="10" t="s">
        <v>390</v>
      </c>
      <c r="D225" s="191" t="s">
        <v>1275</v>
      </c>
      <c r="E225" s="191"/>
      <c r="F225" s="256">
        <v>24</v>
      </c>
      <c r="G225" s="191" t="s">
        <v>391</v>
      </c>
      <c r="H225" s="19"/>
      <c r="I225" s="19"/>
      <c r="J225" s="156"/>
    </row>
    <row r="226" spans="1:30" ht="24" hidden="1" customHeight="1" x14ac:dyDescent="0.3">
      <c r="A226" s="254">
        <v>45631</v>
      </c>
      <c r="B226" s="271">
        <v>46020</v>
      </c>
      <c r="C226" s="255" t="s">
        <v>392</v>
      </c>
      <c r="D226" s="191" t="s">
        <v>118</v>
      </c>
      <c r="E226" s="191"/>
      <c r="F226" s="256">
        <v>52</v>
      </c>
      <c r="G226" s="191" t="s">
        <v>1800</v>
      </c>
      <c r="H226" s="19"/>
      <c r="I226" s="250"/>
      <c r="J226" s="20"/>
    </row>
    <row r="227" spans="1:30" ht="24" hidden="1" customHeight="1" x14ac:dyDescent="0.3">
      <c r="A227" s="254">
        <v>45072</v>
      </c>
      <c r="B227" s="271">
        <v>45961</v>
      </c>
      <c r="C227" s="255" t="s">
        <v>394</v>
      </c>
      <c r="D227" s="191" t="s">
        <v>287</v>
      </c>
      <c r="E227" s="191"/>
      <c r="F227" s="256">
        <v>282</v>
      </c>
      <c r="G227" s="191" t="s">
        <v>395</v>
      </c>
      <c r="H227" s="19"/>
      <c r="I227" s="19"/>
      <c r="J227" s="544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spans="1:30" ht="24" hidden="1" customHeight="1" x14ac:dyDescent="0.3">
      <c r="A228" s="254">
        <v>45069</v>
      </c>
      <c r="B228" s="271">
        <v>45961</v>
      </c>
      <c r="C228" s="255" t="s">
        <v>396</v>
      </c>
      <c r="D228" s="191" t="s">
        <v>118</v>
      </c>
      <c r="E228" s="191"/>
      <c r="F228" s="256">
        <v>52</v>
      </c>
      <c r="G228" s="191" t="s">
        <v>20</v>
      </c>
      <c r="H228" s="19"/>
      <c r="I228" s="19"/>
      <c r="J228" s="20"/>
    </row>
    <row r="229" spans="1:30" ht="24" hidden="1" customHeight="1" x14ac:dyDescent="0.3">
      <c r="A229" s="254">
        <v>46062</v>
      </c>
      <c r="B229" s="9">
        <v>46418</v>
      </c>
      <c r="C229" s="255" t="s">
        <v>1538</v>
      </c>
      <c r="D229" s="191" t="s">
        <v>118</v>
      </c>
      <c r="E229" s="191"/>
      <c r="F229" s="256">
        <v>52</v>
      </c>
      <c r="G229" s="191" t="s">
        <v>1539</v>
      </c>
      <c r="H229" s="19"/>
      <c r="I229" s="19"/>
      <c r="J229" s="350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 spans="1:30" ht="24" hidden="1" customHeight="1" x14ac:dyDescent="0.3">
      <c r="A230" s="254">
        <v>45843</v>
      </c>
      <c r="B230" s="9"/>
      <c r="C230" s="255" t="s">
        <v>397</v>
      </c>
      <c r="D230" s="191" t="s">
        <v>15</v>
      </c>
      <c r="E230" s="191"/>
      <c r="F230" s="256">
        <v>132</v>
      </c>
      <c r="G230" s="191" t="s">
        <v>398</v>
      </c>
      <c r="H230" s="19"/>
      <c r="I230" s="19"/>
      <c r="J230" s="20"/>
    </row>
    <row r="231" spans="1:30" ht="24" hidden="1" customHeight="1" x14ac:dyDescent="0.3">
      <c r="A231" s="254">
        <v>46049</v>
      </c>
      <c r="B231" s="9">
        <v>46386</v>
      </c>
      <c r="C231" s="255" t="s">
        <v>397</v>
      </c>
      <c r="D231" s="191" t="s">
        <v>118</v>
      </c>
      <c r="E231" s="191"/>
      <c r="F231" s="256">
        <v>52</v>
      </c>
      <c r="G231" s="191" t="s">
        <v>398</v>
      </c>
      <c r="H231" s="19"/>
      <c r="I231" s="19"/>
      <c r="J231" s="20"/>
    </row>
    <row r="232" spans="1:30" ht="24" hidden="1" customHeight="1" x14ac:dyDescent="0.3">
      <c r="A232" s="254">
        <v>45730</v>
      </c>
      <c r="B232" s="271">
        <v>46109</v>
      </c>
      <c r="C232" s="13" t="s">
        <v>399</v>
      </c>
      <c r="D232" s="191" t="s">
        <v>15</v>
      </c>
      <c r="E232" s="191"/>
      <c r="F232" s="345">
        <v>132</v>
      </c>
      <c r="G232" s="191" t="s">
        <v>136</v>
      </c>
      <c r="H232" s="19"/>
      <c r="I232" s="19"/>
      <c r="J232" s="20"/>
    </row>
    <row r="233" spans="1:30" ht="24" hidden="1" customHeight="1" x14ac:dyDescent="0.3">
      <c r="A233" s="254">
        <v>45416</v>
      </c>
      <c r="B233" s="9"/>
      <c r="C233" s="255" t="s">
        <v>400</v>
      </c>
      <c r="D233" s="191" t="s">
        <v>187</v>
      </c>
      <c r="E233" s="191"/>
      <c r="F233" s="256">
        <v>229.9</v>
      </c>
      <c r="G233" s="191" t="s">
        <v>402</v>
      </c>
      <c r="H233" s="19"/>
      <c r="I233" s="19"/>
      <c r="J233" s="20"/>
    </row>
    <row r="234" spans="1:30" ht="24" hidden="1" customHeight="1" x14ac:dyDescent="0.3">
      <c r="A234" s="254">
        <v>46213</v>
      </c>
      <c r="B234" s="9">
        <v>46568</v>
      </c>
      <c r="C234" s="255" t="s">
        <v>1801</v>
      </c>
      <c r="D234" s="191" t="s">
        <v>1152</v>
      </c>
      <c r="E234" s="191"/>
      <c r="F234" s="256">
        <v>86</v>
      </c>
      <c r="G234" s="191" t="s">
        <v>217</v>
      </c>
      <c r="H234" s="19" t="s">
        <v>11</v>
      </c>
      <c r="I234" s="21"/>
      <c r="J234" s="20"/>
    </row>
    <row r="235" spans="1:30" ht="24" hidden="1" customHeight="1" x14ac:dyDescent="0.3">
      <c r="A235" s="254">
        <v>45587</v>
      </c>
      <c r="B235" s="271">
        <v>45961</v>
      </c>
      <c r="C235" s="255" t="s">
        <v>405</v>
      </c>
      <c r="D235" s="191" t="s">
        <v>15</v>
      </c>
      <c r="E235" s="191"/>
      <c r="F235" s="256">
        <v>172.8</v>
      </c>
      <c r="G235" s="191" t="s">
        <v>162</v>
      </c>
      <c r="H235" s="19"/>
      <c r="I235" s="19"/>
      <c r="J235" s="20"/>
    </row>
    <row r="236" spans="1:30" ht="24" hidden="1" customHeight="1" x14ac:dyDescent="0.3">
      <c r="A236" s="254">
        <v>45587</v>
      </c>
      <c r="B236" s="271">
        <v>45961</v>
      </c>
      <c r="C236" s="255" t="s">
        <v>405</v>
      </c>
      <c r="D236" s="191" t="s">
        <v>118</v>
      </c>
      <c r="E236" s="191"/>
      <c r="F236" s="256">
        <v>52</v>
      </c>
      <c r="G236" s="191" t="s">
        <v>162</v>
      </c>
      <c r="H236" s="19"/>
      <c r="I236" s="19"/>
      <c r="J236" s="20"/>
    </row>
    <row r="237" spans="1:30" ht="24" hidden="1" customHeight="1" x14ac:dyDescent="0.3">
      <c r="A237" s="254">
        <v>45138</v>
      </c>
      <c r="B237" s="271">
        <v>45961</v>
      </c>
      <c r="C237" s="255" t="s">
        <v>406</v>
      </c>
      <c r="D237" s="191" t="s">
        <v>15</v>
      </c>
      <c r="E237" s="191"/>
      <c r="F237" s="256">
        <v>132</v>
      </c>
      <c r="G237" s="191" t="s">
        <v>407</v>
      </c>
      <c r="H237" s="19"/>
      <c r="I237" s="19"/>
      <c r="J237" s="20"/>
    </row>
    <row r="238" spans="1:30" ht="24" hidden="1" customHeight="1" x14ac:dyDescent="0.3">
      <c r="A238" s="254">
        <v>45630</v>
      </c>
      <c r="B238" s="271">
        <v>46020</v>
      </c>
      <c r="C238" s="255" t="s">
        <v>408</v>
      </c>
      <c r="D238" s="191" t="s">
        <v>15</v>
      </c>
      <c r="E238" s="191"/>
      <c r="F238" s="256">
        <v>132</v>
      </c>
      <c r="G238" s="191" t="s">
        <v>409</v>
      </c>
      <c r="H238" s="19"/>
      <c r="I238" s="19"/>
      <c r="J238" s="156"/>
    </row>
    <row r="239" spans="1:30" ht="24" hidden="1" customHeight="1" x14ac:dyDescent="0.3">
      <c r="A239" s="254">
        <v>46036</v>
      </c>
      <c r="B239" s="271">
        <v>46386</v>
      </c>
      <c r="C239" s="255" t="s">
        <v>410</v>
      </c>
      <c r="D239" s="191" t="s">
        <v>1275</v>
      </c>
      <c r="E239" s="191"/>
      <c r="F239" s="256">
        <v>24</v>
      </c>
      <c r="G239" s="191" t="s">
        <v>106</v>
      </c>
      <c r="H239" s="19"/>
      <c r="I239" s="250"/>
      <c r="J239" s="20"/>
    </row>
    <row r="240" spans="1:30" ht="24" hidden="1" customHeight="1" x14ac:dyDescent="0.3">
      <c r="A240" s="254">
        <v>46036</v>
      </c>
      <c r="B240" s="271">
        <v>46386</v>
      </c>
      <c r="C240" s="255" t="s">
        <v>410</v>
      </c>
      <c r="D240" s="191" t="s">
        <v>1275</v>
      </c>
      <c r="E240" s="191"/>
      <c r="F240" s="256">
        <v>24</v>
      </c>
      <c r="G240" s="191" t="s">
        <v>411</v>
      </c>
      <c r="H240" s="19"/>
      <c r="I240" s="19"/>
      <c r="J240" s="544"/>
    </row>
    <row r="241" spans="1:30" ht="24" hidden="1" customHeight="1" x14ac:dyDescent="0.3">
      <c r="A241" s="254">
        <v>46036</v>
      </c>
      <c r="B241" s="271">
        <v>46386</v>
      </c>
      <c r="C241" s="255" t="s">
        <v>410</v>
      </c>
      <c r="D241" s="191" t="s">
        <v>1275</v>
      </c>
      <c r="E241" s="191"/>
      <c r="F241" s="256">
        <v>24</v>
      </c>
      <c r="G241" s="191" t="s">
        <v>412</v>
      </c>
      <c r="H241" s="19"/>
      <c r="I241" s="19"/>
      <c r="J241" s="20"/>
    </row>
    <row r="242" spans="1:30" ht="24" hidden="1" customHeight="1" x14ac:dyDescent="0.3">
      <c r="A242" s="254">
        <v>46036</v>
      </c>
      <c r="B242" s="271">
        <v>46386</v>
      </c>
      <c r="C242" s="255" t="s">
        <v>410</v>
      </c>
      <c r="D242" s="191" t="s">
        <v>1275</v>
      </c>
      <c r="E242" s="191"/>
      <c r="F242" s="256">
        <v>24</v>
      </c>
      <c r="G242" s="191" t="s">
        <v>96</v>
      </c>
      <c r="H242" s="19"/>
      <c r="I242" s="19"/>
      <c r="J242" s="20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 spans="1:30" ht="24" hidden="1" customHeight="1" x14ac:dyDescent="0.3">
      <c r="A243" s="254">
        <v>46036</v>
      </c>
      <c r="B243" s="271">
        <v>46386</v>
      </c>
      <c r="C243" s="255" t="s">
        <v>410</v>
      </c>
      <c r="D243" s="191" t="s">
        <v>1275</v>
      </c>
      <c r="E243" s="191"/>
      <c r="F243" s="256">
        <v>24</v>
      </c>
      <c r="G243" s="191" t="s">
        <v>356</v>
      </c>
      <c r="H243" s="19"/>
      <c r="I243" s="19"/>
      <c r="J243" s="20"/>
    </row>
    <row r="244" spans="1:30" ht="24" customHeight="1" x14ac:dyDescent="0.3">
      <c r="A244" s="254">
        <v>46255</v>
      </c>
      <c r="B244" s="9">
        <v>46598</v>
      </c>
      <c r="C244" s="255" t="s">
        <v>1870</v>
      </c>
      <c r="D244" s="191" t="s">
        <v>145</v>
      </c>
      <c r="E244" s="191"/>
      <c r="F244" s="256">
        <v>86</v>
      </c>
      <c r="G244" s="191" t="s">
        <v>136</v>
      </c>
      <c r="H244" s="19"/>
      <c r="I244" s="21"/>
      <c r="J244" s="20"/>
    </row>
    <row r="245" spans="1:30" ht="24" hidden="1" customHeight="1" x14ac:dyDescent="0.3">
      <c r="A245" s="254">
        <v>45861</v>
      </c>
      <c r="B245" s="9"/>
      <c r="C245" s="255" t="s">
        <v>413</v>
      </c>
      <c r="D245" s="191" t="s">
        <v>118</v>
      </c>
      <c r="E245" s="191"/>
      <c r="F245" s="256">
        <v>52</v>
      </c>
      <c r="G245" s="191" t="s">
        <v>151</v>
      </c>
      <c r="H245" s="19"/>
      <c r="I245" s="19"/>
      <c r="J245" s="20"/>
    </row>
    <row r="246" spans="1:30" ht="24" hidden="1" customHeight="1" x14ac:dyDescent="0.3">
      <c r="A246" s="254">
        <v>45849</v>
      </c>
      <c r="B246" s="9"/>
      <c r="C246" s="255" t="s">
        <v>414</v>
      </c>
      <c r="D246" s="191" t="s">
        <v>1275</v>
      </c>
      <c r="E246" s="191"/>
      <c r="F246" s="256">
        <v>24</v>
      </c>
      <c r="G246" s="191" t="s">
        <v>415</v>
      </c>
      <c r="H246" s="19"/>
      <c r="I246" s="19"/>
      <c r="J246" s="20"/>
    </row>
    <row r="247" spans="1:30" ht="24" hidden="1" customHeight="1" x14ac:dyDescent="0.3">
      <c r="A247" s="254">
        <v>45891</v>
      </c>
      <c r="B247" s="9">
        <v>46264</v>
      </c>
      <c r="C247" s="255" t="s">
        <v>416</v>
      </c>
      <c r="D247" s="191" t="s">
        <v>1275</v>
      </c>
      <c r="E247" s="191"/>
      <c r="F247" s="256">
        <v>24</v>
      </c>
      <c r="G247" s="191" t="s">
        <v>417</v>
      </c>
      <c r="H247" s="19"/>
      <c r="I247" s="19"/>
      <c r="J247" s="20"/>
    </row>
    <row r="248" spans="1:30" ht="24" hidden="1" customHeight="1" x14ac:dyDescent="0.3">
      <c r="A248" s="254">
        <v>45891</v>
      </c>
      <c r="B248" s="9">
        <v>46264</v>
      </c>
      <c r="C248" s="255" t="s">
        <v>416</v>
      </c>
      <c r="D248" s="191" t="s">
        <v>1275</v>
      </c>
      <c r="E248" s="191"/>
      <c r="F248" s="256">
        <v>24</v>
      </c>
      <c r="G248" s="191" t="s">
        <v>418</v>
      </c>
      <c r="H248" s="19"/>
      <c r="I248" s="19"/>
      <c r="J248" s="20"/>
    </row>
    <row r="249" spans="1:30" ht="24" hidden="1" customHeight="1" x14ac:dyDescent="0.3">
      <c r="A249" s="254">
        <v>45891</v>
      </c>
      <c r="B249" s="9">
        <v>46264</v>
      </c>
      <c r="C249" s="255" t="s">
        <v>416</v>
      </c>
      <c r="D249" s="191" t="s">
        <v>1275</v>
      </c>
      <c r="E249" s="191"/>
      <c r="F249" s="256">
        <v>24</v>
      </c>
      <c r="G249" s="191" t="s">
        <v>419</v>
      </c>
      <c r="H249" s="19"/>
      <c r="I249" s="155"/>
      <c r="J249" s="156"/>
      <c r="K249" s="470"/>
      <c r="L249" s="470"/>
      <c r="M249" s="470"/>
      <c r="N249" s="470"/>
      <c r="O249" s="470"/>
      <c r="P249" s="470"/>
      <c r="Q249" s="470"/>
      <c r="R249" s="470"/>
      <c r="S249" s="470"/>
      <c r="T249" s="470"/>
      <c r="U249" s="470"/>
      <c r="V249" s="470"/>
      <c r="W249" s="470"/>
      <c r="X249" s="470"/>
      <c r="Y249" s="470"/>
      <c r="Z249" s="470"/>
      <c r="AA249" s="470"/>
      <c r="AB249" s="470"/>
      <c r="AC249" s="470"/>
      <c r="AD249" s="470"/>
    </row>
    <row r="250" spans="1:30" ht="24" hidden="1" customHeight="1" x14ac:dyDescent="0.3">
      <c r="A250" s="254">
        <v>45891</v>
      </c>
      <c r="B250" s="9">
        <v>46264</v>
      </c>
      <c r="C250" s="255" t="s">
        <v>416</v>
      </c>
      <c r="D250" s="191" t="s">
        <v>1275</v>
      </c>
      <c r="E250" s="191"/>
      <c r="F250" s="256">
        <v>24</v>
      </c>
      <c r="G250" s="191" t="s">
        <v>420</v>
      </c>
      <c r="H250" s="19"/>
      <c r="I250" s="19"/>
      <c r="J250" s="20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 spans="1:30" ht="24" hidden="1" customHeight="1" x14ac:dyDescent="0.3">
      <c r="A251" s="254">
        <v>45891</v>
      </c>
      <c r="B251" s="9">
        <v>46264</v>
      </c>
      <c r="C251" s="255" t="s">
        <v>416</v>
      </c>
      <c r="D251" s="191" t="s">
        <v>1275</v>
      </c>
      <c r="E251" s="191"/>
      <c r="F251" s="256">
        <v>24</v>
      </c>
      <c r="G251" s="191" t="s">
        <v>421</v>
      </c>
      <c r="H251" s="19"/>
      <c r="I251" s="19"/>
      <c r="J251" s="544"/>
    </row>
    <row r="252" spans="1:30" ht="24" hidden="1" customHeight="1" x14ac:dyDescent="0.3">
      <c r="A252" s="254">
        <v>46060</v>
      </c>
      <c r="B252" s="9">
        <v>46418</v>
      </c>
      <c r="C252" s="255" t="s">
        <v>1540</v>
      </c>
      <c r="D252" s="191" t="s">
        <v>1275</v>
      </c>
      <c r="E252" s="191"/>
      <c r="F252" s="256">
        <v>24</v>
      </c>
      <c r="G252" s="191" t="s">
        <v>1541</v>
      </c>
      <c r="H252" s="19"/>
      <c r="I252" s="19" t="s">
        <v>1927</v>
      </c>
      <c r="J252" s="518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 spans="1:30" ht="24" hidden="1" customHeight="1" x14ac:dyDescent="0.3">
      <c r="A253" s="254">
        <v>45586</v>
      </c>
      <c r="B253" s="271">
        <v>45961</v>
      </c>
      <c r="C253" s="255" t="s">
        <v>422</v>
      </c>
      <c r="D253" s="191" t="s">
        <v>1275</v>
      </c>
      <c r="E253" s="191"/>
      <c r="F253" s="256">
        <v>24</v>
      </c>
      <c r="G253" s="191" t="s">
        <v>423</v>
      </c>
      <c r="H253" s="19"/>
      <c r="I253" s="557"/>
      <c r="J253" s="20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spans="1:30" ht="24" hidden="1" customHeight="1" x14ac:dyDescent="0.3">
      <c r="A254" s="254">
        <v>45395</v>
      </c>
      <c r="B254" s="9"/>
      <c r="C254" s="255" t="s">
        <v>426</v>
      </c>
      <c r="D254" s="191" t="s">
        <v>1275</v>
      </c>
      <c r="E254" s="191"/>
      <c r="F254" s="256">
        <v>24</v>
      </c>
      <c r="G254" s="191" t="s">
        <v>256</v>
      </c>
      <c r="H254" s="19"/>
      <c r="I254" s="19" t="s">
        <v>1927</v>
      </c>
      <c r="J254" s="20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spans="1:30" ht="24" hidden="1" customHeight="1" x14ac:dyDescent="0.3">
      <c r="A255" s="254">
        <v>45638</v>
      </c>
      <c r="B255" s="271">
        <v>46020</v>
      </c>
      <c r="C255" s="255" t="s">
        <v>428</v>
      </c>
      <c r="D255" s="191" t="s">
        <v>118</v>
      </c>
      <c r="E255" s="191" t="s">
        <v>1493</v>
      </c>
      <c r="F255" s="256">
        <v>118.8</v>
      </c>
      <c r="G255" s="191" t="s">
        <v>195</v>
      </c>
      <c r="H255" s="19"/>
      <c r="I255" s="250"/>
      <c r="J255" s="20"/>
    </row>
    <row r="256" spans="1:30" ht="24" hidden="1" customHeight="1" x14ac:dyDescent="0.3">
      <c r="A256" s="254">
        <v>45866</v>
      </c>
      <c r="B256" s="9"/>
      <c r="C256" s="255" t="s">
        <v>427</v>
      </c>
      <c r="D256" s="191" t="s">
        <v>118</v>
      </c>
      <c r="E256" s="191"/>
      <c r="F256" s="256">
        <v>52</v>
      </c>
      <c r="G256" s="191" t="s">
        <v>96</v>
      </c>
      <c r="H256" s="19"/>
      <c r="I256" s="19" t="s">
        <v>1922</v>
      </c>
      <c r="J256" s="544"/>
    </row>
    <row r="257" spans="1:10" ht="24" hidden="1" customHeight="1" x14ac:dyDescent="0.3">
      <c r="A257" s="254">
        <v>45701</v>
      </c>
      <c r="B257" s="271">
        <v>46081</v>
      </c>
      <c r="C257" s="255" t="s">
        <v>430</v>
      </c>
      <c r="D257" s="191" t="s">
        <v>1275</v>
      </c>
      <c r="E257" s="191"/>
      <c r="F257" s="256">
        <v>24</v>
      </c>
      <c r="G257" s="191" t="s">
        <v>431</v>
      </c>
      <c r="H257" s="19" t="s">
        <v>11</v>
      </c>
      <c r="I257" s="19"/>
      <c r="J257" s="20"/>
    </row>
    <row r="258" spans="1:10" ht="24" hidden="1" customHeight="1" x14ac:dyDescent="0.3">
      <c r="A258" s="254">
        <v>44802</v>
      </c>
      <c r="B258" s="271">
        <v>45961</v>
      </c>
      <c r="C258" s="255" t="s">
        <v>432</v>
      </c>
      <c r="D258" s="191" t="s">
        <v>118</v>
      </c>
      <c r="E258" s="191"/>
      <c r="F258" s="256">
        <v>52</v>
      </c>
      <c r="G258" s="191" t="s">
        <v>433</v>
      </c>
      <c r="H258" s="19"/>
      <c r="I258" s="19"/>
      <c r="J258" s="20"/>
    </row>
    <row r="259" spans="1:10" ht="24" hidden="1" customHeight="1" x14ac:dyDescent="0.3">
      <c r="A259" s="254">
        <v>45671</v>
      </c>
      <c r="B259" s="9">
        <v>46052</v>
      </c>
      <c r="C259" s="255" t="s">
        <v>434</v>
      </c>
      <c r="D259" s="191" t="s">
        <v>1275</v>
      </c>
      <c r="E259" s="191"/>
      <c r="F259" s="256">
        <v>24</v>
      </c>
      <c r="G259" s="191" t="s">
        <v>308</v>
      </c>
      <c r="H259" s="19"/>
      <c r="I259" s="19"/>
      <c r="J259" s="20"/>
    </row>
    <row r="260" spans="1:10" ht="24" hidden="1" customHeight="1" x14ac:dyDescent="0.3">
      <c r="A260" s="254">
        <v>45848</v>
      </c>
      <c r="B260" s="9"/>
      <c r="C260" s="255" t="s">
        <v>434</v>
      </c>
      <c r="D260" s="191" t="s">
        <v>1275</v>
      </c>
      <c r="E260" s="191"/>
      <c r="F260" s="256">
        <v>24</v>
      </c>
      <c r="G260" s="191" t="s">
        <v>435</v>
      </c>
      <c r="H260" s="19"/>
      <c r="I260" s="19"/>
      <c r="J260" s="20"/>
    </row>
    <row r="261" spans="1:10" ht="24" hidden="1" customHeight="1" x14ac:dyDescent="0.3">
      <c r="A261" s="254">
        <v>46086</v>
      </c>
      <c r="B261" s="9">
        <v>46446</v>
      </c>
      <c r="C261" s="255" t="s">
        <v>1629</v>
      </c>
      <c r="D261" s="191" t="s">
        <v>118</v>
      </c>
      <c r="E261" s="191"/>
      <c r="F261" s="256">
        <v>52</v>
      </c>
      <c r="G261" s="191" t="s">
        <v>162</v>
      </c>
      <c r="H261" s="19"/>
      <c r="I261" s="12"/>
      <c r="J261" s="20"/>
    </row>
    <row r="262" spans="1:10" ht="24" hidden="1" customHeight="1" x14ac:dyDescent="0.3">
      <c r="A262" s="254">
        <v>46107</v>
      </c>
      <c r="B262" s="9">
        <v>46446</v>
      </c>
      <c r="C262" s="255" t="s">
        <v>1629</v>
      </c>
      <c r="D262" s="191" t="s">
        <v>118</v>
      </c>
      <c r="E262" s="191"/>
      <c r="F262" s="256">
        <v>52</v>
      </c>
      <c r="G262" s="191" t="s">
        <v>219</v>
      </c>
      <c r="H262" s="19"/>
      <c r="I262" s="12"/>
      <c r="J262" s="20"/>
    </row>
    <row r="263" spans="1:10" ht="24" hidden="1" customHeight="1" x14ac:dyDescent="0.3">
      <c r="A263" s="254">
        <v>46146</v>
      </c>
      <c r="B263" s="9">
        <v>46507</v>
      </c>
      <c r="C263" s="255" t="s">
        <v>1710</v>
      </c>
      <c r="D263" s="191" t="s">
        <v>1152</v>
      </c>
      <c r="E263" s="191"/>
      <c r="F263" s="256">
        <v>86</v>
      </c>
      <c r="G263" s="191" t="s">
        <v>937</v>
      </c>
      <c r="H263" s="19"/>
      <c r="I263" s="19" t="s">
        <v>1787</v>
      </c>
      <c r="J263" s="20"/>
    </row>
    <row r="264" spans="1:10" ht="24" hidden="1" customHeight="1" x14ac:dyDescent="0.3">
      <c r="A264" s="254">
        <v>46148</v>
      </c>
      <c r="B264" s="9">
        <v>46507</v>
      </c>
      <c r="C264" s="255" t="s">
        <v>446</v>
      </c>
      <c r="D264" s="191" t="s">
        <v>15</v>
      </c>
      <c r="E264" s="191"/>
      <c r="F264" s="256">
        <v>132</v>
      </c>
      <c r="G264" s="191" t="s">
        <v>448</v>
      </c>
      <c r="H264" s="19"/>
      <c r="I264" s="21"/>
      <c r="J264" s="20"/>
    </row>
    <row r="265" spans="1:10" ht="24" hidden="1" customHeight="1" x14ac:dyDescent="0.3">
      <c r="A265" s="254">
        <v>46148</v>
      </c>
      <c r="B265" s="9">
        <v>46507</v>
      </c>
      <c r="C265" s="255" t="s">
        <v>446</v>
      </c>
      <c r="D265" s="191" t="s">
        <v>15</v>
      </c>
      <c r="E265" s="191"/>
      <c r="F265" s="256">
        <v>132</v>
      </c>
      <c r="G265" s="191" t="s">
        <v>12</v>
      </c>
      <c r="H265" s="19"/>
      <c r="I265" s="21"/>
      <c r="J265" s="20"/>
    </row>
    <row r="266" spans="1:10" ht="24" hidden="1" customHeight="1" x14ac:dyDescent="0.3">
      <c r="A266" s="254">
        <v>46148</v>
      </c>
      <c r="B266" s="9">
        <v>46507</v>
      </c>
      <c r="C266" s="255" t="s">
        <v>446</v>
      </c>
      <c r="D266" s="191" t="s">
        <v>15</v>
      </c>
      <c r="E266" s="191" t="s">
        <v>1711</v>
      </c>
      <c r="F266" s="256">
        <v>220</v>
      </c>
      <c r="G266" s="191" t="s">
        <v>449</v>
      </c>
      <c r="H266" s="19"/>
      <c r="I266" s="21"/>
      <c r="J266" s="20"/>
    </row>
    <row r="267" spans="1:10" ht="24" hidden="1" customHeight="1" x14ac:dyDescent="0.3">
      <c r="A267" s="254">
        <v>45909</v>
      </c>
      <c r="B267" s="9"/>
      <c r="C267" s="255" t="s">
        <v>446</v>
      </c>
      <c r="D267" s="191" t="s">
        <v>118</v>
      </c>
      <c r="E267" s="191"/>
      <c r="F267" s="256">
        <v>52</v>
      </c>
      <c r="G267" s="191" t="s">
        <v>447</v>
      </c>
      <c r="H267" s="19"/>
      <c r="I267" s="19"/>
      <c r="J267" s="20"/>
    </row>
    <row r="268" spans="1:10" ht="24" hidden="1" customHeight="1" x14ac:dyDescent="0.3">
      <c r="A268" s="254">
        <v>45678</v>
      </c>
      <c r="B268" s="9">
        <v>46052</v>
      </c>
      <c r="C268" s="255" t="s">
        <v>445</v>
      </c>
      <c r="D268" s="191" t="s">
        <v>1275</v>
      </c>
      <c r="E268" s="191"/>
      <c r="F268" s="256">
        <v>24</v>
      </c>
      <c r="G268" s="191" t="s">
        <v>290</v>
      </c>
      <c r="H268" s="19"/>
      <c r="I268" s="19"/>
      <c r="J268" s="156"/>
    </row>
    <row r="269" spans="1:10" ht="24" hidden="1" customHeight="1" x14ac:dyDescent="0.3">
      <c r="A269" s="254">
        <v>46106</v>
      </c>
      <c r="B269" s="9">
        <v>46446</v>
      </c>
      <c r="C269" s="255" t="s">
        <v>1630</v>
      </c>
      <c r="D269" s="191" t="s">
        <v>17</v>
      </c>
      <c r="E269" s="191"/>
      <c r="F269" s="256">
        <v>52</v>
      </c>
      <c r="G269" s="191" t="s">
        <v>27</v>
      </c>
      <c r="H269" s="19"/>
      <c r="I269" s="250"/>
      <c r="J269" s="20"/>
    </row>
    <row r="270" spans="1:10" ht="24" hidden="1" customHeight="1" x14ac:dyDescent="0.3">
      <c r="A270" s="254">
        <v>45998</v>
      </c>
      <c r="B270" s="9">
        <v>46356</v>
      </c>
      <c r="C270" s="255" t="s">
        <v>450</v>
      </c>
      <c r="D270" s="191" t="s">
        <v>287</v>
      </c>
      <c r="E270" s="191"/>
      <c r="F270" s="256">
        <v>282</v>
      </c>
      <c r="G270" s="191" t="s">
        <v>451</v>
      </c>
      <c r="H270" s="19"/>
      <c r="I270" s="19"/>
      <c r="J270" s="544"/>
    </row>
    <row r="271" spans="1:10" ht="24" hidden="1" customHeight="1" x14ac:dyDescent="0.3">
      <c r="A271" s="254">
        <v>46266</v>
      </c>
      <c r="B271" s="9">
        <v>46629</v>
      </c>
      <c r="C271" s="255" t="s">
        <v>1928</v>
      </c>
      <c r="D271" s="191" t="s">
        <v>1805</v>
      </c>
      <c r="E271" s="191"/>
      <c r="F271" s="256">
        <v>86</v>
      </c>
      <c r="G271" s="191" t="s">
        <v>1929</v>
      </c>
      <c r="H271" s="19" t="s">
        <v>11</v>
      </c>
      <c r="I271" s="542"/>
      <c r="J271" s="20"/>
    </row>
    <row r="272" spans="1:10" ht="24" hidden="1" customHeight="1" x14ac:dyDescent="0.3">
      <c r="A272" s="254">
        <v>46085</v>
      </c>
      <c r="B272" s="9">
        <v>46446</v>
      </c>
      <c r="C272" s="255" t="s">
        <v>1631</v>
      </c>
      <c r="D272" s="191" t="s">
        <v>145</v>
      </c>
      <c r="E272" s="191"/>
      <c r="F272" s="256">
        <v>86</v>
      </c>
      <c r="G272" s="191" t="s">
        <v>23</v>
      </c>
      <c r="H272" s="19"/>
      <c r="I272" s="19"/>
      <c r="J272" s="544"/>
    </row>
    <row r="273" spans="1:30" ht="24" hidden="1" customHeight="1" x14ac:dyDescent="0.3">
      <c r="A273" s="254">
        <v>46211</v>
      </c>
      <c r="B273" s="9">
        <v>46568</v>
      </c>
      <c r="C273" s="255" t="s">
        <v>454</v>
      </c>
      <c r="D273" s="191" t="s">
        <v>145</v>
      </c>
      <c r="E273" s="191"/>
      <c r="F273" s="256">
        <v>86</v>
      </c>
      <c r="G273" s="191" t="s">
        <v>150</v>
      </c>
      <c r="H273" s="19"/>
      <c r="I273" s="21"/>
      <c r="J273" s="20"/>
    </row>
    <row r="274" spans="1:30" ht="24" hidden="1" customHeight="1" x14ac:dyDescent="0.3">
      <c r="A274" s="254">
        <v>46155</v>
      </c>
      <c r="B274" s="9">
        <v>46507</v>
      </c>
      <c r="C274" s="255" t="s">
        <v>456</v>
      </c>
      <c r="D274" s="191" t="s">
        <v>15</v>
      </c>
      <c r="E274" s="191"/>
      <c r="F274" s="256">
        <v>132</v>
      </c>
      <c r="G274" s="191" t="s">
        <v>278</v>
      </c>
      <c r="H274" s="19"/>
      <c r="I274" s="19"/>
      <c r="J274" s="156"/>
    </row>
    <row r="275" spans="1:30" ht="24" hidden="1" customHeight="1" x14ac:dyDescent="0.3">
      <c r="A275" s="254">
        <v>45645</v>
      </c>
      <c r="B275" s="271">
        <v>46020</v>
      </c>
      <c r="C275" s="255" t="s">
        <v>456</v>
      </c>
      <c r="D275" s="191" t="s">
        <v>118</v>
      </c>
      <c r="E275" s="191"/>
      <c r="F275" s="256">
        <v>52</v>
      </c>
      <c r="G275" s="191" t="s">
        <v>278</v>
      </c>
      <c r="H275" s="19"/>
      <c r="I275" s="250"/>
      <c r="J275" s="20"/>
    </row>
    <row r="276" spans="1:30" ht="24" hidden="1" customHeight="1" x14ac:dyDescent="0.3">
      <c r="A276" s="254">
        <v>43297</v>
      </c>
      <c r="B276" s="271">
        <v>45961</v>
      </c>
      <c r="C276" s="255" t="s">
        <v>457</v>
      </c>
      <c r="D276" s="191" t="s">
        <v>1497</v>
      </c>
      <c r="E276" s="191"/>
      <c r="F276" s="256">
        <v>246</v>
      </c>
      <c r="G276" s="191" t="s">
        <v>459</v>
      </c>
      <c r="H276" s="19"/>
      <c r="I276" s="542"/>
      <c r="J276" s="20"/>
    </row>
    <row r="277" spans="1:30" ht="24" hidden="1" customHeight="1" x14ac:dyDescent="0.3">
      <c r="A277" s="254">
        <v>44546</v>
      </c>
      <c r="B277" s="271">
        <v>45961</v>
      </c>
      <c r="C277" s="255" t="s">
        <v>465</v>
      </c>
      <c r="D277" s="191" t="s">
        <v>246</v>
      </c>
      <c r="E277" s="191"/>
      <c r="F277" s="256">
        <v>60.5</v>
      </c>
      <c r="G277" s="191" t="s">
        <v>383</v>
      </c>
      <c r="H277" s="19"/>
      <c r="I277" s="12"/>
      <c r="J277" s="544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spans="1:30" ht="24" hidden="1" customHeight="1" x14ac:dyDescent="0.3">
      <c r="A278" s="254">
        <v>45957</v>
      </c>
      <c r="B278" s="9"/>
      <c r="C278" s="255" t="s">
        <v>467</v>
      </c>
      <c r="D278" s="191" t="s">
        <v>1275</v>
      </c>
      <c r="E278" s="191"/>
      <c r="F278" s="256">
        <v>24</v>
      </c>
      <c r="G278" s="191" t="s">
        <v>306</v>
      </c>
      <c r="H278" s="19" t="s">
        <v>11</v>
      </c>
      <c r="I278" s="19"/>
      <c r="J278" s="20"/>
    </row>
    <row r="279" spans="1:30" ht="24" hidden="1" customHeight="1" x14ac:dyDescent="0.3">
      <c r="A279" s="254">
        <v>45435</v>
      </c>
      <c r="B279" s="9"/>
      <c r="C279" s="255" t="s">
        <v>468</v>
      </c>
      <c r="D279" s="191" t="s">
        <v>15</v>
      </c>
      <c r="E279" s="191"/>
      <c r="F279" s="256">
        <v>121</v>
      </c>
      <c r="G279" s="191" t="s">
        <v>150</v>
      </c>
      <c r="H279" s="19"/>
      <c r="I279" s="19"/>
      <c r="J279" s="156"/>
    </row>
    <row r="280" spans="1:30" ht="24" hidden="1" customHeight="1" x14ac:dyDescent="0.3">
      <c r="A280" s="254">
        <v>45435</v>
      </c>
      <c r="B280" s="9">
        <v>46264</v>
      </c>
      <c r="C280" s="255" t="s">
        <v>468</v>
      </c>
      <c r="D280" s="191" t="s">
        <v>145</v>
      </c>
      <c r="E280" s="191"/>
      <c r="F280" s="256">
        <v>86</v>
      </c>
      <c r="G280" s="191" t="s">
        <v>150</v>
      </c>
      <c r="H280" s="19"/>
      <c r="I280" s="250"/>
      <c r="J280" s="20"/>
    </row>
    <row r="281" spans="1:30" ht="24" hidden="1" customHeight="1" x14ac:dyDescent="0.3">
      <c r="A281" s="254">
        <v>45364</v>
      </c>
      <c r="B281" s="9">
        <v>46264</v>
      </c>
      <c r="C281" s="255" t="s">
        <v>470</v>
      </c>
      <c r="D281" s="191" t="s">
        <v>1275</v>
      </c>
      <c r="E281" s="191"/>
      <c r="F281" s="256">
        <v>24</v>
      </c>
      <c r="G281" s="191" t="s">
        <v>472</v>
      </c>
      <c r="H281" s="19"/>
      <c r="I281" s="250"/>
      <c r="J281" s="20"/>
    </row>
    <row r="282" spans="1:30" ht="24" hidden="1" customHeight="1" x14ac:dyDescent="0.3">
      <c r="A282" s="254">
        <v>45887</v>
      </c>
      <c r="B282" s="9">
        <v>46264</v>
      </c>
      <c r="C282" s="255" t="s">
        <v>470</v>
      </c>
      <c r="D282" s="191" t="s">
        <v>1275</v>
      </c>
      <c r="E282" s="191"/>
      <c r="F282" s="256">
        <v>24</v>
      </c>
      <c r="G282" s="191" t="s">
        <v>473</v>
      </c>
      <c r="H282" s="19"/>
      <c r="I282" s="19"/>
      <c r="J282" s="544"/>
    </row>
    <row r="283" spans="1:30" ht="24" hidden="1" customHeight="1" x14ac:dyDescent="0.3">
      <c r="A283" s="254">
        <v>45364</v>
      </c>
      <c r="B283" s="9">
        <v>46264</v>
      </c>
      <c r="C283" s="255" t="s">
        <v>470</v>
      </c>
      <c r="D283" s="191" t="s">
        <v>118</v>
      </c>
      <c r="E283" s="191"/>
      <c r="F283" s="256">
        <v>52</v>
      </c>
      <c r="G283" s="191" t="s">
        <v>151</v>
      </c>
      <c r="H283" s="19"/>
      <c r="I283" s="19"/>
      <c r="J283" s="20"/>
      <c r="K283" s="470"/>
      <c r="L283" s="470"/>
      <c r="M283" s="470"/>
      <c r="N283" s="470"/>
      <c r="O283" s="470"/>
      <c r="P283" s="470"/>
      <c r="Q283" s="470"/>
      <c r="R283" s="470"/>
      <c r="S283" s="470"/>
      <c r="T283" s="470"/>
      <c r="U283" s="470"/>
      <c r="V283" s="470"/>
      <c r="W283" s="470"/>
      <c r="X283" s="470"/>
      <c r="Y283" s="470"/>
      <c r="Z283" s="470"/>
      <c r="AA283" s="470"/>
      <c r="AB283" s="470"/>
      <c r="AC283" s="470"/>
      <c r="AD283" s="470"/>
    </row>
    <row r="284" spans="1:30" ht="24" hidden="1" customHeight="1" x14ac:dyDescent="0.3">
      <c r="A284" s="254">
        <v>39668</v>
      </c>
      <c r="B284" s="271">
        <v>45961</v>
      </c>
      <c r="C284" s="255" t="s">
        <v>474</v>
      </c>
      <c r="D284" s="191" t="s">
        <v>1275</v>
      </c>
      <c r="E284" s="191"/>
      <c r="F284" s="256">
        <v>49.3</v>
      </c>
      <c r="G284" s="299" t="s">
        <v>221</v>
      </c>
      <c r="H284" s="19" t="s">
        <v>11</v>
      </c>
      <c r="I284" s="19"/>
      <c r="J284" s="20"/>
    </row>
    <row r="285" spans="1:30" ht="24" hidden="1" customHeight="1" x14ac:dyDescent="0.3">
      <c r="A285" s="254">
        <v>39668</v>
      </c>
      <c r="B285" s="271">
        <v>45961</v>
      </c>
      <c r="C285" s="255" t="s">
        <v>474</v>
      </c>
      <c r="D285" s="191" t="s">
        <v>1275</v>
      </c>
      <c r="E285" s="191"/>
      <c r="F285" s="256">
        <v>49.3</v>
      </c>
      <c r="G285" s="299" t="s">
        <v>475</v>
      </c>
      <c r="H285" s="19" t="s">
        <v>11</v>
      </c>
      <c r="I285" s="19"/>
      <c r="J285" s="20"/>
    </row>
    <row r="286" spans="1:30" ht="24" hidden="1" customHeight="1" x14ac:dyDescent="0.3">
      <c r="A286" s="254">
        <v>39668</v>
      </c>
      <c r="B286" s="271">
        <v>45961</v>
      </c>
      <c r="C286" s="255" t="s">
        <v>474</v>
      </c>
      <c r="D286" s="191" t="s">
        <v>1275</v>
      </c>
      <c r="E286" s="191"/>
      <c r="F286" s="256">
        <v>49.3</v>
      </c>
      <c r="G286" s="299" t="s">
        <v>476</v>
      </c>
      <c r="H286" s="19" t="s">
        <v>11</v>
      </c>
      <c r="I286" s="19"/>
      <c r="J286" s="20"/>
    </row>
    <row r="287" spans="1:30" ht="24" hidden="1" customHeight="1" x14ac:dyDescent="0.3">
      <c r="A287" s="254">
        <v>39668</v>
      </c>
      <c r="B287" s="271">
        <v>45961</v>
      </c>
      <c r="C287" s="255" t="s">
        <v>474</v>
      </c>
      <c r="D287" s="191" t="s">
        <v>1275</v>
      </c>
      <c r="E287" s="191"/>
      <c r="F287" s="256">
        <v>49.3</v>
      </c>
      <c r="G287" s="299" t="s">
        <v>477</v>
      </c>
      <c r="H287" s="19" t="s">
        <v>11</v>
      </c>
      <c r="I287" s="19"/>
      <c r="J287" s="20"/>
    </row>
    <row r="288" spans="1:30" ht="24" hidden="1" customHeight="1" x14ac:dyDescent="0.3">
      <c r="A288" s="254">
        <v>46049</v>
      </c>
      <c r="B288" s="9">
        <v>46386</v>
      </c>
      <c r="C288" s="255" t="s">
        <v>463</v>
      </c>
      <c r="D288" s="191" t="s">
        <v>1275</v>
      </c>
      <c r="E288" s="191"/>
      <c r="F288" s="256">
        <v>24</v>
      </c>
      <c r="G288" s="191" t="s">
        <v>464</v>
      </c>
      <c r="H288" s="19"/>
      <c r="I288" s="19"/>
      <c r="J288" s="20"/>
    </row>
    <row r="289" spans="1:30" ht="24" hidden="1" customHeight="1" x14ac:dyDescent="0.3">
      <c r="A289" s="254">
        <v>44756</v>
      </c>
      <c r="B289" s="271">
        <v>45961</v>
      </c>
      <c r="C289" s="255" t="s">
        <v>478</v>
      </c>
      <c r="D289" s="191" t="s">
        <v>118</v>
      </c>
      <c r="E289" s="191"/>
      <c r="F289" s="256">
        <v>52</v>
      </c>
      <c r="G289" s="299" t="s">
        <v>479</v>
      </c>
      <c r="H289" s="19"/>
      <c r="I289" s="19"/>
      <c r="J289" s="20"/>
    </row>
    <row r="290" spans="1:30" ht="24" hidden="1" customHeight="1" x14ac:dyDescent="0.3">
      <c r="A290" s="254">
        <v>44756</v>
      </c>
      <c r="B290" s="271">
        <v>45961</v>
      </c>
      <c r="C290" s="255" t="s">
        <v>478</v>
      </c>
      <c r="D290" s="191" t="s">
        <v>118</v>
      </c>
      <c r="E290" s="191"/>
      <c r="F290" s="300">
        <v>52</v>
      </c>
      <c r="G290" s="299" t="s">
        <v>96</v>
      </c>
      <c r="H290" s="19"/>
      <c r="I290" s="19"/>
      <c r="J290" s="20"/>
    </row>
    <row r="291" spans="1:30" ht="24" hidden="1" customHeight="1" x14ac:dyDescent="0.3">
      <c r="A291" s="254">
        <v>45259</v>
      </c>
      <c r="B291" s="9">
        <v>46020</v>
      </c>
      <c r="C291" s="255" t="s">
        <v>480</v>
      </c>
      <c r="D291" s="191" t="s">
        <v>118</v>
      </c>
      <c r="E291" s="191"/>
      <c r="F291" s="256">
        <v>52</v>
      </c>
      <c r="G291" s="191" t="s">
        <v>481</v>
      </c>
      <c r="H291" s="19"/>
      <c r="I291" s="19"/>
      <c r="J291" s="20"/>
    </row>
    <row r="292" spans="1:30" ht="24" hidden="1" customHeight="1" x14ac:dyDescent="0.3">
      <c r="A292" s="254">
        <v>45259</v>
      </c>
      <c r="B292" s="9">
        <v>46020</v>
      </c>
      <c r="C292" s="255" t="s">
        <v>480</v>
      </c>
      <c r="D292" s="191" t="s">
        <v>118</v>
      </c>
      <c r="E292" s="191"/>
      <c r="F292" s="256">
        <v>52</v>
      </c>
      <c r="G292" s="191" t="s">
        <v>482</v>
      </c>
      <c r="H292" s="19"/>
      <c r="I292" s="19"/>
      <c r="J292" s="20"/>
    </row>
    <row r="293" spans="1:30" ht="24" customHeight="1" x14ac:dyDescent="0.3">
      <c r="A293" s="254">
        <v>46237</v>
      </c>
      <c r="B293" s="9">
        <v>46598</v>
      </c>
      <c r="C293" s="255" t="s">
        <v>1804</v>
      </c>
      <c r="D293" s="191" t="s">
        <v>1805</v>
      </c>
      <c r="E293" s="191"/>
      <c r="F293" s="256">
        <v>86</v>
      </c>
      <c r="G293" s="191" t="s">
        <v>347</v>
      </c>
      <c r="H293" s="19"/>
      <c r="I293" s="19"/>
      <c r="J293" s="156"/>
    </row>
    <row r="294" spans="1:30" ht="24" hidden="1" customHeight="1" x14ac:dyDescent="0.3">
      <c r="A294" s="254">
        <v>44805</v>
      </c>
      <c r="B294" s="9">
        <v>45961</v>
      </c>
      <c r="C294" s="255" t="s">
        <v>483</v>
      </c>
      <c r="D294" s="299" t="s">
        <v>118</v>
      </c>
      <c r="E294" s="299"/>
      <c r="F294" s="256">
        <v>52</v>
      </c>
      <c r="G294" s="299" t="s">
        <v>484</v>
      </c>
      <c r="H294" s="19"/>
      <c r="I294" s="250"/>
      <c r="J294" s="20"/>
    </row>
    <row r="295" spans="1:30" ht="24" hidden="1" customHeight="1" x14ac:dyDescent="0.3">
      <c r="A295" s="254">
        <v>46132</v>
      </c>
      <c r="B295" s="9">
        <v>46476</v>
      </c>
      <c r="C295" s="255" t="s">
        <v>1632</v>
      </c>
      <c r="D295" s="191" t="s">
        <v>1275</v>
      </c>
      <c r="E295" s="191"/>
      <c r="F295" s="256">
        <v>24</v>
      </c>
      <c r="G295" s="191" t="s">
        <v>1025</v>
      </c>
      <c r="H295" s="19"/>
      <c r="I295" s="21"/>
      <c r="J295" s="544"/>
    </row>
    <row r="296" spans="1:30" ht="24" hidden="1" customHeight="1" x14ac:dyDescent="0.3">
      <c r="A296" s="254">
        <v>46132</v>
      </c>
      <c r="B296" s="9">
        <v>46476</v>
      </c>
      <c r="C296" s="255" t="s">
        <v>1632</v>
      </c>
      <c r="D296" s="191" t="s">
        <v>118</v>
      </c>
      <c r="E296" s="191"/>
      <c r="F296" s="256">
        <v>52</v>
      </c>
      <c r="G296" s="191" t="s">
        <v>433</v>
      </c>
      <c r="H296" s="19"/>
      <c r="I296" s="21"/>
      <c r="J296" s="156"/>
    </row>
    <row r="297" spans="1:30" ht="24" hidden="1" customHeight="1" x14ac:dyDescent="0.3">
      <c r="A297" s="254">
        <v>45946</v>
      </c>
      <c r="B297" s="9"/>
      <c r="C297" s="255" t="s">
        <v>485</v>
      </c>
      <c r="D297" s="299" t="s">
        <v>118</v>
      </c>
      <c r="E297" s="299"/>
      <c r="F297" s="256">
        <v>52</v>
      </c>
      <c r="G297" s="299" t="s">
        <v>138</v>
      </c>
      <c r="H297" s="19"/>
      <c r="I297" s="19"/>
      <c r="J297" s="20"/>
    </row>
    <row r="298" spans="1:30" ht="24" hidden="1" customHeight="1" x14ac:dyDescent="0.3">
      <c r="A298" s="254">
        <v>45806</v>
      </c>
      <c r="B298" s="9"/>
      <c r="C298" s="255" t="s">
        <v>487</v>
      </c>
      <c r="D298" s="191" t="s">
        <v>15</v>
      </c>
      <c r="E298" s="191"/>
      <c r="F298" s="256">
        <v>132</v>
      </c>
      <c r="G298" s="191" t="s">
        <v>433</v>
      </c>
      <c r="H298" s="19"/>
      <c r="I298" s="19"/>
      <c r="J298" s="544"/>
    </row>
    <row r="299" spans="1:30" ht="24" hidden="1" customHeight="1" x14ac:dyDescent="0.3">
      <c r="A299" s="254">
        <v>45806</v>
      </c>
      <c r="B299" s="9"/>
      <c r="C299" s="255" t="s">
        <v>487</v>
      </c>
      <c r="D299" s="191" t="s">
        <v>118</v>
      </c>
      <c r="E299" s="191"/>
      <c r="F299" s="256">
        <v>52</v>
      </c>
      <c r="G299" s="191" t="s">
        <v>433</v>
      </c>
      <c r="H299" s="19"/>
      <c r="I299" s="19"/>
      <c r="J299" s="156"/>
    </row>
    <row r="300" spans="1:30" ht="24" hidden="1" customHeight="1" x14ac:dyDescent="0.3">
      <c r="A300" s="254">
        <v>45893</v>
      </c>
      <c r="B300" s="9">
        <v>46264</v>
      </c>
      <c r="C300" s="255" t="s">
        <v>461</v>
      </c>
      <c r="D300" s="191" t="s">
        <v>118</v>
      </c>
      <c r="E300" s="191"/>
      <c r="F300" s="256">
        <v>52</v>
      </c>
      <c r="G300" s="191" t="s">
        <v>462</v>
      </c>
      <c r="H300" s="19"/>
      <c r="I300" s="19" t="s">
        <v>1922</v>
      </c>
      <c r="J300" s="20"/>
    </row>
    <row r="301" spans="1:30" ht="24" hidden="1" customHeight="1" x14ac:dyDescent="0.3">
      <c r="A301" s="254">
        <v>46061</v>
      </c>
      <c r="B301" s="9">
        <v>46418</v>
      </c>
      <c r="C301" s="255" t="s">
        <v>1543</v>
      </c>
      <c r="D301" s="191" t="s">
        <v>1275</v>
      </c>
      <c r="E301" s="191"/>
      <c r="F301" s="256">
        <v>24</v>
      </c>
      <c r="G301" s="191" t="s">
        <v>58</v>
      </c>
      <c r="H301" s="19"/>
      <c r="I301" s="19"/>
      <c r="J301" s="568"/>
      <c r="K301" s="470"/>
      <c r="L301" s="470"/>
      <c r="M301" s="470"/>
      <c r="N301" s="470"/>
      <c r="O301" s="470"/>
      <c r="P301" s="470"/>
      <c r="Q301" s="470"/>
      <c r="R301" s="470"/>
      <c r="S301" s="470"/>
      <c r="T301" s="470"/>
      <c r="U301" s="470"/>
      <c r="V301" s="470"/>
      <c r="W301" s="470"/>
      <c r="X301" s="470"/>
      <c r="Y301" s="470"/>
      <c r="Z301" s="470"/>
      <c r="AA301" s="470"/>
      <c r="AB301" s="470"/>
      <c r="AC301" s="470"/>
      <c r="AD301" s="470"/>
    </row>
    <row r="302" spans="1:30" ht="24" hidden="1" customHeight="1" x14ac:dyDescent="0.3">
      <c r="A302" s="254">
        <v>45806</v>
      </c>
      <c r="B302" s="9"/>
      <c r="C302" s="255" t="s">
        <v>490</v>
      </c>
      <c r="D302" s="191" t="s">
        <v>187</v>
      </c>
      <c r="E302" s="191"/>
      <c r="F302" s="256">
        <v>266</v>
      </c>
      <c r="G302" s="191" t="s">
        <v>491</v>
      </c>
      <c r="H302" s="19"/>
      <c r="I302" s="12" t="s">
        <v>1787</v>
      </c>
      <c r="J302" s="20"/>
    </row>
    <row r="303" spans="1:30" ht="24" hidden="1" customHeight="1" x14ac:dyDescent="0.3">
      <c r="A303" s="254">
        <v>45806</v>
      </c>
      <c r="B303" s="9"/>
      <c r="C303" s="255" t="s">
        <v>490</v>
      </c>
      <c r="D303" s="191" t="s">
        <v>118</v>
      </c>
      <c r="E303" s="191"/>
      <c r="F303" s="256">
        <v>52</v>
      </c>
      <c r="G303" s="191" t="s">
        <v>491</v>
      </c>
      <c r="H303" s="19"/>
      <c r="I303" s="12" t="s">
        <v>1787</v>
      </c>
      <c r="J303" s="20"/>
      <c r="K303" s="470"/>
      <c r="L303" s="470"/>
      <c r="M303" s="470"/>
      <c r="N303" s="470"/>
      <c r="O303" s="470"/>
      <c r="P303" s="470"/>
      <c r="Q303" s="470"/>
      <c r="R303" s="470"/>
      <c r="S303" s="470"/>
      <c r="T303" s="470"/>
      <c r="U303" s="470"/>
      <c r="V303" s="470"/>
      <c r="W303" s="470"/>
      <c r="X303" s="470"/>
      <c r="Y303" s="470"/>
      <c r="Z303" s="470"/>
      <c r="AA303" s="470"/>
      <c r="AB303" s="470"/>
      <c r="AC303" s="470"/>
      <c r="AD303" s="470"/>
    </row>
    <row r="304" spans="1:30" ht="24" hidden="1" customHeight="1" x14ac:dyDescent="0.3">
      <c r="A304" s="254">
        <v>45961</v>
      </c>
      <c r="B304" s="9"/>
      <c r="C304" s="255" t="s">
        <v>497</v>
      </c>
      <c r="D304" s="191" t="s">
        <v>1275</v>
      </c>
      <c r="E304" s="191"/>
      <c r="F304" s="256">
        <v>24</v>
      </c>
      <c r="G304" s="191" t="s">
        <v>498</v>
      </c>
      <c r="H304" s="19"/>
      <c r="I304" s="19" t="s">
        <v>1922</v>
      </c>
      <c r="J304" s="20"/>
      <c r="K304" s="470"/>
      <c r="L304" s="470"/>
      <c r="M304" s="470"/>
      <c r="N304" s="470"/>
      <c r="O304" s="470"/>
      <c r="P304" s="470"/>
      <c r="Q304" s="470"/>
      <c r="R304" s="470"/>
      <c r="S304" s="470"/>
      <c r="T304" s="470"/>
      <c r="U304" s="470"/>
      <c r="V304" s="470"/>
      <c r="W304" s="470"/>
      <c r="X304" s="470"/>
      <c r="Y304" s="470"/>
      <c r="Z304" s="470"/>
      <c r="AA304" s="470"/>
      <c r="AB304" s="470"/>
      <c r="AC304" s="470"/>
      <c r="AD304" s="470"/>
    </row>
    <row r="305" spans="1:30" ht="24" hidden="1" customHeight="1" x14ac:dyDescent="0.3">
      <c r="A305" s="254">
        <v>45282</v>
      </c>
      <c r="B305" s="271">
        <v>45961</v>
      </c>
      <c r="C305" s="255" t="s">
        <v>499</v>
      </c>
      <c r="D305" s="191" t="s">
        <v>1275</v>
      </c>
      <c r="E305" s="191"/>
      <c r="F305" s="256">
        <v>24</v>
      </c>
      <c r="G305" s="191" t="s">
        <v>23</v>
      </c>
      <c r="H305" s="19"/>
      <c r="I305" s="19"/>
      <c r="J305" s="20"/>
    </row>
    <row r="306" spans="1:30" ht="24" hidden="1" customHeight="1" x14ac:dyDescent="0.3">
      <c r="A306" s="254">
        <v>45807</v>
      </c>
      <c r="B306" s="9">
        <v>46142</v>
      </c>
      <c r="C306" s="255" t="s">
        <v>500</v>
      </c>
      <c r="D306" s="191" t="s">
        <v>1275</v>
      </c>
      <c r="E306" s="191"/>
      <c r="F306" s="256">
        <v>24</v>
      </c>
      <c r="G306" s="191" t="s">
        <v>501</v>
      </c>
      <c r="H306" s="19"/>
      <c r="I306" s="155"/>
      <c r="J306" s="20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 spans="1:30" ht="24" hidden="1" customHeight="1" x14ac:dyDescent="0.3">
      <c r="A307" s="254">
        <v>46132</v>
      </c>
      <c r="B307" s="9">
        <v>46476</v>
      </c>
      <c r="C307" s="255" t="s">
        <v>1633</v>
      </c>
      <c r="D307" s="191" t="s">
        <v>145</v>
      </c>
      <c r="E307" s="191"/>
      <c r="F307" s="256">
        <v>86</v>
      </c>
      <c r="G307" s="191" t="s">
        <v>20</v>
      </c>
      <c r="H307" s="19" t="s">
        <v>11</v>
      </c>
      <c r="I307" s="235"/>
      <c r="J307" s="156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 spans="1:30" ht="24" hidden="1" customHeight="1" x14ac:dyDescent="0.3">
      <c r="A308" s="254">
        <v>45882</v>
      </c>
      <c r="B308" s="9">
        <v>46264</v>
      </c>
      <c r="C308" s="255" t="s">
        <v>502</v>
      </c>
      <c r="D308" s="191" t="s">
        <v>1275</v>
      </c>
      <c r="E308" s="191"/>
      <c r="F308" s="256">
        <v>24</v>
      </c>
      <c r="G308" s="191" t="s">
        <v>504</v>
      </c>
      <c r="H308" s="19"/>
      <c r="I308" s="222"/>
      <c r="J308" s="20"/>
    </row>
    <row r="309" spans="1:30" ht="24" hidden="1" customHeight="1" x14ac:dyDescent="0.3">
      <c r="A309" s="254">
        <v>45882</v>
      </c>
      <c r="B309" s="9">
        <v>46264</v>
      </c>
      <c r="C309" s="255" t="s">
        <v>502</v>
      </c>
      <c r="D309" s="191" t="s">
        <v>1275</v>
      </c>
      <c r="E309" s="191"/>
      <c r="F309" s="256">
        <v>24</v>
      </c>
      <c r="G309" s="191" t="s">
        <v>505</v>
      </c>
      <c r="H309" s="19"/>
      <c r="I309" s="19"/>
      <c r="J309" s="544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 spans="1:30" ht="24" hidden="1" customHeight="1" x14ac:dyDescent="0.3">
      <c r="A310" s="254">
        <v>45187</v>
      </c>
      <c r="B310" s="271">
        <v>45961</v>
      </c>
      <c r="C310" s="255" t="s">
        <v>502</v>
      </c>
      <c r="D310" s="191" t="s">
        <v>118</v>
      </c>
      <c r="E310" s="191"/>
      <c r="F310" s="256">
        <v>52</v>
      </c>
      <c r="G310" s="191" t="s">
        <v>503</v>
      </c>
      <c r="H310" s="19"/>
      <c r="I310" s="19"/>
      <c r="J310" s="20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 spans="1:30" ht="24" hidden="1" customHeight="1" x14ac:dyDescent="0.3">
      <c r="A311" s="254">
        <v>45187</v>
      </c>
      <c r="B311" s="271">
        <v>45961</v>
      </c>
      <c r="C311" s="255" t="s">
        <v>502</v>
      </c>
      <c r="D311" s="191" t="s">
        <v>118</v>
      </c>
      <c r="E311" s="191"/>
      <c r="F311" s="256">
        <v>52</v>
      </c>
      <c r="G311" s="191" t="s">
        <v>231</v>
      </c>
      <c r="H311" s="19"/>
      <c r="I311" s="19"/>
      <c r="J311" s="20"/>
    </row>
    <row r="312" spans="1:30" ht="24" hidden="1" customHeight="1" x14ac:dyDescent="0.3">
      <c r="A312" s="254">
        <v>43717</v>
      </c>
      <c r="B312" s="9">
        <v>45961</v>
      </c>
      <c r="C312" s="255" t="s">
        <v>506</v>
      </c>
      <c r="D312" s="299" t="s">
        <v>118</v>
      </c>
      <c r="E312" s="299"/>
      <c r="F312" s="256">
        <v>52</v>
      </c>
      <c r="G312" s="299" t="s">
        <v>507</v>
      </c>
      <c r="H312" s="19" t="s">
        <v>11</v>
      </c>
      <c r="I312" s="19"/>
      <c r="J312" s="20"/>
    </row>
    <row r="313" spans="1:30" ht="24" hidden="1" customHeight="1" x14ac:dyDescent="0.3">
      <c r="A313" s="254">
        <v>45603</v>
      </c>
      <c r="B313" s="271">
        <v>45991</v>
      </c>
      <c r="C313" s="255" t="s">
        <v>508</v>
      </c>
      <c r="D313" s="299" t="s">
        <v>187</v>
      </c>
      <c r="E313" s="299" t="s">
        <v>1489</v>
      </c>
      <c r="F313" s="256">
        <v>446.6</v>
      </c>
      <c r="G313" s="299" t="s">
        <v>151</v>
      </c>
      <c r="H313" s="19"/>
      <c r="I313" s="12"/>
      <c r="J313" s="20"/>
    </row>
    <row r="314" spans="1:30" ht="24" hidden="1" customHeight="1" x14ac:dyDescent="0.3">
      <c r="A314" s="254">
        <v>45603</v>
      </c>
      <c r="B314" s="271">
        <v>45991</v>
      </c>
      <c r="C314" s="255" t="s">
        <v>508</v>
      </c>
      <c r="D314" s="299" t="s">
        <v>187</v>
      </c>
      <c r="E314" s="299"/>
      <c r="F314" s="256">
        <v>253</v>
      </c>
      <c r="G314" s="299" t="s">
        <v>510</v>
      </c>
      <c r="H314" s="19"/>
      <c r="I314" s="12"/>
      <c r="J314" s="20"/>
    </row>
    <row r="315" spans="1:30" ht="24" hidden="1" customHeight="1" x14ac:dyDescent="0.3">
      <c r="A315" s="343">
        <v>46036</v>
      </c>
      <c r="B315" s="281">
        <v>46386</v>
      </c>
      <c r="C315" s="282" t="s">
        <v>1544</v>
      </c>
      <c r="D315" s="357" t="s">
        <v>118</v>
      </c>
      <c r="E315" s="357"/>
      <c r="F315" s="333">
        <v>52</v>
      </c>
      <c r="G315" s="357" t="s">
        <v>1545</v>
      </c>
      <c r="H315" s="27" t="s">
        <v>11</v>
      </c>
      <c r="I315" s="34" t="s">
        <v>1546</v>
      </c>
      <c r="J315" s="537"/>
    </row>
    <row r="316" spans="1:30" ht="24" hidden="1" customHeight="1" x14ac:dyDescent="0.3">
      <c r="A316" s="254">
        <v>44877</v>
      </c>
      <c r="B316" s="271">
        <v>45961</v>
      </c>
      <c r="C316" s="255" t="s">
        <v>511</v>
      </c>
      <c r="D316" s="299" t="s">
        <v>1275</v>
      </c>
      <c r="E316" s="299"/>
      <c r="F316" s="256">
        <v>24</v>
      </c>
      <c r="G316" s="299" t="s">
        <v>512</v>
      </c>
      <c r="H316" s="19"/>
      <c r="I316" s="250"/>
      <c r="J316" s="20"/>
    </row>
    <row r="317" spans="1:30" ht="24" hidden="1" customHeight="1" x14ac:dyDescent="0.3">
      <c r="A317" s="254">
        <v>44877</v>
      </c>
      <c r="B317" s="271">
        <v>45961</v>
      </c>
      <c r="C317" s="255" t="s">
        <v>511</v>
      </c>
      <c r="D317" s="299" t="s">
        <v>1275</v>
      </c>
      <c r="E317" s="299"/>
      <c r="F317" s="256">
        <v>24</v>
      </c>
      <c r="G317" s="299" t="s">
        <v>12</v>
      </c>
      <c r="H317" s="19"/>
      <c r="I317" s="155"/>
      <c r="J317" s="544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 spans="1:30" ht="24" hidden="1" customHeight="1" x14ac:dyDescent="0.3">
      <c r="A318" s="254">
        <v>45985</v>
      </c>
      <c r="B318" s="271">
        <v>46326</v>
      </c>
      <c r="C318" s="255" t="s">
        <v>513</v>
      </c>
      <c r="D318" s="299" t="s">
        <v>118</v>
      </c>
      <c r="E318" s="299"/>
      <c r="F318" s="256">
        <v>52</v>
      </c>
      <c r="G318" s="299" t="s">
        <v>380</v>
      </c>
      <c r="H318" s="19"/>
      <c r="I318" s="252"/>
      <c r="J318" s="20"/>
    </row>
    <row r="319" spans="1:30" ht="24" hidden="1" customHeight="1" x14ac:dyDescent="0.3">
      <c r="A319" s="254">
        <v>46006</v>
      </c>
      <c r="B319" s="9">
        <v>46356</v>
      </c>
      <c r="C319" s="255" t="s">
        <v>514</v>
      </c>
      <c r="D319" s="299" t="s">
        <v>187</v>
      </c>
      <c r="E319" s="299" t="s">
        <v>1713</v>
      </c>
      <c r="F319" s="256">
        <v>305</v>
      </c>
      <c r="G319" s="299" t="s">
        <v>515</v>
      </c>
      <c r="H319" s="19"/>
      <c r="I319" s="155"/>
      <c r="J319" s="20"/>
    </row>
    <row r="320" spans="1:30" ht="24" hidden="1" customHeight="1" x14ac:dyDescent="0.3">
      <c r="A320" s="254">
        <v>45734</v>
      </c>
      <c r="B320" s="271">
        <v>46109</v>
      </c>
      <c r="C320" s="255" t="s">
        <v>514</v>
      </c>
      <c r="D320" s="299" t="s">
        <v>118</v>
      </c>
      <c r="E320" s="299"/>
      <c r="F320" s="256">
        <v>52</v>
      </c>
      <c r="G320" s="299" t="s">
        <v>515</v>
      </c>
      <c r="H320" s="19"/>
      <c r="I320" s="155"/>
      <c r="J320" s="20"/>
    </row>
    <row r="321" spans="1:10" ht="24" hidden="1" customHeight="1" x14ac:dyDescent="0.3">
      <c r="A321" s="254">
        <v>44445</v>
      </c>
      <c r="B321" s="9"/>
      <c r="C321" s="255" t="s">
        <v>516</v>
      </c>
      <c r="D321" s="299" t="s">
        <v>246</v>
      </c>
      <c r="E321" s="299"/>
      <c r="F321" s="256">
        <v>60.5</v>
      </c>
      <c r="G321" s="299" t="s">
        <v>518</v>
      </c>
      <c r="H321" s="19"/>
      <c r="I321" s="19"/>
      <c r="J321" s="20" t="s">
        <v>519</v>
      </c>
    </row>
    <row r="322" spans="1:10" ht="24" hidden="1" customHeight="1" x14ac:dyDescent="0.3">
      <c r="A322" s="254">
        <v>45933</v>
      </c>
      <c r="B322" s="9">
        <v>46295</v>
      </c>
      <c r="C322" s="255" t="s">
        <v>524</v>
      </c>
      <c r="D322" s="299" t="s">
        <v>1275</v>
      </c>
      <c r="E322" s="299"/>
      <c r="F322" s="256">
        <v>24</v>
      </c>
      <c r="G322" s="299" t="s">
        <v>525</v>
      </c>
      <c r="H322" s="19"/>
      <c r="I322" s="19"/>
      <c r="J322" s="20"/>
    </row>
    <row r="323" spans="1:10" ht="24" hidden="1" customHeight="1" x14ac:dyDescent="0.3">
      <c r="A323" s="254">
        <v>46055</v>
      </c>
      <c r="B323" s="9">
        <v>46417</v>
      </c>
      <c r="C323" s="255" t="s">
        <v>524</v>
      </c>
      <c r="D323" s="191" t="s">
        <v>1275</v>
      </c>
      <c r="E323" s="191"/>
      <c r="F323" s="256">
        <v>24</v>
      </c>
      <c r="G323" s="191" t="s">
        <v>1547</v>
      </c>
      <c r="H323" s="19"/>
      <c r="I323" s="19"/>
      <c r="J323" s="350"/>
    </row>
    <row r="324" spans="1:10" ht="24" hidden="1" customHeight="1" x14ac:dyDescent="0.3">
      <c r="A324" s="254">
        <v>44727</v>
      </c>
      <c r="B324" s="271">
        <v>45961</v>
      </c>
      <c r="C324" s="255" t="s">
        <v>520</v>
      </c>
      <c r="D324" s="299" t="s">
        <v>1275</v>
      </c>
      <c r="E324" s="299"/>
      <c r="F324" s="256">
        <v>24</v>
      </c>
      <c r="G324" s="299" t="s">
        <v>521</v>
      </c>
      <c r="H324" s="19"/>
      <c r="I324" s="19"/>
      <c r="J324" s="20"/>
    </row>
    <row r="325" spans="1:10" ht="24" hidden="1" customHeight="1" x14ac:dyDescent="0.3">
      <c r="A325" s="254">
        <v>45451</v>
      </c>
      <c r="B325" s="9"/>
      <c r="C325" s="255" t="s">
        <v>520</v>
      </c>
      <c r="D325" s="299" t="s">
        <v>1275</v>
      </c>
      <c r="E325" s="299"/>
      <c r="F325" s="256">
        <v>24</v>
      </c>
      <c r="G325" s="299" t="s">
        <v>522</v>
      </c>
      <c r="H325" s="19"/>
      <c r="I325" s="19"/>
      <c r="J325" s="20"/>
    </row>
    <row r="326" spans="1:10" ht="24" hidden="1" customHeight="1" x14ac:dyDescent="0.3">
      <c r="A326" s="254">
        <v>46076</v>
      </c>
      <c r="B326" s="9">
        <v>46418</v>
      </c>
      <c r="C326" s="255" t="s">
        <v>520</v>
      </c>
      <c r="D326" s="299" t="s">
        <v>1275</v>
      </c>
      <c r="E326" s="299"/>
      <c r="F326" s="256">
        <v>24</v>
      </c>
      <c r="G326" s="299" t="s">
        <v>1548</v>
      </c>
      <c r="H326" s="19"/>
      <c r="I326" s="19"/>
      <c r="J326" s="20"/>
    </row>
    <row r="327" spans="1:10" ht="24" hidden="1" customHeight="1" x14ac:dyDescent="0.3">
      <c r="A327" s="254">
        <v>45204</v>
      </c>
      <c r="B327" s="271">
        <v>45961</v>
      </c>
      <c r="C327" s="255" t="s">
        <v>526</v>
      </c>
      <c r="D327" s="191" t="s">
        <v>118</v>
      </c>
      <c r="E327" s="191"/>
      <c r="F327" s="256">
        <v>52</v>
      </c>
      <c r="G327" s="191" t="s">
        <v>527</v>
      </c>
      <c r="H327" s="19"/>
      <c r="I327" s="19"/>
      <c r="J327" s="20" t="s">
        <v>528</v>
      </c>
    </row>
    <row r="328" spans="1:10" ht="24" hidden="1" customHeight="1" x14ac:dyDescent="0.3">
      <c r="A328" s="254">
        <v>45884</v>
      </c>
      <c r="B328" s="9">
        <v>46264</v>
      </c>
      <c r="C328" s="13" t="s">
        <v>529</v>
      </c>
      <c r="D328" s="191" t="s">
        <v>118</v>
      </c>
      <c r="E328" s="191"/>
      <c r="F328" s="345">
        <v>52</v>
      </c>
      <c r="G328" s="191" t="s">
        <v>39</v>
      </c>
      <c r="H328" s="19"/>
      <c r="I328" s="12"/>
      <c r="J328" s="20"/>
    </row>
    <row r="329" spans="1:10" ht="24" hidden="1" customHeight="1" x14ac:dyDescent="0.3">
      <c r="A329" s="254">
        <v>44814</v>
      </c>
      <c r="B329" s="271">
        <v>45961</v>
      </c>
      <c r="C329" s="255" t="s">
        <v>533</v>
      </c>
      <c r="D329" s="299" t="s">
        <v>118</v>
      </c>
      <c r="E329" s="299"/>
      <c r="F329" s="256">
        <v>52</v>
      </c>
      <c r="G329" s="299" t="s">
        <v>96</v>
      </c>
      <c r="H329" s="19"/>
      <c r="I329" s="19"/>
      <c r="J329" s="20"/>
    </row>
    <row r="330" spans="1:10" ht="24" hidden="1" customHeight="1" x14ac:dyDescent="0.3">
      <c r="A330" s="254">
        <v>45641</v>
      </c>
      <c r="B330" s="271">
        <v>46020</v>
      </c>
      <c r="C330" s="255" t="s">
        <v>534</v>
      </c>
      <c r="D330" s="299" t="s">
        <v>118</v>
      </c>
      <c r="E330" s="299"/>
      <c r="F330" s="256">
        <v>52</v>
      </c>
      <c r="G330" s="299" t="s">
        <v>195</v>
      </c>
      <c r="H330" s="19" t="s">
        <v>11</v>
      </c>
      <c r="I330" s="19"/>
      <c r="J330" s="20" t="s">
        <v>535</v>
      </c>
    </row>
    <row r="331" spans="1:10" ht="24" hidden="1" customHeight="1" x14ac:dyDescent="0.3">
      <c r="A331" s="254">
        <v>45157</v>
      </c>
      <c r="B331" s="271">
        <v>45961</v>
      </c>
      <c r="C331" s="255" t="s">
        <v>536</v>
      </c>
      <c r="D331" s="299" t="s">
        <v>287</v>
      </c>
      <c r="E331" s="299" t="s">
        <v>1499</v>
      </c>
      <c r="F331" s="256">
        <v>437.46</v>
      </c>
      <c r="G331" s="299" t="s">
        <v>349</v>
      </c>
      <c r="H331" s="19"/>
      <c r="I331" s="12"/>
      <c r="J331" s="20"/>
    </row>
    <row r="332" spans="1:10" ht="24" hidden="1" customHeight="1" x14ac:dyDescent="0.3">
      <c r="A332" s="254"/>
      <c r="B332" s="271">
        <v>45961</v>
      </c>
      <c r="C332" s="255" t="s">
        <v>536</v>
      </c>
      <c r="D332" s="191" t="s">
        <v>538</v>
      </c>
      <c r="E332" s="191"/>
      <c r="F332" s="256">
        <v>348.2</v>
      </c>
      <c r="G332" s="191" t="s">
        <v>539</v>
      </c>
      <c r="H332" s="19"/>
      <c r="I332" s="12"/>
      <c r="J332" s="20"/>
    </row>
    <row r="333" spans="1:10" ht="24" hidden="1" customHeight="1" x14ac:dyDescent="0.3">
      <c r="A333" s="254">
        <v>45994</v>
      </c>
      <c r="B333" s="271">
        <v>46356</v>
      </c>
      <c r="C333" s="255" t="s">
        <v>540</v>
      </c>
      <c r="D333" s="191" t="s">
        <v>118</v>
      </c>
      <c r="E333" s="191"/>
      <c r="F333" s="256">
        <v>52</v>
      </c>
      <c r="G333" s="191" t="s">
        <v>362</v>
      </c>
      <c r="H333" s="19"/>
      <c r="I333" s="19"/>
      <c r="J333" s="20"/>
    </row>
    <row r="334" spans="1:10" ht="24" hidden="1" customHeight="1" x14ac:dyDescent="0.3">
      <c r="A334" s="254">
        <v>46218</v>
      </c>
      <c r="B334" s="9">
        <v>46568</v>
      </c>
      <c r="C334" s="255" t="s">
        <v>1806</v>
      </c>
      <c r="D334" s="191" t="s">
        <v>1275</v>
      </c>
      <c r="E334" s="191"/>
      <c r="F334" s="256">
        <v>24</v>
      </c>
      <c r="G334" s="191" t="s">
        <v>25</v>
      </c>
      <c r="H334" s="19"/>
      <c r="I334" s="21"/>
      <c r="J334" s="20"/>
    </row>
    <row r="335" spans="1:10" ht="24" hidden="1" customHeight="1" x14ac:dyDescent="0.3">
      <c r="A335" s="254">
        <v>45391</v>
      </c>
      <c r="B335" s="9"/>
      <c r="C335" s="255" t="s">
        <v>541</v>
      </c>
      <c r="D335" s="299" t="s">
        <v>187</v>
      </c>
      <c r="E335" s="299"/>
      <c r="F335" s="256">
        <v>229.9</v>
      </c>
      <c r="G335" s="299" t="s">
        <v>542</v>
      </c>
      <c r="H335" s="19"/>
      <c r="I335" s="19"/>
      <c r="J335" s="20"/>
    </row>
    <row r="336" spans="1:10" ht="24" hidden="1" customHeight="1" x14ac:dyDescent="0.3">
      <c r="A336" s="254">
        <v>45580</v>
      </c>
      <c r="B336" s="271">
        <v>45961</v>
      </c>
      <c r="C336" s="255" t="s">
        <v>541</v>
      </c>
      <c r="D336" s="299" t="s">
        <v>118</v>
      </c>
      <c r="E336" s="299"/>
      <c r="F336" s="256">
        <v>52</v>
      </c>
      <c r="G336" s="299" t="s">
        <v>542</v>
      </c>
      <c r="H336" s="19"/>
      <c r="I336" s="19"/>
      <c r="J336" s="20"/>
    </row>
    <row r="337" spans="1:30" ht="24" customHeight="1" x14ac:dyDescent="0.3">
      <c r="A337" s="254">
        <v>46238</v>
      </c>
      <c r="B337" s="9">
        <v>46598</v>
      </c>
      <c r="C337" s="255" t="s">
        <v>1807</v>
      </c>
      <c r="D337" s="191" t="s">
        <v>1275</v>
      </c>
      <c r="E337" s="191"/>
      <c r="F337" s="256">
        <v>24</v>
      </c>
      <c r="G337" s="191" t="s">
        <v>1808</v>
      </c>
      <c r="H337" s="19"/>
      <c r="I337" s="19"/>
      <c r="J337" s="20"/>
    </row>
    <row r="338" spans="1:30" ht="24" customHeight="1" x14ac:dyDescent="0.3">
      <c r="A338" s="254">
        <v>46238</v>
      </c>
      <c r="B338" s="9">
        <v>46233</v>
      </c>
      <c r="C338" s="255" t="s">
        <v>1807</v>
      </c>
      <c r="D338" s="191" t="s">
        <v>1275</v>
      </c>
      <c r="E338" s="191"/>
      <c r="F338" s="256">
        <v>24</v>
      </c>
      <c r="G338" s="191" t="s">
        <v>701</v>
      </c>
      <c r="H338" s="19"/>
      <c r="I338" s="19"/>
      <c r="J338" s="20"/>
    </row>
    <row r="339" spans="1:30" ht="24" hidden="1" customHeight="1" x14ac:dyDescent="0.3">
      <c r="A339" s="254">
        <v>45772</v>
      </c>
      <c r="B339" s="271">
        <v>46141</v>
      </c>
      <c r="C339" s="255" t="s">
        <v>543</v>
      </c>
      <c r="D339" s="299" t="s">
        <v>1275</v>
      </c>
      <c r="E339" s="299"/>
      <c r="F339" s="256">
        <v>24</v>
      </c>
      <c r="G339" s="299" t="s">
        <v>544</v>
      </c>
      <c r="H339" s="19"/>
      <c r="I339" s="19"/>
      <c r="J339" s="20" t="s">
        <v>545</v>
      </c>
    </row>
    <row r="340" spans="1:30" ht="24" hidden="1" customHeight="1" x14ac:dyDescent="0.3">
      <c r="A340" s="254">
        <v>45772</v>
      </c>
      <c r="B340" s="271">
        <v>46141</v>
      </c>
      <c r="C340" s="255" t="s">
        <v>543</v>
      </c>
      <c r="D340" s="299" t="s">
        <v>1275</v>
      </c>
      <c r="E340" s="299"/>
      <c r="F340" s="256">
        <v>24</v>
      </c>
      <c r="G340" s="299" t="s">
        <v>546</v>
      </c>
      <c r="H340" s="19"/>
      <c r="I340" s="19"/>
      <c r="J340" s="20" t="s">
        <v>545</v>
      </c>
    </row>
    <row r="341" spans="1:30" ht="24" hidden="1" customHeight="1" x14ac:dyDescent="0.3">
      <c r="A341" s="254">
        <v>45772</v>
      </c>
      <c r="B341" s="271">
        <v>46141</v>
      </c>
      <c r="C341" s="255" t="s">
        <v>543</v>
      </c>
      <c r="D341" s="299" t="s">
        <v>1275</v>
      </c>
      <c r="E341" s="299"/>
      <c r="F341" s="256">
        <v>24</v>
      </c>
      <c r="G341" s="299" t="s">
        <v>547</v>
      </c>
      <c r="H341" s="19"/>
      <c r="I341" s="19"/>
      <c r="J341" s="20" t="s">
        <v>545</v>
      </c>
    </row>
    <row r="342" spans="1:30" ht="24" customHeight="1" x14ac:dyDescent="0.3">
      <c r="A342" s="254">
        <v>46256</v>
      </c>
      <c r="B342" s="9">
        <v>46598</v>
      </c>
      <c r="C342" s="255" t="s">
        <v>1872</v>
      </c>
      <c r="D342" s="191" t="s">
        <v>1275</v>
      </c>
      <c r="E342" s="191"/>
      <c r="F342" s="256">
        <v>24</v>
      </c>
      <c r="G342" s="191" t="s">
        <v>1873</v>
      </c>
      <c r="H342" s="19"/>
      <c r="I342" s="235"/>
      <c r="J342" s="20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 spans="1:30" ht="24" customHeight="1" x14ac:dyDescent="0.3">
      <c r="A343" s="254">
        <v>46240</v>
      </c>
      <c r="B343" s="9">
        <v>46599</v>
      </c>
      <c r="C343" s="255" t="s">
        <v>1874</v>
      </c>
      <c r="D343" s="191" t="s">
        <v>145</v>
      </c>
      <c r="E343" s="191"/>
      <c r="F343" s="256">
        <v>86</v>
      </c>
      <c r="G343" s="191" t="s">
        <v>1875</v>
      </c>
      <c r="H343" s="19"/>
      <c r="I343" s="21"/>
      <c r="J343" s="20"/>
    </row>
    <row r="344" spans="1:30" ht="24" hidden="1" customHeight="1" x14ac:dyDescent="0.3">
      <c r="A344" s="254">
        <v>45939</v>
      </c>
      <c r="B344" s="9"/>
      <c r="C344" s="255" t="s">
        <v>549</v>
      </c>
      <c r="D344" s="299" t="s">
        <v>1275</v>
      </c>
      <c r="E344" s="299"/>
      <c r="F344" s="256">
        <v>24</v>
      </c>
      <c r="G344" s="299" t="s">
        <v>550</v>
      </c>
      <c r="H344" s="19"/>
      <c r="I344" s="19"/>
      <c r="J344" s="20"/>
    </row>
    <row r="345" spans="1:30" ht="24" hidden="1" customHeight="1" x14ac:dyDescent="0.3">
      <c r="A345" s="254">
        <v>46119</v>
      </c>
      <c r="B345" s="9">
        <v>46476</v>
      </c>
      <c r="C345" s="255" t="s">
        <v>1634</v>
      </c>
      <c r="D345" s="191" t="s">
        <v>1275</v>
      </c>
      <c r="E345" s="191"/>
      <c r="F345" s="256">
        <v>24</v>
      </c>
      <c r="G345" s="191" t="s">
        <v>832</v>
      </c>
      <c r="H345" s="19"/>
      <c r="I345" s="21"/>
      <c r="J345" s="20"/>
    </row>
    <row r="346" spans="1:30" ht="24" hidden="1" customHeight="1" x14ac:dyDescent="0.3">
      <c r="A346" s="254">
        <v>45826</v>
      </c>
      <c r="B346" s="9">
        <v>46203</v>
      </c>
      <c r="C346" s="255" t="s">
        <v>552</v>
      </c>
      <c r="D346" s="299" t="s">
        <v>118</v>
      </c>
      <c r="E346" s="299"/>
      <c r="F346" s="256">
        <v>52</v>
      </c>
      <c r="G346" s="299" t="s">
        <v>553</v>
      </c>
      <c r="H346" s="19"/>
      <c r="I346" s="12" t="s">
        <v>1787</v>
      </c>
      <c r="J346" s="20"/>
    </row>
    <row r="347" spans="1:30" ht="24" hidden="1" customHeight="1" x14ac:dyDescent="0.3">
      <c r="A347" s="254">
        <v>45869</v>
      </c>
      <c r="B347" s="9"/>
      <c r="C347" s="255" t="s">
        <v>552</v>
      </c>
      <c r="D347" s="299" t="s">
        <v>118</v>
      </c>
      <c r="E347" s="299"/>
      <c r="F347" s="256">
        <v>52</v>
      </c>
      <c r="G347" s="299" t="s">
        <v>554</v>
      </c>
      <c r="H347" s="19"/>
      <c r="I347" s="12" t="s">
        <v>1787</v>
      </c>
      <c r="J347" s="20"/>
    </row>
    <row r="348" spans="1:30" ht="24" hidden="1" customHeight="1" x14ac:dyDescent="0.3">
      <c r="A348" s="254"/>
      <c r="B348" s="271">
        <v>45961</v>
      </c>
      <c r="C348" s="255" t="s">
        <v>556</v>
      </c>
      <c r="D348" s="299" t="s">
        <v>635</v>
      </c>
      <c r="E348" s="299" t="s">
        <v>1498</v>
      </c>
      <c r="F348" s="256">
        <v>268.89999999999998</v>
      </c>
      <c r="G348" s="299" t="s">
        <v>312</v>
      </c>
      <c r="H348" s="19"/>
      <c r="I348" s="19"/>
      <c r="J348" s="20"/>
      <c r="K348" s="470"/>
      <c r="L348" s="470"/>
      <c r="M348" s="470"/>
      <c r="N348" s="470"/>
      <c r="O348" s="470"/>
      <c r="P348" s="470"/>
      <c r="Q348" s="470"/>
      <c r="R348" s="470"/>
      <c r="S348" s="470"/>
      <c r="T348" s="470"/>
      <c r="U348" s="470"/>
      <c r="V348" s="470"/>
      <c r="W348" s="470"/>
      <c r="X348" s="470"/>
      <c r="Y348" s="470"/>
      <c r="Z348" s="470"/>
      <c r="AA348" s="470"/>
      <c r="AB348" s="470"/>
      <c r="AC348" s="470"/>
      <c r="AD348" s="470"/>
    </row>
    <row r="349" spans="1:30" ht="24" hidden="1" customHeight="1" x14ac:dyDescent="0.3">
      <c r="A349" s="254"/>
      <c r="B349" s="271">
        <v>45961</v>
      </c>
      <c r="C349" s="255" t="s">
        <v>556</v>
      </c>
      <c r="D349" s="299" t="s">
        <v>635</v>
      </c>
      <c r="E349" s="299" t="s">
        <v>1498</v>
      </c>
      <c r="F349" s="256">
        <v>268.89999999999998</v>
      </c>
      <c r="G349" s="299" t="s">
        <v>558</v>
      </c>
      <c r="H349" s="19"/>
      <c r="I349" s="19"/>
      <c r="J349" s="156"/>
    </row>
    <row r="350" spans="1:30" ht="24" hidden="1" customHeight="1" x14ac:dyDescent="0.3">
      <c r="A350" s="254"/>
      <c r="B350" s="271">
        <v>45961</v>
      </c>
      <c r="C350" s="255" t="s">
        <v>556</v>
      </c>
      <c r="D350" s="299" t="s">
        <v>635</v>
      </c>
      <c r="E350" s="299" t="s">
        <v>1498</v>
      </c>
      <c r="F350" s="256">
        <v>268.89999999999998</v>
      </c>
      <c r="G350" s="299" t="s">
        <v>12</v>
      </c>
      <c r="H350" s="19"/>
      <c r="I350" s="19"/>
      <c r="J350" s="544"/>
    </row>
    <row r="351" spans="1:30" ht="24" hidden="1" customHeight="1" x14ac:dyDescent="0.3">
      <c r="A351" s="254">
        <v>45962</v>
      </c>
      <c r="B351" s="271"/>
      <c r="C351" s="255" t="s">
        <v>559</v>
      </c>
      <c r="D351" s="299" t="s">
        <v>118</v>
      </c>
      <c r="E351" s="299"/>
      <c r="F351" s="256">
        <v>52</v>
      </c>
      <c r="G351" s="299" t="s">
        <v>560</v>
      </c>
      <c r="H351" s="19"/>
      <c r="I351" s="19"/>
      <c r="J351" s="20"/>
    </row>
    <row r="352" spans="1:30" ht="24" hidden="1" customHeight="1" x14ac:dyDescent="0.3">
      <c r="A352" s="254">
        <v>45968</v>
      </c>
      <c r="B352" s="271"/>
      <c r="C352" s="255" t="s">
        <v>561</v>
      </c>
      <c r="D352" s="299" t="s">
        <v>145</v>
      </c>
      <c r="E352" s="299"/>
      <c r="F352" s="256">
        <v>86</v>
      </c>
      <c r="G352" s="299" t="s">
        <v>562</v>
      </c>
      <c r="H352" s="19"/>
      <c r="I352" s="19"/>
      <c r="J352" s="20"/>
    </row>
    <row r="353" spans="1:30" ht="24" hidden="1" customHeight="1" x14ac:dyDescent="0.3">
      <c r="A353" s="254">
        <v>46114</v>
      </c>
      <c r="B353" s="9">
        <v>46477</v>
      </c>
      <c r="C353" s="255" t="s">
        <v>561</v>
      </c>
      <c r="D353" s="191" t="s">
        <v>1275</v>
      </c>
      <c r="E353" s="191"/>
      <c r="F353" s="256">
        <v>24</v>
      </c>
      <c r="G353" s="191" t="s">
        <v>1635</v>
      </c>
      <c r="H353" s="19"/>
      <c r="I353" s="19"/>
      <c r="J353" s="20"/>
    </row>
    <row r="354" spans="1:30" ht="24" hidden="1" customHeight="1" x14ac:dyDescent="0.3">
      <c r="A354" s="254">
        <v>46128</v>
      </c>
      <c r="B354" s="9">
        <v>46477</v>
      </c>
      <c r="C354" s="255" t="s">
        <v>561</v>
      </c>
      <c r="D354" s="191" t="s">
        <v>1275</v>
      </c>
      <c r="E354" s="191"/>
      <c r="F354" s="256">
        <v>24</v>
      </c>
      <c r="G354" s="191" t="s">
        <v>202</v>
      </c>
      <c r="H354" s="19"/>
      <c r="I354" s="19"/>
      <c r="J354" s="20"/>
    </row>
    <row r="355" spans="1:30" ht="24" hidden="1" customHeight="1" x14ac:dyDescent="0.3">
      <c r="A355" s="254">
        <v>45643</v>
      </c>
      <c r="B355" s="271">
        <v>46020</v>
      </c>
      <c r="C355" s="255" t="s">
        <v>563</v>
      </c>
      <c r="D355" s="299" t="s">
        <v>118</v>
      </c>
      <c r="E355" s="299"/>
      <c r="F355" s="256">
        <v>52</v>
      </c>
      <c r="G355" s="299" t="s">
        <v>564</v>
      </c>
      <c r="H355" s="19"/>
      <c r="I355" s="19"/>
      <c r="J355" s="20"/>
    </row>
    <row r="356" spans="1:30" ht="24" hidden="1" customHeight="1" x14ac:dyDescent="0.3">
      <c r="A356" s="254">
        <v>46214</v>
      </c>
      <c r="B356" s="9">
        <v>46568</v>
      </c>
      <c r="C356" s="255" t="s">
        <v>1809</v>
      </c>
      <c r="D356" s="191" t="s">
        <v>145</v>
      </c>
      <c r="E356" s="191"/>
      <c r="F356" s="256">
        <v>86</v>
      </c>
      <c r="G356" s="191" t="s">
        <v>1810</v>
      </c>
      <c r="H356" s="19"/>
      <c r="I356" s="235"/>
      <c r="J356" s="20"/>
    </row>
    <row r="357" spans="1:30" ht="24" hidden="1" customHeight="1" x14ac:dyDescent="0.3">
      <c r="A357" s="254">
        <v>45978</v>
      </c>
      <c r="B357" s="9">
        <v>46326</v>
      </c>
      <c r="C357" s="255" t="s">
        <v>565</v>
      </c>
      <c r="D357" s="299" t="s">
        <v>1275</v>
      </c>
      <c r="E357" s="299"/>
      <c r="F357" s="256">
        <v>24</v>
      </c>
      <c r="G357" s="299" t="s">
        <v>566</v>
      </c>
      <c r="H357" s="19"/>
      <c r="I357" s="19"/>
      <c r="J357" s="156"/>
    </row>
    <row r="358" spans="1:30" ht="24" hidden="1" customHeight="1" x14ac:dyDescent="0.3">
      <c r="A358" s="254">
        <v>45978</v>
      </c>
      <c r="B358" s="9">
        <v>46326</v>
      </c>
      <c r="C358" s="255" t="s">
        <v>565</v>
      </c>
      <c r="D358" s="299" t="s">
        <v>1275</v>
      </c>
      <c r="E358" s="299"/>
      <c r="F358" s="256">
        <v>24</v>
      </c>
      <c r="G358" s="299" t="s">
        <v>175</v>
      </c>
      <c r="H358" s="19"/>
      <c r="I358" s="250"/>
      <c r="J358" s="20"/>
    </row>
    <row r="359" spans="1:30" ht="24" hidden="1" customHeight="1" x14ac:dyDescent="0.3">
      <c r="A359" s="254">
        <v>46211</v>
      </c>
      <c r="B359" s="9">
        <v>46568</v>
      </c>
      <c r="C359" s="255" t="s">
        <v>1811</v>
      </c>
      <c r="D359" s="191" t="s">
        <v>145</v>
      </c>
      <c r="E359" s="191"/>
      <c r="F359" s="256">
        <v>300</v>
      </c>
      <c r="G359" s="191" t="s">
        <v>1812</v>
      </c>
      <c r="H359" s="19"/>
      <c r="I359" s="19"/>
      <c r="J359" s="544"/>
    </row>
    <row r="360" spans="1:30" ht="24" hidden="1" customHeight="1" x14ac:dyDescent="0.3">
      <c r="A360" s="254">
        <v>46211</v>
      </c>
      <c r="B360" s="9">
        <v>46568</v>
      </c>
      <c r="C360" s="255" t="s">
        <v>1811</v>
      </c>
      <c r="D360" s="191" t="s">
        <v>145</v>
      </c>
      <c r="E360" s="191"/>
      <c r="F360" s="256">
        <v>300</v>
      </c>
      <c r="G360" s="191" t="s">
        <v>1813</v>
      </c>
      <c r="H360" s="19"/>
      <c r="I360" s="19"/>
      <c r="J360" s="20"/>
    </row>
    <row r="361" spans="1:30" ht="24" hidden="1" customHeight="1" x14ac:dyDescent="0.3">
      <c r="A361" s="254">
        <v>46211</v>
      </c>
      <c r="B361" s="9">
        <v>46568</v>
      </c>
      <c r="C361" s="255" t="s">
        <v>1811</v>
      </c>
      <c r="D361" s="191" t="s">
        <v>145</v>
      </c>
      <c r="E361" s="191"/>
      <c r="F361" s="256">
        <v>300</v>
      </c>
      <c r="G361" s="191" t="s">
        <v>1635</v>
      </c>
      <c r="H361" s="19"/>
      <c r="I361" s="19"/>
      <c r="J361" s="20"/>
    </row>
    <row r="362" spans="1:30" ht="24" hidden="1" customHeight="1" x14ac:dyDescent="0.3">
      <c r="A362" s="254">
        <v>46211</v>
      </c>
      <c r="B362" s="9">
        <v>46568</v>
      </c>
      <c r="C362" s="255" t="s">
        <v>1811</v>
      </c>
      <c r="D362" s="191" t="s">
        <v>145</v>
      </c>
      <c r="E362" s="191"/>
      <c r="F362" s="256">
        <v>300</v>
      </c>
      <c r="G362" s="191" t="s">
        <v>1814</v>
      </c>
      <c r="H362" s="19"/>
      <c r="I362" s="19"/>
      <c r="J362" s="156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 spans="1:30" ht="24" hidden="1" customHeight="1" x14ac:dyDescent="0.3">
      <c r="A363" s="254">
        <v>46211</v>
      </c>
      <c r="B363" s="9">
        <v>46568</v>
      </c>
      <c r="C363" s="255" t="s">
        <v>1811</v>
      </c>
      <c r="D363" s="191" t="s">
        <v>145</v>
      </c>
      <c r="E363" s="191"/>
      <c r="F363" s="256">
        <v>300</v>
      </c>
      <c r="G363" s="191" t="s">
        <v>356</v>
      </c>
      <c r="H363" s="19"/>
      <c r="I363" s="250"/>
      <c r="J363" s="20"/>
    </row>
    <row r="364" spans="1:30" ht="24" hidden="1" customHeight="1" x14ac:dyDescent="0.3">
      <c r="A364" s="254">
        <v>46211</v>
      </c>
      <c r="B364" s="9">
        <v>46568</v>
      </c>
      <c r="C364" s="255" t="s">
        <v>1811</v>
      </c>
      <c r="D364" s="191" t="s">
        <v>145</v>
      </c>
      <c r="E364" s="191"/>
      <c r="F364" s="256">
        <v>300</v>
      </c>
      <c r="G364" s="191" t="s">
        <v>1815</v>
      </c>
      <c r="H364" s="19"/>
      <c r="I364" s="19"/>
      <c r="J364" s="544"/>
    </row>
    <row r="365" spans="1:30" ht="24" hidden="1" customHeight="1" x14ac:dyDescent="0.3">
      <c r="A365" s="254">
        <v>46211</v>
      </c>
      <c r="B365" s="9">
        <v>46568</v>
      </c>
      <c r="C365" s="255" t="s">
        <v>1811</v>
      </c>
      <c r="D365" s="191" t="s">
        <v>145</v>
      </c>
      <c r="E365" s="191"/>
      <c r="F365" s="256">
        <v>300</v>
      </c>
      <c r="G365" s="191" t="s">
        <v>1816</v>
      </c>
      <c r="H365" s="19"/>
      <c r="I365" s="19"/>
      <c r="J365" s="20"/>
    </row>
    <row r="366" spans="1:30" ht="24" hidden="1" customHeight="1" x14ac:dyDescent="0.3">
      <c r="A366" s="254">
        <v>46211</v>
      </c>
      <c r="B366" s="9">
        <v>46568</v>
      </c>
      <c r="C366" s="255" t="s">
        <v>1811</v>
      </c>
      <c r="D366" s="191" t="s">
        <v>145</v>
      </c>
      <c r="E366" s="191"/>
      <c r="F366" s="256">
        <v>300</v>
      </c>
      <c r="G366" s="191" t="s">
        <v>1817</v>
      </c>
      <c r="H366" s="19"/>
      <c r="I366" s="19"/>
      <c r="J366" s="20"/>
    </row>
    <row r="367" spans="1:30" ht="24" hidden="1" customHeight="1" x14ac:dyDescent="0.3">
      <c r="A367" s="254">
        <v>46211</v>
      </c>
      <c r="B367" s="9">
        <v>46568</v>
      </c>
      <c r="C367" s="255" t="s">
        <v>1811</v>
      </c>
      <c r="D367" s="191" t="s">
        <v>145</v>
      </c>
      <c r="E367" s="191"/>
      <c r="F367" s="256">
        <v>300</v>
      </c>
      <c r="G367" s="191" t="s">
        <v>992</v>
      </c>
      <c r="H367" s="19"/>
      <c r="I367" s="19"/>
      <c r="J367" s="20"/>
    </row>
    <row r="368" spans="1:30" ht="24" hidden="1" customHeight="1" x14ac:dyDescent="0.3">
      <c r="A368" s="254">
        <v>46211</v>
      </c>
      <c r="B368" s="9">
        <v>46568</v>
      </c>
      <c r="C368" s="255" t="s">
        <v>1811</v>
      </c>
      <c r="D368" s="191" t="s">
        <v>145</v>
      </c>
      <c r="E368" s="191"/>
      <c r="F368" s="256">
        <v>300</v>
      </c>
      <c r="G368" s="191" t="s">
        <v>1818</v>
      </c>
      <c r="H368" s="19"/>
      <c r="I368" s="19"/>
      <c r="J368" s="20"/>
    </row>
    <row r="369" spans="1:10" ht="24" hidden="1" customHeight="1" x14ac:dyDescent="0.3">
      <c r="A369" s="254">
        <v>46211</v>
      </c>
      <c r="B369" s="9">
        <v>46568</v>
      </c>
      <c r="C369" s="255" t="s">
        <v>1811</v>
      </c>
      <c r="D369" s="191" t="s">
        <v>145</v>
      </c>
      <c r="E369" s="191"/>
      <c r="F369" s="256">
        <v>300</v>
      </c>
      <c r="G369" s="191" t="s">
        <v>1381</v>
      </c>
      <c r="H369" s="19"/>
      <c r="I369" s="19"/>
      <c r="J369" s="20"/>
    </row>
    <row r="370" spans="1:10" ht="24" hidden="1" customHeight="1" x14ac:dyDescent="0.3">
      <c r="A370" s="254">
        <v>46211</v>
      </c>
      <c r="B370" s="9">
        <v>46568</v>
      </c>
      <c r="C370" s="255" t="s">
        <v>1811</v>
      </c>
      <c r="D370" s="191" t="s">
        <v>145</v>
      </c>
      <c r="E370" s="191"/>
      <c r="F370" s="256">
        <v>300</v>
      </c>
      <c r="G370" s="191" t="s">
        <v>1819</v>
      </c>
      <c r="H370" s="19"/>
      <c r="I370" s="19"/>
      <c r="J370" s="156"/>
    </row>
    <row r="371" spans="1:10" ht="24" hidden="1" customHeight="1" x14ac:dyDescent="0.3">
      <c r="A371" s="254">
        <v>44237</v>
      </c>
      <c r="B371" s="271">
        <v>45961</v>
      </c>
      <c r="C371" s="255" t="s">
        <v>567</v>
      </c>
      <c r="D371" s="191" t="s">
        <v>167</v>
      </c>
      <c r="E371" s="191" t="s">
        <v>1499</v>
      </c>
      <c r="F371" s="256">
        <v>254</v>
      </c>
      <c r="G371" s="191" t="s">
        <v>569</v>
      </c>
      <c r="H371" s="19"/>
      <c r="I371" s="540"/>
      <c r="J371" s="20"/>
    </row>
    <row r="372" spans="1:10" ht="24" hidden="1" customHeight="1" x14ac:dyDescent="0.3">
      <c r="A372" s="254">
        <v>46205</v>
      </c>
      <c r="B372" s="9">
        <v>46568</v>
      </c>
      <c r="C372" s="255" t="s">
        <v>1820</v>
      </c>
      <c r="D372" s="191" t="s">
        <v>1152</v>
      </c>
      <c r="E372" s="191"/>
      <c r="F372" s="256">
        <v>86</v>
      </c>
      <c r="G372" s="191" t="s">
        <v>1821</v>
      </c>
      <c r="H372" s="19"/>
      <c r="I372" s="21"/>
      <c r="J372" s="544"/>
    </row>
    <row r="373" spans="1:10" ht="24" hidden="1" customHeight="1" x14ac:dyDescent="0.3">
      <c r="A373" s="254">
        <v>45288</v>
      </c>
      <c r="B373" s="9">
        <v>45961</v>
      </c>
      <c r="C373" s="255" t="s">
        <v>574</v>
      </c>
      <c r="D373" s="191" t="s">
        <v>118</v>
      </c>
      <c r="E373" s="191"/>
      <c r="F373" s="256">
        <v>52</v>
      </c>
      <c r="G373" s="191" t="s">
        <v>575</v>
      </c>
      <c r="H373" s="19"/>
      <c r="I373" s="19"/>
      <c r="J373" s="156"/>
    </row>
    <row r="374" spans="1:10" ht="24" hidden="1" customHeight="1" x14ac:dyDescent="0.3">
      <c r="A374" s="254">
        <v>45567</v>
      </c>
      <c r="B374" s="271">
        <v>45961</v>
      </c>
      <c r="C374" s="255" t="s">
        <v>576</v>
      </c>
      <c r="D374" s="191" t="s">
        <v>1275</v>
      </c>
      <c r="E374" s="191"/>
      <c r="F374" s="256">
        <v>24</v>
      </c>
      <c r="G374" s="191" t="s">
        <v>150</v>
      </c>
      <c r="H374" s="19"/>
      <c r="I374" s="19"/>
      <c r="J374" s="544"/>
    </row>
    <row r="375" spans="1:10" ht="24" hidden="1" customHeight="1" x14ac:dyDescent="0.3">
      <c r="A375" s="254">
        <v>46153</v>
      </c>
      <c r="B375" s="9">
        <v>46507</v>
      </c>
      <c r="C375" s="255" t="s">
        <v>1715</v>
      </c>
      <c r="D375" s="191" t="s">
        <v>118</v>
      </c>
      <c r="E375" s="191"/>
      <c r="F375" s="256">
        <v>52</v>
      </c>
      <c r="G375" s="191" t="s">
        <v>146</v>
      </c>
      <c r="H375" s="19"/>
      <c r="I375" s="12"/>
      <c r="J375" s="20"/>
    </row>
    <row r="376" spans="1:10" ht="24" hidden="1" customHeight="1" x14ac:dyDescent="0.3">
      <c r="A376" s="254">
        <v>46153</v>
      </c>
      <c r="B376" s="9">
        <v>46507</v>
      </c>
      <c r="C376" s="255" t="s">
        <v>1715</v>
      </c>
      <c r="D376" s="191" t="s">
        <v>118</v>
      </c>
      <c r="E376" s="191"/>
      <c r="F376" s="256">
        <v>52</v>
      </c>
      <c r="G376" s="191" t="s">
        <v>916</v>
      </c>
      <c r="H376" s="19"/>
      <c r="I376" s="12"/>
      <c r="J376" s="156"/>
    </row>
    <row r="377" spans="1:10" ht="24" hidden="1" customHeight="1" x14ac:dyDescent="0.3">
      <c r="A377" s="254">
        <v>44725</v>
      </c>
      <c r="B377" s="271">
        <v>45961</v>
      </c>
      <c r="C377" s="255" t="s">
        <v>578</v>
      </c>
      <c r="D377" s="191" t="s">
        <v>118</v>
      </c>
      <c r="E377" s="191" t="s">
        <v>1501</v>
      </c>
      <c r="F377" s="256">
        <v>256.5</v>
      </c>
      <c r="G377" s="191" t="s">
        <v>580</v>
      </c>
      <c r="H377" s="19"/>
      <c r="I377" s="19"/>
      <c r="J377" s="20" t="s">
        <v>581</v>
      </c>
    </row>
    <row r="378" spans="1:10" ht="24" customHeight="1" x14ac:dyDescent="0.3">
      <c r="A378" s="254">
        <v>46265</v>
      </c>
      <c r="B378" s="9">
        <v>46598</v>
      </c>
      <c r="C378" s="255" t="s">
        <v>1876</v>
      </c>
      <c r="D378" s="191" t="s">
        <v>1275</v>
      </c>
      <c r="E378" s="191"/>
      <c r="F378" s="256">
        <v>24</v>
      </c>
      <c r="G378" s="191" t="s">
        <v>739</v>
      </c>
      <c r="H378" s="19"/>
      <c r="I378" s="21"/>
      <c r="J378" s="544"/>
    </row>
    <row r="379" spans="1:10" ht="24" hidden="1" customHeight="1" x14ac:dyDescent="0.3">
      <c r="A379" s="254">
        <v>46086</v>
      </c>
      <c r="B379" s="9">
        <v>46436</v>
      </c>
      <c r="C379" s="13" t="s">
        <v>588</v>
      </c>
      <c r="D379" s="191" t="s">
        <v>1275</v>
      </c>
      <c r="E379" s="191"/>
      <c r="F379" s="345">
        <v>24</v>
      </c>
      <c r="G379" s="304" t="s">
        <v>1637</v>
      </c>
      <c r="H379" s="19"/>
      <c r="I379" s="19"/>
      <c r="J379" s="559"/>
    </row>
    <row r="380" spans="1:10" ht="24" hidden="1" customHeight="1" x14ac:dyDescent="0.3">
      <c r="A380" s="254">
        <v>45798</v>
      </c>
      <c r="B380" s="9"/>
      <c r="C380" s="255" t="s">
        <v>582</v>
      </c>
      <c r="D380" s="304" t="s">
        <v>118</v>
      </c>
      <c r="E380" s="304" t="s">
        <v>1493</v>
      </c>
      <c r="F380" s="256">
        <v>119.6</v>
      </c>
      <c r="G380" s="304" t="s">
        <v>584</v>
      </c>
      <c r="H380" s="19"/>
      <c r="I380" s="19"/>
      <c r="J380" s="20"/>
    </row>
    <row r="381" spans="1:10" ht="24" hidden="1" customHeight="1" x14ac:dyDescent="0.3">
      <c r="A381" s="254">
        <v>45798</v>
      </c>
      <c r="B381" s="9"/>
      <c r="C381" s="255" t="s">
        <v>582</v>
      </c>
      <c r="D381" s="304" t="s">
        <v>118</v>
      </c>
      <c r="E381" s="304" t="s">
        <v>1493</v>
      </c>
      <c r="F381" s="256">
        <v>119.6</v>
      </c>
      <c r="G381" s="304" t="s">
        <v>585</v>
      </c>
      <c r="H381" s="19"/>
      <c r="I381" s="19"/>
      <c r="J381" s="544"/>
    </row>
    <row r="382" spans="1:10" ht="24" hidden="1" customHeight="1" x14ac:dyDescent="0.3">
      <c r="A382" s="254">
        <v>44952</v>
      </c>
      <c r="B382" s="271">
        <v>45961</v>
      </c>
      <c r="C382" s="255" t="s">
        <v>582</v>
      </c>
      <c r="D382" s="304" t="s">
        <v>118</v>
      </c>
      <c r="E382" s="304" t="s">
        <v>1493</v>
      </c>
      <c r="F382" s="256">
        <v>119.8</v>
      </c>
      <c r="G382" s="304" t="s">
        <v>587</v>
      </c>
      <c r="H382" s="19"/>
      <c r="I382" s="19" t="s">
        <v>1922</v>
      </c>
      <c r="J382" s="156"/>
    </row>
    <row r="383" spans="1:10" ht="24" hidden="1" customHeight="1" x14ac:dyDescent="0.3">
      <c r="A383" s="254">
        <v>44952</v>
      </c>
      <c r="B383" s="271">
        <v>45961</v>
      </c>
      <c r="C383" s="255" t="s">
        <v>582</v>
      </c>
      <c r="D383" s="304" t="s">
        <v>118</v>
      </c>
      <c r="E383" s="304" t="s">
        <v>1493</v>
      </c>
      <c r="F383" s="256">
        <v>119.8</v>
      </c>
      <c r="G383" s="304" t="s">
        <v>43</v>
      </c>
      <c r="H383" s="19"/>
      <c r="I383" s="250" t="s">
        <v>1922</v>
      </c>
      <c r="J383" s="20"/>
    </row>
    <row r="384" spans="1:10" ht="24" hidden="1" customHeight="1" x14ac:dyDescent="0.3">
      <c r="A384" s="254">
        <v>44760</v>
      </c>
      <c r="B384" s="271">
        <v>45961</v>
      </c>
      <c r="C384" s="255" t="s">
        <v>590</v>
      </c>
      <c r="D384" s="191" t="s">
        <v>1275</v>
      </c>
      <c r="E384" s="191"/>
      <c r="F384" s="256">
        <v>24</v>
      </c>
      <c r="G384" s="191" t="s">
        <v>591</v>
      </c>
      <c r="H384" s="19" t="s">
        <v>11</v>
      </c>
      <c r="I384" s="250"/>
      <c r="J384" s="20"/>
    </row>
    <row r="385" spans="1:30" ht="24" hidden="1" customHeight="1" x14ac:dyDescent="0.3">
      <c r="A385" s="254">
        <v>44844</v>
      </c>
      <c r="B385" s="271">
        <v>45961</v>
      </c>
      <c r="C385" s="255" t="s">
        <v>594</v>
      </c>
      <c r="D385" s="191" t="s">
        <v>118</v>
      </c>
      <c r="E385" s="191"/>
      <c r="F385" s="256">
        <v>52</v>
      </c>
      <c r="G385" s="191" t="s">
        <v>136</v>
      </c>
      <c r="H385" s="19"/>
      <c r="I385" s="12"/>
      <c r="J385" s="544"/>
    </row>
    <row r="386" spans="1:30" ht="24" hidden="1" customHeight="1" x14ac:dyDescent="0.3">
      <c r="A386" s="254">
        <v>45679</v>
      </c>
      <c r="B386" s="9">
        <v>46052</v>
      </c>
      <c r="C386" s="255" t="s">
        <v>597</v>
      </c>
      <c r="D386" s="191" t="s">
        <v>118</v>
      </c>
      <c r="E386" s="191"/>
      <c r="F386" s="256">
        <v>52</v>
      </c>
      <c r="G386" s="191" t="s">
        <v>598</v>
      </c>
      <c r="H386" s="19"/>
      <c r="I386" s="19"/>
      <c r="J386" s="20"/>
    </row>
    <row r="387" spans="1:30" ht="24" hidden="1" customHeight="1" x14ac:dyDescent="0.3">
      <c r="A387" s="254">
        <v>45917</v>
      </c>
      <c r="B387" s="9"/>
      <c r="C387" s="255" t="s">
        <v>595</v>
      </c>
      <c r="D387" s="191" t="s">
        <v>1275</v>
      </c>
      <c r="E387" s="191"/>
      <c r="F387" s="256">
        <v>20</v>
      </c>
      <c r="G387" s="191" t="s">
        <v>596</v>
      </c>
      <c r="H387" s="19"/>
      <c r="I387" s="19"/>
      <c r="J387" s="20"/>
    </row>
    <row r="388" spans="1:30" ht="24" hidden="1" customHeight="1" x14ac:dyDescent="0.3">
      <c r="A388" s="254">
        <v>44727</v>
      </c>
      <c r="B388" s="271">
        <v>45961</v>
      </c>
      <c r="C388" s="255" t="s">
        <v>599</v>
      </c>
      <c r="D388" s="191" t="s">
        <v>118</v>
      </c>
      <c r="E388" s="191"/>
      <c r="F388" s="256">
        <v>52</v>
      </c>
      <c r="G388" s="191" t="s">
        <v>600</v>
      </c>
      <c r="H388" s="19"/>
      <c r="I388" s="19"/>
      <c r="J388" s="20"/>
    </row>
    <row r="389" spans="1:30" ht="24" hidden="1" customHeight="1" x14ac:dyDescent="0.3">
      <c r="A389" s="254">
        <v>44727</v>
      </c>
      <c r="B389" s="271">
        <v>45961</v>
      </c>
      <c r="C389" s="255" t="s">
        <v>599</v>
      </c>
      <c r="D389" s="191" t="s">
        <v>118</v>
      </c>
      <c r="E389" s="191"/>
      <c r="F389" s="256">
        <v>52</v>
      </c>
      <c r="G389" s="191" t="s">
        <v>601</v>
      </c>
      <c r="H389" s="19"/>
      <c r="I389" s="19"/>
      <c r="J389" s="156"/>
    </row>
    <row r="390" spans="1:30" ht="24" hidden="1" customHeight="1" x14ac:dyDescent="0.3">
      <c r="A390" s="254">
        <v>44727</v>
      </c>
      <c r="B390" s="271">
        <v>45961</v>
      </c>
      <c r="C390" s="255" t="s">
        <v>599</v>
      </c>
      <c r="D390" s="191" t="s">
        <v>118</v>
      </c>
      <c r="E390" s="191"/>
      <c r="F390" s="256">
        <v>52</v>
      </c>
      <c r="G390" s="191" t="s">
        <v>177</v>
      </c>
      <c r="H390" s="19"/>
      <c r="I390" s="250"/>
      <c r="J390" s="20"/>
    </row>
    <row r="391" spans="1:30" ht="24" hidden="1" customHeight="1" x14ac:dyDescent="0.3">
      <c r="A391" s="254">
        <v>44844</v>
      </c>
      <c r="B391" s="271">
        <v>45961</v>
      </c>
      <c r="C391" s="255" t="s">
        <v>602</v>
      </c>
      <c r="D391" s="191" t="s">
        <v>118</v>
      </c>
      <c r="E391" s="191"/>
      <c r="F391" s="256">
        <v>52</v>
      </c>
      <c r="G391" s="191" t="s">
        <v>65</v>
      </c>
      <c r="H391" s="19"/>
      <c r="I391" s="250"/>
      <c r="J391" s="20"/>
      <c r="K391" s="470"/>
      <c r="L391" s="470"/>
      <c r="M391" s="470"/>
      <c r="N391" s="470"/>
      <c r="O391" s="470"/>
      <c r="P391" s="470"/>
      <c r="Q391" s="470"/>
      <c r="R391" s="470"/>
      <c r="S391" s="470"/>
      <c r="T391" s="470"/>
      <c r="U391" s="470"/>
      <c r="V391" s="470"/>
      <c r="W391" s="470"/>
      <c r="X391" s="470"/>
      <c r="Y391" s="470"/>
      <c r="Z391" s="470"/>
      <c r="AA391" s="470"/>
      <c r="AB391" s="470"/>
      <c r="AC391" s="470"/>
      <c r="AD391" s="470"/>
    </row>
    <row r="392" spans="1:30" ht="24" hidden="1" customHeight="1" x14ac:dyDescent="0.3">
      <c r="A392" s="254">
        <v>45141</v>
      </c>
      <c r="B392" s="9">
        <v>46417</v>
      </c>
      <c r="C392" s="255" t="s">
        <v>1752</v>
      </c>
      <c r="D392" s="191" t="s">
        <v>187</v>
      </c>
      <c r="E392" s="191"/>
      <c r="F392" s="256">
        <v>230</v>
      </c>
      <c r="G392" s="191" t="s">
        <v>1753</v>
      </c>
      <c r="H392" s="19"/>
      <c r="I392" s="542"/>
      <c r="J392" s="20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 spans="1:30" ht="24" hidden="1" customHeight="1" x14ac:dyDescent="0.3">
      <c r="A393" s="254">
        <v>46028</v>
      </c>
      <c r="B393" s="271">
        <v>46386</v>
      </c>
      <c r="C393" s="255" t="s">
        <v>608</v>
      </c>
      <c r="D393" s="191" t="s">
        <v>118</v>
      </c>
      <c r="E393" s="191"/>
      <c r="F393" s="256">
        <v>52</v>
      </c>
      <c r="G393" s="191" t="s">
        <v>609</v>
      </c>
      <c r="H393" s="19"/>
      <c r="I393" s="541"/>
      <c r="J393" s="20"/>
    </row>
    <row r="394" spans="1:30" ht="24" hidden="1" customHeight="1" x14ac:dyDescent="0.3">
      <c r="A394" s="254">
        <v>44826</v>
      </c>
      <c r="B394" s="271">
        <v>45961</v>
      </c>
      <c r="C394" s="255" t="s">
        <v>611</v>
      </c>
      <c r="D394" s="191" t="s">
        <v>118</v>
      </c>
      <c r="E394" s="191"/>
      <c r="F394" s="256">
        <v>52</v>
      </c>
      <c r="G394" s="191" t="s">
        <v>183</v>
      </c>
      <c r="H394" s="19"/>
      <c r="I394" s="540"/>
      <c r="J394" s="20"/>
    </row>
    <row r="395" spans="1:30" ht="24" hidden="1" customHeight="1" x14ac:dyDescent="0.3">
      <c r="A395" s="254"/>
      <c r="B395" s="271">
        <v>45961</v>
      </c>
      <c r="C395" s="255" t="s">
        <v>614</v>
      </c>
      <c r="D395" s="191" t="s">
        <v>635</v>
      </c>
      <c r="E395" s="191"/>
      <c r="F395" s="256">
        <v>219.62</v>
      </c>
      <c r="G395" s="191" t="s">
        <v>616</v>
      </c>
      <c r="H395" s="19"/>
      <c r="I395" s="19"/>
      <c r="J395" s="544"/>
    </row>
    <row r="396" spans="1:30" ht="24" hidden="1" customHeight="1" x14ac:dyDescent="0.3">
      <c r="A396" s="254">
        <v>46099</v>
      </c>
      <c r="B396" s="9">
        <v>46446</v>
      </c>
      <c r="C396" s="255" t="s">
        <v>1638</v>
      </c>
      <c r="D396" s="191" t="s">
        <v>1275</v>
      </c>
      <c r="E396" s="191"/>
      <c r="F396" s="256">
        <v>24</v>
      </c>
      <c r="G396" s="191" t="s">
        <v>1639</v>
      </c>
      <c r="H396" s="19"/>
      <c r="I396" s="20"/>
      <c r="J396" s="20"/>
    </row>
    <row r="397" spans="1:30" ht="24" hidden="1" customHeight="1" x14ac:dyDescent="0.3">
      <c r="A397" s="254">
        <v>46160</v>
      </c>
      <c r="B397" s="9">
        <v>46507</v>
      </c>
      <c r="C397" s="255" t="s">
        <v>1638</v>
      </c>
      <c r="D397" s="191" t="s">
        <v>22</v>
      </c>
      <c r="E397" s="191"/>
      <c r="F397" s="256">
        <v>24</v>
      </c>
      <c r="G397" s="191" t="s">
        <v>308</v>
      </c>
      <c r="H397" s="19"/>
      <c r="I397" s="21"/>
      <c r="J397" s="20"/>
    </row>
    <row r="398" spans="1:30" ht="24" hidden="1" customHeight="1" x14ac:dyDescent="0.3">
      <c r="A398" s="254">
        <v>46003</v>
      </c>
      <c r="B398" s="9">
        <v>46356</v>
      </c>
      <c r="C398" s="255" t="s">
        <v>612</v>
      </c>
      <c r="D398" s="191" t="s">
        <v>118</v>
      </c>
      <c r="E398" s="191"/>
      <c r="F398" s="256">
        <v>52</v>
      </c>
      <c r="G398" s="191" t="s">
        <v>613</v>
      </c>
      <c r="H398" s="19"/>
      <c r="I398" s="19"/>
      <c r="J398" s="20"/>
      <c r="K398" s="470"/>
      <c r="L398" s="470"/>
      <c r="M398" s="470"/>
      <c r="N398" s="470"/>
      <c r="O398" s="470"/>
      <c r="P398" s="470"/>
      <c r="Q398" s="470"/>
      <c r="R398" s="470"/>
      <c r="S398" s="470"/>
      <c r="T398" s="470"/>
      <c r="U398" s="470"/>
      <c r="V398" s="470"/>
      <c r="W398" s="470"/>
      <c r="X398" s="470"/>
      <c r="Y398" s="470"/>
      <c r="Z398" s="470"/>
      <c r="AA398" s="470"/>
      <c r="AB398" s="470"/>
      <c r="AC398" s="470"/>
      <c r="AD398" s="470"/>
    </row>
    <row r="399" spans="1:30" ht="24" hidden="1" customHeight="1" x14ac:dyDescent="0.3">
      <c r="A399" s="254">
        <v>45485</v>
      </c>
      <c r="B399" s="9"/>
      <c r="C399" s="255" t="s">
        <v>617</v>
      </c>
      <c r="D399" s="191" t="s">
        <v>118</v>
      </c>
      <c r="E399" s="191"/>
      <c r="F399" s="256">
        <v>52</v>
      </c>
      <c r="G399" s="191" t="s">
        <v>618</v>
      </c>
      <c r="H399" s="19"/>
      <c r="I399" s="12" t="s">
        <v>1787</v>
      </c>
      <c r="J399" s="20"/>
      <c r="K399" s="470"/>
      <c r="L399" s="470"/>
      <c r="M399" s="470"/>
      <c r="N399" s="470"/>
      <c r="O399" s="470"/>
      <c r="P399" s="470"/>
      <c r="Q399" s="470"/>
      <c r="R399" s="470"/>
      <c r="S399" s="470"/>
      <c r="T399" s="470"/>
      <c r="U399" s="470"/>
      <c r="V399" s="470"/>
      <c r="W399" s="470"/>
      <c r="X399" s="470"/>
      <c r="Y399" s="470"/>
      <c r="Z399" s="470"/>
      <c r="AA399" s="470"/>
      <c r="AB399" s="470"/>
      <c r="AC399" s="470"/>
      <c r="AD399" s="470"/>
    </row>
    <row r="400" spans="1:30" ht="24" hidden="1" customHeight="1" x14ac:dyDescent="0.3">
      <c r="A400" s="254">
        <v>46182</v>
      </c>
      <c r="B400" s="9">
        <v>46537</v>
      </c>
      <c r="C400" s="255" t="s">
        <v>1754</v>
      </c>
      <c r="D400" s="191" t="s">
        <v>1152</v>
      </c>
      <c r="E400" s="191"/>
      <c r="F400" s="256">
        <v>86</v>
      </c>
      <c r="G400" s="191" t="s">
        <v>593</v>
      </c>
      <c r="H400" s="19"/>
      <c r="I400" s="21"/>
      <c r="J400" s="20"/>
    </row>
    <row r="401" spans="1:30" ht="24" hidden="1" customHeight="1" x14ac:dyDescent="0.3">
      <c r="A401" s="254">
        <v>46221</v>
      </c>
      <c r="B401" s="9">
        <v>46568</v>
      </c>
      <c r="C401" s="255" t="s">
        <v>1754</v>
      </c>
      <c r="D401" s="191" t="s">
        <v>118</v>
      </c>
      <c r="E401" s="191"/>
      <c r="F401" s="256">
        <v>52</v>
      </c>
      <c r="G401" s="191" t="s">
        <v>746</v>
      </c>
      <c r="H401" s="19"/>
      <c r="I401" s="235"/>
      <c r="J401" s="20"/>
    </row>
    <row r="402" spans="1:30" ht="24" hidden="1" customHeight="1" x14ac:dyDescent="0.3">
      <c r="A402" s="254">
        <v>45945</v>
      </c>
      <c r="B402" s="9"/>
      <c r="C402" s="255" t="s">
        <v>619</v>
      </c>
      <c r="D402" s="191" t="s">
        <v>1275</v>
      </c>
      <c r="E402" s="191"/>
      <c r="F402" s="256">
        <v>24</v>
      </c>
      <c r="G402" s="191" t="s">
        <v>620</v>
      </c>
      <c r="H402" s="19"/>
      <c r="I402" s="155"/>
      <c r="J402" s="20"/>
    </row>
    <row r="403" spans="1:30" ht="24" hidden="1" customHeight="1" x14ac:dyDescent="0.3">
      <c r="A403" s="254">
        <v>46034</v>
      </c>
      <c r="B403" s="9">
        <v>46386</v>
      </c>
      <c r="C403" s="255" t="s">
        <v>623</v>
      </c>
      <c r="D403" s="191" t="s">
        <v>1275</v>
      </c>
      <c r="E403" s="191"/>
      <c r="F403" s="256">
        <v>24</v>
      </c>
      <c r="G403" s="191" t="s">
        <v>624</v>
      </c>
      <c r="H403" s="19" t="s">
        <v>11</v>
      </c>
      <c r="I403" s="19"/>
      <c r="J403" s="156"/>
    </row>
    <row r="404" spans="1:30" ht="24" hidden="1" customHeight="1" x14ac:dyDescent="0.3">
      <c r="A404" s="254"/>
      <c r="B404" s="9">
        <v>45961</v>
      </c>
      <c r="C404" s="255" t="s">
        <v>626</v>
      </c>
      <c r="D404" s="191" t="s">
        <v>118</v>
      </c>
      <c r="E404" s="191" t="s">
        <v>1495</v>
      </c>
      <c r="F404" s="256">
        <v>166</v>
      </c>
      <c r="G404" s="191" t="s">
        <v>628</v>
      </c>
      <c r="H404" s="19" t="s">
        <v>11</v>
      </c>
      <c r="I404" s="250"/>
      <c r="J404" s="20" t="s">
        <v>629</v>
      </c>
    </row>
    <row r="405" spans="1:30" ht="24" hidden="1" customHeight="1" x14ac:dyDescent="0.3">
      <c r="A405" s="254"/>
      <c r="B405" s="9">
        <v>45961</v>
      </c>
      <c r="C405" s="255" t="s">
        <v>626</v>
      </c>
      <c r="D405" s="191" t="s">
        <v>630</v>
      </c>
      <c r="E405" s="191"/>
      <c r="F405" s="256">
        <v>166</v>
      </c>
      <c r="G405" s="191" t="s">
        <v>631</v>
      </c>
      <c r="H405" s="19" t="s">
        <v>11</v>
      </c>
      <c r="I405" s="19"/>
      <c r="J405" s="544" t="s">
        <v>629</v>
      </c>
    </row>
    <row r="406" spans="1:30" ht="24" hidden="1" customHeight="1" x14ac:dyDescent="0.3">
      <c r="A406" s="254">
        <v>45940</v>
      </c>
      <c r="B406" s="9"/>
      <c r="C406" s="255" t="s">
        <v>625</v>
      </c>
      <c r="D406" s="191" t="s">
        <v>118</v>
      </c>
      <c r="E406" s="191"/>
      <c r="F406" s="256">
        <v>52</v>
      </c>
      <c r="G406" s="191" t="s">
        <v>202</v>
      </c>
      <c r="H406" s="19"/>
      <c r="I406" s="19"/>
      <c r="J406" s="20"/>
    </row>
    <row r="407" spans="1:30" ht="24" customHeight="1" x14ac:dyDescent="0.3">
      <c r="A407" s="254">
        <v>46244</v>
      </c>
      <c r="B407" s="9">
        <v>46599</v>
      </c>
      <c r="C407" s="255" t="s">
        <v>1877</v>
      </c>
      <c r="D407" s="191" t="s">
        <v>118</v>
      </c>
      <c r="E407" s="191"/>
      <c r="F407" s="256">
        <v>52</v>
      </c>
      <c r="G407" s="191" t="s">
        <v>63</v>
      </c>
      <c r="H407" s="19"/>
      <c r="I407" s="21"/>
      <c r="J407" s="156"/>
    </row>
    <row r="408" spans="1:30" ht="24" hidden="1" customHeight="1" x14ac:dyDescent="0.3">
      <c r="A408" s="254">
        <v>46227</v>
      </c>
      <c r="B408" s="9">
        <v>46568</v>
      </c>
      <c r="C408" s="255" t="s">
        <v>1824</v>
      </c>
      <c r="D408" s="191" t="s">
        <v>1152</v>
      </c>
      <c r="E408" s="191"/>
      <c r="F408" s="256">
        <v>86</v>
      </c>
      <c r="G408" s="191" t="s">
        <v>195</v>
      </c>
      <c r="H408" s="19"/>
      <c r="I408" s="21"/>
      <c r="J408" s="20"/>
    </row>
    <row r="409" spans="1:30" ht="24" hidden="1" customHeight="1" x14ac:dyDescent="0.3">
      <c r="A409" s="254">
        <v>45426</v>
      </c>
      <c r="B409" s="9"/>
      <c r="C409" s="255" t="s">
        <v>632</v>
      </c>
      <c r="D409" s="191" t="s">
        <v>1275</v>
      </c>
      <c r="E409" s="191"/>
      <c r="F409" s="256">
        <v>24</v>
      </c>
      <c r="G409" s="191" t="s">
        <v>633</v>
      </c>
      <c r="H409" s="19"/>
      <c r="I409" s="19"/>
      <c r="J409" s="544"/>
    </row>
    <row r="410" spans="1:30" ht="24" hidden="1" customHeight="1" x14ac:dyDescent="0.3">
      <c r="A410" s="254">
        <v>46030</v>
      </c>
      <c r="B410" s="9">
        <v>46386</v>
      </c>
      <c r="C410" s="255" t="s">
        <v>640</v>
      </c>
      <c r="D410" s="191" t="s">
        <v>1275</v>
      </c>
      <c r="E410" s="191"/>
      <c r="F410" s="256">
        <v>24</v>
      </c>
      <c r="G410" s="191" t="s">
        <v>641</v>
      </c>
      <c r="H410" s="19"/>
      <c r="I410" s="155"/>
      <c r="J410" s="20"/>
    </row>
    <row r="411" spans="1:30" ht="24" hidden="1" customHeight="1" x14ac:dyDescent="0.3">
      <c r="A411" s="254">
        <v>46030</v>
      </c>
      <c r="B411" s="9">
        <v>46386</v>
      </c>
      <c r="C411" s="255" t="s">
        <v>640</v>
      </c>
      <c r="D411" s="191" t="s">
        <v>1275</v>
      </c>
      <c r="E411" s="191"/>
      <c r="F411" s="256">
        <v>24</v>
      </c>
      <c r="G411" s="191" t="s">
        <v>642</v>
      </c>
      <c r="H411" s="19"/>
      <c r="I411" s="12" t="s">
        <v>1787</v>
      </c>
      <c r="J411" s="20"/>
    </row>
    <row r="412" spans="1:30" ht="24" hidden="1" customHeight="1" x14ac:dyDescent="0.3">
      <c r="A412" s="254">
        <v>45931</v>
      </c>
      <c r="B412" s="9"/>
      <c r="C412" s="255" t="s">
        <v>643</v>
      </c>
      <c r="D412" s="191" t="s">
        <v>118</v>
      </c>
      <c r="E412" s="191"/>
      <c r="F412" s="256">
        <v>52</v>
      </c>
      <c r="G412" s="191" t="s">
        <v>644</v>
      </c>
      <c r="H412" s="19"/>
      <c r="I412" s="19"/>
      <c r="J412" s="156"/>
    </row>
    <row r="413" spans="1:30" ht="24" hidden="1" customHeight="1" x14ac:dyDescent="0.3">
      <c r="A413" s="254">
        <v>45931</v>
      </c>
      <c r="B413" s="9"/>
      <c r="C413" s="255" t="s">
        <v>643</v>
      </c>
      <c r="D413" s="191" t="s">
        <v>118</v>
      </c>
      <c r="E413" s="191"/>
      <c r="F413" s="256">
        <v>52</v>
      </c>
      <c r="G413" s="191" t="s">
        <v>645</v>
      </c>
      <c r="H413" s="19"/>
      <c r="I413" s="250"/>
      <c r="J413" s="20"/>
    </row>
    <row r="414" spans="1:30" ht="24" hidden="1" customHeight="1" x14ac:dyDescent="0.3">
      <c r="A414" s="254">
        <v>46188</v>
      </c>
      <c r="B414" s="9">
        <v>46537</v>
      </c>
      <c r="C414" s="255" t="s">
        <v>1755</v>
      </c>
      <c r="D414" s="191" t="s">
        <v>1275</v>
      </c>
      <c r="E414" s="191"/>
      <c r="F414" s="256">
        <v>24</v>
      </c>
      <c r="G414" s="191" t="s">
        <v>780</v>
      </c>
      <c r="H414" s="19"/>
      <c r="I414" s="12" t="s">
        <v>1787</v>
      </c>
      <c r="J414" s="544"/>
    </row>
    <row r="415" spans="1:30" ht="24" hidden="1" customHeight="1" x14ac:dyDescent="0.3">
      <c r="A415" s="254">
        <v>46015</v>
      </c>
      <c r="B415" s="9">
        <v>46356</v>
      </c>
      <c r="C415" s="255" t="s">
        <v>649</v>
      </c>
      <c r="D415" s="191" t="s">
        <v>1275</v>
      </c>
      <c r="E415" s="191"/>
      <c r="F415" s="256">
        <v>24</v>
      </c>
      <c r="G415" s="191" t="s">
        <v>650</v>
      </c>
      <c r="H415" s="19"/>
      <c r="I415" s="19"/>
      <c r="J415" s="20"/>
      <c r="K415" s="470"/>
      <c r="L415" s="470"/>
      <c r="M415" s="470"/>
      <c r="N415" s="470"/>
      <c r="O415" s="470"/>
      <c r="P415" s="470"/>
      <c r="Q415" s="470"/>
      <c r="R415" s="470"/>
      <c r="S415" s="470"/>
      <c r="T415" s="470"/>
      <c r="U415" s="470"/>
      <c r="V415" s="470"/>
      <c r="W415" s="470"/>
      <c r="X415" s="470"/>
      <c r="Y415" s="470"/>
      <c r="Z415" s="470"/>
      <c r="AA415" s="470"/>
      <c r="AB415" s="470"/>
      <c r="AC415" s="470"/>
      <c r="AD415" s="470"/>
    </row>
    <row r="416" spans="1:30" ht="24" hidden="1" customHeight="1" x14ac:dyDescent="0.3">
      <c r="A416" s="254">
        <v>45454</v>
      </c>
      <c r="B416" s="9"/>
      <c r="C416" s="255" t="s">
        <v>651</v>
      </c>
      <c r="D416" s="304" t="s">
        <v>15</v>
      </c>
      <c r="E416" s="304"/>
      <c r="F416" s="256">
        <v>115.5</v>
      </c>
      <c r="G416" s="304" t="s">
        <v>96</v>
      </c>
      <c r="H416" s="19"/>
      <c r="I416" s="19"/>
      <c r="J416" s="20"/>
      <c r="K416" s="470"/>
      <c r="L416" s="470"/>
      <c r="M416" s="470"/>
      <c r="N416" s="470"/>
      <c r="O416" s="470"/>
      <c r="P416" s="470"/>
      <c r="Q416" s="470"/>
      <c r="R416" s="470"/>
      <c r="S416" s="470"/>
      <c r="T416" s="470"/>
      <c r="U416" s="470"/>
      <c r="V416" s="470"/>
      <c r="W416" s="470"/>
      <c r="X416" s="470"/>
      <c r="Y416" s="470"/>
      <c r="Z416" s="470"/>
      <c r="AA416" s="470"/>
      <c r="AB416" s="470"/>
      <c r="AC416" s="470"/>
      <c r="AD416" s="470"/>
    </row>
    <row r="417" spans="1:30" ht="24" hidden="1" customHeight="1" x14ac:dyDescent="0.3">
      <c r="A417" s="254">
        <v>45454</v>
      </c>
      <c r="B417" s="9"/>
      <c r="C417" s="255" t="s">
        <v>651</v>
      </c>
      <c r="D417" s="304" t="s">
        <v>15</v>
      </c>
      <c r="E417" s="304"/>
      <c r="F417" s="256">
        <v>115.5</v>
      </c>
      <c r="G417" s="304" t="s">
        <v>652</v>
      </c>
      <c r="H417" s="19"/>
      <c r="I417" s="19"/>
      <c r="J417" s="20"/>
      <c r="K417" s="470"/>
      <c r="L417" s="470"/>
      <c r="M417" s="470"/>
      <c r="N417" s="470"/>
      <c r="O417" s="470"/>
      <c r="P417" s="470"/>
      <c r="Q417" s="470"/>
      <c r="R417" s="470"/>
      <c r="S417" s="470"/>
      <c r="T417" s="470"/>
      <c r="U417" s="470"/>
      <c r="V417" s="470"/>
      <c r="W417" s="470"/>
      <c r="X417" s="470"/>
      <c r="Y417" s="470"/>
      <c r="Z417" s="470"/>
      <c r="AA417" s="470"/>
      <c r="AB417" s="470"/>
      <c r="AC417" s="470"/>
      <c r="AD417" s="470"/>
    </row>
    <row r="418" spans="1:30" ht="24" hidden="1" customHeight="1" x14ac:dyDescent="0.3">
      <c r="A418" s="254">
        <v>45454</v>
      </c>
      <c r="B418" s="9"/>
      <c r="C418" s="255" t="s">
        <v>651</v>
      </c>
      <c r="D418" s="304" t="s">
        <v>15</v>
      </c>
      <c r="E418" s="304" t="s">
        <v>1489</v>
      </c>
      <c r="F418" s="256">
        <v>190.3</v>
      </c>
      <c r="G418" s="304" t="s">
        <v>654</v>
      </c>
      <c r="H418" s="19"/>
      <c r="I418" s="19"/>
      <c r="J418" s="20"/>
    </row>
    <row r="419" spans="1:30" ht="24" hidden="1" customHeight="1" x14ac:dyDescent="0.3">
      <c r="A419" s="254">
        <v>45391</v>
      </c>
      <c r="B419" s="9"/>
      <c r="C419" s="255" t="s">
        <v>655</v>
      </c>
      <c r="D419" s="304" t="s">
        <v>1275</v>
      </c>
      <c r="E419" s="304"/>
      <c r="F419" s="256">
        <v>24</v>
      </c>
      <c r="G419" s="304" t="s">
        <v>656</v>
      </c>
      <c r="H419" s="19"/>
      <c r="I419" s="19"/>
      <c r="J419" s="156"/>
    </row>
    <row r="420" spans="1:30" ht="24" hidden="1" customHeight="1" x14ac:dyDescent="0.3">
      <c r="A420" s="254">
        <v>45391</v>
      </c>
      <c r="B420" s="9"/>
      <c r="C420" s="255" t="s">
        <v>655</v>
      </c>
      <c r="D420" s="304" t="s">
        <v>1275</v>
      </c>
      <c r="E420" s="304"/>
      <c r="F420" s="256">
        <v>24</v>
      </c>
      <c r="G420" s="304" t="s">
        <v>105</v>
      </c>
      <c r="H420" s="19"/>
      <c r="I420" s="250"/>
      <c r="J420" s="20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 spans="1:30" ht="24" hidden="1" customHeight="1" x14ac:dyDescent="0.3">
      <c r="A421" s="254">
        <v>45391</v>
      </c>
      <c r="B421" s="9"/>
      <c r="C421" s="255" t="s">
        <v>655</v>
      </c>
      <c r="D421" s="304" t="s">
        <v>1275</v>
      </c>
      <c r="E421" s="304"/>
      <c r="F421" s="256">
        <v>24</v>
      </c>
      <c r="G421" s="304" t="s">
        <v>657</v>
      </c>
      <c r="H421" s="19"/>
      <c r="I421" s="222"/>
      <c r="J421" s="20"/>
      <c r="K421" s="470"/>
      <c r="L421" s="470"/>
      <c r="M421" s="470"/>
      <c r="N421" s="470"/>
      <c r="O421" s="470"/>
      <c r="P421" s="470"/>
      <c r="Q421" s="470"/>
      <c r="R421" s="470"/>
      <c r="S421" s="470"/>
      <c r="T421" s="470"/>
      <c r="U421" s="470"/>
      <c r="V421" s="470"/>
      <c r="W421" s="470"/>
      <c r="X421" s="470"/>
      <c r="Y421" s="470"/>
      <c r="Z421" s="470"/>
      <c r="AA421" s="470"/>
      <c r="AB421" s="470"/>
      <c r="AC421" s="470"/>
      <c r="AD421" s="470"/>
    </row>
    <row r="422" spans="1:30" ht="24" hidden="1" customHeight="1" x14ac:dyDescent="0.3">
      <c r="A422" s="254">
        <v>45391</v>
      </c>
      <c r="B422" s="9"/>
      <c r="C422" s="255" t="s">
        <v>655</v>
      </c>
      <c r="D422" s="304" t="s">
        <v>1275</v>
      </c>
      <c r="E422" s="304"/>
      <c r="F422" s="256">
        <v>24</v>
      </c>
      <c r="G422" s="304" t="s">
        <v>658</v>
      </c>
      <c r="H422" s="19"/>
      <c r="I422" s="250"/>
      <c r="J422" s="20"/>
    </row>
    <row r="423" spans="1:30" ht="24" hidden="1" customHeight="1" x14ac:dyDescent="0.3">
      <c r="A423" s="254">
        <v>45391</v>
      </c>
      <c r="B423" s="9"/>
      <c r="C423" s="255" t="s">
        <v>655</v>
      </c>
      <c r="D423" s="304" t="s">
        <v>1275</v>
      </c>
      <c r="E423" s="304"/>
      <c r="F423" s="256">
        <v>24</v>
      </c>
      <c r="G423" s="304" t="s">
        <v>149</v>
      </c>
      <c r="H423" s="19"/>
      <c r="I423" s="155"/>
      <c r="J423" s="544"/>
    </row>
    <row r="424" spans="1:30" ht="24" hidden="1" customHeight="1" x14ac:dyDescent="0.3">
      <c r="A424" s="254">
        <v>45604</v>
      </c>
      <c r="B424" s="271">
        <v>45991</v>
      </c>
      <c r="C424" s="255" t="s">
        <v>655</v>
      </c>
      <c r="D424" s="304" t="s">
        <v>1275</v>
      </c>
      <c r="E424" s="304"/>
      <c r="F424" s="256">
        <v>24</v>
      </c>
      <c r="G424" s="304" t="s">
        <v>73</v>
      </c>
      <c r="H424" s="19"/>
      <c r="I424" s="19"/>
      <c r="J424" s="156"/>
    </row>
    <row r="425" spans="1:30" ht="24" hidden="1" customHeight="1" x14ac:dyDescent="0.3">
      <c r="A425" s="254">
        <v>45604</v>
      </c>
      <c r="B425" s="271">
        <v>45991</v>
      </c>
      <c r="C425" s="255" t="s">
        <v>655</v>
      </c>
      <c r="D425" s="304" t="s">
        <v>1275</v>
      </c>
      <c r="E425" s="304"/>
      <c r="F425" s="256">
        <v>24</v>
      </c>
      <c r="G425" s="304" t="s">
        <v>137</v>
      </c>
      <c r="H425" s="19"/>
      <c r="I425" s="250"/>
      <c r="J425" s="20"/>
    </row>
    <row r="426" spans="1:30" ht="24" hidden="1" customHeight="1" x14ac:dyDescent="0.3">
      <c r="A426" s="254">
        <v>46047</v>
      </c>
      <c r="B426" s="9">
        <v>46386</v>
      </c>
      <c r="C426" s="255" t="s">
        <v>663</v>
      </c>
      <c r="D426" s="304" t="s">
        <v>118</v>
      </c>
      <c r="E426" s="304"/>
      <c r="F426" s="256">
        <v>52</v>
      </c>
      <c r="G426" s="304" t="s">
        <v>664</v>
      </c>
      <c r="H426" s="19"/>
      <c r="I426" s="19"/>
      <c r="J426" s="544"/>
    </row>
    <row r="427" spans="1:30" ht="24" hidden="1" customHeight="1" x14ac:dyDescent="0.3">
      <c r="A427" s="254">
        <v>45971</v>
      </c>
      <c r="B427" s="9">
        <v>46325</v>
      </c>
      <c r="C427" s="255" t="s">
        <v>665</v>
      </c>
      <c r="D427" s="304" t="s">
        <v>118</v>
      </c>
      <c r="E427" s="304"/>
      <c r="F427" s="256">
        <v>52</v>
      </c>
      <c r="G427" s="304" t="s">
        <v>666</v>
      </c>
      <c r="H427" s="19"/>
      <c r="I427" s="155"/>
      <c r="J427" s="156" t="s">
        <v>667</v>
      </c>
    </row>
    <row r="428" spans="1:30" ht="24" hidden="1" customHeight="1" x14ac:dyDescent="0.3">
      <c r="A428" s="254">
        <v>46119</v>
      </c>
      <c r="B428" s="9">
        <v>46476</v>
      </c>
      <c r="C428" s="255" t="s">
        <v>1641</v>
      </c>
      <c r="D428" s="191" t="s">
        <v>1275</v>
      </c>
      <c r="E428" s="191"/>
      <c r="F428" s="256">
        <v>24</v>
      </c>
      <c r="G428" s="191" t="s">
        <v>560</v>
      </c>
      <c r="H428" s="19"/>
      <c r="I428" s="222" t="s">
        <v>1803</v>
      </c>
      <c r="J428" s="20"/>
    </row>
    <row r="429" spans="1:30" ht="24" hidden="1" customHeight="1" x14ac:dyDescent="0.3">
      <c r="A429" s="254">
        <v>46119</v>
      </c>
      <c r="B429" s="9">
        <v>46476</v>
      </c>
      <c r="C429" s="255" t="s">
        <v>1641</v>
      </c>
      <c r="D429" s="191" t="s">
        <v>1275</v>
      </c>
      <c r="E429" s="191"/>
      <c r="F429" s="256">
        <v>24</v>
      </c>
      <c r="G429" s="191" t="s">
        <v>12</v>
      </c>
      <c r="H429" s="19"/>
      <c r="I429" s="19" t="s">
        <v>1803</v>
      </c>
      <c r="J429" s="544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 spans="1:30" ht="24" hidden="1" customHeight="1" x14ac:dyDescent="0.3">
      <c r="A430" s="254">
        <v>45112</v>
      </c>
      <c r="B430" s="271">
        <v>45961</v>
      </c>
      <c r="C430" s="255" t="s">
        <v>670</v>
      </c>
      <c r="D430" s="191" t="s">
        <v>1275</v>
      </c>
      <c r="E430" s="191"/>
      <c r="F430" s="256">
        <v>24</v>
      </c>
      <c r="G430" s="191" t="s">
        <v>671</v>
      </c>
      <c r="H430" s="19"/>
      <c r="I430" s="19"/>
      <c r="J430" s="20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 spans="1:30" ht="24" hidden="1" customHeight="1" x14ac:dyDescent="0.3">
      <c r="A431" s="254">
        <v>45112</v>
      </c>
      <c r="B431" s="271">
        <v>45961</v>
      </c>
      <c r="C431" s="255" t="s">
        <v>670</v>
      </c>
      <c r="D431" s="191" t="s">
        <v>1275</v>
      </c>
      <c r="E431" s="191"/>
      <c r="F431" s="256">
        <v>24</v>
      </c>
      <c r="G431" s="191" t="s">
        <v>73</v>
      </c>
      <c r="H431" s="19"/>
      <c r="I431" s="19"/>
      <c r="J431" s="20"/>
    </row>
    <row r="432" spans="1:30" ht="24" hidden="1" customHeight="1" x14ac:dyDescent="0.3">
      <c r="A432" s="254">
        <v>45112</v>
      </c>
      <c r="B432" s="271">
        <v>45961</v>
      </c>
      <c r="C432" s="255" t="s">
        <v>670</v>
      </c>
      <c r="D432" s="191" t="s">
        <v>1275</v>
      </c>
      <c r="E432" s="191"/>
      <c r="F432" s="256">
        <v>24</v>
      </c>
      <c r="G432" s="191" t="s">
        <v>672</v>
      </c>
      <c r="H432" s="19"/>
      <c r="I432" s="19"/>
      <c r="J432" s="20"/>
    </row>
    <row r="433" spans="1:30" ht="24" hidden="1" customHeight="1" x14ac:dyDescent="0.3">
      <c r="A433" s="254">
        <v>45915</v>
      </c>
      <c r="B433" s="9"/>
      <c r="C433" s="255" t="s">
        <v>673</v>
      </c>
      <c r="D433" s="191" t="s">
        <v>118</v>
      </c>
      <c r="E433" s="191"/>
      <c r="F433" s="256">
        <v>52</v>
      </c>
      <c r="G433" s="191" t="s">
        <v>674</v>
      </c>
      <c r="H433" s="19"/>
      <c r="I433" s="12"/>
      <c r="J433" s="20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 spans="1:30" ht="24" hidden="1" customHeight="1" x14ac:dyDescent="0.3">
      <c r="A434" s="254">
        <v>46164</v>
      </c>
      <c r="B434" s="9">
        <v>46507</v>
      </c>
      <c r="C434" s="255" t="s">
        <v>1716</v>
      </c>
      <c r="D434" s="191" t="s">
        <v>17</v>
      </c>
      <c r="E434" s="191"/>
      <c r="F434" s="256">
        <v>52</v>
      </c>
      <c r="G434" s="191" t="s">
        <v>229</v>
      </c>
      <c r="H434" s="19" t="s">
        <v>11</v>
      </c>
      <c r="I434" s="21"/>
      <c r="J434" s="20"/>
    </row>
    <row r="435" spans="1:30" ht="24" hidden="1" customHeight="1" x14ac:dyDescent="0.3">
      <c r="A435" s="254">
        <v>45684</v>
      </c>
      <c r="B435" s="9">
        <v>46052</v>
      </c>
      <c r="C435" s="255" t="s">
        <v>677</v>
      </c>
      <c r="D435" s="191" t="s">
        <v>1275</v>
      </c>
      <c r="E435" s="191"/>
      <c r="F435" s="256">
        <v>24</v>
      </c>
      <c r="G435" s="191" t="s">
        <v>678</v>
      </c>
      <c r="H435" s="19"/>
      <c r="I435" s="19"/>
      <c r="J435" s="20"/>
    </row>
    <row r="436" spans="1:30" ht="24" hidden="1" customHeight="1" x14ac:dyDescent="0.3">
      <c r="A436" s="254">
        <v>45425</v>
      </c>
      <c r="B436" s="9"/>
      <c r="C436" s="255" t="s">
        <v>679</v>
      </c>
      <c r="D436" s="191" t="s">
        <v>635</v>
      </c>
      <c r="E436" s="191"/>
      <c r="F436" s="256">
        <v>300</v>
      </c>
      <c r="G436" s="191" t="s">
        <v>680</v>
      </c>
      <c r="H436" s="32"/>
      <c r="I436" s="12" t="s">
        <v>1787</v>
      </c>
      <c r="J436" s="20" t="s">
        <v>681</v>
      </c>
    </row>
    <row r="437" spans="1:30" ht="24" hidden="1" customHeight="1" x14ac:dyDescent="0.3">
      <c r="A437" s="254">
        <v>45923</v>
      </c>
      <c r="B437" s="9"/>
      <c r="C437" s="255" t="s">
        <v>682</v>
      </c>
      <c r="D437" s="191" t="s">
        <v>1275</v>
      </c>
      <c r="E437" s="191"/>
      <c r="F437" s="256">
        <v>24</v>
      </c>
      <c r="G437" s="191" t="s">
        <v>202</v>
      </c>
      <c r="H437" s="19"/>
      <c r="I437" s="19"/>
      <c r="J437" s="20"/>
    </row>
    <row r="438" spans="1:30" ht="24" hidden="1" customHeight="1" x14ac:dyDescent="0.3">
      <c r="A438" s="254">
        <v>46074</v>
      </c>
      <c r="B438" s="9">
        <v>46418</v>
      </c>
      <c r="C438" s="255" t="s">
        <v>1554</v>
      </c>
      <c r="D438" s="191" t="s">
        <v>118</v>
      </c>
      <c r="E438" s="191"/>
      <c r="F438" s="256">
        <v>52</v>
      </c>
      <c r="G438" s="191" t="s">
        <v>20</v>
      </c>
      <c r="H438" s="19"/>
      <c r="I438" s="19"/>
      <c r="J438" s="20"/>
    </row>
    <row r="439" spans="1:30" ht="24" hidden="1" customHeight="1" x14ac:dyDescent="0.3">
      <c r="A439" s="254">
        <v>45756</v>
      </c>
      <c r="B439" s="9">
        <v>46141</v>
      </c>
      <c r="C439" s="255" t="s">
        <v>685</v>
      </c>
      <c r="D439" s="191" t="s">
        <v>1275</v>
      </c>
      <c r="E439" s="191"/>
      <c r="F439" s="256">
        <v>24</v>
      </c>
      <c r="G439" s="191" t="s">
        <v>686</v>
      </c>
      <c r="H439" s="19"/>
      <c r="I439" s="19"/>
      <c r="J439" s="20"/>
    </row>
    <row r="440" spans="1:30" ht="24" hidden="1" customHeight="1" x14ac:dyDescent="0.3">
      <c r="A440" s="254">
        <v>45968</v>
      </c>
      <c r="B440" s="9">
        <v>46325</v>
      </c>
      <c r="C440" s="255" t="s">
        <v>687</v>
      </c>
      <c r="D440" s="191" t="s">
        <v>1275</v>
      </c>
      <c r="E440" s="191"/>
      <c r="F440" s="256">
        <v>24</v>
      </c>
      <c r="G440" s="191" t="s">
        <v>688</v>
      </c>
      <c r="H440" s="19"/>
      <c r="I440" s="19"/>
      <c r="J440" s="20"/>
    </row>
    <row r="441" spans="1:30" ht="24" hidden="1" customHeight="1" x14ac:dyDescent="0.3">
      <c r="A441" s="254">
        <v>45954</v>
      </c>
      <c r="B441" s="9"/>
      <c r="C441" s="255" t="s">
        <v>689</v>
      </c>
      <c r="D441" s="191" t="s">
        <v>1275</v>
      </c>
      <c r="E441" s="191"/>
      <c r="F441" s="256">
        <v>24</v>
      </c>
      <c r="G441" s="191" t="s">
        <v>690</v>
      </c>
      <c r="H441" s="19"/>
      <c r="I441" s="21"/>
      <c r="J441" s="20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spans="1:30" ht="24" hidden="1" customHeight="1" x14ac:dyDescent="0.3">
      <c r="A442" s="254">
        <v>46014</v>
      </c>
      <c r="B442" s="9">
        <v>46356</v>
      </c>
      <c r="C442" s="255" t="s">
        <v>692</v>
      </c>
      <c r="D442" s="191" t="s">
        <v>118</v>
      </c>
      <c r="E442" s="191"/>
      <c r="F442" s="256">
        <v>52</v>
      </c>
      <c r="G442" s="191" t="s">
        <v>693</v>
      </c>
      <c r="H442" s="19"/>
      <c r="I442" s="19"/>
      <c r="J442" s="20"/>
    </row>
    <row r="443" spans="1:30" ht="24" hidden="1" customHeight="1" x14ac:dyDescent="0.3">
      <c r="A443" s="254">
        <v>46073</v>
      </c>
      <c r="B443" s="9">
        <v>46418</v>
      </c>
      <c r="C443" s="255" t="s">
        <v>1555</v>
      </c>
      <c r="D443" s="191" t="s">
        <v>1275</v>
      </c>
      <c r="E443" s="191"/>
      <c r="F443" s="256">
        <v>24</v>
      </c>
      <c r="G443" s="191" t="s">
        <v>1556</v>
      </c>
      <c r="H443" s="19" t="s">
        <v>11</v>
      </c>
      <c r="I443" s="19"/>
      <c r="J443" s="20"/>
    </row>
    <row r="444" spans="1:30" ht="24" hidden="1" customHeight="1" x14ac:dyDescent="0.3">
      <c r="A444" s="254">
        <v>45253</v>
      </c>
      <c r="B444" s="9">
        <v>45971</v>
      </c>
      <c r="C444" s="255" t="s">
        <v>696</v>
      </c>
      <c r="D444" s="191" t="s">
        <v>118</v>
      </c>
      <c r="E444" s="191" t="s">
        <v>1493</v>
      </c>
      <c r="F444" s="256">
        <v>108.9</v>
      </c>
      <c r="G444" s="191" t="s">
        <v>89</v>
      </c>
      <c r="H444" s="19"/>
      <c r="I444" s="19"/>
      <c r="J444" s="20"/>
    </row>
    <row r="445" spans="1:30" ht="24" hidden="1" customHeight="1" x14ac:dyDescent="0.3">
      <c r="A445" s="254">
        <v>45836</v>
      </c>
      <c r="B445" s="9">
        <v>46203</v>
      </c>
      <c r="C445" s="255" t="s">
        <v>698</v>
      </c>
      <c r="D445" s="10" t="s">
        <v>118</v>
      </c>
      <c r="E445" s="10"/>
      <c r="F445" s="256">
        <v>52</v>
      </c>
      <c r="G445" s="191" t="s">
        <v>699</v>
      </c>
      <c r="H445" s="19"/>
      <c r="I445" s="19" t="s">
        <v>1922</v>
      </c>
      <c r="J445" s="156"/>
    </row>
    <row r="446" spans="1:30" ht="24" hidden="1" customHeight="1" x14ac:dyDescent="0.3">
      <c r="A446" s="254">
        <v>45804</v>
      </c>
      <c r="B446" s="9"/>
      <c r="C446" s="255" t="s">
        <v>700</v>
      </c>
      <c r="D446" s="10" t="s">
        <v>1275</v>
      </c>
      <c r="E446" s="10"/>
      <c r="F446" s="256">
        <v>24</v>
      </c>
      <c r="G446" s="191" t="s">
        <v>475</v>
      </c>
      <c r="H446" s="19"/>
      <c r="I446" s="12"/>
      <c r="J446" s="20"/>
    </row>
    <row r="447" spans="1:30" ht="24" hidden="1" customHeight="1" x14ac:dyDescent="0.3">
      <c r="A447" s="254">
        <v>45804</v>
      </c>
      <c r="B447" s="9"/>
      <c r="C447" s="255" t="s">
        <v>700</v>
      </c>
      <c r="D447" s="10" t="s">
        <v>118</v>
      </c>
      <c r="E447" s="10"/>
      <c r="F447" s="256">
        <v>52</v>
      </c>
      <c r="G447" s="191" t="s">
        <v>701</v>
      </c>
      <c r="H447" s="19"/>
      <c r="I447" s="12"/>
      <c r="J447" s="544"/>
    </row>
    <row r="448" spans="1:30" ht="24" hidden="1" customHeight="1" x14ac:dyDescent="0.3">
      <c r="A448" s="254">
        <v>45890</v>
      </c>
      <c r="B448" s="9">
        <v>46264</v>
      </c>
      <c r="C448" s="255" t="s">
        <v>704</v>
      </c>
      <c r="D448" s="191" t="s">
        <v>1275</v>
      </c>
      <c r="E448" s="191"/>
      <c r="F448" s="256">
        <v>24</v>
      </c>
      <c r="G448" s="191" t="s">
        <v>89</v>
      </c>
      <c r="H448" s="19"/>
      <c r="I448" s="19" t="s">
        <v>1922</v>
      </c>
      <c r="J448" s="156"/>
    </row>
    <row r="449" spans="1:30" ht="24" hidden="1" customHeight="1" x14ac:dyDescent="0.3">
      <c r="A449" s="254">
        <v>45890</v>
      </c>
      <c r="B449" s="9">
        <v>46264</v>
      </c>
      <c r="C449" s="255" t="s">
        <v>704</v>
      </c>
      <c r="D449" s="191" t="s">
        <v>1275</v>
      </c>
      <c r="E449" s="191"/>
      <c r="F449" s="256">
        <v>24</v>
      </c>
      <c r="G449" s="191" t="s">
        <v>106</v>
      </c>
      <c r="H449" s="19"/>
      <c r="I449" s="250" t="s">
        <v>1922</v>
      </c>
      <c r="J449" s="20"/>
    </row>
    <row r="450" spans="1:30" ht="24" hidden="1" customHeight="1" x14ac:dyDescent="0.3">
      <c r="A450" s="254">
        <v>45366</v>
      </c>
      <c r="B450" s="9"/>
      <c r="C450" s="255" t="s">
        <v>705</v>
      </c>
      <c r="D450" s="191" t="s">
        <v>1275</v>
      </c>
      <c r="E450" s="191"/>
      <c r="F450" s="256">
        <v>24</v>
      </c>
      <c r="G450" s="191" t="s">
        <v>244</v>
      </c>
      <c r="H450" s="19"/>
      <c r="I450" s="155"/>
      <c r="J450" s="545"/>
      <c r="K450" s="470"/>
      <c r="L450" s="470"/>
      <c r="M450" s="470"/>
      <c r="N450" s="470"/>
      <c r="O450" s="470"/>
      <c r="P450" s="470"/>
      <c r="Q450" s="470"/>
      <c r="R450" s="470"/>
      <c r="S450" s="470"/>
      <c r="T450" s="470"/>
      <c r="U450" s="470"/>
      <c r="V450" s="470"/>
      <c r="W450" s="470"/>
      <c r="X450" s="470"/>
      <c r="Y450" s="470"/>
      <c r="Z450" s="470"/>
      <c r="AA450" s="470"/>
      <c r="AB450" s="470"/>
      <c r="AC450" s="470"/>
      <c r="AD450" s="470"/>
    </row>
    <row r="451" spans="1:30" ht="24" hidden="1" customHeight="1" x14ac:dyDescent="0.3">
      <c r="A451" s="254">
        <v>45727</v>
      </c>
      <c r="B451" s="271">
        <v>46109</v>
      </c>
      <c r="C451" s="255" t="s">
        <v>705</v>
      </c>
      <c r="D451" s="191" t="s">
        <v>1275</v>
      </c>
      <c r="E451" s="191"/>
      <c r="F451" s="256">
        <v>24</v>
      </c>
      <c r="G451" s="191" t="s">
        <v>707</v>
      </c>
      <c r="H451" s="19"/>
      <c r="I451" s="250"/>
      <c r="J451" s="20" t="s">
        <v>706</v>
      </c>
    </row>
    <row r="452" spans="1:30" ht="24" hidden="1" customHeight="1" x14ac:dyDescent="0.3">
      <c r="A452" s="254">
        <v>45727</v>
      </c>
      <c r="B452" s="271">
        <v>46109</v>
      </c>
      <c r="C452" s="255" t="s">
        <v>705</v>
      </c>
      <c r="D452" s="191" t="s">
        <v>1275</v>
      </c>
      <c r="E452" s="191"/>
      <c r="F452" s="256">
        <v>24</v>
      </c>
      <c r="G452" s="191" t="s">
        <v>708</v>
      </c>
      <c r="H452" s="19"/>
      <c r="I452" s="19"/>
      <c r="J452" s="544" t="s">
        <v>706</v>
      </c>
    </row>
    <row r="453" spans="1:30" ht="24" hidden="1" customHeight="1" x14ac:dyDescent="0.3">
      <c r="A453" s="254">
        <v>45950</v>
      </c>
      <c r="B453" s="9"/>
      <c r="C453" s="255" t="s">
        <v>709</v>
      </c>
      <c r="D453" s="13" t="s">
        <v>118</v>
      </c>
      <c r="E453" s="13"/>
      <c r="F453" s="256">
        <v>52</v>
      </c>
      <c r="G453" s="13" t="s">
        <v>221</v>
      </c>
      <c r="H453" s="19"/>
      <c r="I453" s="47"/>
      <c r="J453" s="20"/>
    </row>
    <row r="454" spans="1:30" ht="24" customHeight="1" x14ac:dyDescent="0.3">
      <c r="A454" s="254">
        <v>46241</v>
      </c>
      <c r="B454" s="9">
        <v>46599</v>
      </c>
      <c r="C454" s="255" t="s">
        <v>1878</v>
      </c>
      <c r="D454" s="191" t="s">
        <v>1805</v>
      </c>
      <c r="E454" s="191"/>
      <c r="F454" s="256">
        <v>86</v>
      </c>
      <c r="G454" s="191" t="s">
        <v>711</v>
      </c>
      <c r="H454" s="19"/>
      <c r="I454" s="21"/>
      <c r="J454" s="20"/>
    </row>
    <row r="455" spans="1:30" ht="24" hidden="1" customHeight="1" x14ac:dyDescent="0.3">
      <c r="A455" s="254">
        <v>45835</v>
      </c>
      <c r="B455" s="9">
        <v>46203</v>
      </c>
      <c r="C455" s="10" t="s">
        <v>710</v>
      </c>
      <c r="D455" s="191" t="s">
        <v>187</v>
      </c>
      <c r="E455" s="191"/>
      <c r="F455" s="256">
        <v>253</v>
      </c>
      <c r="G455" s="191" t="s">
        <v>711</v>
      </c>
      <c r="H455" s="19"/>
      <c r="I455" s="47"/>
      <c r="J455" s="20"/>
    </row>
    <row r="456" spans="1:30" ht="24" hidden="1" customHeight="1" x14ac:dyDescent="0.3">
      <c r="A456" s="254">
        <v>45914</v>
      </c>
      <c r="B456" s="9"/>
      <c r="C456" s="10" t="s">
        <v>712</v>
      </c>
      <c r="D456" s="191" t="s">
        <v>118</v>
      </c>
      <c r="E456" s="191"/>
      <c r="F456" s="256">
        <v>48</v>
      </c>
      <c r="G456" s="191" t="s">
        <v>713</v>
      </c>
      <c r="H456" s="19"/>
      <c r="I456" s="20"/>
      <c r="J456" s="20"/>
    </row>
    <row r="457" spans="1:30" ht="24" hidden="1" customHeight="1" x14ac:dyDescent="0.3">
      <c r="A457" s="254">
        <v>46225</v>
      </c>
      <c r="B457" s="9">
        <v>46568</v>
      </c>
      <c r="C457" s="255" t="s">
        <v>1879</v>
      </c>
      <c r="D457" s="191" t="s">
        <v>15</v>
      </c>
      <c r="E457" s="191"/>
      <c r="F457" s="256">
        <v>132</v>
      </c>
      <c r="G457" s="191" t="s">
        <v>1378</v>
      </c>
      <c r="H457" s="19"/>
      <c r="I457" s="21"/>
      <c r="J457" s="20"/>
      <c r="K457" s="470"/>
      <c r="L457" s="470"/>
      <c r="M457" s="470"/>
      <c r="N457" s="470"/>
      <c r="O457" s="470"/>
      <c r="P457" s="470"/>
      <c r="Q457" s="470"/>
      <c r="R457" s="470"/>
      <c r="S457" s="470"/>
      <c r="T457" s="470"/>
      <c r="U457" s="470"/>
      <c r="V457" s="470"/>
      <c r="W457" s="470"/>
      <c r="X457" s="470"/>
      <c r="Y457" s="470"/>
      <c r="Z457" s="470"/>
      <c r="AA457" s="470"/>
      <c r="AB457" s="470"/>
      <c r="AC457" s="470"/>
      <c r="AD457" s="470"/>
    </row>
    <row r="458" spans="1:30" ht="24" hidden="1" customHeight="1" x14ac:dyDescent="0.3">
      <c r="A458" s="151">
        <v>45843</v>
      </c>
      <c r="B458" s="110"/>
      <c r="C458" s="255" t="s">
        <v>714</v>
      </c>
      <c r="D458" s="191" t="s">
        <v>15</v>
      </c>
      <c r="E458" s="191"/>
      <c r="F458" s="256">
        <v>132</v>
      </c>
      <c r="G458" s="191" t="s">
        <v>715</v>
      </c>
      <c r="H458" s="19"/>
      <c r="I458" s="12" t="s">
        <v>1787</v>
      </c>
      <c r="J458" s="584"/>
    </row>
    <row r="459" spans="1:30" ht="24" hidden="1" customHeight="1" x14ac:dyDescent="0.3">
      <c r="A459" s="151">
        <v>45785</v>
      </c>
      <c r="B459" s="110"/>
      <c r="C459" s="255" t="s">
        <v>714</v>
      </c>
      <c r="D459" s="191" t="s">
        <v>118</v>
      </c>
      <c r="E459" s="191"/>
      <c r="F459" s="256">
        <v>52</v>
      </c>
      <c r="G459" s="191" t="s">
        <v>715</v>
      </c>
      <c r="H459" s="19"/>
      <c r="I459" s="577" t="s">
        <v>1787</v>
      </c>
      <c r="J459" s="112"/>
    </row>
    <row r="460" spans="1:30" ht="24" hidden="1" customHeight="1" x14ac:dyDescent="0.3">
      <c r="A460" s="254">
        <v>46148</v>
      </c>
      <c r="B460" s="9">
        <v>46507</v>
      </c>
      <c r="C460" s="255" t="s">
        <v>1718</v>
      </c>
      <c r="D460" s="191" t="s">
        <v>1275</v>
      </c>
      <c r="E460" s="191"/>
      <c r="F460" s="256">
        <v>24</v>
      </c>
      <c r="G460" s="191" t="s">
        <v>584</v>
      </c>
      <c r="H460" s="19"/>
      <c r="I460" s="12" t="s">
        <v>1787</v>
      </c>
      <c r="J460" s="544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 spans="1:30" ht="24" hidden="1" customHeight="1" x14ac:dyDescent="0.3">
      <c r="A461" s="254">
        <v>46128</v>
      </c>
      <c r="B461" s="9">
        <v>46476</v>
      </c>
      <c r="C461" s="255" t="s">
        <v>1756</v>
      </c>
      <c r="D461" s="191" t="s">
        <v>118</v>
      </c>
      <c r="E461" s="191"/>
      <c r="F461" s="256">
        <v>52</v>
      </c>
      <c r="G461" s="191" t="s">
        <v>219</v>
      </c>
      <c r="H461" s="19"/>
      <c r="I461" s="19" t="s">
        <v>1925</v>
      </c>
      <c r="J461" s="20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 spans="1:30" ht="24" hidden="1" customHeight="1" x14ac:dyDescent="0.3">
      <c r="A462" s="254">
        <v>45264</v>
      </c>
      <c r="B462" s="271">
        <v>45961</v>
      </c>
      <c r="C462" s="255" t="s">
        <v>716</v>
      </c>
      <c r="D462" s="191" t="s">
        <v>1275</v>
      </c>
      <c r="E462" s="191"/>
      <c r="F462" s="256">
        <v>24</v>
      </c>
      <c r="G462" s="191" t="s">
        <v>717</v>
      </c>
      <c r="H462" s="19" t="s">
        <v>11</v>
      </c>
      <c r="I462" s="19"/>
      <c r="J462" s="156"/>
    </row>
    <row r="463" spans="1:30" ht="24" hidden="1" customHeight="1" x14ac:dyDescent="0.3">
      <c r="A463" s="254">
        <v>45264</v>
      </c>
      <c r="B463" s="271">
        <v>45961</v>
      </c>
      <c r="C463" s="255" t="s">
        <v>716</v>
      </c>
      <c r="D463" s="191" t="s">
        <v>1275</v>
      </c>
      <c r="E463" s="191"/>
      <c r="F463" s="256">
        <v>24</v>
      </c>
      <c r="G463" s="191" t="s">
        <v>718</v>
      </c>
      <c r="H463" s="19" t="s">
        <v>11</v>
      </c>
      <c r="I463" s="250"/>
      <c r="J463" s="20"/>
    </row>
    <row r="464" spans="1:30" ht="24" hidden="1" customHeight="1" x14ac:dyDescent="0.3">
      <c r="A464" s="254">
        <v>43398</v>
      </c>
      <c r="B464" s="271">
        <v>45961</v>
      </c>
      <c r="C464" s="255" t="s">
        <v>719</v>
      </c>
      <c r="D464" s="191" t="s">
        <v>635</v>
      </c>
      <c r="E464" s="191"/>
      <c r="F464" s="256">
        <v>220</v>
      </c>
      <c r="G464" s="191" t="s">
        <v>721</v>
      </c>
      <c r="H464" s="19"/>
      <c r="I464" s="19"/>
      <c r="J464" s="544"/>
    </row>
    <row r="465" spans="1:30" ht="24" hidden="1" customHeight="1" x14ac:dyDescent="0.3">
      <c r="A465" s="254">
        <v>45681</v>
      </c>
      <c r="B465" s="9">
        <v>46052</v>
      </c>
      <c r="C465" s="255" t="s">
        <v>724</v>
      </c>
      <c r="D465" s="191" t="s">
        <v>1275</v>
      </c>
      <c r="E465" s="191"/>
      <c r="F465" s="256">
        <v>24</v>
      </c>
      <c r="G465" s="191" t="s">
        <v>380</v>
      </c>
      <c r="H465" s="19"/>
      <c r="I465" s="19"/>
      <c r="J465" s="20"/>
    </row>
    <row r="466" spans="1:30" ht="24" hidden="1" customHeight="1" x14ac:dyDescent="0.3">
      <c r="A466" s="254">
        <v>45681</v>
      </c>
      <c r="B466" s="9">
        <v>46052</v>
      </c>
      <c r="C466" s="255" t="s">
        <v>724</v>
      </c>
      <c r="D466" s="191" t="s">
        <v>1275</v>
      </c>
      <c r="E466" s="191"/>
      <c r="F466" s="256">
        <v>24</v>
      </c>
      <c r="G466" s="191" t="s">
        <v>425</v>
      </c>
      <c r="H466" s="19"/>
      <c r="I466" s="19"/>
      <c r="J466" s="20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 spans="1:30" ht="24" customHeight="1" x14ac:dyDescent="0.3">
      <c r="A467" s="254">
        <v>46259</v>
      </c>
      <c r="B467" s="9">
        <v>46598</v>
      </c>
      <c r="C467" s="255" t="s">
        <v>1880</v>
      </c>
      <c r="D467" s="191" t="s">
        <v>1275</v>
      </c>
      <c r="E467" s="191"/>
      <c r="F467" s="256">
        <v>24</v>
      </c>
      <c r="G467" s="191" t="s">
        <v>1881</v>
      </c>
      <c r="H467" s="19"/>
      <c r="I467" s="21"/>
      <c r="J467" s="20"/>
      <c r="K467" s="470"/>
      <c r="L467" s="470"/>
      <c r="M467" s="470"/>
      <c r="N467" s="470"/>
      <c r="O467" s="470"/>
      <c r="P467" s="470"/>
      <c r="Q467" s="470"/>
      <c r="R467" s="470"/>
      <c r="S467" s="470"/>
      <c r="T467" s="470"/>
      <c r="U467" s="470"/>
      <c r="V467" s="470"/>
      <c r="W467" s="470"/>
      <c r="X467" s="470"/>
      <c r="Y467" s="470"/>
      <c r="Z467" s="470"/>
      <c r="AA467" s="470"/>
      <c r="AB467" s="470"/>
      <c r="AC467" s="470"/>
      <c r="AD467" s="470"/>
    </row>
    <row r="468" spans="1:30" ht="24" hidden="1" customHeight="1" x14ac:dyDescent="0.3">
      <c r="A468" s="254">
        <v>44742</v>
      </c>
      <c r="B468" s="271">
        <v>45961</v>
      </c>
      <c r="C468" s="255" t="s">
        <v>729</v>
      </c>
      <c r="D468" s="191" t="s">
        <v>1275</v>
      </c>
      <c r="E468" s="191"/>
      <c r="F468" s="256">
        <v>24</v>
      </c>
      <c r="G468" s="191" t="s">
        <v>521</v>
      </c>
      <c r="H468" s="19"/>
      <c r="I468" s="21"/>
      <c r="J468" s="20"/>
      <c r="K468" s="470"/>
      <c r="L468" s="470"/>
      <c r="M468" s="470"/>
      <c r="N468" s="470"/>
      <c r="O468" s="470"/>
      <c r="P468" s="470"/>
      <c r="Q468" s="470"/>
      <c r="R468" s="470"/>
      <c r="S468" s="470"/>
      <c r="T468" s="470"/>
      <c r="U468" s="470"/>
      <c r="V468" s="470"/>
      <c r="W468" s="470"/>
      <c r="X468" s="470"/>
      <c r="Y468" s="470"/>
      <c r="Z468" s="470"/>
      <c r="AA468" s="470"/>
      <c r="AB468" s="470"/>
      <c r="AC468" s="470"/>
      <c r="AD468" s="470"/>
    </row>
    <row r="469" spans="1:30" ht="24" hidden="1" customHeight="1" x14ac:dyDescent="0.3">
      <c r="A469" s="254">
        <v>44742</v>
      </c>
      <c r="B469" s="271">
        <v>45961</v>
      </c>
      <c r="C469" s="255" t="s">
        <v>729</v>
      </c>
      <c r="D469" s="191" t="s">
        <v>1275</v>
      </c>
      <c r="E469" s="191"/>
      <c r="F469" s="256">
        <v>24</v>
      </c>
      <c r="G469" s="191" t="s">
        <v>96</v>
      </c>
      <c r="H469" s="19"/>
      <c r="I469" s="235"/>
      <c r="J469" s="156"/>
    </row>
    <row r="470" spans="1:30" ht="24" hidden="1" customHeight="1" x14ac:dyDescent="0.3">
      <c r="A470" s="254"/>
      <c r="B470" s="271">
        <v>45961</v>
      </c>
      <c r="C470" s="255" t="s">
        <v>730</v>
      </c>
      <c r="D470" s="191" t="s">
        <v>167</v>
      </c>
      <c r="E470" s="191"/>
      <c r="F470" s="256">
        <v>176</v>
      </c>
      <c r="G470" s="191" t="s">
        <v>731</v>
      </c>
      <c r="H470" s="19"/>
      <c r="I470" s="222"/>
      <c r="J470" s="20"/>
    </row>
    <row r="471" spans="1:30" ht="24" hidden="1" customHeight="1" x14ac:dyDescent="0.3">
      <c r="A471" s="254">
        <v>45702</v>
      </c>
      <c r="B471" s="9">
        <v>46081</v>
      </c>
      <c r="C471" s="255" t="s">
        <v>732</v>
      </c>
      <c r="D471" s="299" t="s">
        <v>1275</v>
      </c>
      <c r="E471" s="299"/>
      <c r="F471" s="256">
        <v>24</v>
      </c>
      <c r="G471" s="299" t="s">
        <v>733</v>
      </c>
      <c r="H471" s="19"/>
      <c r="I471" s="222"/>
      <c r="J471" s="20"/>
    </row>
    <row r="472" spans="1:30" ht="24" hidden="1" customHeight="1" x14ac:dyDescent="0.3">
      <c r="A472" s="254">
        <v>45986</v>
      </c>
      <c r="B472" s="9">
        <v>46326</v>
      </c>
      <c r="C472" s="255" t="s">
        <v>732</v>
      </c>
      <c r="D472" s="299" t="s">
        <v>1275</v>
      </c>
      <c r="E472" s="299"/>
      <c r="F472" s="256">
        <v>24</v>
      </c>
      <c r="G472" s="299" t="s">
        <v>734</v>
      </c>
      <c r="H472" s="19"/>
      <c r="I472" s="19"/>
      <c r="J472" s="20"/>
    </row>
    <row r="473" spans="1:30" ht="24" hidden="1" customHeight="1" x14ac:dyDescent="0.3">
      <c r="A473" s="254">
        <v>45952</v>
      </c>
      <c r="B473" s="9"/>
      <c r="C473" s="255" t="s">
        <v>735</v>
      </c>
      <c r="D473" s="299" t="s">
        <v>118</v>
      </c>
      <c r="E473" s="299"/>
      <c r="F473" s="256">
        <v>52</v>
      </c>
      <c r="G473" s="299" t="s">
        <v>484</v>
      </c>
      <c r="H473" s="19"/>
      <c r="I473" s="19"/>
      <c r="J473" s="20"/>
      <c r="AC473" s="198"/>
    </row>
    <row r="474" spans="1:30" ht="24" hidden="1" customHeight="1" x14ac:dyDescent="0.3">
      <c r="A474" s="254">
        <v>46087</v>
      </c>
      <c r="B474" s="9">
        <v>46446</v>
      </c>
      <c r="C474" s="255" t="s">
        <v>1642</v>
      </c>
      <c r="D474" s="191" t="s">
        <v>187</v>
      </c>
      <c r="E474" s="191"/>
      <c r="F474" s="256">
        <v>253</v>
      </c>
      <c r="G474" s="191" t="s">
        <v>1643</v>
      </c>
      <c r="H474" s="19"/>
      <c r="I474" s="19"/>
      <c r="J474" s="20"/>
      <c r="AC474" s="198"/>
    </row>
    <row r="475" spans="1:30" ht="24" hidden="1" customHeight="1" x14ac:dyDescent="0.3">
      <c r="A475" s="254">
        <v>46129</v>
      </c>
      <c r="B475" s="9">
        <v>46476</v>
      </c>
      <c r="C475" s="255" t="s">
        <v>1642</v>
      </c>
      <c r="D475" s="191" t="s">
        <v>1152</v>
      </c>
      <c r="E475" s="191"/>
      <c r="F475" s="256">
        <v>86</v>
      </c>
      <c r="G475" s="191" t="s">
        <v>1643</v>
      </c>
      <c r="H475" s="19"/>
      <c r="I475" s="21"/>
      <c r="J475" s="20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 spans="1:30" ht="24" hidden="1" customHeight="1" x14ac:dyDescent="0.3">
      <c r="A476" s="254">
        <v>45918</v>
      </c>
      <c r="B476" s="9"/>
      <c r="C476" s="255" t="s">
        <v>736</v>
      </c>
      <c r="D476" s="299" t="s">
        <v>118</v>
      </c>
      <c r="E476" s="299"/>
      <c r="F476" s="256">
        <v>52</v>
      </c>
      <c r="G476" s="299" t="s">
        <v>737</v>
      </c>
      <c r="H476" s="19"/>
      <c r="I476" s="19"/>
      <c r="J476" s="20"/>
    </row>
    <row r="477" spans="1:30" ht="24" hidden="1" customHeight="1" x14ac:dyDescent="0.3">
      <c r="A477" s="343">
        <v>46056</v>
      </c>
      <c r="B477" s="290">
        <v>46053</v>
      </c>
      <c r="C477" s="282" t="s">
        <v>1557</v>
      </c>
      <c r="D477" s="357" t="s">
        <v>118</v>
      </c>
      <c r="E477" s="357"/>
      <c r="F477" s="333">
        <v>52</v>
      </c>
      <c r="G477" s="357" t="s">
        <v>1558</v>
      </c>
      <c r="H477" s="27" t="s">
        <v>11</v>
      </c>
      <c r="I477" s="560" t="s">
        <v>1559</v>
      </c>
      <c r="J477" s="28"/>
    </row>
    <row r="478" spans="1:30" ht="24" hidden="1" customHeight="1" x14ac:dyDescent="0.3">
      <c r="A478" s="254">
        <v>45909</v>
      </c>
      <c r="B478" s="9"/>
      <c r="C478" s="255" t="s">
        <v>743</v>
      </c>
      <c r="D478" s="191" t="s">
        <v>1275</v>
      </c>
      <c r="E478" s="191"/>
      <c r="F478" s="256">
        <v>24</v>
      </c>
      <c r="G478" s="191" t="s">
        <v>1757</v>
      </c>
      <c r="H478" s="19"/>
      <c r="I478" s="155"/>
      <c r="J478" s="20"/>
    </row>
    <row r="479" spans="1:30" ht="24" hidden="1" customHeight="1" x14ac:dyDescent="0.3">
      <c r="A479" s="254">
        <v>44856</v>
      </c>
      <c r="B479" s="271">
        <v>45961</v>
      </c>
      <c r="C479" s="255" t="s">
        <v>745</v>
      </c>
      <c r="D479" s="191" t="s">
        <v>1275</v>
      </c>
      <c r="E479" s="191"/>
      <c r="F479" s="256">
        <v>24</v>
      </c>
      <c r="G479" s="191" t="s">
        <v>701</v>
      </c>
      <c r="H479" s="19"/>
      <c r="I479" s="19"/>
      <c r="J479" s="20"/>
    </row>
    <row r="480" spans="1:30" ht="24" hidden="1" customHeight="1" x14ac:dyDescent="0.3">
      <c r="A480" s="254">
        <v>44856</v>
      </c>
      <c r="B480" s="271">
        <v>45961</v>
      </c>
      <c r="C480" s="255" t="s">
        <v>745</v>
      </c>
      <c r="D480" s="191" t="s">
        <v>1275</v>
      </c>
      <c r="E480" s="191"/>
      <c r="F480" s="256">
        <v>24</v>
      </c>
      <c r="G480" s="191" t="s">
        <v>746</v>
      </c>
      <c r="H480" s="19"/>
      <c r="I480" s="19"/>
      <c r="J480" s="20"/>
    </row>
    <row r="481" spans="1:29" ht="24" hidden="1" customHeight="1" x14ac:dyDescent="0.3">
      <c r="A481" s="254">
        <v>45668</v>
      </c>
      <c r="B481" s="9">
        <v>46052</v>
      </c>
      <c r="C481" s="255" t="s">
        <v>749</v>
      </c>
      <c r="D481" s="299" t="s">
        <v>1275</v>
      </c>
      <c r="E481" s="299"/>
      <c r="F481" s="256">
        <v>24</v>
      </c>
      <c r="G481" s="299" t="s">
        <v>750</v>
      </c>
      <c r="H481" s="19"/>
      <c r="I481" s="19"/>
      <c r="J481" s="20"/>
    </row>
    <row r="482" spans="1:29" ht="24" hidden="1" customHeight="1" x14ac:dyDescent="0.3">
      <c r="A482" s="254">
        <v>45668</v>
      </c>
      <c r="B482" s="9">
        <v>46052</v>
      </c>
      <c r="C482" s="255" t="s">
        <v>749</v>
      </c>
      <c r="D482" s="299" t="s">
        <v>1275</v>
      </c>
      <c r="E482" s="299"/>
      <c r="F482" s="256">
        <v>24</v>
      </c>
      <c r="G482" s="299" t="s">
        <v>112</v>
      </c>
      <c r="H482" s="19"/>
      <c r="I482" s="19"/>
      <c r="J482" s="20"/>
    </row>
    <row r="483" spans="1:29" ht="24" hidden="1" customHeight="1" x14ac:dyDescent="0.3">
      <c r="A483" s="254">
        <v>46075</v>
      </c>
      <c r="B483" s="9">
        <v>46418</v>
      </c>
      <c r="C483" s="255" t="s">
        <v>1560</v>
      </c>
      <c r="D483" s="191" t="s">
        <v>118</v>
      </c>
      <c r="E483" s="191"/>
      <c r="F483" s="256">
        <v>52</v>
      </c>
      <c r="G483" s="191" t="s">
        <v>688</v>
      </c>
      <c r="H483" s="19"/>
      <c r="I483" s="19"/>
      <c r="J483" s="350"/>
    </row>
    <row r="484" spans="1:29" ht="24" hidden="1" customHeight="1" x14ac:dyDescent="0.3">
      <c r="A484" s="254">
        <v>46025</v>
      </c>
      <c r="B484" s="9">
        <v>46386</v>
      </c>
      <c r="C484" s="255" t="s">
        <v>751</v>
      </c>
      <c r="D484" s="299" t="s">
        <v>1275</v>
      </c>
      <c r="E484" s="299"/>
      <c r="F484" s="256">
        <v>24</v>
      </c>
      <c r="G484" s="299" t="s">
        <v>349</v>
      </c>
      <c r="H484" s="19" t="s">
        <v>11</v>
      </c>
      <c r="I484" s="19"/>
      <c r="J484" s="20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spans="1:29" ht="24" hidden="1" customHeight="1" x14ac:dyDescent="0.3">
      <c r="A485" s="254">
        <v>44883</v>
      </c>
      <c r="B485" s="271">
        <v>45961</v>
      </c>
      <c r="C485" s="255" t="s">
        <v>752</v>
      </c>
      <c r="D485" s="191" t="s">
        <v>118</v>
      </c>
      <c r="E485" s="191"/>
      <c r="F485" s="256">
        <v>52</v>
      </c>
      <c r="G485" s="191" t="s">
        <v>753</v>
      </c>
      <c r="H485" s="19"/>
      <c r="I485" s="19"/>
      <c r="J485" s="20"/>
    </row>
    <row r="486" spans="1:29" ht="24" hidden="1" customHeight="1" x14ac:dyDescent="0.3">
      <c r="A486" s="254">
        <v>45928</v>
      </c>
      <c r="B486" s="9"/>
      <c r="C486" s="255" t="s">
        <v>754</v>
      </c>
      <c r="D486" s="191" t="s">
        <v>118</v>
      </c>
      <c r="E486" s="191"/>
      <c r="F486" s="256">
        <v>52</v>
      </c>
      <c r="G486" s="191" t="s">
        <v>755</v>
      </c>
      <c r="H486" s="19"/>
      <c r="I486" s="19" t="s">
        <v>1922</v>
      </c>
      <c r="J486" s="20"/>
    </row>
    <row r="487" spans="1:29" ht="24" hidden="1" customHeight="1" x14ac:dyDescent="0.3">
      <c r="A487" s="254">
        <v>45785</v>
      </c>
      <c r="B487" s="9"/>
      <c r="C487" s="255" t="s">
        <v>756</v>
      </c>
      <c r="D487" s="191" t="s">
        <v>187</v>
      </c>
      <c r="E487" s="191"/>
      <c r="F487" s="256">
        <v>278.3</v>
      </c>
      <c r="G487" s="191" t="s">
        <v>223</v>
      </c>
      <c r="H487" s="19"/>
      <c r="I487" s="19"/>
      <c r="J487" s="156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</row>
    <row r="488" spans="1:29" ht="24" hidden="1" customHeight="1" x14ac:dyDescent="0.3">
      <c r="A488" s="254">
        <v>45841</v>
      </c>
      <c r="B488" s="9"/>
      <c r="C488" s="255" t="s">
        <v>757</v>
      </c>
      <c r="D488" s="255" t="s">
        <v>1275</v>
      </c>
      <c r="E488" s="255"/>
      <c r="F488" s="256">
        <v>24</v>
      </c>
      <c r="G488" s="191" t="s">
        <v>758</v>
      </c>
      <c r="H488" s="19"/>
      <c r="I488" s="250"/>
      <c r="J488" s="20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</row>
    <row r="489" spans="1:29" ht="24" hidden="1" customHeight="1" x14ac:dyDescent="0.3">
      <c r="A489" s="254">
        <v>45841</v>
      </c>
      <c r="B489" s="9"/>
      <c r="C489" s="255" t="s">
        <v>757</v>
      </c>
      <c r="D489" s="255" t="s">
        <v>1275</v>
      </c>
      <c r="E489" s="255"/>
      <c r="F489" s="256">
        <v>24</v>
      </c>
      <c r="G489" s="191" t="s">
        <v>165</v>
      </c>
      <c r="H489" s="19"/>
      <c r="I489" s="250"/>
      <c r="J489" s="20"/>
    </row>
    <row r="490" spans="1:29" ht="24" hidden="1" customHeight="1" x14ac:dyDescent="0.3">
      <c r="A490" s="254">
        <v>45470</v>
      </c>
      <c r="B490" s="9"/>
      <c r="C490" s="255" t="s">
        <v>759</v>
      </c>
      <c r="D490" s="191" t="s">
        <v>118</v>
      </c>
      <c r="E490" s="191"/>
      <c r="F490" s="256">
        <v>52</v>
      </c>
      <c r="G490" s="191" t="s">
        <v>760</v>
      </c>
      <c r="H490" s="19"/>
      <c r="I490" s="19"/>
      <c r="J490" s="544"/>
    </row>
    <row r="491" spans="1:29" ht="24" hidden="1" customHeight="1" x14ac:dyDescent="0.3">
      <c r="A491" s="254">
        <v>46267</v>
      </c>
      <c r="B491" s="9">
        <v>46629</v>
      </c>
      <c r="C491" s="255" t="s">
        <v>1930</v>
      </c>
      <c r="D491" s="191" t="s">
        <v>1805</v>
      </c>
      <c r="E491" s="191"/>
      <c r="F491" s="256">
        <v>86</v>
      </c>
      <c r="G491" s="191" t="s">
        <v>20</v>
      </c>
      <c r="H491" s="19" t="s">
        <v>11</v>
      </c>
      <c r="I491" s="21"/>
      <c r="J491" s="20"/>
    </row>
    <row r="492" spans="1:29" ht="24" hidden="1" customHeight="1" x14ac:dyDescent="0.3">
      <c r="A492" s="254">
        <v>45708</v>
      </c>
      <c r="B492" s="271">
        <v>46081</v>
      </c>
      <c r="C492" s="255" t="s">
        <v>761</v>
      </c>
      <c r="D492" s="191" t="s">
        <v>15</v>
      </c>
      <c r="E492" s="191"/>
      <c r="F492" s="256">
        <v>132</v>
      </c>
      <c r="G492" s="191" t="s">
        <v>762</v>
      </c>
      <c r="H492" s="19"/>
      <c r="I492" s="19"/>
      <c r="J492" s="20"/>
    </row>
    <row r="493" spans="1:29" ht="24" hidden="1" customHeight="1" x14ac:dyDescent="0.3">
      <c r="A493" s="254">
        <v>44772</v>
      </c>
      <c r="B493" s="271">
        <v>45961</v>
      </c>
      <c r="C493" s="255" t="s">
        <v>763</v>
      </c>
      <c r="D493" s="191" t="s">
        <v>118</v>
      </c>
      <c r="E493" s="191"/>
      <c r="F493" s="256">
        <v>52</v>
      </c>
      <c r="G493" s="191" t="s">
        <v>764</v>
      </c>
      <c r="H493" s="19"/>
      <c r="I493" s="19"/>
      <c r="J493" s="20"/>
    </row>
    <row r="494" spans="1:29" ht="24" hidden="1" customHeight="1" x14ac:dyDescent="0.3">
      <c r="A494" s="254">
        <v>44772</v>
      </c>
      <c r="B494" s="271">
        <v>45961</v>
      </c>
      <c r="C494" s="255" t="s">
        <v>763</v>
      </c>
      <c r="D494" s="191" t="s">
        <v>118</v>
      </c>
      <c r="E494" s="191"/>
      <c r="F494" s="256">
        <v>52</v>
      </c>
      <c r="G494" s="191" t="s">
        <v>765</v>
      </c>
      <c r="H494" s="19"/>
      <c r="I494" s="19"/>
      <c r="J494" s="20"/>
    </row>
    <row r="495" spans="1:29" ht="24" hidden="1" customHeight="1" x14ac:dyDescent="0.3">
      <c r="A495" s="254">
        <v>44772</v>
      </c>
      <c r="B495" s="271">
        <v>45961</v>
      </c>
      <c r="C495" s="255" t="s">
        <v>763</v>
      </c>
      <c r="D495" s="191" t="s">
        <v>118</v>
      </c>
      <c r="E495" s="191" t="s">
        <v>1561</v>
      </c>
      <c r="F495" s="256">
        <v>94</v>
      </c>
      <c r="G495" s="191" t="s">
        <v>767</v>
      </c>
      <c r="H495" s="19"/>
      <c r="I495" s="19"/>
      <c r="J495" s="20"/>
    </row>
    <row r="496" spans="1:29" ht="24" hidden="1" customHeight="1" x14ac:dyDescent="0.3">
      <c r="A496" s="254">
        <v>45685</v>
      </c>
      <c r="B496" s="9">
        <v>46052</v>
      </c>
      <c r="C496" s="255" t="s">
        <v>768</v>
      </c>
      <c r="D496" s="191" t="s">
        <v>1275</v>
      </c>
      <c r="E496" s="191"/>
      <c r="F496" s="256">
        <v>24</v>
      </c>
      <c r="G496" s="191" t="s">
        <v>769</v>
      </c>
      <c r="H496" s="19"/>
      <c r="I496" s="19" t="s">
        <v>1925</v>
      </c>
      <c r="J496" s="20"/>
    </row>
    <row r="497" spans="1:30" ht="24" hidden="1" customHeight="1" x14ac:dyDescent="0.3">
      <c r="A497" s="254">
        <v>45708</v>
      </c>
      <c r="B497" s="271">
        <v>46081</v>
      </c>
      <c r="C497" s="255" t="s">
        <v>768</v>
      </c>
      <c r="D497" s="191" t="s">
        <v>1275</v>
      </c>
      <c r="E497" s="191"/>
      <c r="F497" s="256">
        <v>24</v>
      </c>
      <c r="G497" s="191" t="s">
        <v>770</v>
      </c>
      <c r="H497" s="19"/>
      <c r="I497" s="19" t="s">
        <v>1925</v>
      </c>
      <c r="J497" s="20"/>
      <c r="K497" s="470"/>
      <c r="L497" s="470"/>
      <c r="M497" s="470"/>
      <c r="N497" s="470"/>
      <c r="O497" s="470"/>
      <c r="P497" s="470"/>
      <c r="Q497" s="470"/>
      <c r="R497" s="470"/>
      <c r="S497" s="470"/>
      <c r="T497" s="470"/>
      <c r="U497" s="470"/>
      <c r="V497" s="470"/>
      <c r="W497" s="470"/>
      <c r="X497" s="470"/>
      <c r="Y497" s="470"/>
      <c r="Z497" s="470"/>
      <c r="AA497" s="470"/>
      <c r="AB497" s="470"/>
      <c r="AC497" s="470"/>
      <c r="AD497" s="470"/>
    </row>
    <row r="498" spans="1:30" ht="24" hidden="1" customHeight="1" x14ac:dyDescent="0.3">
      <c r="A498" s="254"/>
      <c r="B498" s="271">
        <v>45961</v>
      </c>
      <c r="C498" s="255" t="s">
        <v>778</v>
      </c>
      <c r="D498" s="191" t="s">
        <v>145</v>
      </c>
      <c r="E498" s="191" t="s">
        <v>1495</v>
      </c>
      <c r="F498" s="256">
        <v>214</v>
      </c>
      <c r="G498" s="191" t="s">
        <v>780</v>
      </c>
      <c r="H498" s="19"/>
      <c r="I498" s="19"/>
      <c r="J498" s="20"/>
    </row>
    <row r="499" spans="1:30" ht="24" hidden="1" customHeight="1" x14ac:dyDescent="0.3">
      <c r="A499" s="254">
        <v>45495</v>
      </c>
      <c r="B499" s="9"/>
      <c r="C499" s="255" t="s">
        <v>781</v>
      </c>
      <c r="D499" s="191" t="s">
        <v>15</v>
      </c>
      <c r="E499" s="191" t="s">
        <v>1489</v>
      </c>
      <c r="F499" s="256">
        <v>321.2</v>
      </c>
      <c r="G499" s="191" t="s">
        <v>501</v>
      </c>
      <c r="H499" s="19" t="s">
        <v>11</v>
      </c>
      <c r="I499" s="12"/>
      <c r="J499" s="156"/>
    </row>
    <row r="500" spans="1:30" ht="24" hidden="1" customHeight="1" x14ac:dyDescent="0.3">
      <c r="A500" s="254">
        <v>45495</v>
      </c>
      <c r="B500" s="9"/>
      <c r="C500" s="255" t="s">
        <v>781</v>
      </c>
      <c r="D500" s="191" t="s">
        <v>1275</v>
      </c>
      <c r="E500" s="191" t="s">
        <v>1493</v>
      </c>
      <c r="F500" s="256">
        <v>192.5</v>
      </c>
      <c r="G500" s="191" t="s">
        <v>783</v>
      </c>
      <c r="H500" s="19" t="s">
        <v>11</v>
      </c>
      <c r="I500" s="540"/>
      <c r="J500" s="20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spans="1:30" ht="24" customHeight="1" x14ac:dyDescent="0.3">
      <c r="A501" s="254">
        <v>46251</v>
      </c>
      <c r="B501" s="9">
        <v>46598</v>
      </c>
      <c r="C501" s="255" t="s">
        <v>1882</v>
      </c>
      <c r="D501" s="191" t="s">
        <v>1275</v>
      </c>
      <c r="E501" s="191"/>
      <c r="F501" s="256">
        <v>24</v>
      </c>
      <c r="G501" s="191" t="s">
        <v>1883</v>
      </c>
      <c r="H501" s="19" t="s">
        <v>11</v>
      </c>
      <c r="I501" s="21"/>
      <c r="J501" s="544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spans="1:30" ht="24" hidden="1" customHeight="1" x14ac:dyDescent="0.3">
      <c r="A502" s="254">
        <v>46028</v>
      </c>
      <c r="B502" s="9">
        <v>46386</v>
      </c>
      <c r="C502" s="255" t="s">
        <v>1644</v>
      </c>
      <c r="D502" s="191" t="s">
        <v>118</v>
      </c>
      <c r="E502" s="191"/>
      <c r="F502" s="256">
        <v>52</v>
      </c>
      <c r="G502" s="191" t="s">
        <v>151</v>
      </c>
      <c r="H502" s="19"/>
      <c r="I502" s="19"/>
      <c r="J502" s="20"/>
    </row>
    <row r="503" spans="1:30" ht="24" hidden="1" customHeight="1" x14ac:dyDescent="0.3">
      <c r="A503" s="254">
        <v>45995</v>
      </c>
      <c r="B503" s="9">
        <v>46356</v>
      </c>
      <c r="C503" s="255" t="s">
        <v>786</v>
      </c>
      <c r="D503" s="191" t="s">
        <v>1275</v>
      </c>
      <c r="E503" s="191"/>
      <c r="F503" s="256">
        <v>24</v>
      </c>
      <c r="G503" s="191" t="s">
        <v>787</v>
      </c>
      <c r="H503" s="19"/>
      <c r="I503" s="19"/>
      <c r="J503" s="20"/>
    </row>
    <row r="504" spans="1:30" ht="24" hidden="1" customHeight="1" x14ac:dyDescent="0.3">
      <c r="A504" s="254">
        <v>45278</v>
      </c>
      <c r="B504" s="271">
        <v>45961</v>
      </c>
      <c r="C504" s="255" t="s">
        <v>788</v>
      </c>
      <c r="D504" s="191" t="s">
        <v>118</v>
      </c>
      <c r="E504" s="191"/>
      <c r="F504" s="256">
        <v>52</v>
      </c>
      <c r="G504" s="191" t="s">
        <v>789</v>
      </c>
      <c r="H504" s="19"/>
      <c r="I504" s="19"/>
      <c r="J504" s="20"/>
    </row>
    <row r="505" spans="1:30" ht="24" hidden="1" customHeight="1" x14ac:dyDescent="0.3">
      <c r="A505" s="254">
        <v>45278</v>
      </c>
      <c r="B505" s="271">
        <v>45961</v>
      </c>
      <c r="C505" s="255" t="s">
        <v>788</v>
      </c>
      <c r="D505" s="191" t="s">
        <v>118</v>
      </c>
      <c r="E505" s="191"/>
      <c r="F505" s="256">
        <v>52</v>
      </c>
      <c r="G505" s="191" t="s">
        <v>601</v>
      </c>
      <c r="H505" s="19"/>
      <c r="I505" s="19"/>
      <c r="J505" s="20"/>
      <c r="K505" s="470"/>
      <c r="L505" s="470"/>
      <c r="M505" s="470"/>
      <c r="N505" s="470"/>
      <c r="O505" s="470"/>
      <c r="P505" s="470"/>
      <c r="Q505" s="470"/>
      <c r="R505" s="470"/>
      <c r="S505" s="470"/>
      <c r="T505" s="470"/>
      <c r="U505" s="470"/>
      <c r="V505" s="470"/>
      <c r="W505" s="470"/>
      <c r="X505" s="470"/>
      <c r="Y505" s="470"/>
      <c r="Z505" s="470"/>
      <c r="AA505" s="470"/>
      <c r="AB505" s="470"/>
      <c r="AC505" s="470"/>
      <c r="AD505" s="470"/>
    </row>
    <row r="506" spans="1:30" ht="24" hidden="1" customHeight="1" x14ac:dyDescent="0.3">
      <c r="A506" s="254">
        <v>43805</v>
      </c>
      <c r="B506" s="271">
        <v>45961</v>
      </c>
      <c r="C506" s="255" t="s">
        <v>790</v>
      </c>
      <c r="D506" s="191" t="s">
        <v>635</v>
      </c>
      <c r="E506" s="191" t="s">
        <v>1563</v>
      </c>
      <c r="F506" s="256">
        <v>346</v>
      </c>
      <c r="G506" s="191" t="s">
        <v>792</v>
      </c>
      <c r="H506" s="19"/>
      <c r="I506" s="12"/>
      <c r="J506" s="20"/>
    </row>
    <row r="507" spans="1:30" ht="24" hidden="1" customHeight="1" x14ac:dyDescent="0.3">
      <c r="A507" s="254"/>
      <c r="B507" s="271">
        <v>45961</v>
      </c>
      <c r="C507" s="255" t="s">
        <v>795</v>
      </c>
      <c r="D507" s="191" t="s">
        <v>635</v>
      </c>
      <c r="E507" s="191"/>
      <c r="F507" s="256">
        <v>330</v>
      </c>
      <c r="G507" s="191" t="s">
        <v>32</v>
      </c>
      <c r="H507" s="19" t="s">
        <v>11</v>
      </c>
      <c r="I507" s="540"/>
      <c r="J507" s="20"/>
    </row>
    <row r="508" spans="1:30" ht="24" hidden="1" customHeight="1" x14ac:dyDescent="0.3">
      <c r="A508" s="254">
        <v>46118</v>
      </c>
      <c r="B508" s="9">
        <v>46476</v>
      </c>
      <c r="C508" s="255" t="s">
        <v>1645</v>
      </c>
      <c r="D508" s="191" t="s">
        <v>118</v>
      </c>
      <c r="E508" s="191"/>
      <c r="F508" s="256">
        <v>52</v>
      </c>
      <c r="G508" s="191" t="s">
        <v>127</v>
      </c>
      <c r="H508" s="19"/>
      <c r="I508" s="250"/>
      <c r="J508" s="20"/>
    </row>
    <row r="509" spans="1:30" ht="24" hidden="1" customHeight="1" x14ac:dyDescent="0.3">
      <c r="A509" s="254">
        <v>44085</v>
      </c>
      <c r="B509" s="271">
        <v>45961</v>
      </c>
      <c r="C509" s="255" t="s">
        <v>796</v>
      </c>
      <c r="D509" s="191" t="s">
        <v>118</v>
      </c>
      <c r="E509" s="191"/>
      <c r="F509" s="256">
        <v>52</v>
      </c>
      <c r="G509" s="191" t="s">
        <v>20</v>
      </c>
      <c r="H509" s="19"/>
      <c r="I509" s="250" t="s">
        <v>1922</v>
      </c>
      <c r="J509" s="20"/>
    </row>
    <row r="510" spans="1:30" ht="24" hidden="1" customHeight="1" x14ac:dyDescent="0.3">
      <c r="A510" s="254">
        <v>45286</v>
      </c>
      <c r="B510" s="9">
        <v>45961</v>
      </c>
      <c r="C510" s="255" t="s">
        <v>800</v>
      </c>
      <c r="D510" s="191" t="s">
        <v>1275</v>
      </c>
      <c r="E510" s="191"/>
      <c r="F510" s="256">
        <v>24</v>
      </c>
      <c r="G510" s="191" t="s">
        <v>801</v>
      </c>
      <c r="H510" s="19"/>
      <c r="I510" s="250" t="s">
        <v>1922</v>
      </c>
      <c r="J510" s="20"/>
    </row>
    <row r="511" spans="1:30" ht="24" hidden="1" customHeight="1" x14ac:dyDescent="0.3">
      <c r="A511" s="254">
        <v>46091</v>
      </c>
      <c r="B511" s="9">
        <v>46446</v>
      </c>
      <c r="C511" s="255" t="s">
        <v>1646</v>
      </c>
      <c r="D511" s="191" t="s">
        <v>1275</v>
      </c>
      <c r="E511" s="191"/>
      <c r="F511" s="256">
        <v>24</v>
      </c>
      <c r="G511" s="191" t="s">
        <v>1884</v>
      </c>
      <c r="H511" s="19"/>
      <c r="I511" s="542"/>
      <c r="J511" s="20"/>
    </row>
    <row r="512" spans="1:30" ht="24" customHeight="1" x14ac:dyDescent="0.3">
      <c r="A512" s="254">
        <v>46258</v>
      </c>
      <c r="B512" s="9">
        <v>46598</v>
      </c>
      <c r="C512" s="255" t="s">
        <v>805</v>
      </c>
      <c r="D512" s="304" t="s">
        <v>118</v>
      </c>
      <c r="E512" s="304"/>
      <c r="F512" s="256">
        <v>52</v>
      </c>
      <c r="G512" s="304" t="s">
        <v>1885</v>
      </c>
      <c r="H512" s="19"/>
      <c r="I512" s="19"/>
      <c r="J512" s="544"/>
    </row>
    <row r="513" spans="1:30" ht="24" hidden="1" customHeight="1" x14ac:dyDescent="0.3">
      <c r="A513" s="254">
        <v>45905</v>
      </c>
      <c r="B513" s="9"/>
      <c r="C513" s="255" t="s">
        <v>805</v>
      </c>
      <c r="D513" s="304" t="s">
        <v>1275</v>
      </c>
      <c r="E513" s="304"/>
      <c r="F513" s="256">
        <v>24</v>
      </c>
      <c r="G513" s="304" t="s">
        <v>150</v>
      </c>
      <c r="H513" s="19"/>
      <c r="I513" s="19"/>
      <c r="J513" s="20"/>
    </row>
    <row r="514" spans="1:30" ht="24" hidden="1" customHeight="1" x14ac:dyDescent="0.3">
      <c r="A514" s="254">
        <v>46097</v>
      </c>
      <c r="B514" s="9">
        <v>46446</v>
      </c>
      <c r="C514" s="255" t="s">
        <v>805</v>
      </c>
      <c r="D514" s="304" t="s">
        <v>1275</v>
      </c>
      <c r="E514" s="304"/>
      <c r="F514" s="256">
        <v>24</v>
      </c>
      <c r="G514" s="304" t="s">
        <v>475</v>
      </c>
      <c r="H514" s="19"/>
      <c r="I514" s="19"/>
      <c r="J514" s="20"/>
    </row>
    <row r="515" spans="1:30" ht="24" hidden="1" customHeight="1" x14ac:dyDescent="0.3">
      <c r="A515" s="254">
        <v>44715</v>
      </c>
      <c r="B515" s="271">
        <v>45961</v>
      </c>
      <c r="C515" s="255" t="s">
        <v>805</v>
      </c>
      <c r="D515" s="304" t="s">
        <v>118</v>
      </c>
      <c r="E515" s="304"/>
      <c r="F515" s="256">
        <v>52</v>
      </c>
      <c r="G515" s="304" t="s">
        <v>807</v>
      </c>
      <c r="H515" s="19"/>
      <c r="I515" s="19"/>
      <c r="J515" s="20"/>
    </row>
    <row r="516" spans="1:30" ht="24" hidden="1" customHeight="1" x14ac:dyDescent="0.3">
      <c r="A516" s="254">
        <v>44715</v>
      </c>
      <c r="B516" s="271">
        <v>45961</v>
      </c>
      <c r="C516" s="255" t="s">
        <v>805</v>
      </c>
      <c r="D516" s="304" t="s">
        <v>118</v>
      </c>
      <c r="E516" s="304"/>
      <c r="F516" s="256">
        <v>52</v>
      </c>
      <c r="G516" s="304" t="s">
        <v>279</v>
      </c>
      <c r="H516" s="19"/>
      <c r="I516" s="19"/>
      <c r="J516" s="20"/>
    </row>
    <row r="517" spans="1:30" ht="24" hidden="1" customHeight="1" x14ac:dyDescent="0.3">
      <c r="A517" s="254">
        <v>44715</v>
      </c>
      <c r="B517" s="271">
        <v>45961</v>
      </c>
      <c r="C517" s="255" t="s">
        <v>805</v>
      </c>
      <c r="D517" s="304" t="s">
        <v>118</v>
      </c>
      <c r="E517" s="304"/>
      <c r="F517" s="256">
        <v>52</v>
      </c>
      <c r="G517" s="304" t="s">
        <v>808</v>
      </c>
      <c r="H517" s="19"/>
      <c r="I517" s="19"/>
      <c r="J517" s="20"/>
    </row>
    <row r="518" spans="1:30" ht="24" hidden="1" customHeight="1" x14ac:dyDescent="0.3">
      <c r="A518" s="254">
        <v>46077</v>
      </c>
      <c r="B518" s="9">
        <v>46418</v>
      </c>
      <c r="C518" s="255" t="s">
        <v>1564</v>
      </c>
      <c r="D518" s="191" t="s">
        <v>1275</v>
      </c>
      <c r="E518" s="191"/>
      <c r="F518" s="256">
        <v>24</v>
      </c>
      <c r="G518" s="191" t="s">
        <v>1565</v>
      </c>
      <c r="H518" s="19"/>
      <c r="I518" s="19" t="s">
        <v>1922</v>
      </c>
      <c r="J518" s="20"/>
      <c r="K518" s="470"/>
      <c r="L518" s="470"/>
      <c r="M518" s="470"/>
      <c r="N518" s="470"/>
      <c r="O518" s="470"/>
      <c r="P518" s="470"/>
      <c r="Q518" s="470"/>
      <c r="R518" s="470"/>
      <c r="S518" s="470"/>
      <c r="T518" s="470"/>
      <c r="U518" s="470"/>
      <c r="V518" s="470"/>
      <c r="W518" s="470"/>
      <c r="X518" s="470"/>
      <c r="Y518" s="470"/>
      <c r="Z518" s="470"/>
      <c r="AA518" s="470"/>
      <c r="AB518" s="470"/>
      <c r="AC518" s="470"/>
      <c r="AD518" s="470"/>
    </row>
    <row r="519" spans="1:30" ht="24" hidden="1" customHeight="1" x14ac:dyDescent="0.3">
      <c r="A519" s="254">
        <v>45219</v>
      </c>
      <c r="B519" s="271">
        <v>45961</v>
      </c>
      <c r="C519" s="255" t="s">
        <v>812</v>
      </c>
      <c r="D519" s="191" t="s">
        <v>15</v>
      </c>
      <c r="E519" s="191" t="s">
        <v>1489</v>
      </c>
      <c r="F519" s="256">
        <v>220</v>
      </c>
      <c r="G519" s="191" t="s">
        <v>813</v>
      </c>
      <c r="H519" s="19"/>
      <c r="I519" s="19"/>
      <c r="J519" s="20"/>
      <c r="K519" s="470"/>
      <c r="L519" s="470"/>
      <c r="M519" s="470"/>
      <c r="N519" s="470"/>
      <c r="O519" s="470"/>
      <c r="P519" s="470"/>
      <c r="Q519" s="470"/>
      <c r="R519" s="470"/>
      <c r="S519" s="470"/>
      <c r="T519" s="470"/>
      <c r="U519" s="470"/>
      <c r="V519" s="470"/>
      <c r="W519" s="470"/>
      <c r="X519" s="470"/>
      <c r="Y519" s="470"/>
      <c r="Z519" s="470"/>
      <c r="AA519" s="470"/>
      <c r="AB519" s="470"/>
      <c r="AC519" s="470"/>
      <c r="AD519" s="470"/>
    </row>
    <row r="520" spans="1:30" ht="24" hidden="1" customHeight="1" x14ac:dyDescent="0.3">
      <c r="A520" s="254">
        <v>45219</v>
      </c>
      <c r="B520" s="271">
        <v>45961</v>
      </c>
      <c r="C520" s="255" t="s">
        <v>812</v>
      </c>
      <c r="D520" s="191" t="s">
        <v>15</v>
      </c>
      <c r="E520" s="191"/>
      <c r="F520" s="256">
        <v>132</v>
      </c>
      <c r="G520" s="191" t="s">
        <v>475</v>
      </c>
      <c r="H520" s="19"/>
      <c r="I520" s="19"/>
      <c r="J520" s="20"/>
    </row>
    <row r="521" spans="1:30" ht="24" hidden="1" customHeight="1" x14ac:dyDescent="0.3">
      <c r="A521" s="254">
        <v>45415</v>
      </c>
      <c r="B521" s="9"/>
      <c r="C521" s="255" t="s">
        <v>812</v>
      </c>
      <c r="D521" s="191" t="s">
        <v>15</v>
      </c>
      <c r="E521" s="191"/>
      <c r="F521" s="256">
        <v>120</v>
      </c>
      <c r="G521" s="191" t="s">
        <v>816</v>
      </c>
      <c r="H521" s="19"/>
      <c r="I521" s="155"/>
      <c r="J521" s="20"/>
    </row>
    <row r="522" spans="1:30" ht="24" hidden="1" customHeight="1" x14ac:dyDescent="0.3">
      <c r="A522" s="254">
        <v>46077</v>
      </c>
      <c r="B522" s="9">
        <v>46417</v>
      </c>
      <c r="C522" s="255" t="s">
        <v>1566</v>
      </c>
      <c r="D522" s="191" t="s">
        <v>1275</v>
      </c>
      <c r="E522" s="191"/>
      <c r="F522" s="256">
        <v>24</v>
      </c>
      <c r="G522" s="191" t="s">
        <v>758</v>
      </c>
      <c r="H522" s="19"/>
      <c r="I522" s="21"/>
      <c r="J522" s="20"/>
    </row>
    <row r="523" spans="1:30" ht="24" hidden="1" customHeight="1" x14ac:dyDescent="0.3">
      <c r="A523" s="254"/>
      <c r="B523" s="271">
        <v>45961</v>
      </c>
      <c r="C523" s="255" t="s">
        <v>820</v>
      </c>
      <c r="D523" s="191" t="s">
        <v>635</v>
      </c>
      <c r="E523" s="191"/>
      <c r="F523" s="256">
        <v>313</v>
      </c>
      <c r="G523" s="191" t="s">
        <v>362</v>
      </c>
      <c r="H523" s="19"/>
      <c r="I523" s="19"/>
      <c r="J523" s="20"/>
    </row>
    <row r="524" spans="1:30" ht="24" hidden="1" customHeight="1" x14ac:dyDescent="0.3">
      <c r="A524" s="254">
        <v>45876</v>
      </c>
      <c r="B524" s="9">
        <v>46264</v>
      </c>
      <c r="C524" s="255" t="s">
        <v>821</v>
      </c>
      <c r="D524" s="191" t="s">
        <v>1275</v>
      </c>
      <c r="E524" s="191"/>
      <c r="F524" s="256">
        <v>24</v>
      </c>
      <c r="G524" s="191" t="s">
        <v>822</v>
      </c>
      <c r="H524" s="19"/>
      <c r="I524" s="19"/>
      <c r="J524" s="20"/>
    </row>
    <row r="525" spans="1:30" ht="24" hidden="1" customHeight="1" x14ac:dyDescent="0.3">
      <c r="A525" s="254">
        <v>45845</v>
      </c>
      <c r="B525" s="9"/>
      <c r="C525" s="255" t="s">
        <v>823</v>
      </c>
      <c r="D525" s="191" t="s">
        <v>118</v>
      </c>
      <c r="E525" s="191"/>
      <c r="F525" s="256">
        <v>52</v>
      </c>
      <c r="G525" s="304" t="s">
        <v>110</v>
      </c>
      <c r="H525" s="19"/>
      <c r="I525" s="19"/>
      <c r="J525" s="20"/>
    </row>
    <row r="526" spans="1:30" ht="24" hidden="1" customHeight="1" x14ac:dyDescent="0.3">
      <c r="A526" s="254">
        <v>46141</v>
      </c>
      <c r="B526" s="9">
        <v>46476</v>
      </c>
      <c r="C526" s="255" t="s">
        <v>1720</v>
      </c>
      <c r="D526" s="191" t="s">
        <v>1275</v>
      </c>
      <c r="E526" s="191"/>
      <c r="F526" s="256">
        <v>24</v>
      </c>
      <c r="G526" s="191" t="s">
        <v>1721</v>
      </c>
      <c r="H526" s="19" t="s">
        <v>11</v>
      </c>
      <c r="I526" s="21"/>
      <c r="J526" s="20"/>
    </row>
    <row r="527" spans="1:30" ht="24" hidden="1" customHeight="1" x14ac:dyDescent="0.3">
      <c r="A527" s="254">
        <v>46141</v>
      </c>
      <c r="B527" s="9">
        <v>46476</v>
      </c>
      <c r="C527" s="255" t="s">
        <v>1720</v>
      </c>
      <c r="D527" s="191" t="s">
        <v>1275</v>
      </c>
      <c r="E527" s="191"/>
      <c r="F527" s="256">
        <v>24</v>
      </c>
      <c r="G527" s="191" t="s">
        <v>58</v>
      </c>
      <c r="H527" s="19" t="s">
        <v>11</v>
      </c>
      <c r="I527" s="21"/>
      <c r="J527" s="20"/>
    </row>
    <row r="528" spans="1:30" ht="24" hidden="1" customHeight="1" x14ac:dyDescent="0.3">
      <c r="A528" s="254">
        <v>46141</v>
      </c>
      <c r="B528" s="9">
        <v>46476</v>
      </c>
      <c r="C528" s="255" t="s">
        <v>1720</v>
      </c>
      <c r="D528" s="191" t="s">
        <v>1275</v>
      </c>
      <c r="E528" s="191"/>
      <c r="F528" s="256">
        <v>24</v>
      </c>
      <c r="G528" s="191" t="s">
        <v>1722</v>
      </c>
      <c r="H528" s="19" t="s">
        <v>11</v>
      </c>
      <c r="I528" s="235"/>
      <c r="J528" s="20"/>
    </row>
    <row r="529" spans="1:30" ht="24" hidden="1" customHeight="1" x14ac:dyDescent="0.3">
      <c r="A529" s="254">
        <v>45360</v>
      </c>
      <c r="B529" s="9"/>
      <c r="C529" s="255" t="s">
        <v>824</v>
      </c>
      <c r="D529" s="191" t="s">
        <v>187</v>
      </c>
      <c r="E529" s="191" t="s">
        <v>1489</v>
      </c>
      <c r="F529" s="256">
        <v>372.46</v>
      </c>
      <c r="G529" s="191" t="s">
        <v>826</v>
      </c>
      <c r="H529" s="19"/>
      <c r="I529" s="155" t="s">
        <v>1886</v>
      </c>
      <c r="J529" s="20"/>
    </row>
    <row r="530" spans="1:30" ht="24" hidden="1" customHeight="1" x14ac:dyDescent="0.3">
      <c r="A530" s="254">
        <v>46224</v>
      </c>
      <c r="B530" s="9">
        <v>46568</v>
      </c>
      <c r="C530" s="255" t="s">
        <v>1825</v>
      </c>
      <c r="D530" s="191" t="s">
        <v>1152</v>
      </c>
      <c r="E530" s="191"/>
      <c r="F530" s="256">
        <v>86</v>
      </c>
      <c r="G530" s="191" t="s">
        <v>138</v>
      </c>
      <c r="H530" s="19"/>
      <c r="I530" s="21"/>
      <c r="J530" s="20"/>
    </row>
    <row r="531" spans="1:30" ht="24" customHeight="1" x14ac:dyDescent="0.3">
      <c r="A531" s="254">
        <v>46244</v>
      </c>
      <c r="B531" s="9">
        <v>46598</v>
      </c>
      <c r="C531" s="255" t="s">
        <v>1825</v>
      </c>
      <c r="D531" s="191" t="s">
        <v>1275</v>
      </c>
      <c r="E531" s="191"/>
      <c r="F531" s="256">
        <v>24</v>
      </c>
      <c r="G531" s="191" t="s">
        <v>882</v>
      </c>
      <c r="H531" s="19"/>
      <c r="I531" s="21"/>
      <c r="J531" s="20"/>
    </row>
    <row r="532" spans="1:30" ht="24" customHeight="1" x14ac:dyDescent="0.3">
      <c r="A532" s="254">
        <v>46244</v>
      </c>
      <c r="B532" s="9">
        <v>46598</v>
      </c>
      <c r="C532" s="255" t="s">
        <v>1825</v>
      </c>
      <c r="D532" s="191" t="s">
        <v>1275</v>
      </c>
      <c r="E532" s="191"/>
      <c r="F532" s="256">
        <v>24</v>
      </c>
      <c r="G532" s="191" t="s">
        <v>1887</v>
      </c>
      <c r="H532" s="19"/>
      <c r="I532" s="21"/>
      <c r="J532" s="20"/>
    </row>
    <row r="533" spans="1:30" ht="24" customHeight="1" x14ac:dyDescent="0.3">
      <c r="A533" s="254">
        <v>46244</v>
      </c>
      <c r="B533" s="9">
        <v>46598</v>
      </c>
      <c r="C533" s="255" t="s">
        <v>1825</v>
      </c>
      <c r="D533" s="191" t="s">
        <v>1275</v>
      </c>
      <c r="E533" s="191"/>
      <c r="F533" s="256">
        <v>24</v>
      </c>
      <c r="G533" s="191" t="s">
        <v>96</v>
      </c>
      <c r="H533" s="19"/>
      <c r="I533" s="21"/>
      <c r="J533" s="20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spans="1:30" ht="24" customHeight="1" x14ac:dyDescent="0.3">
      <c r="A534" s="254">
        <v>46244</v>
      </c>
      <c r="B534" s="9">
        <v>46598</v>
      </c>
      <c r="C534" s="255" t="s">
        <v>1825</v>
      </c>
      <c r="D534" s="191" t="s">
        <v>1275</v>
      </c>
      <c r="E534" s="191"/>
      <c r="F534" s="256">
        <v>24</v>
      </c>
      <c r="G534" s="191" t="s">
        <v>1888</v>
      </c>
      <c r="H534" s="19"/>
      <c r="I534" s="235"/>
      <c r="J534" s="20"/>
      <c r="K534" s="470"/>
      <c r="L534" s="470"/>
      <c r="M534" s="470"/>
      <c r="N534" s="470"/>
      <c r="O534" s="470"/>
      <c r="P534" s="470"/>
      <c r="Q534" s="470"/>
      <c r="R534" s="470"/>
      <c r="S534" s="470"/>
      <c r="T534" s="470"/>
      <c r="U534" s="470"/>
      <c r="V534" s="470"/>
      <c r="W534" s="470"/>
      <c r="X534" s="470"/>
      <c r="Y534" s="470"/>
      <c r="Z534" s="470"/>
      <c r="AA534" s="470"/>
      <c r="AB534" s="470"/>
      <c r="AC534" s="470"/>
      <c r="AD534" s="470"/>
    </row>
    <row r="535" spans="1:30" ht="24" customHeight="1" x14ac:dyDescent="0.3">
      <c r="A535" s="254">
        <v>46244</v>
      </c>
      <c r="B535" s="9">
        <v>46598</v>
      </c>
      <c r="C535" s="255" t="s">
        <v>1825</v>
      </c>
      <c r="D535" s="191" t="s">
        <v>1275</v>
      </c>
      <c r="E535" s="191"/>
      <c r="F535" s="256">
        <v>24</v>
      </c>
      <c r="G535" s="191" t="s">
        <v>1128</v>
      </c>
      <c r="H535" s="19"/>
      <c r="I535" s="21"/>
      <c r="J535" s="20"/>
    </row>
    <row r="536" spans="1:30" ht="24" hidden="1" customHeight="1" x14ac:dyDescent="0.3">
      <c r="A536" s="254">
        <v>46049</v>
      </c>
      <c r="B536" s="9">
        <v>46386</v>
      </c>
      <c r="C536" s="255" t="s">
        <v>827</v>
      </c>
      <c r="D536" s="191" t="s">
        <v>1275</v>
      </c>
      <c r="E536" s="191"/>
      <c r="F536" s="256">
        <v>24</v>
      </c>
      <c r="G536" s="191" t="s">
        <v>202</v>
      </c>
      <c r="H536" s="19"/>
      <c r="I536" s="12" t="s">
        <v>1787</v>
      </c>
      <c r="J536" s="20"/>
    </row>
    <row r="537" spans="1:30" ht="24" hidden="1" customHeight="1" x14ac:dyDescent="0.3">
      <c r="A537" s="254">
        <v>45495</v>
      </c>
      <c r="B537" s="9"/>
      <c r="C537" s="255" t="s">
        <v>829</v>
      </c>
      <c r="D537" s="191" t="s">
        <v>118</v>
      </c>
      <c r="E537" s="191"/>
      <c r="F537" s="256">
        <v>52</v>
      </c>
      <c r="G537" s="191" t="s">
        <v>830</v>
      </c>
      <c r="H537" s="19"/>
      <c r="I537" s="19"/>
      <c r="J537" s="20"/>
    </row>
    <row r="538" spans="1:30" ht="24" customHeight="1" x14ac:dyDescent="0.3">
      <c r="A538" s="254">
        <v>46245</v>
      </c>
      <c r="B538" s="9">
        <v>46599</v>
      </c>
      <c r="C538" s="9" t="s">
        <v>1889</v>
      </c>
      <c r="D538" s="191" t="s">
        <v>1275</v>
      </c>
      <c r="E538" s="191"/>
      <c r="F538" s="256">
        <v>24</v>
      </c>
      <c r="G538" s="191" t="s">
        <v>527</v>
      </c>
      <c r="H538" s="19"/>
      <c r="I538" s="21"/>
      <c r="J538" s="20"/>
    </row>
    <row r="539" spans="1:30" ht="24" hidden="1" customHeight="1" x14ac:dyDescent="0.3">
      <c r="A539" s="254">
        <v>45604</v>
      </c>
      <c r="B539" s="9">
        <v>46020</v>
      </c>
      <c r="C539" s="255" t="s">
        <v>833</v>
      </c>
      <c r="D539" s="191" t="s">
        <v>185</v>
      </c>
      <c r="E539" s="191"/>
      <c r="F539" s="256">
        <v>160</v>
      </c>
      <c r="G539" s="191" t="s">
        <v>834</v>
      </c>
      <c r="H539" s="19"/>
      <c r="I539" s="12"/>
      <c r="J539" s="20"/>
    </row>
    <row r="540" spans="1:30" ht="24" hidden="1" customHeight="1" x14ac:dyDescent="0.3">
      <c r="A540" s="254">
        <v>45797</v>
      </c>
      <c r="B540" s="9"/>
      <c r="C540" s="255" t="s">
        <v>833</v>
      </c>
      <c r="D540" s="191" t="s">
        <v>185</v>
      </c>
      <c r="E540" s="191"/>
      <c r="F540" s="256">
        <v>160</v>
      </c>
      <c r="G540" s="191" t="s">
        <v>835</v>
      </c>
      <c r="H540" s="19"/>
      <c r="I540" s="12"/>
      <c r="J540" s="20"/>
    </row>
    <row r="541" spans="1:30" ht="24" hidden="1" customHeight="1" x14ac:dyDescent="0.3">
      <c r="A541" s="254">
        <v>45790</v>
      </c>
      <c r="B541" s="9"/>
      <c r="C541" s="255" t="s">
        <v>836</v>
      </c>
      <c r="D541" s="191" t="s">
        <v>118</v>
      </c>
      <c r="E541" s="191"/>
      <c r="F541" s="256">
        <v>52</v>
      </c>
      <c r="G541" s="191" t="s">
        <v>837</v>
      </c>
      <c r="H541" s="19"/>
      <c r="I541" s="19"/>
      <c r="J541" s="156" t="s">
        <v>838</v>
      </c>
    </row>
    <row r="542" spans="1:30" ht="24" hidden="1" customHeight="1" x14ac:dyDescent="0.3">
      <c r="A542" s="254">
        <v>45790</v>
      </c>
      <c r="B542" s="9"/>
      <c r="C542" s="255" t="s">
        <v>836</v>
      </c>
      <c r="D542" s="191" t="s">
        <v>118</v>
      </c>
      <c r="E542" s="191"/>
      <c r="F542" s="256">
        <v>52</v>
      </c>
      <c r="G542" s="191" t="s">
        <v>96</v>
      </c>
      <c r="H542" s="19"/>
      <c r="I542" s="250"/>
      <c r="J542" s="20" t="s">
        <v>838</v>
      </c>
    </row>
    <row r="543" spans="1:30" ht="24" hidden="1" customHeight="1" x14ac:dyDescent="0.3">
      <c r="A543" s="254">
        <v>46027</v>
      </c>
      <c r="B543" s="9">
        <v>46386</v>
      </c>
      <c r="C543" s="255" t="s">
        <v>839</v>
      </c>
      <c r="D543" s="191" t="s">
        <v>145</v>
      </c>
      <c r="E543" s="191"/>
      <c r="F543" s="256">
        <v>86</v>
      </c>
      <c r="G543" s="191" t="s">
        <v>840</v>
      </c>
      <c r="H543" s="19"/>
      <c r="I543" s="12" t="s">
        <v>1787</v>
      </c>
      <c r="J543" s="20"/>
    </row>
    <row r="544" spans="1:30" ht="24" hidden="1" customHeight="1" x14ac:dyDescent="0.3">
      <c r="A544" s="254">
        <v>43773</v>
      </c>
      <c r="B544" s="271">
        <v>45961</v>
      </c>
      <c r="C544" s="255" t="s">
        <v>841</v>
      </c>
      <c r="D544" s="191" t="s">
        <v>145</v>
      </c>
      <c r="E544" s="191" t="s">
        <v>1495</v>
      </c>
      <c r="F544" s="256">
        <v>214</v>
      </c>
      <c r="G544" s="191" t="s">
        <v>151</v>
      </c>
      <c r="H544" s="19"/>
      <c r="I544" s="250"/>
      <c r="J544" s="20"/>
    </row>
    <row r="545" spans="1:30" ht="24" hidden="1" customHeight="1" x14ac:dyDescent="0.3">
      <c r="A545" s="254">
        <v>44721</v>
      </c>
      <c r="B545" s="271">
        <v>45961</v>
      </c>
      <c r="C545" s="255" t="s">
        <v>843</v>
      </c>
      <c r="D545" s="191" t="s">
        <v>118</v>
      </c>
      <c r="E545" s="191"/>
      <c r="F545" s="256">
        <v>52</v>
      </c>
      <c r="G545" s="191" t="s">
        <v>96</v>
      </c>
      <c r="H545" s="19"/>
      <c r="I545" s="250"/>
      <c r="J545" s="272" t="s">
        <v>844</v>
      </c>
      <c r="K545" s="470"/>
      <c r="L545" s="470"/>
      <c r="M545" s="470"/>
      <c r="N545" s="470"/>
      <c r="O545" s="470"/>
      <c r="P545" s="470"/>
      <c r="Q545" s="470"/>
      <c r="R545" s="470"/>
      <c r="S545" s="470"/>
      <c r="T545" s="470"/>
      <c r="U545" s="470"/>
      <c r="V545" s="470"/>
      <c r="W545" s="470"/>
      <c r="X545" s="470"/>
      <c r="Y545" s="470"/>
      <c r="Z545" s="470"/>
      <c r="AA545" s="470"/>
      <c r="AB545" s="470"/>
      <c r="AC545" s="470"/>
      <c r="AD545" s="470"/>
    </row>
    <row r="546" spans="1:30" ht="24" hidden="1" customHeight="1" x14ac:dyDescent="0.3">
      <c r="A546" s="254">
        <v>45987</v>
      </c>
      <c r="B546" s="271">
        <v>46326</v>
      </c>
      <c r="C546" s="255" t="s">
        <v>845</v>
      </c>
      <c r="D546" s="191" t="s">
        <v>118</v>
      </c>
      <c r="E546" s="191"/>
      <c r="F546" s="256">
        <v>52</v>
      </c>
      <c r="G546" s="191" t="s">
        <v>846</v>
      </c>
      <c r="H546" s="19"/>
      <c r="I546" s="541"/>
      <c r="J546" s="272"/>
    </row>
    <row r="547" spans="1:30" ht="24" hidden="1" customHeight="1" x14ac:dyDescent="0.3">
      <c r="A547" s="254">
        <v>46027</v>
      </c>
      <c r="B547" s="271">
        <v>46386</v>
      </c>
      <c r="C547" s="255" t="s">
        <v>847</v>
      </c>
      <c r="D547" s="191" t="s">
        <v>118</v>
      </c>
      <c r="E547" s="191"/>
      <c r="F547" s="256">
        <v>52</v>
      </c>
      <c r="G547" s="191" t="s">
        <v>848</v>
      </c>
      <c r="H547" s="19"/>
      <c r="I547" s="12" t="s">
        <v>1787</v>
      </c>
      <c r="J547" s="580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 spans="1:30" ht="24" hidden="1" customHeight="1" x14ac:dyDescent="0.3">
      <c r="A548" s="254">
        <v>45988</v>
      </c>
      <c r="B548" s="271">
        <v>46325</v>
      </c>
      <c r="C548" s="255" t="s">
        <v>849</v>
      </c>
      <c r="D548" s="191" t="s">
        <v>1275</v>
      </c>
      <c r="E548" s="191"/>
      <c r="F548" s="256">
        <v>24</v>
      </c>
      <c r="G548" s="191" t="s">
        <v>851</v>
      </c>
      <c r="H548" s="19"/>
      <c r="I548" s="32"/>
      <c r="J548" s="272"/>
    </row>
    <row r="549" spans="1:30" ht="24" hidden="1" customHeight="1" x14ac:dyDescent="0.3">
      <c r="A549" s="254">
        <v>45989</v>
      </c>
      <c r="B549" s="271">
        <v>46326</v>
      </c>
      <c r="C549" s="255" t="s">
        <v>852</v>
      </c>
      <c r="D549" s="191" t="s">
        <v>1275</v>
      </c>
      <c r="E549" s="191"/>
      <c r="F549" s="256">
        <v>24</v>
      </c>
      <c r="G549" s="191" t="s">
        <v>202</v>
      </c>
      <c r="H549" s="19"/>
      <c r="I549" s="32"/>
      <c r="J549" s="272"/>
    </row>
    <row r="550" spans="1:30" ht="24" hidden="1" customHeight="1" x14ac:dyDescent="0.3">
      <c r="A550" s="254">
        <v>46213</v>
      </c>
      <c r="B550" s="9">
        <v>46568</v>
      </c>
      <c r="C550" s="255" t="s">
        <v>1826</v>
      </c>
      <c r="D550" s="191" t="s">
        <v>1152</v>
      </c>
      <c r="E550" s="191"/>
      <c r="F550" s="256">
        <v>86</v>
      </c>
      <c r="G550" s="191" t="s">
        <v>149</v>
      </c>
      <c r="H550" s="19"/>
      <c r="I550" s="21"/>
      <c r="J550" s="20"/>
    </row>
    <row r="551" spans="1:30" ht="24" hidden="1" customHeight="1" x14ac:dyDescent="0.3">
      <c r="A551" s="254">
        <v>46196</v>
      </c>
      <c r="B551" s="9">
        <v>46537</v>
      </c>
      <c r="C551" s="255" t="s">
        <v>1760</v>
      </c>
      <c r="D551" s="191" t="s">
        <v>1275</v>
      </c>
      <c r="E551" s="191"/>
      <c r="F551" s="256">
        <v>24</v>
      </c>
      <c r="G551" s="191" t="s">
        <v>1761</v>
      </c>
      <c r="H551" s="19"/>
      <c r="I551" s="21"/>
      <c r="J551" s="20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 spans="1:30" ht="24" hidden="1" customHeight="1" x14ac:dyDescent="0.3">
      <c r="A552" s="343">
        <v>46035</v>
      </c>
      <c r="B552" s="290">
        <v>46386</v>
      </c>
      <c r="C552" s="282" t="s">
        <v>856</v>
      </c>
      <c r="D552" s="291" t="s">
        <v>118</v>
      </c>
      <c r="E552" s="291"/>
      <c r="F552" s="333">
        <v>52</v>
      </c>
      <c r="G552" s="291" t="s">
        <v>857</v>
      </c>
      <c r="H552" s="27" t="s">
        <v>11</v>
      </c>
      <c r="I552" s="34" t="s">
        <v>1567</v>
      </c>
      <c r="J552" s="583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 spans="1:30" ht="24" hidden="1" customHeight="1" x14ac:dyDescent="0.3">
      <c r="A553" s="254">
        <v>44793</v>
      </c>
      <c r="B553" s="271">
        <v>45961</v>
      </c>
      <c r="C553" s="255" t="s">
        <v>859</v>
      </c>
      <c r="D553" s="191" t="s">
        <v>118</v>
      </c>
      <c r="E553" s="191"/>
      <c r="F553" s="256">
        <v>52</v>
      </c>
      <c r="G553" s="191" t="s">
        <v>860</v>
      </c>
      <c r="H553" s="19"/>
      <c r="I553" s="250"/>
      <c r="J553" s="20"/>
    </row>
    <row r="554" spans="1:30" ht="24" hidden="1" customHeight="1" x14ac:dyDescent="0.3">
      <c r="A554" s="254">
        <v>45075</v>
      </c>
      <c r="B554" s="271">
        <v>45961</v>
      </c>
      <c r="C554" s="255" t="s">
        <v>861</v>
      </c>
      <c r="D554" s="191" t="s">
        <v>118</v>
      </c>
      <c r="E554" s="191"/>
      <c r="F554" s="256">
        <v>52</v>
      </c>
      <c r="G554" s="191" t="s">
        <v>862</v>
      </c>
      <c r="H554" s="19"/>
      <c r="I554" s="250"/>
      <c r="J554" s="20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 spans="1:30" ht="24" hidden="1" customHeight="1" x14ac:dyDescent="0.3">
      <c r="A555" s="254">
        <v>46161</v>
      </c>
      <c r="B555" s="9">
        <v>46507</v>
      </c>
      <c r="C555" s="255" t="s">
        <v>1724</v>
      </c>
      <c r="D555" s="191" t="s">
        <v>145</v>
      </c>
      <c r="E555" s="191"/>
      <c r="F555" s="256">
        <v>86</v>
      </c>
      <c r="G555" s="191" t="s">
        <v>150</v>
      </c>
      <c r="H555" s="19"/>
      <c r="I555" s="542"/>
      <c r="J555" s="20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 spans="1:30" ht="24" hidden="1" customHeight="1" x14ac:dyDescent="0.3">
      <c r="A556" s="254">
        <v>45726</v>
      </c>
      <c r="B556" s="271">
        <v>46109</v>
      </c>
      <c r="C556" s="255" t="s">
        <v>865</v>
      </c>
      <c r="D556" s="191" t="s">
        <v>1275</v>
      </c>
      <c r="E556" s="191"/>
      <c r="F556" s="256">
        <v>24</v>
      </c>
      <c r="G556" s="191" t="s">
        <v>866</v>
      </c>
      <c r="H556" s="19"/>
      <c r="I556" s="250"/>
      <c r="J556" s="20"/>
    </row>
    <row r="557" spans="1:30" ht="24" hidden="1" customHeight="1" x14ac:dyDescent="0.3">
      <c r="A557" s="254">
        <v>44949</v>
      </c>
      <c r="B557" s="271">
        <v>45961</v>
      </c>
      <c r="C557" s="255" t="s">
        <v>870</v>
      </c>
      <c r="D557" s="191" t="s">
        <v>1275</v>
      </c>
      <c r="E557" s="191"/>
      <c r="F557" s="256">
        <v>24</v>
      </c>
      <c r="G557" s="191" t="s">
        <v>871</v>
      </c>
      <c r="H557" s="19"/>
      <c r="I557" s="250"/>
      <c r="J557" s="20"/>
    </row>
    <row r="558" spans="1:30" ht="24" customHeight="1" x14ac:dyDescent="0.3">
      <c r="A558" s="254">
        <v>46265</v>
      </c>
      <c r="B558" s="9">
        <v>46598</v>
      </c>
      <c r="C558" s="255" t="s">
        <v>1890</v>
      </c>
      <c r="D558" s="191" t="s">
        <v>1152</v>
      </c>
      <c r="E558" s="191"/>
      <c r="F558" s="256">
        <v>86</v>
      </c>
      <c r="G558" s="191" t="s">
        <v>1891</v>
      </c>
      <c r="H558" s="19"/>
      <c r="I558" s="542"/>
      <c r="J558" s="20"/>
    </row>
    <row r="559" spans="1:30" ht="24" hidden="1" customHeight="1" x14ac:dyDescent="0.3">
      <c r="A559" s="254">
        <v>45793</v>
      </c>
      <c r="B559" s="9"/>
      <c r="C559" s="255" t="s">
        <v>872</v>
      </c>
      <c r="D559" s="191" t="s">
        <v>1275</v>
      </c>
      <c r="E559" s="191"/>
      <c r="F559" s="256">
        <v>24</v>
      </c>
      <c r="G559" s="191" t="s">
        <v>873</v>
      </c>
      <c r="H559" s="19"/>
      <c r="I559" s="250"/>
      <c r="J559" s="20"/>
    </row>
    <row r="560" spans="1:30" ht="24" hidden="1" customHeight="1" x14ac:dyDescent="0.3">
      <c r="A560" s="254">
        <v>46136</v>
      </c>
      <c r="B560" s="9">
        <v>46476</v>
      </c>
      <c r="C560" s="255" t="s">
        <v>1648</v>
      </c>
      <c r="D560" s="191" t="s">
        <v>118</v>
      </c>
      <c r="E560" s="191"/>
      <c r="F560" s="256">
        <v>52</v>
      </c>
      <c r="G560" s="191" t="s">
        <v>1649</v>
      </c>
      <c r="H560" s="19"/>
      <c r="I560" s="12" t="s">
        <v>1834</v>
      </c>
      <c r="J560" s="544"/>
    </row>
    <row r="561" spans="1:30" ht="24" hidden="1" customHeight="1" x14ac:dyDescent="0.3">
      <c r="A561" s="254">
        <v>46035</v>
      </c>
      <c r="B561" s="271">
        <v>46386</v>
      </c>
      <c r="C561" s="255" t="s">
        <v>874</v>
      </c>
      <c r="D561" s="191" t="s">
        <v>187</v>
      </c>
      <c r="E561" s="191"/>
      <c r="F561" s="256">
        <v>230</v>
      </c>
      <c r="G561" s="191" t="s">
        <v>150</v>
      </c>
      <c r="H561" s="19"/>
      <c r="I561" s="19"/>
      <c r="J561" s="20"/>
    </row>
    <row r="562" spans="1:30" ht="24" hidden="1" customHeight="1" x14ac:dyDescent="0.3">
      <c r="A562" s="254">
        <v>44831</v>
      </c>
      <c r="B562" s="271">
        <v>45961</v>
      </c>
      <c r="C562" s="255" t="s">
        <v>874</v>
      </c>
      <c r="D562" s="191" t="s">
        <v>145</v>
      </c>
      <c r="E562" s="191" t="s">
        <v>1651</v>
      </c>
      <c r="F562" s="256">
        <v>540.79999999999995</v>
      </c>
      <c r="G562" s="191" t="s">
        <v>876</v>
      </c>
      <c r="H562" s="19"/>
      <c r="I562" s="19"/>
      <c r="J562" s="20"/>
    </row>
    <row r="563" spans="1:30" ht="24" hidden="1" customHeight="1" x14ac:dyDescent="0.3">
      <c r="A563" s="254">
        <v>46035</v>
      </c>
      <c r="B563" s="271">
        <v>46386</v>
      </c>
      <c r="C563" s="255" t="s">
        <v>874</v>
      </c>
      <c r="D563" s="191" t="s">
        <v>145</v>
      </c>
      <c r="E563" s="191"/>
      <c r="F563" s="256">
        <v>86</v>
      </c>
      <c r="G563" s="191" t="s">
        <v>150</v>
      </c>
      <c r="H563" s="19"/>
      <c r="I563" s="19"/>
      <c r="J563" s="20"/>
    </row>
    <row r="564" spans="1:30" ht="24" hidden="1" customHeight="1" x14ac:dyDescent="0.3">
      <c r="A564" s="254">
        <v>45691</v>
      </c>
      <c r="B564" s="9" t="s">
        <v>1568</v>
      </c>
      <c r="C564" s="255" t="s">
        <v>874</v>
      </c>
      <c r="D564" s="191" t="s">
        <v>1275</v>
      </c>
      <c r="E564" s="191"/>
      <c r="F564" s="256">
        <v>24</v>
      </c>
      <c r="G564" s="191" t="s">
        <v>877</v>
      </c>
      <c r="H564" s="19"/>
      <c r="I564" s="19"/>
      <c r="J564" s="20"/>
    </row>
    <row r="565" spans="1:30" ht="24" hidden="1" customHeight="1" x14ac:dyDescent="0.3">
      <c r="A565" s="254">
        <v>46116</v>
      </c>
      <c r="B565" s="9">
        <v>46476</v>
      </c>
      <c r="C565" s="255" t="s">
        <v>1652</v>
      </c>
      <c r="D565" s="191" t="s">
        <v>118</v>
      </c>
      <c r="E565" s="191"/>
      <c r="F565" s="256">
        <v>52</v>
      </c>
      <c r="G565" s="191" t="s">
        <v>1653</v>
      </c>
      <c r="H565" s="19" t="s">
        <v>11</v>
      </c>
      <c r="I565" s="235"/>
      <c r="J565" s="20"/>
    </row>
    <row r="566" spans="1:30" ht="24" hidden="1" customHeight="1" x14ac:dyDescent="0.3">
      <c r="A566" s="254">
        <v>46116</v>
      </c>
      <c r="B566" s="9">
        <v>46476</v>
      </c>
      <c r="C566" s="255" t="s">
        <v>1652</v>
      </c>
      <c r="D566" s="191" t="s">
        <v>118</v>
      </c>
      <c r="E566" s="191"/>
      <c r="F566" s="256">
        <v>52</v>
      </c>
      <c r="G566" s="191" t="s">
        <v>352</v>
      </c>
      <c r="H566" s="19" t="s">
        <v>11</v>
      </c>
      <c r="I566" s="21"/>
      <c r="J566" s="20"/>
    </row>
    <row r="567" spans="1:30" ht="24" hidden="1" customHeight="1" x14ac:dyDescent="0.3">
      <c r="A567" s="351">
        <v>45996</v>
      </c>
      <c r="B567" s="352">
        <v>46356</v>
      </c>
      <c r="C567" s="360" t="s">
        <v>881</v>
      </c>
      <c r="D567" s="354" t="s">
        <v>15</v>
      </c>
      <c r="E567" s="354"/>
      <c r="F567" s="362">
        <v>132</v>
      </c>
      <c r="G567" s="354" t="s">
        <v>882</v>
      </c>
      <c r="H567" s="107"/>
      <c r="I567" s="107" t="s">
        <v>1931</v>
      </c>
      <c r="J567" s="108"/>
    </row>
    <row r="568" spans="1:30" ht="24" hidden="1" customHeight="1" x14ac:dyDescent="0.3">
      <c r="A568" s="351">
        <v>45996</v>
      </c>
      <c r="B568" s="352">
        <v>46356</v>
      </c>
      <c r="C568" s="360" t="s">
        <v>881</v>
      </c>
      <c r="D568" s="354" t="s">
        <v>118</v>
      </c>
      <c r="E568" s="354"/>
      <c r="F568" s="362">
        <v>52</v>
      </c>
      <c r="G568" s="354" t="s">
        <v>882</v>
      </c>
      <c r="H568" s="107"/>
      <c r="I568" s="107" t="s">
        <v>1931</v>
      </c>
      <c r="J568" s="108"/>
    </row>
    <row r="569" spans="1:30" ht="24" hidden="1" customHeight="1" x14ac:dyDescent="0.3">
      <c r="A569" s="254">
        <v>45327</v>
      </c>
      <c r="B569" s="9"/>
      <c r="C569" s="255" t="s">
        <v>883</v>
      </c>
      <c r="D569" s="191" t="s">
        <v>1275</v>
      </c>
      <c r="E569" s="191"/>
      <c r="F569" s="256">
        <v>24</v>
      </c>
      <c r="G569" s="191" t="s">
        <v>96</v>
      </c>
      <c r="H569" s="19"/>
      <c r="I569" s="19"/>
      <c r="J569" s="20"/>
    </row>
    <row r="570" spans="1:30" ht="24" hidden="1" customHeight="1" x14ac:dyDescent="0.3">
      <c r="A570" s="254">
        <v>45327</v>
      </c>
      <c r="B570" s="9"/>
      <c r="C570" s="255" t="s">
        <v>883</v>
      </c>
      <c r="D570" s="191" t="s">
        <v>1275</v>
      </c>
      <c r="E570" s="191"/>
      <c r="F570" s="256">
        <v>24</v>
      </c>
      <c r="G570" s="191" t="s">
        <v>884</v>
      </c>
      <c r="H570" s="19"/>
      <c r="I570" s="19"/>
      <c r="J570" s="20"/>
    </row>
    <row r="571" spans="1:30" ht="24" hidden="1" customHeight="1" x14ac:dyDescent="0.3">
      <c r="A571" s="254">
        <v>45412</v>
      </c>
      <c r="B571" s="9"/>
      <c r="C571" s="255" t="s">
        <v>885</v>
      </c>
      <c r="D571" s="191" t="s">
        <v>1275</v>
      </c>
      <c r="E571" s="191"/>
      <c r="F571" s="256">
        <v>24</v>
      </c>
      <c r="G571" s="191" t="s">
        <v>886</v>
      </c>
      <c r="H571" s="19"/>
      <c r="I571" s="19"/>
      <c r="J571" s="20"/>
    </row>
    <row r="572" spans="1:30" ht="24" hidden="1" customHeight="1" x14ac:dyDescent="0.3">
      <c r="A572" s="254">
        <v>45432</v>
      </c>
      <c r="B572" s="9"/>
      <c r="C572" s="255" t="s">
        <v>885</v>
      </c>
      <c r="D572" s="191" t="s">
        <v>1275</v>
      </c>
      <c r="E572" s="191"/>
      <c r="F572" s="256">
        <v>24</v>
      </c>
      <c r="G572" s="191" t="s">
        <v>447</v>
      </c>
      <c r="H572" s="19"/>
      <c r="I572" s="19"/>
      <c r="J572" s="156"/>
    </row>
    <row r="573" spans="1:30" ht="24" hidden="1" customHeight="1" x14ac:dyDescent="0.3">
      <c r="A573" s="254">
        <v>45432</v>
      </c>
      <c r="B573" s="9"/>
      <c r="C573" s="255" t="s">
        <v>885</v>
      </c>
      <c r="D573" s="191" t="s">
        <v>1275</v>
      </c>
      <c r="E573" s="191"/>
      <c r="F573" s="256">
        <v>24</v>
      </c>
      <c r="G573" s="191" t="s">
        <v>256</v>
      </c>
      <c r="H573" s="19"/>
      <c r="I573" s="250"/>
      <c r="J573" s="20"/>
    </row>
    <row r="574" spans="1:30" ht="24" hidden="1" customHeight="1" x14ac:dyDescent="0.3">
      <c r="A574" s="254">
        <v>46148</v>
      </c>
      <c r="B574" s="9">
        <v>46507</v>
      </c>
      <c r="C574" s="255" t="s">
        <v>887</v>
      </c>
      <c r="D574" s="191" t="s">
        <v>15</v>
      </c>
      <c r="E574" s="191"/>
      <c r="F574" s="256">
        <v>132</v>
      </c>
      <c r="G574" s="191" t="s">
        <v>42</v>
      </c>
      <c r="H574" s="19"/>
      <c r="I574" s="12"/>
      <c r="J574" s="544"/>
    </row>
    <row r="575" spans="1:30" ht="24" hidden="1" customHeight="1" x14ac:dyDescent="0.3">
      <c r="A575" s="254">
        <v>46148</v>
      </c>
      <c r="B575" s="271">
        <v>46507</v>
      </c>
      <c r="C575" s="255" t="s">
        <v>887</v>
      </c>
      <c r="D575" s="191" t="s">
        <v>47</v>
      </c>
      <c r="E575" s="191"/>
      <c r="F575" s="256">
        <v>52</v>
      </c>
      <c r="G575" s="191" t="s">
        <v>42</v>
      </c>
      <c r="H575" s="19"/>
      <c r="I575" s="12"/>
      <c r="J575" s="156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 spans="1:30" ht="24" hidden="1" customHeight="1" x14ac:dyDescent="0.3">
      <c r="A576" s="254">
        <v>46210</v>
      </c>
      <c r="B576" s="9" t="s">
        <v>1827</v>
      </c>
      <c r="C576" s="255" t="s">
        <v>1828</v>
      </c>
      <c r="D576" s="191"/>
      <c r="E576" s="191"/>
      <c r="F576" s="256">
        <v>132</v>
      </c>
      <c r="G576" s="191" t="s">
        <v>48</v>
      </c>
      <c r="H576" s="19"/>
      <c r="I576" s="540" t="s">
        <v>1787</v>
      </c>
      <c r="J576" s="20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 spans="1:30" ht="24" hidden="1" customHeight="1" x14ac:dyDescent="0.3">
      <c r="A577" s="254">
        <v>45205</v>
      </c>
      <c r="B577" s="271">
        <v>45961</v>
      </c>
      <c r="C577" s="255" t="s">
        <v>889</v>
      </c>
      <c r="D577" s="191" t="s">
        <v>118</v>
      </c>
      <c r="E577" s="191"/>
      <c r="F577" s="256">
        <v>52</v>
      </c>
      <c r="G577" s="191" t="s">
        <v>433</v>
      </c>
      <c r="H577" s="19"/>
      <c r="I577" s="19"/>
      <c r="J577" s="544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 spans="1:30" ht="24" hidden="1" customHeight="1" x14ac:dyDescent="0.3">
      <c r="A578" s="254">
        <v>46167</v>
      </c>
      <c r="B578" s="9">
        <v>46507</v>
      </c>
      <c r="C578" s="255" t="s">
        <v>890</v>
      </c>
      <c r="D578" s="191" t="s">
        <v>1275</v>
      </c>
      <c r="E578" s="191"/>
      <c r="F578" s="256">
        <v>24</v>
      </c>
      <c r="G578" s="191" t="s">
        <v>256</v>
      </c>
      <c r="H578" s="19"/>
      <c r="I578" s="21"/>
      <c r="J578" s="20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 spans="1:30" ht="24" hidden="1" customHeight="1" x14ac:dyDescent="0.3">
      <c r="A579" s="330">
        <v>45793</v>
      </c>
      <c r="B579" s="271"/>
      <c r="C579" s="255" t="s">
        <v>895</v>
      </c>
      <c r="D579" s="10" t="s">
        <v>118</v>
      </c>
      <c r="E579" s="10"/>
      <c r="F579" s="256">
        <v>52</v>
      </c>
      <c r="G579" s="10" t="s">
        <v>175</v>
      </c>
      <c r="H579" s="19"/>
      <c r="I579" s="19"/>
      <c r="J579" s="20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 spans="1:30" ht="24" hidden="1" customHeight="1" x14ac:dyDescent="0.3">
      <c r="A580" s="254">
        <v>45309</v>
      </c>
      <c r="B580" s="9"/>
      <c r="C580" s="255" t="s">
        <v>897</v>
      </c>
      <c r="D580" s="191" t="s">
        <v>1275</v>
      </c>
      <c r="E580" s="191"/>
      <c r="F580" s="256">
        <v>24</v>
      </c>
      <c r="G580" s="191" t="s">
        <v>898</v>
      </c>
      <c r="H580" s="19"/>
      <c r="I580" s="21"/>
      <c r="J580" s="20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 spans="1:30" ht="24" hidden="1" customHeight="1" x14ac:dyDescent="0.3">
      <c r="A581" s="254">
        <v>45309</v>
      </c>
      <c r="B581" s="9"/>
      <c r="C581" s="255" t="s">
        <v>897</v>
      </c>
      <c r="D581" s="191" t="s">
        <v>1275</v>
      </c>
      <c r="E581" s="191"/>
      <c r="F581" s="256">
        <v>24</v>
      </c>
      <c r="G581" s="191" t="s">
        <v>96</v>
      </c>
      <c r="H581" s="19"/>
      <c r="I581" s="21"/>
      <c r="J581" s="20"/>
    </row>
    <row r="582" spans="1:30" ht="24" hidden="1" customHeight="1" x14ac:dyDescent="0.3">
      <c r="A582" s="254">
        <v>45309</v>
      </c>
      <c r="B582" s="9"/>
      <c r="C582" s="255" t="s">
        <v>897</v>
      </c>
      <c r="D582" s="191" t="s">
        <v>1275</v>
      </c>
      <c r="E582" s="191"/>
      <c r="F582" s="256">
        <v>24</v>
      </c>
      <c r="G582" s="191" t="s">
        <v>899</v>
      </c>
      <c r="H582" s="19"/>
      <c r="I582" s="21"/>
      <c r="J582" s="20"/>
    </row>
    <row r="583" spans="1:30" ht="24" hidden="1" customHeight="1" x14ac:dyDescent="0.3">
      <c r="A583" s="254">
        <v>45309</v>
      </c>
      <c r="B583" s="9"/>
      <c r="C583" s="255" t="s">
        <v>897</v>
      </c>
      <c r="D583" s="191" t="s">
        <v>1275</v>
      </c>
      <c r="E583" s="191"/>
      <c r="F583" s="256">
        <v>24</v>
      </c>
      <c r="G583" s="191" t="s">
        <v>900</v>
      </c>
      <c r="H583" s="19"/>
      <c r="I583" s="21"/>
      <c r="J583" s="156"/>
    </row>
    <row r="584" spans="1:30" ht="24" hidden="1" customHeight="1" x14ac:dyDescent="0.3">
      <c r="A584" s="254">
        <v>45309</v>
      </c>
      <c r="B584" s="9"/>
      <c r="C584" s="255" t="s">
        <v>897</v>
      </c>
      <c r="D584" s="191" t="s">
        <v>1275</v>
      </c>
      <c r="E584" s="191"/>
      <c r="F584" s="256">
        <v>24</v>
      </c>
      <c r="G584" s="191" t="s">
        <v>333</v>
      </c>
      <c r="H584" s="19"/>
      <c r="I584" s="542"/>
      <c r="J584" s="20"/>
    </row>
    <row r="585" spans="1:30" ht="24" hidden="1" customHeight="1" x14ac:dyDescent="0.3">
      <c r="A585" s="254">
        <v>45309</v>
      </c>
      <c r="B585" s="9"/>
      <c r="C585" s="255" t="s">
        <v>897</v>
      </c>
      <c r="D585" s="191" t="s">
        <v>1275</v>
      </c>
      <c r="E585" s="191"/>
      <c r="F585" s="256">
        <v>24</v>
      </c>
      <c r="G585" s="191" t="s">
        <v>901</v>
      </c>
      <c r="H585" s="19"/>
      <c r="I585" s="21"/>
      <c r="J585" s="544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</row>
    <row r="586" spans="1:30" ht="24" hidden="1" customHeight="1" x14ac:dyDescent="0.3">
      <c r="A586" s="254">
        <v>45901</v>
      </c>
      <c r="B586" s="9"/>
      <c r="C586" s="255" t="s">
        <v>897</v>
      </c>
      <c r="D586" s="191" t="s">
        <v>1275</v>
      </c>
      <c r="E586" s="191"/>
      <c r="F586" s="256">
        <v>24</v>
      </c>
      <c r="G586" s="191" t="s">
        <v>903</v>
      </c>
      <c r="H586" s="19"/>
      <c r="I586" s="21"/>
      <c r="J586" s="20"/>
    </row>
    <row r="587" spans="1:30" ht="24" customHeight="1" x14ac:dyDescent="0.3">
      <c r="A587" s="254">
        <v>46249</v>
      </c>
      <c r="B587" s="9">
        <v>46599</v>
      </c>
      <c r="C587" s="9" t="s">
        <v>1892</v>
      </c>
      <c r="D587" s="191" t="s">
        <v>1275</v>
      </c>
      <c r="E587" s="191"/>
      <c r="F587" s="256">
        <v>24</v>
      </c>
      <c r="G587" s="191" t="s">
        <v>308</v>
      </c>
      <c r="H587" s="19"/>
      <c r="I587" s="21"/>
      <c r="J587" s="20"/>
    </row>
    <row r="588" spans="1:30" ht="24" hidden="1" customHeight="1" x14ac:dyDescent="0.3">
      <c r="A588" s="330">
        <v>44861</v>
      </c>
      <c r="B588" s="271">
        <v>45961</v>
      </c>
      <c r="C588" s="255" t="s">
        <v>904</v>
      </c>
      <c r="D588" s="10" t="s">
        <v>118</v>
      </c>
      <c r="E588" s="10"/>
      <c r="F588" s="256">
        <v>52</v>
      </c>
      <c r="G588" s="10" t="s">
        <v>138</v>
      </c>
      <c r="H588" s="19"/>
      <c r="I588" s="19"/>
      <c r="J588" s="20"/>
    </row>
    <row r="589" spans="1:30" ht="24" hidden="1" customHeight="1" x14ac:dyDescent="0.3">
      <c r="A589" s="330">
        <v>45962</v>
      </c>
      <c r="B589" s="271"/>
      <c r="C589" s="255" t="s">
        <v>905</v>
      </c>
      <c r="D589" s="10" t="s">
        <v>118</v>
      </c>
      <c r="E589" s="10"/>
      <c r="F589" s="256">
        <v>52</v>
      </c>
      <c r="G589" s="10" t="s">
        <v>906</v>
      </c>
      <c r="H589" s="19" t="s">
        <v>11</v>
      </c>
      <c r="I589" s="19"/>
      <c r="J589" s="20"/>
    </row>
    <row r="590" spans="1:30" ht="24" hidden="1" customHeight="1" x14ac:dyDescent="0.3">
      <c r="A590" s="330">
        <v>45695</v>
      </c>
      <c r="B590" s="271">
        <v>46081</v>
      </c>
      <c r="C590" s="255" t="s">
        <v>910</v>
      </c>
      <c r="D590" s="10" t="s">
        <v>118</v>
      </c>
      <c r="E590" s="10"/>
      <c r="F590" s="256">
        <v>52</v>
      </c>
      <c r="G590" s="272" t="s">
        <v>154</v>
      </c>
      <c r="H590" s="19"/>
      <c r="I590" s="19" t="s">
        <v>1922</v>
      </c>
      <c r="J590" s="20"/>
    </row>
    <row r="591" spans="1:30" ht="24" hidden="1" customHeight="1" x14ac:dyDescent="0.3">
      <c r="A591" s="330">
        <v>45840</v>
      </c>
      <c r="B591" s="271"/>
      <c r="C591" s="255" t="s">
        <v>910</v>
      </c>
      <c r="D591" s="10" t="s">
        <v>118</v>
      </c>
      <c r="E591" s="10"/>
      <c r="F591" s="256">
        <v>52</v>
      </c>
      <c r="G591" s="272" t="s">
        <v>150</v>
      </c>
      <c r="H591" s="19"/>
      <c r="I591" s="19" t="s">
        <v>1922</v>
      </c>
      <c r="J591" s="20"/>
    </row>
    <row r="592" spans="1:30" ht="24" hidden="1" customHeight="1" x14ac:dyDescent="0.3">
      <c r="A592" s="254">
        <v>45652</v>
      </c>
      <c r="B592" s="271">
        <v>46020</v>
      </c>
      <c r="C592" s="255" t="s">
        <v>911</v>
      </c>
      <c r="D592" s="10" t="s">
        <v>1275</v>
      </c>
      <c r="E592" s="10"/>
      <c r="F592" s="256">
        <v>24</v>
      </c>
      <c r="G592" s="191" t="s">
        <v>912</v>
      </c>
      <c r="H592" s="19"/>
      <c r="I592" s="19"/>
      <c r="J592" s="20"/>
    </row>
    <row r="593" spans="1:30" ht="24" hidden="1" customHeight="1" x14ac:dyDescent="0.3">
      <c r="A593" s="330">
        <v>45776</v>
      </c>
      <c r="B593" s="271">
        <v>46141</v>
      </c>
      <c r="C593" s="255" t="s">
        <v>913</v>
      </c>
      <c r="D593" s="10" t="s">
        <v>1275</v>
      </c>
      <c r="E593" s="10"/>
      <c r="F593" s="256">
        <v>24</v>
      </c>
      <c r="G593" s="272" t="s">
        <v>580</v>
      </c>
      <c r="H593" s="19"/>
      <c r="I593" s="12"/>
      <c r="J593" s="20"/>
      <c r="K593" s="470"/>
      <c r="L593" s="470"/>
      <c r="M593" s="470"/>
      <c r="N593" s="470"/>
      <c r="O593" s="470"/>
      <c r="P593" s="470"/>
      <c r="Q593" s="470"/>
      <c r="R593" s="470"/>
      <c r="S593" s="470"/>
      <c r="T593" s="470"/>
      <c r="U593" s="470"/>
      <c r="V593" s="470"/>
      <c r="W593" s="470"/>
      <c r="X593" s="470"/>
      <c r="Y593" s="470"/>
      <c r="Z593" s="470"/>
      <c r="AA593" s="470"/>
      <c r="AB593" s="470"/>
      <c r="AC593" s="470"/>
      <c r="AD593" s="470"/>
    </row>
    <row r="594" spans="1:30" ht="24" hidden="1" customHeight="1" x14ac:dyDescent="0.3">
      <c r="A594" s="330">
        <v>45776</v>
      </c>
      <c r="B594" s="271">
        <v>46141</v>
      </c>
      <c r="C594" s="255" t="s">
        <v>913</v>
      </c>
      <c r="D594" s="10" t="s">
        <v>1275</v>
      </c>
      <c r="E594" s="10"/>
      <c r="F594" s="256">
        <v>24</v>
      </c>
      <c r="G594" s="272" t="s">
        <v>914</v>
      </c>
      <c r="H594" s="19"/>
      <c r="I594" s="12"/>
      <c r="J594" s="20"/>
    </row>
    <row r="595" spans="1:30" ht="24" hidden="1" customHeight="1" x14ac:dyDescent="0.3">
      <c r="A595" s="254">
        <v>46176</v>
      </c>
      <c r="B595" s="9">
        <v>46538</v>
      </c>
      <c r="C595" s="255" t="s">
        <v>1763</v>
      </c>
      <c r="D595" s="191" t="s">
        <v>1275</v>
      </c>
      <c r="E595" s="191"/>
      <c r="F595" s="256">
        <v>24</v>
      </c>
      <c r="G595" s="191" t="s">
        <v>1764</v>
      </c>
      <c r="H595" s="19"/>
      <c r="I595" s="12" t="s">
        <v>1787</v>
      </c>
      <c r="J595" s="156"/>
    </row>
    <row r="596" spans="1:30" ht="24" hidden="1" customHeight="1" x14ac:dyDescent="0.3">
      <c r="A596" s="254">
        <v>46176</v>
      </c>
      <c r="B596" s="9">
        <v>46538</v>
      </c>
      <c r="C596" s="255" t="s">
        <v>1763</v>
      </c>
      <c r="D596" s="191" t="s">
        <v>118</v>
      </c>
      <c r="E596" s="191"/>
      <c r="F596" s="256">
        <v>52</v>
      </c>
      <c r="G596" s="191" t="s">
        <v>515</v>
      </c>
      <c r="H596" s="19"/>
      <c r="I596" s="540" t="s">
        <v>1787</v>
      </c>
      <c r="J596" s="20"/>
    </row>
    <row r="597" spans="1:30" ht="24" hidden="1" customHeight="1" x14ac:dyDescent="0.3">
      <c r="A597" s="254">
        <v>46148</v>
      </c>
      <c r="B597" s="9">
        <v>46507</v>
      </c>
      <c r="C597" s="255" t="s">
        <v>1725</v>
      </c>
      <c r="D597" s="191" t="s">
        <v>1275</v>
      </c>
      <c r="E597" s="191"/>
      <c r="F597" s="256">
        <v>24</v>
      </c>
      <c r="G597" s="191" t="s">
        <v>1726</v>
      </c>
      <c r="H597" s="19" t="s">
        <v>11</v>
      </c>
      <c r="I597" s="21"/>
      <c r="J597" s="545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 spans="1:30" ht="24" hidden="1" customHeight="1" x14ac:dyDescent="0.3">
      <c r="A598" s="254">
        <v>46148</v>
      </c>
      <c r="B598" s="9">
        <v>46507</v>
      </c>
      <c r="C598" s="255" t="s">
        <v>1725</v>
      </c>
      <c r="D598" s="191" t="s">
        <v>1275</v>
      </c>
      <c r="E598" s="191"/>
      <c r="F598" s="256">
        <v>24</v>
      </c>
      <c r="G598" s="191" t="s">
        <v>1727</v>
      </c>
      <c r="H598" s="19" t="s">
        <v>11</v>
      </c>
      <c r="I598" s="542"/>
      <c r="J598" s="20"/>
    </row>
    <row r="599" spans="1:30" ht="24" hidden="1" customHeight="1" x14ac:dyDescent="0.3">
      <c r="A599" s="330">
        <v>45996</v>
      </c>
      <c r="B599" s="271">
        <v>46356</v>
      </c>
      <c r="C599" s="255" t="s">
        <v>915</v>
      </c>
      <c r="D599" s="10" t="s">
        <v>118</v>
      </c>
      <c r="E599" s="10"/>
      <c r="F599" s="256">
        <v>52</v>
      </c>
      <c r="G599" s="272" t="s">
        <v>916</v>
      </c>
      <c r="H599" s="19"/>
      <c r="I599" s="12"/>
      <c r="J599" s="544"/>
    </row>
    <row r="600" spans="1:30" ht="24" hidden="1" customHeight="1" x14ac:dyDescent="0.3">
      <c r="A600" s="330">
        <v>45520</v>
      </c>
      <c r="B600" s="271"/>
      <c r="C600" s="255" t="s">
        <v>921</v>
      </c>
      <c r="D600" s="10" t="s">
        <v>1275</v>
      </c>
      <c r="E600" s="10"/>
      <c r="F600" s="256">
        <v>24</v>
      </c>
      <c r="G600" s="10" t="s">
        <v>922</v>
      </c>
      <c r="H600" s="19"/>
      <c r="I600" s="19"/>
      <c r="J600" s="20"/>
    </row>
    <row r="601" spans="1:30" ht="24" hidden="1" customHeight="1" x14ac:dyDescent="0.3">
      <c r="A601" s="254">
        <v>44924</v>
      </c>
      <c r="B601" s="9">
        <v>45961</v>
      </c>
      <c r="C601" s="255" t="s">
        <v>921</v>
      </c>
      <c r="D601" s="10" t="s">
        <v>1275</v>
      </c>
      <c r="E601" s="191"/>
      <c r="F601" s="256">
        <v>24</v>
      </c>
      <c r="G601" s="191" t="s">
        <v>32</v>
      </c>
      <c r="H601" s="19"/>
      <c r="I601" s="19"/>
      <c r="J601" s="20"/>
    </row>
    <row r="602" spans="1:30" ht="24" hidden="1" customHeight="1" x14ac:dyDescent="0.3">
      <c r="A602" s="330">
        <v>45300</v>
      </c>
      <c r="B602" s="271"/>
      <c r="C602" s="255" t="s">
        <v>923</v>
      </c>
      <c r="D602" s="10" t="s">
        <v>118</v>
      </c>
      <c r="E602" s="10" t="s">
        <v>1491</v>
      </c>
      <c r="F602" s="256">
        <v>278</v>
      </c>
      <c r="G602" s="10" t="s">
        <v>554</v>
      </c>
      <c r="H602" s="19"/>
      <c r="I602" s="19"/>
      <c r="J602" s="20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 spans="1:30" ht="24" hidden="1" customHeight="1" x14ac:dyDescent="0.3">
      <c r="A603" s="343">
        <v>46020</v>
      </c>
      <c r="B603" s="290">
        <v>46385</v>
      </c>
      <c r="C603" s="282" t="s">
        <v>1765</v>
      </c>
      <c r="D603" s="291"/>
      <c r="E603" s="291"/>
      <c r="F603" s="333">
        <v>48</v>
      </c>
      <c r="G603" s="291" t="s">
        <v>12</v>
      </c>
      <c r="H603" s="27" t="s">
        <v>11</v>
      </c>
      <c r="I603" s="514" t="s">
        <v>1766</v>
      </c>
      <c r="J603" s="28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 spans="1:30" ht="24" hidden="1" customHeight="1" x14ac:dyDescent="0.3">
      <c r="A604" s="330">
        <v>45036</v>
      </c>
      <c r="B604" s="271">
        <v>45961</v>
      </c>
      <c r="C604" s="255" t="s">
        <v>928</v>
      </c>
      <c r="D604" s="10" t="s">
        <v>1275</v>
      </c>
      <c r="E604" s="10"/>
      <c r="F604" s="256">
        <v>24</v>
      </c>
      <c r="G604" s="10" t="s">
        <v>20</v>
      </c>
      <c r="H604" s="19"/>
      <c r="I604" s="19"/>
      <c r="J604" s="20"/>
    </row>
    <row r="605" spans="1:30" ht="24" hidden="1" customHeight="1" x14ac:dyDescent="0.3">
      <c r="A605" s="254">
        <v>46108</v>
      </c>
      <c r="B605" s="9">
        <v>46446</v>
      </c>
      <c r="C605" s="255" t="s">
        <v>1654</v>
      </c>
      <c r="D605" s="191" t="s">
        <v>17</v>
      </c>
      <c r="E605" s="191"/>
      <c r="F605" s="256">
        <v>52</v>
      </c>
      <c r="G605" s="191" t="s">
        <v>150</v>
      </c>
      <c r="H605" s="19"/>
      <c r="I605" s="19" t="s">
        <v>1925</v>
      </c>
      <c r="J605" s="156"/>
    </row>
    <row r="606" spans="1:30" ht="24" hidden="1" customHeight="1" x14ac:dyDescent="0.3">
      <c r="A606" s="254">
        <v>45264</v>
      </c>
      <c r="B606" s="9">
        <v>46020</v>
      </c>
      <c r="C606" s="255" t="s">
        <v>929</v>
      </c>
      <c r="D606" s="191" t="s">
        <v>118</v>
      </c>
      <c r="E606" s="191"/>
      <c r="F606" s="256">
        <v>52</v>
      </c>
      <c r="G606" s="191" t="s">
        <v>306</v>
      </c>
      <c r="H606" s="19"/>
      <c r="I606" s="250"/>
      <c r="J606" s="20"/>
      <c r="K606" s="470"/>
      <c r="L606" s="470"/>
      <c r="M606" s="470"/>
      <c r="N606" s="470"/>
      <c r="O606" s="470"/>
      <c r="P606" s="470"/>
      <c r="Q606" s="470"/>
      <c r="R606" s="470"/>
      <c r="S606" s="470"/>
      <c r="T606" s="470"/>
      <c r="U606" s="470"/>
      <c r="V606" s="470"/>
      <c r="W606" s="470"/>
      <c r="X606" s="470"/>
      <c r="Y606" s="470"/>
      <c r="Z606" s="470"/>
      <c r="AA606" s="470"/>
      <c r="AB606" s="470"/>
      <c r="AC606" s="470"/>
      <c r="AD606" s="470"/>
    </row>
    <row r="607" spans="1:30" ht="24" hidden="1" customHeight="1" x14ac:dyDescent="0.3">
      <c r="A607" s="254">
        <v>46000</v>
      </c>
      <c r="B607" s="9">
        <v>46356</v>
      </c>
      <c r="C607" s="255" t="s">
        <v>930</v>
      </c>
      <c r="D607" s="191" t="s">
        <v>1275</v>
      </c>
      <c r="E607" s="191"/>
      <c r="F607" s="256">
        <v>24</v>
      </c>
      <c r="G607" s="191" t="s">
        <v>20</v>
      </c>
      <c r="H607" s="19" t="s">
        <v>11</v>
      </c>
      <c r="I607" s="250"/>
      <c r="J607" s="20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 spans="1:30" ht="24" hidden="1" customHeight="1" x14ac:dyDescent="0.3">
      <c r="A608" s="254">
        <v>45754</v>
      </c>
      <c r="B608" s="271">
        <v>46141</v>
      </c>
      <c r="C608" s="10" t="s">
        <v>931</v>
      </c>
      <c r="D608" s="191" t="s">
        <v>1275</v>
      </c>
      <c r="E608" s="191"/>
      <c r="F608" s="256">
        <v>24</v>
      </c>
      <c r="G608" s="191" t="s">
        <v>932</v>
      </c>
      <c r="H608" s="19"/>
      <c r="I608" s="250"/>
      <c r="J608" s="20"/>
    </row>
    <row r="609" spans="1:30" ht="24" customHeight="1" x14ac:dyDescent="0.3">
      <c r="A609" s="254">
        <v>46255</v>
      </c>
      <c r="B609" s="9">
        <v>46598</v>
      </c>
      <c r="C609" s="255" t="s">
        <v>1893</v>
      </c>
      <c r="D609" s="191" t="s">
        <v>1275</v>
      </c>
      <c r="E609" s="191"/>
      <c r="F609" s="256">
        <v>24</v>
      </c>
      <c r="G609" s="191" t="s">
        <v>312</v>
      </c>
      <c r="H609" s="19"/>
      <c r="I609" s="21"/>
      <c r="J609" s="544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 spans="1:30" ht="24" hidden="1" customHeight="1" x14ac:dyDescent="0.3">
      <c r="A610" s="401"/>
      <c r="B610" s="402">
        <v>45961</v>
      </c>
      <c r="C610" s="403" t="s">
        <v>936</v>
      </c>
      <c r="D610" s="404" t="s">
        <v>187</v>
      </c>
      <c r="E610" s="404" t="s">
        <v>1489</v>
      </c>
      <c r="F610" s="405">
        <v>306</v>
      </c>
      <c r="G610" s="404" t="s">
        <v>937</v>
      </c>
      <c r="H610" s="199"/>
      <c r="I610" s="200"/>
      <c r="J610" s="200"/>
    </row>
    <row r="611" spans="1:30" ht="24" hidden="1" customHeight="1" x14ac:dyDescent="0.3">
      <c r="A611" s="152">
        <v>45523</v>
      </c>
      <c r="B611" s="113"/>
      <c r="C611" s="114" t="s">
        <v>939</v>
      </c>
      <c r="D611" s="115" t="s">
        <v>1275</v>
      </c>
      <c r="E611" s="115"/>
      <c r="F611" s="256">
        <v>24</v>
      </c>
      <c r="G611" s="115" t="s">
        <v>940</v>
      </c>
      <c r="H611" s="19"/>
      <c r="I611" s="248"/>
      <c r="J611" s="117"/>
    </row>
    <row r="612" spans="1:30" ht="24" hidden="1" customHeight="1" x14ac:dyDescent="0.3">
      <c r="A612" s="254">
        <v>45673</v>
      </c>
      <c r="B612" s="9">
        <v>46052</v>
      </c>
      <c r="C612" s="255" t="s">
        <v>941</v>
      </c>
      <c r="D612" s="191" t="s">
        <v>118</v>
      </c>
      <c r="E612" s="191"/>
      <c r="F612" s="256">
        <v>52</v>
      </c>
      <c r="G612" s="191" t="s">
        <v>942</v>
      </c>
      <c r="H612" s="19"/>
      <c r="I612" s="155"/>
      <c r="J612" s="20" t="s">
        <v>943</v>
      </c>
    </row>
    <row r="613" spans="1:30" ht="24" hidden="1" customHeight="1" x14ac:dyDescent="0.3">
      <c r="A613" s="254">
        <v>45773</v>
      </c>
      <c r="B613" s="271">
        <v>46141</v>
      </c>
      <c r="C613" s="255" t="s">
        <v>941</v>
      </c>
      <c r="D613" s="191" t="s">
        <v>118</v>
      </c>
      <c r="E613" s="191"/>
      <c r="F613" s="256">
        <v>52</v>
      </c>
      <c r="G613" s="191" t="s">
        <v>944</v>
      </c>
      <c r="H613" s="19"/>
      <c r="I613" s="19"/>
      <c r="J613" s="20"/>
      <c r="K613" s="470"/>
      <c r="L613" s="470"/>
      <c r="M613" s="470"/>
      <c r="N613" s="470"/>
      <c r="O613" s="470"/>
      <c r="P613" s="470"/>
      <c r="Q613" s="470"/>
      <c r="R613" s="470"/>
      <c r="S613" s="470"/>
      <c r="T613" s="470"/>
      <c r="U613" s="470"/>
      <c r="V613" s="470"/>
      <c r="W613" s="470"/>
      <c r="X613" s="470"/>
      <c r="Y613" s="470"/>
      <c r="Z613" s="470"/>
      <c r="AA613" s="470"/>
      <c r="AB613" s="470"/>
      <c r="AC613" s="470"/>
      <c r="AD613" s="470"/>
    </row>
    <row r="614" spans="1:30" ht="24" hidden="1" customHeight="1" x14ac:dyDescent="0.3">
      <c r="A614" s="254">
        <v>46017</v>
      </c>
      <c r="B614" s="9">
        <v>46356</v>
      </c>
      <c r="C614" s="255" t="s">
        <v>945</v>
      </c>
      <c r="D614" s="191" t="s">
        <v>1275</v>
      </c>
      <c r="E614" s="191"/>
      <c r="F614" s="256">
        <v>24</v>
      </c>
      <c r="G614" s="191" t="s">
        <v>946</v>
      </c>
      <c r="H614" s="19"/>
      <c r="I614" s="19"/>
      <c r="J614" s="20"/>
      <c r="K614" s="470"/>
      <c r="L614" s="470"/>
      <c r="M614" s="470"/>
      <c r="N614" s="470"/>
      <c r="O614" s="470"/>
      <c r="P614" s="470"/>
      <c r="Q614" s="470"/>
      <c r="R614" s="470"/>
      <c r="S614" s="470"/>
      <c r="T614" s="470"/>
      <c r="U614" s="470"/>
      <c r="V614" s="470"/>
      <c r="W614" s="470"/>
      <c r="X614" s="470"/>
      <c r="Y614" s="470"/>
      <c r="Z614" s="470"/>
      <c r="AA614" s="470"/>
      <c r="AB614" s="470"/>
      <c r="AC614" s="470"/>
      <c r="AD614" s="470"/>
    </row>
    <row r="615" spans="1:30" ht="24" hidden="1" customHeight="1" x14ac:dyDescent="0.3">
      <c r="A615" s="254">
        <v>45817</v>
      </c>
      <c r="B615" s="9">
        <v>46203</v>
      </c>
      <c r="C615" s="10" t="s">
        <v>949</v>
      </c>
      <c r="D615" s="191" t="s">
        <v>118</v>
      </c>
      <c r="E615" s="191"/>
      <c r="F615" s="256">
        <v>52</v>
      </c>
      <c r="G615" s="191" t="s">
        <v>950</v>
      </c>
      <c r="H615" s="19"/>
      <c r="I615" s="32" t="s">
        <v>951</v>
      </c>
      <c r="J615" s="20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 spans="1:30" ht="24" hidden="1" customHeight="1" x14ac:dyDescent="0.3">
      <c r="A616" s="254">
        <v>45699</v>
      </c>
      <c r="B616" s="271">
        <v>46081</v>
      </c>
      <c r="C616" s="10" t="s">
        <v>947</v>
      </c>
      <c r="D616" s="191" t="s">
        <v>1275</v>
      </c>
      <c r="E616" s="191"/>
      <c r="F616" s="256">
        <v>24</v>
      </c>
      <c r="G616" s="191" t="s">
        <v>948</v>
      </c>
      <c r="H616" s="19"/>
      <c r="I616" s="19"/>
      <c r="J616" s="20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 spans="1:30" ht="24" hidden="1" customHeight="1" x14ac:dyDescent="0.3">
      <c r="A617" s="254">
        <v>45699</v>
      </c>
      <c r="B617" s="271">
        <v>46081</v>
      </c>
      <c r="C617" s="10" t="s">
        <v>947</v>
      </c>
      <c r="D617" s="191" t="s">
        <v>1275</v>
      </c>
      <c r="E617" s="191"/>
      <c r="F617" s="256">
        <v>24</v>
      </c>
      <c r="G617" s="191" t="s">
        <v>149</v>
      </c>
      <c r="H617" s="19"/>
      <c r="I617" s="19"/>
      <c r="J617" s="20"/>
    </row>
    <row r="618" spans="1:30" ht="24" hidden="1" customHeight="1" x14ac:dyDescent="0.3">
      <c r="A618" s="254">
        <v>45699</v>
      </c>
      <c r="B618" s="271">
        <v>46081</v>
      </c>
      <c r="C618" s="10" t="s">
        <v>947</v>
      </c>
      <c r="D618" s="191" t="s">
        <v>1275</v>
      </c>
      <c r="E618" s="191"/>
      <c r="F618" s="256">
        <v>24</v>
      </c>
      <c r="G618" s="191" t="s">
        <v>48</v>
      </c>
      <c r="H618" s="19"/>
      <c r="I618" s="12" t="s">
        <v>1787</v>
      </c>
      <c r="J618" s="20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spans="1:30" ht="24" hidden="1" customHeight="1" x14ac:dyDescent="0.3">
      <c r="A619" s="254">
        <v>45972</v>
      </c>
      <c r="B619" s="9">
        <v>46568</v>
      </c>
      <c r="C619" s="10" t="s">
        <v>952</v>
      </c>
      <c r="D619" s="191" t="s">
        <v>161</v>
      </c>
      <c r="E619" s="191"/>
      <c r="F619" s="256">
        <v>86</v>
      </c>
      <c r="G619" s="191" t="s">
        <v>58</v>
      </c>
      <c r="H619" s="19"/>
      <c r="I619" s="32"/>
      <c r="J619" s="20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spans="1:30" ht="24" hidden="1" customHeight="1" x14ac:dyDescent="0.3">
      <c r="A620" s="254">
        <v>46210</v>
      </c>
      <c r="B620" s="9">
        <v>46568</v>
      </c>
      <c r="C620" s="255" t="s">
        <v>1830</v>
      </c>
      <c r="D620" s="191" t="s">
        <v>118</v>
      </c>
      <c r="E620" s="191"/>
      <c r="F620" s="256">
        <v>52</v>
      </c>
      <c r="G620" s="191" t="s">
        <v>944</v>
      </c>
      <c r="H620" s="19"/>
      <c r="I620" s="21"/>
      <c r="J620" s="20"/>
    </row>
    <row r="621" spans="1:30" ht="24" hidden="1" customHeight="1" x14ac:dyDescent="0.3">
      <c r="A621" s="343">
        <v>46021</v>
      </c>
      <c r="B621" s="290">
        <v>46356</v>
      </c>
      <c r="C621" s="283" t="s">
        <v>953</v>
      </c>
      <c r="D621" s="291" t="s">
        <v>118</v>
      </c>
      <c r="E621" s="291"/>
      <c r="F621" s="333">
        <v>52</v>
      </c>
      <c r="G621" s="291" t="s">
        <v>151</v>
      </c>
      <c r="H621" s="27" t="s">
        <v>11</v>
      </c>
      <c r="I621" s="576" t="s">
        <v>1571</v>
      </c>
      <c r="J621" s="28"/>
    </row>
    <row r="622" spans="1:30" ht="24" hidden="1" customHeight="1" x14ac:dyDescent="0.3">
      <c r="A622" s="330">
        <v>44698</v>
      </c>
      <c r="B622" s="271">
        <v>45961</v>
      </c>
      <c r="C622" s="255" t="s">
        <v>955</v>
      </c>
      <c r="D622" s="10" t="s">
        <v>246</v>
      </c>
      <c r="E622" s="10" t="s">
        <v>492</v>
      </c>
      <c r="F622" s="256">
        <v>302.5</v>
      </c>
      <c r="G622" s="10" t="s">
        <v>515</v>
      </c>
      <c r="H622" s="19"/>
      <c r="I622" s="155"/>
      <c r="J622" s="20"/>
    </row>
    <row r="623" spans="1:30" ht="24" hidden="1" customHeight="1" x14ac:dyDescent="0.3">
      <c r="A623" s="330">
        <v>45870</v>
      </c>
      <c r="B623" s="9">
        <v>46264</v>
      </c>
      <c r="C623" s="255" t="s">
        <v>957</v>
      </c>
      <c r="D623" s="10" t="s">
        <v>1275</v>
      </c>
      <c r="E623" s="10"/>
      <c r="F623" s="256">
        <v>24</v>
      </c>
      <c r="G623" s="10" t="s">
        <v>958</v>
      </c>
      <c r="H623" s="19"/>
      <c r="I623" s="19" t="s">
        <v>1922</v>
      </c>
      <c r="J623" s="20"/>
    </row>
    <row r="624" spans="1:30" ht="24" hidden="1" customHeight="1" x14ac:dyDescent="0.3">
      <c r="A624" s="330">
        <v>45940</v>
      </c>
      <c r="B624" s="271"/>
      <c r="C624" s="255" t="s">
        <v>961</v>
      </c>
      <c r="D624" s="10" t="s">
        <v>1275</v>
      </c>
      <c r="E624" s="10"/>
      <c r="F624" s="256">
        <v>24</v>
      </c>
      <c r="G624" s="10" t="s">
        <v>962</v>
      </c>
      <c r="H624" s="19"/>
      <c r="I624" s="19"/>
      <c r="J624" s="20"/>
    </row>
    <row r="625" spans="1:30" ht="24" hidden="1" customHeight="1" x14ac:dyDescent="0.3">
      <c r="A625" s="330">
        <v>46018</v>
      </c>
      <c r="B625" s="271">
        <v>46356</v>
      </c>
      <c r="C625" s="255" t="s">
        <v>963</v>
      </c>
      <c r="D625" s="10" t="s">
        <v>118</v>
      </c>
      <c r="E625" s="10"/>
      <c r="F625" s="256">
        <v>52</v>
      </c>
      <c r="G625" s="10" t="s">
        <v>964</v>
      </c>
      <c r="H625" s="19"/>
      <c r="I625" s="19"/>
      <c r="J625" s="20"/>
    </row>
    <row r="626" spans="1:30" ht="24" hidden="1" customHeight="1" x14ac:dyDescent="0.3">
      <c r="A626" s="254">
        <v>45734</v>
      </c>
      <c r="B626" s="271">
        <v>46109</v>
      </c>
      <c r="C626" s="255" t="s">
        <v>965</v>
      </c>
      <c r="D626" s="13" t="s">
        <v>118</v>
      </c>
      <c r="E626" s="13"/>
      <c r="F626" s="256">
        <v>52</v>
      </c>
      <c r="G626" s="191" t="s">
        <v>199</v>
      </c>
      <c r="H626" s="19"/>
      <c r="I626" s="19"/>
      <c r="J626" s="20"/>
    </row>
    <row r="627" spans="1:30" ht="24" hidden="1" customHeight="1" x14ac:dyDescent="0.3">
      <c r="A627" s="254">
        <v>45734</v>
      </c>
      <c r="B627" s="271">
        <v>46109</v>
      </c>
      <c r="C627" s="255" t="s">
        <v>965</v>
      </c>
      <c r="D627" s="13" t="s">
        <v>118</v>
      </c>
      <c r="E627" s="13"/>
      <c r="F627" s="256">
        <v>52</v>
      </c>
      <c r="G627" s="191" t="s">
        <v>96</v>
      </c>
      <c r="H627" s="19"/>
      <c r="I627" s="19"/>
      <c r="J627" s="156"/>
    </row>
    <row r="628" spans="1:30" ht="24" hidden="1" customHeight="1" x14ac:dyDescent="0.3">
      <c r="A628" s="254">
        <v>46079</v>
      </c>
      <c r="B628" s="9">
        <v>46418</v>
      </c>
      <c r="C628" s="255" t="s">
        <v>965</v>
      </c>
      <c r="D628" s="13" t="s">
        <v>118</v>
      </c>
      <c r="E628" s="191"/>
      <c r="F628" s="256">
        <v>52</v>
      </c>
      <c r="G628" s="191" t="s">
        <v>136</v>
      </c>
      <c r="H628" s="19"/>
      <c r="I628" s="250"/>
      <c r="J628" s="20"/>
    </row>
    <row r="629" spans="1:30" ht="24" hidden="1" customHeight="1" x14ac:dyDescent="0.3">
      <c r="A629" s="254">
        <v>46087</v>
      </c>
      <c r="B629" s="9">
        <v>46446</v>
      </c>
      <c r="C629" s="255" t="s">
        <v>965</v>
      </c>
      <c r="D629" s="13" t="s">
        <v>118</v>
      </c>
      <c r="E629" s="191"/>
      <c r="F629" s="256">
        <v>52</v>
      </c>
      <c r="G629" s="191" t="s">
        <v>43</v>
      </c>
      <c r="H629" s="19"/>
      <c r="I629" s="250"/>
      <c r="J629" s="20"/>
    </row>
    <row r="630" spans="1:30" ht="24" hidden="1" customHeight="1" x14ac:dyDescent="0.3">
      <c r="A630" s="330">
        <v>44293</v>
      </c>
      <c r="B630" s="271">
        <v>45961</v>
      </c>
      <c r="C630" s="255" t="s">
        <v>966</v>
      </c>
      <c r="D630" s="10" t="s">
        <v>635</v>
      </c>
      <c r="E630" s="10"/>
      <c r="F630" s="256">
        <v>330</v>
      </c>
      <c r="G630" s="10" t="s">
        <v>407</v>
      </c>
      <c r="H630" s="19"/>
      <c r="I630" s="12"/>
      <c r="J630" s="544"/>
    </row>
    <row r="631" spans="1:30" ht="24" hidden="1" customHeight="1" x14ac:dyDescent="0.3">
      <c r="A631" s="330">
        <v>44925</v>
      </c>
      <c r="B631" s="271">
        <v>45961</v>
      </c>
      <c r="C631" s="255" t="s">
        <v>967</v>
      </c>
      <c r="D631" s="10" t="s">
        <v>246</v>
      </c>
      <c r="E631" s="10"/>
      <c r="F631" s="256">
        <v>60.5</v>
      </c>
      <c r="G631" s="10" t="s">
        <v>515</v>
      </c>
      <c r="H631" s="19"/>
      <c r="I631" s="19"/>
      <c r="J631" s="20"/>
      <c r="K631" s="470"/>
      <c r="L631" s="470"/>
      <c r="M631" s="470"/>
      <c r="N631" s="470"/>
      <c r="O631" s="470"/>
      <c r="P631" s="470"/>
      <c r="Q631" s="470"/>
      <c r="R631" s="470"/>
      <c r="S631" s="470"/>
      <c r="T631" s="470"/>
      <c r="U631" s="470"/>
      <c r="V631" s="470"/>
      <c r="W631" s="470"/>
      <c r="X631" s="470"/>
      <c r="Y631" s="470"/>
      <c r="Z631" s="470"/>
      <c r="AA631" s="470"/>
      <c r="AB631" s="470"/>
      <c r="AC631" s="470"/>
      <c r="AD631" s="470"/>
    </row>
    <row r="632" spans="1:30" ht="24" hidden="1" customHeight="1" x14ac:dyDescent="0.3">
      <c r="A632" s="254">
        <v>45302</v>
      </c>
      <c r="B632" s="9"/>
      <c r="C632" s="13" t="s">
        <v>968</v>
      </c>
      <c r="D632" s="191" t="s">
        <v>118</v>
      </c>
      <c r="E632" s="191"/>
      <c r="F632" s="256">
        <v>52</v>
      </c>
      <c r="G632" s="191" t="s">
        <v>846</v>
      </c>
      <c r="H632" s="19"/>
      <c r="I632" s="19"/>
      <c r="J632" s="406"/>
    </row>
    <row r="633" spans="1:30" ht="24" hidden="1" customHeight="1" x14ac:dyDescent="0.3">
      <c r="A633" s="343">
        <v>45915</v>
      </c>
      <c r="B633" s="290"/>
      <c r="C633" s="282" t="s">
        <v>969</v>
      </c>
      <c r="D633" s="283" t="s">
        <v>1275</v>
      </c>
      <c r="E633" s="283"/>
      <c r="F633" s="333">
        <v>20</v>
      </c>
      <c r="G633" s="291" t="s">
        <v>970</v>
      </c>
      <c r="H633" s="27" t="s">
        <v>11</v>
      </c>
      <c r="I633" s="575" t="s">
        <v>1894</v>
      </c>
      <c r="J633" s="28"/>
    </row>
    <row r="634" spans="1:30" ht="24" hidden="1" customHeight="1" x14ac:dyDescent="0.3">
      <c r="A634" s="254">
        <v>45507</v>
      </c>
      <c r="B634" s="9"/>
      <c r="C634" s="255" t="s">
        <v>971</v>
      </c>
      <c r="D634" s="191" t="s">
        <v>118</v>
      </c>
      <c r="E634" s="191"/>
      <c r="F634" s="256">
        <v>52</v>
      </c>
      <c r="G634" s="191" t="s">
        <v>972</v>
      </c>
      <c r="H634" s="19"/>
      <c r="I634" s="19"/>
      <c r="J634" s="20"/>
    </row>
    <row r="635" spans="1:30" ht="24" hidden="1" customHeight="1" x14ac:dyDescent="0.3">
      <c r="A635" s="254">
        <v>45841</v>
      </c>
      <c r="B635" s="9"/>
      <c r="C635" s="255" t="s">
        <v>973</v>
      </c>
      <c r="D635" s="191" t="s">
        <v>118</v>
      </c>
      <c r="E635" s="191"/>
      <c r="F635" s="256">
        <v>52</v>
      </c>
      <c r="G635" s="191" t="s">
        <v>202</v>
      </c>
      <c r="H635" s="19"/>
      <c r="I635" s="12" t="s">
        <v>1787</v>
      </c>
      <c r="J635" s="20"/>
    </row>
    <row r="636" spans="1:30" ht="24" hidden="1" customHeight="1" x14ac:dyDescent="0.3">
      <c r="A636" s="254">
        <v>45959</v>
      </c>
      <c r="B636" s="9"/>
      <c r="C636" s="255" t="s">
        <v>973</v>
      </c>
      <c r="D636" s="191" t="s">
        <v>145</v>
      </c>
      <c r="E636" s="191"/>
      <c r="F636" s="256">
        <v>79</v>
      </c>
      <c r="G636" s="191" t="s">
        <v>974</v>
      </c>
      <c r="H636" s="19"/>
      <c r="I636" s="12" t="s">
        <v>1787</v>
      </c>
      <c r="J636" s="20"/>
    </row>
    <row r="637" spans="1:30" ht="24" hidden="1" customHeight="1" x14ac:dyDescent="0.3">
      <c r="A637" s="152">
        <v>44915</v>
      </c>
      <c r="B637" s="113">
        <v>45961</v>
      </c>
      <c r="C637" s="114" t="s">
        <v>975</v>
      </c>
      <c r="D637" s="115" t="s">
        <v>1275</v>
      </c>
      <c r="E637" s="115"/>
      <c r="F637" s="188">
        <v>24</v>
      </c>
      <c r="G637" s="115" t="s">
        <v>976</v>
      </c>
      <c r="H637" s="19"/>
      <c r="I637" s="116"/>
      <c r="J637" s="117"/>
    </row>
    <row r="638" spans="1:30" ht="24" hidden="1" customHeight="1" x14ac:dyDescent="0.3">
      <c r="A638" s="152">
        <v>44915</v>
      </c>
      <c r="B638" s="113">
        <v>45961</v>
      </c>
      <c r="C638" s="114" t="s">
        <v>975</v>
      </c>
      <c r="D638" s="115" t="s">
        <v>1275</v>
      </c>
      <c r="E638" s="115"/>
      <c r="F638" s="188">
        <v>24</v>
      </c>
      <c r="G638" s="115" t="s">
        <v>150</v>
      </c>
      <c r="H638" s="19"/>
      <c r="I638" s="116"/>
      <c r="J638" s="117"/>
    </row>
    <row r="639" spans="1:30" ht="24" hidden="1" customHeight="1" x14ac:dyDescent="0.3">
      <c r="A639" s="152">
        <v>44915</v>
      </c>
      <c r="B639" s="113">
        <v>45961</v>
      </c>
      <c r="C639" s="114" t="s">
        <v>975</v>
      </c>
      <c r="D639" s="115" t="s">
        <v>1275</v>
      </c>
      <c r="E639" s="115"/>
      <c r="F639" s="188">
        <v>24</v>
      </c>
      <c r="G639" s="115" t="s">
        <v>256</v>
      </c>
      <c r="H639" s="19"/>
      <c r="I639" s="116"/>
      <c r="J639" s="553"/>
    </row>
    <row r="640" spans="1:30" ht="24" hidden="1" customHeight="1" x14ac:dyDescent="0.3">
      <c r="A640" s="152">
        <v>44915</v>
      </c>
      <c r="B640" s="113">
        <v>45961</v>
      </c>
      <c r="C640" s="114" t="s">
        <v>975</v>
      </c>
      <c r="D640" s="115" t="s">
        <v>1275</v>
      </c>
      <c r="E640" s="115"/>
      <c r="F640" s="188">
        <v>24</v>
      </c>
      <c r="G640" s="115" t="s">
        <v>977</v>
      </c>
      <c r="H640" s="19"/>
      <c r="I640" s="564"/>
      <c r="J640" s="117"/>
    </row>
    <row r="641" spans="1:30" ht="24" hidden="1" customHeight="1" x14ac:dyDescent="0.3">
      <c r="A641" s="152">
        <v>45629</v>
      </c>
      <c r="B641" s="113">
        <v>46020</v>
      </c>
      <c r="C641" s="114" t="s">
        <v>975</v>
      </c>
      <c r="D641" s="115" t="s">
        <v>1275</v>
      </c>
      <c r="E641" s="115"/>
      <c r="F641" s="188">
        <v>24</v>
      </c>
      <c r="G641" s="115" t="s">
        <v>65</v>
      </c>
      <c r="H641" s="19"/>
      <c r="I641" s="116"/>
      <c r="J641" s="581"/>
    </row>
    <row r="642" spans="1:30" ht="24" hidden="1" customHeight="1" x14ac:dyDescent="0.3">
      <c r="A642" s="152">
        <v>45821</v>
      </c>
      <c r="B642" s="9">
        <v>46203</v>
      </c>
      <c r="C642" s="114" t="s">
        <v>975</v>
      </c>
      <c r="D642" s="115" t="s">
        <v>1275</v>
      </c>
      <c r="E642" s="115"/>
      <c r="F642" s="256">
        <v>24</v>
      </c>
      <c r="G642" s="115" t="s">
        <v>978</v>
      </c>
      <c r="H642" s="19"/>
      <c r="I642" s="116"/>
      <c r="J642" s="117"/>
      <c r="K642" s="470"/>
      <c r="L642" s="470"/>
      <c r="M642" s="470"/>
      <c r="N642" s="470"/>
      <c r="O642" s="470"/>
      <c r="P642" s="470"/>
      <c r="Q642" s="470"/>
      <c r="R642" s="470"/>
      <c r="S642" s="470"/>
      <c r="T642" s="470"/>
      <c r="U642" s="470"/>
      <c r="V642" s="470"/>
      <c r="W642" s="470"/>
      <c r="X642" s="470"/>
      <c r="Y642" s="470"/>
      <c r="Z642" s="470"/>
      <c r="AA642" s="470"/>
      <c r="AB642" s="470"/>
      <c r="AC642" s="470"/>
      <c r="AD642" s="470"/>
    </row>
    <row r="643" spans="1:30" ht="24" hidden="1" customHeight="1" x14ac:dyDescent="0.3">
      <c r="A643" s="254">
        <v>46104</v>
      </c>
      <c r="B643" s="9">
        <v>46446</v>
      </c>
      <c r="C643" s="114" t="s">
        <v>975</v>
      </c>
      <c r="D643" s="115" t="s">
        <v>1275</v>
      </c>
      <c r="E643" s="191"/>
      <c r="F643" s="256">
        <v>24</v>
      </c>
      <c r="G643" s="191" t="s">
        <v>550</v>
      </c>
      <c r="H643" s="19"/>
      <c r="I643" s="116"/>
      <c r="J643" s="553"/>
      <c r="K643" s="470"/>
      <c r="L643" s="470"/>
      <c r="M643" s="470"/>
      <c r="N643" s="470"/>
      <c r="O643" s="470"/>
      <c r="P643" s="470"/>
      <c r="Q643" s="470"/>
      <c r="R643" s="470"/>
      <c r="S643" s="470"/>
      <c r="T643" s="470"/>
      <c r="U643" s="470"/>
      <c r="V643" s="470"/>
      <c r="W643" s="470"/>
      <c r="X643" s="470"/>
      <c r="Y643" s="470"/>
      <c r="Z643" s="470"/>
      <c r="AA643" s="470"/>
      <c r="AB643" s="470"/>
      <c r="AC643" s="470"/>
      <c r="AD643" s="470"/>
    </row>
    <row r="644" spans="1:30" ht="24" hidden="1" customHeight="1" x14ac:dyDescent="0.3">
      <c r="A644" s="254">
        <v>44075</v>
      </c>
      <c r="B644" s="271">
        <v>45961</v>
      </c>
      <c r="C644" s="371" t="s">
        <v>979</v>
      </c>
      <c r="D644" s="191" t="s">
        <v>15</v>
      </c>
      <c r="E644" s="191" t="s">
        <v>1489</v>
      </c>
      <c r="F644" s="256">
        <v>177</v>
      </c>
      <c r="G644" s="191" t="s">
        <v>980</v>
      </c>
      <c r="H644" s="19"/>
      <c r="I644" s="47"/>
      <c r="J644" s="20"/>
    </row>
    <row r="645" spans="1:30" ht="24" hidden="1" customHeight="1" x14ac:dyDescent="0.3">
      <c r="A645" s="254">
        <v>46220</v>
      </c>
      <c r="B645" s="9">
        <v>46568</v>
      </c>
      <c r="C645" s="255" t="s">
        <v>1832</v>
      </c>
      <c r="D645" s="191" t="s">
        <v>1152</v>
      </c>
      <c r="E645" s="191"/>
      <c r="F645" s="256">
        <v>86</v>
      </c>
      <c r="G645" s="191" t="s">
        <v>983</v>
      </c>
      <c r="H645" s="19"/>
      <c r="I645" s="21"/>
      <c r="J645" s="20"/>
    </row>
    <row r="646" spans="1:30" ht="24" hidden="1" customHeight="1" x14ac:dyDescent="0.3">
      <c r="A646" s="254">
        <v>43411</v>
      </c>
      <c r="B646" s="271">
        <v>45961</v>
      </c>
      <c r="C646" s="255" t="s">
        <v>982</v>
      </c>
      <c r="D646" s="191" t="s">
        <v>15</v>
      </c>
      <c r="E646" s="191"/>
      <c r="F646" s="256">
        <v>132</v>
      </c>
      <c r="G646" s="191" t="s">
        <v>983</v>
      </c>
      <c r="H646" s="19"/>
      <c r="I646" s="19"/>
      <c r="J646" s="20"/>
    </row>
    <row r="647" spans="1:30" ht="24" hidden="1" customHeight="1" x14ac:dyDescent="0.3">
      <c r="A647" s="254"/>
      <c r="B647" s="9">
        <v>45961</v>
      </c>
      <c r="C647" s="13" t="s">
        <v>984</v>
      </c>
      <c r="D647" s="191" t="s">
        <v>1120</v>
      </c>
      <c r="E647" s="191"/>
      <c r="F647" s="256">
        <v>474</v>
      </c>
      <c r="G647" s="191" t="s">
        <v>986</v>
      </c>
      <c r="H647" s="19"/>
      <c r="I647" s="250"/>
      <c r="J647" s="20" t="s">
        <v>987</v>
      </c>
    </row>
    <row r="648" spans="1:30" ht="24" hidden="1" customHeight="1" x14ac:dyDescent="0.3">
      <c r="A648" s="254"/>
      <c r="B648" s="271">
        <v>45961</v>
      </c>
      <c r="C648" s="255" t="s">
        <v>990</v>
      </c>
      <c r="D648" s="191" t="s">
        <v>1275</v>
      </c>
      <c r="E648" s="191"/>
      <c r="F648" s="256">
        <v>24</v>
      </c>
      <c r="G648" s="191" t="s">
        <v>991</v>
      </c>
      <c r="H648" s="19"/>
      <c r="I648" s="252" t="s">
        <v>1787</v>
      </c>
      <c r="J648" s="544"/>
    </row>
    <row r="649" spans="1:30" ht="24" hidden="1" customHeight="1" x14ac:dyDescent="0.3">
      <c r="A649" s="254"/>
      <c r="B649" s="271">
        <v>45961</v>
      </c>
      <c r="C649" s="255" t="s">
        <v>990</v>
      </c>
      <c r="D649" s="191" t="s">
        <v>1275</v>
      </c>
      <c r="E649" s="191"/>
      <c r="F649" s="256">
        <v>24</v>
      </c>
      <c r="G649" s="191" t="s">
        <v>992</v>
      </c>
      <c r="H649" s="19"/>
      <c r="I649" s="12" t="s">
        <v>1787</v>
      </c>
      <c r="J649" s="20"/>
    </row>
    <row r="650" spans="1:30" ht="24" hidden="1" customHeight="1" x14ac:dyDescent="0.3">
      <c r="A650" s="254"/>
      <c r="B650" s="271">
        <v>45961</v>
      </c>
      <c r="C650" s="255" t="s">
        <v>990</v>
      </c>
      <c r="D650" s="191" t="s">
        <v>1275</v>
      </c>
      <c r="E650" s="191"/>
      <c r="F650" s="256">
        <v>24</v>
      </c>
      <c r="G650" s="191" t="s">
        <v>993</v>
      </c>
      <c r="H650" s="19"/>
      <c r="I650" s="12" t="s">
        <v>1787</v>
      </c>
      <c r="J650" s="20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 spans="1:30" ht="24" hidden="1" customHeight="1" x14ac:dyDescent="0.3">
      <c r="A651" s="254">
        <v>45831</v>
      </c>
      <c r="B651" s="9">
        <v>46203</v>
      </c>
      <c r="C651" s="255" t="s">
        <v>994</v>
      </c>
      <c r="D651" s="191" t="s">
        <v>15</v>
      </c>
      <c r="E651" s="191"/>
      <c r="F651" s="256">
        <v>110</v>
      </c>
      <c r="G651" s="191" t="s">
        <v>995</v>
      </c>
      <c r="H651" s="19"/>
      <c r="I651" s="19"/>
      <c r="J651" s="20"/>
    </row>
    <row r="652" spans="1:30" ht="24" hidden="1" customHeight="1" x14ac:dyDescent="0.3">
      <c r="A652" s="254">
        <v>45992</v>
      </c>
      <c r="B652" s="9">
        <v>46356</v>
      </c>
      <c r="C652" s="255" t="s">
        <v>994</v>
      </c>
      <c r="D652" s="191" t="s">
        <v>118</v>
      </c>
      <c r="E652" s="191"/>
      <c r="F652" s="256">
        <v>52</v>
      </c>
      <c r="G652" s="191" t="s">
        <v>995</v>
      </c>
      <c r="H652" s="19"/>
      <c r="I652" s="19"/>
      <c r="J652" s="20"/>
    </row>
    <row r="653" spans="1:30" ht="24" hidden="1" customHeight="1" x14ac:dyDescent="0.3">
      <c r="A653" s="254">
        <v>45740</v>
      </c>
      <c r="B653" s="271">
        <v>46109</v>
      </c>
      <c r="C653" s="255" t="s">
        <v>996</v>
      </c>
      <c r="D653" s="191" t="s">
        <v>1275</v>
      </c>
      <c r="E653" s="191"/>
      <c r="F653" s="256">
        <v>24</v>
      </c>
      <c r="G653" s="191" t="s">
        <v>997</v>
      </c>
      <c r="H653" s="19"/>
      <c r="I653" s="19"/>
      <c r="J653" s="156"/>
    </row>
    <row r="654" spans="1:30" ht="24" hidden="1" customHeight="1" x14ac:dyDescent="0.3">
      <c r="A654" s="254">
        <v>45462</v>
      </c>
      <c r="B654" s="9"/>
      <c r="C654" s="255" t="s">
        <v>998</v>
      </c>
      <c r="D654" s="191" t="s">
        <v>118</v>
      </c>
      <c r="E654" s="191"/>
      <c r="F654" s="256">
        <v>52</v>
      </c>
      <c r="G654" s="191" t="s">
        <v>999</v>
      </c>
      <c r="H654" s="19"/>
      <c r="I654" s="250"/>
      <c r="J654" s="20"/>
    </row>
    <row r="655" spans="1:30" ht="24" hidden="1" customHeight="1" x14ac:dyDescent="0.3">
      <c r="A655" s="254">
        <v>45462</v>
      </c>
      <c r="B655" s="9"/>
      <c r="C655" s="255" t="s">
        <v>998</v>
      </c>
      <c r="D655" s="191" t="s">
        <v>118</v>
      </c>
      <c r="E655" s="191"/>
      <c r="F655" s="256">
        <v>52</v>
      </c>
      <c r="G655" s="191" t="s">
        <v>362</v>
      </c>
      <c r="H655" s="19"/>
      <c r="I655" s="19"/>
      <c r="J655" s="544"/>
    </row>
    <row r="656" spans="1:30" ht="24" hidden="1" customHeight="1" x14ac:dyDescent="0.3">
      <c r="A656" s="254">
        <v>45756</v>
      </c>
      <c r="B656" s="271">
        <v>46141</v>
      </c>
      <c r="C656" s="255" t="s">
        <v>998</v>
      </c>
      <c r="D656" s="191" t="s">
        <v>287</v>
      </c>
      <c r="E656" s="191"/>
      <c r="F656" s="256">
        <v>277.2</v>
      </c>
      <c r="G656" s="191" t="s">
        <v>1000</v>
      </c>
      <c r="H656" s="19"/>
      <c r="I656" s="19"/>
      <c r="J656" s="20"/>
    </row>
    <row r="657" spans="1:30" ht="24" hidden="1" customHeight="1" x14ac:dyDescent="0.3">
      <c r="A657" s="254">
        <v>45540</v>
      </c>
      <c r="B657" s="271">
        <v>45961</v>
      </c>
      <c r="C657" s="255" t="s">
        <v>1001</v>
      </c>
      <c r="D657" s="191" t="s">
        <v>15</v>
      </c>
      <c r="E657" s="191"/>
      <c r="F657" s="256">
        <v>132</v>
      </c>
      <c r="G657" s="191" t="s">
        <v>1002</v>
      </c>
      <c r="H657" s="19"/>
      <c r="I657" s="19"/>
      <c r="J657" s="20" t="s">
        <v>1003</v>
      </c>
    </row>
    <row r="658" spans="1:30" ht="24" hidden="1" customHeight="1" x14ac:dyDescent="0.3">
      <c r="A658" s="254">
        <v>45110</v>
      </c>
      <c r="B658" s="271">
        <v>45961</v>
      </c>
      <c r="C658" s="255" t="s">
        <v>1004</v>
      </c>
      <c r="D658" s="191" t="s">
        <v>118</v>
      </c>
      <c r="E658" s="191"/>
      <c r="F658" s="256">
        <v>52</v>
      </c>
      <c r="G658" s="191" t="s">
        <v>1005</v>
      </c>
      <c r="H658" s="19"/>
      <c r="I658" s="19"/>
      <c r="J658" s="20"/>
    </row>
    <row r="659" spans="1:30" ht="24" hidden="1" customHeight="1" x14ac:dyDescent="0.3">
      <c r="A659" s="254"/>
      <c r="B659" s="271">
        <v>45961</v>
      </c>
      <c r="C659" s="255" t="s">
        <v>1006</v>
      </c>
      <c r="D659" s="191" t="s">
        <v>145</v>
      </c>
      <c r="E659" s="191" t="s">
        <v>1495</v>
      </c>
      <c r="F659" s="256">
        <v>192</v>
      </c>
      <c r="G659" s="191" t="s">
        <v>1007</v>
      </c>
      <c r="H659" s="19"/>
      <c r="I659" s="19"/>
      <c r="J659" s="20"/>
    </row>
    <row r="660" spans="1:30" ht="24" hidden="1" customHeight="1" x14ac:dyDescent="0.3">
      <c r="A660" s="254">
        <v>44409</v>
      </c>
      <c r="B660" s="271">
        <v>46020</v>
      </c>
      <c r="C660" s="255" t="s">
        <v>1008</v>
      </c>
      <c r="D660" s="191" t="s">
        <v>1009</v>
      </c>
      <c r="E660" s="191"/>
      <c r="F660" s="256">
        <v>60.5</v>
      </c>
      <c r="G660" s="191" t="s">
        <v>20</v>
      </c>
      <c r="H660" s="19"/>
      <c r="I660" s="19" t="s">
        <v>1925</v>
      </c>
      <c r="J660" s="20"/>
    </row>
    <row r="661" spans="1:30" ht="24" hidden="1" customHeight="1" x14ac:dyDescent="0.3">
      <c r="A661" s="254">
        <v>44893</v>
      </c>
      <c r="B661" s="271">
        <v>45961</v>
      </c>
      <c r="C661" s="255" t="s">
        <v>1010</v>
      </c>
      <c r="D661" s="191" t="s">
        <v>1275</v>
      </c>
      <c r="E661" s="191"/>
      <c r="F661" s="256">
        <v>24</v>
      </c>
      <c r="G661" s="191" t="s">
        <v>1011</v>
      </c>
      <c r="H661" s="19"/>
      <c r="I661" s="19"/>
      <c r="J661" s="20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spans="1:30" ht="24" hidden="1" customHeight="1" x14ac:dyDescent="0.3">
      <c r="A662" s="254">
        <v>44893</v>
      </c>
      <c r="B662" s="271">
        <v>45961</v>
      </c>
      <c r="C662" s="255" t="s">
        <v>1010</v>
      </c>
      <c r="D662" s="191" t="s">
        <v>1275</v>
      </c>
      <c r="E662" s="191"/>
      <c r="F662" s="256">
        <v>24</v>
      </c>
      <c r="G662" s="191" t="s">
        <v>20</v>
      </c>
      <c r="H662" s="19"/>
      <c r="I662" s="19"/>
      <c r="J662" s="156"/>
    </row>
    <row r="663" spans="1:30" ht="24" hidden="1" customHeight="1" x14ac:dyDescent="0.3">
      <c r="A663" s="254">
        <v>45541</v>
      </c>
      <c r="B663" s="271">
        <v>45961</v>
      </c>
      <c r="C663" s="255" t="s">
        <v>1012</v>
      </c>
      <c r="D663" s="191" t="s">
        <v>1275</v>
      </c>
      <c r="E663" s="191"/>
      <c r="F663" s="256">
        <v>24</v>
      </c>
      <c r="G663" s="191" t="s">
        <v>1013</v>
      </c>
      <c r="H663" s="19"/>
      <c r="I663" s="19"/>
      <c r="J663" s="20"/>
    </row>
    <row r="664" spans="1:30" ht="24" hidden="1" customHeight="1" x14ac:dyDescent="0.3">
      <c r="A664" s="254">
        <v>45541</v>
      </c>
      <c r="B664" s="271">
        <v>45961</v>
      </c>
      <c r="C664" s="255" t="s">
        <v>1012</v>
      </c>
      <c r="D664" s="191" t="s">
        <v>1275</v>
      </c>
      <c r="E664" s="191"/>
      <c r="F664" s="256">
        <v>24</v>
      </c>
      <c r="G664" s="191" t="s">
        <v>1014</v>
      </c>
      <c r="H664" s="19"/>
      <c r="I664" s="19"/>
      <c r="J664" s="545"/>
      <c r="K664" s="470"/>
      <c r="L664" s="470"/>
      <c r="M664" s="470"/>
      <c r="N664" s="470"/>
      <c r="O664" s="470"/>
      <c r="P664" s="470"/>
      <c r="Q664" s="470"/>
      <c r="R664" s="470"/>
      <c r="S664" s="470"/>
      <c r="T664" s="470"/>
      <c r="U664" s="470"/>
      <c r="V664" s="470"/>
      <c r="W664" s="470"/>
      <c r="X664" s="470"/>
      <c r="Y664" s="470"/>
      <c r="Z664" s="470"/>
      <c r="AA664" s="470"/>
      <c r="AB664" s="470"/>
      <c r="AC664" s="470"/>
      <c r="AD664" s="470"/>
    </row>
    <row r="665" spans="1:30" ht="24" hidden="1" customHeight="1" x14ac:dyDescent="0.3">
      <c r="A665" s="254">
        <v>46008</v>
      </c>
      <c r="B665" s="9">
        <v>46356</v>
      </c>
      <c r="C665" s="255" t="s">
        <v>1572</v>
      </c>
      <c r="D665" s="191" t="s">
        <v>15</v>
      </c>
      <c r="E665" s="191"/>
      <c r="F665" s="256">
        <v>132</v>
      </c>
      <c r="G665" s="191" t="s">
        <v>1016</v>
      </c>
      <c r="H665" s="19"/>
      <c r="I665" s="250"/>
      <c r="J665" s="20"/>
    </row>
    <row r="666" spans="1:30" ht="24" hidden="1" customHeight="1" x14ac:dyDescent="0.3">
      <c r="A666" s="254">
        <v>45946</v>
      </c>
      <c r="B666" s="9">
        <v>46295</v>
      </c>
      <c r="C666" s="255" t="s">
        <v>1572</v>
      </c>
      <c r="D666" s="191" t="s">
        <v>118</v>
      </c>
      <c r="E666" s="191"/>
      <c r="F666" s="256">
        <v>52</v>
      </c>
      <c r="G666" s="191" t="s">
        <v>1016</v>
      </c>
      <c r="H666" s="19"/>
      <c r="I666" s="19"/>
      <c r="J666" s="544"/>
    </row>
    <row r="667" spans="1:30" ht="24" hidden="1" customHeight="1" x14ac:dyDescent="0.3">
      <c r="A667" s="254">
        <v>45722</v>
      </c>
      <c r="B667" s="271">
        <v>46109</v>
      </c>
      <c r="C667" s="10" t="s">
        <v>1573</v>
      </c>
      <c r="D667" s="191" t="s">
        <v>1275</v>
      </c>
      <c r="E667" s="191"/>
      <c r="F667" s="256">
        <v>24</v>
      </c>
      <c r="G667" s="191" t="s">
        <v>1019</v>
      </c>
      <c r="H667" s="19"/>
      <c r="I667" s="12" t="s">
        <v>1787</v>
      </c>
      <c r="J667" s="20"/>
    </row>
    <row r="668" spans="1:30" ht="24" hidden="1" customHeight="1" x14ac:dyDescent="0.3">
      <c r="A668" s="254">
        <v>45722</v>
      </c>
      <c r="B668" s="271">
        <v>46109</v>
      </c>
      <c r="C668" s="10" t="s">
        <v>1574</v>
      </c>
      <c r="D668" s="191" t="s">
        <v>1275</v>
      </c>
      <c r="E668" s="191"/>
      <c r="F668" s="256">
        <v>24</v>
      </c>
      <c r="G668" s="191" t="s">
        <v>1020</v>
      </c>
      <c r="H668" s="19"/>
      <c r="I668" s="12" t="s">
        <v>1787</v>
      </c>
      <c r="J668" s="20"/>
    </row>
    <row r="669" spans="1:30" ht="24" hidden="1" customHeight="1" x14ac:dyDescent="0.3">
      <c r="A669" s="254">
        <v>46043</v>
      </c>
      <c r="B669" s="9">
        <v>46386</v>
      </c>
      <c r="C669" s="10" t="s">
        <v>1021</v>
      </c>
      <c r="D669" s="191" t="s">
        <v>1275</v>
      </c>
      <c r="E669" s="191"/>
      <c r="F669" s="256">
        <v>40</v>
      </c>
      <c r="G669" s="191" t="s">
        <v>1022</v>
      </c>
      <c r="H669" s="19"/>
      <c r="I669" s="12"/>
      <c r="J669" s="20"/>
    </row>
    <row r="670" spans="1:30" ht="24" hidden="1" customHeight="1" x14ac:dyDescent="0.3">
      <c r="A670" s="254">
        <v>45939</v>
      </c>
      <c r="B670" s="9"/>
      <c r="C670" s="255" t="s">
        <v>1023</v>
      </c>
      <c r="D670" s="191" t="s">
        <v>1275</v>
      </c>
      <c r="E670" s="191"/>
      <c r="F670" s="256">
        <v>24</v>
      </c>
      <c r="G670" s="191" t="s">
        <v>1026</v>
      </c>
      <c r="H670" s="19"/>
      <c r="I670" s="43" t="s">
        <v>1768</v>
      </c>
      <c r="J670" s="20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</row>
    <row r="671" spans="1:30" ht="24" hidden="1" customHeight="1" x14ac:dyDescent="0.3">
      <c r="A671" s="254">
        <v>45939</v>
      </c>
      <c r="B671" s="9"/>
      <c r="C671" s="255" t="s">
        <v>1023</v>
      </c>
      <c r="D671" s="191" t="s">
        <v>1275</v>
      </c>
      <c r="E671" s="191"/>
      <c r="F671" s="256">
        <v>24</v>
      </c>
      <c r="G671" s="191" t="s">
        <v>1027</v>
      </c>
      <c r="H671" s="19"/>
      <c r="I671" s="43" t="s">
        <v>1768</v>
      </c>
      <c r="J671" s="20"/>
    </row>
    <row r="672" spans="1:30" ht="24" hidden="1" customHeight="1" x14ac:dyDescent="0.3">
      <c r="A672" s="254">
        <v>45939</v>
      </c>
      <c r="B672" s="9"/>
      <c r="C672" s="255" t="s">
        <v>1023</v>
      </c>
      <c r="D672" s="191" t="s">
        <v>1275</v>
      </c>
      <c r="E672" s="191"/>
      <c r="F672" s="256">
        <v>24</v>
      </c>
      <c r="G672" s="191" t="s">
        <v>1028</v>
      </c>
      <c r="H672" s="19"/>
      <c r="I672" s="43" t="s">
        <v>1768</v>
      </c>
      <c r="J672" s="156"/>
    </row>
    <row r="673" spans="1:30" ht="24" hidden="1" customHeight="1" x14ac:dyDescent="0.3">
      <c r="A673" s="254">
        <v>45939</v>
      </c>
      <c r="B673" s="9"/>
      <c r="C673" s="255" t="s">
        <v>1023</v>
      </c>
      <c r="D673" s="191" t="s">
        <v>1275</v>
      </c>
      <c r="E673" s="191"/>
      <c r="F673" s="256">
        <v>24</v>
      </c>
      <c r="G673" s="191" t="s">
        <v>73</v>
      </c>
      <c r="H673" s="19"/>
      <c r="I673" s="574" t="s">
        <v>1768</v>
      </c>
      <c r="J673" s="20"/>
    </row>
    <row r="674" spans="1:30" ht="24" hidden="1" customHeight="1" x14ac:dyDescent="0.3">
      <c r="A674" s="254">
        <v>45862</v>
      </c>
      <c r="B674" s="9"/>
      <c r="C674" s="255" t="s">
        <v>1029</v>
      </c>
      <c r="D674" s="191" t="s">
        <v>1275</v>
      </c>
      <c r="E674" s="191"/>
      <c r="F674" s="256">
        <v>24</v>
      </c>
      <c r="G674" s="191" t="s">
        <v>1030</v>
      </c>
      <c r="H674" s="19" t="s">
        <v>11</v>
      </c>
      <c r="I674" s="21"/>
      <c r="J674" s="544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 spans="1:30" ht="24" hidden="1" customHeight="1" x14ac:dyDescent="0.3">
      <c r="A675" s="254">
        <v>46134</v>
      </c>
      <c r="B675" s="9">
        <v>46476</v>
      </c>
      <c r="C675" s="255" t="s">
        <v>1029</v>
      </c>
      <c r="D675" s="191" t="s">
        <v>1275</v>
      </c>
      <c r="E675" s="191"/>
      <c r="F675" s="256">
        <v>24</v>
      </c>
      <c r="G675" s="191" t="s">
        <v>1657</v>
      </c>
      <c r="H675" s="19" t="s">
        <v>11</v>
      </c>
      <c r="I675" s="21"/>
      <c r="J675" s="20"/>
    </row>
    <row r="676" spans="1:30" ht="24" hidden="1" customHeight="1" x14ac:dyDescent="0.3">
      <c r="A676" s="254">
        <v>46028</v>
      </c>
      <c r="B676" s="271">
        <v>46386</v>
      </c>
      <c r="C676" s="10" t="s">
        <v>1031</v>
      </c>
      <c r="D676" s="191" t="s">
        <v>1032</v>
      </c>
      <c r="E676" s="191"/>
      <c r="F676" s="256">
        <v>226</v>
      </c>
      <c r="G676" s="191" t="s">
        <v>186</v>
      </c>
      <c r="H676" s="19"/>
      <c r="I676" s="19"/>
      <c r="J676" s="20"/>
    </row>
    <row r="677" spans="1:30" ht="24" customHeight="1" x14ac:dyDescent="0.3">
      <c r="A677" s="254">
        <v>46260</v>
      </c>
      <c r="B677" s="9">
        <v>46598</v>
      </c>
      <c r="C677" s="255" t="s">
        <v>1895</v>
      </c>
      <c r="D677" s="191" t="s">
        <v>1275</v>
      </c>
      <c r="E677" s="191"/>
      <c r="F677" s="256">
        <v>24</v>
      </c>
      <c r="G677" s="191" t="s">
        <v>1896</v>
      </c>
      <c r="H677" s="19"/>
      <c r="I677" s="21"/>
      <c r="J677" s="20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 spans="1:30" ht="24" hidden="1" customHeight="1" x14ac:dyDescent="0.3">
      <c r="A678" s="254">
        <v>44567</v>
      </c>
      <c r="B678" s="271">
        <v>45961</v>
      </c>
      <c r="C678" s="255" t="s">
        <v>1033</v>
      </c>
      <c r="D678" s="191" t="s">
        <v>118</v>
      </c>
      <c r="E678" s="191"/>
      <c r="F678" s="256">
        <v>52</v>
      </c>
      <c r="G678" s="191" t="s">
        <v>1034</v>
      </c>
      <c r="H678" s="19"/>
      <c r="I678" s="47"/>
      <c r="J678" s="20"/>
    </row>
    <row r="679" spans="1:30" ht="24" customHeight="1" x14ac:dyDescent="0.3">
      <c r="A679" s="254">
        <v>46253</v>
      </c>
      <c r="B679" s="9">
        <v>46598</v>
      </c>
      <c r="C679" s="255" t="s">
        <v>1897</v>
      </c>
      <c r="D679" s="191"/>
      <c r="E679" s="191"/>
      <c r="F679" s="256">
        <v>24</v>
      </c>
      <c r="G679" s="191" t="s">
        <v>1684</v>
      </c>
      <c r="H679" s="19" t="s">
        <v>11</v>
      </c>
      <c r="I679" s="21"/>
      <c r="J679" s="20"/>
    </row>
    <row r="680" spans="1:30" ht="24" customHeight="1" x14ac:dyDescent="0.3">
      <c r="A680" s="254">
        <v>46253</v>
      </c>
      <c r="B680" s="9">
        <v>46598</v>
      </c>
      <c r="C680" s="255" t="s">
        <v>1897</v>
      </c>
      <c r="D680" s="191"/>
      <c r="E680" s="191"/>
      <c r="F680" s="256">
        <v>24</v>
      </c>
      <c r="G680" s="191" t="s">
        <v>1898</v>
      </c>
      <c r="H680" s="19" t="s">
        <v>11</v>
      </c>
      <c r="I680" s="21"/>
      <c r="J680" s="20"/>
    </row>
    <row r="681" spans="1:30" ht="24" hidden="1" customHeight="1" x14ac:dyDescent="0.3">
      <c r="A681" s="254">
        <v>45873</v>
      </c>
      <c r="B681" s="9">
        <v>46264</v>
      </c>
      <c r="C681" s="255" t="s">
        <v>1035</v>
      </c>
      <c r="D681" s="191" t="s">
        <v>1275</v>
      </c>
      <c r="E681" s="191"/>
      <c r="F681" s="256">
        <v>24</v>
      </c>
      <c r="G681" s="191" t="s">
        <v>1036</v>
      </c>
      <c r="H681" s="19"/>
      <c r="I681" s="12" t="s">
        <v>1787</v>
      </c>
      <c r="J681" s="20"/>
    </row>
    <row r="682" spans="1:30" ht="24" hidden="1" customHeight="1" x14ac:dyDescent="0.3">
      <c r="A682" s="254">
        <v>45568</v>
      </c>
      <c r="B682" s="271">
        <v>45961</v>
      </c>
      <c r="C682" s="255" t="s">
        <v>1037</v>
      </c>
      <c r="D682" s="191" t="s">
        <v>1275</v>
      </c>
      <c r="E682" s="191"/>
      <c r="F682" s="256">
        <v>24</v>
      </c>
      <c r="G682" s="191" t="s">
        <v>1038</v>
      </c>
      <c r="H682" s="19"/>
      <c r="I682" s="19" t="s">
        <v>1834</v>
      </c>
      <c r="J682" s="20"/>
    </row>
    <row r="683" spans="1:30" ht="24" hidden="1" customHeight="1" x14ac:dyDescent="0.3">
      <c r="A683" s="254">
        <v>45568</v>
      </c>
      <c r="B683" s="271">
        <v>45961</v>
      </c>
      <c r="C683" s="255" t="s">
        <v>1037</v>
      </c>
      <c r="D683" s="191" t="s">
        <v>1275</v>
      </c>
      <c r="E683" s="191"/>
      <c r="F683" s="256">
        <v>24</v>
      </c>
      <c r="G683" s="191" t="s">
        <v>1039</v>
      </c>
      <c r="H683" s="19"/>
      <c r="I683" s="19" t="s">
        <v>1834</v>
      </c>
      <c r="J683" s="156"/>
    </row>
    <row r="684" spans="1:30" ht="24" hidden="1" customHeight="1" x14ac:dyDescent="0.3">
      <c r="A684" s="254">
        <v>45809</v>
      </c>
      <c r="B684" s="9">
        <v>46203</v>
      </c>
      <c r="C684" s="255" t="s">
        <v>1040</v>
      </c>
      <c r="D684" s="191" t="s">
        <v>1275</v>
      </c>
      <c r="E684" s="191"/>
      <c r="F684" s="256">
        <v>24</v>
      </c>
      <c r="G684" s="191" t="s">
        <v>1041</v>
      </c>
      <c r="H684" s="19"/>
      <c r="I684" s="250" t="s">
        <v>1922</v>
      </c>
      <c r="J684" s="20"/>
    </row>
    <row r="685" spans="1:30" ht="24" hidden="1" customHeight="1" x14ac:dyDescent="0.3">
      <c r="A685" s="254">
        <v>44919</v>
      </c>
      <c r="B685" s="271">
        <v>45961</v>
      </c>
      <c r="C685" s="255" t="s">
        <v>1044</v>
      </c>
      <c r="D685" s="191" t="s">
        <v>1275</v>
      </c>
      <c r="E685" s="191"/>
      <c r="F685" s="256">
        <v>24</v>
      </c>
      <c r="G685" s="191" t="s">
        <v>1045</v>
      </c>
      <c r="H685" s="19"/>
      <c r="I685" s="540"/>
      <c r="J685" s="20"/>
    </row>
    <row r="686" spans="1:30" ht="24" hidden="1" customHeight="1" x14ac:dyDescent="0.3">
      <c r="A686" s="254">
        <v>46025</v>
      </c>
      <c r="B686" s="271">
        <v>46386</v>
      </c>
      <c r="C686" s="255" t="s">
        <v>1046</v>
      </c>
      <c r="D686" s="191" t="s">
        <v>118</v>
      </c>
      <c r="E686" s="191"/>
      <c r="F686" s="256">
        <v>52</v>
      </c>
      <c r="G686" s="191" t="s">
        <v>1047</v>
      </c>
      <c r="H686" s="19"/>
      <c r="I686" s="250"/>
      <c r="J686" s="20"/>
    </row>
    <row r="687" spans="1:30" ht="24" hidden="1" customHeight="1" x14ac:dyDescent="0.3">
      <c r="A687" s="254">
        <v>45985</v>
      </c>
      <c r="B687" s="271">
        <v>46386</v>
      </c>
      <c r="C687" s="255" t="s">
        <v>1048</v>
      </c>
      <c r="D687" s="191" t="s">
        <v>1275</v>
      </c>
      <c r="E687" s="191"/>
      <c r="F687" s="256">
        <v>24</v>
      </c>
      <c r="G687" s="191" t="s">
        <v>1049</v>
      </c>
      <c r="H687" s="19"/>
      <c r="I687" s="19"/>
      <c r="J687" s="545"/>
    </row>
    <row r="688" spans="1:30" ht="24" hidden="1" customHeight="1" x14ac:dyDescent="0.3">
      <c r="A688" s="254">
        <v>46132</v>
      </c>
      <c r="B688" s="9">
        <v>46476</v>
      </c>
      <c r="C688" s="255" t="s">
        <v>1658</v>
      </c>
      <c r="D688" s="191" t="s">
        <v>1275</v>
      </c>
      <c r="E688" s="191"/>
      <c r="F688" s="256">
        <v>24</v>
      </c>
      <c r="G688" s="191" t="s">
        <v>846</v>
      </c>
      <c r="H688" s="19"/>
      <c r="I688" s="250"/>
      <c r="J688" s="20"/>
    </row>
    <row r="689" spans="1:30" ht="24" hidden="1" customHeight="1" x14ac:dyDescent="0.3">
      <c r="A689" s="254">
        <v>46132</v>
      </c>
      <c r="B689" s="9">
        <v>46476</v>
      </c>
      <c r="C689" s="255" t="s">
        <v>1658</v>
      </c>
      <c r="D689" s="191" t="s">
        <v>118</v>
      </c>
      <c r="E689" s="191"/>
      <c r="F689" s="256">
        <v>52</v>
      </c>
      <c r="G689" s="191" t="s">
        <v>221</v>
      </c>
      <c r="H689" s="19"/>
      <c r="I689" s="19"/>
      <c r="J689" s="544"/>
      <c r="K689" s="470"/>
      <c r="L689" s="470"/>
      <c r="M689" s="470"/>
      <c r="N689" s="470"/>
      <c r="O689" s="470"/>
      <c r="P689" s="470"/>
      <c r="Q689" s="470"/>
      <c r="R689" s="470"/>
      <c r="S689" s="470"/>
      <c r="T689" s="470"/>
      <c r="U689" s="470"/>
      <c r="V689" s="470"/>
      <c r="W689" s="470"/>
      <c r="X689" s="470"/>
      <c r="Y689" s="470"/>
      <c r="Z689" s="470"/>
      <c r="AA689" s="470"/>
      <c r="AB689" s="470"/>
      <c r="AC689" s="470"/>
      <c r="AD689" s="470"/>
    </row>
    <row r="690" spans="1:30" ht="24" hidden="1" customHeight="1" x14ac:dyDescent="0.3">
      <c r="A690" s="254">
        <v>45499</v>
      </c>
      <c r="B690" s="9"/>
      <c r="C690" s="255" t="s">
        <v>1052</v>
      </c>
      <c r="D690" s="191" t="s">
        <v>118</v>
      </c>
      <c r="E690" s="191"/>
      <c r="F690" s="256">
        <v>52</v>
      </c>
      <c r="G690" s="191" t="s">
        <v>96</v>
      </c>
      <c r="H690" s="19" t="s">
        <v>11</v>
      </c>
      <c r="I690" s="21"/>
      <c r="J690" s="20"/>
    </row>
    <row r="691" spans="1:30" ht="24" hidden="1" customHeight="1" x14ac:dyDescent="0.3">
      <c r="A691" s="254">
        <v>45825</v>
      </c>
      <c r="B691" s="9">
        <v>46203</v>
      </c>
      <c r="C691" s="255" t="s">
        <v>1056</v>
      </c>
      <c r="D691" s="191" t="s">
        <v>118</v>
      </c>
      <c r="E691" s="191"/>
      <c r="F691" s="256">
        <v>52</v>
      </c>
      <c r="G691" s="191" t="s">
        <v>1057</v>
      </c>
      <c r="H691" s="19"/>
      <c r="I691" s="19"/>
      <c r="J691" s="20"/>
    </row>
    <row r="692" spans="1:30" ht="24" hidden="1" customHeight="1" x14ac:dyDescent="0.3">
      <c r="A692" s="254">
        <v>45939</v>
      </c>
      <c r="B692" s="9"/>
      <c r="C692" s="255" t="s">
        <v>1058</v>
      </c>
      <c r="D692" s="191" t="s">
        <v>118</v>
      </c>
      <c r="E692" s="191"/>
      <c r="F692" s="256">
        <v>52</v>
      </c>
      <c r="G692" s="191" t="s">
        <v>1059</v>
      </c>
      <c r="H692" s="19"/>
      <c r="I692" s="272"/>
      <c r="J692" s="20"/>
    </row>
    <row r="693" spans="1:30" ht="24" hidden="1" customHeight="1" x14ac:dyDescent="0.3">
      <c r="A693" s="254">
        <v>46195</v>
      </c>
      <c r="B693" s="9">
        <v>46537</v>
      </c>
      <c r="C693" s="255" t="s">
        <v>1769</v>
      </c>
      <c r="D693" s="191" t="s">
        <v>1275</v>
      </c>
      <c r="E693" s="191"/>
      <c r="F693" s="256">
        <v>24</v>
      </c>
      <c r="G693" s="191" t="s">
        <v>1770</v>
      </c>
      <c r="H693" s="19"/>
      <c r="I693" s="19" t="s">
        <v>1922</v>
      </c>
      <c r="J693" s="20"/>
    </row>
    <row r="694" spans="1:30" ht="24" hidden="1" customHeight="1" x14ac:dyDescent="0.3">
      <c r="A694" s="254">
        <v>46216</v>
      </c>
      <c r="B694" s="9">
        <v>46568</v>
      </c>
      <c r="C694" s="255" t="s">
        <v>1835</v>
      </c>
      <c r="D694" s="191" t="s">
        <v>145</v>
      </c>
      <c r="E694" s="191"/>
      <c r="F694" s="256">
        <v>86</v>
      </c>
      <c r="G694" s="191" t="s">
        <v>1836</v>
      </c>
      <c r="H694" s="19" t="s">
        <v>11</v>
      </c>
      <c r="I694" s="21"/>
      <c r="J694" s="20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spans="1:30" ht="24" hidden="1" customHeight="1" x14ac:dyDescent="0.3">
      <c r="A695" s="254">
        <v>44925</v>
      </c>
      <c r="B695" s="271">
        <v>45961</v>
      </c>
      <c r="C695" s="255" t="s">
        <v>1062</v>
      </c>
      <c r="D695" s="191" t="s">
        <v>118</v>
      </c>
      <c r="E695" s="191"/>
      <c r="F695" s="256">
        <v>52</v>
      </c>
      <c r="G695" s="191" t="s">
        <v>150</v>
      </c>
      <c r="H695" s="19"/>
      <c r="I695" s="21"/>
      <c r="J695" s="20"/>
    </row>
    <row r="696" spans="1:30" ht="24" hidden="1" customHeight="1" x14ac:dyDescent="0.3">
      <c r="A696" s="254">
        <v>44925</v>
      </c>
      <c r="B696" s="271">
        <v>45961</v>
      </c>
      <c r="C696" s="255" t="s">
        <v>1062</v>
      </c>
      <c r="D696" s="191" t="s">
        <v>118</v>
      </c>
      <c r="E696" s="191"/>
      <c r="F696" s="256">
        <v>52</v>
      </c>
      <c r="G696" s="191" t="s">
        <v>306</v>
      </c>
      <c r="H696" s="19"/>
      <c r="I696" s="21"/>
      <c r="J696" s="20"/>
    </row>
    <row r="697" spans="1:30" ht="24" hidden="1" customHeight="1" x14ac:dyDescent="0.3">
      <c r="A697" s="254">
        <v>45858</v>
      </c>
      <c r="B697" s="9"/>
      <c r="C697" s="255" t="s">
        <v>1063</v>
      </c>
      <c r="D697" s="191" t="s">
        <v>1275</v>
      </c>
      <c r="E697" s="191"/>
      <c r="F697" s="256">
        <v>24</v>
      </c>
      <c r="G697" s="191" t="s">
        <v>1064</v>
      </c>
      <c r="H697" s="19"/>
      <c r="I697" s="21"/>
      <c r="J697" s="20"/>
    </row>
    <row r="698" spans="1:30" ht="24" hidden="1" customHeight="1" x14ac:dyDescent="0.3">
      <c r="A698" s="254">
        <v>46113</v>
      </c>
      <c r="B698" s="9">
        <v>46476</v>
      </c>
      <c r="C698" s="255" t="s">
        <v>1063</v>
      </c>
      <c r="D698" s="191" t="s">
        <v>1275</v>
      </c>
      <c r="E698" s="191"/>
      <c r="F698" s="256">
        <v>24</v>
      </c>
      <c r="G698" s="191" t="s">
        <v>1659</v>
      </c>
      <c r="H698" s="19"/>
      <c r="I698" s="21"/>
      <c r="J698" s="20"/>
    </row>
    <row r="699" spans="1:30" ht="24" hidden="1" customHeight="1" x14ac:dyDescent="0.3">
      <c r="A699" s="254">
        <v>44364</v>
      </c>
      <c r="B699" s="271">
        <v>45961</v>
      </c>
      <c r="C699" s="255" t="s">
        <v>1065</v>
      </c>
      <c r="D699" s="191" t="s">
        <v>1497</v>
      </c>
      <c r="E699" s="191"/>
      <c r="F699" s="256">
        <v>246</v>
      </c>
      <c r="G699" s="191" t="s">
        <v>1067</v>
      </c>
      <c r="H699" s="19"/>
      <c r="I699" s="12" t="s">
        <v>1787</v>
      </c>
      <c r="J699" s="20"/>
    </row>
    <row r="700" spans="1:30" ht="24" hidden="1" customHeight="1" x14ac:dyDescent="0.3">
      <c r="A700" s="254">
        <v>45497</v>
      </c>
      <c r="B700" s="9"/>
      <c r="C700" s="255" t="s">
        <v>1070</v>
      </c>
      <c r="D700" s="191" t="s">
        <v>1275</v>
      </c>
      <c r="E700" s="191"/>
      <c r="F700" s="256">
        <v>24</v>
      </c>
      <c r="G700" s="191" t="s">
        <v>1071</v>
      </c>
      <c r="H700" s="19"/>
      <c r="I700" s="19"/>
      <c r="J700" s="156"/>
    </row>
    <row r="701" spans="1:30" ht="24" hidden="1" customHeight="1" x14ac:dyDescent="0.3">
      <c r="A701" s="343">
        <v>45394</v>
      </c>
      <c r="B701" s="290"/>
      <c r="C701" s="283" t="s">
        <v>1072</v>
      </c>
      <c r="D701" s="291" t="s">
        <v>118</v>
      </c>
      <c r="E701" s="291"/>
      <c r="F701" s="333">
        <v>52</v>
      </c>
      <c r="G701" s="291" t="s">
        <v>900</v>
      </c>
      <c r="H701" s="27" t="s">
        <v>11</v>
      </c>
      <c r="I701" s="572" t="s">
        <v>1730</v>
      </c>
      <c r="J701" s="28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spans="1:30" ht="24" hidden="1" customHeight="1" x14ac:dyDescent="0.3">
      <c r="A702" s="254">
        <v>45613</v>
      </c>
      <c r="B702" s="271">
        <v>45991</v>
      </c>
      <c r="C702" s="255" t="s">
        <v>1073</v>
      </c>
      <c r="D702" s="191" t="s">
        <v>118</v>
      </c>
      <c r="E702" s="191"/>
      <c r="F702" s="256">
        <v>52</v>
      </c>
      <c r="G702" s="191" t="s">
        <v>1074</v>
      </c>
      <c r="H702" s="19"/>
      <c r="I702" s="543"/>
      <c r="J702" s="20" t="s">
        <v>1075</v>
      </c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spans="1:30" ht="24" hidden="1" customHeight="1" x14ac:dyDescent="0.3">
      <c r="A703" s="254">
        <v>45553</v>
      </c>
      <c r="B703" s="271">
        <v>45961</v>
      </c>
      <c r="C703" s="255" t="s">
        <v>1076</v>
      </c>
      <c r="D703" s="191" t="s">
        <v>1275</v>
      </c>
      <c r="E703" s="191"/>
      <c r="F703" s="256">
        <v>24</v>
      </c>
      <c r="G703" s="191" t="s">
        <v>1077</v>
      </c>
      <c r="H703" s="19"/>
      <c r="I703" s="47"/>
      <c r="J703" s="544"/>
    </row>
    <row r="704" spans="1:30" ht="24" hidden="1" customHeight="1" x14ac:dyDescent="0.3">
      <c r="A704" s="254">
        <v>45301</v>
      </c>
      <c r="B704" s="9"/>
      <c r="C704" s="255" t="s">
        <v>1078</v>
      </c>
      <c r="D704" s="191" t="s">
        <v>167</v>
      </c>
      <c r="E704" s="191"/>
      <c r="F704" s="256">
        <v>183.7</v>
      </c>
      <c r="G704" s="191" t="s">
        <v>1079</v>
      </c>
      <c r="H704" s="19"/>
      <c r="I704" s="19"/>
      <c r="J704" s="20"/>
    </row>
    <row r="705" spans="1:30" ht="24" hidden="1" customHeight="1" x14ac:dyDescent="0.3">
      <c r="A705" s="254">
        <v>46231</v>
      </c>
      <c r="B705" s="9">
        <v>46568</v>
      </c>
      <c r="C705" s="255" t="s">
        <v>1078</v>
      </c>
      <c r="D705" s="191" t="s">
        <v>118</v>
      </c>
      <c r="E705" s="191"/>
      <c r="F705" s="256">
        <v>52</v>
      </c>
      <c r="G705" s="191" t="s">
        <v>1837</v>
      </c>
      <c r="H705" s="19"/>
      <c r="I705" s="19"/>
      <c r="J705" s="20"/>
    </row>
    <row r="706" spans="1:30" ht="24" hidden="1" customHeight="1" x14ac:dyDescent="0.3">
      <c r="A706" s="254">
        <v>45831</v>
      </c>
      <c r="B706" s="9">
        <v>46203</v>
      </c>
      <c r="C706" s="255" t="s">
        <v>1082</v>
      </c>
      <c r="D706" s="191" t="s">
        <v>15</v>
      </c>
      <c r="E706" s="191"/>
      <c r="F706" s="256">
        <v>132</v>
      </c>
      <c r="G706" s="191" t="s">
        <v>1084</v>
      </c>
      <c r="H706" s="19"/>
      <c r="I706" s="32"/>
      <c r="J706" s="156"/>
    </row>
    <row r="707" spans="1:30" ht="24" hidden="1" customHeight="1" x14ac:dyDescent="0.3">
      <c r="A707" s="254">
        <v>44756</v>
      </c>
      <c r="B707" s="271">
        <v>45961</v>
      </c>
      <c r="C707" s="255" t="s">
        <v>1082</v>
      </c>
      <c r="D707" s="191" t="s">
        <v>118</v>
      </c>
      <c r="E707" s="191"/>
      <c r="F707" s="256">
        <v>52</v>
      </c>
      <c r="G707" s="191" t="s">
        <v>1084</v>
      </c>
      <c r="H707" s="19"/>
      <c r="I707" s="250"/>
      <c r="J707" s="20"/>
    </row>
    <row r="708" spans="1:30" ht="24" hidden="1" customHeight="1" x14ac:dyDescent="0.3">
      <c r="A708" s="254">
        <v>45630</v>
      </c>
      <c r="B708" s="9">
        <v>46020</v>
      </c>
      <c r="C708" s="255" t="s">
        <v>1086</v>
      </c>
      <c r="D708" s="191" t="s">
        <v>185</v>
      </c>
      <c r="E708" s="191"/>
      <c r="F708" s="256">
        <v>165</v>
      </c>
      <c r="G708" s="191" t="s">
        <v>186</v>
      </c>
      <c r="H708" s="19"/>
      <c r="I708" s="578"/>
      <c r="J708" s="20" t="s">
        <v>1087</v>
      </c>
    </row>
    <row r="709" spans="1:30" ht="24" hidden="1" customHeight="1" x14ac:dyDescent="0.3">
      <c r="A709" s="254">
        <v>45769</v>
      </c>
      <c r="B709" s="271">
        <v>46141</v>
      </c>
      <c r="C709" s="255" t="s">
        <v>1088</v>
      </c>
      <c r="D709" s="191" t="s">
        <v>1275</v>
      </c>
      <c r="E709" s="191"/>
      <c r="F709" s="256">
        <v>24</v>
      </c>
      <c r="G709" s="191" t="s">
        <v>1089</v>
      </c>
      <c r="H709" s="19"/>
      <c r="I709" s="250"/>
      <c r="J709" s="20"/>
    </row>
    <row r="710" spans="1:30" ht="24" hidden="1" customHeight="1" x14ac:dyDescent="0.3">
      <c r="A710" s="254">
        <v>45852</v>
      </c>
      <c r="B710" s="9"/>
      <c r="C710" s="255" t="s">
        <v>1088</v>
      </c>
      <c r="D710" s="191" t="s">
        <v>1275</v>
      </c>
      <c r="E710" s="191"/>
      <c r="F710" s="256">
        <v>24</v>
      </c>
      <c r="G710" s="191" t="s">
        <v>1090</v>
      </c>
      <c r="H710" s="19"/>
      <c r="I710" s="19"/>
      <c r="J710" s="544"/>
    </row>
    <row r="711" spans="1:30" ht="24" hidden="1" customHeight="1" x14ac:dyDescent="0.3">
      <c r="A711" s="254">
        <v>45883</v>
      </c>
      <c r="B711" s="9">
        <v>46264</v>
      </c>
      <c r="C711" s="255" t="s">
        <v>1088</v>
      </c>
      <c r="D711" s="191" t="s">
        <v>1275</v>
      </c>
      <c r="E711" s="191"/>
      <c r="F711" s="256">
        <v>24</v>
      </c>
      <c r="G711" s="191" t="s">
        <v>1091</v>
      </c>
      <c r="H711" s="19"/>
      <c r="I711" s="19"/>
      <c r="J711" s="20"/>
      <c r="K711" s="470"/>
      <c r="L711" s="470"/>
      <c r="M711" s="470"/>
      <c r="N711" s="470"/>
      <c r="O711" s="470"/>
      <c r="P711" s="470"/>
      <c r="Q711" s="470"/>
      <c r="R711" s="470"/>
      <c r="S711" s="470"/>
      <c r="T711" s="470"/>
      <c r="U711" s="470"/>
      <c r="V711" s="470"/>
      <c r="W711" s="470"/>
      <c r="X711" s="470"/>
      <c r="Y711" s="470"/>
      <c r="Z711" s="470"/>
      <c r="AA711" s="470"/>
      <c r="AB711" s="470"/>
      <c r="AC711" s="470"/>
      <c r="AD711" s="470"/>
    </row>
    <row r="712" spans="1:30" ht="24" hidden="1" customHeight="1" x14ac:dyDescent="0.3">
      <c r="A712" s="254">
        <v>45947</v>
      </c>
      <c r="B712" s="9"/>
      <c r="C712" s="255" t="s">
        <v>1092</v>
      </c>
      <c r="D712" s="191" t="s">
        <v>118</v>
      </c>
      <c r="E712" s="191"/>
      <c r="F712" s="256">
        <v>52</v>
      </c>
      <c r="G712" s="191" t="s">
        <v>37</v>
      </c>
      <c r="H712" s="19"/>
      <c r="I712" s="32"/>
      <c r="J712" s="20"/>
    </row>
    <row r="713" spans="1:30" ht="24" hidden="1" customHeight="1" x14ac:dyDescent="0.3">
      <c r="A713" s="254">
        <v>45947</v>
      </c>
      <c r="B713" s="9"/>
      <c r="C713" s="255" t="s">
        <v>1092</v>
      </c>
      <c r="D713" s="191" t="s">
        <v>118</v>
      </c>
      <c r="E713" s="191"/>
      <c r="F713" s="256">
        <v>52</v>
      </c>
      <c r="G713" s="191" t="s">
        <v>475</v>
      </c>
      <c r="H713" s="19"/>
      <c r="I713" s="32"/>
      <c r="J713" s="20"/>
      <c r="K713" s="470"/>
      <c r="L713" s="470"/>
      <c r="M713" s="470"/>
      <c r="N713" s="470"/>
      <c r="O713" s="470"/>
      <c r="P713" s="470"/>
      <c r="Q713" s="470"/>
      <c r="R713" s="470"/>
      <c r="S713" s="470"/>
      <c r="T713" s="470"/>
      <c r="U713" s="470"/>
      <c r="V713" s="470"/>
      <c r="W713" s="470"/>
      <c r="X713" s="470"/>
      <c r="Y713" s="470"/>
      <c r="Z713" s="470"/>
      <c r="AA713" s="470"/>
      <c r="AB713" s="470"/>
      <c r="AC713" s="470"/>
      <c r="AD713" s="470"/>
    </row>
    <row r="714" spans="1:30" ht="24" hidden="1" customHeight="1" x14ac:dyDescent="0.3">
      <c r="A714" s="254">
        <v>44718</v>
      </c>
      <c r="B714" s="271">
        <v>45961</v>
      </c>
      <c r="C714" s="255" t="s">
        <v>1093</v>
      </c>
      <c r="D714" s="13" t="s">
        <v>118</v>
      </c>
      <c r="E714" s="13" t="s">
        <v>1495</v>
      </c>
      <c r="F714" s="256">
        <v>187.55</v>
      </c>
      <c r="G714" s="191" t="s">
        <v>1094</v>
      </c>
      <c r="H714" s="19"/>
      <c r="I714" s="19"/>
      <c r="J714" s="20"/>
    </row>
    <row r="715" spans="1:30" ht="24" hidden="1" customHeight="1" x14ac:dyDescent="0.3">
      <c r="A715" s="254">
        <v>45871</v>
      </c>
      <c r="B715" s="9">
        <v>46264</v>
      </c>
      <c r="C715" s="255" t="s">
        <v>1061</v>
      </c>
      <c r="D715" s="191" t="s">
        <v>1275</v>
      </c>
      <c r="E715" s="191"/>
      <c r="F715" s="256">
        <v>24</v>
      </c>
      <c r="G715" s="191" t="s">
        <v>284</v>
      </c>
      <c r="H715" s="19"/>
      <c r="I715" s="19"/>
      <c r="J715" s="20"/>
    </row>
    <row r="716" spans="1:30" ht="24" hidden="1" customHeight="1" x14ac:dyDescent="0.3">
      <c r="A716" s="254">
        <v>46084</v>
      </c>
      <c r="B716" s="9">
        <v>46446</v>
      </c>
      <c r="C716" s="255" t="s">
        <v>1576</v>
      </c>
      <c r="D716" s="191" t="s">
        <v>22</v>
      </c>
      <c r="E716" s="191"/>
      <c r="F716" s="256">
        <v>24</v>
      </c>
      <c r="G716" s="191" t="s">
        <v>1661</v>
      </c>
      <c r="H716" s="19" t="s">
        <v>11</v>
      </c>
      <c r="I716" s="155"/>
      <c r="J716" s="20"/>
    </row>
    <row r="717" spans="1:30" ht="24" hidden="1" customHeight="1" x14ac:dyDescent="0.3">
      <c r="A717" s="254">
        <v>46054</v>
      </c>
      <c r="B717" s="271">
        <v>46418</v>
      </c>
      <c r="C717" s="255" t="s">
        <v>1576</v>
      </c>
      <c r="D717" s="13" t="s">
        <v>1275</v>
      </c>
      <c r="E717" s="13"/>
      <c r="F717" s="256">
        <v>24</v>
      </c>
      <c r="G717" s="191" t="s">
        <v>770</v>
      </c>
      <c r="H717" s="19" t="s">
        <v>11</v>
      </c>
      <c r="I717" s="19"/>
      <c r="J717" s="20"/>
    </row>
    <row r="718" spans="1:30" ht="24" hidden="1" customHeight="1" x14ac:dyDescent="0.3">
      <c r="A718" s="254">
        <v>46054</v>
      </c>
      <c r="B718" s="271">
        <v>46418</v>
      </c>
      <c r="C718" s="255" t="s">
        <v>1576</v>
      </c>
      <c r="D718" s="13" t="s">
        <v>1275</v>
      </c>
      <c r="E718" s="13"/>
      <c r="F718" s="256">
        <v>24</v>
      </c>
      <c r="G718" s="191" t="s">
        <v>1577</v>
      </c>
      <c r="H718" s="19" t="s">
        <v>11</v>
      </c>
      <c r="I718" s="19"/>
      <c r="J718" s="20"/>
    </row>
    <row r="719" spans="1:30" ht="24" hidden="1" customHeight="1" x14ac:dyDescent="0.3">
      <c r="A719" s="254">
        <v>46054</v>
      </c>
      <c r="B719" s="271">
        <v>46418</v>
      </c>
      <c r="C719" s="255" t="s">
        <v>1576</v>
      </c>
      <c r="D719" s="13" t="s">
        <v>1275</v>
      </c>
      <c r="E719" s="13"/>
      <c r="F719" s="256">
        <v>24</v>
      </c>
      <c r="G719" s="191" t="s">
        <v>1578</v>
      </c>
      <c r="H719" s="19" t="s">
        <v>11</v>
      </c>
      <c r="I719" s="19"/>
      <c r="J719" s="20"/>
    </row>
    <row r="720" spans="1:30" ht="24" customHeight="1" x14ac:dyDescent="0.3">
      <c r="A720" s="254">
        <v>46260</v>
      </c>
      <c r="B720" s="9">
        <v>46598</v>
      </c>
      <c r="C720" s="255" t="s">
        <v>1899</v>
      </c>
      <c r="D720" s="191" t="s">
        <v>1805</v>
      </c>
      <c r="E720" s="191"/>
      <c r="F720" s="256">
        <v>86</v>
      </c>
      <c r="G720" s="191" t="s">
        <v>1900</v>
      </c>
      <c r="H720" s="19"/>
      <c r="I720" s="235"/>
      <c r="J720" s="20"/>
    </row>
    <row r="721" spans="1:30" ht="24" hidden="1" customHeight="1" x14ac:dyDescent="0.3">
      <c r="A721" s="254">
        <v>45605</v>
      </c>
      <c r="B721" s="271">
        <v>45991</v>
      </c>
      <c r="C721" s="255" t="s">
        <v>1095</v>
      </c>
      <c r="D721" s="13" t="s">
        <v>118</v>
      </c>
      <c r="E721" s="13"/>
      <c r="F721" s="256">
        <v>52</v>
      </c>
      <c r="G721" s="191" t="s">
        <v>221</v>
      </c>
      <c r="H721" s="19"/>
      <c r="I721" s="155"/>
      <c r="J721" s="20"/>
    </row>
    <row r="722" spans="1:30" ht="24" hidden="1" customHeight="1" x14ac:dyDescent="0.3">
      <c r="A722" s="254">
        <v>46176</v>
      </c>
      <c r="B722" s="9">
        <v>46538</v>
      </c>
      <c r="C722" s="255" t="s">
        <v>1771</v>
      </c>
      <c r="D722" s="191" t="s">
        <v>145</v>
      </c>
      <c r="E722" s="191"/>
      <c r="F722" s="256">
        <v>86</v>
      </c>
      <c r="G722" s="191" t="s">
        <v>433</v>
      </c>
      <c r="H722" s="19" t="s">
        <v>11</v>
      </c>
      <c r="I722" s="21"/>
      <c r="J722" s="20"/>
    </row>
    <row r="723" spans="1:30" ht="24" hidden="1" customHeight="1" x14ac:dyDescent="0.3">
      <c r="A723" s="330">
        <v>44865</v>
      </c>
      <c r="B723" s="271">
        <v>45961</v>
      </c>
      <c r="C723" s="255" t="s">
        <v>1096</v>
      </c>
      <c r="D723" s="10" t="s">
        <v>118</v>
      </c>
      <c r="E723" s="10"/>
      <c r="F723" s="256">
        <v>52</v>
      </c>
      <c r="G723" s="10" t="s">
        <v>89</v>
      </c>
      <c r="H723" s="19"/>
      <c r="I723" s="19"/>
      <c r="J723" s="20"/>
    </row>
    <row r="724" spans="1:30" ht="24" hidden="1" customHeight="1" x14ac:dyDescent="0.3">
      <c r="A724" s="254">
        <v>44645</v>
      </c>
      <c r="B724" s="271">
        <v>45961</v>
      </c>
      <c r="C724" s="255" t="s">
        <v>1097</v>
      </c>
      <c r="D724" s="191" t="s">
        <v>635</v>
      </c>
      <c r="E724" s="191"/>
      <c r="F724" s="256">
        <v>318</v>
      </c>
      <c r="G724" s="191" t="s">
        <v>1099</v>
      </c>
      <c r="H724" s="19"/>
      <c r="I724" s="19"/>
      <c r="J724" s="20"/>
    </row>
    <row r="725" spans="1:30" ht="24" hidden="1" customHeight="1" x14ac:dyDescent="0.3">
      <c r="A725" s="254">
        <v>45355</v>
      </c>
      <c r="B725" s="9">
        <v>46507</v>
      </c>
      <c r="C725" s="255" t="s">
        <v>1100</v>
      </c>
      <c r="D725" s="191" t="s">
        <v>1662</v>
      </c>
      <c r="E725" s="191" t="s">
        <v>1663</v>
      </c>
      <c r="F725" s="256">
        <v>211.2</v>
      </c>
      <c r="G725" s="191" t="s">
        <v>368</v>
      </c>
      <c r="H725" s="19"/>
      <c r="I725" s="19"/>
      <c r="J725" s="20"/>
    </row>
    <row r="726" spans="1:30" ht="24" hidden="1" customHeight="1" x14ac:dyDescent="0.3">
      <c r="A726" s="254">
        <v>45497</v>
      </c>
      <c r="B726" s="9"/>
      <c r="C726" s="255" t="s">
        <v>1100</v>
      </c>
      <c r="D726" s="191" t="s">
        <v>15</v>
      </c>
      <c r="E726" s="191"/>
      <c r="F726" s="256">
        <v>121</v>
      </c>
      <c r="G726" s="191" t="s">
        <v>703</v>
      </c>
      <c r="H726" s="19"/>
      <c r="I726" s="19"/>
      <c r="J726" s="156"/>
    </row>
    <row r="727" spans="1:30" ht="24" hidden="1" customHeight="1" x14ac:dyDescent="0.3">
      <c r="A727" s="254">
        <v>45497</v>
      </c>
      <c r="B727" s="9"/>
      <c r="C727" s="255" t="s">
        <v>1100</v>
      </c>
      <c r="D727" s="191" t="s">
        <v>15</v>
      </c>
      <c r="E727" s="191"/>
      <c r="F727" s="256">
        <v>121</v>
      </c>
      <c r="G727" s="191" t="s">
        <v>1102</v>
      </c>
      <c r="H727" s="19"/>
      <c r="I727" s="19"/>
      <c r="J727" s="20"/>
    </row>
    <row r="728" spans="1:30" ht="24" hidden="1" customHeight="1" x14ac:dyDescent="0.3">
      <c r="A728" s="254">
        <v>45355</v>
      </c>
      <c r="B728" s="9">
        <v>46507</v>
      </c>
      <c r="C728" s="255" t="s">
        <v>1100</v>
      </c>
      <c r="D728" s="191" t="s">
        <v>118</v>
      </c>
      <c r="E728" s="191"/>
      <c r="F728" s="256">
        <v>52</v>
      </c>
      <c r="G728" s="191" t="s">
        <v>368</v>
      </c>
      <c r="H728" s="19"/>
      <c r="I728" s="19"/>
      <c r="J728" s="544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 spans="1:30" ht="24" hidden="1" customHeight="1" x14ac:dyDescent="0.3">
      <c r="A729" s="254">
        <v>45497</v>
      </c>
      <c r="B729" s="9"/>
      <c r="C729" s="255" t="s">
        <v>1100</v>
      </c>
      <c r="D729" s="191" t="s">
        <v>118</v>
      </c>
      <c r="E729" s="191"/>
      <c r="F729" s="256">
        <v>52</v>
      </c>
      <c r="G729" s="191" t="s">
        <v>703</v>
      </c>
      <c r="H729" s="19"/>
      <c r="I729" s="19"/>
      <c r="J729" s="20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 spans="1:30" ht="24" hidden="1" customHeight="1" x14ac:dyDescent="0.3">
      <c r="A730" s="254">
        <v>45497</v>
      </c>
      <c r="B730" s="9"/>
      <c r="C730" s="255" t="s">
        <v>1100</v>
      </c>
      <c r="D730" s="191" t="s">
        <v>118</v>
      </c>
      <c r="E730" s="191"/>
      <c r="F730" s="256">
        <v>52</v>
      </c>
      <c r="G730" s="191" t="s">
        <v>1102</v>
      </c>
      <c r="H730" s="19"/>
      <c r="I730" s="19"/>
      <c r="J730" s="156"/>
    </row>
    <row r="731" spans="1:30" ht="24" hidden="1" customHeight="1" x14ac:dyDescent="0.3">
      <c r="A731" s="254">
        <v>46144</v>
      </c>
      <c r="B731" s="9">
        <v>46507</v>
      </c>
      <c r="C731" s="255" t="s">
        <v>1731</v>
      </c>
      <c r="D731" s="191" t="s">
        <v>9</v>
      </c>
      <c r="E731" s="191"/>
      <c r="F731" s="256">
        <v>24</v>
      </c>
      <c r="G731" s="191" t="s">
        <v>1732</v>
      </c>
      <c r="H731" s="19" t="s">
        <v>11</v>
      </c>
      <c r="I731" s="250"/>
      <c r="J731" s="20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 spans="1:30" ht="24" hidden="1" customHeight="1" x14ac:dyDescent="0.3">
      <c r="A732" s="254">
        <v>46144</v>
      </c>
      <c r="B732" s="9">
        <v>46507</v>
      </c>
      <c r="C732" s="255" t="s">
        <v>1731</v>
      </c>
      <c r="D732" s="191" t="s">
        <v>9</v>
      </c>
      <c r="E732" s="191"/>
      <c r="F732" s="256">
        <v>24</v>
      </c>
      <c r="G732" s="191" t="s">
        <v>1733</v>
      </c>
      <c r="H732" s="19" t="s">
        <v>11</v>
      </c>
      <c r="I732" s="19"/>
      <c r="J732" s="544"/>
    </row>
    <row r="733" spans="1:30" ht="24" hidden="1" customHeight="1" x14ac:dyDescent="0.3">
      <c r="A733" s="254">
        <v>46144</v>
      </c>
      <c r="B733" s="9">
        <v>46507</v>
      </c>
      <c r="C733" s="255" t="s">
        <v>1731</v>
      </c>
      <c r="D733" s="191" t="s">
        <v>9</v>
      </c>
      <c r="E733" s="191"/>
      <c r="F733" s="256">
        <v>24</v>
      </c>
      <c r="G733" s="191" t="s">
        <v>1734</v>
      </c>
      <c r="H733" s="19" t="s">
        <v>11</v>
      </c>
      <c r="I733" s="19"/>
      <c r="J733" s="20"/>
    </row>
    <row r="734" spans="1:30" ht="24" hidden="1" customHeight="1" x14ac:dyDescent="0.3">
      <c r="A734" s="254">
        <v>46144</v>
      </c>
      <c r="B734" s="9">
        <v>46507</v>
      </c>
      <c r="C734" s="255" t="s">
        <v>1731</v>
      </c>
      <c r="D734" s="191" t="s">
        <v>9</v>
      </c>
      <c r="E734" s="191"/>
      <c r="F734" s="256">
        <v>24</v>
      </c>
      <c r="G734" s="191" t="s">
        <v>1735</v>
      </c>
      <c r="H734" s="19" t="s">
        <v>11</v>
      </c>
      <c r="I734" s="19"/>
      <c r="J734" s="20"/>
    </row>
    <row r="735" spans="1:30" ht="24" hidden="1" customHeight="1" x14ac:dyDescent="0.3">
      <c r="A735" s="254">
        <v>45938</v>
      </c>
      <c r="B735" s="9"/>
      <c r="C735" s="255" t="s">
        <v>1108</v>
      </c>
      <c r="D735" s="191" t="s">
        <v>1275</v>
      </c>
      <c r="E735" s="191"/>
      <c r="F735" s="256">
        <v>24</v>
      </c>
      <c r="G735" s="191" t="s">
        <v>1109</v>
      </c>
      <c r="H735" s="19"/>
      <c r="I735" s="19"/>
      <c r="J735" s="20"/>
    </row>
    <row r="736" spans="1:30" ht="24" hidden="1" customHeight="1" x14ac:dyDescent="0.3">
      <c r="A736" s="254">
        <v>45938</v>
      </c>
      <c r="B736" s="9"/>
      <c r="C736" s="255" t="s">
        <v>1108</v>
      </c>
      <c r="D736" s="191" t="s">
        <v>1275</v>
      </c>
      <c r="E736" s="191"/>
      <c r="F736" s="256">
        <v>24</v>
      </c>
      <c r="G736" s="191" t="s">
        <v>600</v>
      </c>
      <c r="H736" s="19"/>
      <c r="I736" s="19"/>
      <c r="J736" s="20"/>
    </row>
    <row r="737" spans="1:30" ht="24" hidden="1" customHeight="1" x14ac:dyDescent="0.3">
      <c r="A737" s="254">
        <v>45938</v>
      </c>
      <c r="B737" s="9"/>
      <c r="C737" s="255" t="s">
        <v>1108</v>
      </c>
      <c r="D737" s="191" t="s">
        <v>1275</v>
      </c>
      <c r="E737" s="191"/>
      <c r="F737" s="256">
        <v>24</v>
      </c>
      <c r="G737" s="191" t="s">
        <v>146</v>
      </c>
      <c r="H737" s="19"/>
      <c r="I737" s="19"/>
      <c r="J737" s="20"/>
    </row>
    <row r="738" spans="1:30" ht="24" hidden="1" customHeight="1" x14ac:dyDescent="0.3">
      <c r="A738" s="375">
        <v>46232</v>
      </c>
      <c r="B738" s="271">
        <v>46568</v>
      </c>
      <c r="C738" s="255" t="s">
        <v>1111</v>
      </c>
      <c r="D738" s="191" t="s">
        <v>1838</v>
      </c>
      <c r="E738" s="191"/>
      <c r="F738" s="256">
        <v>282</v>
      </c>
      <c r="G738" s="191" t="s">
        <v>12</v>
      </c>
      <c r="H738" s="19"/>
      <c r="I738" s="12" t="s">
        <v>1787</v>
      </c>
      <c r="J738" s="20"/>
    </row>
    <row r="739" spans="1:30" ht="24" hidden="1" customHeight="1" x14ac:dyDescent="0.3">
      <c r="A739" s="254">
        <v>44750</v>
      </c>
      <c r="B739" s="271">
        <v>45961</v>
      </c>
      <c r="C739" s="255" t="s">
        <v>1114</v>
      </c>
      <c r="D739" s="191" t="s">
        <v>118</v>
      </c>
      <c r="E739" s="191" t="s">
        <v>1495</v>
      </c>
      <c r="F739" s="256">
        <v>186</v>
      </c>
      <c r="G739" s="191" t="s">
        <v>1116</v>
      </c>
      <c r="H739" s="19"/>
      <c r="I739" s="19"/>
      <c r="J739" s="20"/>
    </row>
    <row r="740" spans="1:30" ht="24" hidden="1" customHeight="1" x14ac:dyDescent="0.3">
      <c r="A740" s="254">
        <v>46000</v>
      </c>
      <c r="B740" s="271">
        <v>46356</v>
      </c>
      <c r="C740" s="255" t="s">
        <v>1117</v>
      </c>
      <c r="D740" s="191" t="s">
        <v>1275</v>
      </c>
      <c r="E740" s="191"/>
      <c r="F740" s="256">
        <v>24</v>
      </c>
      <c r="G740" s="191" t="s">
        <v>1118</v>
      </c>
      <c r="H740" s="19"/>
      <c r="I740" s="19"/>
      <c r="J740" s="20"/>
    </row>
    <row r="741" spans="1:30" ht="24" hidden="1" customHeight="1" x14ac:dyDescent="0.3">
      <c r="A741" s="254">
        <v>45668</v>
      </c>
      <c r="B741" s="9">
        <v>46052</v>
      </c>
      <c r="C741" s="255" t="s">
        <v>1117</v>
      </c>
      <c r="D741" s="191" t="s">
        <v>1275</v>
      </c>
      <c r="E741" s="191"/>
      <c r="F741" s="256">
        <v>24</v>
      </c>
      <c r="G741" s="191" t="s">
        <v>186</v>
      </c>
      <c r="H741" s="19"/>
      <c r="I741" s="19"/>
      <c r="J741" s="20"/>
      <c r="K741" s="470"/>
      <c r="L741" s="470"/>
      <c r="M741" s="470"/>
      <c r="N741" s="470"/>
      <c r="O741" s="470"/>
      <c r="P741" s="470"/>
      <c r="Q741" s="470"/>
      <c r="R741" s="470"/>
      <c r="S741" s="470"/>
      <c r="T741" s="470"/>
      <c r="U741" s="470"/>
      <c r="V741" s="470"/>
      <c r="W741" s="470"/>
      <c r="X741" s="470"/>
      <c r="Y741" s="470"/>
      <c r="Z741" s="470"/>
      <c r="AA741" s="470"/>
      <c r="AB741" s="470"/>
      <c r="AC741" s="470"/>
      <c r="AD741" s="470"/>
    </row>
    <row r="742" spans="1:30" ht="24" hidden="1" customHeight="1" x14ac:dyDescent="0.3">
      <c r="A742" s="254">
        <v>45668</v>
      </c>
      <c r="B742" s="9">
        <v>46052</v>
      </c>
      <c r="C742" s="255" t="s">
        <v>1117</v>
      </c>
      <c r="D742" s="191" t="s">
        <v>118</v>
      </c>
      <c r="E742" s="191"/>
      <c r="F742" s="256">
        <v>52</v>
      </c>
      <c r="G742" s="191" t="s">
        <v>760</v>
      </c>
      <c r="H742" s="19"/>
      <c r="I742" s="19"/>
      <c r="J742" s="20"/>
      <c r="K742" s="470"/>
      <c r="L742" s="470"/>
      <c r="M742" s="470"/>
      <c r="N742" s="470"/>
      <c r="O742" s="470"/>
      <c r="P742" s="470"/>
      <c r="Q742" s="470"/>
      <c r="R742" s="470"/>
      <c r="S742" s="470"/>
      <c r="T742" s="470"/>
      <c r="U742" s="470"/>
      <c r="V742" s="470"/>
      <c r="W742" s="470"/>
      <c r="X742" s="470"/>
      <c r="Y742" s="470"/>
      <c r="Z742" s="470"/>
      <c r="AA742" s="470"/>
      <c r="AB742" s="470"/>
      <c r="AC742" s="470"/>
      <c r="AD742" s="470"/>
    </row>
    <row r="743" spans="1:30" ht="24" hidden="1" customHeight="1" x14ac:dyDescent="0.3">
      <c r="A743" s="254">
        <v>45387</v>
      </c>
      <c r="B743" s="9">
        <v>46111</v>
      </c>
      <c r="C743" s="255" t="s">
        <v>1119</v>
      </c>
      <c r="D743" s="191" t="s">
        <v>1120</v>
      </c>
      <c r="E743" s="191"/>
      <c r="F743" s="256">
        <v>250</v>
      </c>
      <c r="G743" s="191" t="s">
        <v>1079</v>
      </c>
      <c r="H743" s="19"/>
      <c r="I743" s="19"/>
      <c r="J743" s="156"/>
    </row>
    <row r="744" spans="1:30" ht="24" hidden="1" customHeight="1" x14ac:dyDescent="0.3">
      <c r="A744" s="254">
        <v>46045</v>
      </c>
      <c r="B744" s="9">
        <v>46386</v>
      </c>
      <c r="C744" s="255" t="s">
        <v>1119</v>
      </c>
      <c r="D744" s="191" t="s">
        <v>287</v>
      </c>
      <c r="E744" s="191"/>
      <c r="F744" s="256">
        <v>250</v>
      </c>
      <c r="G744" s="191" t="s">
        <v>1580</v>
      </c>
      <c r="H744" s="19"/>
      <c r="I744" s="250"/>
      <c r="J744" s="20"/>
    </row>
    <row r="745" spans="1:30" ht="24" hidden="1" customHeight="1" x14ac:dyDescent="0.3">
      <c r="A745" s="254">
        <v>45055</v>
      </c>
      <c r="B745" s="271">
        <v>45961</v>
      </c>
      <c r="C745" s="255" t="s">
        <v>1121</v>
      </c>
      <c r="D745" s="191" t="s">
        <v>1275</v>
      </c>
      <c r="E745" s="191"/>
      <c r="F745" s="256">
        <v>24</v>
      </c>
      <c r="G745" s="191" t="s">
        <v>1122</v>
      </c>
      <c r="H745" s="19"/>
      <c r="I745" s="21"/>
      <c r="J745" s="544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 spans="1:30" ht="24" hidden="1" customHeight="1" x14ac:dyDescent="0.3">
      <c r="A746" s="254">
        <v>45256</v>
      </c>
      <c r="B746" s="271">
        <v>45961</v>
      </c>
      <c r="C746" s="255" t="s">
        <v>1121</v>
      </c>
      <c r="D746" s="191" t="s">
        <v>1275</v>
      </c>
      <c r="E746" s="191"/>
      <c r="F746" s="256">
        <v>24</v>
      </c>
      <c r="G746" s="191" t="s">
        <v>225</v>
      </c>
      <c r="H746" s="19"/>
      <c r="I746" s="21"/>
      <c r="J746" s="20"/>
    </row>
    <row r="747" spans="1:30" ht="24" hidden="1" customHeight="1" x14ac:dyDescent="0.3">
      <c r="A747" s="254">
        <v>45979</v>
      </c>
      <c r="B747" s="271">
        <v>46326</v>
      </c>
      <c r="C747" s="255" t="s">
        <v>1121</v>
      </c>
      <c r="D747" s="191" t="s">
        <v>1275</v>
      </c>
      <c r="E747" s="191"/>
      <c r="F747" s="256">
        <v>24</v>
      </c>
      <c r="G747" s="191" t="s">
        <v>1123</v>
      </c>
      <c r="H747" s="19"/>
      <c r="I747" s="21"/>
      <c r="J747" s="20"/>
    </row>
    <row r="748" spans="1:30" ht="24" hidden="1" customHeight="1" x14ac:dyDescent="0.3">
      <c r="A748" s="254">
        <v>45979</v>
      </c>
      <c r="B748" s="271">
        <v>46326</v>
      </c>
      <c r="C748" s="255" t="s">
        <v>1121</v>
      </c>
      <c r="D748" s="191" t="s">
        <v>1275</v>
      </c>
      <c r="E748" s="191"/>
      <c r="F748" s="256">
        <v>24</v>
      </c>
      <c r="G748" s="191" t="s">
        <v>550</v>
      </c>
      <c r="H748" s="19"/>
      <c r="I748" s="21"/>
      <c r="J748" s="20"/>
    </row>
    <row r="749" spans="1:30" ht="24" hidden="1" customHeight="1" x14ac:dyDescent="0.3">
      <c r="A749" s="254">
        <v>45979</v>
      </c>
      <c r="B749" s="271">
        <v>46326</v>
      </c>
      <c r="C749" s="255" t="s">
        <v>1121</v>
      </c>
      <c r="D749" s="191" t="s">
        <v>1275</v>
      </c>
      <c r="E749" s="191"/>
      <c r="F749" s="256">
        <v>24</v>
      </c>
      <c r="G749" s="191" t="s">
        <v>978</v>
      </c>
      <c r="H749" s="19"/>
      <c r="I749" s="21"/>
      <c r="J749" s="20"/>
    </row>
    <row r="750" spans="1:30" ht="24" hidden="1" customHeight="1" x14ac:dyDescent="0.3">
      <c r="A750" s="254">
        <v>45748</v>
      </c>
      <c r="B750" s="271">
        <v>46141</v>
      </c>
      <c r="C750" s="255" t="s">
        <v>1124</v>
      </c>
      <c r="D750" s="191" t="s">
        <v>118</v>
      </c>
      <c r="E750" s="191"/>
      <c r="F750" s="256">
        <v>52</v>
      </c>
      <c r="G750" s="191" t="s">
        <v>20</v>
      </c>
      <c r="H750" s="19" t="s">
        <v>11</v>
      </c>
      <c r="I750" s="21"/>
      <c r="J750" s="20"/>
    </row>
    <row r="751" spans="1:30" ht="24" hidden="1" customHeight="1" x14ac:dyDescent="0.3">
      <c r="A751" s="254">
        <v>44802</v>
      </c>
      <c r="B751" s="271">
        <v>45961</v>
      </c>
      <c r="C751" s="255" t="s">
        <v>1125</v>
      </c>
      <c r="D751" s="191" t="s">
        <v>1275</v>
      </c>
      <c r="E751" s="191"/>
      <c r="F751" s="256">
        <v>24</v>
      </c>
      <c r="G751" s="191" t="s">
        <v>1126</v>
      </c>
      <c r="H751" s="19"/>
      <c r="I751" s="19"/>
      <c r="J751" s="20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 spans="1:30" ht="24" hidden="1" customHeight="1" x14ac:dyDescent="0.3">
      <c r="A752" s="254">
        <v>44912</v>
      </c>
      <c r="B752" s="9">
        <v>45961</v>
      </c>
      <c r="C752" s="255" t="s">
        <v>1127</v>
      </c>
      <c r="D752" s="191" t="s">
        <v>1275</v>
      </c>
      <c r="E752" s="191"/>
      <c r="F752" s="256">
        <v>24</v>
      </c>
      <c r="G752" s="191" t="s">
        <v>1128</v>
      </c>
      <c r="H752" s="19"/>
      <c r="I752" s="19"/>
      <c r="J752" s="156"/>
    </row>
    <row r="753" spans="1:30" ht="24" hidden="1" customHeight="1" x14ac:dyDescent="0.3">
      <c r="A753" s="254">
        <v>45693</v>
      </c>
      <c r="B753" s="271">
        <v>46081</v>
      </c>
      <c r="C753" s="255" t="s">
        <v>1129</v>
      </c>
      <c r="D753" s="191" t="s">
        <v>187</v>
      </c>
      <c r="E753" s="191"/>
      <c r="F753" s="256">
        <v>253</v>
      </c>
      <c r="G753" s="191" t="s">
        <v>1130</v>
      </c>
      <c r="H753" s="19" t="s">
        <v>11</v>
      </c>
      <c r="I753" s="250"/>
      <c r="J753" s="20"/>
    </row>
    <row r="754" spans="1:30" ht="24" hidden="1" customHeight="1" x14ac:dyDescent="0.3">
      <c r="A754" s="254">
        <v>45693</v>
      </c>
      <c r="B754" s="271">
        <v>46081</v>
      </c>
      <c r="C754" s="255" t="s">
        <v>1129</v>
      </c>
      <c r="D754" s="191" t="s">
        <v>118</v>
      </c>
      <c r="E754" s="191"/>
      <c r="F754" s="256">
        <v>52</v>
      </c>
      <c r="G754" s="191" t="s">
        <v>1130</v>
      </c>
      <c r="H754" s="19" t="s">
        <v>11</v>
      </c>
      <c r="I754" s="250"/>
      <c r="J754" s="20"/>
    </row>
    <row r="755" spans="1:30" ht="24" hidden="1" customHeight="1" x14ac:dyDescent="0.3">
      <c r="A755" s="254">
        <v>45945</v>
      </c>
      <c r="B755" s="9"/>
      <c r="C755" s="255" t="s">
        <v>1129</v>
      </c>
      <c r="D755" s="191" t="s">
        <v>118</v>
      </c>
      <c r="E755" s="191"/>
      <c r="F755" s="256">
        <v>52</v>
      </c>
      <c r="G755" s="191" t="s">
        <v>584</v>
      </c>
      <c r="H755" s="19" t="s">
        <v>11</v>
      </c>
      <c r="I755" s="19"/>
      <c r="J755" s="544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  <c r="AA755" s="198"/>
      <c r="AB755" s="198"/>
      <c r="AC755" s="198"/>
    </row>
    <row r="756" spans="1:30" ht="24" hidden="1" customHeight="1" x14ac:dyDescent="0.3">
      <c r="A756" s="254">
        <v>45838</v>
      </c>
      <c r="B756" s="9">
        <v>46203</v>
      </c>
      <c r="C756" s="255" t="s">
        <v>1131</v>
      </c>
      <c r="D756" s="191" t="s">
        <v>1275</v>
      </c>
      <c r="E756" s="191"/>
      <c r="F756" s="256">
        <v>24</v>
      </c>
      <c r="G756" s="191" t="s">
        <v>1132</v>
      </c>
      <c r="H756" s="19"/>
      <c r="I756" s="19"/>
      <c r="J756" s="20"/>
    </row>
    <row r="757" spans="1:30" ht="24" hidden="1" customHeight="1" x14ac:dyDescent="0.3">
      <c r="A757" s="254">
        <v>45838</v>
      </c>
      <c r="B757" s="9">
        <v>46203</v>
      </c>
      <c r="C757" s="255" t="s">
        <v>1131</v>
      </c>
      <c r="D757" s="191" t="s">
        <v>1275</v>
      </c>
      <c r="E757" s="191"/>
      <c r="F757" s="256">
        <v>24</v>
      </c>
      <c r="G757" s="191" t="s">
        <v>1133</v>
      </c>
      <c r="H757" s="19"/>
      <c r="I757" s="19"/>
      <c r="J757" s="20"/>
    </row>
    <row r="758" spans="1:30" ht="24" hidden="1" customHeight="1" x14ac:dyDescent="0.3">
      <c r="A758" s="254">
        <v>45367</v>
      </c>
      <c r="B758" s="9"/>
      <c r="C758" s="255" t="s">
        <v>1137</v>
      </c>
      <c r="D758" s="191" t="s">
        <v>118</v>
      </c>
      <c r="E758" s="191"/>
      <c r="F758" s="256">
        <v>52</v>
      </c>
      <c r="G758" s="191" t="s">
        <v>175</v>
      </c>
      <c r="H758" s="19"/>
      <c r="I758" s="19"/>
      <c r="J758" s="20"/>
    </row>
    <row r="759" spans="1:30" ht="24" hidden="1" customHeight="1" x14ac:dyDescent="0.3">
      <c r="A759" s="254">
        <v>45964</v>
      </c>
      <c r="B759" s="9"/>
      <c r="C759" s="255" t="s">
        <v>1138</v>
      </c>
      <c r="D759" s="191" t="s">
        <v>118</v>
      </c>
      <c r="E759" s="191"/>
      <c r="F759" s="256">
        <v>52</v>
      </c>
      <c r="G759" s="191" t="s">
        <v>306</v>
      </c>
      <c r="H759" s="19"/>
      <c r="I759" s="19" t="s">
        <v>1925</v>
      </c>
      <c r="J759" s="20"/>
    </row>
    <row r="760" spans="1:30" ht="24" customHeight="1" x14ac:dyDescent="0.3">
      <c r="A760" s="254">
        <v>46238</v>
      </c>
      <c r="B760" s="9">
        <v>46598</v>
      </c>
      <c r="C760" s="255" t="s">
        <v>1839</v>
      </c>
      <c r="D760" s="191" t="s">
        <v>1275</v>
      </c>
      <c r="E760" s="191"/>
      <c r="F760" s="256">
        <v>24</v>
      </c>
      <c r="G760" s="191" t="s">
        <v>356</v>
      </c>
      <c r="H760" s="19"/>
      <c r="I760" s="21"/>
      <c r="J760" s="20"/>
    </row>
    <row r="761" spans="1:30" ht="24" hidden="1" customHeight="1" x14ac:dyDescent="0.3">
      <c r="A761" s="254">
        <v>46203</v>
      </c>
      <c r="B761" s="9">
        <v>46537</v>
      </c>
      <c r="C761" s="255" t="s">
        <v>1772</v>
      </c>
      <c r="D761" s="191" t="s">
        <v>1275</v>
      </c>
      <c r="E761" s="191"/>
      <c r="F761" s="256">
        <v>24</v>
      </c>
      <c r="G761" s="191" t="s">
        <v>1773</v>
      </c>
      <c r="H761" s="19"/>
      <c r="I761" s="21"/>
      <c r="J761" s="20"/>
    </row>
    <row r="762" spans="1:30" ht="24" hidden="1" customHeight="1" x14ac:dyDescent="0.3">
      <c r="A762" s="254">
        <v>45891</v>
      </c>
      <c r="B762" s="9">
        <v>46264</v>
      </c>
      <c r="C762" s="10" t="s">
        <v>1144</v>
      </c>
      <c r="D762" s="191" t="s">
        <v>145</v>
      </c>
      <c r="E762" s="191" t="s">
        <v>1494</v>
      </c>
      <c r="F762" s="256">
        <v>97.9</v>
      </c>
      <c r="G762" s="191" t="s">
        <v>42</v>
      </c>
      <c r="H762" s="19"/>
      <c r="I762" s="19"/>
      <c r="J762" s="20" t="s">
        <v>1147</v>
      </c>
    </row>
    <row r="763" spans="1:30" ht="24" hidden="1" customHeight="1" x14ac:dyDescent="0.3">
      <c r="A763" s="254">
        <v>45742</v>
      </c>
      <c r="B763" s="271">
        <v>46109</v>
      </c>
      <c r="C763" s="255" t="s">
        <v>1141</v>
      </c>
      <c r="D763" s="191" t="s">
        <v>1275</v>
      </c>
      <c r="E763" s="191"/>
      <c r="F763" s="256">
        <v>24</v>
      </c>
      <c r="G763" s="191" t="s">
        <v>1142</v>
      </c>
      <c r="H763" s="19"/>
      <c r="I763" s="19" t="s">
        <v>1925</v>
      </c>
      <c r="J763" s="20"/>
    </row>
    <row r="764" spans="1:30" ht="24" hidden="1" customHeight="1" x14ac:dyDescent="0.3">
      <c r="A764" s="254">
        <v>45742</v>
      </c>
      <c r="B764" s="271">
        <v>46109</v>
      </c>
      <c r="C764" s="255" t="s">
        <v>1141</v>
      </c>
      <c r="D764" s="191" t="s">
        <v>1275</v>
      </c>
      <c r="E764" s="191"/>
      <c r="F764" s="256">
        <v>24</v>
      </c>
      <c r="G764" s="191" t="s">
        <v>1143</v>
      </c>
      <c r="H764" s="19"/>
      <c r="I764" s="19" t="s">
        <v>1925</v>
      </c>
      <c r="J764" s="20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 spans="1:30" ht="24" hidden="1" customHeight="1" x14ac:dyDescent="0.3">
      <c r="A765" s="330">
        <v>43097</v>
      </c>
      <c r="B765" s="271">
        <v>45961</v>
      </c>
      <c r="C765" s="255" t="s">
        <v>1148</v>
      </c>
      <c r="D765" s="10" t="s">
        <v>635</v>
      </c>
      <c r="E765" s="10" t="s">
        <v>1489</v>
      </c>
      <c r="F765" s="256">
        <v>312.33</v>
      </c>
      <c r="G765" s="10" t="s">
        <v>1149</v>
      </c>
      <c r="H765" s="19"/>
      <c r="I765" s="19"/>
      <c r="J765" s="20" t="s">
        <v>1150</v>
      </c>
    </row>
    <row r="766" spans="1:30" ht="24" hidden="1" customHeight="1" x14ac:dyDescent="0.3">
      <c r="A766" s="330">
        <v>43097</v>
      </c>
      <c r="B766" s="271">
        <v>45961</v>
      </c>
      <c r="C766" s="255" t="s">
        <v>1148</v>
      </c>
      <c r="D766" s="10" t="s">
        <v>635</v>
      </c>
      <c r="E766" s="10" t="s">
        <v>1489</v>
      </c>
      <c r="F766" s="256">
        <v>312.33</v>
      </c>
      <c r="G766" s="10" t="s">
        <v>119</v>
      </c>
      <c r="H766" s="19"/>
      <c r="I766" s="19"/>
      <c r="J766" s="20" t="s">
        <v>1150</v>
      </c>
    </row>
    <row r="767" spans="1:30" ht="24" hidden="1" customHeight="1" x14ac:dyDescent="0.3">
      <c r="A767" s="330">
        <v>45750</v>
      </c>
      <c r="B767" s="271">
        <v>46141</v>
      </c>
      <c r="C767" s="255" t="s">
        <v>1151</v>
      </c>
      <c r="D767" s="10" t="s">
        <v>187</v>
      </c>
      <c r="E767" s="10"/>
      <c r="F767" s="256">
        <v>253</v>
      </c>
      <c r="G767" s="10" t="s">
        <v>1153</v>
      </c>
      <c r="H767" s="19"/>
      <c r="I767" s="19"/>
      <c r="J767" s="20"/>
    </row>
    <row r="768" spans="1:30" ht="24" hidden="1" customHeight="1" x14ac:dyDescent="0.3">
      <c r="A768" s="330">
        <v>45610</v>
      </c>
      <c r="B768" s="271">
        <v>45991</v>
      </c>
      <c r="C768" s="255" t="s">
        <v>1151</v>
      </c>
      <c r="D768" s="10" t="s">
        <v>145</v>
      </c>
      <c r="E768" s="10"/>
      <c r="F768" s="256">
        <v>86</v>
      </c>
      <c r="G768" s="10" t="s">
        <v>1153</v>
      </c>
      <c r="H768" s="19"/>
      <c r="I768" s="19"/>
      <c r="J768" s="156"/>
    </row>
    <row r="769" spans="1:30" ht="24" hidden="1" customHeight="1" x14ac:dyDescent="0.3">
      <c r="A769" s="254">
        <v>46225</v>
      </c>
      <c r="B769" s="9">
        <v>46568</v>
      </c>
      <c r="C769" s="255" t="s">
        <v>1840</v>
      </c>
      <c r="D769" s="191"/>
      <c r="E769" s="191"/>
      <c r="F769" s="256">
        <v>24</v>
      </c>
      <c r="G769" s="191" t="s">
        <v>1841</v>
      </c>
      <c r="H769" s="19" t="s">
        <v>11</v>
      </c>
      <c r="I769" s="542"/>
      <c r="J769" s="20"/>
    </row>
    <row r="770" spans="1:30" ht="24" hidden="1" customHeight="1" x14ac:dyDescent="0.3">
      <c r="A770" s="330">
        <v>45992</v>
      </c>
      <c r="B770" s="271">
        <v>46356</v>
      </c>
      <c r="C770" s="255" t="s">
        <v>1154</v>
      </c>
      <c r="D770" s="10" t="s">
        <v>1275</v>
      </c>
      <c r="E770" s="10"/>
      <c r="F770" s="256">
        <v>24</v>
      </c>
      <c r="G770" s="272" t="s">
        <v>916</v>
      </c>
      <c r="H770" s="19"/>
      <c r="I770" s="250"/>
      <c r="J770" s="20"/>
    </row>
    <row r="771" spans="1:30" ht="24" hidden="1" customHeight="1" x14ac:dyDescent="0.3">
      <c r="A771" s="330">
        <v>45992</v>
      </c>
      <c r="B771" s="271">
        <v>46356</v>
      </c>
      <c r="C771" s="255" t="s">
        <v>1154</v>
      </c>
      <c r="D771" s="10" t="s">
        <v>1275</v>
      </c>
      <c r="E771" s="10"/>
      <c r="F771" s="256">
        <v>24</v>
      </c>
      <c r="G771" s="272" t="s">
        <v>108</v>
      </c>
      <c r="H771" s="19"/>
      <c r="I771" s="19"/>
      <c r="J771" s="545"/>
    </row>
    <row r="772" spans="1:30" ht="24" customHeight="1" x14ac:dyDescent="0.3">
      <c r="A772" s="254">
        <v>46261</v>
      </c>
      <c r="B772" s="9">
        <v>46598</v>
      </c>
      <c r="C772" s="255" t="s">
        <v>1901</v>
      </c>
      <c r="D772" s="191" t="s">
        <v>118</v>
      </c>
      <c r="E772" s="191"/>
      <c r="F772" s="256">
        <v>52</v>
      </c>
      <c r="G772" s="191" t="s">
        <v>560</v>
      </c>
      <c r="H772" s="19"/>
      <c r="I772" s="21"/>
      <c r="J772" s="20"/>
    </row>
    <row r="773" spans="1:30" ht="24" customHeight="1" x14ac:dyDescent="0.3">
      <c r="A773" s="254">
        <v>46261</v>
      </c>
      <c r="B773" s="9">
        <v>46598</v>
      </c>
      <c r="C773" s="255" t="s">
        <v>1901</v>
      </c>
      <c r="D773" s="191" t="s">
        <v>118</v>
      </c>
      <c r="E773" s="191"/>
      <c r="F773" s="256">
        <v>52</v>
      </c>
      <c r="G773" s="191" t="s">
        <v>150</v>
      </c>
      <c r="H773" s="19"/>
      <c r="I773" s="542"/>
      <c r="J773" s="20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 spans="1:30" ht="24" hidden="1" customHeight="1" x14ac:dyDescent="0.3">
      <c r="A774" s="330">
        <v>45875</v>
      </c>
      <c r="B774" s="9">
        <v>46264</v>
      </c>
      <c r="C774" s="255" t="s">
        <v>1155</v>
      </c>
      <c r="D774" s="10" t="s">
        <v>118</v>
      </c>
      <c r="E774" s="10"/>
      <c r="F774" s="256">
        <v>52</v>
      </c>
      <c r="G774" s="10" t="s">
        <v>916</v>
      </c>
      <c r="H774" s="19"/>
      <c r="I774" s="19"/>
      <c r="J774" s="544"/>
    </row>
    <row r="775" spans="1:30" ht="24" hidden="1" customHeight="1" x14ac:dyDescent="0.3">
      <c r="A775" s="254">
        <v>46085</v>
      </c>
      <c r="B775" s="9">
        <v>46568</v>
      </c>
      <c r="C775" s="255" t="s">
        <v>1667</v>
      </c>
      <c r="D775" s="191" t="s">
        <v>1838</v>
      </c>
      <c r="E775" s="191"/>
      <c r="F775" s="256">
        <v>282</v>
      </c>
      <c r="G775" s="191" t="s">
        <v>168</v>
      </c>
      <c r="H775" s="19"/>
      <c r="I775" s="19"/>
      <c r="J775" s="156"/>
    </row>
    <row r="776" spans="1:30" ht="24" hidden="1" customHeight="1" x14ac:dyDescent="0.3">
      <c r="A776" s="330">
        <v>45796</v>
      </c>
      <c r="B776" s="271"/>
      <c r="C776" s="255" t="s">
        <v>1156</v>
      </c>
      <c r="D776" s="10" t="s">
        <v>1275</v>
      </c>
      <c r="E776" s="10"/>
      <c r="F776" s="256">
        <v>24</v>
      </c>
      <c r="G776" s="10" t="s">
        <v>1157</v>
      </c>
      <c r="H776" s="19"/>
      <c r="I776" s="250" t="s">
        <v>1922</v>
      </c>
      <c r="J776" s="20"/>
    </row>
    <row r="777" spans="1:30" ht="24" hidden="1" customHeight="1" x14ac:dyDescent="0.3">
      <c r="A777" s="254">
        <v>46118</v>
      </c>
      <c r="B777" s="9">
        <v>46476</v>
      </c>
      <c r="C777" s="255" t="s">
        <v>1668</v>
      </c>
      <c r="D777" s="191" t="s">
        <v>118</v>
      </c>
      <c r="E777" s="260"/>
      <c r="F777" s="256">
        <v>52</v>
      </c>
      <c r="G777" s="191" t="s">
        <v>165</v>
      </c>
      <c r="H777" s="19"/>
      <c r="I777" s="21"/>
      <c r="J777" s="544"/>
    </row>
    <row r="778" spans="1:30" ht="24" hidden="1" customHeight="1" x14ac:dyDescent="0.3">
      <c r="A778" s="330">
        <v>46022</v>
      </c>
      <c r="B778" s="271">
        <v>46356</v>
      </c>
      <c r="C778" s="255" t="s">
        <v>1162</v>
      </c>
      <c r="D778" s="549" t="s">
        <v>1275</v>
      </c>
      <c r="E778" s="10"/>
      <c r="F778" s="412">
        <v>24</v>
      </c>
      <c r="G778" s="10" t="s">
        <v>1163</v>
      </c>
      <c r="H778" s="19"/>
      <c r="I778" s="19"/>
      <c r="J778" s="156"/>
    </row>
    <row r="779" spans="1:30" ht="24" hidden="1" customHeight="1" x14ac:dyDescent="0.3">
      <c r="A779" s="327">
        <v>46033</v>
      </c>
      <c r="B779" s="281">
        <v>46386</v>
      </c>
      <c r="C779" s="282" t="s">
        <v>1164</v>
      </c>
      <c r="D779" s="569" t="s">
        <v>118</v>
      </c>
      <c r="E779" s="283"/>
      <c r="F779" s="570">
        <v>52</v>
      </c>
      <c r="G779" s="283" t="s">
        <v>1165</v>
      </c>
      <c r="H779" s="27" t="s">
        <v>11</v>
      </c>
      <c r="I779" s="573" t="s">
        <v>1166</v>
      </c>
      <c r="J779" s="28"/>
    </row>
    <row r="780" spans="1:30" ht="24" hidden="1" customHeight="1" x14ac:dyDescent="0.3">
      <c r="A780" s="330">
        <v>46027</v>
      </c>
      <c r="B780" s="271">
        <v>46386</v>
      </c>
      <c r="C780" s="255" t="s">
        <v>1167</v>
      </c>
      <c r="D780" s="411" t="s">
        <v>145</v>
      </c>
      <c r="E780" s="10"/>
      <c r="F780" s="256">
        <v>86</v>
      </c>
      <c r="G780" s="10" t="s">
        <v>48</v>
      </c>
      <c r="H780" s="19"/>
      <c r="I780" s="19"/>
      <c r="J780" s="544"/>
    </row>
    <row r="781" spans="1:30" ht="24" hidden="1" customHeight="1" x14ac:dyDescent="0.3">
      <c r="A781" s="254">
        <v>46234</v>
      </c>
      <c r="B781" s="9">
        <v>46568</v>
      </c>
      <c r="C781" s="255" t="s">
        <v>1170</v>
      </c>
      <c r="D781" s="191" t="s">
        <v>1805</v>
      </c>
      <c r="E781" s="413"/>
      <c r="F781" s="256">
        <v>86</v>
      </c>
      <c r="G781" s="191" t="s">
        <v>1171</v>
      </c>
      <c r="H781" s="19"/>
      <c r="I781" s="19"/>
      <c r="J781" s="20"/>
    </row>
    <row r="782" spans="1:30" ht="24" hidden="1" customHeight="1" x14ac:dyDescent="0.3">
      <c r="A782" s="9">
        <v>46192</v>
      </c>
      <c r="B782" s="9">
        <v>46568</v>
      </c>
      <c r="C782" s="255" t="s">
        <v>1170</v>
      </c>
      <c r="D782" s="191" t="s">
        <v>187</v>
      </c>
      <c r="E782" s="191"/>
      <c r="F782" s="256">
        <v>253</v>
      </c>
      <c r="G782" s="191" t="s">
        <v>1171</v>
      </c>
      <c r="H782" s="19"/>
      <c r="I782" s="21"/>
      <c r="J782" s="20"/>
    </row>
    <row r="783" spans="1:30" ht="24" hidden="1" customHeight="1" x14ac:dyDescent="0.3">
      <c r="A783" s="330">
        <v>45552</v>
      </c>
      <c r="B783" s="271">
        <v>45961</v>
      </c>
      <c r="C783" s="255" t="s">
        <v>1175</v>
      </c>
      <c r="D783" s="10" t="s">
        <v>118</v>
      </c>
      <c r="E783" s="10" t="s">
        <v>1493</v>
      </c>
      <c r="F783" s="256">
        <v>132</v>
      </c>
      <c r="G783" s="10" t="s">
        <v>1177</v>
      </c>
      <c r="H783" s="19"/>
      <c r="I783" s="19"/>
      <c r="J783" s="20" t="s">
        <v>1178</v>
      </c>
    </row>
    <row r="784" spans="1:30" ht="24" customHeight="1" x14ac:dyDescent="0.3">
      <c r="A784" s="254">
        <v>46240</v>
      </c>
      <c r="B784" s="9">
        <v>46599</v>
      </c>
      <c r="C784" s="255" t="s">
        <v>1902</v>
      </c>
      <c r="D784" s="191" t="s">
        <v>1275</v>
      </c>
      <c r="E784" s="191"/>
      <c r="F784" s="256">
        <v>24</v>
      </c>
      <c r="G784" s="191" t="s">
        <v>96</v>
      </c>
      <c r="H784" s="19"/>
      <c r="I784" s="21"/>
      <c r="J784" s="20"/>
    </row>
    <row r="785" spans="1:30" ht="24" customHeight="1" x14ac:dyDescent="0.3">
      <c r="A785" s="254">
        <v>46240</v>
      </c>
      <c r="B785" s="9">
        <v>46599</v>
      </c>
      <c r="C785" s="255" t="s">
        <v>1902</v>
      </c>
      <c r="D785" s="191" t="s">
        <v>1275</v>
      </c>
      <c r="E785" s="191"/>
      <c r="F785" s="256">
        <v>24</v>
      </c>
      <c r="G785" s="191" t="s">
        <v>1903</v>
      </c>
      <c r="H785" s="19"/>
      <c r="I785" s="21"/>
      <c r="J785" s="20"/>
    </row>
    <row r="786" spans="1:30" ht="24" hidden="1" customHeight="1" x14ac:dyDescent="0.3">
      <c r="A786" s="330">
        <v>45993</v>
      </c>
      <c r="B786" s="271">
        <v>46356</v>
      </c>
      <c r="C786" s="255" t="s">
        <v>1181</v>
      </c>
      <c r="D786" s="10" t="s">
        <v>145</v>
      </c>
      <c r="E786" s="10"/>
      <c r="F786" s="256">
        <v>86</v>
      </c>
      <c r="G786" s="10" t="s">
        <v>362</v>
      </c>
      <c r="H786" s="19" t="s">
        <v>11</v>
      </c>
      <c r="I786" s="19"/>
      <c r="J786" s="156"/>
    </row>
    <row r="787" spans="1:30" ht="24" hidden="1" customHeight="1" x14ac:dyDescent="0.3">
      <c r="A787" s="330">
        <v>45762</v>
      </c>
      <c r="B787" s="271">
        <v>46141</v>
      </c>
      <c r="C787" s="255" t="s">
        <v>1182</v>
      </c>
      <c r="D787" s="10" t="s">
        <v>1275</v>
      </c>
      <c r="E787" s="10"/>
      <c r="F787" s="256">
        <v>24</v>
      </c>
      <c r="G787" s="10" t="s">
        <v>106</v>
      </c>
      <c r="H787" s="19" t="s">
        <v>11</v>
      </c>
      <c r="I787" s="250"/>
      <c r="J787" s="20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spans="1:30" ht="24" hidden="1" customHeight="1" x14ac:dyDescent="0.3">
      <c r="A788" s="330">
        <v>45762</v>
      </c>
      <c r="B788" s="271">
        <v>46141</v>
      </c>
      <c r="C788" s="255" t="s">
        <v>1182</v>
      </c>
      <c r="D788" s="10" t="s">
        <v>1275</v>
      </c>
      <c r="E788" s="10"/>
      <c r="F788" s="256">
        <v>24</v>
      </c>
      <c r="G788" s="10" t="s">
        <v>43</v>
      </c>
      <c r="H788" s="19" t="s">
        <v>11</v>
      </c>
      <c r="I788" s="19"/>
      <c r="J788" s="544"/>
    </row>
    <row r="789" spans="1:30" ht="24" hidden="1" customHeight="1" x14ac:dyDescent="0.3">
      <c r="A789" s="330">
        <v>45976</v>
      </c>
      <c r="B789" s="271">
        <v>46326</v>
      </c>
      <c r="C789" s="255" t="s">
        <v>1183</v>
      </c>
      <c r="D789" s="10" t="s">
        <v>1275</v>
      </c>
      <c r="E789" s="10"/>
      <c r="F789" s="256">
        <v>24</v>
      </c>
      <c r="G789" s="10" t="s">
        <v>1581</v>
      </c>
      <c r="H789" s="19"/>
      <c r="I789" s="19" t="s">
        <v>1922</v>
      </c>
      <c r="J789" s="20" t="s">
        <v>1184</v>
      </c>
    </row>
    <row r="790" spans="1:30" ht="24" hidden="1" customHeight="1" x14ac:dyDescent="0.3">
      <c r="A790" s="254">
        <v>46206</v>
      </c>
      <c r="B790" s="9">
        <v>46568</v>
      </c>
      <c r="C790" s="255" t="s">
        <v>1843</v>
      </c>
      <c r="D790" s="191" t="s">
        <v>1275</v>
      </c>
      <c r="E790" s="191"/>
      <c r="F790" s="256">
        <v>24</v>
      </c>
      <c r="G790" s="191" t="s">
        <v>1844</v>
      </c>
      <c r="H790" s="19"/>
      <c r="I790" s="21"/>
      <c r="J790" s="20"/>
    </row>
    <row r="791" spans="1:30" ht="24" hidden="1" customHeight="1" x14ac:dyDescent="0.3">
      <c r="A791" s="330">
        <v>44937</v>
      </c>
      <c r="B791" s="271"/>
      <c r="C791" s="255" t="s">
        <v>1186</v>
      </c>
      <c r="D791" s="10" t="s">
        <v>1275</v>
      </c>
      <c r="E791" s="10"/>
      <c r="F791" s="256">
        <v>24</v>
      </c>
      <c r="G791" s="10" t="s">
        <v>1187</v>
      </c>
      <c r="H791" s="19"/>
      <c r="I791" s="32"/>
      <c r="J791" s="20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 spans="1:30" ht="24" hidden="1" customHeight="1" x14ac:dyDescent="0.3">
      <c r="A792" s="254">
        <v>46182</v>
      </c>
      <c r="B792" s="9">
        <v>46537</v>
      </c>
      <c r="C792" s="255" t="s">
        <v>1186</v>
      </c>
      <c r="D792" s="10" t="s">
        <v>1275</v>
      </c>
      <c r="E792" s="191"/>
      <c r="F792" s="256">
        <v>24</v>
      </c>
      <c r="G792" s="191" t="s">
        <v>1774</v>
      </c>
      <c r="H792" s="19"/>
      <c r="I792" s="32"/>
      <c r="J792" s="20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 spans="1:30" ht="24" hidden="1" customHeight="1" x14ac:dyDescent="0.3">
      <c r="A793" s="330">
        <v>44712</v>
      </c>
      <c r="B793" s="271">
        <v>45961</v>
      </c>
      <c r="C793" s="255" t="s">
        <v>1188</v>
      </c>
      <c r="D793" s="10" t="s">
        <v>118</v>
      </c>
      <c r="E793" s="10"/>
      <c r="F793" s="256">
        <v>52</v>
      </c>
      <c r="G793" s="10" t="s">
        <v>1189</v>
      </c>
      <c r="H793" s="19"/>
      <c r="I793" s="19"/>
      <c r="J793" s="20"/>
    </row>
    <row r="794" spans="1:30" ht="24" hidden="1" customHeight="1" x14ac:dyDescent="0.3">
      <c r="A794" s="330">
        <v>46001</v>
      </c>
      <c r="B794" s="271">
        <v>46356</v>
      </c>
      <c r="C794" s="255" t="s">
        <v>1200</v>
      </c>
      <c r="D794" s="10" t="s">
        <v>1275</v>
      </c>
      <c r="E794" s="10"/>
      <c r="F794" s="256">
        <v>24</v>
      </c>
      <c r="G794" s="10" t="s">
        <v>1201</v>
      </c>
      <c r="H794" s="19"/>
      <c r="I794" s="19"/>
      <c r="J794" s="20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 spans="1:30" ht="24" hidden="1" customHeight="1" x14ac:dyDescent="0.3">
      <c r="A795" s="330">
        <v>46001</v>
      </c>
      <c r="B795" s="271">
        <v>46356</v>
      </c>
      <c r="C795" s="255" t="s">
        <v>1200</v>
      </c>
      <c r="D795" s="10" t="s">
        <v>1275</v>
      </c>
      <c r="E795" s="10"/>
      <c r="F795" s="256">
        <v>24</v>
      </c>
      <c r="G795" s="10" t="s">
        <v>1202</v>
      </c>
      <c r="H795" s="19"/>
      <c r="I795" s="19"/>
      <c r="J795" s="20"/>
    </row>
    <row r="796" spans="1:30" ht="24" hidden="1" customHeight="1" x14ac:dyDescent="0.3">
      <c r="A796" s="254">
        <v>46076</v>
      </c>
      <c r="B796" s="9">
        <v>46418</v>
      </c>
      <c r="C796" s="255" t="s">
        <v>1670</v>
      </c>
      <c r="D796" s="191" t="s">
        <v>15</v>
      </c>
      <c r="E796" s="191"/>
      <c r="F796" s="256">
        <v>140</v>
      </c>
      <c r="G796" s="191" t="s">
        <v>1671</v>
      </c>
      <c r="H796" s="19"/>
      <c r="I796" s="19"/>
      <c r="J796" s="20"/>
    </row>
    <row r="797" spans="1:30" ht="24" hidden="1" customHeight="1" x14ac:dyDescent="0.3">
      <c r="A797" s="254">
        <v>46184</v>
      </c>
      <c r="B797" s="9">
        <v>46537</v>
      </c>
      <c r="C797" s="255" t="s">
        <v>1670</v>
      </c>
      <c r="D797" s="191" t="s">
        <v>1152</v>
      </c>
      <c r="E797" s="191"/>
      <c r="F797" s="256">
        <v>86</v>
      </c>
      <c r="G797" s="191" t="s">
        <v>1671</v>
      </c>
      <c r="H797" s="19"/>
      <c r="I797" s="19"/>
      <c r="J797" s="20"/>
    </row>
    <row r="798" spans="1:30" ht="24" hidden="1" customHeight="1" x14ac:dyDescent="0.3">
      <c r="A798" s="330">
        <v>44749</v>
      </c>
      <c r="B798" s="271">
        <v>45961</v>
      </c>
      <c r="C798" s="255" t="s">
        <v>1203</v>
      </c>
      <c r="D798" s="10" t="s">
        <v>118</v>
      </c>
      <c r="E798" s="10"/>
      <c r="F798" s="256">
        <v>52</v>
      </c>
      <c r="G798" s="10" t="s">
        <v>362</v>
      </c>
      <c r="H798" s="19" t="s">
        <v>11</v>
      </c>
      <c r="I798" s="19"/>
      <c r="J798" s="20"/>
    </row>
    <row r="799" spans="1:30" ht="24" hidden="1" customHeight="1" x14ac:dyDescent="0.3">
      <c r="A799" s="330">
        <v>45515</v>
      </c>
      <c r="B799" s="271"/>
      <c r="C799" s="255" t="s">
        <v>1204</v>
      </c>
      <c r="D799" s="10" t="s">
        <v>1275</v>
      </c>
      <c r="E799" s="10"/>
      <c r="F799" s="256">
        <v>24</v>
      </c>
      <c r="G799" s="10" t="s">
        <v>1205</v>
      </c>
      <c r="H799" s="19"/>
      <c r="I799" s="19"/>
      <c r="J799" s="156"/>
    </row>
    <row r="800" spans="1:30" ht="24" hidden="1" customHeight="1" x14ac:dyDescent="0.3">
      <c r="A800" s="330">
        <v>45515</v>
      </c>
      <c r="B800" s="271"/>
      <c r="C800" s="255" t="s">
        <v>1204</v>
      </c>
      <c r="D800" s="10" t="s">
        <v>1275</v>
      </c>
      <c r="E800" s="10"/>
      <c r="F800" s="256">
        <v>24</v>
      </c>
      <c r="G800" s="10" t="s">
        <v>1207</v>
      </c>
      <c r="H800" s="19"/>
      <c r="I800" s="250"/>
      <c r="J800" s="20"/>
    </row>
    <row r="801" spans="1:30" ht="24" hidden="1" customHeight="1" x14ac:dyDescent="0.3">
      <c r="A801" s="254">
        <v>45973</v>
      </c>
      <c r="B801" s="9"/>
      <c r="C801" s="255" t="s">
        <v>1204</v>
      </c>
      <c r="D801" s="191" t="s">
        <v>118</v>
      </c>
      <c r="E801" s="191"/>
      <c r="F801" s="256">
        <v>52</v>
      </c>
      <c r="G801" s="191" t="s">
        <v>1208</v>
      </c>
      <c r="H801" s="19"/>
      <c r="I801" s="12" t="s">
        <v>1787</v>
      </c>
      <c r="J801" s="544"/>
    </row>
    <row r="802" spans="1:30" ht="24" hidden="1" customHeight="1" x14ac:dyDescent="0.3">
      <c r="A802" s="330">
        <v>45948</v>
      </c>
      <c r="B802" s="271"/>
      <c r="C802" s="255" t="s">
        <v>1209</v>
      </c>
      <c r="D802" s="10" t="s">
        <v>1275</v>
      </c>
      <c r="E802" s="10"/>
      <c r="F802" s="256">
        <v>24</v>
      </c>
      <c r="G802" s="10" t="s">
        <v>256</v>
      </c>
      <c r="H802" s="19"/>
      <c r="I802" s="12" t="s">
        <v>1787</v>
      </c>
      <c r="J802" s="20"/>
      <c r="K802" s="470"/>
      <c r="L802" s="470"/>
      <c r="M802" s="470"/>
      <c r="N802" s="470"/>
      <c r="O802" s="470"/>
      <c r="P802" s="470"/>
      <c r="Q802" s="470"/>
      <c r="R802" s="470"/>
      <c r="S802" s="470"/>
      <c r="T802" s="470"/>
      <c r="U802" s="470"/>
      <c r="V802" s="470"/>
      <c r="W802" s="470"/>
      <c r="X802" s="470"/>
      <c r="Y802" s="470"/>
      <c r="Z802" s="470"/>
      <c r="AA802" s="470"/>
      <c r="AB802" s="470"/>
      <c r="AC802" s="470"/>
      <c r="AD802" s="470"/>
    </row>
    <row r="803" spans="1:30" ht="24" hidden="1" customHeight="1" x14ac:dyDescent="0.3">
      <c r="A803" s="330">
        <v>45948</v>
      </c>
      <c r="B803" s="271"/>
      <c r="C803" s="255" t="s">
        <v>1209</v>
      </c>
      <c r="D803" s="10" t="s">
        <v>1275</v>
      </c>
      <c r="E803" s="10"/>
      <c r="F803" s="256">
        <v>24</v>
      </c>
      <c r="G803" s="10" t="s">
        <v>225</v>
      </c>
      <c r="H803" s="19"/>
      <c r="I803" s="12" t="s">
        <v>1787</v>
      </c>
      <c r="J803" s="20"/>
      <c r="K803" s="470"/>
      <c r="L803" s="470"/>
      <c r="M803" s="470"/>
      <c r="N803" s="470"/>
      <c r="O803" s="470"/>
      <c r="P803" s="470"/>
      <c r="Q803" s="470"/>
      <c r="R803" s="470"/>
      <c r="S803" s="470"/>
      <c r="T803" s="470"/>
      <c r="U803" s="470"/>
      <c r="V803" s="470"/>
      <c r="W803" s="470"/>
      <c r="X803" s="470"/>
      <c r="Y803" s="470"/>
      <c r="Z803" s="470"/>
      <c r="AA803" s="470"/>
      <c r="AB803" s="470"/>
      <c r="AC803" s="470"/>
      <c r="AD803" s="470"/>
    </row>
    <row r="804" spans="1:30" ht="24" hidden="1" customHeight="1" x14ac:dyDescent="0.3">
      <c r="A804" s="254">
        <v>46216</v>
      </c>
      <c r="B804" s="9">
        <v>46568</v>
      </c>
      <c r="C804" s="255" t="s">
        <v>1845</v>
      </c>
      <c r="D804" s="191" t="s">
        <v>1152</v>
      </c>
      <c r="E804" s="191"/>
      <c r="F804" s="256">
        <v>86</v>
      </c>
      <c r="G804" s="191" t="s">
        <v>1799</v>
      </c>
      <c r="H804" s="19"/>
      <c r="I804" s="21"/>
      <c r="J804" s="20"/>
      <c r="K804" s="470"/>
      <c r="L804" s="470"/>
      <c r="M804" s="470"/>
      <c r="N804" s="470"/>
      <c r="O804" s="470"/>
      <c r="P804" s="470"/>
      <c r="Q804" s="470"/>
      <c r="R804" s="470"/>
      <c r="S804" s="470"/>
      <c r="T804" s="470"/>
      <c r="U804" s="470"/>
      <c r="V804" s="470"/>
      <c r="W804" s="470"/>
      <c r="X804" s="470"/>
      <c r="Y804" s="470"/>
      <c r="Z804" s="470"/>
      <c r="AA804" s="470"/>
      <c r="AB804" s="470"/>
      <c r="AC804" s="470"/>
      <c r="AD804" s="470"/>
    </row>
    <row r="805" spans="1:30" ht="24" hidden="1" customHeight="1" x14ac:dyDescent="0.3">
      <c r="A805" s="254">
        <v>45397</v>
      </c>
      <c r="B805" s="9"/>
      <c r="C805" s="255" t="s">
        <v>1210</v>
      </c>
      <c r="D805" s="191" t="s">
        <v>145</v>
      </c>
      <c r="E805" s="191"/>
      <c r="F805" s="256">
        <v>109.36</v>
      </c>
      <c r="G805" s="191" t="s">
        <v>451</v>
      </c>
      <c r="H805" s="19"/>
      <c r="I805" s="19"/>
      <c r="J805" s="20"/>
    </row>
    <row r="806" spans="1:30" ht="24" hidden="1" customHeight="1" x14ac:dyDescent="0.3">
      <c r="A806" s="330">
        <v>45905</v>
      </c>
      <c r="B806" s="271"/>
      <c r="C806" s="255" t="s">
        <v>1196</v>
      </c>
      <c r="D806" s="10" t="s">
        <v>118</v>
      </c>
      <c r="E806" s="10"/>
      <c r="F806" s="256">
        <v>52</v>
      </c>
      <c r="G806" s="10" t="s">
        <v>1197</v>
      </c>
      <c r="H806" s="19"/>
      <c r="I806" s="19"/>
      <c r="J806" s="20"/>
    </row>
    <row r="807" spans="1:30" ht="24" hidden="1" customHeight="1" x14ac:dyDescent="0.3">
      <c r="A807" s="330">
        <v>46041</v>
      </c>
      <c r="B807" s="271">
        <v>46386</v>
      </c>
      <c r="C807" s="255" t="s">
        <v>1198</v>
      </c>
      <c r="D807" s="10" t="s">
        <v>145</v>
      </c>
      <c r="E807" s="10"/>
      <c r="F807" s="256">
        <v>86</v>
      </c>
      <c r="G807" s="10" t="s">
        <v>1199</v>
      </c>
      <c r="H807" s="19"/>
      <c r="I807" s="19"/>
      <c r="J807" s="20"/>
    </row>
    <row r="808" spans="1:30" ht="24" hidden="1" customHeight="1" x14ac:dyDescent="0.3">
      <c r="A808" s="254">
        <v>44166</v>
      </c>
      <c r="B808" s="271">
        <v>45961</v>
      </c>
      <c r="C808" s="255" t="s">
        <v>1214</v>
      </c>
      <c r="D808" s="191" t="s">
        <v>15</v>
      </c>
      <c r="E808" s="191" t="s">
        <v>1489</v>
      </c>
      <c r="F808" s="256">
        <v>152.5</v>
      </c>
      <c r="G808" s="191" t="s">
        <v>553</v>
      </c>
      <c r="H808" s="19"/>
      <c r="I808" s="12"/>
      <c r="J808" s="20"/>
    </row>
    <row r="809" spans="1:30" ht="24" hidden="1" customHeight="1" x14ac:dyDescent="0.3">
      <c r="A809" s="257">
        <v>45426</v>
      </c>
      <c r="B809" s="258"/>
      <c r="C809" s="259" t="s">
        <v>1214</v>
      </c>
      <c r="D809" s="260" t="s">
        <v>118</v>
      </c>
      <c r="E809" s="260"/>
      <c r="F809" s="261">
        <v>52</v>
      </c>
      <c r="G809" s="260" t="s">
        <v>553</v>
      </c>
      <c r="H809" s="19"/>
      <c r="I809" s="12"/>
      <c r="J809" s="156"/>
    </row>
    <row r="810" spans="1:30" ht="24" hidden="1" customHeight="1" x14ac:dyDescent="0.3">
      <c r="A810" s="257">
        <v>44952</v>
      </c>
      <c r="B810" s="417">
        <v>45961</v>
      </c>
      <c r="C810" s="259" t="s">
        <v>1216</v>
      </c>
      <c r="D810" s="260" t="s">
        <v>1275</v>
      </c>
      <c r="E810" s="260"/>
      <c r="F810" s="261">
        <v>24</v>
      </c>
      <c r="G810" s="260" t="s">
        <v>37</v>
      </c>
      <c r="H810" s="19"/>
      <c r="I810" s="222"/>
      <c r="J810" s="20"/>
    </row>
    <row r="811" spans="1:30" ht="24" hidden="1" customHeight="1" x14ac:dyDescent="0.3">
      <c r="A811" s="257">
        <v>43298</v>
      </c>
      <c r="B811" s="417">
        <v>45961</v>
      </c>
      <c r="C811" s="259" t="s">
        <v>1217</v>
      </c>
      <c r="D811" s="260" t="s">
        <v>118</v>
      </c>
      <c r="E811" s="260"/>
      <c r="F811" s="256">
        <v>52</v>
      </c>
      <c r="G811" s="260" t="s">
        <v>1218</v>
      </c>
      <c r="H811" s="19"/>
      <c r="I811" s="222" t="s">
        <v>1922</v>
      </c>
      <c r="J811" s="20"/>
    </row>
    <row r="812" spans="1:30" ht="24" hidden="1" customHeight="1" x14ac:dyDescent="0.3">
      <c r="A812" s="257">
        <v>43568</v>
      </c>
      <c r="B812" s="417">
        <v>45961</v>
      </c>
      <c r="C812" s="259" t="s">
        <v>1217</v>
      </c>
      <c r="D812" s="260" t="s">
        <v>118</v>
      </c>
      <c r="E812" s="260"/>
      <c r="F812" s="256">
        <v>52</v>
      </c>
      <c r="G812" s="260" t="s">
        <v>503</v>
      </c>
      <c r="H812" s="19"/>
      <c r="I812" s="250" t="s">
        <v>1922</v>
      </c>
      <c r="J812" s="20"/>
      <c r="K812" s="231"/>
      <c r="L812" s="231"/>
      <c r="M812" s="231"/>
      <c r="N812" s="231"/>
      <c r="O812" s="231"/>
      <c r="P812" s="231"/>
      <c r="Q812" s="231"/>
      <c r="R812" s="231"/>
      <c r="S812" s="231"/>
      <c r="T812" s="231"/>
      <c r="U812" s="231"/>
      <c r="V812" s="231"/>
      <c r="W812" s="231"/>
      <c r="X812" s="231"/>
      <c r="Y812" s="231"/>
      <c r="Z812" s="231"/>
      <c r="AA812" s="231"/>
      <c r="AB812" s="231"/>
      <c r="AC812" s="231"/>
    </row>
    <row r="813" spans="1:30" ht="24" hidden="1" customHeight="1" x14ac:dyDescent="0.3">
      <c r="A813" s="257">
        <v>43899</v>
      </c>
      <c r="B813" s="417">
        <v>45961</v>
      </c>
      <c r="C813" s="259" t="s">
        <v>1217</v>
      </c>
      <c r="D813" s="260" t="s">
        <v>118</v>
      </c>
      <c r="E813" s="260"/>
      <c r="F813" s="256">
        <v>52</v>
      </c>
      <c r="G813" s="260" t="s">
        <v>96</v>
      </c>
      <c r="H813" s="19"/>
      <c r="I813" s="250" t="s">
        <v>1922</v>
      </c>
      <c r="J813" s="20"/>
      <c r="K813" s="231"/>
      <c r="L813" s="231"/>
      <c r="M813" s="231"/>
      <c r="N813" s="231"/>
      <c r="O813" s="231"/>
      <c r="P813" s="231"/>
      <c r="Q813" s="231"/>
      <c r="R813" s="231"/>
      <c r="S813" s="231"/>
      <c r="T813" s="231"/>
      <c r="U813" s="231"/>
      <c r="V813" s="231"/>
      <c r="W813" s="231"/>
      <c r="X813" s="231"/>
      <c r="Y813" s="231"/>
      <c r="Z813" s="231"/>
      <c r="AA813" s="231"/>
      <c r="AB813" s="231"/>
      <c r="AC813" s="231"/>
    </row>
    <row r="814" spans="1:30" ht="24" hidden="1" customHeight="1" x14ac:dyDescent="0.3">
      <c r="A814" s="257">
        <v>43592</v>
      </c>
      <c r="B814" s="417">
        <v>45961</v>
      </c>
      <c r="C814" s="259" t="s">
        <v>1222</v>
      </c>
      <c r="D814" s="260" t="s">
        <v>287</v>
      </c>
      <c r="E814" s="260"/>
      <c r="F814" s="256">
        <v>282</v>
      </c>
      <c r="G814" s="260" t="s">
        <v>1223</v>
      </c>
      <c r="H814" s="19"/>
      <c r="I814" s="19"/>
      <c r="J814" s="545"/>
      <c r="K814" s="231"/>
      <c r="L814" s="231"/>
      <c r="M814" s="231"/>
      <c r="N814" s="231"/>
      <c r="O814" s="231"/>
      <c r="P814" s="231"/>
      <c r="Q814" s="231"/>
      <c r="R814" s="231"/>
      <c r="S814" s="231"/>
      <c r="T814" s="231"/>
      <c r="U814" s="231"/>
      <c r="V814" s="231"/>
      <c r="W814" s="231"/>
      <c r="X814" s="231"/>
      <c r="Y814" s="231"/>
      <c r="Z814" s="231"/>
      <c r="AA814" s="231"/>
      <c r="AB814" s="231"/>
      <c r="AC814" s="231"/>
    </row>
    <row r="815" spans="1:30" ht="24" hidden="1" customHeight="1" x14ac:dyDescent="0.3">
      <c r="A815" s="533">
        <v>46095</v>
      </c>
      <c r="B815" s="538">
        <v>46446</v>
      </c>
      <c r="C815" s="534" t="s">
        <v>1224</v>
      </c>
      <c r="D815" s="535" t="s">
        <v>118</v>
      </c>
      <c r="E815" s="535"/>
      <c r="F815" s="536">
        <v>52</v>
      </c>
      <c r="G815" s="535" t="s">
        <v>900</v>
      </c>
      <c r="H815" s="27" t="s">
        <v>11</v>
      </c>
      <c r="I815" s="572" t="s">
        <v>1672</v>
      </c>
      <c r="J815" s="28"/>
      <c r="K815" s="231"/>
      <c r="L815" s="231"/>
      <c r="M815" s="231"/>
      <c r="N815" s="231"/>
      <c r="O815" s="231"/>
      <c r="P815" s="231"/>
      <c r="Q815" s="231"/>
      <c r="R815" s="231"/>
      <c r="S815" s="231"/>
      <c r="T815" s="231"/>
      <c r="U815" s="231"/>
      <c r="V815" s="231"/>
      <c r="W815" s="231"/>
      <c r="X815" s="231"/>
      <c r="Y815" s="231"/>
      <c r="Z815" s="231"/>
      <c r="AA815" s="231"/>
      <c r="AB815" s="231"/>
      <c r="AC815" s="231"/>
    </row>
    <row r="816" spans="1:30" ht="24" hidden="1" customHeight="1" x14ac:dyDescent="0.3">
      <c r="A816" s="257">
        <v>45902</v>
      </c>
      <c r="B816" s="417"/>
      <c r="C816" s="259" t="s">
        <v>1224</v>
      </c>
      <c r="D816" s="260" t="s">
        <v>118</v>
      </c>
      <c r="E816" s="260"/>
      <c r="F816" s="256">
        <v>52</v>
      </c>
      <c r="G816" s="260" t="s">
        <v>980</v>
      </c>
      <c r="H816" s="19"/>
      <c r="I816" s="155"/>
      <c r="J816" s="545"/>
    </row>
    <row r="817" spans="1:30" ht="24" hidden="1" customHeight="1" x14ac:dyDescent="0.3">
      <c r="A817" s="257">
        <v>45761</v>
      </c>
      <c r="B817" s="417">
        <v>46141</v>
      </c>
      <c r="C817" s="259" t="s">
        <v>1225</v>
      </c>
      <c r="D817" s="260" t="s">
        <v>1275</v>
      </c>
      <c r="E817" s="260"/>
      <c r="F817" s="261">
        <v>24</v>
      </c>
      <c r="G817" s="260" t="s">
        <v>1226</v>
      </c>
      <c r="H817" s="155"/>
      <c r="I817" s="222"/>
      <c r="J817" s="20"/>
    </row>
    <row r="818" spans="1:30" ht="24" hidden="1" customHeight="1" x14ac:dyDescent="0.3">
      <c r="A818" s="257">
        <v>45521</v>
      </c>
      <c r="B818" s="258"/>
      <c r="C818" s="259" t="s">
        <v>1235</v>
      </c>
      <c r="D818" s="260" t="s">
        <v>1032</v>
      </c>
      <c r="E818" s="260"/>
      <c r="F818" s="256">
        <v>206</v>
      </c>
      <c r="G818" s="260" t="s">
        <v>1237</v>
      </c>
      <c r="H818" s="19"/>
      <c r="I818" s="155"/>
      <c r="J818" s="545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</row>
    <row r="819" spans="1:30" ht="24" hidden="1" customHeight="1" x14ac:dyDescent="0.3">
      <c r="A819" s="257">
        <v>46181</v>
      </c>
      <c r="B819" s="258">
        <v>46537</v>
      </c>
      <c r="C819" s="259" t="s">
        <v>1775</v>
      </c>
      <c r="D819" s="260" t="s">
        <v>15</v>
      </c>
      <c r="E819" s="260" t="s">
        <v>1489</v>
      </c>
      <c r="F819" s="261">
        <v>211</v>
      </c>
      <c r="G819" s="260" t="s">
        <v>1478</v>
      </c>
      <c r="H819" s="19" t="s">
        <v>11</v>
      </c>
      <c r="I819" s="235"/>
      <c r="J819" s="156"/>
    </row>
    <row r="820" spans="1:30" ht="24" hidden="1" customHeight="1" x14ac:dyDescent="0.3">
      <c r="A820" s="257">
        <v>45845</v>
      </c>
      <c r="B820" s="258"/>
      <c r="C820" s="259" t="s">
        <v>1238</v>
      </c>
      <c r="D820" s="260" t="s">
        <v>1275</v>
      </c>
      <c r="E820" s="260"/>
      <c r="F820" s="261">
        <v>24</v>
      </c>
      <c r="G820" s="260" t="s">
        <v>225</v>
      </c>
      <c r="H820" s="19"/>
      <c r="I820" s="155"/>
      <c r="J820" s="156"/>
    </row>
    <row r="821" spans="1:30" ht="24" hidden="1" customHeight="1" x14ac:dyDescent="0.3">
      <c r="A821" s="257">
        <v>45902</v>
      </c>
      <c r="B821" s="9"/>
      <c r="C821" s="259" t="s">
        <v>1239</v>
      </c>
      <c r="D821" s="260" t="s">
        <v>15</v>
      </c>
      <c r="E821" s="260"/>
      <c r="F821" s="261">
        <v>120</v>
      </c>
      <c r="G821" s="260" t="s">
        <v>306</v>
      </c>
      <c r="H821" s="19"/>
      <c r="I821" s="155"/>
      <c r="J821" s="156"/>
    </row>
    <row r="822" spans="1:30" ht="24" hidden="1" customHeight="1" x14ac:dyDescent="0.3">
      <c r="A822" s="257">
        <v>46026</v>
      </c>
      <c r="B822" s="9">
        <v>46386</v>
      </c>
      <c r="C822" s="259" t="s">
        <v>1240</v>
      </c>
      <c r="D822" s="260" t="s">
        <v>1275</v>
      </c>
      <c r="E822" s="260"/>
      <c r="F822" s="261">
        <v>24</v>
      </c>
      <c r="G822" s="260" t="s">
        <v>1241</v>
      </c>
      <c r="H822" s="19"/>
      <c r="I822" s="155"/>
      <c r="J822" s="156"/>
    </row>
    <row r="823" spans="1:30" ht="24" hidden="1" customHeight="1" x14ac:dyDescent="0.3">
      <c r="A823" s="257">
        <v>45779</v>
      </c>
      <c r="B823" s="258">
        <v>46479</v>
      </c>
      <c r="C823" s="259" t="s">
        <v>1242</v>
      </c>
      <c r="D823" s="260" t="s">
        <v>118</v>
      </c>
      <c r="E823" s="260"/>
      <c r="F823" s="261">
        <v>52</v>
      </c>
      <c r="G823" s="260" t="s">
        <v>1243</v>
      </c>
      <c r="H823" s="19"/>
      <c r="I823" s="155"/>
      <c r="J823" s="156"/>
      <c r="K823" s="470"/>
      <c r="L823" s="470"/>
      <c r="M823" s="470"/>
      <c r="N823" s="470"/>
      <c r="O823" s="470"/>
      <c r="P823" s="470"/>
      <c r="Q823" s="470"/>
      <c r="R823" s="470"/>
      <c r="S823" s="470"/>
      <c r="T823" s="470"/>
      <c r="U823" s="470"/>
      <c r="V823" s="470"/>
      <c r="W823" s="470"/>
      <c r="X823" s="470"/>
      <c r="Y823" s="470"/>
      <c r="Z823" s="470"/>
      <c r="AA823" s="470"/>
      <c r="AB823" s="470"/>
      <c r="AC823" s="470"/>
      <c r="AD823" s="470"/>
    </row>
    <row r="824" spans="1:30" ht="24" hidden="1" customHeight="1" x14ac:dyDescent="0.3">
      <c r="A824" s="257">
        <v>44957</v>
      </c>
      <c r="B824" s="417">
        <v>45961</v>
      </c>
      <c r="C824" s="259" t="s">
        <v>1244</v>
      </c>
      <c r="D824" s="260" t="s">
        <v>118</v>
      </c>
      <c r="E824" s="260"/>
      <c r="F824" s="261">
        <v>52</v>
      </c>
      <c r="G824" s="260" t="s">
        <v>580</v>
      </c>
      <c r="H824" s="19"/>
      <c r="I824" s="155"/>
      <c r="J824" s="156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spans="1:30" ht="24" hidden="1" customHeight="1" x14ac:dyDescent="0.3">
      <c r="A825" s="257">
        <v>44957</v>
      </c>
      <c r="B825" s="417">
        <v>45961</v>
      </c>
      <c r="C825" s="259" t="s">
        <v>1244</v>
      </c>
      <c r="D825" s="260" t="s">
        <v>118</v>
      </c>
      <c r="E825" s="260"/>
      <c r="F825" s="261">
        <v>52</v>
      </c>
      <c r="G825" s="260" t="s">
        <v>221</v>
      </c>
      <c r="H825" s="19"/>
      <c r="I825" s="155"/>
      <c r="J825" s="156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 spans="1:30" ht="24" hidden="1" customHeight="1" x14ac:dyDescent="0.3">
      <c r="A826" s="257">
        <v>45281</v>
      </c>
      <c r="B826" s="258">
        <v>46020</v>
      </c>
      <c r="C826" s="259" t="s">
        <v>1244</v>
      </c>
      <c r="D826" s="260" t="s">
        <v>118</v>
      </c>
      <c r="E826" s="260"/>
      <c r="F826" s="261">
        <v>52</v>
      </c>
      <c r="G826" s="260" t="s">
        <v>1245</v>
      </c>
      <c r="H826" s="19"/>
      <c r="I826" s="155"/>
      <c r="J826" s="156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 spans="1:30" ht="24" hidden="1" customHeight="1" x14ac:dyDescent="0.3">
      <c r="A827" s="257">
        <v>45545</v>
      </c>
      <c r="B827" s="417">
        <v>45961</v>
      </c>
      <c r="C827" s="259" t="s">
        <v>1246</v>
      </c>
      <c r="D827" s="260" t="s">
        <v>1275</v>
      </c>
      <c r="E827" s="260"/>
      <c r="F827" s="261">
        <v>24</v>
      </c>
      <c r="G827" s="260" t="s">
        <v>1247</v>
      </c>
      <c r="H827" s="19"/>
      <c r="I827" s="155"/>
      <c r="J827" s="156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spans="1:30" ht="24" hidden="1" customHeight="1" x14ac:dyDescent="0.3">
      <c r="A828" s="257">
        <v>45090</v>
      </c>
      <c r="B828" s="417">
        <v>45961</v>
      </c>
      <c r="C828" s="259" t="s">
        <v>1246</v>
      </c>
      <c r="D828" s="260" t="s">
        <v>1275</v>
      </c>
      <c r="E828" s="260"/>
      <c r="F828" s="261">
        <v>24</v>
      </c>
      <c r="G828" s="260" t="s">
        <v>1248</v>
      </c>
      <c r="H828" s="19"/>
      <c r="I828" s="19"/>
      <c r="J828" s="223"/>
    </row>
    <row r="829" spans="1:30" ht="24" customHeight="1" x14ac:dyDescent="0.3">
      <c r="A829" s="257">
        <v>46261</v>
      </c>
      <c r="B829" s="258">
        <v>46598</v>
      </c>
      <c r="C829" s="259" t="s">
        <v>1904</v>
      </c>
      <c r="D829" s="260" t="s">
        <v>1805</v>
      </c>
      <c r="E829" s="260"/>
      <c r="F829" s="261">
        <v>86</v>
      </c>
      <c r="G829" s="260" t="s">
        <v>1905</v>
      </c>
      <c r="H829" s="19"/>
      <c r="I829" s="235"/>
      <c r="J829" s="223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spans="1:30" ht="24" hidden="1" customHeight="1" x14ac:dyDescent="0.3">
      <c r="A830" s="257">
        <v>44828</v>
      </c>
      <c r="B830" s="417">
        <v>45961</v>
      </c>
      <c r="C830" s="259" t="s">
        <v>1249</v>
      </c>
      <c r="D830" s="260" t="s">
        <v>1275</v>
      </c>
      <c r="E830" s="260"/>
      <c r="F830" s="261">
        <v>24</v>
      </c>
      <c r="G830" s="260" t="s">
        <v>1250</v>
      </c>
      <c r="H830" s="19"/>
      <c r="I830" s="19"/>
      <c r="J830" s="223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spans="1:30" ht="24" hidden="1" customHeight="1" x14ac:dyDescent="0.3">
      <c r="A831" s="257">
        <v>45510</v>
      </c>
      <c r="B831" s="9"/>
      <c r="C831" s="259" t="s">
        <v>1251</v>
      </c>
      <c r="D831" s="260" t="s">
        <v>118</v>
      </c>
      <c r="E831" s="260"/>
      <c r="F831" s="261">
        <v>52</v>
      </c>
      <c r="G831" s="260" t="s">
        <v>1252</v>
      </c>
      <c r="H831" s="19"/>
      <c r="I831" s="19"/>
      <c r="J831" s="223"/>
    </row>
    <row r="832" spans="1:30" ht="24" hidden="1" customHeight="1" x14ac:dyDescent="0.3">
      <c r="A832" s="257">
        <v>45668</v>
      </c>
      <c r="B832" s="258">
        <v>46052</v>
      </c>
      <c r="C832" s="551" t="s">
        <v>1253</v>
      </c>
      <c r="D832" s="260" t="s">
        <v>15</v>
      </c>
      <c r="E832" s="260"/>
      <c r="F832" s="261">
        <v>132</v>
      </c>
      <c r="G832" s="260" t="s">
        <v>1254</v>
      </c>
      <c r="H832" s="19"/>
      <c r="I832" s="19"/>
      <c r="J832" s="223"/>
    </row>
    <row r="833" spans="1:30" ht="24" hidden="1" customHeight="1" x14ac:dyDescent="0.3">
      <c r="A833" s="257">
        <v>45668</v>
      </c>
      <c r="B833" s="258">
        <v>46052</v>
      </c>
      <c r="C833" s="551" t="s">
        <v>1253</v>
      </c>
      <c r="D833" s="260" t="s">
        <v>15</v>
      </c>
      <c r="E833" s="260"/>
      <c r="F833" s="261">
        <v>132</v>
      </c>
      <c r="G833" s="260" t="s">
        <v>1255</v>
      </c>
      <c r="H833" s="19"/>
      <c r="I833" s="155"/>
      <c r="J833" s="223"/>
    </row>
    <row r="834" spans="1:30" ht="24" hidden="1" customHeight="1" x14ac:dyDescent="0.3">
      <c r="A834" s="257">
        <v>45668</v>
      </c>
      <c r="B834" s="258">
        <v>46052</v>
      </c>
      <c r="C834" s="551" t="s">
        <v>1253</v>
      </c>
      <c r="D834" s="260" t="s">
        <v>15</v>
      </c>
      <c r="E834" s="260"/>
      <c r="F834" s="261">
        <v>132</v>
      </c>
      <c r="G834" s="260" t="s">
        <v>1256</v>
      </c>
      <c r="H834" s="19"/>
      <c r="I834" s="19"/>
      <c r="J834" s="223"/>
    </row>
    <row r="835" spans="1:30" ht="24" hidden="1" customHeight="1" x14ac:dyDescent="0.3">
      <c r="A835" s="257">
        <v>46113</v>
      </c>
      <c r="B835" s="258">
        <v>46476</v>
      </c>
      <c r="C835" s="259" t="s">
        <v>1673</v>
      </c>
      <c r="D835" s="260" t="s">
        <v>15</v>
      </c>
      <c r="E835" s="260"/>
      <c r="F835" s="261">
        <v>132</v>
      </c>
      <c r="G835" s="260" t="s">
        <v>1431</v>
      </c>
      <c r="H835" s="19"/>
      <c r="I835" s="19"/>
      <c r="J835" s="20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</row>
    <row r="836" spans="1:30" ht="24" hidden="1" customHeight="1" x14ac:dyDescent="0.3">
      <c r="A836" s="257">
        <v>46219</v>
      </c>
      <c r="B836" s="258">
        <v>46568</v>
      </c>
      <c r="C836" s="259" t="s">
        <v>1846</v>
      </c>
      <c r="D836" s="260" t="s">
        <v>1275</v>
      </c>
      <c r="E836" s="260"/>
      <c r="F836" s="256">
        <v>24</v>
      </c>
      <c r="G836" s="260" t="s">
        <v>1637</v>
      </c>
      <c r="H836" s="19" t="s">
        <v>11</v>
      </c>
      <c r="I836" s="21"/>
      <c r="J836" s="20"/>
    </row>
    <row r="837" spans="1:30" ht="24" hidden="1" customHeight="1" x14ac:dyDescent="0.3">
      <c r="A837" s="257">
        <v>44428</v>
      </c>
      <c r="B837" s="258">
        <v>45961</v>
      </c>
      <c r="C837" s="259" t="s">
        <v>1257</v>
      </c>
      <c r="D837" s="260" t="s">
        <v>145</v>
      </c>
      <c r="E837" s="260" t="s">
        <v>1493</v>
      </c>
      <c r="F837" s="256">
        <v>145</v>
      </c>
      <c r="G837" s="260" t="s">
        <v>106</v>
      </c>
      <c r="H837" s="19"/>
      <c r="I837" s="19"/>
      <c r="J837" s="546"/>
    </row>
    <row r="838" spans="1:30" ht="24" hidden="1" customHeight="1" x14ac:dyDescent="0.3">
      <c r="A838" s="257">
        <v>46136</v>
      </c>
      <c r="B838" s="258">
        <v>46476</v>
      </c>
      <c r="C838" s="259" t="s">
        <v>1674</v>
      </c>
      <c r="D838" s="260" t="s">
        <v>1275</v>
      </c>
      <c r="E838" s="260"/>
      <c r="F838" s="261">
        <v>24</v>
      </c>
      <c r="G838" s="260" t="s">
        <v>312</v>
      </c>
      <c r="H838" s="19"/>
      <c r="I838" s="19"/>
      <c r="J838" s="223"/>
    </row>
    <row r="839" spans="1:30" ht="24" hidden="1" customHeight="1" x14ac:dyDescent="0.3">
      <c r="A839" s="257">
        <v>45841</v>
      </c>
      <c r="B839" s="258"/>
      <c r="C839" s="259" t="s">
        <v>1261</v>
      </c>
      <c r="D839" s="260" t="s">
        <v>1275</v>
      </c>
      <c r="E839" s="260"/>
      <c r="F839" s="261">
        <v>24</v>
      </c>
      <c r="G839" s="260" t="s">
        <v>98</v>
      </c>
      <c r="H839" s="19"/>
      <c r="I839" s="19"/>
      <c r="J839" s="223"/>
    </row>
    <row r="840" spans="1:30" ht="24" hidden="1" customHeight="1" x14ac:dyDescent="0.3">
      <c r="A840" s="257">
        <v>46223</v>
      </c>
      <c r="B840" s="258">
        <v>46568</v>
      </c>
      <c r="C840" s="259" t="s">
        <v>1261</v>
      </c>
      <c r="D840" s="260" t="s">
        <v>1275</v>
      </c>
      <c r="E840" s="260"/>
      <c r="F840" s="261">
        <v>24</v>
      </c>
      <c r="G840" s="260" t="s">
        <v>1047</v>
      </c>
      <c r="H840" s="19"/>
      <c r="I840" s="19"/>
      <c r="J840" s="223"/>
    </row>
    <row r="841" spans="1:30" ht="24" hidden="1" customHeight="1" x14ac:dyDescent="0.3">
      <c r="A841" s="257">
        <v>45911</v>
      </c>
      <c r="B841" s="258"/>
      <c r="C841" s="259" t="s">
        <v>1263</v>
      </c>
      <c r="D841" s="260" t="s">
        <v>1275</v>
      </c>
      <c r="E841" s="260"/>
      <c r="F841" s="261">
        <v>24</v>
      </c>
      <c r="G841" s="260" t="s">
        <v>1264</v>
      </c>
      <c r="H841" s="19"/>
      <c r="I841" s="19"/>
      <c r="J841" s="223"/>
    </row>
    <row r="842" spans="1:30" ht="24" hidden="1" customHeight="1" x14ac:dyDescent="0.3">
      <c r="A842" s="257">
        <v>45911</v>
      </c>
      <c r="B842" s="258"/>
      <c r="C842" s="259" t="s">
        <v>1263</v>
      </c>
      <c r="D842" s="260" t="s">
        <v>1275</v>
      </c>
      <c r="E842" s="260"/>
      <c r="F842" s="261">
        <v>24</v>
      </c>
      <c r="G842" s="260" t="s">
        <v>1265</v>
      </c>
      <c r="H842" s="222"/>
      <c r="I842" s="19"/>
      <c r="J842" s="223"/>
    </row>
    <row r="843" spans="1:30" ht="24" hidden="1" customHeight="1" x14ac:dyDescent="0.3">
      <c r="A843" s="257">
        <v>45518</v>
      </c>
      <c r="B843" s="258"/>
      <c r="C843" s="259" t="s">
        <v>1259</v>
      </c>
      <c r="D843" s="260" t="s">
        <v>1275</v>
      </c>
      <c r="E843" s="260"/>
      <c r="F843" s="261">
        <v>24</v>
      </c>
      <c r="G843" s="260" t="s">
        <v>449</v>
      </c>
      <c r="H843" s="19"/>
      <c r="I843" s="21"/>
      <c r="J843" s="223"/>
    </row>
    <row r="844" spans="1:30" ht="24" hidden="1" customHeight="1" x14ac:dyDescent="0.3">
      <c r="A844" s="257">
        <v>45518</v>
      </c>
      <c r="B844" s="258"/>
      <c r="C844" s="259" t="s">
        <v>1259</v>
      </c>
      <c r="D844" s="260" t="s">
        <v>1275</v>
      </c>
      <c r="E844" s="260"/>
      <c r="F844" s="261">
        <v>24</v>
      </c>
      <c r="G844" s="260" t="s">
        <v>1260</v>
      </c>
      <c r="H844" s="222"/>
      <c r="I844" s="21"/>
      <c r="J844" s="223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 spans="1:30" ht="24" hidden="1" customHeight="1" x14ac:dyDescent="0.3">
      <c r="A845" s="257">
        <v>45587</v>
      </c>
      <c r="B845" s="417">
        <v>45961</v>
      </c>
      <c r="C845" s="259" t="s">
        <v>1259</v>
      </c>
      <c r="D845" s="260" t="s">
        <v>1275</v>
      </c>
      <c r="E845" s="260"/>
      <c r="F845" s="261">
        <v>24</v>
      </c>
      <c r="G845" s="260" t="s">
        <v>654</v>
      </c>
      <c r="H845" s="222"/>
      <c r="I845" s="21"/>
      <c r="J845" s="223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 spans="1:30" ht="24" hidden="1" customHeight="1" x14ac:dyDescent="0.3">
      <c r="A846" s="257">
        <v>45937</v>
      </c>
      <c r="B846" s="258"/>
      <c r="C846" s="259" t="s">
        <v>1259</v>
      </c>
      <c r="D846" s="260" t="s">
        <v>1275</v>
      </c>
      <c r="E846" s="260"/>
      <c r="F846" s="261">
        <v>24</v>
      </c>
      <c r="G846" s="260" t="s">
        <v>149</v>
      </c>
      <c r="H846" s="222"/>
      <c r="I846" s="21"/>
      <c r="J846" s="223"/>
    </row>
    <row r="847" spans="1:30" ht="24" hidden="1" customHeight="1" x14ac:dyDescent="0.3">
      <c r="A847" s="257">
        <v>46125</v>
      </c>
      <c r="B847" s="258">
        <v>46476</v>
      </c>
      <c r="C847" s="259" t="s">
        <v>1259</v>
      </c>
      <c r="D847" s="260" t="s">
        <v>1275</v>
      </c>
      <c r="E847" s="260"/>
      <c r="F847" s="261">
        <v>24</v>
      </c>
      <c r="G847" s="260" t="s">
        <v>1675</v>
      </c>
      <c r="H847" s="222"/>
      <c r="I847" s="21"/>
      <c r="J847" s="223"/>
    </row>
    <row r="848" spans="1:30" ht="24" hidden="1" customHeight="1" x14ac:dyDescent="0.3">
      <c r="A848" s="257">
        <v>45492</v>
      </c>
      <c r="B848" s="258">
        <v>46203</v>
      </c>
      <c r="C848" s="259" t="s">
        <v>1266</v>
      </c>
      <c r="D848" s="260" t="s">
        <v>118</v>
      </c>
      <c r="E848" s="260"/>
      <c r="F848" s="261">
        <v>52</v>
      </c>
      <c r="G848" s="260" t="s">
        <v>138</v>
      </c>
      <c r="H848" s="222" t="s">
        <v>11</v>
      </c>
      <c r="I848" s="19"/>
      <c r="J848" s="20"/>
    </row>
    <row r="849" spans="1:10" ht="24" hidden="1" customHeight="1" x14ac:dyDescent="0.3">
      <c r="A849" s="257">
        <v>46058</v>
      </c>
      <c r="B849" s="258">
        <v>46418</v>
      </c>
      <c r="C849" s="259" t="s">
        <v>1266</v>
      </c>
      <c r="D849" s="260" t="s">
        <v>118</v>
      </c>
      <c r="E849" s="260"/>
      <c r="F849" s="256">
        <v>52</v>
      </c>
      <c r="G849" s="260" t="s">
        <v>1583</v>
      </c>
      <c r="H849" s="222" t="s">
        <v>11</v>
      </c>
      <c r="I849" s="19"/>
      <c r="J849" s="546"/>
    </row>
    <row r="850" spans="1:10" ht="24" hidden="1" customHeight="1" x14ac:dyDescent="0.3">
      <c r="A850" s="257">
        <v>45721</v>
      </c>
      <c r="B850" s="417">
        <v>46109</v>
      </c>
      <c r="C850" s="259" t="s">
        <v>1267</v>
      </c>
      <c r="D850" s="260" t="s">
        <v>118</v>
      </c>
      <c r="E850" s="260"/>
      <c r="F850" s="261">
        <v>52</v>
      </c>
      <c r="G850" s="260" t="s">
        <v>1268</v>
      </c>
      <c r="H850" s="19"/>
      <c r="I850" s="19"/>
      <c r="J850" s="156"/>
    </row>
    <row r="851" spans="1:10" ht="24" hidden="1" customHeight="1" x14ac:dyDescent="0.3">
      <c r="A851" s="257">
        <v>45552</v>
      </c>
      <c r="B851" s="258"/>
      <c r="C851" s="259" t="s">
        <v>1269</v>
      </c>
      <c r="D851" s="260" t="s">
        <v>118</v>
      </c>
      <c r="E851" s="260"/>
      <c r="F851" s="261">
        <v>52</v>
      </c>
      <c r="G851" s="260" t="s">
        <v>1270</v>
      </c>
      <c r="H851" s="19"/>
      <c r="I851" s="19"/>
      <c r="J851" s="223"/>
    </row>
    <row r="852" spans="1:10" ht="24" hidden="1" customHeight="1" x14ac:dyDescent="0.3">
      <c r="A852" s="257">
        <v>45552</v>
      </c>
      <c r="B852" s="258"/>
      <c r="C852" s="259" t="s">
        <v>1269</v>
      </c>
      <c r="D852" s="260" t="s">
        <v>118</v>
      </c>
      <c r="E852" s="260"/>
      <c r="F852" s="261">
        <v>52</v>
      </c>
      <c r="G852" s="260" t="s">
        <v>102</v>
      </c>
      <c r="H852" s="155"/>
      <c r="I852" s="19"/>
      <c r="J852" s="223"/>
    </row>
    <row r="853" spans="1:10" ht="24" hidden="1" customHeight="1" x14ac:dyDescent="0.3">
      <c r="A853" s="257">
        <v>45633</v>
      </c>
      <c r="B853" s="417">
        <v>46020</v>
      </c>
      <c r="C853" s="259" t="s">
        <v>1271</v>
      </c>
      <c r="D853" s="260" t="s">
        <v>118</v>
      </c>
      <c r="E853" s="260" t="s">
        <v>1493</v>
      </c>
      <c r="F853" s="261">
        <v>149.6</v>
      </c>
      <c r="G853" s="260" t="s">
        <v>1273</v>
      </c>
      <c r="H853" s="19"/>
      <c r="I853" s="19"/>
      <c r="J853" s="20"/>
    </row>
    <row r="854" spans="1:10" ht="24" customHeight="1" x14ac:dyDescent="0.3">
      <c r="A854" s="257">
        <v>46255</v>
      </c>
      <c r="B854" s="9">
        <v>46598</v>
      </c>
      <c r="C854" s="259" t="s">
        <v>1906</v>
      </c>
      <c r="D854" s="260" t="s">
        <v>1805</v>
      </c>
      <c r="E854" s="260"/>
      <c r="F854" s="256">
        <v>86</v>
      </c>
      <c r="G854" s="260" t="s">
        <v>1907</v>
      </c>
      <c r="H854" s="19" t="s">
        <v>11</v>
      </c>
      <c r="I854" s="19"/>
      <c r="J854" s="20"/>
    </row>
    <row r="855" spans="1:10" ht="24" hidden="1" customHeight="1" x14ac:dyDescent="0.3">
      <c r="A855" s="533">
        <v>44735</v>
      </c>
      <c r="B855" s="538">
        <v>45961</v>
      </c>
      <c r="C855" s="534" t="s">
        <v>1274</v>
      </c>
      <c r="D855" s="535" t="s">
        <v>1275</v>
      </c>
      <c r="E855" s="535"/>
      <c r="F855" s="333">
        <v>24</v>
      </c>
      <c r="G855" s="535" t="s">
        <v>1276</v>
      </c>
      <c r="H855" s="27" t="s">
        <v>11</v>
      </c>
      <c r="I855" s="27" t="s">
        <v>1908</v>
      </c>
      <c r="J855" s="579"/>
    </row>
    <row r="856" spans="1:10" ht="24" hidden="1" customHeight="1" x14ac:dyDescent="0.3">
      <c r="A856" s="257">
        <v>45785</v>
      </c>
      <c r="B856" s="258"/>
      <c r="C856" s="259" t="s">
        <v>1279</v>
      </c>
      <c r="D856" s="260" t="s">
        <v>15</v>
      </c>
      <c r="E856" s="260"/>
      <c r="F856" s="261">
        <v>132</v>
      </c>
      <c r="G856" s="260" t="s">
        <v>1280</v>
      </c>
      <c r="H856" s="19"/>
      <c r="I856" s="19"/>
      <c r="J856" s="20"/>
    </row>
    <row r="857" spans="1:10" ht="24" hidden="1" customHeight="1" x14ac:dyDescent="0.3">
      <c r="A857" s="257">
        <v>44902</v>
      </c>
      <c r="B857" s="417">
        <v>45961</v>
      </c>
      <c r="C857" s="259" t="s">
        <v>1281</v>
      </c>
      <c r="D857" s="260" t="s">
        <v>118</v>
      </c>
      <c r="E857" s="260"/>
      <c r="F857" s="256">
        <v>52</v>
      </c>
      <c r="G857" s="260" t="s">
        <v>151</v>
      </c>
      <c r="H857" s="19"/>
      <c r="I857" s="19"/>
      <c r="J857" s="546"/>
    </row>
    <row r="858" spans="1:10" ht="24" customHeight="1" x14ac:dyDescent="0.3">
      <c r="A858" s="257">
        <v>46262</v>
      </c>
      <c r="B858" s="258">
        <v>46598</v>
      </c>
      <c r="C858" s="258" t="s">
        <v>1909</v>
      </c>
      <c r="D858" s="260" t="s">
        <v>118</v>
      </c>
      <c r="E858" s="260"/>
      <c r="F858" s="261">
        <v>52</v>
      </c>
      <c r="G858" s="260" t="s">
        <v>183</v>
      </c>
      <c r="H858" s="19"/>
      <c r="I858" s="21"/>
      <c r="J858" s="223"/>
    </row>
    <row r="859" spans="1:10" ht="24" hidden="1" customHeight="1" x14ac:dyDescent="0.3">
      <c r="A859" s="257">
        <v>45072</v>
      </c>
      <c r="B859" s="417">
        <v>45961</v>
      </c>
      <c r="C859" s="259" t="s">
        <v>1282</v>
      </c>
      <c r="D859" s="260" t="s">
        <v>145</v>
      </c>
      <c r="E859" s="260" t="s">
        <v>1492</v>
      </c>
      <c r="F859" s="261">
        <v>245</v>
      </c>
      <c r="G859" s="260" t="s">
        <v>1284</v>
      </c>
      <c r="H859" s="19"/>
      <c r="I859" s="19"/>
      <c r="J859" s="20"/>
    </row>
    <row r="860" spans="1:10" ht="24" hidden="1" customHeight="1" x14ac:dyDescent="0.3">
      <c r="A860" s="257">
        <v>46070</v>
      </c>
      <c r="B860" s="9">
        <v>46053</v>
      </c>
      <c r="C860" s="259" t="s">
        <v>1584</v>
      </c>
      <c r="D860" s="260" t="s">
        <v>1275</v>
      </c>
      <c r="E860" s="260"/>
      <c r="F860" s="261">
        <v>24</v>
      </c>
      <c r="G860" s="260" t="s">
        <v>58</v>
      </c>
      <c r="H860" s="19"/>
      <c r="I860" s="19" t="s">
        <v>1925</v>
      </c>
      <c r="J860" s="546"/>
    </row>
    <row r="861" spans="1:10" ht="24" hidden="1" customHeight="1" x14ac:dyDescent="0.3">
      <c r="A861" s="257">
        <v>46070</v>
      </c>
      <c r="B861" s="258">
        <v>46053</v>
      </c>
      <c r="C861" s="259" t="s">
        <v>1584</v>
      </c>
      <c r="D861" s="260" t="s">
        <v>1275</v>
      </c>
      <c r="E861" s="260"/>
      <c r="F861" s="261">
        <v>24</v>
      </c>
      <c r="G861" s="260" t="s">
        <v>96</v>
      </c>
      <c r="H861" s="19"/>
      <c r="I861" s="19" t="s">
        <v>1925</v>
      </c>
      <c r="J861" s="20"/>
    </row>
    <row r="862" spans="1:10" ht="24" hidden="1" customHeight="1" x14ac:dyDescent="0.3">
      <c r="A862" s="257">
        <v>46070</v>
      </c>
      <c r="B862" s="258">
        <v>46053</v>
      </c>
      <c r="C862" s="259" t="s">
        <v>1584</v>
      </c>
      <c r="D862" s="260" t="s">
        <v>1275</v>
      </c>
      <c r="E862" s="260"/>
      <c r="F862" s="256">
        <v>24</v>
      </c>
      <c r="G862" s="260" t="s">
        <v>1585</v>
      </c>
      <c r="H862" s="19"/>
      <c r="I862" s="19" t="s">
        <v>1925</v>
      </c>
      <c r="J862" s="546"/>
    </row>
    <row r="863" spans="1:10" ht="24" hidden="1" customHeight="1" x14ac:dyDescent="0.3">
      <c r="A863" s="257">
        <v>45817</v>
      </c>
      <c r="B863" s="258">
        <v>46203</v>
      </c>
      <c r="C863" s="259" t="s">
        <v>1285</v>
      </c>
      <c r="D863" s="260" t="s">
        <v>15</v>
      </c>
      <c r="E863" s="260" t="s">
        <v>1489</v>
      </c>
      <c r="F863" s="261">
        <v>228.8</v>
      </c>
      <c r="G863" s="260" t="s">
        <v>362</v>
      </c>
      <c r="H863" s="19" t="s">
        <v>11</v>
      </c>
      <c r="I863" s="19"/>
      <c r="J863" s="20"/>
    </row>
    <row r="864" spans="1:10" ht="24" hidden="1" customHeight="1" x14ac:dyDescent="0.3">
      <c r="A864" s="257">
        <v>44951</v>
      </c>
      <c r="B864" s="9">
        <v>45961</v>
      </c>
      <c r="C864" s="259" t="s">
        <v>1285</v>
      </c>
      <c r="D864" s="260" t="s">
        <v>1032</v>
      </c>
      <c r="E864" s="260" t="s">
        <v>1493</v>
      </c>
      <c r="F864" s="261">
        <v>293.5</v>
      </c>
      <c r="G864" s="260" t="s">
        <v>362</v>
      </c>
      <c r="H864" s="250" t="s">
        <v>11</v>
      </c>
      <c r="I864" s="19"/>
      <c r="J864" s="546"/>
    </row>
    <row r="865" spans="1:30" ht="24" hidden="1" customHeight="1" x14ac:dyDescent="0.3">
      <c r="A865" s="257">
        <v>45672</v>
      </c>
      <c r="B865" s="258">
        <v>46052</v>
      </c>
      <c r="C865" s="259" t="s">
        <v>1285</v>
      </c>
      <c r="D865" s="260" t="s">
        <v>1032</v>
      </c>
      <c r="E865" s="260" t="s">
        <v>1493</v>
      </c>
      <c r="F865" s="261">
        <v>276.10000000000002</v>
      </c>
      <c r="G865" s="260" t="s">
        <v>882</v>
      </c>
      <c r="H865" s="222" t="s">
        <v>11</v>
      </c>
      <c r="I865" s="19"/>
      <c r="J865" s="20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 spans="1:30" ht="24" hidden="1" customHeight="1" x14ac:dyDescent="0.3">
      <c r="A866" s="257">
        <v>46211</v>
      </c>
      <c r="B866" s="258">
        <v>46568</v>
      </c>
      <c r="C866" s="259" t="s">
        <v>1288</v>
      </c>
      <c r="D866" s="260" t="s">
        <v>145</v>
      </c>
      <c r="E866" s="260"/>
      <c r="F866" s="256">
        <v>86</v>
      </c>
      <c r="G866" s="260" t="s">
        <v>223</v>
      </c>
      <c r="H866" s="222"/>
      <c r="I866" s="19"/>
      <c r="J866" s="546" t="s">
        <v>1289</v>
      </c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 spans="1:30" ht="24" hidden="1" customHeight="1" x14ac:dyDescent="0.3">
      <c r="A867" s="257">
        <v>45506</v>
      </c>
      <c r="B867" s="258"/>
      <c r="C867" s="259" t="s">
        <v>1290</v>
      </c>
      <c r="D867" s="260" t="s">
        <v>118</v>
      </c>
      <c r="E867" s="260"/>
      <c r="F867" s="261">
        <v>52</v>
      </c>
      <c r="G867" s="260" t="s">
        <v>150</v>
      </c>
      <c r="H867" s="222"/>
      <c r="I867" s="19"/>
      <c r="J867" s="223"/>
    </row>
    <row r="868" spans="1:30" ht="24" hidden="1" customHeight="1" x14ac:dyDescent="0.3">
      <c r="A868" s="257">
        <v>45913</v>
      </c>
      <c r="B868" s="258"/>
      <c r="C868" s="259" t="s">
        <v>1291</v>
      </c>
      <c r="D868" s="260" t="s">
        <v>1275</v>
      </c>
      <c r="E868" s="260"/>
      <c r="F868" s="261">
        <v>24</v>
      </c>
      <c r="G868" s="260" t="s">
        <v>1292</v>
      </c>
      <c r="H868" s="250"/>
      <c r="I868" s="19" t="s">
        <v>1925</v>
      </c>
      <c r="J868" s="223"/>
    </row>
    <row r="869" spans="1:30" ht="24" hidden="1" customHeight="1" x14ac:dyDescent="0.3">
      <c r="A869" s="257"/>
      <c r="B869" s="417">
        <v>46386</v>
      </c>
      <c r="C869" s="259" t="s">
        <v>1295</v>
      </c>
      <c r="D869" s="260" t="s">
        <v>118</v>
      </c>
      <c r="E869" s="260"/>
      <c r="F869" s="261">
        <v>52</v>
      </c>
      <c r="G869" s="260" t="s">
        <v>96</v>
      </c>
      <c r="H869" s="222"/>
      <c r="I869" s="19"/>
      <c r="J869" s="223"/>
    </row>
    <row r="870" spans="1:30" ht="24" customHeight="1" x14ac:dyDescent="0.3">
      <c r="A870" s="257">
        <v>46240</v>
      </c>
      <c r="B870" s="258">
        <v>46599</v>
      </c>
      <c r="C870" s="259" t="s">
        <v>1910</v>
      </c>
      <c r="D870" s="260" t="s">
        <v>1152</v>
      </c>
      <c r="E870" s="260"/>
      <c r="F870" s="261">
        <v>86</v>
      </c>
      <c r="G870" s="260" t="s">
        <v>1789</v>
      </c>
      <c r="H870" s="222"/>
      <c r="I870" s="19"/>
      <c r="J870" s="223"/>
    </row>
    <row r="871" spans="1:30" ht="24" hidden="1" customHeight="1" x14ac:dyDescent="0.3">
      <c r="A871" s="257">
        <v>45974</v>
      </c>
      <c r="B871" s="417"/>
      <c r="C871" s="259" t="s">
        <v>1296</v>
      </c>
      <c r="D871" s="260" t="s">
        <v>118</v>
      </c>
      <c r="E871" s="260"/>
      <c r="F871" s="261">
        <v>52</v>
      </c>
      <c r="G871" s="260" t="s">
        <v>165</v>
      </c>
      <c r="H871" s="222"/>
      <c r="I871" s="19"/>
      <c r="J871" s="223" t="s">
        <v>1586</v>
      </c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 spans="1:30" ht="24" hidden="1" customHeight="1" x14ac:dyDescent="0.3">
      <c r="A872" s="257">
        <v>44891</v>
      </c>
      <c r="B872" s="417">
        <v>45961</v>
      </c>
      <c r="C872" s="259" t="s">
        <v>1297</v>
      </c>
      <c r="D872" s="260" t="s">
        <v>118</v>
      </c>
      <c r="E872" s="260"/>
      <c r="F872" s="261">
        <v>52</v>
      </c>
      <c r="G872" s="260" t="s">
        <v>165</v>
      </c>
      <c r="H872" s="222"/>
      <c r="I872" s="19"/>
      <c r="J872" s="566" t="s">
        <v>1298</v>
      </c>
    </row>
    <row r="873" spans="1:30" ht="24" hidden="1" customHeight="1" x14ac:dyDescent="0.3">
      <c r="A873" s="257">
        <v>45861</v>
      </c>
      <c r="B873" s="258"/>
      <c r="C873" s="259" t="s">
        <v>1299</v>
      </c>
      <c r="D873" s="260" t="s">
        <v>15</v>
      </c>
      <c r="E873" s="260"/>
      <c r="F873" s="261">
        <v>132</v>
      </c>
      <c r="G873" s="260" t="s">
        <v>1300</v>
      </c>
      <c r="H873" s="222"/>
      <c r="I873" s="19"/>
      <c r="J873" s="223"/>
    </row>
    <row r="874" spans="1:30" ht="24" hidden="1" customHeight="1" x14ac:dyDescent="0.3">
      <c r="A874" s="257">
        <v>45833</v>
      </c>
      <c r="B874" s="258">
        <v>46203</v>
      </c>
      <c r="C874" s="259" t="s">
        <v>1299</v>
      </c>
      <c r="D874" s="260" t="s">
        <v>145</v>
      </c>
      <c r="E874" s="260"/>
      <c r="F874" s="261">
        <v>86</v>
      </c>
      <c r="G874" s="260" t="s">
        <v>1300</v>
      </c>
      <c r="H874" s="222"/>
      <c r="I874" s="19"/>
      <c r="J874" s="223"/>
    </row>
    <row r="875" spans="1:30" ht="24" hidden="1" customHeight="1" x14ac:dyDescent="0.3">
      <c r="A875" s="257">
        <v>45851</v>
      </c>
      <c r="B875" s="258"/>
      <c r="C875" s="259" t="s">
        <v>1301</v>
      </c>
      <c r="D875" s="260" t="s">
        <v>1275</v>
      </c>
      <c r="E875" s="260"/>
      <c r="F875" s="261">
        <v>24</v>
      </c>
      <c r="G875" s="260" t="s">
        <v>1302</v>
      </c>
      <c r="H875" s="155"/>
      <c r="I875" s="19"/>
      <c r="J875" s="20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 spans="1:30" ht="24" hidden="1" customHeight="1" x14ac:dyDescent="0.3">
      <c r="A876" s="257">
        <v>46061</v>
      </c>
      <c r="B876" s="9">
        <v>46417</v>
      </c>
      <c r="C876" s="259" t="s">
        <v>1587</v>
      </c>
      <c r="D876" s="260" t="s">
        <v>1275</v>
      </c>
      <c r="E876" s="260"/>
      <c r="F876" s="261">
        <v>24</v>
      </c>
      <c r="G876" s="511" t="s">
        <v>1588</v>
      </c>
      <c r="H876" s="19" t="s">
        <v>11</v>
      </c>
      <c r="I876" s="585"/>
      <c r="J876" s="546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 spans="1:30" ht="24" hidden="1" customHeight="1" x14ac:dyDescent="0.3">
      <c r="A877" s="257">
        <v>46061</v>
      </c>
      <c r="B877" s="258">
        <v>46417</v>
      </c>
      <c r="C877" s="259" t="s">
        <v>1587</v>
      </c>
      <c r="D877" s="260" t="s">
        <v>1275</v>
      </c>
      <c r="E877" s="260"/>
      <c r="F877" s="261">
        <v>24</v>
      </c>
      <c r="G877" s="511" t="s">
        <v>1589</v>
      </c>
      <c r="H877" s="19" t="s">
        <v>11</v>
      </c>
      <c r="I877" s="585"/>
      <c r="J877" s="223"/>
    </row>
    <row r="878" spans="1:30" ht="24" hidden="1" customHeight="1" x14ac:dyDescent="0.3">
      <c r="A878" s="254">
        <v>45898</v>
      </c>
      <c r="B878" s="9">
        <v>46295</v>
      </c>
      <c r="C878" s="259" t="s">
        <v>1303</v>
      </c>
      <c r="D878" s="260" t="s">
        <v>118</v>
      </c>
      <c r="E878" s="191"/>
      <c r="F878" s="256">
        <v>52</v>
      </c>
      <c r="G878" s="191" t="s">
        <v>1304</v>
      </c>
      <c r="H878" s="517"/>
      <c r="I878" s="19" t="s">
        <v>1922</v>
      </c>
      <c r="J878" s="262"/>
    </row>
    <row r="879" spans="1:30" ht="24" customHeight="1" x14ac:dyDescent="0.3">
      <c r="A879" s="254">
        <v>46258</v>
      </c>
      <c r="B879" s="9">
        <v>46598</v>
      </c>
      <c r="C879" s="259" t="s">
        <v>1911</v>
      </c>
      <c r="D879" s="260" t="s">
        <v>15</v>
      </c>
      <c r="E879" s="191"/>
      <c r="F879" s="256">
        <v>132</v>
      </c>
      <c r="G879" s="260" t="s">
        <v>1912</v>
      </c>
      <c r="H879" s="222"/>
      <c r="I879" s="19"/>
      <c r="J879" s="262"/>
    </row>
    <row r="880" spans="1:30" ht="24" hidden="1" customHeight="1" x14ac:dyDescent="0.3">
      <c r="A880" s="257">
        <v>45849</v>
      </c>
      <c r="B880" s="9"/>
      <c r="C880" s="259" t="s">
        <v>1310</v>
      </c>
      <c r="D880" s="260" t="s">
        <v>15</v>
      </c>
      <c r="E880" s="260"/>
      <c r="F880" s="471">
        <v>132</v>
      </c>
      <c r="G880" s="191" t="s">
        <v>151</v>
      </c>
      <c r="H880" s="222"/>
      <c r="I880" s="19"/>
      <c r="J880" s="223"/>
    </row>
    <row r="881" spans="1:30" ht="24" hidden="1" customHeight="1" x14ac:dyDescent="0.3">
      <c r="A881" s="257">
        <v>45849</v>
      </c>
      <c r="B881" s="258"/>
      <c r="C881" s="259" t="s">
        <v>1310</v>
      </c>
      <c r="D881" s="260" t="s">
        <v>15</v>
      </c>
      <c r="E881" s="260"/>
      <c r="F881" s="261">
        <v>132</v>
      </c>
      <c r="G881" s="554" t="s">
        <v>146</v>
      </c>
      <c r="H881" s="19"/>
      <c r="I881" s="19"/>
      <c r="J881" s="223"/>
    </row>
    <row r="882" spans="1:30" ht="24" hidden="1" customHeight="1" x14ac:dyDescent="0.3">
      <c r="A882" s="257">
        <v>44107</v>
      </c>
      <c r="B882" s="417">
        <v>45961</v>
      </c>
      <c r="C882" s="259" t="s">
        <v>1310</v>
      </c>
      <c r="D882" s="260" t="s">
        <v>118</v>
      </c>
      <c r="E882" s="260"/>
      <c r="F882" s="261">
        <v>52</v>
      </c>
      <c r="G882" s="260" t="s">
        <v>151</v>
      </c>
      <c r="H882" s="517"/>
      <c r="I882" s="19"/>
      <c r="J882" s="223"/>
    </row>
    <row r="883" spans="1:30" ht="24" hidden="1" customHeight="1" x14ac:dyDescent="0.3">
      <c r="A883" s="257">
        <v>45152</v>
      </c>
      <c r="B883" s="417">
        <v>45961</v>
      </c>
      <c r="C883" s="259" t="s">
        <v>1310</v>
      </c>
      <c r="D883" s="416" t="s">
        <v>118</v>
      </c>
      <c r="E883" s="416"/>
      <c r="F883" s="261">
        <v>52</v>
      </c>
      <c r="G883" s="416" t="s">
        <v>146</v>
      </c>
      <c r="H883" s="222"/>
      <c r="I883" s="19"/>
      <c r="J883" s="20"/>
    </row>
    <row r="884" spans="1:30" ht="24" hidden="1" customHeight="1" x14ac:dyDescent="0.3">
      <c r="A884" s="257">
        <v>45397</v>
      </c>
      <c r="B884" s="258">
        <v>46111</v>
      </c>
      <c r="C884" s="259" t="s">
        <v>1311</v>
      </c>
      <c r="D884" s="416" t="s">
        <v>1275</v>
      </c>
      <c r="E884" s="416"/>
      <c r="F884" s="256">
        <v>24</v>
      </c>
      <c r="G884" s="416" t="s">
        <v>96</v>
      </c>
      <c r="H884" s="222"/>
      <c r="I884" s="19"/>
      <c r="J884" s="546"/>
    </row>
    <row r="885" spans="1:30" ht="24" hidden="1" customHeight="1" x14ac:dyDescent="0.3">
      <c r="A885" s="257">
        <v>45397</v>
      </c>
      <c r="B885" s="258">
        <v>46111</v>
      </c>
      <c r="C885" s="259" t="s">
        <v>1311</v>
      </c>
      <c r="D885" s="416" t="s">
        <v>1275</v>
      </c>
      <c r="E885" s="416"/>
      <c r="F885" s="261">
        <v>24</v>
      </c>
      <c r="G885" s="416" t="s">
        <v>356</v>
      </c>
      <c r="H885" s="222"/>
      <c r="I885" s="19"/>
      <c r="J885" s="223"/>
    </row>
    <row r="886" spans="1:30" ht="24" hidden="1" customHeight="1" x14ac:dyDescent="0.3">
      <c r="A886" s="257">
        <v>45548</v>
      </c>
      <c r="B886" s="417">
        <v>45961</v>
      </c>
      <c r="C886" s="259" t="s">
        <v>1311</v>
      </c>
      <c r="D886" s="416" t="s">
        <v>1275</v>
      </c>
      <c r="E886" s="416"/>
      <c r="F886" s="261">
        <v>24</v>
      </c>
      <c r="G886" s="416" t="s">
        <v>489</v>
      </c>
      <c r="H886" s="222"/>
      <c r="I886" s="19"/>
      <c r="J886" s="223"/>
    </row>
    <row r="887" spans="1:30" ht="24" hidden="1" customHeight="1" x14ac:dyDescent="0.3">
      <c r="A887" s="257">
        <v>45910</v>
      </c>
      <c r="B887" s="258">
        <v>46264</v>
      </c>
      <c r="C887" s="259" t="s">
        <v>1311</v>
      </c>
      <c r="D887" s="416" t="s">
        <v>1275</v>
      </c>
      <c r="E887" s="416"/>
      <c r="F887" s="471">
        <v>24</v>
      </c>
      <c r="G887" s="304" t="s">
        <v>1312</v>
      </c>
      <c r="H887" s="19"/>
      <c r="I887" s="19"/>
      <c r="J887" s="223"/>
    </row>
    <row r="888" spans="1:30" ht="24" hidden="1" customHeight="1" x14ac:dyDescent="0.3">
      <c r="A888" s="257">
        <v>46017</v>
      </c>
      <c r="B888" s="258">
        <v>46356</v>
      </c>
      <c r="C888" s="259" t="s">
        <v>1311</v>
      </c>
      <c r="D888" s="416" t="s">
        <v>1275</v>
      </c>
      <c r="E888" s="416"/>
      <c r="F888" s="261">
        <v>24</v>
      </c>
      <c r="G888" s="571" t="s">
        <v>380</v>
      </c>
      <c r="H888" s="473"/>
      <c r="I888" s="19"/>
      <c r="J888" s="223"/>
    </row>
    <row r="889" spans="1:30" ht="24" hidden="1" customHeight="1" x14ac:dyDescent="0.3">
      <c r="A889" s="254">
        <v>45562</v>
      </c>
      <c r="B889" s="417">
        <v>45961</v>
      </c>
      <c r="C889" s="259" t="s">
        <v>1313</v>
      </c>
      <c r="D889" s="416" t="s">
        <v>118</v>
      </c>
      <c r="E889" s="304"/>
      <c r="F889" s="256">
        <v>52</v>
      </c>
      <c r="G889" s="304" t="s">
        <v>130</v>
      </c>
      <c r="H889" s="19"/>
      <c r="I889" s="19"/>
      <c r="J889" s="20"/>
    </row>
    <row r="890" spans="1:30" ht="24" hidden="1" customHeight="1" x14ac:dyDescent="0.3">
      <c r="A890" s="257">
        <v>45882</v>
      </c>
      <c r="B890" s="9">
        <v>46264</v>
      </c>
      <c r="C890" s="259" t="s">
        <v>1315</v>
      </c>
      <c r="D890" s="416" t="s">
        <v>118</v>
      </c>
      <c r="E890" s="416"/>
      <c r="F890" s="261">
        <v>52</v>
      </c>
      <c r="G890" s="416" t="s">
        <v>760</v>
      </c>
      <c r="H890" s="19"/>
      <c r="I890" s="19" t="s">
        <v>1925</v>
      </c>
      <c r="J890" s="546"/>
    </row>
    <row r="891" spans="1:30" ht="24" hidden="1" customHeight="1" x14ac:dyDescent="0.3">
      <c r="A891" s="257">
        <v>43896</v>
      </c>
      <c r="B891" s="417">
        <v>45961</v>
      </c>
      <c r="C891" s="259" t="s">
        <v>1317</v>
      </c>
      <c r="D891" s="260" t="s">
        <v>118</v>
      </c>
      <c r="E891" s="260"/>
      <c r="F891" s="261">
        <v>52</v>
      </c>
      <c r="G891" s="260" t="s">
        <v>837</v>
      </c>
      <c r="H891" s="155"/>
      <c r="I891" s="19"/>
      <c r="J891" s="156"/>
    </row>
    <row r="892" spans="1:30" ht="24" hidden="1" customHeight="1" x14ac:dyDescent="0.3">
      <c r="A892" s="257">
        <v>45613</v>
      </c>
      <c r="B892" s="417">
        <v>45991</v>
      </c>
      <c r="C892" s="259" t="s">
        <v>1322</v>
      </c>
      <c r="D892" s="260" t="s">
        <v>1275</v>
      </c>
      <c r="E892" s="260"/>
      <c r="F892" s="261">
        <v>24</v>
      </c>
      <c r="G892" s="260" t="s">
        <v>1323</v>
      </c>
      <c r="H892" s="222"/>
      <c r="I892" s="19"/>
      <c r="J892" s="223"/>
    </row>
    <row r="893" spans="1:30" ht="24" hidden="1" customHeight="1" x14ac:dyDescent="0.3">
      <c r="A893" s="257">
        <v>45850</v>
      </c>
      <c r="B893" s="258"/>
      <c r="C893" s="259" t="s">
        <v>1324</v>
      </c>
      <c r="D893" s="260" t="s">
        <v>118</v>
      </c>
      <c r="E893" s="260"/>
      <c r="F893" s="261">
        <v>52</v>
      </c>
      <c r="G893" s="260" t="s">
        <v>20</v>
      </c>
      <c r="H893" s="155"/>
      <c r="I893" s="19"/>
      <c r="J893" s="156"/>
    </row>
    <row r="894" spans="1:30" ht="24" hidden="1" customHeight="1" x14ac:dyDescent="0.3">
      <c r="A894" s="257">
        <v>45880</v>
      </c>
      <c r="B894" s="258">
        <v>46264</v>
      </c>
      <c r="C894" s="259" t="s">
        <v>1325</v>
      </c>
      <c r="D894" s="260" t="s">
        <v>118</v>
      </c>
      <c r="E894" s="260"/>
      <c r="F894" s="261">
        <v>52</v>
      </c>
      <c r="G894" s="260" t="s">
        <v>63</v>
      </c>
      <c r="H894" s="222"/>
      <c r="I894" s="19"/>
      <c r="J894" s="223"/>
      <c r="K894" s="470"/>
      <c r="L894" s="470"/>
      <c r="M894" s="470"/>
      <c r="N894" s="470"/>
      <c r="O894" s="470"/>
      <c r="P894" s="470"/>
      <c r="Q894" s="470"/>
      <c r="R894" s="470"/>
      <c r="S894" s="470"/>
      <c r="T894" s="470"/>
      <c r="U894" s="470"/>
      <c r="V894" s="470"/>
      <c r="W894" s="470"/>
      <c r="X894" s="470"/>
      <c r="Y894" s="470"/>
      <c r="Z894" s="470"/>
      <c r="AA894" s="470"/>
      <c r="AB894" s="470"/>
      <c r="AC894" s="470"/>
      <c r="AD894" s="470"/>
    </row>
    <row r="895" spans="1:30" ht="24" hidden="1" customHeight="1" x14ac:dyDescent="0.3">
      <c r="A895" s="257">
        <v>46063</v>
      </c>
      <c r="B895" s="258">
        <v>46418</v>
      </c>
      <c r="C895" s="259" t="s">
        <v>1349</v>
      </c>
      <c r="D895" s="260" t="s">
        <v>1275</v>
      </c>
      <c r="E895" s="260"/>
      <c r="F895" s="261">
        <v>24</v>
      </c>
      <c r="G895" s="260" t="s">
        <v>349</v>
      </c>
      <c r="H895" s="222"/>
      <c r="I895" s="19"/>
      <c r="J895" s="223"/>
    </row>
    <row r="896" spans="1:30" ht="24" hidden="1" customHeight="1" x14ac:dyDescent="0.3">
      <c r="A896" s="257">
        <v>45922</v>
      </c>
      <c r="B896" s="258">
        <v>46264</v>
      </c>
      <c r="C896" s="259" t="s">
        <v>1349</v>
      </c>
      <c r="D896" s="260" t="s">
        <v>118</v>
      </c>
      <c r="E896" s="260"/>
      <c r="F896" s="261">
        <v>52</v>
      </c>
      <c r="G896" s="260" t="s">
        <v>43</v>
      </c>
      <c r="H896" s="222"/>
      <c r="I896" s="19"/>
      <c r="J896" s="223"/>
    </row>
    <row r="897" spans="1:10" ht="24" hidden="1" customHeight="1" x14ac:dyDescent="0.3">
      <c r="A897" s="257">
        <v>46195</v>
      </c>
      <c r="B897" s="258">
        <v>46537</v>
      </c>
      <c r="C897" s="259" t="s">
        <v>1776</v>
      </c>
      <c r="D897" s="260" t="s">
        <v>118</v>
      </c>
      <c r="E897" s="260"/>
      <c r="F897" s="261">
        <v>52</v>
      </c>
      <c r="G897" s="260" t="s">
        <v>290</v>
      </c>
      <c r="H897" s="19"/>
      <c r="I897" s="19"/>
      <c r="J897" s="156"/>
    </row>
    <row r="898" spans="1:10" ht="24" hidden="1" customHeight="1" x14ac:dyDescent="0.3">
      <c r="A898" s="257">
        <v>46063</v>
      </c>
      <c r="B898" s="258">
        <v>46418</v>
      </c>
      <c r="C898" s="259" t="s">
        <v>1591</v>
      </c>
      <c r="D898" s="260" t="s">
        <v>118</v>
      </c>
      <c r="E898" s="260"/>
      <c r="F898" s="261">
        <v>52</v>
      </c>
      <c r="G898" s="260" t="s">
        <v>23</v>
      </c>
      <c r="H898" s="222"/>
      <c r="I898" s="19"/>
      <c r="J898" s="223"/>
    </row>
    <row r="899" spans="1:10" ht="24" hidden="1" customHeight="1" x14ac:dyDescent="0.3">
      <c r="A899" s="257">
        <v>45565</v>
      </c>
      <c r="B899" s="417">
        <v>45961</v>
      </c>
      <c r="C899" s="259" t="s">
        <v>1326</v>
      </c>
      <c r="D899" s="260" t="s">
        <v>118</v>
      </c>
      <c r="E899" s="260"/>
      <c r="F899" s="261">
        <v>52</v>
      </c>
      <c r="G899" s="260" t="s">
        <v>1079</v>
      </c>
      <c r="H899" s="222"/>
      <c r="I899" s="19"/>
      <c r="J899" s="223"/>
    </row>
    <row r="900" spans="1:10" ht="24" hidden="1" customHeight="1" x14ac:dyDescent="0.3">
      <c r="A900" s="257">
        <v>45132</v>
      </c>
      <c r="B900" s="417">
        <v>45961</v>
      </c>
      <c r="C900" s="259" t="s">
        <v>1327</v>
      </c>
      <c r="D900" s="260" t="s">
        <v>118</v>
      </c>
      <c r="E900" s="260"/>
      <c r="F900" s="261">
        <v>52</v>
      </c>
      <c r="G900" s="260" t="s">
        <v>362</v>
      </c>
      <c r="H900" s="222"/>
      <c r="I900" s="19"/>
      <c r="J900" s="223"/>
    </row>
    <row r="901" spans="1:10" ht="24" hidden="1" customHeight="1" x14ac:dyDescent="0.3">
      <c r="A901" s="257">
        <v>44989</v>
      </c>
      <c r="B901" s="417">
        <v>45961</v>
      </c>
      <c r="C901" s="259" t="s">
        <v>1330</v>
      </c>
      <c r="D901" s="260" t="s">
        <v>118</v>
      </c>
      <c r="E901" s="260"/>
      <c r="F901" s="261">
        <v>52</v>
      </c>
      <c r="G901" s="260" t="s">
        <v>1331</v>
      </c>
      <c r="H901" s="19" t="s">
        <v>11</v>
      </c>
      <c r="I901" s="19"/>
      <c r="J901" s="223"/>
    </row>
    <row r="902" spans="1:10" ht="24" hidden="1" customHeight="1" x14ac:dyDescent="0.3">
      <c r="A902" s="257">
        <v>43294</v>
      </c>
      <c r="B902" s="417">
        <v>45961</v>
      </c>
      <c r="C902" s="259" t="s">
        <v>1332</v>
      </c>
      <c r="D902" s="260" t="s">
        <v>635</v>
      </c>
      <c r="E902" s="260"/>
      <c r="F902" s="261">
        <v>220</v>
      </c>
      <c r="G902" s="260" t="s">
        <v>1333</v>
      </c>
      <c r="H902" s="222"/>
      <c r="I902" s="19"/>
      <c r="J902" s="223"/>
    </row>
    <row r="903" spans="1:10" ht="24" hidden="1" customHeight="1" x14ac:dyDescent="0.3">
      <c r="A903" s="257">
        <v>45075</v>
      </c>
      <c r="B903" s="417">
        <v>45961</v>
      </c>
      <c r="C903" s="259" t="s">
        <v>1334</v>
      </c>
      <c r="D903" s="260" t="s">
        <v>145</v>
      </c>
      <c r="E903" s="260"/>
      <c r="F903" s="261">
        <v>86</v>
      </c>
      <c r="G903" s="260" t="s">
        <v>451</v>
      </c>
      <c r="H903" s="222" t="s">
        <v>11</v>
      </c>
      <c r="I903" s="19"/>
      <c r="J903" s="223"/>
    </row>
    <row r="904" spans="1:10" ht="24" hidden="1" customHeight="1" x14ac:dyDescent="0.3">
      <c r="A904" s="254">
        <v>43952</v>
      </c>
      <c r="B904" s="271">
        <v>45961</v>
      </c>
      <c r="C904" s="255" t="s">
        <v>1335</v>
      </c>
      <c r="D904" s="191" t="s">
        <v>1497</v>
      </c>
      <c r="E904" s="191"/>
      <c r="F904" s="256">
        <v>246</v>
      </c>
      <c r="G904" s="191" t="s">
        <v>200</v>
      </c>
      <c r="H904" s="19"/>
      <c r="I904" s="19"/>
      <c r="J904" s="20"/>
    </row>
    <row r="905" spans="1:10" ht="24" hidden="1" customHeight="1" x14ac:dyDescent="0.3">
      <c r="A905" s="254"/>
      <c r="B905" s="9">
        <v>45961</v>
      </c>
      <c r="C905" s="255" t="s">
        <v>1338</v>
      </c>
      <c r="D905" s="191" t="s">
        <v>1120</v>
      </c>
      <c r="E905" s="191"/>
      <c r="F905" s="256">
        <v>452.5</v>
      </c>
      <c r="G905" s="191" t="s">
        <v>980</v>
      </c>
      <c r="H905" s="19" t="s">
        <v>11</v>
      </c>
      <c r="I905" s="19"/>
      <c r="J905" s="20"/>
    </row>
    <row r="906" spans="1:10" ht="24" hidden="1" customHeight="1" x14ac:dyDescent="0.3">
      <c r="A906" s="257">
        <v>45876</v>
      </c>
      <c r="B906" s="258">
        <v>46264</v>
      </c>
      <c r="C906" s="259" t="s">
        <v>1339</v>
      </c>
      <c r="D906" s="260" t="s">
        <v>118</v>
      </c>
      <c r="E906" s="260"/>
      <c r="F906" s="261">
        <v>52</v>
      </c>
      <c r="G906" s="260" t="s">
        <v>96</v>
      </c>
      <c r="H906" s="222"/>
      <c r="I906" s="19"/>
      <c r="J906" s="223"/>
    </row>
    <row r="907" spans="1:10" ht="24" hidden="1" customHeight="1" x14ac:dyDescent="0.3">
      <c r="A907" s="257">
        <v>45673</v>
      </c>
      <c r="B907" s="258">
        <v>46052</v>
      </c>
      <c r="C907" s="259" t="s">
        <v>1344</v>
      </c>
      <c r="D907" s="260" t="s">
        <v>1275</v>
      </c>
      <c r="E907" s="260"/>
      <c r="F907" s="261">
        <v>24</v>
      </c>
      <c r="G907" s="260" t="s">
        <v>339</v>
      </c>
      <c r="H907" s="155"/>
      <c r="I907" s="19"/>
      <c r="J907" s="20"/>
    </row>
    <row r="908" spans="1:10" ht="24" hidden="1" customHeight="1" x14ac:dyDescent="0.3">
      <c r="A908" s="257">
        <v>46176</v>
      </c>
      <c r="B908" s="258">
        <v>46538</v>
      </c>
      <c r="C908" s="259" t="s">
        <v>1344</v>
      </c>
      <c r="D908" s="260" t="s">
        <v>1275</v>
      </c>
      <c r="E908" s="260"/>
      <c r="F908" s="261">
        <v>24</v>
      </c>
      <c r="G908" s="260" t="s">
        <v>1777</v>
      </c>
      <c r="H908" s="222"/>
      <c r="I908" s="19"/>
      <c r="J908" s="546"/>
    </row>
    <row r="909" spans="1:10" ht="24" hidden="1" customHeight="1" x14ac:dyDescent="0.3">
      <c r="A909" s="257">
        <v>45860</v>
      </c>
      <c r="B909" s="258"/>
      <c r="C909" s="259" t="s">
        <v>1340</v>
      </c>
      <c r="D909" s="260" t="s">
        <v>1275</v>
      </c>
      <c r="E909" s="260"/>
      <c r="F909" s="256">
        <v>24</v>
      </c>
      <c r="G909" s="260" t="s">
        <v>591</v>
      </c>
      <c r="H909" s="222"/>
      <c r="I909" s="19"/>
      <c r="J909" s="223" t="s">
        <v>1341</v>
      </c>
    </row>
    <row r="910" spans="1:10" ht="24" hidden="1" customHeight="1" x14ac:dyDescent="0.3">
      <c r="A910" s="257">
        <v>45860</v>
      </c>
      <c r="B910" s="258"/>
      <c r="C910" s="259" t="s">
        <v>1340</v>
      </c>
      <c r="D910" s="260" t="s">
        <v>1275</v>
      </c>
      <c r="E910" s="260"/>
      <c r="F910" s="261">
        <v>24</v>
      </c>
      <c r="G910" s="260" t="s">
        <v>1342</v>
      </c>
      <c r="H910" s="222"/>
      <c r="I910" s="19"/>
      <c r="J910" s="223" t="s">
        <v>1341</v>
      </c>
    </row>
    <row r="911" spans="1:10" ht="24" hidden="1" customHeight="1" x14ac:dyDescent="0.3">
      <c r="A911" s="257">
        <v>46205</v>
      </c>
      <c r="B911" s="258">
        <v>46568</v>
      </c>
      <c r="C911" s="259" t="s">
        <v>1847</v>
      </c>
      <c r="D911" s="260" t="s">
        <v>1275</v>
      </c>
      <c r="E911" s="260"/>
      <c r="F911" s="261">
        <v>24</v>
      </c>
      <c r="G911" s="260" t="s">
        <v>1848</v>
      </c>
      <c r="H911" s="155"/>
      <c r="I911" s="12" t="s">
        <v>1787</v>
      </c>
      <c r="J911" s="156"/>
    </row>
    <row r="912" spans="1:10" ht="24" hidden="1" customHeight="1" x14ac:dyDescent="0.3">
      <c r="A912" s="257">
        <v>44936</v>
      </c>
      <c r="B912" s="417">
        <v>45961</v>
      </c>
      <c r="C912" s="259" t="s">
        <v>1343</v>
      </c>
      <c r="D912" s="260" t="s">
        <v>118</v>
      </c>
      <c r="E912" s="260"/>
      <c r="F912" s="261">
        <v>52</v>
      </c>
      <c r="G912" s="260" t="s">
        <v>272</v>
      </c>
      <c r="H912" s="222"/>
      <c r="I912" s="12" t="s">
        <v>1787</v>
      </c>
      <c r="J912" s="223"/>
    </row>
    <row r="913" spans="1:30" ht="24" hidden="1" customHeight="1" x14ac:dyDescent="0.3">
      <c r="A913" s="257">
        <v>46007</v>
      </c>
      <c r="B913" s="258">
        <v>46356</v>
      </c>
      <c r="C913" s="259" t="s">
        <v>1345</v>
      </c>
      <c r="D913" s="260" t="s">
        <v>1032</v>
      </c>
      <c r="E913" s="260"/>
      <c r="F913" s="261">
        <v>226</v>
      </c>
      <c r="G913" s="260" t="s">
        <v>362</v>
      </c>
      <c r="H913" s="222"/>
      <c r="I913" s="19"/>
      <c r="J913" s="156" t="s">
        <v>1593</v>
      </c>
    </row>
    <row r="914" spans="1:30" ht="24" hidden="1" customHeight="1" x14ac:dyDescent="0.3">
      <c r="A914" s="257">
        <v>45426</v>
      </c>
      <c r="B914" s="258"/>
      <c r="C914" s="259" t="s">
        <v>1346</v>
      </c>
      <c r="D914" s="260" t="s">
        <v>1275</v>
      </c>
      <c r="E914" s="260"/>
      <c r="F914" s="261">
        <v>24</v>
      </c>
      <c r="G914" s="260" t="s">
        <v>1347</v>
      </c>
      <c r="H914" s="19"/>
      <c r="I914" s="19"/>
      <c r="J914" s="20"/>
    </row>
    <row r="915" spans="1:30" ht="24" hidden="1" customHeight="1" x14ac:dyDescent="0.3">
      <c r="A915" s="257">
        <v>46009</v>
      </c>
      <c r="B915" s="258">
        <v>46356</v>
      </c>
      <c r="C915" s="259" t="s">
        <v>1348</v>
      </c>
      <c r="D915" s="260" t="s">
        <v>118</v>
      </c>
      <c r="E915" s="260"/>
      <c r="F915" s="261">
        <v>52</v>
      </c>
      <c r="G915" s="260" t="s">
        <v>864</v>
      </c>
      <c r="H915" s="19"/>
      <c r="I915" s="19"/>
      <c r="J915" s="545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</row>
    <row r="916" spans="1:30" ht="24" hidden="1" customHeight="1" x14ac:dyDescent="0.3">
      <c r="A916" s="257">
        <v>46009</v>
      </c>
      <c r="B916" s="258">
        <v>46356</v>
      </c>
      <c r="C916" s="259" t="s">
        <v>1348</v>
      </c>
      <c r="D916" s="260" t="s">
        <v>118</v>
      </c>
      <c r="E916" s="260"/>
      <c r="F916" s="256">
        <v>52</v>
      </c>
      <c r="G916" s="260" t="s">
        <v>12</v>
      </c>
      <c r="H916" s="222"/>
      <c r="I916" s="19"/>
      <c r="J916" s="223"/>
    </row>
    <row r="917" spans="1:30" ht="24" hidden="1" customHeight="1" x14ac:dyDescent="0.3">
      <c r="A917" s="257">
        <v>46009</v>
      </c>
      <c r="B917" s="258">
        <v>46356</v>
      </c>
      <c r="C917" s="259" t="s">
        <v>1348</v>
      </c>
      <c r="D917" s="260" t="s">
        <v>118</v>
      </c>
      <c r="E917" s="260"/>
      <c r="F917" s="261">
        <v>52</v>
      </c>
      <c r="G917" s="260" t="s">
        <v>150</v>
      </c>
      <c r="H917" s="19"/>
      <c r="I917" s="19"/>
      <c r="J917" s="20"/>
    </row>
    <row r="918" spans="1:30" ht="24" hidden="1" customHeight="1" x14ac:dyDescent="0.3">
      <c r="A918" s="257">
        <v>45972</v>
      </c>
      <c r="B918" s="258"/>
      <c r="C918" s="259" t="s">
        <v>1357</v>
      </c>
      <c r="D918" s="260" t="s">
        <v>118</v>
      </c>
      <c r="E918" s="260"/>
      <c r="F918" s="261">
        <v>52</v>
      </c>
      <c r="G918" s="260" t="s">
        <v>1358</v>
      </c>
      <c r="H918" s="19"/>
      <c r="I918" s="19"/>
      <c r="J918" s="546"/>
    </row>
    <row r="919" spans="1:30" ht="24" hidden="1" customHeight="1" x14ac:dyDescent="0.3">
      <c r="A919" s="257">
        <v>46158</v>
      </c>
      <c r="B919" s="258">
        <v>46142</v>
      </c>
      <c r="C919" s="259" t="s">
        <v>1741</v>
      </c>
      <c r="D919" s="260" t="s">
        <v>145</v>
      </c>
      <c r="E919" s="260"/>
      <c r="F919" s="256">
        <v>86</v>
      </c>
      <c r="G919" s="260" t="s">
        <v>168</v>
      </c>
      <c r="H919" s="222"/>
      <c r="I919" s="19"/>
      <c r="J919" s="223"/>
    </row>
    <row r="920" spans="1:30" ht="24" customHeight="1" x14ac:dyDescent="0.3">
      <c r="A920" s="257">
        <v>46258</v>
      </c>
      <c r="B920" s="258">
        <v>46598</v>
      </c>
      <c r="C920" s="259" t="s">
        <v>1914</v>
      </c>
      <c r="D920" s="260" t="s">
        <v>1275</v>
      </c>
      <c r="E920" s="260"/>
      <c r="F920" s="261">
        <v>24</v>
      </c>
      <c r="G920" s="260" t="s">
        <v>1915</v>
      </c>
      <c r="H920" s="155" t="s">
        <v>11</v>
      </c>
      <c r="I920" s="19"/>
      <c r="J920" s="20"/>
    </row>
    <row r="921" spans="1:30" ht="24" hidden="1" customHeight="1" x14ac:dyDescent="0.3">
      <c r="A921" s="257">
        <v>46120</v>
      </c>
      <c r="B921" s="258">
        <v>46477</v>
      </c>
      <c r="C921" s="259" t="s">
        <v>1676</v>
      </c>
      <c r="D921" s="260" t="s">
        <v>1275</v>
      </c>
      <c r="E921" s="260"/>
      <c r="F921" s="261">
        <v>24</v>
      </c>
      <c r="G921" s="260" t="s">
        <v>501</v>
      </c>
      <c r="H921" s="222" t="s">
        <v>11</v>
      </c>
      <c r="I921" s="19"/>
      <c r="J921" s="546"/>
    </row>
    <row r="922" spans="1:30" ht="24" hidden="1" customHeight="1" x14ac:dyDescent="0.3">
      <c r="A922" s="257">
        <v>46113</v>
      </c>
      <c r="B922" s="9">
        <v>46477</v>
      </c>
      <c r="C922" s="259" t="s">
        <v>1676</v>
      </c>
      <c r="D922" s="260" t="s">
        <v>1275</v>
      </c>
      <c r="E922" s="260"/>
      <c r="F922" s="261">
        <v>24</v>
      </c>
      <c r="G922" s="511" t="s">
        <v>688</v>
      </c>
      <c r="H922" s="19" t="s">
        <v>11</v>
      </c>
      <c r="I922" s="19"/>
      <c r="J922" s="223"/>
    </row>
    <row r="923" spans="1:30" ht="24" customHeight="1" x14ac:dyDescent="0.3">
      <c r="A923" s="257">
        <v>46248</v>
      </c>
      <c r="B923" s="258">
        <v>46599</v>
      </c>
      <c r="C923" s="259" t="s">
        <v>1916</v>
      </c>
      <c r="D923" s="260" t="s">
        <v>15</v>
      </c>
      <c r="E923" s="260"/>
      <c r="F923" s="261">
        <v>132</v>
      </c>
      <c r="G923" s="511" t="s">
        <v>51</v>
      </c>
      <c r="H923" s="19"/>
      <c r="I923" s="19"/>
      <c r="J923" s="223"/>
    </row>
    <row r="924" spans="1:30" ht="24" hidden="1" customHeight="1" x14ac:dyDescent="0.3">
      <c r="A924" s="257">
        <v>46028</v>
      </c>
      <c r="B924" s="258">
        <v>46386</v>
      </c>
      <c r="C924" s="259" t="s">
        <v>1352</v>
      </c>
      <c r="D924" s="260" t="s">
        <v>1275</v>
      </c>
      <c r="E924" s="260"/>
      <c r="F924" s="261">
        <v>24</v>
      </c>
      <c r="G924" s="511" t="s">
        <v>1353</v>
      </c>
      <c r="H924" s="19"/>
      <c r="I924" s="19"/>
      <c r="J924" s="223"/>
    </row>
    <row r="925" spans="1:30" ht="24" hidden="1" customHeight="1" x14ac:dyDescent="0.3">
      <c r="A925" s="257">
        <v>45740</v>
      </c>
      <c r="B925" s="417">
        <v>46109</v>
      </c>
      <c r="C925" s="259" t="s">
        <v>1354</v>
      </c>
      <c r="D925" s="260" t="s">
        <v>118</v>
      </c>
      <c r="E925" s="260"/>
      <c r="F925" s="261">
        <v>52</v>
      </c>
      <c r="G925" s="511" t="s">
        <v>1355</v>
      </c>
      <c r="H925" s="19"/>
      <c r="I925" s="19"/>
      <c r="J925" s="223" t="s">
        <v>1356</v>
      </c>
    </row>
    <row r="926" spans="1:30" ht="24" hidden="1" customHeight="1" x14ac:dyDescent="0.3">
      <c r="A926" s="257">
        <v>46098</v>
      </c>
      <c r="B926" s="258">
        <v>46446</v>
      </c>
      <c r="C926" s="259" t="s">
        <v>1677</v>
      </c>
      <c r="D926" s="260" t="s">
        <v>118</v>
      </c>
      <c r="E926" s="260"/>
      <c r="F926" s="261">
        <v>52</v>
      </c>
      <c r="G926" s="511" t="s">
        <v>855</v>
      </c>
      <c r="H926" s="19"/>
      <c r="I926" s="19"/>
      <c r="J926" s="223"/>
      <c r="K926" s="470"/>
      <c r="L926" s="470"/>
      <c r="M926" s="470"/>
      <c r="N926" s="470"/>
      <c r="O926" s="470"/>
      <c r="P926" s="470"/>
      <c r="Q926" s="470"/>
      <c r="R926" s="470"/>
      <c r="S926" s="470"/>
      <c r="T926" s="470"/>
      <c r="U926" s="470"/>
      <c r="V926" s="470"/>
      <c r="W926" s="470"/>
      <c r="X926" s="470"/>
      <c r="Y926" s="470"/>
      <c r="Z926" s="470"/>
      <c r="AA926" s="470"/>
      <c r="AB926" s="470"/>
      <c r="AC926" s="470"/>
      <c r="AD926" s="470"/>
    </row>
    <row r="927" spans="1:30" ht="24" hidden="1" customHeight="1" x14ac:dyDescent="0.3">
      <c r="A927" s="257">
        <v>45726</v>
      </c>
      <c r="B927" s="417">
        <v>46109</v>
      </c>
      <c r="C927" s="259" t="s">
        <v>1359</v>
      </c>
      <c r="D927" s="260" t="s">
        <v>118</v>
      </c>
      <c r="E927" s="260"/>
      <c r="F927" s="261">
        <v>52</v>
      </c>
      <c r="G927" s="511" t="s">
        <v>1360</v>
      </c>
      <c r="H927" s="19"/>
      <c r="I927" s="19" t="s">
        <v>1922</v>
      </c>
      <c r="J927" s="515"/>
    </row>
    <row r="928" spans="1:30" ht="24" hidden="1" customHeight="1" x14ac:dyDescent="0.3">
      <c r="A928" s="257">
        <v>45778</v>
      </c>
      <c r="B928" s="258"/>
      <c r="C928" s="259" t="s">
        <v>1359</v>
      </c>
      <c r="D928" s="260" t="s">
        <v>118</v>
      </c>
      <c r="E928" s="260"/>
      <c r="F928" s="261">
        <v>52</v>
      </c>
      <c r="G928" s="511" t="s">
        <v>1361</v>
      </c>
      <c r="H928" s="19"/>
      <c r="I928" s="19" t="s">
        <v>1922</v>
      </c>
      <c r="J928" s="515"/>
    </row>
    <row r="929" spans="1:10" ht="24" hidden="1" customHeight="1" x14ac:dyDescent="0.3">
      <c r="A929" s="257">
        <v>45597</v>
      </c>
      <c r="B929" s="417">
        <v>45991</v>
      </c>
      <c r="C929" s="259" t="s">
        <v>1362</v>
      </c>
      <c r="D929" s="260" t="s">
        <v>1275</v>
      </c>
      <c r="E929" s="260"/>
      <c r="F929" s="261">
        <v>24</v>
      </c>
      <c r="G929" s="511" t="s">
        <v>1363</v>
      </c>
      <c r="H929" s="19"/>
      <c r="I929" s="12" t="s">
        <v>1787</v>
      </c>
      <c r="J929" s="223"/>
    </row>
    <row r="930" spans="1:10" ht="24" hidden="1" customHeight="1" x14ac:dyDescent="0.3">
      <c r="A930" s="257">
        <v>45597</v>
      </c>
      <c r="B930" s="417">
        <v>45991</v>
      </c>
      <c r="C930" s="259" t="s">
        <v>1362</v>
      </c>
      <c r="D930" s="260" t="s">
        <v>1275</v>
      </c>
      <c r="E930" s="260"/>
      <c r="F930" s="261">
        <v>24</v>
      </c>
      <c r="G930" s="511" t="s">
        <v>1364</v>
      </c>
      <c r="H930" s="19"/>
      <c r="I930" s="12" t="s">
        <v>1787</v>
      </c>
      <c r="J930" s="223"/>
    </row>
    <row r="931" spans="1:10" ht="24" hidden="1" customHeight="1" x14ac:dyDescent="0.3">
      <c r="A931" s="257">
        <v>46006</v>
      </c>
      <c r="B931" s="417">
        <v>46356</v>
      </c>
      <c r="C931" s="259" t="s">
        <v>1362</v>
      </c>
      <c r="D931" s="260" t="s">
        <v>1275</v>
      </c>
      <c r="E931" s="260"/>
      <c r="F931" s="261">
        <v>24</v>
      </c>
      <c r="G931" s="511" t="s">
        <v>1365</v>
      </c>
      <c r="H931" s="19"/>
      <c r="I931" s="12" t="s">
        <v>1787</v>
      </c>
      <c r="J931" s="223"/>
    </row>
    <row r="932" spans="1:10" ht="24" hidden="1" customHeight="1" x14ac:dyDescent="0.3">
      <c r="A932" s="257">
        <v>44533</v>
      </c>
      <c r="B932" s="417">
        <v>45961</v>
      </c>
      <c r="C932" s="259" t="s">
        <v>1366</v>
      </c>
      <c r="D932" s="260" t="s">
        <v>246</v>
      </c>
      <c r="E932" s="260"/>
      <c r="F932" s="261">
        <v>60.5</v>
      </c>
      <c r="G932" s="511" t="s">
        <v>1367</v>
      </c>
      <c r="H932" s="19"/>
      <c r="I932" s="19"/>
      <c r="J932" s="223" t="s">
        <v>460</v>
      </c>
    </row>
    <row r="933" spans="1:10" ht="24" hidden="1" customHeight="1" x14ac:dyDescent="0.3">
      <c r="A933" s="257" t="s">
        <v>1368</v>
      </c>
      <c r="B933" s="258">
        <v>45971</v>
      </c>
      <c r="C933" s="259" t="s">
        <v>1369</v>
      </c>
      <c r="D933" s="260" t="s">
        <v>635</v>
      </c>
      <c r="E933" s="260"/>
      <c r="F933" s="261">
        <v>300</v>
      </c>
      <c r="G933" s="511" t="s">
        <v>272</v>
      </c>
      <c r="H933" s="19"/>
      <c r="I933" s="19"/>
      <c r="J933" s="515" t="s">
        <v>1370</v>
      </c>
    </row>
    <row r="934" spans="1:10" ht="24" hidden="1" customHeight="1" x14ac:dyDescent="0.3">
      <c r="A934" s="254">
        <v>45862</v>
      </c>
      <c r="B934" s="9"/>
      <c r="C934" s="255" t="s">
        <v>1371</v>
      </c>
      <c r="D934" s="191" t="s">
        <v>15</v>
      </c>
      <c r="E934" s="191"/>
      <c r="F934" s="256">
        <v>132</v>
      </c>
      <c r="G934" s="191" t="s">
        <v>151</v>
      </c>
      <c r="H934" s="19"/>
      <c r="I934" s="19"/>
      <c r="J934" s="19"/>
    </row>
    <row r="935" spans="1:10" ht="24" hidden="1" customHeight="1" x14ac:dyDescent="0.3">
      <c r="A935" s="254">
        <v>45862</v>
      </c>
      <c r="B935" s="9"/>
      <c r="C935" s="255" t="s">
        <v>1371</v>
      </c>
      <c r="D935" s="191" t="s">
        <v>118</v>
      </c>
      <c r="E935" s="191"/>
      <c r="F935" s="256">
        <v>52</v>
      </c>
      <c r="G935" s="191" t="s">
        <v>151</v>
      </c>
      <c r="H935" s="19"/>
      <c r="I935" s="19"/>
      <c r="J935" s="19"/>
    </row>
    <row r="936" spans="1:10" ht="24" hidden="1" customHeight="1" x14ac:dyDescent="0.3">
      <c r="A936" s="257">
        <v>45656</v>
      </c>
      <c r="B936" s="417">
        <v>46020</v>
      </c>
      <c r="C936" s="259" t="s">
        <v>1372</v>
      </c>
      <c r="D936" s="260" t="s">
        <v>145</v>
      </c>
      <c r="E936" s="260"/>
      <c r="F936" s="261">
        <v>86</v>
      </c>
      <c r="G936" s="260" t="s">
        <v>846</v>
      </c>
      <c r="H936" s="222"/>
      <c r="I936" s="19" t="s">
        <v>1922</v>
      </c>
      <c r="J936" s="223" t="s">
        <v>1373</v>
      </c>
    </row>
    <row r="937" spans="1:10" ht="24" hidden="1" customHeight="1" x14ac:dyDescent="0.3">
      <c r="A937" s="257">
        <v>45656</v>
      </c>
      <c r="B937" s="417">
        <v>46020</v>
      </c>
      <c r="C937" s="259" t="s">
        <v>1372</v>
      </c>
      <c r="D937" s="191" t="s">
        <v>118</v>
      </c>
      <c r="E937" s="260"/>
      <c r="F937" s="261">
        <v>52</v>
      </c>
      <c r="G937" s="260" t="s">
        <v>12</v>
      </c>
      <c r="H937" s="222"/>
      <c r="I937" s="19" t="s">
        <v>1922</v>
      </c>
      <c r="J937" s="20" t="s">
        <v>1373</v>
      </c>
    </row>
    <row r="938" spans="1:10" ht="24" hidden="1" customHeight="1" x14ac:dyDescent="0.3">
      <c r="A938" s="257">
        <v>45187</v>
      </c>
      <c r="B938" s="417">
        <v>45961</v>
      </c>
      <c r="C938" s="259" t="s">
        <v>1374</v>
      </c>
      <c r="D938" s="260" t="s">
        <v>1275</v>
      </c>
      <c r="E938" s="260"/>
      <c r="F938" s="261">
        <v>24</v>
      </c>
      <c r="G938" s="260" t="s">
        <v>671</v>
      </c>
      <c r="H938" s="155"/>
      <c r="I938" s="19"/>
      <c r="J938" s="20"/>
    </row>
    <row r="939" spans="1:10" ht="24" hidden="1" customHeight="1" x14ac:dyDescent="0.3">
      <c r="A939" s="257">
        <v>45521</v>
      </c>
      <c r="B939" s="258"/>
      <c r="C939" s="259" t="s">
        <v>1374</v>
      </c>
      <c r="D939" s="260" t="s">
        <v>118</v>
      </c>
      <c r="E939" s="260"/>
      <c r="F939" s="261">
        <v>52</v>
      </c>
      <c r="G939" s="260" t="s">
        <v>1375</v>
      </c>
      <c r="H939" s="222"/>
      <c r="I939" s="19"/>
      <c r="J939" s="20"/>
    </row>
    <row r="940" spans="1:10" ht="24" hidden="1" customHeight="1" x14ac:dyDescent="0.3">
      <c r="A940" s="257">
        <v>45421</v>
      </c>
      <c r="B940" s="258"/>
      <c r="C940" s="259" t="s">
        <v>1376</v>
      </c>
      <c r="D940" s="260" t="s">
        <v>187</v>
      </c>
      <c r="E940" s="260"/>
      <c r="F940" s="261">
        <v>229.9</v>
      </c>
      <c r="G940" s="260" t="s">
        <v>1378</v>
      </c>
      <c r="H940" s="222" t="s">
        <v>11</v>
      </c>
      <c r="I940" s="19"/>
      <c r="J940" s="20"/>
    </row>
    <row r="941" spans="1:10" ht="24" customHeight="1" x14ac:dyDescent="0.3">
      <c r="A941" s="257">
        <v>46254</v>
      </c>
      <c r="B941" s="258">
        <v>46598</v>
      </c>
      <c r="C941" s="259" t="s">
        <v>1917</v>
      </c>
      <c r="D941" s="260" t="s">
        <v>1918</v>
      </c>
      <c r="E941" s="260"/>
      <c r="F941" s="261">
        <v>330</v>
      </c>
      <c r="G941" s="260" t="s">
        <v>1919</v>
      </c>
      <c r="H941" s="19"/>
      <c r="I941" s="19"/>
      <c r="J941" s="20"/>
    </row>
    <row r="942" spans="1:10" ht="24" customHeight="1" x14ac:dyDescent="0.3">
      <c r="A942" s="257">
        <v>46254</v>
      </c>
      <c r="B942" s="258">
        <v>46598</v>
      </c>
      <c r="C942" s="259" t="s">
        <v>1917</v>
      </c>
      <c r="D942" s="260" t="s">
        <v>1918</v>
      </c>
      <c r="E942" s="260"/>
      <c r="F942" s="261">
        <v>330</v>
      </c>
      <c r="G942" s="260" t="s">
        <v>1749</v>
      </c>
      <c r="H942" s="222"/>
      <c r="I942" s="19"/>
      <c r="J942" s="20"/>
    </row>
    <row r="943" spans="1:10" ht="24" hidden="1" customHeight="1" x14ac:dyDescent="0.3">
      <c r="A943" s="257"/>
      <c r="B943" s="417">
        <v>45961</v>
      </c>
      <c r="C943" s="259" t="s">
        <v>1379</v>
      </c>
      <c r="D943" s="260" t="s">
        <v>635</v>
      </c>
      <c r="E943" s="260" t="s">
        <v>1489</v>
      </c>
      <c r="F943" s="261">
        <v>319.44</v>
      </c>
      <c r="G943" s="260" t="s">
        <v>1381</v>
      </c>
      <c r="H943" s="222" t="s">
        <v>11</v>
      </c>
      <c r="I943" s="19"/>
      <c r="J943" s="546"/>
    </row>
    <row r="944" spans="1:10" ht="24" hidden="1" customHeight="1" x14ac:dyDescent="0.3">
      <c r="A944" s="254"/>
      <c r="B944" s="271">
        <v>45961</v>
      </c>
      <c r="C944" s="259" t="s">
        <v>1379</v>
      </c>
      <c r="D944" s="191" t="s">
        <v>635</v>
      </c>
      <c r="E944" s="191" t="s">
        <v>1489</v>
      </c>
      <c r="F944" s="256">
        <v>319.44</v>
      </c>
      <c r="G944" s="191" t="s">
        <v>306</v>
      </c>
      <c r="H944" s="19" t="s">
        <v>11</v>
      </c>
      <c r="I944" s="19"/>
      <c r="J944" s="156"/>
    </row>
    <row r="945" spans="1:10" ht="24" hidden="1" customHeight="1" x14ac:dyDescent="0.3">
      <c r="A945" s="257">
        <v>44837</v>
      </c>
      <c r="B945" s="258">
        <v>45961</v>
      </c>
      <c r="C945" s="259" t="s">
        <v>1385</v>
      </c>
      <c r="D945" s="260" t="s">
        <v>118</v>
      </c>
      <c r="E945" s="260"/>
      <c r="F945" s="261">
        <v>52</v>
      </c>
      <c r="G945" s="260" t="s">
        <v>106</v>
      </c>
      <c r="H945" s="222" t="s">
        <v>11</v>
      </c>
      <c r="I945" s="19"/>
      <c r="J945" s="20"/>
    </row>
    <row r="946" spans="1:10" ht="24" hidden="1" customHeight="1" x14ac:dyDescent="0.3">
      <c r="A946" s="257">
        <v>45391</v>
      </c>
      <c r="B946" s="258"/>
      <c r="C946" s="259" t="s">
        <v>1387</v>
      </c>
      <c r="D946" s="260" t="s">
        <v>118</v>
      </c>
      <c r="E946" s="260"/>
      <c r="F946" s="261">
        <v>52</v>
      </c>
      <c r="G946" s="260" t="s">
        <v>1388</v>
      </c>
      <c r="H946" s="222"/>
      <c r="I946" s="12" t="s">
        <v>1787</v>
      </c>
      <c r="J946" s="20"/>
    </row>
    <row r="947" spans="1:10" ht="24" hidden="1" customHeight="1" x14ac:dyDescent="0.3">
      <c r="A947" s="257">
        <v>45808</v>
      </c>
      <c r="B947" s="258"/>
      <c r="C947" s="259" t="s">
        <v>1387</v>
      </c>
      <c r="D947" s="260" t="s">
        <v>118</v>
      </c>
      <c r="E947" s="260"/>
      <c r="F947" s="256">
        <v>52</v>
      </c>
      <c r="G947" s="260" t="s">
        <v>1389</v>
      </c>
      <c r="H947" s="19"/>
      <c r="I947" s="12" t="s">
        <v>1787</v>
      </c>
      <c r="J947" s="546"/>
    </row>
    <row r="948" spans="1:10" ht="24" hidden="1" customHeight="1" x14ac:dyDescent="0.3">
      <c r="A948" s="257">
        <v>46091</v>
      </c>
      <c r="B948" s="258">
        <v>46446</v>
      </c>
      <c r="C948" s="259" t="s">
        <v>1678</v>
      </c>
      <c r="D948" s="260" t="s">
        <v>118</v>
      </c>
      <c r="E948" s="260"/>
      <c r="F948" s="256">
        <v>52</v>
      </c>
      <c r="G948" s="260" t="s">
        <v>1679</v>
      </c>
      <c r="H948" s="19"/>
      <c r="I948" s="19"/>
      <c r="J948" s="223"/>
    </row>
    <row r="949" spans="1:10" ht="24" hidden="1" customHeight="1" x14ac:dyDescent="0.3">
      <c r="A949" s="257">
        <v>45406</v>
      </c>
      <c r="B949" s="258">
        <v>46052</v>
      </c>
      <c r="C949" s="259" t="s">
        <v>1391</v>
      </c>
      <c r="D949" s="260" t="s">
        <v>118</v>
      </c>
      <c r="E949" s="260"/>
      <c r="F949" s="261">
        <v>52</v>
      </c>
      <c r="G949" s="260" t="s">
        <v>517</v>
      </c>
      <c r="H949" s="19"/>
      <c r="I949" s="19"/>
      <c r="J949" s="223"/>
    </row>
    <row r="950" spans="1:10" ht="24" hidden="1" customHeight="1" x14ac:dyDescent="0.3">
      <c r="A950" s="257">
        <v>45644</v>
      </c>
      <c r="B950" s="417">
        <v>46020</v>
      </c>
      <c r="C950" s="259" t="s">
        <v>1393</v>
      </c>
      <c r="D950" s="260" t="s">
        <v>1275</v>
      </c>
      <c r="E950" s="260"/>
      <c r="F950" s="261">
        <v>24</v>
      </c>
      <c r="G950" s="260" t="s">
        <v>1394</v>
      </c>
      <c r="H950" s="222"/>
      <c r="I950" s="19"/>
      <c r="J950" s="223"/>
    </row>
    <row r="951" spans="1:10" ht="24" hidden="1" customHeight="1" x14ac:dyDescent="0.3">
      <c r="A951" s="257">
        <v>46050</v>
      </c>
      <c r="B951" s="417">
        <v>46386</v>
      </c>
      <c r="C951" s="259" t="s">
        <v>1393</v>
      </c>
      <c r="D951" s="260" t="s">
        <v>1275</v>
      </c>
      <c r="E951" s="260"/>
      <c r="F951" s="261">
        <v>24</v>
      </c>
      <c r="G951" s="260" t="s">
        <v>1331</v>
      </c>
      <c r="H951" s="222"/>
      <c r="I951" s="19"/>
      <c r="J951" s="223"/>
    </row>
    <row r="952" spans="1:10" ht="24" hidden="1" customHeight="1" x14ac:dyDescent="0.3">
      <c r="A952" s="257">
        <v>45891</v>
      </c>
      <c r="B952" s="258">
        <v>46264</v>
      </c>
      <c r="C952" s="259" t="s">
        <v>1386</v>
      </c>
      <c r="D952" s="260" t="s">
        <v>1275</v>
      </c>
      <c r="E952" s="260"/>
      <c r="F952" s="261">
        <v>24</v>
      </c>
      <c r="G952" s="260" t="s">
        <v>1230</v>
      </c>
      <c r="H952" s="155"/>
      <c r="I952" s="19"/>
      <c r="J952" s="156"/>
    </row>
    <row r="953" spans="1:10" ht="24" hidden="1" customHeight="1" x14ac:dyDescent="0.3">
      <c r="A953" s="257">
        <v>46067</v>
      </c>
      <c r="B953" s="258">
        <v>46418</v>
      </c>
      <c r="C953" s="259" t="s">
        <v>1595</v>
      </c>
      <c r="D953" s="260" t="s">
        <v>287</v>
      </c>
      <c r="E953" s="260"/>
      <c r="F953" s="261">
        <v>320</v>
      </c>
      <c r="G953" s="260" t="s">
        <v>1596</v>
      </c>
      <c r="H953" s="222"/>
      <c r="I953" s="19"/>
      <c r="J953" s="464"/>
    </row>
    <row r="954" spans="1:10" ht="24" hidden="1" customHeight="1" x14ac:dyDescent="0.3">
      <c r="A954" s="257">
        <v>46067</v>
      </c>
      <c r="B954" s="258">
        <v>46418</v>
      </c>
      <c r="C954" s="259" t="s">
        <v>1595</v>
      </c>
      <c r="D954" s="260" t="s">
        <v>287</v>
      </c>
      <c r="E954" s="260"/>
      <c r="F954" s="261">
        <v>282</v>
      </c>
      <c r="G954" s="260" t="s">
        <v>448</v>
      </c>
      <c r="H954" s="155"/>
      <c r="I954" s="19"/>
      <c r="J954" s="518"/>
    </row>
    <row r="955" spans="1:10" ht="24" hidden="1" customHeight="1" x14ac:dyDescent="0.3">
      <c r="A955" s="257">
        <v>45057</v>
      </c>
      <c r="B955" s="417">
        <v>45961</v>
      </c>
      <c r="C955" s="259" t="s">
        <v>1398</v>
      </c>
      <c r="D955" s="260" t="s">
        <v>118</v>
      </c>
      <c r="E955" s="418" t="s">
        <v>1501</v>
      </c>
      <c r="F955" s="415">
        <v>142.9</v>
      </c>
      <c r="G955" s="260" t="s">
        <v>1400</v>
      </c>
      <c r="H955" s="222"/>
      <c r="I955" s="12" t="s">
        <v>1787</v>
      </c>
      <c r="J955" s="223"/>
    </row>
    <row r="956" spans="1:10" ht="24" hidden="1" customHeight="1" x14ac:dyDescent="0.3">
      <c r="A956" s="257">
        <v>45057</v>
      </c>
      <c r="B956" s="417">
        <v>45961</v>
      </c>
      <c r="C956" s="259" t="s">
        <v>1398</v>
      </c>
      <c r="D956" s="260" t="s">
        <v>118</v>
      </c>
      <c r="E956" s="418" t="s">
        <v>1680</v>
      </c>
      <c r="F956" s="415">
        <v>142.85</v>
      </c>
      <c r="G956" s="260" t="s">
        <v>1401</v>
      </c>
      <c r="H956" s="222"/>
      <c r="I956" s="12" t="s">
        <v>1787</v>
      </c>
      <c r="J956" s="223"/>
    </row>
    <row r="957" spans="1:10" ht="24" hidden="1" customHeight="1" x14ac:dyDescent="0.3">
      <c r="A957" s="257">
        <v>45057</v>
      </c>
      <c r="B957" s="417">
        <v>45961</v>
      </c>
      <c r="C957" s="259" t="s">
        <v>1398</v>
      </c>
      <c r="D957" s="260" t="s">
        <v>118</v>
      </c>
      <c r="E957" s="418" t="s">
        <v>1680</v>
      </c>
      <c r="F957" s="415">
        <v>142.85</v>
      </c>
      <c r="G957" s="260" t="s">
        <v>1402</v>
      </c>
      <c r="H957" s="222"/>
      <c r="I957" s="12" t="s">
        <v>1787</v>
      </c>
      <c r="J957" s="223"/>
    </row>
    <row r="958" spans="1:10" ht="24" hidden="1" customHeight="1" x14ac:dyDescent="0.3">
      <c r="A958" s="257">
        <v>45323</v>
      </c>
      <c r="B958" s="258">
        <v>46081</v>
      </c>
      <c r="C958" s="259" t="s">
        <v>1398</v>
      </c>
      <c r="D958" s="260" t="s">
        <v>118</v>
      </c>
      <c r="E958" s="260" t="s">
        <v>1494</v>
      </c>
      <c r="F958" s="415">
        <v>142.85</v>
      </c>
      <c r="G958" s="260" t="s">
        <v>1403</v>
      </c>
      <c r="H958" s="222"/>
      <c r="I958" s="12" t="s">
        <v>1787</v>
      </c>
      <c r="J958" s="223"/>
    </row>
    <row r="959" spans="1:10" ht="24" hidden="1" customHeight="1" x14ac:dyDescent="0.3">
      <c r="A959" s="257">
        <v>45432</v>
      </c>
      <c r="B959" s="258">
        <v>46081</v>
      </c>
      <c r="C959" s="259" t="s">
        <v>1398</v>
      </c>
      <c r="D959" s="260" t="s">
        <v>118</v>
      </c>
      <c r="E959" s="260" t="s">
        <v>1495</v>
      </c>
      <c r="F959" s="415">
        <v>142.85</v>
      </c>
      <c r="G959" s="416" t="s">
        <v>1404</v>
      </c>
      <c r="H959" s="19"/>
      <c r="I959" s="12" t="s">
        <v>1787</v>
      </c>
      <c r="J959" s="223"/>
    </row>
    <row r="960" spans="1:10" ht="24" hidden="1" customHeight="1" x14ac:dyDescent="0.3">
      <c r="A960" s="257">
        <v>45323</v>
      </c>
      <c r="B960" s="258">
        <v>46081</v>
      </c>
      <c r="C960" s="259" t="s">
        <v>1398</v>
      </c>
      <c r="D960" s="260" t="s">
        <v>118</v>
      </c>
      <c r="E960" s="260" t="s">
        <v>1495</v>
      </c>
      <c r="F960" s="415">
        <v>142.85</v>
      </c>
      <c r="G960" s="260" t="s">
        <v>1406</v>
      </c>
      <c r="H960" s="19"/>
      <c r="I960" s="12" t="s">
        <v>1787</v>
      </c>
      <c r="J960" s="223"/>
    </row>
    <row r="961" spans="1:10" ht="24" hidden="1" customHeight="1" x14ac:dyDescent="0.3">
      <c r="A961" s="257">
        <v>45432</v>
      </c>
      <c r="B961" s="258">
        <v>46142</v>
      </c>
      <c r="C961" s="259" t="s">
        <v>1398</v>
      </c>
      <c r="D961" s="260" t="s">
        <v>118</v>
      </c>
      <c r="E961" s="260" t="s">
        <v>1495</v>
      </c>
      <c r="F961" s="415">
        <v>142.85</v>
      </c>
      <c r="G961" s="260" t="s">
        <v>1408</v>
      </c>
      <c r="H961" s="222"/>
      <c r="I961" s="12" t="s">
        <v>1787</v>
      </c>
      <c r="J961" s="223"/>
    </row>
    <row r="962" spans="1:10" ht="24" customHeight="1" x14ac:dyDescent="0.3">
      <c r="A962" s="257">
        <v>46247</v>
      </c>
      <c r="B962" s="258">
        <v>46599</v>
      </c>
      <c r="C962" s="259" t="s">
        <v>1920</v>
      </c>
      <c r="D962" s="260" t="s">
        <v>118</v>
      </c>
      <c r="E962" s="260"/>
      <c r="F962" s="261">
        <v>52</v>
      </c>
      <c r="G962" s="260" t="s">
        <v>1921</v>
      </c>
      <c r="H962" s="222"/>
      <c r="I962" s="19"/>
      <c r="J962" s="223"/>
    </row>
    <row r="963" spans="1:10" ht="24" hidden="1" customHeight="1" x14ac:dyDescent="0.3">
      <c r="A963" s="257">
        <v>46225</v>
      </c>
      <c r="B963" s="258">
        <v>46568</v>
      </c>
      <c r="C963" s="259" t="s">
        <v>1849</v>
      </c>
      <c r="D963" s="260" t="s">
        <v>1275</v>
      </c>
      <c r="E963" s="260"/>
      <c r="F963" s="261">
        <v>24</v>
      </c>
      <c r="G963" s="260" t="s">
        <v>1850</v>
      </c>
      <c r="H963" s="222" t="s">
        <v>11</v>
      </c>
      <c r="I963" s="21"/>
      <c r="J963" s="223"/>
    </row>
    <row r="964" spans="1:10" ht="24" hidden="1" customHeight="1" x14ac:dyDescent="0.3">
      <c r="A964" s="257">
        <v>46225</v>
      </c>
      <c r="B964" s="258">
        <v>46568</v>
      </c>
      <c r="C964" s="259" t="s">
        <v>1849</v>
      </c>
      <c r="D964" s="260" t="s">
        <v>1275</v>
      </c>
      <c r="E964" s="260"/>
      <c r="F964" s="261">
        <v>24</v>
      </c>
      <c r="G964" s="260" t="s">
        <v>1851</v>
      </c>
      <c r="H964" s="222" t="s">
        <v>11</v>
      </c>
      <c r="I964" s="21"/>
      <c r="J964" s="223"/>
    </row>
    <row r="965" spans="1:10" ht="24" hidden="1" customHeight="1" x14ac:dyDescent="0.3">
      <c r="A965" s="257"/>
      <c r="B965" s="417">
        <v>45961</v>
      </c>
      <c r="C965" s="259" t="s">
        <v>1409</v>
      </c>
      <c r="D965" s="260" t="s">
        <v>287</v>
      </c>
      <c r="E965" s="260" t="s">
        <v>1512</v>
      </c>
      <c r="F965" s="261">
        <v>356</v>
      </c>
      <c r="G965" s="260" t="s">
        <v>1378</v>
      </c>
      <c r="H965" s="222" t="s">
        <v>11</v>
      </c>
      <c r="I965" s="19"/>
      <c r="J965" s="223"/>
    </row>
    <row r="966" spans="1:10" ht="24" hidden="1" customHeight="1" x14ac:dyDescent="0.3">
      <c r="A966" s="257">
        <v>45863</v>
      </c>
      <c r="B966" s="258"/>
      <c r="C966" s="259" t="s">
        <v>1415</v>
      </c>
      <c r="D966" s="260" t="s">
        <v>145</v>
      </c>
      <c r="E966" s="260"/>
      <c r="F966" s="261">
        <v>86</v>
      </c>
      <c r="G966" s="260" t="s">
        <v>1416</v>
      </c>
      <c r="H966" s="222"/>
      <c r="I966" s="12" t="s">
        <v>1787</v>
      </c>
      <c r="J966" s="223"/>
    </row>
    <row r="967" spans="1:10" ht="24" hidden="1" customHeight="1" x14ac:dyDescent="0.3">
      <c r="A967" s="257"/>
      <c r="B967" s="258">
        <v>45961</v>
      </c>
      <c r="C967" s="259" t="s">
        <v>1425</v>
      </c>
      <c r="D967" s="260" t="s">
        <v>1497</v>
      </c>
      <c r="E967" s="260"/>
      <c r="F967" s="261">
        <v>246</v>
      </c>
      <c r="G967" s="260" t="s">
        <v>1171</v>
      </c>
      <c r="H967" s="222"/>
      <c r="I967" s="19"/>
      <c r="J967" s="223"/>
    </row>
    <row r="968" spans="1:10" ht="24" hidden="1" customHeight="1" x14ac:dyDescent="0.3">
      <c r="A968" s="257">
        <v>45966</v>
      </c>
      <c r="B968" s="258"/>
      <c r="C968" s="259" t="s">
        <v>1427</v>
      </c>
      <c r="D968" s="260" t="s">
        <v>1275</v>
      </c>
      <c r="E968" s="260"/>
      <c r="F968" s="261">
        <v>24</v>
      </c>
      <c r="G968" s="260" t="s">
        <v>1428</v>
      </c>
      <c r="H968" s="222"/>
      <c r="I968" s="19"/>
      <c r="J968" s="223"/>
    </row>
    <row r="969" spans="1:10" ht="24" hidden="1" customHeight="1" x14ac:dyDescent="0.3">
      <c r="A969" s="257">
        <v>43455</v>
      </c>
      <c r="B969" s="417">
        <v>45961</v>
      </c>
      <c r="C969" s="259" t="s">
        <v>1430</v>
      </c>
      <c r="D969" s="260" t="s">
        <v>635</v>
      </c>
      <c r="E969" s="260"/>
      <c r="F969" s="261">
        <v>199.65</v>
      </c>
      <c r="G969" s="260" t="s">
        <v>1431</v>
      </c>
      <c r="H969" s="222"/>
      <c r="I969" s="19"/>
      <c r="J969" s="223"/>
    </row>
    <row r="970" spans="1:10" ht="24" hidden="1" customHeight="1" x14ac:dyDescent="0.3">
      <c r="A970" s="257">
        <v>45365</v>
      </c>
      <c r="B970" s="258"/>
      <c r="C970" s="259" t="s">
        <v>1432</v>
      </c>
      <c r="D970" s="260" t="s">
        <v>1275</v>
      </c>
      <c r="E970" s="260"/>
      <c r="F970" s="261">
        <v>24</v>
      </c>
      <c r="G970" s="260" t="s">
        <v>1433</v>
      </c>
      <c r="H970" s="155"/>
      <c r="I970" s="19"/>
      <c r="J970" s="156"/>
    </row>
    <row r="971" spans="1:10" ht="24" hidden="1" customHeight="1" x14ac:dyDescent="0.3">
      <c r="A971" s="257">
        <v>45365</v>
      </c>
      <c r="B971" s="258"/>
      <c r="C971" s="259" t="s">
        <v>1432</v>
      </c>
      <c r="D971" s="260" t="s">
        <v>1275</v>
      </c>
      <c r="E971" s="260"/>
      <c r="F971" s="261">
        <v>24</v>
      </c>
      <c r="G971" s="260" t="s">
        <v>96</v>
      </c>
      <c r="H971" s="222"/>
      <c r="I971" s="19"/>
      <c r="J971" s="20"/>
    </row>
    <row r="972" spans="1:10" ht="24" hidden="1" customHeight="1" x14ac:dyDescent="0.3">
      <c r="A972" s="257">
        <v>45394</v>
      </c>
      <c r="B972" s="258"/>
      <c r="C972" s="259" t="s">
        <v>1432</v>
      </c>
      <c r="D972" s="260" t="s">
        <v>1275</v>
      </c>
      <c r="E972" s="191"/>
      <c r="F972" s="256">
        <v>24</v>
      </c>
      <c r="G972" s="191" t="s">
        <v>308</v>
      </c>
      <c r="H972" s="222"/>
      <c r="I972" s="19"/>
      <c r="J972" s="20"/>
    </row>
    <row r="973" spans="1:10" ht="24" hidden="1" customHeight="1" x14ac:dyDescent="0.3">
      <c r="A973" s="257">
        <v>45623</v>
      </c>
      <c r="B973" s="417">
        <v>45991</v>
      </c>
      <c r="C973" s="259" t="s">
        <v>1432</v>
      </c>
      <c r="D973" s="260" t="s">
        <v>1275</v>
      </c>
      <c r="E973" s="260"/>
      <c r="F973" s="256">
        <v>24</v>
      </c>
      <c r="G973" s="260" t="s">
        <v>1434</v>
      </c>
      <c r="H973" s="222"/>
      <c r="I973" s="19"/>
      <c r="J973" s="546"/>
    </row>
    <row r="974" spans="1:10" ht="24" hidden="1" customHeight="1" x14ac:dyDescent="0.3">
      <c r="A974" s="257">
        <v>45623</v>
      </c>
      <c r="B974" s="417">
        <v>45991</v>
      </c>
      <c r="C974" s="259" t="s">
        <v>1432</v>
      </c>
      <c r="D974" s="260" t="s">
        <v>1275</v>
      </c>
      <c r="E974" s="260"/>
      <c r="F974" s="256">
        <v>24</v>
      </c>
      <c r="G974" s="260" t="s">
        <v>1435</v>
      </c>
      <c r="H974" s="222"/>
      <c r="I974" s="19"/>
      <c r="J974" s="223"/>
    </row>
    <row r="975" spans="1:10" ht="24" hidden="1" customHeight="1" x14ac:dyDescent="0.3">
      <c r="A975" s="257">
        <v>45623</v>
      </c>
      <c r="B975" s="417">
        <v>45991</v>
      </c>
      <c r="C975" s="259" t="s">
        <v>1432</v>
      </c>
      <c r="D975" s="260" t="s">
        <v>1275</v>
      </c>
      <c r="E975" s="260"/>
      <c r="F975" s="261">
        <v>24</v>
      </c>
      <c r="G975" s="260" t="s">
        <v>195</v>
      </c>
      <c r="H975" s="222"/>
      <c r="I975" s="19"/>
      <c r="J975" s="223"/>
    </row>
    <row r="976" spans="1:10" ht="24" customHeight="1" x14ac:dyDescent="0.3">
      <c r="A976" s="257">
        <v>46251</v>
      </c>
      <c r="B976" s="258">
        <v>46598</v>
      </c>
      <c r="C976" s="259" t="s">
        <v>1432</v>
      </c>
      <c r="D976" s="260" t="s">
        <v>118</v>
      </c>
      <c r="E976" s="260"/>
      <c r="F976" s="261">
        <v>52</v>
      </c>
      <c r="G976" s="260" t="s">
        <v>221</v>
      </c>
      <c r="H976" s="155"/>
      <c r="I976" s="19"/>
      <c r="J976" s="156"/>
    </row>
    <row r="977" spans="1:10" ht="24" hidden="1" customHeight="1" x14ac:dyDescent="0.3">
      <c r="A977" s="257">
        <v>45438</v>
      </c>
      <c r="B977" s="258"/>
      <c r="C977" s="259" t="s">
        <v>1432</v>
      </c>
      <c r="D977" s="260" t="s">
        <v>287</v>
      </c>
      <c r="E977" s="260"/>
      <c r="F977" s="261">
        <v>256.95999999999998</v>
      </c>
      <c r="G977" s="260" t="s">
        <v>175</v>
      </c>
      <c r="H977" s="222"/>
      <c r="I977" s="19"/>
      <c r="J977" s="223"/>
    </row>
    <row r="978" spans="1:10" ht="24" hidden="1" customHeight="1" x14ac:dyDescent="0.3">
      <c r="A978" s="257">
        <v>45780</v>
      </c>
      <c r="B978" s="258"/>
      <c r="C978" s="532" t="s">
        <v>1438</v>
      </c>
      <c r="D978" s="260" t="s">
        <v>15</v>
      </c>
      <c r="E978" s="260"/>
      <c r="F978" s="261">
        <v>132</v>
      </c>
      <c r="G978" s="260" t="s">
        <v>1440</v>
      </c>
      <c r="H978" s="222"/>
      <c r="I978" s="19"/>
      <c r="J978" s="223" t="s">
        <v>1439</v>
      </c>
    </row>
    <row r="979" spans="1:10" ht="24" hidden="1" customHeight="1" x14ac:dyDescent="0.3">
      <c r="A979" s="257">
        <v>45780</v>
      </c>
      <c r="B979" s="258"/>
      <c r="C979" s="259" t="s">
        <v>1438</v>
      </c>
      <c r="D979" s="259" t="s">
        <v>1032</v>
      </c>
      <c r="E979" s="259"/>
      <c r="F979" s="261">
        <v>198</v>
      </c>
      <c r="G979" s="260" t="s">
        <v>380</v>
      </c>
      <c r="H979" s="222"/>
      <c r="I979" s="19"/>
      <c r="J979" s="223" t="s">
        <v>1439</v>
      </c>
    </row>
    <row r="980" spans="1:10" ht="24" hidden="1" customHeight="1" x14ac:dyDescent="0.3">
      <c r="A980" s="257">
        <v>46092</v>
      </c>
      <c r="B980" s="258">
        <v>46446</v>
      </c>
      <c r="C980" s="259" t="s">
        <v>1438</v>
      </c>
      <c r="D980" s="260" t="s">
        <v>118</v>
      </c>
      <c r="E980" s="260"/>
      <c r="F980" s="261">
        <v>52</v>
      </c>
      <c r="G980" s="260" t="s">
        <v>1440</v>
      </c>
      <c r="H980" s="19"/>
      <c r="I980" s="19"/>
      <c r="J980" s="156"/>
    </row>
    <row r="981" spans="1:10" ht="24" hidden="1" customHeight="1" x14ac:dyDescent="0.3">
      <c r="A981" s="257">
        <v>46224</v>
      </c>
      <c r="B981" s="258">
        <v>46568</v>
      </c>
      <c r="C981" s="259" t="s">
        <v>1852</v>
      </c>
      <c r="D981" s="260" t="s">
        <v>15</v>
      </c>
      <c r="E981" s="260"/>
      <c r="F981" s="261">
        <v>132</v>
      </c>
      <c r="G981" s="260" t="s">
        <v>789</v>
      </c>
      <c r="H981" s="19"/>
      <c r="I981" s="19"/>
      <c r="J981" s="223"/>
    </row>
    <row r="982" spans="1:10" ht="24" hidden="1" customHeight="1" x14ac:dyDescent="0.3">
      <c r="A982" s="257">
        <v>46224</v>
      </c>
      <c r="B982" s="258">
        <v>46203</v>
      </c>
      <c r="C982" s="259" t="s">
        <v>1852</v>
      </c>
      <c r="D982" s="260" t="s">
        <v>118</v>
      </c>
      <c r="E982" s="260"/>
      <c r="F982" s="261">
        <v>52</v>
      </c>
      <c r="G982" s="260" t="s">
        <v>789</v>
      </c>
      <c r="H982" s="222"/>
      <c r="I982" s="19"/>
      <c r="J982" s="223"/>
    </row>
    <row r="983" spans="1:10" ht="24" hidden="1" customHeight="1" x14ac:dyDescent="0.3">
      <c r="A983" s="257">
        <v>45713</v>
      </c>
      <c r="B983" s="417">
        <v>46081</v>
      </c>
      <c r="C983" s="259" t="s">
        <v>1441</v>
      </c>
      <c r="D983" s="260" t="s">
        <v>118</v>
      </c>
      <c r="E983" s="260"/>
      <c r="F983" s="261">
        <v>52</v>
      </c>
      <c r="G983" s="260" t="s">
        <v>1384</v>
      </c>
      <c r="H983" s="243"/>
      <c r="I983" s="19"/>
      <c r="J983" s="20"/>
    </row>
    <row r="984" spans="1:10" ht="24" hidden="1" customHeight="1" x14ac:dyDescent="0.3">
      <c r="A984" s="257">
        <v>45502</v>
      </c>
      <c r="B984" s="258"/>
      <c r="C984" s="259" t="s">
        <v>1442</v>
      </c>
      <c r="D984" s="260" t="s">
        <v>15</v>
      </c>
      <c r="E984" s="260" t="s">
        <v>1489</v>
      </c>
      <c r="F984" s="261">
        <v>114</v>
      </c>
      <c r="G984" s="260" t="s">
        <v>200</v>
      </c>
      <c r="H984" s="155" t="s">
        <v>11</v>
      </c>
      <c r="I984" s="19"/>
      <c r="J984" s="20"/>
    </row>
    <row r="985" spans="1:10" ht="24" hidden="1" customHeight="1" x14ac:dyDescent="0.3">
      <c r="A985" s="257">
        <v>45537</v>
      </c>
      <c r="B985" s="258">
        <v>45961</v>
      </c>
      <c r="C985" s="259" t="s">
        <v>1442</v>
      </c>
      <c r="D985" s="260" t="s">
        <v>15</v>
      </c>
      <c r="E985" s="260"/>
      <c r="F985" s="256">
        <v>211</v>
      </c>
      <c r="G985" s="260" t="s">
        <v>1443</v>
      </c>
      <c r="H985" s="222" t="s">
        <v>11</v>
      </c>
      <c r="I985" s="19"/>
      <c r="J985" s="546"/>
    </row>
    <row r="986" spans="1:10" ht="24" hidden="1" customHeight="1" x14ac:dyDescent="0.3">
      <c r="A986" s="257">
        <v>45208</v>
      </c>
      <c r="B986" s="258">
        <v>45961</v>
      </c>
      <c r="C986" s="259" t="s">
        <v>1444</v>
      </c>
      <c r="D986" s="260" t="s">
        <v>1275</v>
      </c>
      <c r="E986" s="260"/>
      <c r="F986" s="256">
        <v>24</v>
      </c>
      <c r="G986" s="260" t="s">
        <v>1381</v>
      </c>
      <c r="H986" s="222"/>
      <c r="I986" s="19"/>
      <c r="J986" s="20"/>
    </row>
    <row r="987" spans="1:10" ht="24" hidden="1" customHeight="1" x14ac:dyDescent="0.3">
      <c r="A987" s="257">
        <v>45848</v>
      </c>
      <c r="B987" s="258"/>
      <c r="C987" s="259" t="s">
        <v>1444</v>
      </c>
      <c r="D987" s="260" t="s">
        <v>1275</v>
      </c>
      <c r="E987" s="260"/>
      <c r="F987" s="261">
        <v>24</v>
      </c>
      <c r="G987" s="260" t="s">
        <v>1445</v>
      </c>
      <c r="H987" s="222"/>
      <c r="I987" s="19"/>
      <c r="J987" s="546"/>
    </row>
    <row r="988" spans="1:10" ht="24" hidden="1" customHeight="1" x14ac:dyDescent="0.3">
      <c r="A988" s="257">
        <v>44718</v>
      </c>
      <c r="B988" s="9">
        <v>45961</v>
      </c>
      <c r="C988" s="259" t="s">
        <v>1444</v>
      </c>
      <c r="D988" s="260" t="s">
        <v>118</v>
      </c>
      <c r="E988" s="260"/>
      <c r="F988" s="261">
        <v>52</v>
      </c>
      <c r="G988" s="260" t="s">
        <v>1099</v>
      </c>
      <c r="H988" s="222"/>
      <c r="I988" s="19"/>
      <c r="J988" s="223"/>
    </row>
    <row r="989" spans="1:10" ht="24" hidden="1" customHeight="1" x14ac:dyDescent="0.3">
      <c r="A989" s="257">
        <v>44718</v>
      </c>
      <c r="B989" s="258">
        <v>45961</v>
      </c>
      <c r="C989" s="259" t="s">
        <v>1444</v>
      </c>
      <c r="D989" s="260" t="s">
        <v>118</v>
      </c>
      <c r="E989" s="260"/>
      <c r="F989" s="261">
        <v>52</v>
      </c>
      <c r="G989" s="260" t="s">
        <v>306</v>
      </c>
      <c r="H989" s="155"/>
      <c r="I989" s="19"/>
      <c r="J989" s="156"/>
    </row>
    <row r="990" spans="1:10" ht="24" hidden="1" customHeight="1" x14ac:dyDescent="0.3">
      <c r="A990" s="257">
        <v>44911</v>
      </c>
      <c r="B990" s="258">
        <v>45961</v>
      </c>
      <c r="C990" s="259" t="s">
        <v>1446</v>
      </c>
      <c r="D990" s="260" t="s">
        <v>118</v>
      </c>
      <c r="E990" s="260"/>
      <c r="F990" s="261">
        <v>52</v>
      </c>
      <c r="G990" s="260" t="s">
        <v>1447</v>
      </c>
      <c r="H990" s="222"/>
      <c r="I990" s="19"/>
      <c r="J990" s="223"/>
    </row>
    <row r="991" spans="1:10" ht="24" hidden="1" customHeight="1" x14ac:dyDescent="0.3">
      <c r="A991" s="257">
        <v>45289</v>
      </c>
      <c r="B991" s="258">
        <v>45961</v>
      </c>
      <c r="C991" s="259" t="s">
        <v>1448</v>
      </c>
      <c r="D991" s="260" t="s">
        <v>118</v>
      </c>
      <c r="E991" s="260"/>
      <c r="F991" s="261">
        <v>52</v>
      </c>
      <c r="G991" s="260" t="s">
        <v>992</v>
      </c>
      <c r="H991" s="155"/>
      <c r="I991" s="19"/>
      <c r="J991" s="156"/>
    </row>
    <row r="992" spans="1:10" ht="24" hidden="1" customHeight="1" x14ac:dyDescent="0.3">
      <c r="A992" s="254">
        <v>46117</v>
      </c>
      <c r="B992" s="9">
        <v>46477</v>
      </c>
      <c r="C992" s="255" t="s">
        <v>1682</v>
      </c>
      <c r="D992" s="191" t="s">
        <v>1275</v>
      </c>
      <c r="E992" s="191"/>
      <c r="F992" s="256">
        <v>24</v>
      </c>
      <c r="G992" s="191" t="s">
        <v>1683</v>
      </c>
      <c r="H992" s="19"/>
      <c r="I992" s="19"/>
      <c r="J992" s="262"/>
    </row>
    <row r="993" spans="1:10" ht="24" hidden="1" customHeight="1" x14ac:dyDescent="0.3">
      <c r="A993" s="254">
        <v>46117</v>
      </c>
      <c r="B993" s="9">
        <v>46477</v>
      </c>
      <c r="C993" s="255" t="s">
        <v>1682</v>
      </c>
      <c r="D993" s="191" t="s">
        <v>1275</v>
      </c>
      <c r="E993" s="191"/>
      <c r="F993" s="256">
        <v>24</v>
      </c>
      <c r="G993" s="191" t="s">
        <v>1684</v>
      </c>
      <c r="H993" s="222"/>
      <c r="I993" s="19"/>
      <c r="J993" s="262"/>
    </row>
    <row r="994" spans="1:10" ht="24" hidden="1" customHeight="1" x14ac:dyDescent="0.3">
      <c r="A994" s="254">
        <v>44359</v>
      </c>
      <c r="B994" s="9">
        <v>45961</v>
      </c>
      <c r="C994" s="255" t="s">
        <v>1456</v>
      </c>
      <c r="D994" s="191" t="s">
        <v>145</v>
      </c>
      <c r="E994" s="191"/>
      <c r="F994" s="256">
        <v>52</v>
      </c>
      <c r="G994" s="191" t="s">
        <v>1457</v>
      </c>
      <c r="H994" s="222"/>
      <c r="I994" s="19"/>
      <c r="J994" s="262" t="s">
        <v>1458</v>
      </c>
    </row>
    <row r="995" spans="1:10" ht="24" hidden="1" customHeight="1" x14ac:dyDescent="0.3">
      <c r="A995" s="254">
        <v>45273</v>
      </c>
      <c r="B995" s="9">
        <v>46020</v>
      </c>
      <c r="C995" s="255" t="s">
        <v>1456</v>
      </c>
      <c r="D995" s="191" t="s">
        <v>145</v>
      </c>
      <c r="E995" s="191"/>
      <c r="F995" s="256">
        <v>86</v>
      </c>
      <c r="G995" s="191" t="s">
        <v>1013</v>
      </c>
      <c r="H995" s="222"/>
      <c r="I995" s="19"/>
      <c r="J995" s="262" t="s">
        <v>1458</v>
      </c>
    </row>
    <row r="996" spans="1:10" ht="24" hidden="1" customHeight="1" x14ac:dyDescent="0.3">
      <c r="A996" s="254">
        <v>46034</v>
      </c>
      <c r="B996" s="9">
        <v>46386</v>
      </c>
      <c r="C996" s="255" t="s">
        <v>1459</v>
      </c>
      <c r="D996" s="191" t="s">
        <v>118</v>
      </c>
      <c r="E996" s="191"/>
      <c r="F996" s="256">
        <v>52</v>
      </c>
      <c r="G996" s="191" t="s">
        <v>451</v>
      </c>
      <c r="H996" s="222" t="s">
        <v>11</v>
      </c>
      <c r="I996" s="19"/>
      <c r="J996" s="262"/>
    </row>
    <row r="997" spans="1:10" ht="24" hidden="1" customHeight="1" x14ac:dyDescent="0.3">
      <c r="A997" s="254">
        <v>45461</v>
      </c>
      <c r="B997" s="9"/>
      <c r="C997" s="255" t="s">
        <v>1461</v>
      </c>
      <c r="D997" s="191" t="s">
        <v>1275</v>
      </c>
      <c r="E997" s="191"/>
      <c r="F997" s="256">
        <v>24</v>
      </c>
      <c r="G997" s="191" t="s">
        <v>1462</v>
      </c>
      <c r="H997" s="222"/>
      <c r="I997" s="19"/>
      <c r="J997" s="262"/>
    </row>
    <row r="998" spans="1:10" ht="24" hidden="1" customHeight="1" x14ac:dyDescent="0.3">
      <c r="A998" s="254">
        <v>45461</v>
      </c>
      <c r="B998" s="258"/>
      <c r="C998" s="255" t="s">
        <v>1461</v>
      </c>
      <c r="D998" s="191" t="s">
        <v>1275</v>
      </c>
      <c r="E998" s="260"/>
      <c r="F998" s="256">
        <v>24</v>
      </c>
      <c r="G998" s="191" t="s">
        <v>1463</v>
      </c>
      <c r="H998" s="222"/>
      <c r="I998" s="19"/>
      <c r="J998" s="223"/>
    </row>
    <row r="999" spans="1:10" ht="24" hidden="1" customHeight="1" x14ac:dyDescent="0.3">
      <c r="A999" s="257">
        <v>45756</v>
      </c>
      <c r="B999" s="417">
        <v>46141</v>
      </c>
      <c r="C999" s="259" t="s">
        <v>1464</v>
      </c>
      <c r="D999" s="260" t="s">
        <v>15</v>
      </c>
      <c r="E999" s="260"/>
      <c r="F999" s="261">
        <v>132</v>
      </c>
      <c r="G999" s="260" t="s">
        <v>1465</v>
      </c>
      <c r="H999" s="222" t="s">
        <v>11</v>
      </c>
      <c r="I999" s="19"/>
      <c r="J999" s="223"/>
    </row>
    <row r="1000" spans="1:10" ht="24" hidden="1" customHeight="1" x14ac:dyDescent="0.3">
      <c r="A1000" s="257">
        <v>46030</v>
      </c>
      <c r="B1000" s="258">
        <v>46386</v>
      </c>
      <c r="C1000" s="259" t="s">
        <v>1464</v>
      </c>
      <c r="D1000" s="260" t="s">
        <v>15</v>
      </c>
      <c r="E1000" s="260"/>
      <c r="F1000" s="261">
        <v>132</v>
      </c>
      <c r="G1000" s="260" t="s">
        <v>1465</v>
      </c>
      <c r="H1000" s="222" t="s">
        <v>11</v>
      </c>
      <c r="I1000" s="19"/>
      <c r="J1000" s="223"/>
    </row>
    <row r="1001" spans="1:10" ht="24" hidden="1" customHeight="1" x14ac:dyDescent="0.3">
      <c r="A1001" s="257">
        <v>46101</v>
      </c>
      <c r="B1001" s="258">
        <v>46446</v>
      </c>
      <c r="C1001" s="259" t="s">
        <v>1464</v>
      </c>
      <c r="D1001" s="260" t="s">
        <v>1275</v>
      </c>
      <c r="E1001" s="260"/>
      <c r="F1001" s="261">
        <v>24</v>
      </c>
      <c r="G1001" s="260" t="s">
        <v>780</v>
      </c>
      <c r="H1001" s="222" t="s">
        <v>11</v>
      </c>
      <c r="I1001" s="19"/>
      <c r="J1001" s="223"/>
    </row>
    <row r="1002" spans="1:10" ht="24" hidden="1" customHeight="1" x14ac:dyDescent="0.3">
      <c r="A1002" s="257"/>
      <c r="B1002" s="258">
        <v>45961</v>
      </c>
      <c r="C1002" s="259" t="s">
        <v>1466</v>
      </c>
      <c r="D1002" s="260" t="s">
        <v>145</v>
      </c>
      <c r="E1002" s="260"/>
      <c r="F1002" s="261">
        <v>86</v>
      </c>
      <c r="G1002" s="260" t="s">
        <v>916</v>
      </c>
      <c r="H1002" s="155"/>
      <c r="I1002" s="19"/>
      <c r="J1002" s="156"/>
    </row>
    <row r="1003" spans="1:10" ht="24" hidden="1" customHeight="1" x14ac:dyDescent="0.3">
      <c r="A1003" s="257">
        <v>43695</v>
      </c>
      <c r="B1003" s="258">
        <v>45961</v>
      </c>
      <c r="C1003" s="259" t="s">
        <v>1467</v>
      </c>
      <c r="D1003" s="260" t="s">
        <v>635</v>
      </c>
      <c r="E1003" s="260"/>
      <c r="F1003" s="261">
        <v>220</v>
      </c>
      <c r="G1003" s="260" t="s">
        <v>1469</v>
      </c>
      <c r="H1003" s="155"/>
      <c r="I1003" s="234"/>
      <c r="J1003" s="156"/>
    </row>
    <row r="1004" spans="1:10" ht="24" hidden="1" customHeight="1" x14ac:dyDescent="0.3">
      <c r="A1004" s="257">
        <v>43695</v>
      </c>
      <c r="B1004" s="258">
        <v>45961</v>
      </c>
      <c r="C1004" s="259" t="s">
        <v>1467</v>
      </c>
      <c r="D1004" s="260" t="s">
        <v>635</v>
      </c>
      <c r="E1004" s="260"/>
      <c r="F1004" s="261">
        <v>220</v>
      </c>
      <c r="G1004" s="260" t="s">
        <v>1470</v>
      </c>
      <c r="H1004" s="222"/>
      <c r="I1004" s="19"/>
      <c r="J1004" s="223"/>
    </row>
    <row r="1005" spans="1:10" ht="24" hidden="1" customHeight="1" x14ac:dyDescent="0.3">
      <c r="A1005" s="257">
        <v>45738</v>
      </c>
      <c r="B1005" s="417">
        <v>46109</v>
      </c>
      <c r="C1005" s="259" t="s">
        <v>1467</v>
      </c>
      <c r="D1005" s="260" t="s">
        <v>118</v>
      </c>
      <c r="E1005" s="260"/>
      <c r="F1005" s="261">
        <v>52</v>
      </c>
      <c r="G1005" s="260" t="s">
        <v>1471</v>
      </c>
      <c r="H1005" s="155"/>
      <c r="I1005" s="234"/>
      <c r="J1005" s="156"/>
    </row>
    <row r="1006" spans="1:10" ht="24" hidden="1" customHeight="1" x14ac:dyDescent="0.3">
      <c r="A1006" s="257">
        <v>45850</v>
      </c>
      <c r="B1006" s="258"/>
      <c r="C1006" s="259" t="s">
        <v>1472</v>
      </c>
      <c r="D1006" s="260" t="s">
        <v>1275</v>
      </c>
      <c r="E1006" s="260"/>
      <c r="F1006" s="261">
        <v>24</v>
      </c>
      <c r="G1006" s="260" t="s">
        <v>1473</v>
      </c>
      <c r="H1006" s="222"/>
      <c r="I1006" s="155"/>
      <c r="J1006" s="223"/>
    </row>
    <row r="1007" spans="1:10" ht="24" hidden="1" customHeight="1" x14ac:dyDescent="0.3">
      <c r="A1007" s="257">
        <v>45682</v>
      </c>
      <c r="B1007" s="258">
        <v>46052</v>
      </c>
      <c r="C1007" s="259" t="s">
        <v>1476</v>
      </c>
      <c r="D1007" s="260" t="s">
        <v>15</v>
      </c>
      <c r="E1007" s="260"/>
      <c r="F1007" s="261">
        <v>132</v>
      </c>
      <c r="G1007" s="260" t="s">
        <v>306</v>
      </c>
      <c r="H1007" s="222"/>
      <c r="I1007" s="19"/>
      <c r="J1007" s="223"/>
    </row>
    <row r="1008" spans="1:10" ht="24" hidden="1" customHeight="1" x14ac:dyDescent="0.3">
      <c r="A1008" s="257">
        <v>45682</v>
      </c>
      <c r="B1008" s="258">
        <v>46052</v>
      </c>
      <c r="C1008" s="259" t="s">
        <v>1476</v>
      </c>
      <c r="D1008" s="260" t="s">
        <v>118</v>
      </c>
      <c r="E1008" s="191"/>
      <c r="F1008" s="256">
        <v>52</v>
      </c>
      <c r="G1008" s="191" t="s">
        <v>306</v>
      </c>
      <c r="H1008" s="222"/>
      <c r="I1008" s="19"/>
      <c r="J1008" s="262"/>
    </row>
    <row r="1009" spans="1:10" ht="24" hidden="1" customHeight="1" x14ac:dyDescent="0.3">
      <c r="A1009" s="257">
        <v>45923</v>
      </c>
      <c r="B1009" s="258"/>
      <c r="C1009" s="259" t="s">
        <v>1474</v>
      </c>
      <c r="D1009" s="260" t="s">
        <v>118</v>
      </c>
      <c r="E1009" s="260"/>
      <c r="F1009" s="261">
        <v>52</v>
      </c>
      <c r="G1009" s="260" t="s">
        <v>146</v>
      </c>
      <c r="H1009" s="155"/>
      <c r="I1009" s="234"/>
      <c r="J1009" s="156"/>
    </row>
    <row r="1010" spans="1:10" ht="24" hidden="1" customHeight="1" x14ac:dyDescent="0.3">
      <c r="A1010" s="257">
        <v>45923</v>
      </c>
      <c r="B1010" s="258"/>
      <c r="C1010" s="259" t="s">
        <v>1474</v>
      </c>
      <c r="D1010" s="260" t="s">
        <v>118</v>
      </c>
      <c r="E1010" s="260"/>
      <c r="F1010" s="261">
        <v>52</v>
      </c>
      <c r="G1010" s="260" t="s">
        <v>1475</v>
      </c>
      <c r="H1010" s="222"/>
      <c r="I1010" s="155"/>
      <c r="J1010" s="223"/>
    </row>
    <row r="1011" spans="1:10" ht="24" hidden="1" customHeight="1" x14ac:dyDescent="0.3">
      <c r="A1011" s="257">
        <v>45670</v>
      </c>
      <c r="B1011" s="258">
        <v>46052</v>
      </c>
      <c r="C1011" s="259" t="s">
        <v>1481</v>
      </c>
      <c r="D1011" s="260" t="s">
        <v>118</v>
      </c>
      <c r="E1011" s="260"/>
      <c r="F1011" s="261">
        <v>52</v>
      </c>
      <c r="G1011" s="260" t="s">
        <v>219</v>
      </c>
      <c r="H1011" s="222" t="s">
        <v>11</v>
      </c>
      <c r="I1011" s="19"/>
      <c r="J1011" s="223"/>
    </row>
    <row r="1012" spans="1:10" ht="24" hidden="1" customHeight="1" x14ac:dyDescent="0.3">
      <c r="A1012" s="257">
        <v>45876</v>
      </c>
      <c r="B1012" s="258">
        <v>46264</v>
      </c>
      <c r="C1012" s="259" t="s">
        <v>1477</v>
      </c>
      <c r="D1012" s="260" t="s">
        <v>118</v>
      </c>
      <c r="E1012" s="260"/>
      <c r="F1012" s="261">
        <v>52</v>
      </c>
      <c r="G1012" s="260" t="s">
        <v>1478</v>
      </c>
      <c r="H1012" s="222"/>
      <c r="I1012" s="19"/>
      <c r="J1012" s="223"/>
    </row>
    <row r="1013" spans="1:10" ht="24" hidden="1" customHeight="1" x14ac:dyDescent="0.3">
      <c r="A1013" s="257">
        <v>43832</v>
      </c>
      <c r="B1013" s="258">
        <v>45961</v>
      </c>
      <c r="C1013" s="259" t="s">
        <v>1482</v>
      </c>
      <c r="D1013" s="260" t="s">
        <v>287</v>
      </c>
      <c r="E1013" s="260" t="s">
        <v>1512</v>
      </c>
      <c r="F1013" s="261">
        <v>393</v>
      </c>
      <c r="G1013" s="260" t="s">
        <v>1484</v>
      </c>
      <c r="H1013" s="155" t="s">
        <v>11</v>
      </c>
      <c r="I1013" s="234"/>
      <c r="J1013" s="156"/>
    </row>
    <row r="1014" spans="1:10" ht="24" hidden="1" customHeight="1" x14ac:dyDescent="0.3">
      <c r="A1014" s="257">
        <v>46274</v>
      </c>
      <c r="B1014" s="258">
        <v>46660</v>
      </c>
      <c r="C1014" s="259" t="s">
        <v>2944</v>
      </c>
      <c r="D1014" s="260" t="s">
        <v>2945</v>
      </c>
      <c r="E1014" s="260"/>
      <c r="F1014" s="261">
        <v>86</v>
      </c>
      <c r="G1014" s="260" t="s">
        <v>451</v>
      </c>
      <c r="H1014" s="155" t="s">
        <v>11</v>
      </c>
      <c r="J1014" s="156"/>
    </row>
    <row r="1015" spans="1:10" ht="24" hidden="1" customHeight="1" x14ac:dyDescent="0.3">
      <c r="A1015" s="257">
        <v>46269</v>
      </c>
      <c r="B1015" s="258">
        <v>46660</v>
      </c>
      <c r="C1015" s="259" t="s">
        <v>2946</v>
      </c>
      <c r="D1015" s="260" t="s">
        <v>187</v>
      </c>
      <c r="E1015" s="260"/>
      <c r="F1015" s="261">
        <v>253</v>
      </c>
      <c r="G1015" s="260" t="s">
        <v>112</v>
      </c>
      <c r="H1015" s="155" t="s">
        <v>11</v>
      </c>
      <c r="J1015" s="156"/>
    </row>
    <row r="1016" spans="1:10" ht="24" hidden="1" customHeight="1" x14ac:dyDescent="0.3">
      <c r="A1016" s="257">
        <v>46270</v>
      </c>
      <c r="B1016" s="258">
        <v>46295</v>
      </c>
      <c r="C1016" s="259" t="s">
        <v>2947</v>
      </c>
      <c r="D1016" s="260" t="s">
        <v>145</v>
      </c>
      <c r="E1016" s="260"/>
      <c r="F1016" s="261">
        <v>72.599999999999994</v>
      </c>
      <c r="G1016" s="260" t="s">
        <v>335</v>
      </c>
      <c r="H1016" s="155" t="s">
        <v>11</v>
      </c>
      <c r="J1016" s="156"/>
    </row>
    <row r="1017" spans="1:10" ht="24" hidden="1" customHeight="1" x14ac:dyDescent="0.3">
      <c r="A1017" s="257">
        <v>46270</v>
      </c>
      <c r="B1017" s="258">
        <v>46295</v>
      </c>
      <c r="C1017" s="259" t="s">
        <v>2948</v>
      </c>
      <c r="D1017" s="260" t="s">
        <v>118</v>
      </c>
      <c r="E1017" s="260"/>
      <c r="F1017" s="261">
        <v>52</v>
      </c>
      <c r="G1017" s="260" t="s">
        <v>89</v>
      </c>
      <c r="H1017" s="155" t="s">
        <v>11</v>
      </c>
      <c r="J1017" s="156"/>
    </row>
    <row r="1018" spans="1:10" ht="24" hidden="1" customHeight="1" x14ac:dyDescent="0.3">
      <c r="A1018" s="257">
        <v>46270</v>
      </c>
      <c r="B1018" s="258">
        <v>46295</v>
      </c>
      <c r="C1018" s="259" t="s">
        <v>280</v>
      </c>
      <c r="D1018" s="260" t="s">
        <v>1275</v>
      </c>
      <c r="E1018" s="260"/>
      <c r="F1018" s="261">
        <v>24</v>
      </c>
      <c r="G1018" s="260" t="s">
        <v>259</v>
      </c>
      <c r="H1018" s="155" t="s">
        <v>11</v>
      </c>
      <c r="J1018" s="156"/>
    </row>
    <row r="1019" spans="1:10" ht="24" hidden="1" customHeight="1" x14ac:dyDescent="0.3">
      <c r="A1019" s="257">
        <v>46269</v>
      </c>
      <c r="B1019" s="258">
        <v>46295</v>
      </c>
      <c r="C1019" s="259" t="s">
        <v>2656</v>
      </c>
      <c r="D1019" s="260" t="s">
        <v>118</v>
      </c>
      <c r="E1019" s="260"/>
      <c r="F1019" s="261">
        <v>52</v>
      </c>
      <c r="G1019" s="260" t="s">
        <v>2949</v>
      </c>
      <c r="H1019" s="155"/>
      <c r="J1019" s="156"/>
    </row>
    <row r="1020" spans="1:10" ht="24" hidden="1" customHeight="1" x14ac:dyDescent="0.3">
      <c r="A1020" s="257">
        <v>46269</v>
      </c>
      <c r="B1020" s="258">
        <v>46295</v>
      </c>
      <c r="C1020" s="259" t="s">
        <v>2656</v>
      </c>
      <c r="D1020" s="260" t="s">
        <v>118</v>
      </c>
      <c r="E1020" s="260"/>
      <c r="F1020" s="261">
        <v>52</v>
      </c>
      <c r="G1020" s="260" t="s">
        <v>2950</v>
      </c>
      <c r="H1020" s="155"/>
      <c r="J1020" s="156"/>
    </row>
    <row r="1021" spans="1:10" ht="24" hidden="1" customHeight="1" x14ac:dyDescent="0.3">
      <c r="A1021" s="257">
        <v>46269</v>
      </c>
      <c r="B1021" s="258">
        <v>46295</v>
      </c>
      <c r="C1021" s="259" t="s">
        <v>2656</v>
      </c>
      <c r="D1021" s="260" t="s">
        <v>118</v>
      </c>
      <c r="E1021" s="260"/>
      <c r="F1021" s="261">
        <v>52</v>
      </c>
      <c r="G1021" s="260" t="s">
        <v>256</v>
      </c>
      <c r="H1021" s="155"/>
      <c r="J1021" s="156"/>
    </row>
    <row r="1022" spans="1:10" ht="24" hidden="1" customHeight="1" x14ac:dyDescent="0.3">
      <c r="A1022" s="257">
        <v>46269</v>
      </c>
      <c r="B1022" s="258">
        <v>46295</v>
      </c>
      <c r="C1022" s="259" t="s">
        <v>2656</v>
      </c>
      <c r="D1022" s="260" t="s">
        <v>118</v>
      </c>
      <c r="E1022" s="260"/>
      <c r="F1022" s="261">
        <v>52</v>
      </c>
      <c r="G1022" s="260" t="s">
        <v>1218</v>
      </c>
      <c r="H1022" s="155"/>
      <c r="J1022" s="156"/>
    </row>
    <row r="1023" spans="1:10" ht="24" hidden="1" customHeight="1" x14ac:dyDescent="0.3">
      <c r="A1023" s="257">
        <v>46268</v>
      </c>
      <c r="B1023" s="258">
        <v>46295</v>
      </c>
      <c r="C1023" s="259" t="s">
        <v>2951</v>
      </c>
      <c r="D1023" s="260" t="s">
        <v>1275</v>
      </c>
      <c r="E1023" s="260"/>
      <c r="F1023" s="261">
        <v>24</v>
      </c>
      <c r="G1023" s="260" t="s">
        <v>2952</v>
      </c>
      <c r="H1023" s="155"/>
      <c r="J1023" s="156"/>
    </row>
    <row r="1024" spans="1:10" ht="24" customHeight="1" x14ac:dyDescent="0.3">
      <c r="A1024" s="257">
        <v>46277</v>
      </c>
      <c r="B1024" s="258">
        <v>46660</v>
      </c>
      <c r="C1024" s="259" t="s">
        <v>2953</v>
      </c>
      <c r="D1024" s="260" t="s">
        <v>145</v>
      </c>
      <c r="E1024" s="260"/>
      <c r="F1024" s="261">
        <v>86</v>
      </c>
      <c r="G1024" s="260" t="s">
        <v>2954</v>
      </c>
      <c r="H1024" s="155"/>
      <c r="I1024" s="592"/>
      <c r="J1024" s="156"/>
    </row>
    <row r="1025" spans="1:10" ht="24" customHeight="1" x14ac:dyDescent="0.3">
      <c r="A1025" s="257">
        <v>46277</v>
      </c>
      <c r="B1025" s="258">
        <v>46660</v>
      </c>
      <c r="C1025" s="259" t="s">
        <v>2955</v>
      </c>
      <c r="D1025" s="260" t="s">
        <v>145</v>
      </c>
      <c r="E1025" s="260"/>
      <c r="F1025" s="261">
        <v>86</v>
      </c>
      <c r="G1025" s="260" t="s">
        <v>96</v>
      </c>
      <c r="H1025" s="155"/>
      <c r="I1025" s="592"/>
      <c r="J1025" s="156"/>
    </row>
    <row r="1026" spans="1:10" ht="24" customHeight="1" x14ac:dyDescent="0.3">
      <c r="A1026" s="257">
        <v>46276</v>
      </c>
      <c r="B1026" s="258">
        <v>46660</v>
      </c>
      <c r="C1026" s="259" t="s">
        <v>2956</v>
      </c>
      <c r="D1026" s="260" t="s">
        <v>1275</v>
      </c>
      <c r="E1026" s="260"/>
      <c r="F1026" s="256">
        <v>24</v>
      </c>
      <c r="G1026" s="260" t="s">
        <v>2957</v>
      </c>
      <c r="H1026" s="155"/>
      <c r="I1026" s="592"/>
      <c r="J1026" s="156"/>
    </row>
    <row r="1027" spans="1:10" ht="24" customHeight="1" x14ac:dyDescent="0.3">
      <c r="A1027" s="257">
        <v>46276</v>
      </c>
      <c r="B1027" s="258">
        <v>46660</v>
      </c>
      <c r="C1027" s="259" t="s">
        <v>2958</v>
      </c>
      <c r="D1027" s="260" t="s">
        <v>15</v>
      </c>
      <c r="E1027" s="260"/>
      <c r="F1027" s="261">
        <v>132</v>
      </c>
      <c r="G1027" s="260" t="s">
        <v>106</v>
      </c>
      <c r="H1027" s="155"/>
      <c r="I1027" s="592"/>
      <c r="J1027" s="156"/>
    </row>
    <row r="1028" spans="1:10" ht="24" customHeight="1" x14ac:dyDescent="0.3">
      <c r="A1028" s="257">
        <v>46276</v>
      </c>
      <c r="B1028" s="258">
        <v>46660</v>
      </c>
      <c r="C1028" s="259" t="s">
        <v>2958</v>
      </c>
      <c r="D1028" s="260" t="s">
        <v>15</v>
      </c>
      <c r="E1028" s="260"/>
      <c r="F1028" s="261">
        <v>132</v>
      </c>
      <c r="G1028" s="260" t="s">
        <v>433</v>
      </c>
      <c r="H1028" s="155"/>
      <c r="I1028" s="592"/>
      <c r="J1028" s="156"/>
    </row>
    <row r="1029" spans="1:10" ht="24" customHeight="1" x14ac:dyDescent="0.3">
      <c r="A1029" s="257">
        <v>46273</v>
      </c>
      <c r="B1029" s="258">
        <v>46660</v>
      </c>
      <c r="C1029" s="259" t="s">
        <v>2959</v>
      </c>
      <c r="D1029" s="260" t="s">
        <v>187</v>
      </c>
      <c r="E1029" s="260"/>
      <c r="F1029" s="261">
        <v>253</v>
      </c>
      <c r="G1029" s="260" t="s">
        <v>2960</v>
      </c>
      <c r="H1029" s="155"/>
      <c r="I1029" s="592"/>
      <c r="J1029" s="156"/>
    </row>
    <row r="1030" spans="1:10" ht="24" customHeight="1" x14ac:dyDescent="0.3">
      <c r="A1030" s="257">
        <v>46281</v>
      </c>
      <c r="B1030" s="258">
        <v>46660</v>
      </c>
      <c r="C1030" s="259" t="s">
        <v>2961</v>
      </c>
      <c r="D1030" s="260" t="s">
        <v>1275</v>
      </c>
      <c r="E1030" s="260"/>
      <c r="F1030" s="256">
        <v>24</v>
      </c>
      <c r="G1030" s="260" t="s">
        <v>2962</v>
      </c>
      <c r="H1030" s="155"/>
      <c r="I1030" s="592"/>
      <c r="J1030" s="156"/>
    </row>
    <row r="1031" spans="1:10" ht="24" customHeight="1" x14ac:dyDescent="0.3">
      <c r="A1031" s="257">
        <v>46290</v>
      </c>
      <c r="B1031" s="258">
        <v>46660</v>
      </c>
      <c r="C1031" s="259" t="s">
        <v>2963</v>
      </c>
      <c r="D1031" s="260" t="s">
        <v>118</v>
      </c>
      <c r="E1031" s="260"/>
      <c r="F1031" s="261">
        <v>52</v>
      </c>
      <c r="G1031" s="260" t="s">
        <v>37</v>
      </c>
      <c r="H1031" s="155"/>
      <c r="I1031" s="592"/>
      <c r="J1031" s="156"/>
    </row>
    <row r="1032" spans="1:10" ht="24" customHeight="1" x14ac:dyDescent="0.3">
      <c r="A1032" s="257">
        <v>46290</v>
      </c>
      <c r="B1032" s="258">
        <v>46660</v>
      </c>
      <c r="C1032" s="259" t="s">
        <v>2964</v>
      </c>
      <c r="D1032" s="260" t="s">
        <v>145</v>
      </c>
      <c r="E1032" s="260"/>
      <c r="F1032" s="261">
        <v>86</v>
      </c>
      <c r="G1032" s="260" t="s">
        <v>2965</v>
      </c>
      <c r="H1032" s="155"/>
      <c r="I1032" s="592"/>
      <c r="J1032" s="156"/>
    </row>
    <row r="1033" spans="1:10" ht="24" customHeight="1" x14ac:dyDescent="0.3">
      <c r="A1033" s="257">
        <v>46290</v>
      </c>
      <c r="B1033" s="258">
        <v>46660</v>
      </c>
      <c r="C1033" s="259" t="s">
        <v>2964</v>
      </c>
      <c r="D1033" s="260" t="s">
        <v>145</v>
      </c>
      <c r="E1033" s="260"/>
      <c r="F1033" s="261">
        <v>86</v>
      </c>
      <c r="G1033" s="260" t="s">
        <v>2966</v>
      </c>
      <c r="H1033" s="155"/>
      <c r="I1033" s="592"/>
      <c r="J1033" s="156"/>
    </row>
    <row r="1034" spans="1:10" ht="24" customHeight="1" x14ac:dyDescent="0.3">
      <c r="A1034" s="257">
        <v>46281</v>
      </c>
      <c r="B1034" s="258">
        <v>46660</v>
      </c>
      <c r="C1034" s="259" t="s">
        <v>621</v>
      </c>
      <c r="D1034" s="260" t="s">
        <v>118</v>
      </c>
      <c r="E1034" s="260"/>
      <c r="F1034" s="261">
        <v>52</v>
      </c>
      <c r="G1034" s="260" t="s">
        <v>622</v>
      </c>
      <c r="H1034" s="155"/>
      <c r="I1034" s="592"/>
      <c r="J1034" s="156"/>
    </row>
    <row r="1035" spans="1:10" ht="24" customHeight="1" x14ac:dyDescent="0.3">
      <c r="A1035" s="257">
        <v>46289</v>
      </c>
      <c r="B1035" s="258">
        <v>46660</v>
      </c>
      <c r="C1035" s="259" t="s">
        <v>2967</v>
      </c>
      <c r="D1035" s="260" t="s">
        <v>1275</v>
      </c>
      <c r="E1035" s="260"/>
      <c r="F1035" s="256">
        <v>24</v>
      </c>
      <c r="G1035" s="260" t="s">
        <v>2968</v>
      </c>
      <c r="H1035" s="155"/>
      <c r="I1035" s="592"/>
      <c r="J1035" s="156"/>
    </row>
    <row r="1036" spans="1:10" ht="24" customHeight="1" x14ac:dyDescent="0.3">
      <c r="A1036" s="257">
        <v>46281</v>
      </c>
      <c r="B1036" s="258">
        <v>46660</v>
      </c>
      <c r="C1036" s="259" t="s">
        <v>2969</v>
      </c>
      <c r="D1036" s="260" t="s">
        <v>145</v>
      </c>
      <c r="E1036" s="260"/>
      <c r="F1036" s="261">
        <v>86</v>
      </c>
      <c r="G1036" s="260" t="s">
        <v>108</v>
      </c>
      <c r="H1036" s="155"/>
      <c r="I1036" s="592"/>
      <c r="J1036" s="156"/>
    </row>
    <row r="1037" spans="1:10" ht="24" customHeight="1" x14ac:dyDescent="0.3">
      <c r="A1037" s="257">
        <v>46275</v>
      </c>
      <c r="B1037" s="258">
        <v>46660</v>
      </c>
      <c r="C1037" s="259" t="s">
        <v>2970</v>
      </c>
      <c r="D1037" s="260" t="s">
        <v>118</v>
      </c>
      <c r="E1037" s="260"/>
      <c r="F1037" s="261">
        <v>52</v>
      </c>
      <c r="G1037" s="260" t="s">
        <v>699</v>
      </c>
      <c r="H1037" s="155"/>
      <c r="I1037" s="592"/>
      <c r="J1037" s="156"/>
    </row>
    <row r="1038" spans="1:10" ht="24" customHeight="1" x14ac:dyDescent="0.3">
      <c r="A1038" s="257">
        <v>46275</v>
      </c>
      <c r="B1038" s="258">
        <v>46660</v>
      </c>
      <c r="C1038" s="259" t="s">
        <v>2970</v>
      </c>
      <c r="D1038" s="260" t="s">
        <v>118</v>
      </c>
      <c r="E1038" s="260"/>
      <c r="F1038" s="261">
        <v>52</v>
      </c>
      <c r="G1038" s="260" t="s">
        <v>758</v>
      </c>
      <c r="H1038" s="155"/>
      <c r="I1038" s="592"/>
      <c r="J1038" s="156"/>
    </row>
    <row r="1039" spans="1:10" ht="24" customHeight="1" x14ac:dyDescent="0.3">
      <c r="A1039" s="257">
        <v>46277</v>
      </c>
      <c r="B1039" s="258">
        <v>46660</v>
      </c>
      <c r="C1039" s="259" t="s">
        <v>2971</v>
      </c>
      <c r="D1039" s="260" t="s">
        <v>145</v>
      </c>
      <c r="E1039" s="260"/>
      <c r="F1039" s="261">
        <v>86</v>
      </c>
      <c r="G1039" s="260" t="s">
        <v>433</v>
      </c>
      <c r="H1039" s="155"/>
      <c r="I1039" s="592"/>
      <c r="J1039" s="156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65B1-9883-4DE7-9EFE-D9204E4C17BC}">
  <dimension ref="A1:B44"/>
  <sheetViews>
    <sheetView workbookViewId="0">
      <selection activeCell="A2" sqref="A2"/>
    </sheetView>
  </sheetViews>
  <sheetFormatPr defaultRowHeight="21.75" customHeight="1" x14ac:dyDescent="0.3"/>
  <cols>
    <col min="1" max="1" width="44.109375" bestFit="1" customWidth="1"/>
    <col min="2" max="2" width="26.44140625" bestFit="1" customWidth="1"/>
  </cols>
  <sheetData>
    <row r="1" spans="1:2" ht="21.75" customHeight="1" x14ac:dyDescent="0.3">
      <c r="A1" s="586" t="s">
        <v>1932</v>
      </c>
      <c r="B1" s="586" t="s">
        <v>1933</v>
      </c>
    </row>
    <row r="2" spans="1:2" ht="21.75" customHeight="1" x14ac:dyDescent="0.3">
      <c r="A2" s="255" t="s">
        <v>594</v>
      </c>
      <c r="B2" s="12" t="s">
        <v>1787</v>
      </c>
    </row>
    <row r="3" spans="1:2" ht="21.75" customHeight="1" x14ac:dyDescent="0.3">
      <c r="A3" s="255" t="s">
        <v>617</v>
      </c>
      <c r="B3" s="12" t="s">
        <v>1787</v>
      </c>
    </row>
    <row r="4" spans="1:2" ht="21.75" customHeight="1" x14ac:dyDescent="0.3">
      <c r="A4" s="255" t="s">
        <v>640</v>
      </c>
      <c r="B4" s="12" t="s">
        <v>1787</v>
      </c>
    </row>
    <row r="5" spans="1:2" ht="21.75" customHeight="1" x14ac:dyDescent="0.3">
      <c r="A5" s="255" t="s">
        <v>1755</v>
      </c>
      <c r="B5" s="12" t="s">
        <v>1787</v>
      </c>
    </row>
    <row r="6" spans="1:2" ht="21.75" customHeight="1" x14ac:dyDescent="0.3">
      <c r="A6" s="255" t="s">
        <v>679</v>
      </c>
      <c r="B6" s="12" t="s">
        <v>1787</v>
      </c>
    </row>
    <row r="7" spans="1:2" ht="21.75" customHeight="1" x14ac:dyDescent="0.3">
      <c r="A7" s="255" t="s">
        <v>714</v>
      </c>
      <c r="B7" s="12" t="s">
        <v>1787</v>
      </c>
    </row>
    <row r="8" spans="1:2" ht="21.75" customHeight="1" x14ac:dyDescent="0.3">
      <c r="A8" s="255" t="s">
        <v>714</v>
      </c>
      <c r="B8" s="577" t="s">
        <v>1787</v>
      </c>
    </row>
    <row r="9" spans="1:2" ht="21.75" customHeight="1" x14ac:dyDescent="0.3">
      <c r="A9" s="255" t="s">
        <v>1718</v>
      </c>
      <c r="B9" s="12" t="s">
        <v>1787</v>
      </c>
    </row>
    <row r="10" spans="1:2" ht="21.75" customHeight="1" x14ac:dyDescent="0.3">
      <c r="A10" s="255" t="s">
        <v>827</v>
      </c>
      <c r="B10" s="12" t="s">
        <v>1787</v>
      </c>
    </row>
    <row r="11" spans="1:2" ht="21.75" customHeight="1" x14ac:dyDescent="0.3">
      <c r="A11" s="255" t="s">
        <v>839</v>
      </c>
      <c r="B11" s="12" t="s">
        <v>1787</v>
      </c>
    </row>
    <row r="12" spans="1:2" ht="21.75" customHeight="1" x14ac:dyDescent="0.3">
      <c r="A12" s="255" t="s">
        <v>847</v>
      </c>
      <c r="B12" s="12" t="s">
        <v>1787</v>
      </c>
    </row>
    <row r="13" spans="1:2" ht="21.75" customHeight="1" x14ac:dyDescent="0.3">
      <c r="A13" s="255" t="s">
        <v>1828</v>
      </c>
      <c r="B13" s="540" t="s">
        <v>1787</v>
      </c>
    </row>
    <row r="14" spans="1:2" ht="21.75" customHeight="1" x14ac:dyDescent="0.3">
      <c r="A14" s="255" t="s">
        <v>1763</v>
      </c>
      <c r="B14" s="12" t="s">
        <v>1787</v>
      </c>
    </row>
    <row r="15" spans="1:2" ht="21.75" customHeight="1" x14ac:dyDescent="0.3">
      <c r="A15" s="255" t="s">
        <v>1763</v>
      </c>
      <c r="B15" s="540" t="s">
        <v>1787</v>
      </c>
    </row>
    <row r="16" spans="1:2" ht="21.75" customHeight="1" x14ac:dyDescent="0.3">
      <c r="A16" s="10" t="s">
        <v>947</v>
      </c>
      <c r="B16" s="12" t="s">
        <v>1787</v>
      </c>
    </row>
    <row r="17" spans="1:2" ht="21.75" customHeight="1" x14ac:dyDescent="0.3">
      <c r="A17" s="255" t="s">
        <v>973</v>
      </c>
      <c r="B17" s="12" t="s">
        <v>1787</v>
      </c>
    </row>
    <row r="18" spans="1:2" ht="21.75" customHeight="1" x14ac:dyDescent="0.3">
      <c r="A18" s="255" t="s">
        <v>973</v>
      </c>
      <c r="B18" s="12" t="s">
        <v>1787</v>
      </c>
    </row>
    <row r="19" spans="1:2" ht="21.75" customHeight="1" x14ac:dyDescent="0.3">
      <c r="A19" s="255" t="s">
        <v>990</v>
      </c>
      <c r="B19" s="252" t="s">
        <v>1787</v>
      </c>
    </row>
    <row r="20" spans="1:2" ht="21.75" customHeight="1" x14ac:dyDescent="0.3">
      <c r="A20" s="255" t="s">
        <v>990</v>
      </c>
      <c r="B20" s="12" t="s">
        <v>1787</v>
      </c>
    </row>
    <row r="21" spans="1:2" ht="21.75" customHeight="1" x14ac:dyDescent="0.3">
      <c r="A21" s="255" t="s">
        <v>990</v>
      </c>
      <c r="B21" s="12" t="s">
        <v>1787</v>
      </c>
    </row>
    <row r="22" spans="1:2" ht="21.75" customHeight="1" x14ac:dyDescent="0.3">
      <c r="A22" s="10" t="s">
        <v>1573</v>
      </c>
      <c r="B22" s="12" t="s">
        <v>1787</v>
      </c>
    </row>
    <row r="23" spans="1:2" ht="21.75" customHeight="1" x14ac:dyDescent="0.3">
      <c r="A23" s="10" t="s">
        <v>1574</v>
      </c>
      <c r="B23" s="12" t="s">
        <v>1787</v>
      </c>
    </row>
    <row r="24" spans="1:2" ht="21.75" customHeight="1" x14ac:dyDescent="0.3">
      <c r="A24" s="255" t="s">
        <v>1035</v>
      </c>
      <c r="B24" s="12" t="s">
        <v>1787</v>
      </c>
    </row>
    <row r="25" spans="1:2" ht="21.75" customHeight="1" x14ac:dyDescent="0.3">
      <c r="A25" s="255" t="s">
        <v>1065</v>
      </c>
      <c r="B25" s="12" t="s">
        <v>1787</v>
      </c>
    </row>
    <row r="26" spans="1:2" ht="21.75" customHeight="1" x14ac:dyDescent="0.3">
      <c r="A26" s="255" t="s">
        <v>1111</v>
      </c>
      <c r="B26" s="12" t="s">
        <v>1787</v>
      </c>
    </row>
    <row r="27" spans="1:2" ht="21.75" customHeight="1" x14ac:dyDescent="0.3">
      <c r="A27" s="255" t="s">
        <v>1204</v>
      </c>
      <c r="B27" s="12" t="s">
        <v>1787</v>
      </c>
    </row>
    <row r="28" spans="1:2" ht="21.75" customHeight="1" x14ac:dyDescent="0.3">
      <c r="A28" s="255" t="s">
        <v>1209</v>
      </c>
      <c r="B28" s="12" t="s">
        <v>1787</v>
      </c>
    </row>
    <row r="29" spans="1:2" ht="21.75" customHeight="1" x14ac:dyDescent="0.3">
      <c r="A29" s="255" t="s">
        <v>1209</v>
      </c>
      <c r="B29" s="12" t="s">
        <v>1787</v>
      </c>
    </row>
    <row r="30" spans="1:2" ht="21.75" customHeight="1" x14ac:dyDescent="0.3">
      <c r="A30" s="259" t="s">
        <v>1847</v>
      </c>
      <c r="B30" s="12" t="s">
        <v>1787</v>
      </c>
    </row>
    <row r="31" spans="1:2" ht="21.75" customHeight="1" x14ac:dyDescent="0.3">
      <c r="A31" s="259" t="s">
        <v>1343</v>
      </c>
      <c r="B31" s="12" t="s">
        <v>1787</v>
      </c>
    </row>
    <row r="32" spans="1:2" ht="21.75" customHeight="1" x14ac:dyDescent="0.3">
      <c r="A32" s="259" t="s">
        <v>1362</v>
      </c>
      <c r="B32" s="12" t="s">
        <v>1787</v>
      </c>
    </row>
    <row r="33" spans="1:2" ht="21.75" customHeight="1" x14ac:dyDescent="0.3">
      <c r="A33" s="259" t="s">
        <v>1362</v>
      </c>
      <c r="B33" s="12" t="s">
        <v>1787</v>
      </c>
    </row>
    <row r="34" spans="1:2" ht="21.75" customHeight="1" x14ac:dyDescent="0.3">
      <c r="A34" s="259" t="s">
        <v>1362</v>
      </c>
      <c r="B34" s="12" t="s">
        <v>1787</v>
      </c>
    </row>
    <row r="35" spans="1:2" ht="21.75" customHeight="1" x14ac:dyDescent="0.3">
      <c r="A35" s="259" t="s">
        <v>1387</v>
      </c>
      <c r="B35" s="12" t="s">
        <v>1787</v>
      </c>
    </row>
    <row r="36" spans="1:2" ht="21.75" customHeight="1" x14ac:dyDescent="0.3">
      <c r="A36" s="259" t="s">
        <v>1387</v>
      </c>
      <c r="B36" s="12" t="s">
        <v>1787</v>
      </c>
    </row>
    <row r="37" spans="1:2" ht="21.75" customHeight="1" x14ac:dyDescent="0.3">
      <c r="A37" s="259" t="s">
        <v>1398</v>
      </c>
      <c r="B37" s="12" t="s">
        <v>1787</v>
      </c>
    </row>
    <row r="38" spans="1:2" ht="21.75" customHeight="1" x14ac:dyDescent="0.3">
      <c r="A38" s="259" t="s">
        <v>1398</v>
      </c>
      <c r="B38" s="12" t="s">
        <v>1787</v>
      </c>
    </row>
    <row r="39" spans="1:2" ht="21.75" customHeight="1" x14ac:dyDescent="0.3">
      <c r="A39" s="259" t="s">
        <v>1398</v>
      </c>
      <c r="B39" s="12" t="s">
        <v>1787</v>
      </c>
    </row>
    <row r="40" spans="1:2" ht="21.75" customHeight="1" x14ac:dyDescent="0.3">
      <c r="A40" s="259" t="s">
        <v>1398</v>
      </c>
      <c r="B40" s="12" t="s">
        <v>1787</v>
      </c>
    </row>
    <row r="41" spans="1:2" ht="21.75" customHeight="1" x14ac:dyDescent="0.3">
      <c r="A41" s="259" t="s">
        <v>1398</v>
      </c>
      <c r="B41" s="12" t="s">
        <v>1787</v>
      </c>
    </row>
    <row r="42" spans="1:2" ht="21.75" customHeight="1" x14ac:dyDescent="0.3">
      <c r="A42" s="259" t="s">
        <v>1398</v>
      </c>
      <c r="B42" s="12" t="s">
        <v>1787</v>
      </c>
    </row>
    <row r="43" spans="1:2" ht="21.75" customHeight="1" x14ac:dyDescent="0.3">
      <c r="A43" s="259" t="s">
        <v>1398</v>
      </c>
      <c r="B43" s="12" t="s">
        <v>1787</v>
      </c>
    </row>
    <row r="44" spans="1:2" ht="21.75" customHeight="1" x14ac:dyDescent="0.3">
      <c r="A44" s="255" t="s">
        <v>1415</v>
      </c>
      <c r="B44" s="12" t="s">
        <v>1787</v>
      </c>
    </row>
  </sheetData>
  <autoFilter ref="A1:B44" xr:uid="{C1B565B1-9883-4DE7-9EFE-D9204E4C17BC}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49C8-8094-4BEB-9FD8-43D3F2C5C652}">
  <dimension ref="A1:AO1095"/>
  <sheetViews>
    <sheetView topLeftCell="C1" workbookViewId="0">
      <pane ySplit="1" topLeftCell="A1079" activePane="bottomLeft" state="frozen"/>
      <selection pane="bottomLeft" activeCell="H1095" sqref="H1095"/>
    </sheetView>
  </sheetViews>
  <sheetFormatPr defaultRowHeight="12.75" customHeight="1" x14ac:dyDescent="0.3"/>
  <cols>
    <col min="1" max="1" width="45" bestFit="1" customWidth="1"/>
    <col min="2" max="2" width="43.88671875" bestFit="1" customWidth="1"/>
    <col min="3" max="3" width="20.6640625" style="57" customWidth="1"/>
    <col min="4" max="4" width="14.5546875" style="208" bestFit="1" customWidth="1"/>
    <col min="5" max="5" width="82.44140625" customWidth="1"/>
    <col min="6" max="6" width="15.88671875" style="135" bestFit="1" customWidth="1"/>
    <col min="7" max="7" width="29.33203125" customWidth="1"/>
    <col min="16" max="16" width="12.44140625" bestFit="1" customWidth="1"/>
    <col min="17" max="17" width="6.44140625" bestFit="1" customWidth="1"/>
    <col min="18" max="18" width="10.109375" bestFit="1" customWidth="1"/>
    <col min="19" max="19" width="16.33203125" bestFit="1" customWidth="1"/>
  </cols>
  <sheetData>
    <row r="1" spans="1:41" ht="25.5" customHeight="1" x14ac:dyDescent="0.3">
      <c r="A1" s="49" t="s">
        <v>1934</v>
      </c>
      <c r="B1" s="49" t="s">
        <v>3</v>
      </c>
      <c r="C1" s="157" t="s">
        <v>1935</v>
      </c>
      <c r="D1" s="207" t="s">
        <v>1936</v>
      </c>
      <c r="E1" s="50" t="s">
        <v>1937</v>
      </c>
      <c r="F1" s="170" t="s">
        <v>1938</v>
      </c>
      <c r="G1" s="51" t="s">
        <v>1939</v>
      </c>
      <c r="H1" s="39"/>
      <c r="I1" s="39"/>
      <c r="J1" s="39"/>
      <c r="K1" s="39"/>
      <c r="L1" s="39"/>
      <c r="M1" s="39"/>
      <c r="N1" s="39"/>
      <c r="O1" s="52" t="s">
        <v>1940</v>
      </c>
      <c r="P1" s="53" t="s">
        <v>1941</v>
      </c>
      <c r="Q1" s="54" t="s">
        <v>1942</v>
      </c>
      <c r="R1" s="54" t="s">
        <v>1943</v>
      </c>
      <c r="S1" s="54" t="s">
        <v>1944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</row>
    <row r="2" spans="1:41" ht="12.75" customHeight="1" x14ac:dyDescent="0.3">
      <c r="A2" s="55" t="s">
        <v>1945</v>
      </c>
      <c r="B2" s="55"/>
      <c r="C2" s="158"/>
      <c r="D2" s="205" t="s">
        <v>1526</v>
      </c>
      <c r="E2" s="56" t="s">
        <v>1943</v>
      </c>
      <c r="F2" s="171">
        <v>17</v>
      </c>
      <c r="G2" s="57">
        <v>1</v>
      </c>
      <c r="H2" s="39"/>
      <c r="I2" s="39"/>
      <c r="J2" s="39"/>
      <c r="K2" s="39"/>
      <c r="L2" s="39"/>
      <c r="M2" s="39"/>
      <c r="N2" s="39"/>
      <c r="O2" s="58">
        <f>SUM(G:G)</f>
        <v>248</v>
      </c>
      <c r="P2" s="58">
        <f>SUM(P7:Q7)</f>
        <v>435</v>
      </c>
      <c r="Q2" s="58">
        <f>COUNTIF(E:E, "*OBITO*")</f>
        <v>146</v>
      </c>
      <c r="R2" s="58">
        <f>COUNTIF(E:E, "*PROTESTO*")</f>
        <v>156</v>
      </c>
      <c r="S2" s="58">
        <f>COUNTIF(E:E, "*TROCA DE PLANO*")</f>
        <v>31</v>
      </c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</row>
    <row r="3" spans="1:41" ht="12.75" customHeight="1" x14ac:dyDescent="0.3">
      <c r="A3" s="55" t="s">
        <v>1946</v>
      </c>
      <c r="B3" s="55"/>
      <c r="C3" s="158"/>
      <c r="D3" s="205" t="s">
        <v>1526</v>
      </c>
      <c r="E3" s="56" t="s">
        <v>1943</v>
      </c>
      <c r="F3" s="171">
        <v>44</v>
      </c>
      <c r="G3" s="57">
        <v>1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</row>
    <row r="4" spans="1:41" ht="12.75" customHeight="1" x14ac:dyDescent="0.3">
      <c r="A4" s="55" t="s">
        <v>1947</v>
      </c>
      <c r="B4" s="55"/>
      <c r="C4" s="158"/>
      <c r="D4" s="205" t="s">
        <v>1526</v>
      </c>
      <c r="E4" s="56" t="s">
        <v>1943</v>
      </c>
      <c r="F4" s="171">
        <v>17</v>
      </c>
      <c r="G4" s="57">
        <v>1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41" ht="12.75" customHeight="1" x14ac:dyDescent="0.3">
      <c r="A5" s="55" t="s">
        <v>1948</v>
      </c>
      <c r="B5" s="55"/>
      <c r="C5" s="158"/>
      <c r="D5" s="205" t="s">
        <v>1526</v>
      </c>
      <c r="E5" s="56" t="s">
        <v>1949</v>
      </c>
      <c r="F5" s="171">
        <v>311</v>
      </c>
      <c r="G5" s="57">
        <v>1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</row>
    <row r="6" spans="1:41" ht="12.75" customHeight="1" x14ac:dyDescent="0.3">
      <c r="A6" s="55" t="s">
        <v>1950</v>
      </c>
      <c r="B6" s="55"/>
      <c r="C6" s="158"/>
      <c r="D6" s="205" t="s">
        <v>1526</v>
      </c>
      <c r="E6" s="56" t="s">
        <v>1943</v>
      </c>
      <c r="F6" s="171">
        <v>44</v>
      </c>
      <c r="G6" s="57">
        <v>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</row>
    <row r="7" spans="1:41" ht="12.75" customHeight="1" x14ac:dyDescent="0.3">
      <c r="A7" s="55" t="s">
        <v>1753</v>
      </c>
      <c r="B7" s="55"/>
      <c r="C7" s="158"/>
      <c r="D7" s="205" t="s">
        <v>1526</v>
      </c>
      <c r="E7" s="56" t="s">
        <v>1951</v>
      </c>
      <c r="F7" s="171">
        <v>85.6</v>
      </c>
      <c r="G7" s="57">
        <v>1</v>
      </c>
      <c r="H7" s="39"/>
      <c r="I7" s="39"/>
      <c r="J7" s="39"/>
      <c r="K7" s="39"/>
      <c r="L7" s="39"/>
      <c r="M7" s="39"/>
      <c r="N7" s="39"/>
      <c r="O7" s="39"/>
      <c r="P7" s="59">
        <f>COUNTIF(E:E, "*CARTA*")</f>
        <v>349</v>
      </c>
      <c r="Q7" s="60">
        <f>COUNTIF(E:E, "*CANCE*")</f>
        <v>86</v>
      </c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</row>
    <row r="8" spans="1:41" ht="12.75" customHeight="1" x14ac:dyDescent="0.3">
      <c r="A8" s="55" t="s">
        <v>1952</v>
      </c>
      <c r="B8" s="55"/>
      <c r="C8" s="158"/>
      <c r="D8" s="205" t="s">
        <v>1526</v>
      </c>
      <c r="E8" s="56" t="s">
        <v>1949</v>
      </c>
      <c r="F8" s="171">
        <v>180</v>
      </c>
      <c r="G8" s="57">
        <v>1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</row>
    <row r="9" spans="1:41" ht="12.75" customHeight="1" x14ac:dyDescent="0.3">
      <c r="A9" s="55" t="s">
        <v>1953</v>
      </c>
      <c r="B9" s="55"/>
      <c r="C9" s="158"/>
      <c r="D9" s="205" t="s">
        <v>1526</v>
      </c>
      <c r="E9" s="56" t="s">
        <v>1949</v>
      </c>
      <c r="F9" s="171">
        <v>51</v>
      </c>
      <c r="G9" s="57">
        <v>1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</row>
    <row r="10" spans="1:41" ht="12.75" customHeight="1" x14ac:dyDescent="0.3">
      <c r="A10" s="55" t="s">
        <v>1954</v>
      </c>
      <c r="B10" s="55"/>
      <c r="C10" s="158"/>
      <c r="D10" s="205" t="s">
        <v>1526</v>
      </c>
      <c r="E10" s="56" t="s">
        <v>1943</v>
      </c>
      <c r="F10" s="171">
        <v>44</v>
      </c>
      <c r="G10" s="57">
        <v>1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</row>
    <row r="11" spans="1:41" ht="12.75" customHeight="1" x14ac:dyDescent="0.3">
      <c r="A11" s="55" t="s">
        <v>1955</v>
      </c>
      <c r="B11" s="55"/>
      <c r="C11" s="158"/>
      <c r="D11" s="205" t="s">
        <v>1526</v>
      </c>
      <c r="E11" s="56" t="s">
        <v>1949</v>
      </c>
      <c r="F11" s="171">
        <v>72.599999999999994</v>
      </c>
      <c r="G11" s="57">
        <v>1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</row>
    <row r="12" spans="1:41" ht="12.75" customHeight="1" x14ac:dyDescent="0.3">
      <c r="A12" s="55" t="s">
        <v>1956</v>
      </c>
      <c r="B12" s="55"/>
      <c r="C12" s="158"/>
      <c r="D12" s="205" t="s">
        <v>1526</v>
      </c>
      <c r="E12" s="56" t="s">
        <v>1949</v>
      </c>
      <c r="F12" s="171">
        <v>34</v>
      </c>
      <c r="G12" s="57">
        <v>1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</row>
    <row r="13" spans="1:41" ht="12.75" customHeight="1" x14ac:dyDescent="0.3">
      <c r="A13" s="55" t="s">
        <v>1957</v>
      </c>
      <c r="B13" s="55"/>
      <c r="C13" s="158"/>
      <c r="D13" s="205" t="s">
        <v>1526</v>
      </c>
      <c r="E13" s="56" t="s">
        <v>1943</v>
      </c>
      <c r="F13" s="171">
        <v>34</v>
      </c>
      <c r="G13" s="57">
        <v>1</v>
      </c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</row>
    <row r="14" spans="1:41" ht="12.75" customHeight="1" x14ac:dyDescent="0.3">
      <c r="A14" s="55" t="s">
        <v>1958</v>
      </c>
      <c r="B14" s="55"/>
      <c r="C14" s="158"/>
      <c r="D14" s="205" t="s">
        <v>1526</v>
      </c>
      <c r="E14" s="56" t="s">
        <v>1943</v>
      </c>
      <c r="F14" s="171">
        <v>392</v>
      </c>
      <c r="G14" s="57">
        <v>1</v>
      </c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</row>
    <row r="15" spans="1:41" ht="12.75" customHeight="1" x14ac:dyDescent="0.3">
      <c r="A15" s="55" t="s">
        <v>1959</v>
      </c>
      <c r="B15" s="55"/>
      <c r="C15" s="158"/>
      <c r="D15" s="205" t="s">
        <v>1526</v>
      </c>
      <c r="E15" s="56" t="s">
        <v>1949</v>
      </c>
      <c r="F15" s="171">
        <v>88</v>
      </c>
      <c r="G15" s="57">
        <v>1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</row>
    <row r="16" spans="1:41" ht="12.75" customHeight="1" x14ac:dyDescent="0.3">
      <c r="A16" s="55" t="s">
        <v>1960</v>
      </c>
      <c r="B16" s="55"/>
      <c r="C16" s="158"/>
      <c r="D16" s="205" t="s">
        <v>1526</v>
      </c>
      <c r="E16" s="56" t="s">
        <v>1961</v>
      </c>
      <c r="F16" s="171">
        <v>72.599999999999994</v>
      </c>
      <c r="G16" s="57">
        <v>1</v>
      </c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</row>
    <row r="17" spans="1:41" ht="12.75" customHeight="1" x14ac:dyDescent="0.3">
      <c r="A17" s="55" t="s">
        <v>1962</v>
      </c>
      <c r="B17" s="55"/>
      <c r="C17" s="158"/>
      <c r="D17" s="205" t="s">
        <v>1526</v>
      </c>
      <c r="E17" s="56" t="s">
        <v>1963</v>
      </c>
      <c r="F17" s="171">
        <v>181.5</v>
      </c>
      <c r="G17" s="57">
        <v>1</v>
      </c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</row>
    <row r="18" spans="1:41" ht="12.75" customHeight="1" x14ac:dyDescent="0.3">
      <c r="A18" s="55" t="s">
        <v>1964</v>
      </c>
      <c r="B18" s="55"/>
      <c r="C18" s="158"/>
      <c r="D18" s="205" t="s">
        <v>1526</v>
      </c>
      <c r="E18" s="56" t="s">
        <v>1949</v>
      </c>
      <c r="F18" s="171">
        <v>44</v>
      </c>
      <c r="G18" s="57">
        <v>1</v>
      </c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</row>
    <row r="19" spans="1:41" ht="12.75" customHeight="1" x14ac:dyDescent="0.3">
      <c r="A19" s="55" t="s">
        <v>1965</v>
      </c>
      <c r="B19" s="55"/>
      <c r="C19" s="158"/>
      <c r="D19" s="205" t="s">
        <v>1526</v>
      </c>
      <c r="E19" s="56" t="s">
        <v>1966</v>
      </c>
      <c r="F19" s="171">
        <v>44</v>
      </c>
      <c r="G19" s="57">
        <v>1</v>
      </c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</row>
    <row r="20" spans="1:41" ht="12.75" customHeight="1" x14ac:dyDescent="0.3">
      <c r="A20" s="55" t="s">
        <v>1967</v>
      </c>
      <c r="B20" s="55"/>
      <c r="C20" s="158"/>
      <c r="D20" s="205" t="s">
        <v>1526</v>
      </c>
      <c r="E20" s="56" t="s">
        <v>1949</v>
      </c>
      <c r="F20" s="171"/>
      <c r="G20" s="57">
        <v>1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</row>
    <row r="21" spans="1:41" ht="12.75" customHeight="1" x14ac:dyDescent="0.3">
      <c r="A21" s="55" t="s">
        <v>1968</v>
      </c>
      <c r="B21" s="55"/>
      <c r="C21" s="158"/>
      <c r="D21" s="205" t="s">
        <v>1526</v>
      </c>
      <c r="E21" s="56" t="s">
        <v>1949</v>
      </c>
      <c r="F21" s="171">
        <v>17</v>
      </c>
      <c r="G21" s="57">
        <v>1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</row>
    <row r="22" spans="1:41" ht="12.75" customHeight="1" x14ac:dyDescent="0.3">
      <c r="A22" s="55" t="s">
        <v>1969</v>
      </c>
      <c r="B22" s="55"/>
      <c r="C22" s="158"/>
      <c r="D22" s="205" t="s">
        <v>1526</v>
      </c>
      <c r="E22" s="56" t="s">
        <v>1949</v>
      </c>
      <c r="F22" s="171">
        <v>80</v>
      </c>
      <c r="G22" s="57">
        <v>1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</row>
    <row r="23" spans="1:41" ht="12.75" customHeight="1" x14ac:dyDescent="0.3">
      <c r="A23" s="61" t="s">
        <v>1970</v>
      </c>
      <c r="B23" s="61"/>
      <c r="C23" s="159"/>
      <c r="D23" s="205" t="s">
        <v>1526</v>
      </c>
      <c r="E23" s="56" t="s">
        <v>1949</v>
      </c>
      <c r="F23" s="171">
        <v>44</v>
      </c>
      <c r="G23" s="57">
        <v>1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</row>
    <row r="24" spans="1:41" ht="12.75" customHeight="1" x14ac:dyDescent="0.3">
      <c r="A24" s="55" t="s">
        <v>1971</v>
      </c>
      <c r="B24" s="55"/>
      <c r="C24" s="158"/>
      <c r="D24" s="205" t="s">
        <v>1603</v>
      </c>
      <c r="E24" s="56" t="s">
        <v>1951</v>
      </c>
      <c r="F24" s="171">
        <v>34</v>
      </c>
      <c r="G24" s="57">
        <v>1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</row>
    <row r="25" spans="1:41" ht="12.75" customHeight="1" x14ac:dyDescent="0.3">
      <c r="A25" s="55" t="s">
        <v>705</v>
      </c>
      <c r="B25" s="55"/>
      <c r="C25" s="158"/>
      <c r="D25" s="205" t="s">
        <v>1603</v>
      </c>
      <c r="E25" s="62" t="s">
        <v>1951</v>
      </c>
      <c r="F25" s="171">
        <v>94.6</v>
      </c>
      <c r="G25" s="57">
        <v>1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</row>
    <row r="26" spans="1:41" ht="12.75" customHeight="1" x14ac:dyDescent="0.3">
      <c r="A26" s="55" t="s">
        <v>1972</v>
      </c>
      <c r="B26" s="55"/>
      <c r="C26" s="158"/>
      <c r="D26" s="205" t="s">
        <v>1603</v>
      </c>
      <c r="E26" s="56" t="s">
        <v>1949</v>
      </c>
      <c r="F26" s="171">
        <v>77.599999999999994</v>
      </c>
      <c r="G26" s="57">
        <v>1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</row>
    <row r="27" spans="1:41" ht="12.75" customHeight="1" x14ac:dyDescent="0.3">
      <c r="A27" s="61" t="s">
        <v>1973</v>
      </c>
      <c r="B27" s="61"/>
      <c r="C27" s="159"/>
      <c r="D27" s="205" t="s">
        <v>1603</v>
      </c>
      <c r="E27" s="56" t="s">
        <v>1949</v>
      </c>
      <c r="F27" s="171">
        <v>72.599999999999994</v>
      </c>
      <c r="G27" s="57">
        <v>1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</row>
    <row r="28" spans="1:41" ht="12.75" customHeight="1" x14ac:dyDescent="0.3">
      <c r="A28" s="55" t="s">
        <v>1974</v>
      </c>
      <c r="B28" s="55"/>
      <c r="C28" s="158"/>
      <c r="D28" s="205" t="s">
        <v>1603</v>
      </c>
      <c r="E28" s="56" t="s">
        <v>1949</v>
      </c>
      <c r="F28" s="171">
        <v>44</v>
      </c>
      <c r="G28" s="57">
        <v>1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</row>
    <row r="29" spans="1:41" ht="12.75" customHeight="1" x14ac:dyDescent="0.3">
      <c r="A29" s="55" t="s">
        <v>1975</v>
      </c>
      <c r="B29" s="55"/>
      <c r="C29" s="158"/>
      <c r="D29" s="205" t="s">
        <v>1603</v>
      </c>
      <c r="E29" s="56" t="s">
        <v>1949</v>
      </c>
      <c r="F29" s="171">
        <v>94.6</v>
      </c>
      <c r="G29" s="57">
        <v>1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</row>
    <row r="30" spans="1:41" ht="12.75" customHeight="1" x14ac:dyDescent="0.3">
      <c r="A30" s="55" t="s">
        <v>1976</v>
      </c>
      <c r="B30" s="55"/>
      <c r="C30" s="158"/>
      <c r="D30" s="205" t="s">
        <v>1603</v>
      </c>
      <c r="E30" s="56" t="s">
        <v>1951</v>
      </c>
      <c r="F30" s="171"/>
      <c r="G30" s="57">
        <v>1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</row>
    <row r="31" spans="1:41" ht="12.75" customHeight="1" x14ac:dyDescent="0.3">
      <c r="A31" s="55" t="s">
        <v>1977</v>
      </c>
      <c r="B31" s="55" t="s">
        <v>1978</v>
      </c>
      <c r="C31" s="158"/>
      <c r="D31" s="205" t="s">
        <v>1603</v>
      </c>
      <c r="E31" s="56" t="s">
        <v>1979</v>
      </c>
      <c r="F31" s="171">
        <v>44</v>
      </c>
      <c r="G31" s="57">
        <v>1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</row>
    <row r="32" spans="1:41" ht="12.75" customHeight="1" x14ac:dyDescent="0.3">
      <c r="A32" s="55" t="s">
        <v>1980</v>
      </c>
      <c r="B32" s="55"/>
      <c r="C32" s="158"/>
      <c r="D32" s="205" t="s">
        <v>1603</v>
      </c>
      <c r="E32" s="56" t="s">
        <v>1949</v>
      </c>
      <c r="F32" s="171">
        <v>17</v>
      </c>
      <c r="G32" s="57">
        <v>1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</row>
    <row r="33" spans="1:41" ht="12.75" customHeight="1" x14ac:dyDescent="0.3">
      <c r="A33" s="55" t="s">
        <v>1981</v>
      </c>
      <c r="B33" s="55"/>
      <c r="C33" s="158"/>
      <c r="D33" s="205" t="s">
        <v>1687</v>
      </c>
      <c r="E33" s="56" t="s">
        <v>1949</v>
      </c>
      <c r="F33" s="171">
        <v>34</v>
      </c>
      <c r="G33" s="57">
        <v>1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</row>
    <row r="34" spans="1:41" ht="12.75" customHeight="1" x14ac:dyDescent="0.3">
      <c r="A34" s="55" t="s">
        <v>1982</v>
      </c>
      <c r="B34" s="55"/>
      <c r="C34" s="158"/>
      <c r="D34" s="205" t="s">
        <v>1687</v>
      </c>
      <c r="E34" s="56" t="s">
        <v>1949</v>
      </c>
      <c r="F34" s="171">
        <v>154</v>
      </c>
      <c r="G34" s="57">
        <v>1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</row>
    <row r="35" spans="1:41" ht="12.75" customHeight="1" x14ac:dyDescent="0.3">
      <c r="A35" s="55" t="s">
        <v>1983</v>
      </c>
      <c r="B35" s="55"/>
      <c r="C35" s="158"/>
      <c r="D35" s="205" t="s">
        <v>1687</v>
      </c>
      <c r="E35" s="56" t="s">
        <v>1943</v>
      </c>
      <c r="F35" s="171">
        <v>17</v>
      </c>
      <c r="G35" s="57">
        <v>1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</row>
    <row r="36" spans="1:41" ht="12.75" customHeight="1" x14ac:dyDescent="0.3">
      <c r="A36" s="55" t="s">
        <v>1984</v>
      </c>
      <c r="B36" s="55"/>
      <c r="C36" s="158"/>
      <c r="D36" s="205" t="s">
        <v>1687</v>
      </c>
      <c r="E36" s="56" t="s">
        <v>1943</v>
      </c>
      <c r="F36" s="171">
        <v>44</v>
      </c>
      <c r="G36" s="57">
        <v>1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</row>
    <row r="37" spans="1:41" ht="12.75" customHeight="1" x14ac:dyDescent="0.3">
      <c r="A37" s="55" t="s">
        <v>1985</v>
      </c>
      <c r="B37" s="55"/>
      <c r="C37" s="158"/>
      <c r="D37" s="205" t="s">
        <v>1687</v>
      </c>
      <c r="E37" s="56" t="s">
        <v>1949</v>
      </c>
      <c r="F37" s="171">
        <v>17</v>
      </c>
      <c r="G37" s="57">
        <v>1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</row>
    <row r="38" spans="1:41" ht="12.75" customHeight="1" x14ac:dyDescent="0.3">
      <c r="A38" s="55" t="s">
        <v>1986</v>
      </c>
      <c r="B38" s="55"/>
      <c r="C38" s="158"/>
      <c r="D38" s="205" t="s">
        <v>1687</v>
      </c>
      <c r="E38" s="56" t="s">
        <v>1951</v>
      </c>
      <c r="F38" s="171">
        <v>145</v>
      </c>
      <c r="G38" s="57">
        <v>1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</row>
    <row r="39" spans="1:41" ht="12.75" customHeight="1" x14ac:dyDescent="0.3">
      <c r="A39" s="55" t="s">
        <v>1987</v>
      </c>
      <c r="B39" s="55"/>
      <c r="C39" s="158"/>
      <c r="D39" s="205" t="s">
        <v>1687</v>
      </c>
      <c r="E39" s="56" t="s">
        <v>1988</v>
      </c>
      <c r="F39" s="171">
        <v>17</v>
      </c>
      <c r="G39" s="57">
        <v>1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</row>
    <row r="40" spans="1:41" ht="12.75" customHeight="1" x14ac:dyDescent="0.3">
      <c r="A40" s="55" t="s">
        <v>1989</v>
      </c>
      <c r="B40" s="55"/>
      <c r="C40" s="158"/>
      <c r="D40" s="205" t="s">
        <v>1687</v>
      </c>
      <c r="E40" s="56" t="s">
        <v>1943</v>
      </c>
      <c r="F40" s="171">
        <v>110</v>
      </c>
      <c r="G40" s="57">
        <v>1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</row>
    <row r="41" spans="1:41" ht="12.75" customHeight="1" x14ac:dyDescent="0.3">
      <c r="A41" s="55" t="s">
        <v>1990</v>
      </c>
      <c r="B41" s="55"/>
      <c r="C41" s="158"/>
      <c r="D41" s="205" t="s">
        <v>1687</v>
      </c>
      <c r="E41" s="56" t="s">
        <v>1949</v>
      </c>
      <c r="F41" s="171">
        <v>333.3</v>
      </c>
      <c r="G41" s="57">
        <v>1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</row>
    <row r="42" spans="1:41" ht="12.75" customHeight="1" x14ac:dyDescent="0.3">
      <c r="A42" s="55" t="s">
        <v>1991</v>
      </c>
      <c r="B42" s="55"/>
      <c r="C42" s="158"/>
      <c r="D42" s="205" t="s">
        <v>1687</v>
      </c>
      <c r="E42" s="56" t="s">
        <v>1943</v>
      </c>
      <c r="F42" s="171">
        <v>44</v>
      </c>
      <c r="G42" s="57">
        <v>1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</row>
    <row r="43" spans="1:41" ht="12.75" customHeight="1" x14ac:dyDescent="0.3">
      <c r="A43" s="438" t="s">
        <v>480</v>
      </c>
      <c r="B43" s="438"/>
      <c r="C43" s="439"/>
      <c r="D43" s="205" t="s">
        <v>1687</v>
      </c>
      <c r="E43" s="56" t="s">
        <v>1949</v>
      </c>
      <c r="F43" s="171"/>
      <c r="G43" s="57">
        <v>1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</row>
    <row r="44" spans="1:41" ht="12.75" customHeight="1" x14ac:dyDescent="0.3">
      <c r="A44" s="55" t="s">
        <v>1992</v>
      </c>
      <c r="B44" s="55"/>
      <c r="C44" s="158"/>
      <c r="D44" s="205" t="s">
        <v>1687</v>
      </c>
      <c r="E44" s="56" t="s">
        <v>1988</v>
      </c>
      <c r="F44" s="171">
        <v>17</v>
      </c>
      <c r="G44" s="57">
        <v>1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</row>
    <row r="45" spans="1:41" ht="12.75" customHeight="1" x14ac:dyDescent="0.3">
      <c r="A45" s="55" t="s">
        <v>1993</v>
      </c>
      <c r="B45" s="55"/>
      <c r="C45" s="158"/>
      <c r="D45" s="205" t="s">
        <v>1687</v>
      </c>
      <c r="E45" s="56" t="s">
        <v>1994</v>
      </c>
      <c r="F45" s="171">
        <v>72.599999999999994</v>
      </c>
      <c r="G45" s="57">
        <v>1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</row>
    <row r="46" spans="1:41" ht="12.75" customHeight="1" x14ac:dyDescent="0.3">
      <c r="A46" s="55" t="s">
        <v>1995</v>
      </c>
      <c r="B46" s="55"/>
      <c r="C46" s="158"/>
      <c r="D46" s="205" t="s">
        <v>1687</v>
      </c>
      <c r="E46" s="56" t="s">
        <v>1949</v>
      </c>
      <c r="F46" s="171">
        <v>44</v>
      </c>
      <c r="G46" s="57">
        <v>1</v>
      </c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</row>
    <row r="47" spans="1:41" ht="12.75" customHeight="1" x14ac:dyDescent="0.3">
      <c r="A47" s="55" t="s">
        <v>1996</v>
      </c>
      <c r="B47" s="55"/>
      <c r="C47" s="158"/>
      <c r="D47" s="205" t="s">
        <v>1687</v>
      </c>
      <c r="E47" s="56" t="s">
        <v>1949</v>
      </c>
      <c r="F47" s="171">
        <v>155.19999999999999</v>
      </c>
      <c r="G47" s="57">
        <v>1</v>
      </c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</row>
    <row r="48" spans="1:41" ht="12.75" customHeight="1" x14ac:dyDescent="0.3">
      <c r="A48" s="55" t="s">
        <v>1997</v>
      </c>
      <c r="B48" s="55"/>
      <c r="C48" s="158"/>
      <c r="D48" s="205" t="s">
        <v>1687</v>
      </c>
      <c r="E48" s="56" t="s">
        <v>1949</v>
      </c>
      <c r="F48" s="171">
        <v>214</v>
      </c>
      <c r="G48" s="57">
        <v>1</v>
      </c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</row>
    <row r="49" spans="1:41" ht="12.75" customHeight="1" x14ac:dyDescent="0.3">
      <c r="A49" s="55" t="s">
        <v>1998</v>
      </c>
      <c r="B49" s="55"/>
      <c r="C49" s="158"/>
      <c r="D49" s="205" t="s">
        <v>1687</v>
      </c>
      <c r="E49" s="56" t="s">
        <v>1949</v>
      </c>
      <c r="F49" s="171">
        <v>72.599999999999994</v>
      </c>
      <c r="G49" s="57">
        <v>1</v>
      </c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</row>
    <row r="50" spans="1:41" ht="12.75" customHeight="1" x14ac:dyDescent="0.3">
      <c r="A50" s="438" t="s">
        <v>1999</v>
      </c>
      <c r="B50" s="438"/>
      <c r="C50" s="439"/>
      <c r="D50" s="205" t="s">
        <v>1687</v>
      </c>
      <c r="E50" s="56" t="s">
        <v>1949</v>
      </c>
      <c r="F50" s="171"/>
      <c r="G50" s="57">
        <v>1</v>
      </c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</row>
    <row r="51" spans="1:41" ht="12.75" customHeight="1" x14ac:dyDescent="0.3">
      <c r="A51" s="55" t="s">
        <v>2000</v>
      </c>
      <c r="B51" s="55"/>
      <c r="C51" s="158"/>
      <c r="D51" s="205" t="s">
        <v>1687</v>
      </c>
      <c r="E51" s="56" t="s">
        <v>1949</v>
      </c>
      <c r="F51" s="171">
        <v>34</v>
      </c>
      <c r="G51" s="57">
        <v>1</v>
      </c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</row>
    <row r="52" spans="1:41" ht="12.75" customHeight="1" x14ac:dyDescent="0.3">
      <c r="A52" s="55" t="s">
        <v>2001</v>
      </c>
      <c r="B52" s="55"/>
      <c r="C52" s="158"/>
      <c r="D52" s="205" t="s">
        <v>1694</v>
      </c>
      <c r="E52" s="56" t="s">
        <v>1949</v>
      </c>
      <c r="F52" s="171">
        <v>44</v>
      </c>
      <c r="G52" s="57">
        <v>1</v>
      </c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</row>
    <row r="53" spans="1:41" ht="12.75" customHeight="1" x14ac:dyDescent="0.3">
      <c r="A53" s="55" t="s">
        <v>2002</v>
      </c>
      <c r="B53" s="55"/>
      <c r="C53" s="158"/>
      <c r="D53" s="205" t="s">
        <v>1694</v>
      </c>
      <c r="E53" s="56" t="s">
        <v>1949</v>
      </c>
      <c r="F53" s="171">
        <v>17</v>
      </c>
      <c r="G53" s="57">
        <v>1</v>
      </c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</row>
    <row r="54" spans="1:41" ht="12.75" customHeight="1" x14ac:dyDescent="0.3">
      <c r="A54" s="55" t="s">
        <v>2003</v>
      </c>
      <c r="B54" s="55"/>
      <c r="C54" s="158"/>
      <c r="D54" s="205" t="s">
        <v>1694</v>
      </c>
      <c r="E54" s="56" t="s">
        <v>1988</v>
      </c>
      <c r="F54" s="171">
        <v>262.60000000000002</v>
      </c>
      <c r="G54" s="57">
        <v>1</v>
      </c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</row>
    <row r="55" spans="1:41" ht="12.75" customHeight="1" x14ac:dyDescent="0.3">
      <c r="A55" s="55" t="s">
        <v>2004</v>
      </c>
      <c r="B55" s="55"/>
      <c r="C55" s="158"/>
      <c r="D55" s="205" t="s">
        <v>1694</v>
      </c>
      <c r="E55" s="56" t="s">
        <v>1943</v>
      </c>
      <c r="F55" s="171">
        <v>44</v>
      </c>
      <c r="G55" s="57">
        <v>1</v>
      </c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</row>
    <row r="56" spans="1:41" ht="12.75" customHeight="1" x14ac:dyDescent="0.3">
      <c r="A56" s="55" t="s">
        <v>2005</v>
      </c>
      <c r="B56" s="55"/>
      <c r="C56" s="158"/>
      <c r="D56" s="205" t="s">
        <v>1694</v>
      </c>
      <c r="E56" s="56" t="s">
        <v>1943</v>
      </c>
      <c r="F56" s="171">
        <v>70.2</v>
      </c>
      <c r="G56" s="57">
        <v>1</v>
      </c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</row>
    <row r="57" spans="1:41" ht="12.75" customHeight="1" x14ac:dyDescent="0.3">
      <c r="A57" s="55" t="s">
        <v>2006</v>
      </c>
      <c r="B57" s="55"/>
      <c r="C57" s="158"/>
      <c r="D57" s="205" t="s">
        <v>1694</v>
      </c>
      <c r="E57" s="56" t="s">
        <v>1943</v>
      </c>
      <c r="F57" s="171">
        <v>72.599999999999994</v>
      </c>
      <c r="G57" s="57">
        <v>1</v>
      </c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</row>
    <row r="58" spans="1:41" ht="12.75" customHeight="1" x14ac:dyDescent="0.3">
      <c r="A58" s="55" t="s">
        <v>2007</v>
      </c>
      <c r="B58" s="55"/>
      <c r="C58" s="158"/>
      <c r="D58" s="205" t="s">
        <v>2008</v>
      </c>
      <c r="E58" s="56" t="s">
        <v>2009</v>
      </c>
      <c r="F58" s="171">
        <v>44</v>
      </c>
      <c r="G58" s="57">
        <v>1</v>
      </c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</row>
    <row r="59" spans="1:41" ht="12.75" customHeight="1" x14ac:dyDescent="0.3">
      <c r="A59" s="55" t="s">
        <v>2010</v>
      </c>
      <c r="B59" s="55"/>
      <c r="C59" s="158"/>
      <c r="D59" s="205" t="s">
        <v>1694</v>
      </c>
      <c r="E59" s="56" t="s">
        <v>1949</v>
      </c>
      <c r="F59" s="171">
        <v>72.599999999999994</v>
      </c>
      <c r="G59" s="57">
        <v>1</v>
      </c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</row>
    <row r="60" spans="1:41" ht="12.75" customHeight="1" x14ac:dyDescent="0.3">
      <c r="A60" s="55" t="s">
        <v>2011</v>
      </c>
      <c r="B60" s="55"/>
      <c r="C60" s="158"/>
      <c r="D60" s="205" t="s">
        <v>1694</v>
      </c>
      <c r="E60" s="56" t="s">
        <v>1949</v>
      </c>
      <c r="F60" s="171">
        <v>253</v>
      </c>
      <c r="G60" s="57">
        <v>1</v>
      </c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</row>
    <row r="61" spans="1:41" ht="12.75" customHeight="1" x14ac:dyDescent="0.3">
      <c r="A61" s="55" t="s">
        <v>2012</v>
      </c>
      <c r="B61" s="55"/>
      <c r="C61" s="158"/>
      <c r="D61" s="205" t="s">
        <v>1694</v>
      </c>
      <c r="E61" s="56" t="s">
        <v>1949</v>
      </c>
      <c r="F61" s="171">
        <v>44</v>
      </c>
      <c r="G61" s="57">
        <v>1</v>
      </c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</row>
    <row r="62" spans="1:41" ht="12.75" customHeight="1" x14ac:dyDescent="0.3">
      <c r="A62" s="55" t="s">
        <v>2013</v>
      </c>
      <c r="B62" s="55"/>
      <c r="C62" s="158"/>
      <c r="D62" s="205" t="s">
        <v>2008</v>
      </c>
      <c r="E62" s="56" t="s">
        <v>1943</v>
      </c>
      <c r="F62" s="171">
        <v>349</v>
      </c>
      <c r="G62" s="57">
        <v>1</v>
      </c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</row>
    <row r="63" spans="1:41" ht="12.75" customHeight="1" x14ac:dyDescent="0.3">
      <c r="A63" s="55" t="s">
        <v>2014</v>
      </c>
      <c r="B63" s="55"/>
      <c r="C63" s="158"/>
      <c r="D63" s="205" t="s">
        <v>2008</v>
      </c>
      <c r="E63" s="56" t="s">
        <v>1943</v>
      </c>
      <c r="F63" s="171">
        <v>72.599999999999994</v>
      </c>
      <c r="G63" s="57">
        <v>1</v>
      </c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</row>
    <row r="64" spans="1:41" ht="12.75" customHeight="1" x14ac:dyDescent="0.3">
      <c r="A64" s="55" t="s">
        <v>2015</v>
      </c>
      <c r="B64" s="55"/>
      <c r="C64" s="158"/>
      <c r="D64" s="205" t="s">
        <v>1744</v>
      </c>
      <c r="E64" s="56" t="s">
        <v>1949</v>
      </c>
      <c r="F64" s="171">
        <v>72.599999999999994</v>
      </c>
      <c r="G64" s="57">
        <v>1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</row>
    <row r="65" spans="1:41" ht="12.75" customHeight="1" x14ac:dyDescent="0.3">
      <c r="A65" s="55" t="s">
        <v>2016</v>
      </c>
      <c r="B65" s="55"/>
      <c r="C65" s="158"/>
      <c r="D65" s="205" t="s">
        <v>1744</v>
      </c>
      <c r="E65" s="56" t="s">
        <v>2017</v>
      </c>
      <c r="F65" s="171">
        <v>253</v>
      </c>
      <c r="G65" s="57">
        <v>1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</row>
    <row r="66" spans="1:41" ht="12.75" customHeight="1" x14ac:dyDescent="0.3">
      <c r="A66" s="55" t="s">
        <v>2018</v>
      </c>
      <c r="B66" s="55"/>
      <c r="C66" s="158"/>
      <c r="D66" s="205" t="s">
        <v>2019</v>
      </c>
      <c r="E66" s="56" t="s">
        <v>1943</v>
      </c>
      <c r="F66" s="171">
        <v>44</v>
      </c>
      <c r="G66" s="57">
        <v>1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</row>
    <row r="67" spans="1:41" ht="12.75" customHeight="1" x14ac:dyDescent="0.3">
      <c r="A67" s="55" t="s">
        <v>2020</v>
      </c>
      <c r="B67" s="55"/>
      <c r="C67" s="158"/>
      <c r="D67" s="205" t="s">
        <v>1744</v>
      </c>
      <c r="E67" s="56" t="s">
        <v>1943</v>
      </c>
      <c r="F67" s="171">
        <v>44</v>
      </c>
      <c r="G67" s="57">
        <v>1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</row>
    <row r="68" spans="1:41" ht="12.75" customHeight="1" x14ac:dyDescent="0.3">
      <c r="A68" s="55" t="s">
        <v>2021</v>
      </c>
      <c r="B68" s="55"/>
      <c r="C68" s="158"/>
      <c r="D68" s="205" t="s">
        <v>2019</v>
      </c>
      <c r="E68" s="56" t="s">
        <v>1943</v>
      </c>
      <c r="F68" s="171">
        <v>72.599999999999994</v>
      </c>
      <c r="G68" s="57">
        <v>1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</row>
    <row r="69" spans="1:41" ht="12.75" customHeight="1" x14ac:dyDescent="0.3">
      <c r="A69" s="55" t="s">
        <v>2022</v>
      </c>
      <c r="B69" s="55"/>
      <c r="C69" s="158"/>
      <c r="D69" s="205" t="s">
        <v>1744</v>
      </c>
      <c r="E69" s="56" t="s">
        <v>1943</v>
      </c>
      <c r="F69" s="171">
        <v>209</v>
      </c>
      <c r="G69" s="57">
        <v>1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</row>
    <row r="70" spans="1:41" ht="12.75" customHeight="1" x14ac:dyDescent="0.3">
      <c r="A70" s="55" t="s">
        <v>2023</v>
      </c>
      <c r="B70" s="55"/>
      <c r="C70" s="158"/>
      <c r="D70" s="205" t="s">
        <v>1744</v>
      </c>
      <c r="E70" s="56" t="s">
        <v>1988</v>
      </c>
      <c r="F70" s="171">
        <v>17</v>
      </c>
      <c r="G70" s="57">
        <v>1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</row>
    <row r="71" spans="1:41" ht="12.75" customHeight="1" x14ac:dyDescent="0.3">
      <c r="A71" s="55" t="s">
        <v>2024</v>
      </c>
      <c r="B71" s="55"/>
      <c r="C71" s="158"/>
      <c r="D71" s="205" t="s">
        <v>1744</v>
      </c>
      <c r="E71" s="56" t="s">
        <v>1943</v>
      </c>
      <c r="F71" s="171">
        <v>78</v>
      </c>
      <c r="G71" s="57">
        <v>1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</row>
    <row r="72" spans="1:41" ht="12.75" customHeight="1" x14ac:dyDescent="0.3">
      <c r="A72" s="55" t="s">
        <v>2025</v>
      </c>
      <c r="B72" s="55"/>
      <c r="C72" s="158"/>
      <c r="D72" s="205" t="s">
        <v>1744</v>
      </c>
      <c r="E72" s="56" t="s">
        <v>1949</v>
      </c>
      <c r="F72" s="171">
        <v>44</v>
      </c>
      <c r="G72" s="57">
        <v>1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</row>
    <row r="73" spans="1:41" ht="12.75" customHeight="1" x14ac:dyDescent="0.3">
      <c r="A73" s="55" t="s">
        <v>2026</v>
      </c>
      <c r="B73" s="55"/>
      <c r="C73" s="158"/>
      <c r="D73" s="205" t="s">
        <v>1744</v>
      </c>
      <c r="E73" s="56" t="s">
        <v>1949</v>
      </c>
      <c r="F73" s="171">
        <v>17</v>
      </c>
      <c r="G73" s="57">
        <v>1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</row>
    <row r="74" spans="1:41" ht="12.75" customHeight="1" x14ac:dyDescent="0.3">
      <c r="A74" s="55" t="s">
        <v>2027</v>
      </c>
      <c r="B74" s="55"/>
      <c r="C74" s="158"/>
      <c r="D74" s="205" t="s">
        <v>1744</v>
      </c>
      <c r="E74" s="56" t="s">
        <v>2028</v>
      </c>
      <c r="F74" s="171">
        <v>88</v>
      </c>
      <c r="G74" s="57">
        <v>1</v>
      </c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</row>
    <row r="75" spans="1:41" ht="12.75" customHeight="1" x14ac:dyDescent="0.3">
      <c r="A75" s="55" t="s">
        <v>2029</v>
      </c>
      <c r="B75" s="55"/>
      <c r="C75" s="158"/>
      <c r="D75" s="205" t="s">
        <v>1744</v>
      </c>
      <c r="E75" s="56" t="s">
        <v>1949</v>
      </c>
      <c r="F75" s="171">
        <v>44</v>
      </c>
      <c r="G75" s="57">
        <v>1</v>
      </c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</row>
    <row r="76" spans="1:41" ht="12.75" customHeight="1" x14ac:dyDescent="0.3">
      <c r="A76" s="55" t="s">
        <v>2030</v>
      </c>
      <c r="B76" s="55"/>
      <c r="C76" s="158"/>
      <c r="D76" s="205" t="s">
        <v>1744</v>
      </c>
      <c r="E76" s="56" t="s">
        <v>1943</v>
      </c>
      <c r="F76" s="171">
        <v>44</v>
      </c>
      <c r="G76" s="57">
        <v>1</v>
      </c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</row>
    <row r="77" spans="1:41" ht="12.75" customHeight="1" x14ac:dyDescent="0.3">
      <c r="A77" s="55" t="s">
        <v>2031</v>
      </c>
      <c r="B77" s="55"/>
      <c r="C77" s="158"/>
      <c r="D77" s="205" t="s">
        <v>1744</v>
      </c>
      <c r="E77" s="56" t="s">
        <v>1949</v>
      </c>
      <c r="F77" s="171">
        <v>72.599999999999994</v>
      </c>
      <c r="G77" s="57">
        <v>1</v>
      </c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</row>
    <row r="78" spans="1:41" ht="12.75" customHeight="1" x14ac:dyDescent="0.3">
      <c r="A78" s="55" t="s">
        <v>2032</v>
      </c>
      <c r="B78" s="55"/>
      <c r="C78" s="158"/>
      <c r="D78" s="205" t="s">
        <v>1744</v>
      </c>
      <c r="E78" s="56" t="s">
        <v>1943</v>
      </c>
      <c r="F78" s="171">
        <v>44</v>
      </c>
      <c r="G78" s="57">
        <v>1</v>
      </c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</row>
    <row r="79" spans="1:41" ht="12.75" customHeight="1" x14ac:dyDescent="0.3">
      <c r="A79" s="55" t="s">
        <v>2033</v>
      </c>
      <c r="B79" s="55"/>
      <c r="C79" s="158"/>
      <c r="D79" s="205" t="s">
        <v>2019</v>
      </c>
      <c r="E79" s="56" t="s">
        <v>1943</v>
      </c>
      <c r="F79" s="171">
        <v>17</v>
      </c>
      <c r="G79" s="57">
        <v>1</v>
      </c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</row>
    <row r="80" spans="1:41" ht="12.75" customHeight="1" x14ac:dyDescent="0.3">
      <c r="A80" s="55" t="s">
        <v>2034</v>
      </c>
      <c r="B80" s="55"/>
      <c r="C80" s="158"/>
      <c r="D80" s="205" t="s">
        <v>2019</v>
      </c>
      <c r="E80" s="56" t="s">
        <v>1949</v>
      </c>
      <c r="F80" s="171">
        <v>44</v>
      </c>
      <c r="G80" s="57">
        <v>1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</row>
    <row r="81" spans="1:41" ht="12.75" customHeight="1" x14ac:dyDescent="0.3">
      <c r="A81" s="55" t="s">
        <v>2035</v>
      </c>
      <c r="B81" s="55"/>
      <c r="C81" s="158"/>
      <c r="D81" s="205" t="s">
        <v>1744</v>
      </c>
      <c r="E81" s="56" t="s">
        <v>1949</v>
      </c>
      <c r="F81" s="171">
        <v>44</v>
      </c>
      <c r="G81" s="57">
        <v>1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</row>
    <row r="82" spans="1:41" ht="12.75" customHeight="1" x14ac:dyDescent="0.3">
      <c r="A82" s="55" t="s">
        <v>2036</v>
      </c>
      <c r="B82" s="55"/>
      <c r="C82" s="158"/>
      <c r="D82" s="205" t="s">
        <v>1744</v>
      </c>
      <c r="E82" s="56" t="s">
        <v>1943</v>
      </c>
      <c r="F82" s="171">
        <v>50</v>
      </c>
      <c r="G82" s="57">
        <v>1</v>
      </c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</row>
    <row r="83" spans="1:41" ht="12.75" customHeight="1" x14ac:dyDescent="0.3">
      <c r="A83" s="55" t="s">
        <v>2037</v>
      </c>
      <c r="B83" s="55"/>
      <c r="C83" s="158"/>
      <c r="D83" s="205" t="s">
        <v>1744</v>
      </c>
      <c r="E83" s="56" t="s">
        <v>1949</v>
      </c>
      <c r="F83" s="171">
        <v>88</v>
      </c>
      <c r="G83" s="57">
        <v>1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</row>
    <row r="84" spans="1:41" ht="12.75" customHeight="1" x14ac:dyDescent="0.3">
      <c r="A84" s="55" t="s">
        <v>2038</v>
      </c>
      <c r="B84" s="55"/>
      <c r="C84" s="158"/>
      <c r="D84" s="205" t="s">
        <v>1744</v>
      </c>
      <c r="E84" s="56" t="s">
        <v>1949</v>
      </c>
      <c r="F84" s="171">
        <v>51</v>
      </c>
      <c r="G84" s="57">
        <v>1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</row>
    <row r="85" spans="1:41" ht="12.75" customHeight="1" x14ac:dyDescent="0.3">
      <c r="A85" s="55" t="s">
        <v>2039</v>
      </c>
      <c r="B85" s="55"/>
      <c r="C85" s="158"/>
      <c r="D85" s="205" t="s">
        <v>1744</v>
      </c>
      <c r="E85" s="56" t="s">
        <v>1949</v>
      </c>
      <c r="F85" s="171">
        <v>44</v>
      </c>
      <c r="G85" s="57">
        <v>1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</row>
    <row r="86" spans="1:41" ht="12.75" customHeight="1" x14ac:dyDescent="0.3">
      <c r="A86" s="55" t="s">
        <v>2040</v>
      </c>
      <c r="B86" s="55"/>
      <c r="C86" s="158"/>
      <c r="D86" s="205" t="s">
        <v>1744</v>
      </c>
      <c r="E86" s="56" t="s">
        <v>1949</v>
      </c>
      <c r="F86" s="171">
        <v>203.3</v>
      </c>
      <c r="G86" s="57">
        <v>1</v>
      </c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</row>
    <row r="87" spans="1:41" ht="12.75" customHeight="1" x14ac:dyDescent="0.3">
      <c r="A87" s="55" t="s">
        <v>2041</v>
      </c>
      <c r="B87" s="55"/>
      <c r="C87" s="158"/>
      <c r="D87" s="205" t="s">
        <v>1744</v>
      </c>
      <c r="E87" s="56" t="s">
        <v>1949</v>
      </c>
      <c r="F87" s="171">
        <v>273.5</v>
      </c>
      <c r="G87" s="57">
        <v>1</v>
      </c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</row>
    <row r="88" spans="1:41" ht="12.75" customHeight="1" x14ac:dyDescent="0.3">
      <c r="A88" s="55" t="s">
        <v>2042</v>
      </c>
      <c r="B88" s="55"/>
      <c r="C88" s="158"/>
      <c r="D88" s="205" t="s">
        <v>1744</v>
      </c>
      <c r="E88" s="56" t="s">
        <v>1943</v>
      </c>
      <c r="F88" s="171">
        <v>17</v>
      </c>
      <c r="G88" s="57">
        <v>1</v>
      </c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</row>
    <row r="89" spans="1:41" ht="12.75" customHeight="1" x14ac:dyDescent="0.3">
      <c r="A89" s="55" t="s">
        <v>2043</v>
      </c>
      <c r="B89" s="55"/>
      <c r="C89" s="158"/>
      <c r="D89" s="205" t="s">
        <v>1744</v>
      </c>
      <c r="E89" s="56" t="s">
        <v>2044</v>
      </c>
      <c r="F89" s="171">
        <v>44</v>
      </c>
      <c r="G89" s="57">
        <v>1</v>
      </c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</row>
    <row r="90" spans="1:41" ht="12.75" customHeight="1" x14ac:dyDescent="0.3">
      <c r="A90" s="55" t="s">
        <v>2045</v>
      </c>
      <c r="B90" s="55"/>
      <c r="C90" s="158"/>
      <c r="D90" s="205" t="s">
        <v>2019</v>
      </c>
      <c r="E90" s="56" t="s">
        <v>1949</v>
      </c>
      <c r="F90" s="171">
        <v>484</v>
      </c>
      <c r="G90" s="57">
        <v>1</v>
      </c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</row>
    <row r="91" spans="1:41" ht="12.75" customHeight="1" x14ac:dyDescent="0.3">
      <c r="A91" s="55" t="s">
        <v>2046</v>
      </c>
      <c r="B91" s="55"/>
      <c r="C91" s="158"/>
      <c r="D91" s="205" t="s">
        <v>2019</v>
      </c>
      <c r="E91" s="56" t="s">
        <v>2044</v>
      </c>
      <c r="F91" s="171">
        <v>72.599999999999994</v>
      </c>
      <c r="G91" s="57">
        <v>1</v>
      </c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</row>
    <row r="92" spans="1:41" ht="12.75" customHeight="1" x14ac:dyDescent="0.3">
      <c r="A92" s="55" t="s">
        <v>2047</v>
      </c>
      <c r="B92" s="55"/>
      <c r="C92" s="158"/>
      <c r="D92" s="205" t="s">
        <v>1744</v>
      </c>
      <c r="E92" s="56" t="s">
        <v>1949</v>
      </c>
      <c r="F92" s="171">
        <v>273.5</v>
      </c>
      <c r="G92" s="57">
        <v>1</v>
      </c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</row>
    <row r="93" spans="1:41" ht="12.75" customHeight="1" x14ac:dyDescent="0.3">
      <c r="A93" s="55" t="s">
        <v>2048</v>
      </c>
      <c r="B93" s="55"/>
      <c r="C93" s="158"/>
      <c r="D93" s="205" t="s">
        <v>1744</v>
      </c>
      <c r="E93" s="56" t="s">
        <v>1943</v>
      </c>
      <c r="F93" s="171">
        <v>34</v>
      </c>
      <c r="G93" s="57">
        <v>1</v>
      </c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</row>
    <row r="94" spans="1:41" ht="12.75" customHeight="1" x14ac:dyDescent="0.3">
      <c r="A94" s="55" t="s">
        <v>2049</v>
      </c>
      <c r="B94" s="55"/>
      <c r="C94" s="158"/>
      <c r="D94" s="205" t="s">
        <v>1744</v>
      </c>
      <c r="E94" s="56" t="s">
        <v>2044</v>
      </c>
      <c r="F94" s="171">
        <v>17</v>
      </c>
      <c r="G94" s="57">
        <v>1</v>
      </c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</row>
    <row r="95" spans="1:41" ht="12.75" customHeight="1" x14ac:dyDescent="0.3">
      <c r="A95" s="55" t="s">
        <v>2050</v>
      </c>
      <c r="B95" s="55"/>
      <c r="C95" s="158"/>
      <c r="D95" s="205" t="s">
        <v>1744</v>
      </c>
      <c r="E95" s="56" t="s">
        <v>1943</v>
      </c>
      <c r="F95" s="171">
        <v>231.6</v>
      </c>
      <c r="G95" s="57">
        <v>1</v>
      </c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</row>
    <row r="96" spans="1:41" ht="12.75" customHeight="1" x14ac:dyDescent="0.3">
      <c r="A96" s="55" t="s">
        <v>2051</v>
      </c>
      <c r="B96" s="55"/>
      <c r="C96" s="158"/>
      <c r="D96" s="205" t="s">
        <v>2019</v>
      </c>
      <c r="E96" s="56" t="s">
        <v>1943</v>
      </c>
      <c r="F96" s="171">
        <v>44</v>
      </c>
      <c r="G96" s="57">
        <v>1</v>
      </c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</row>
    <row r="97" spans="1:41" ht="12.75" customHeight="1" x14ac:dyDescent="0.3">
      <c r="A97" s="55" t="s">
        <v>2052</v>
      </c>
      <c r="B97" s="55"/>
      <c r="C97" s="158"/>
      <c r="D97" s="205" t="s">
        <v>2019</v>
      </c>
      <c r="E97" s="56" t="s">
        <v>2044</v>
      </c>
      <c r="F97" s="171">
        <v>17</v>
      </c>
      <c r="G97" s="57">
        <v>1</v>
      </c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</row>
    <row r="98" spans="1:41" ht="12.75" customHeight="1" x14ac:dyDescent="0.3">
      <c r="A98" s="55" t="s">
        <v>2053</v>
      </c>
      <c r="B98" s="55"/>
      <c r="C98" s="158"/>
      <c r="D98" s="205" t="s">
        <v>1744</v>
      </c>
      <c r="E98" s="56" t="s">
        <v>1943</v>
      </c>
      <c r="F98" s="171">
        <v>72.599999999999994</v>
      </c>
      <c r="G98" s="57">
        <v>1</v>
      </c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</row>
    <row r="99" spans="1:41" ht="12.75" customHeight="1" x14ac:dyDescent="0.3">
      <c r="A99" s="55" t="s">
        <v>2054</v>
      </c>
      <c r="B99" s="55"/>
      <c r="C99" s="158"/>
      <c r="D99" s="205" t="s">
        <v>1744</v>
      </c>
      <c r="E99" s="56" t="s">
        <v>1943</v>
      </c>
      <c r="F99" s="171">
        <v>44</v>
      </c>
      <c r="G99" s="57">
        <v>1</v>
      </c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</row>
    <row r="100" spans="1:41" ht="12.75" customHeight="1" x14ac:dyDescent="0.3">
      <c r="A100" s="55" t="s">
        <v>2055</v>
      </c>
      <c r="B100" s="55"/>
      <c r="C100" s="158"/>
      <c r="D100" s="205" t="s">
        <v>1744</v>
      </c>
      <c r="E100" s="56" t="s">
        <v>1943</v>
      </c>
      <c r="F100" s="171">
        <v>34</v>
      </c>
      <c r="G100" s="57">
        <v>1</v>
      </c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</row>
    <row r="101" spans="1:41" ht="12.75" customHeight="1" x14ac:dyDescent="0.3">
      <c r="A101" s="55" t="s">
        <v>2056</v>
      </c>
      <c r="B101" s="55"/>
      <c r="C101" s="158"/>
      <c r="D101" s="205" t="s">
        <v>1783</v>
      </c>
      <c r="E101" s="56" t="s">
        <v>2044</v>
      </c>
      <c r="F101" s="171">
        <v>17</v>
      </c>
      <c r="G101" s="57">
        <v>1</v>
      </c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</row>
    <row r="102" spans="1:41" ht="12.75" customHeight="1" x14ac:dyDescent="0.3">
      <c r="A102" s="55" t="s">
        <v>2057</v>
      </c>
      <c r="B102" s="55"/>
      <c r="C102" s="158"/>
      <c r="D102" s="205" t="s">
        <v>2058</v>
      </c>
      <c r="E102" s="56" t="s">
        <v>2059</v>
      </c>
      <c r="F102" s="171">
        <v>44</v>
      </c>
      <c r="G102" s="57">
        <v>1</v>
      </c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</row>
    <row r="103" spans="1:41" ht="12.75" customHeight="1" x14ac:dyDescent="0.3">
      <c r="A103" s="55" t="s">
        <v>2060</v>
      </c>
      <c r="B103" s="55"/>
      <c r="C103" s="158"/>
      <c r="D103" s="205" t="s">
        <v>1783</v>
      </c>
      <c r="E103" s="56" t="s">
        <v>2044</v>
      </c>
      <c r="F103" s="171">
        <v>44</v>
      </c>
      <c r="G103" s="57">
        <v>1</v>
      </c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</row>
    <row r="104" spans="1:41" ht="12.75" customHeight="1" x14ac:dyDescent="0.3">
      <c r="A104" s="55" t="s">
        <v>2060</v>
      </c>
      <c r="B104" s="55"/>
      <c r="C104" s="158"/>
      <c r="D104" s="205" t="s">
        <v>1783</v>
      </c>
      <c r="E104" s="56" t="s">
        <v>1943</v>
      </c>
      <c r="F104" s="171">
        <v>17</v>
      </c>
      <c r="G104" s="57">
        <v>1</v>
      </c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</row>
    <row r="105" spans="1:41" ht="12.75" customHeight="1" x14ac:dyDescent="0.3">
      <c r="A105" s="55" t="s">
        <v>2061</v>
      </c>
      <c r="B105" s="55"/>
      <c r="C105" s="158"/>
      <c r="D105" s="205" t="s">
        <v>1783</v>
      </c>
      <c r="E105" s="56" t="s">
        <v>1943</v>
      </c>
      <c r="F105" s="171">
        <v>50</v>
      </c>
      <c r="G105" s="57">
        <v>1</v>
      </c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</row>
    <row r="106" spans="1:41" ht="12.75" customHeight="1" x14ac:dyDescent="0.3">
      <c r="A106" s="55" t="s">
        <v>2062</v>
      </c>
      <c r="B106" s="55"/>
      <c r="C106" s="158"/>
      <c r="D106" s="205" t="s">
        <v>1783</v>
      </c>
      <c r="E106" s="56" t="s">
        <v>2044</v>
      </c>
      <c r="F106" s="171">
        <v>72.599999999999994</v>
      </c>
      <c r="G106" s="57">
        <v>1</v>
      </c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</row>
    <row r="107" spans="1:41" ht="12.75" customHeight="1" x14ac:dyDescent="0.3">
      <c r="A107" s="55" t="s">
        <v>2063</v>
      </c>
      <c r="B107" s="55"/>
      <c r="C107" s="158"/>
      <c r="D107" s="205" t="s">
        <v>2058</v>
      </c>
      <c r="E107" s="56" t="s">
        <v>1949</v>
      </c>
      <c r="F107" s="171">
        <v>17</v>
      </c>
      <c r="G107" s="57">
        <v>1</v>
      </c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</row>
    <row r="108" spans="1:41" ht="12.75" customHeight="1" x14ac:dyDescent="0.3">
      <c r="A108" s="55" t="s">
        <v>2064</v>
      </c>
      <c r="B108" s="55"/>
      <c r="C108" s="158"/>
      <c r="D108" s="205" t="s">
        <v>2058</v>
      </c>
      <c r="E108" s="56" t="s">
        <v>1943</v>
      </c>
      <c r="F108" s="171">
        <v>17</v>
      </c>
      <c r="G108" s="57">
        <v>1</v>
      </c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</row>
    <row r="109" spans="1:41" ht="12.75" customHeight="1" x14ac:dyDescent="0.3">
      <c r="A109" s="55" t="s">
        <v>2065</v>
      </c>
      <c r="B109" s="55"/>
      <c r="C109" s="158"/>
      <c r="D109" s="205" t="s">
        <v>1783</v>
      </c>
      <c r="E109" s="56" t="s">
        <v>2044</v>
      </c>
      <c r="F109" s="171"/>
      <c r="G109" s="57">
        <v>1</v>
      </c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</row>
    <row r="110" spans="1:41" ht="12.75" customHeight="1" x14ac:dyDescent="0.3">
      <c r="A110" s="55" t="s">
        <v>2066</v>
      </c>
      <c r="B110" s="55"/>
      <c r="C110" s="158"/>
      <c r="D110" s="205" t="s">
        <v>2058</v>
      </c>
      <c r="E110" s="56" t="s">
        <v>2044</v>
      </c>
      <c r="F110" s="171">
        <v>44</v>
      </c>
      <c r="G110" s="57">
        <v>1</v>
      </c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</row>
    <row r="111" spans="1:41" ht="12.75" customHeight="1" x14ac:dyDescent="0.3">
      <c r="A111" s="55" t="s">
        <v>2067</v>
      </c>
      <c r="B111" s="55"/>
      <c r="C111" s="158"/>
      <c r="D111" s="205" t="s">
        <v>1783</v>
      </c>
      <c r="E111" s="56" t="s">
        <v>1949</v>
      </c>
      <c r="F111" s="171">
        <v>34</v>
      </c>
      <c r="G111" s="57">
        <v>1</v>
      </c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</row>
    <row r="112" spans="1:41" ht="12.75" customHeight="1" x14ac:dyDescent="0.3">
      <c r="A112" s="55" t="s">
        <v>2068</v>
      </c>
      <c r="B112" s="55"/>
      <c r="C112" s="158"/>
      <c r="D112" s="205" t="s">
        <v>1783</v>
      </c>
      <c r="E112" s="56" t="s">
        <v>2069</v>
      </c>
      <c r="F112" s="171">
        <v>155.19999999999999</v>
      </c>
      <c r="G112" s="57">
        <v>1</v>
      </c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</row>
    <row r="113" spans="1:41" ht="12.75" customHeight="1" x14ac:dyDescent="0.3">
      <c r="A113" s="55" t="s">
        <v>2070</v>
      </c>
      <c r="B113" s="55"/>
      <c r="C113" s="158"/>
      <c r="D113" s="205" t="s">
        <v>2058</v>
      </c>
      <c r="E113" s="56" t="s">
        <v>1943</v>
      </c>
      <c r="F113" s="171">
        <v>203.3</v>
      </c>
      <c r="G113" s="57">
        <v>1</v>
      </c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</row>
    <row r="114" spans="1:41" ht="12.75" customHeight="1" x14ac:dyDescent="0.3">
      <c r="A114" s="55" t="s">
        <v>2071</v>
      </c>
      <c r="B114" s="55"/>
      <c r="C114" s="158"/>
      <c r="D114" s="205" t="s">
        <v>1783</v>
      </c>
      <c r="E114" s="56" t="s">
        <v>1943</v>
      </c>
      <c r="F114" s="171">
        <v>44</v>
      </c>
      <c r="G114" s="57">
        <v>1</v>
      </c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</row>
    <row r="115" spans="1:41" ht="12.75" customHeight="1" x14ac:dyDescent="0.3">
      <c r="A115" s="55" t="s">
        <v>2072</v>
      </c>
      <c r="B115" s="55"/>
      <c r="C115" s="158"/>
      <c r="D115" s="205" t="s">
        <v>1855</v>
      </c>
      <c r="E115" s="56" t="s">
        <v>1943</v>
      </c>
      <c r="F115" s="171">
        <v>34</v>
      </c>
      <c r="G115" s="57">
        <v>1</v>
      </c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</row>
    <row r="116" spans="1:41" ht="12.75" customHeight="1" x14ac:dyDescent="0.3">
      <c r="A116" s="55" t="s">
        <v>2073</v>
      </c>
      <c r="B116" s="55"/>
      <c r="C116" s="158"/>
      <c r="D116" s="205" t="s">
        <v>2074</v>
      </c>
      <c r="E116" s="56" t="s">
        <v>1949</v>
      </c>
      <c r="F116" s="171">
        <v>44</v>
      </c>
      <c r="G116" s="57">
        <v>1</v>
      </c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</row>
    <row r="117" spans="1:41" ht="12.75" customHeight="1" x14ac:dyDescent="0.3">
      <c r="A117" s="55" t="s">
        <v>2075</v>
      </c>
      <c r="B117" s="55"/>
      <c r="C117" s="158"/>
      <c r="D117" s="205" t="s">
        <v>1855</v>
      </c>
      <c r="E117" s="56" t="s">
        <v>1949</v>
      </c>
      <c r="F117" s="171">
        <v>44</v>
      </c>
      <c r="G117" s="57">
        <v>1</v>
      </c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</row>
    <row r="118" spans="1:41" ht="12.75" customHeight="1" x14ac:dyDescent="0.3">
      <c r="A118" s="55" t="s">
        <v>2076</v>
      </c>
      <c r="B118" s="55"/>
      <c r="C118" s="158"/>
      <c r="D118" s="205" t="s">
        <v>1855</v>
      </c>
      <c r="E118" s="56" t="s">
        <v>1949</v>
      </c>
      <c r="F118" s="171">
        <v>17</v>
      </c>
      <c r="G118" s="57">
        <v>1</v>
      </c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</row>
    <row r="119" spans="1:41" ht="12.75" customHeight="1" x14ac:dyDescent="0.3">
      <c r="A119" s="55" t="s">
        <v>2077</v>
      </c>
      <c r="B119" s="55"/>
      <c r="C119" s="158"/>
      <c r="D119" s="205" t="s">
        <v>1855</v>
      </c>
      <c r="E119" s="56" t="s">
        <v>2044</v>
      </c>
      <c r="F119" s="171">
        <v>247.24</v>
      </c>
      <c r="G119" s="57">
        <v>1</v>
      </c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</row>
    <row r="120" spans="1:41" ht="12.75" customHeight="1" x14ac:dyDescent="0.3">
      <c r="A120" s="55" t="s">
        <v>2078</v>
      </c>
      <c r="B120" s="55"/>
      <c r="C120" s="158"/>
      <c r="D120" s="205" t="s">
        <v>1855</v>
      </c>
      <c r="E120" s="56" t="s">
        <v>1988</v>
      </c>
      <c r="F120" s="171">
        <v>44</v>
      </c>
      <c r="G120" s="57">
        <v>1</v>
      </c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</row>
    <row r="121" spans="1:41" ht="12.75" customHeight="1" x14ac:dyDescent="0.3">
      <c r="A121" s="55" t="s">
        <v>2079</v>
      </c>
      <c r="B121" s="55"/>
      <c r="C121" s="158"/>
      <c r="D121" s="205" t="s">
        <v>2074</v>
      </c>
      <c r="E121" s="56" t="s">
        <v>2044</v>
      </c>
      <c r="F121" s="171">
        <v>209</v>
      </c>
      <c r="G121" s="57">
        <v>1</v>
      </c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</row>
    <row r="122" spans="1:41" ht="12.75" customHeight="1" x14ac:dyDescent="0.3">
      <c r="A122" s="55" t="s">
        <v>2080</v>
      </c>
      <c r="B122" s="55"/>
      <c r="C122" s="158"/>
      <c r="D122" s="205" t="s">
        <v>1855</v>
      </c>
      <c r="E122" s="56" t="s">
        <v>1949</v>
      </c>
      <c r="F122" s="171">
        <v>373.5</v>
      </c>
      <c r="G122" s="57">
        <v>1</v>
      </c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</row>
    <row r="123" spans="1:41" ht="12.75" customHeight="1" x14ac:dyDescent="0.3">
      <c r="A123" s="55" t="s">
        <v>2081</v>
      </c>
      <c r="B123" s="55"/>
      <c r="C123" s="158"/>
      <c r="D123" s="205" t="s">
        <v>1855</v>
      </c>
      <c r="E123" s="56" t="s">
        <v>2082</v>
      </c>
      <c r="F123" s="171">
        <v>34</v>
      </c>
      <c r="G123" s="57">
        <v>1</v>
      </c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</row>
    <row r="124" spans="1:41" ht="12.75" customHeight="1" x14ac:dyDescent="0.3">
      <c r="A124" s="55" t="s">
        <v>1969</v>
      </c>
      <c r="B124" s="55"/>
      <c r="C124" s="158"/>
      <c r="D124" s="205" t="s">
        <v>1855</v>
      </c>
      <c r="E124" s="56" t="s">
        <v>2083</v>
      </c>
      <c r="F124" s="171">
        <v>44</v>
      </c>
      <c r="G124" s="57">
        <v>1</v>
      </c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</row>
    <row r="125" spans="1:41" ht="12.75" customHeight="1" x14ac:dyDescent="0.3">
      <c r="A125" s="55" t="s">
        <v>2084</v>
      </c>
      <c r="B125" s="55"/>
      <c r="C125" s="158"/>
      <c r="D125" s="205" t="s">
        <v>1855</v>
      </c>
      <c r="E125" s="56" t="s">
        <v>1949</v>
      </c>
      <c r="F125" s="171">
        <v>484</v>
      </c>
      <c r="G125" s="57">
        <v>1</v>
      </c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</row>
    <row r="126" spans="1:41" ht="12.75" customHeight="1" x14ac:dyDescent="0.3">
      <c r="A126" s="55" t="s">
        <v>2061</v>
      </c>
      <c r="B126" s="55"/>
      <c r="C126" s="158"/>
      <c r="D126" s="205" t="s">
        <v>1855</v>
      </c>
      <c r="E126" s="56" t="s">
        <v>2044</v>
      </c>
      <c r="F126" s="171">
        <v>34</v>
      </c>
      <c r="G126" s="57">
        <v>1</v>
      </c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</row>
    <row r="127" spans="1:41" ht="12.75" customHeight="1" x14ac:dyDescent="0.3">
      <c r="A127" s="55" t="s">
        <v>2064</v>
      </c>
      <c r="B127" s="55"/>
      <c r="C127" s="158"/>
      <c r="D127" s="205" t="s">
        <v>1855</v>
      </c>
      <c r="E127" s="56" t="s">
        <v>2044</v>
      </c>
      <c r="F127" s="171">
        <v>17</v>
      </c>
      <c r="G127" s="57">
        <v>1</v>
      </c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</row>
    <row r="128" spans="1:41" ht="12.75" customHeight="1" x14ac:dyDescent="0.3">
      <c r="A128" s="55" t="s">
        <v>2085</v>
      </c>
      <c r="B128" s="55"/>
      <c r="C128" s="158"/>
      <c r="D128" s="205" t="s">
        <v>2074</v>
      </c>
      <c r="E128" s="56" t="s">
        <v>2044</v>
      </c>
      <c r="F128" s="171">
        <v>190</v>
      </c>
      <c r="G128" s="57">
        <v>1</v>
      </c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</row>
    <row r="129" spans="1:41" ht="12.75" customHeight="1" x14ac:dyDescent="0.3">
      <c r="A129" s="55" t="s">
        <v>2086</v>
      </c>
      <c r="B129" s="55"/>
      <c r="C129" s="158"/>
      <c r="D129" s="205" t="s">
        <v>1855</v>
      </c>
      <c r="E129" s="56" t="s">
        <v>1949</v>
      </c>
      <c r="F129" s="171"/>
      <c r="G129" s="57">
        <v>1</v>
      </c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</row>
    <row r="130" spans="1:41" ht="12.75" customHeight="1" x14ac:dyDescent="0.3">
      <c r="A130" s="55" t="s">
        <v>2087</v>
      </c>
      <c r="B130" s="55"/>
      <c r="C130" s="158"/>
      <c r="D130" s="205" t="s">
        <v>1855</v>
      </c>
      <c r="E130" s="56" t="s">
        <v>1949</v>
      </c>
      <c r="F130" s="171">
        <v>41.8</v>
      </c>
      <c r="G130" s="57">
        <v>1</v>
      </c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</row>
    <row r="131" spans="1:41" ht="12.75" customHeight="1" x14ac:dyDescent="0.3">
      <c r="A131" s="55" t="s">
        <v>2088</v>
      </c>
      <c r="B131" s="55"/>
      <c r="C131" s="158"/>
      <c r="D131" s="205" t="s">
        <v>1855</v>
      </c>
      <c r="E131" s="56" t="s">
        <v>1949</v>
      </c>
      <c r="F131" s="171">
        <v>44</v>
      </c>
      <c r="G131" s="57">
        <v>1</v>
      </c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</row>
    <row r="132" spans="1:41" ht="12.75" customHeight="1" x14ac:dyDescent="0.3">
      <c r="A132" s="55" t="s">
        <v>2089</v>
      </c>
      <c r="B132" s="55"/>
      <c r="C132" s="158"/>
      <c r="D132" s="205" t="s">
        <v>1855</v>
      </c>
      <c r="E132" s="56" t="s">
        <v>1949</v>
      </c>
      <c r="F132" s="171">
        <v>154</v>
      </c>
      <c r="G132" s="57">
        <v>1</v>
      </c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</row>
    <row r="133" spans="1:41" ht="12.75" customHeight="1" x14ac:dyDescent="0.3">
      <c r="A133" s="55" t="s">
        <v>2090</v>
      </c>
      <c r="B133" s="55"/>
      <c r="C133" s="158"/>
      <c r="D133" s="205" t="s">
        <v>1855</v>
      </c>
      <c r="E133" s="56" t="s">
        <v>2044</v>
      </c>
      <c r="F133" s="171">
        <v>94</v>
      </c>
      <c r="G133" s="57">
        <v>1</v>
      </c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</row>
    <row r="134" spans="1:41" ht="12.75" customHeight="1" x14ac:dyDescent="0.3">
      <c r="A134" s="55" t="s">
        <v>2091</v>
      </c>
      <c r="B134" s="55"/>
      <c r="C134" s="158"/>
      <c r="D134" s="205" t="s">
        <v>1855</v>
      </c>
      <c r="E134" s="56" t="s">
        <v>2044</v>
      </c>
      <c r="F134" s="171">
        <v>44</v>
      </c>
      <c r="G134" s="57">
        <v>1</v>
      </c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</row>
    <row r="135" spans="1:41" ht="12.75" customHeight="1" x14ac:dyDescent="0.3">
      <c r="A135" s="55" t="s">
        <v>2092</v>
      </c>
      <c r="B135" s="55"/>
      <c r="C135" s="158"/>
      <c r="D135" s="205" t="s">
        <v>1855</v>
      </c>
      <c r="E135" s="56" t="s">
        <v>1949</v>
      </c>
      <c r="F135" s="171">
        <v>545.29999999999995</v>
      </c>
      <c r="G135" s="57">
        <v>1</v>
      </c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</row>
    <row r="136" spans="1:41" ht="12.75" customHeight="1" x14ac:dyDescent="0.3">
      <c r="A136" s="55" t="s">
        <v>2093</v>
      </c>
      <c r="B136" s="55"/>
      <c r="C136" s="158"/>
      <c r="D136" s="205" t="s">
        <v>1855</v>
      </c>
      <c r="E136" s="56" t="s">
        <v>2044</v>
      </c>
      <c r="F136" s="171">
        <v>40.5</v>
      </c>
      <c r="G136" s="57">
        <v>1</v>
      </c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</row>
    <row r="137" spans="1:41" ht="12.75" customHeight="1" x14ac:dyDescent="0.3">
      <c r="A137" s="55" t="s">
        <v>2094</v>
      </c>
      <c r="B137" s="55"/>
      <c r="C137" s="158"/>
      <c r="D137" s="205" t="s">
        <v>2074</v>
      </c>
      <c r="E137" s="56" t="s">
        <v>1949</v>
      </c>
      <c r="F137" s="171">
        <v>17</v>
      </c>
      <c r="G137" s="57">
        <v>1</v>
      </c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</row>
    <row r="138" spans="1:41" ht="12.75" customHeight="1" x14ac:dyDescent="0.3">
      <c r="A138" s="55" t="s">
        <v>2095</v>
      </c>
      <c r="B138" s="55"/>
      <c r="C138" s="158"/>
      <c r="D138" s="205" t="s">
        <v>1855</v>
      </c>
      <c r="E138" s="56" t="s">
        <v>2044</v>
      </c>
      <c r="F138" s="171">
        <v>186</v>
      </c>
      <c r="G138" s="57">
        <v>1</v>
      </c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</row>
    <row r="139" spans="1:41" ht="12.75" customHeight="1" x14ac:dyDescent="0.3">
      <c r="A139" s="55" t="s">
        <v>2096</v>
      </c>
      <c r="B139" s="55"/>
      <c r="C139" s="158"/>
      <c r="D139" s="205" t="s">
        <v>2074</v>
      </c>
      <c r="E139" s="56" t="s">
        <v>2044</v>
      </c>
      <c r="F139" s="171">
        <v>181.5</v>
      </c>
      <c r="G139" s="57">
        <v>1</v>
      </c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</row>
    <row r="140" spans="1:41" ht="12.75" customHeight="1" x14ac:dyDescent="0.3">
      <c r="A140" s="55" t="s">
        <v>2042</v>
      </c>
      <c r="B140" s="55"/>
      <c r="C140" s="158"/>
      <c r="D140" s="205" t="s">
        <v>1855</v>
      </c>
      <c r="E140" s="56" t="s">
        <v>2044</v>
      </c>
      <c r="F140" s="171">
        <v>72.599999999999994</v>
      </c>
      <c r="G140" s="57">
        <v>1</v>
      </c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</row>
    <row r="141" spans="1:41" ht="12.75" customHeight="1" x14ac:dyDescent="0.3">
      <c r="A141" s="55" t="s">
        <v>2097</v>
      </c>
      <c r="B141" s="55"/>
      <c r="C141" s="158"/>
      <c r="D141" s="205" t="s">
        <v>1855</v>
      </c>
      <c r="E141" s="56" t="s">
        <v>2044</v>
      </c>
      <c r="F141" s="171">
        <v>233.6</v>
      </c>
      <c r="G141" s="57">
        <v>1</v>
      </c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</row>
    <row r="142" spans="1:41" ht="12.75" customHeight="1" x14ac:dyDescent="0.3">
      <c r="A142" s="55" t="s">
        <v>2098</v>
      </c>
      <c r="B142" s="55"/>
      <c r="C142" s="158"/>
      <c r="D142" s="205" t="s">
        <v>1855</v>
      </c>
      <c r="E142" s="56" t="s">
        <v>1943</v>
      </c>
      <c r="F142" s="171">
        <v>78</v>
      </c>
      <c r="G142" s="57">
        <v>1</v>
      </c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</row>
    <row r="143" spans="1:41" ht="12.75" customHeight="1" x14ac:dyDescent="0.3">
      <c r="A143" s="55" t="s">
        <v>2099</v>
      </c>
      <c r="B143" s="55"/>
      <c r="C143" s="158"/>
      <c r="D143" s="205" t="s">
        <v>2074</v>
      </c>
      <c r="E143" s="56" t="s">
        <v>1949</v>
      </c>
      <c r="F143" s="171">
        <v>44</v>
      </c>
      <c r="G143" s="57">
        <v>1</v>
      </c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</row>
    <row r="144" spans="1:41" ht="12.75" customHeight="1" x14ac:dyDescent="0.3">
      <c r="A144" s="55" t="s">
        <v>2100</v>
      </c>
      <c r="B144" s="55"/>
      <c r="C144" s="158"/>
      <c r="D144" s="205" t="s">
        <v>1855</v>
      </c>
      <c r="E144" s="56" t="s">
        <v>1943</v>
      </c>
      <c r="F144" s="171">
        <v>34</v>
      </c>
      <c r="G144" s="57">
        <v>1</v>
      </c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</row>
    <row r="145" spans="1:41" ht="12.75" customHeight="1" x14ac:dyDescent="0.3">
      <c r="A145" s="55" t="s">
        <v>2101</v>
      </c>
      <c r="B145" s="55"/>
      <c r="C145" s="158"/>
      <c r="D145" s="205" t="s">
        <v>1787</v>
      </c>
      <c r="E145" s="56" t="s">
        <v>2044</v>
      </c>
      <c r="F145" s="171">
        <v>34</v>
      </c>
      <c r="G145" s="57">
        <v>1</v>
      </c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</row>
    <row r="146" spans="1:41" ht="12.75" customHeight="1" x14ac:dyDescent="0.3">
      <c r="A146" s="55" t="s">
        <v>2102</v>
      </c>
      <c r="B146" s="55"/>
      <c r="C146" s="158"/>
      <c r="D146" s="205" t="s">
        <v>1787</v>
      </c>
      <c r="E146" s="56" t="s">
        <v>1943</v>
      </c>
      <c r="F146" s="171">
        <v>231.6</v>
      </c>
      <c r="G146" s="57">
        <v>1</v>
      </c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</row>
    <row r="147" spans="1:41" ht="12.75" customHeight="1" x14ac:dyDescent="0.3">
      <c r="A147" s="55" t="s">
        <v>2103</v>
      </c>
      <c r="B147" s="55"/>
      <c r="C147" s="158"/>
      <c r="D147" s="205" t="s">
        <v>1787</v>
      </c>
      <c r="E147" s="56" t="s">
        <v>2044</v>
      </c>
      <c r="F147" s="171">
        <v>233.6</v>
      </c>
      <c r="G147" s="57">
        <v>1</v>
      </c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</row>
    <row r="148" spans="1:41" ht="12.75" customHeight="1" x14ac:dyDescent="0.3">
      <c r="A148" s="55" t="s">
        <v>2104</v>
      </c>
      <c r="B148" s="55"/>
      <c r="C148" s="158"/>
      <c r="D148" s="205" t="s">
        <v>1787</v>
      </c>
      <c r="E148" s="56" t="s">
        <v>1949</v>
      </c>
      <c r="F148" s="171">
        <v>72.599999999999994</v>
      </c>
      <c r="G148" s="57">
        <v>1</v>
      </c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</row>
    <row r="149" spans="1:41" ht="12.75" customHeight="1" x14ac:dyDescent="0.3">
      <c r="A149" s="55" t="s">
        <v>2105</v>
      </c>
      <c r="B149" s="55"/>
      <c r="C149" s="158"/>
      <c r="D149" s="205" t="s">
        <v>1787</v>
      </c>
      <c r="E149" s="56" t="s">
        <v>1949</v>
      </c>
      <c r="F149" s="171">
        <v>94.6</v>
      </c>
      <c r="G149" s="57">
        <v>1</v>
      </c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</row>
    <row r="150" spans="1:41" ht="12.75" customHeight="1" x14ac:dyDescent="0.3">
      <c r="A150" s="55" t="s">
        <v>2106</v>
      </c>
      <c r="B150" s="55"/>
      <c r="C150" s="158"/>
      <c r="D150" s="205" t="s">
        <v>2107</v>
      </c>
      <c r="E150" s="56" t="s">
        <v>2044</v>
      </c>
      <c r="F150" s="171">
        <v>145.19999999999999</v>
      </c>
      <c r="G150" s="57">
        <v>1</v>
      </c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</row>
    <row r="151" spans="1:41" ht="12.75" customHeight="1" x14ac:dyDescent="0.3">
      <c r="A151" s="55" t="s">
        <v>2007</v>
      </c>
      <c r="B151" s="55"/>
      <c r="C151" s="158"/>
      <c r="D151" s="205" t="s">
        <v>2107</v>
      </c>
      <c r="E151" s="56" t="s">
        <v>2108</v>
      </c>
      <c r="F151" s="171">
        <v>50</v>
      </c>
      <c r="G151" s="57">
        <v>1</v>
      </c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</row>
    <row r="152" spans="1:41" ht="12.75" customHeight="1" x14ac:dyDescent="0.3">
      <c r="A152" s="55" t="s">
        <v>2084</v>
      </c>
      <c r="B152" s="55"/>
      <c r="C152" s="158"/>
      <c r="D152" s="205" t="s">
        <v>1787</v>
      </c>
      <c r="E152" s="56" t="s">
        <v>2044</v>
      </c>
      <c r="F152" s="171">
        <v>77.599999999999994</v>
      </c>
      <c r="G152" s="57">
        <v>1</v>
      </c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</row>
    <row r="153" spans="1:41" ht="12.75" customHeight="1" x14ac:dyDescent="0.3">
      <c r="A153" s="55" t="s">
        <v>2109</v>
      </c>
      <c r="B153" s="55"/>
      <c r="C153" s="158"/>
      <c r="D153" s="205" t="s">
        <v>1787</v>
      </c>
      <c r="E153" s="56" t="s">
        <v>2044</v>
      </c>
      <c r="F153" s="171">
        <v>209</v>
      </c>
      <c r="G153" s="57">
        <v>1</v>
      </c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</row>
    <row r="154" spans="1:41" ht="12.75" customHeight="1" x14ac:dyDescent="0.3">
      <c r="A154" s="55" t="s">
        <v>2061</v>
      </c>
      <c r="B154" s="55"/>
      <c r="C154" s="158"/>
      <c r="D154" s="205" t="s">
        <v>1787</v>
      </c>
      <c r="E154" s="56" t="s">
        <v>2044</v>
      </c>
      <c r="F154" s="171">
        <v>72.599999999999994</v>
      </c>
      <c r="G154" s="57">
        <v>1</v>
      </c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</row>
    <row r="155" spans="1:41" ht="12.75" customHeight="1" x14ac:dyDescent="0.3">
      <c r="A155" s="55" t="s">
        <v>2110</v>
      </c>
      <c r="B155" s="55"/>
      <c r="C155" s="158"/>
      <c r="D155" s="205" t="s">
        <v>2107</v>
      </c>
      <c r="E155" s="56" t="s">
        <v>2044</v>
      </c>
      <c r="F155" s="171">
        <v>44</v>
      </c>
      <c r="G155" s="57">
        <v>1</v>
      </c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</row>
    <row r="156" spans="1:41" ht="12.75" customHeight="1" x14ac:dyDescent="0.3">
      <c r="A156" s="55" t="s">
        <v>1006</v>
      </c>
      <c r="B156" s="55"/>
      <c r="C156" s="158"/>
      <c r="D156" s="205" t="s">
        <v>1787</v>
      </c>
      <c r="E156" s="56" t="s">
        <v>2044</v>
      </c>
      <c r="F156" s="171">
        <v>155</v>
      </c>
      <c r="G156" s="57">
        <v>1</v>
      </c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</row>
    <row r="157" spans="1:41" ht="12.75" customHeight="1" x14ac:dyDescent="0.3">
      <c r="A157" s="55" t="s">
        <v>2111</v>
      </c>
      <c r="B157" s="55"/>
      <c r="C157" s="158"/>
      <c r="D157" s="205" t="s">
        <v>1787</v>
      </c>
      <c r="E157" s="56" t="s">
        <v>1949</v>
      </c>
      <c r="F157" s="171">
        <v>34</v>
      </c>
      <c r="G157" s="57">
        <v>1</v>
      </c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</row>
    <row r="158" spans="1:41" ht="12.75" customHeight="1" x14ac:dyDescent="0.3">
      <c r="A158" s="55" t="s">
        <v>2112</v>
      </c>
      <c r="B158" s="55"/>
      <c r="C158" s="158"/>
      <c r="D158" s="205" t="s">
        <v>1787</v>
      </c>
      <c r="E158" s="56" t="s">
        <v>2044</v>
      </c>
      <c r="F158" s="171"/>
      <c r="G158" s="57">
        <v>1</v>
      </c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</row>
    <row r="159" spans="1:41" ht="12.75" customHeight="1" x14ac:dyDescent="0.3">
      <c r="A159" s="55" t="s">
        <v>2113</v>
      </c>
      <c r="B159" s="55"/>
      <c r="C159" s="158"/>
      <c r="D159" s="205" t="s">
        <v>1787</v>
      </c>
      <c r="E159" s="56" t="s">
        <v>1949</v>
      </c>
      <c r="F159" s="171">
        <v>77.599999999999994</v>
      </c>
      <c r="G159" s="57">
        <v>1</v>
      </c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</row>
    <row r="160" spans="1:41" ht="12.75" customHeight="1" x14ac:dyDescent="0.3">
      <c r="A160" s="55" t="s">
        <v>2114</v>
      </c>
      <c r="B160" s="55"/>
      <c r="C160" s="158"/>
      <c r="D160" s="205" t="s">
        <v>2107</v>
      </c>
      <c r="E160" s="56" t="s">
        <v>2115</v>
      </c>
      <c r="F160" s="171">
        <v>44</v>
      </c>
      <c r="G160" s="57">
        <v>1</v>
      </c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</row>
    <row r="161" spans="1:41" ht="12.75" customHeight="1" x14ac:dyDescent="0.3">
      <c r="A161" s="55" t="s">
        <v>2116</v>
      </c>
      <c r="B161" s="55"/>
      <c r="C161" s="158"/>
      <c r="D161" s="205" t="s">
        <v>1787</v>
      </c>
      <c r="E161" s="56" t="s">
        <v>1949</v>
      </c>
      <c r="F161" s="171">
        <v>17</v>
      </c>
      <c r="G161" s="57">
        <v>1</v>
      </c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</row>
    <row r="162" spans="1:41" ht="12.75" customHeight="1" x14ac:dyDescent="0.3">
      <c r="A162" s="55" t="s">
        <v>2072</v>
      </c>
      <c r="B162" s="55"/>
      <c r="C162" s="158"/>
      <c r="D162" s="205" t="s">
        <v>1787</v>
      </c>
      <c r="E162" s="62" t="s">
        <v>2044</v>
      </c>
      <c r="F162" s="171">
        <v>44</v>
      </c>
      <c r="G162" s="57">
        <v>1</v>
      </c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</row>
    <row r="163" spans="1:41" ht="12.75" customHeight="1" x14ac:dyDescent="0.3">
      <c r="A163" s="55" t="s">
        <v>2117</v>
      </c>
      <c r="B163" s="55"/>
      <c r="C163" s="158"/>
      <c r="D163" s="205" t="s">
        <v>1787</v>
      </c>
      <c r="E163" s="56" t="s">
        <v>2044</v>
      </c>
      <c r="F163" s="171">
        <v>51</v>
      </c>
      <c r="G163" s="57">
        <v>1</v>
      </c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</row>
    <row r="164" spans="1:41" ht="12.75" customHeight="1" x14ac:dyDescent="0.3">
      <c r="A164" s="55" t="s">
        <v>2118</v>
      </c>
      <c r="B164" s="55"/>
      <c r="C164" s="158"/>
      <c r="D164" s="205" t="s">
        <v>2119</v>
      </c>
      <c r="E164" s="56" t="s">
        <v>2044</v>
      </c>
      <c r="F164" s="171">
        <v>44</v>
      </c>
      <c r="G164" s="57">
        <v>1</v>
      </c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</row>
    <row r="165" spans="1:41" ht="12.75" customHeight="1" x14ac:dyDescent="0.3">
      <c r="A165" s="55" t="s">
        <v>2120</v>
      </c>
      <c r="B165" s="55"/>
      <c r="C165" s="158"/>
      <c r="D165" s="205" t="s">
        <v>2119</v>
      </c>
      <c r="E165" s="56" t="s">
        <v>2121</v>
      </c>
      <c r="F165" s="171">
        <v>44</v>
      </c>
      <c r="G165" s="57">
        <v>1</v>
      </c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</row>
    <row r="166" spans="1:41" ht="12.75" customHeight="1" x14ac:dyDescent="0.3">
      <c r="A166" s="55" t="s">
        <v>2122</v>
      </c>
      <c r="B166" s="55"/>
      <c r="C166" s="158"/>
      <c r="D166" s="205" t="s">
        <v>2119</v>
      </c>
      <c r="E166" s="56" t="s">
        <v>2123</v>
      </c>
      <c r="F166" s="171">
        <v>72.599999999999994</v>
      </c>
      <c r="G166" s="57">
        <v>1</v>
      </c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</row>
    <row r="167" spans="1:41" ht="12.75" customHeight="1" x14ac:dyDescent="0.3">
      <c r="A167" s="55" t="s">
        <v>2124</v>
      </c>
      <c r="B167" s="55"/>
      <c r="C167" s="158"/>
      <c r="D167" s="205" t="s">
        <v>2119</v>
      </c>
      <c r="E167" s="56" t="s">
        <v>1988</v>
      </c>
      <c r="F167" s="171">
        <v>44</v>
      </c>
      <c r="G167" s="57">
        <v>1</v>
      </c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</row>
    <row r="168" spans="1:41" ht="12.75" customHeight="1" x14ac:dyDescent="0.3">
      <c r="A168" s="55" t="s">
        <v>2125</v>
      </c>
      <c r="B168" s="55"/>
      <c r="C168" s="158"/>
      <c r="D168" s="205" t="s">
        <v>2119</v>
      </c>
      <c r="E168" s="56" t="s">
        <v>1949</v>
      </c>
      <c r="F168" s="171">
        <v>17</v>
      </c>
      <c r="G168" s="57">
        <v>1</v>
      </c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</row>
    <row r="169" spans="1:41" ht="12.75" customHeight="1" x14ac:dyDescent="0.3">
      <c r="A169" s="55" t="s">
        <v>2126</v>
      </c>
      <c r="B169" s="55"/>
      <c r="C169" s="158"/>
      <c r="D169" s="205" t="s">
        <v>2119</v>
      </c>
      <c r="E169" s="56" t="s">
        <v>1949</v>
      </c>
      <c r="F169" s="171">
        <v>17</v>
      </c>
      <c r="G169" s="57">
        <v>1</v>
      </c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</row>
    <row r="170" spans="1:41" ht="12.75" customHeight="1" x14ac:dyDescent="0.3">
      <c r="A170" s="55" t="s">
        <v>2002</v>
      </c>
      <c r="B170" s="55"/>
      <c r="C170" s="158"/>
      <c r="D170" s="205" t="s">
        <v>2119</v>
      </c>
      <c r="E170" s="56" t="s">
        <v>2127</v>
      </c>
      <c r="F170" s="171">
        <v>44</v>
      </c>
      <c r="G170" s="57">
        <v>1</v>
      </c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</row>
    <row r="171" spans="1:41" ht="12.75" customHeight="1" x14ac:dyDescent="0.3">
      <c r="A171" s="63" t="s">
        <v>2081</v>
      </c>
      <c r="B171" s="63"/>
      <c r="C171" s="160"/>
      <c r="D171" s="205" t="s">
        <v>2128</v>
      </c>
      <c r="E171" s="56" t="s">
        <v>2129</v>
      </c>
      <c r="F171" s="171">
        <v>44</v>
      </c>
      <c r="G171" s="57">
        <v>1</v>
      </c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</row>
    <row r="172" spans="1:41" ht="12.75" customHeight="1" x14ac:dyDescent="0.3">
      <c r="A172" s="55" t="s">
        <v>2130</v>
      </c>
      <c r="B172" s="55"/>
      <c r="C172" s="158"/>
      <c r="D172" s="205" t="s">
        <v>2128</v>
      </c>
      <c r="E172" s="55" t="s">
        <v>1943</v>
      </c>
      <c r="F172" s="171">
        <v>44</v>
      </c>
      <c r="G172" s="57">
        <v>1</v>
      </c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</row>
    <row r="173" spans="1:41" ht="12.75" customHeight="1" x14ac:dyDescent="0.3">
      <c r="A173" s="55" t="s">
        <v>2131</v>
      </c>
      <c r="B173" s="55"/>
      <c r="C173" s="158"/>
      <c r="D173" s="205" t="s">
        <v>2128</v>
      </c>
      <c r="E173" s="55" t="s">
        <v>2132</v>
      </c>
      <c r="F173" s="171">
        <v>160.6</v>
      </c>
      <c r="G173" s="57">
        <v>1</v>
      </c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</row>
    <row r="174" spans="1:41" ht="12.75" customHeight="1" x14ac:dyDescent="0.3">
      <c r="A174" s="55" t="s">
        <v>2133</v>
      </c>
      <c r="B174" s="55"/>
      <c r="C174" s="158"/>
      <c r="D174" s="205" t="s">
        <v>2128</v>
      </c>
      <c r="E174" s="55" t="s">
        <v>1988</v>
      </c>
      <c r="F174" s="171">
        <v>44</v>
      </c>
      <c r="G174" s="57">
        <v>1</v>
      </c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</row>
    <row r="175" spans="1:41" ht="12.75" customHeight="1" x14ac:dyDescent="0.3">
      <c r="A175" s="55" t="s">
        <v>2134</v>
      </c>
      <c r="B175" s="55"/>
      <c r="C175" s="158"/>
      <c r="D175" s="205" t="s">
        <v>2128</v>
      </c>
      <c r="E175" s="55" t="s">
        <v>1943</v>
      </c>
      <c r="F175" s="171">
        <v>44</v>
      </c>
      <c r="G175" s="57">
        <v>1</v>
      </c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</row>
    <row r="176" spans="1:41" ht="12.75" customHeight="1" x14ac:dyDescent="0.3">
      <c r="A176" s="55" t="s">
        <v>2135</v>
      </c>
      <c r="B176" s="55"/>
      <c r="C176" s="158"/>
      <c r="D176" s="205" t="s">
        <v>2128</v>
      </c>
      <c r="E176" s="55" t="s">
        <v>1943</v>
      </c>
      <c r="F176" s="171">
        <v>17</v>
      </c>
      <c r="G176" s="57">
        <v>1</v>
      </c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</row>
    <row r="177" spans="1:41" ht="12.75" customHeight="1" x14ac:dyDescent="0.3">
      <c r="A177" s="55" t="s">
        <v>2061</v>
      </c>
      <c r="B177" s="55"/>
      <c r="C177" s="158"/>
      <c r="D177" s="205" t="s">
        <v>2128</v>
      </c>
      <c r="E177" s="55" t="s">
        <v>2136</v>
      </c>
      <c r="F177" s="171">
        <v>17</v>
      </c>
      <c r="G177" s="57">
        <v>1</v>
      </c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</row>
    <row r="178" spans="1:41" ht="12.75" customHeight="1" x14ac:dyDescent="0.3">
      <c r="A178" s="55" t="s">
        <v>2137</v>
      </c>
      <c r="B178" s="55"/>
      <c r="C178" s="158"/>
      <c r="D178" s="205" t="s">
        <v>2128</v>
      </c>
      <c r="E178" s="55" t="s">
        <v>2138</v>
      </c>
      <c r="F178" s="171">
        <v>51</v>
      </c>
      <c r="G178" s="57">
        <v>1</v>
      </c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</row>
    <row r="179" spans="1:41" ht="12.75" customHeight="1" x14ac:dyDescent="0.3">
      <c r="A179" s="55" t="s">
        <v>2139</v>
      </c>
      <c r="B179" s="55"/>
      <c r="C179" s="158"/>
      <c r="D179" s="205" t="s">
        <v>2128</v>
      </c>
      <c r="E179" s="55" t="s">
        <v>2140</v>
      </c>
      <c r="F179" s="171">
        <v>180</v>
      </c>
      <c r="G179" s="57">
        <v>1</v>
      </c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</row>
    <row r="180" spans="1:41" ht="12.75" customHeight="1" x14ac:dyDescent="0.3">
      <c r="A180" s="64" t="s">
        <v>2141</v>
      </c>
      <c r="D180" s="208" t="s">
        <v>2128</v>
      </c>
      <c r="E180" s="64" t="s">
        <v>1943</v>
      </c>
      <c r="F180" s="172">
        <v>233.6</v>
      </c>
      <c r="G180" s="57">
        <v>1</v>
      </c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</row>
    <row r="181" spans="1:41" ht="12.75" customHeight="1" x14ac:dyDescent="0.3">
      <c r="A181" s="64" t="s">
        <v>2142</v>
      </c>
      <c r="B181" s="64"/>
      <c r="C181" s="161"/>
      <c r="D181" s="205" t="s">
        <v>2128</v>
      </c>
      <c r="E181" s="55" t="s">
        <v>2143</v>
      </c>
      <c r="F181" s="171">
        <v>44</v>
      </c>
      <c r="G181" s="57">
        <v>1</v>
      </c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</row>
    <row r="182" spans="1:41" ht="12.75" customHeight="1" x14ac:dyDescent="0.3">
      <c r="A182" s="55" t="s">
        <v>2144</v>
      </c>
      <c r="B182" s="55"/>
      <c r="C182" s="158"/>
      <c r="D182" s="205" t="s">
        <v>2128</v>
      </c>
      <c r="E182" s="55" t="s">
        <v>1943</v>
      </c>
      <c r="F182" s="171">
        <v>77.599999999999994</v>
      </c>
      <c r="G182" s="57">
        <v>1</v>
      </c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</row>
    <row r="183" spans="1:41" ht="12.75" customHeight="1" x14ac:dyDescent="0.3">
      <c r="A183" s="55" t="s">
        <v>2145</v>
      </c>
      <c r="B183" s="55"/>
      <c r="C183" s="158"/>
      <c r="D183" s="205" t="s">
        <v>2128</v>
      </c>
      <c r="E183" s="55" t="s">
        <v>1943</v>
      </c>
      <c r="F183" s="171">
        <v>44</v>
      </c>
      <c r="G183" s="57">
        <v>1</v>
      </c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</row>
    <row r="184" spans="1:41" ht="12.75" customHeight="1" x14ac:dyDescent="0.3">
      <c r="A184" s="55" t="s">
        <v>2146</v>
      </c>
      <c r="B184" s="55"/>
      <c r="C184" s="158"/>
      <c r="D184" s="205" t="s">
        <v>2128</v>
      </c>
      <c r="E184" s="55" t="s">
        <v>1943</v>
      </c>
      <c r="F184" s="171">
        <v>44</v>
      </c>
      <c r="G184" s="57">
        <v>1</v>
      </c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</row>
    <row r="185" spans="1:41" ht="12.75" customHeight="1" x14ac:dyDescent="0.3">
      <c r="A185" s="55" t="s">
        <v>2147</v>
      </c>
      <c r="B185" s="55"/>
      <c r="C185" s="158"/>
      <c r="D185" s="205" t="s">
        <v>2128</v>
      </c>
      <c r="E185" s="55" t="s">
        <v>2148</v>
      </c>
      <c r="F185" s="171">
        <v>44</v>
      </c>
      <c r="G185" s="57">
        <v>1</v>
      </c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</row>
    <row r="186" spans="1:41" ht="12.75" customHeight="1" x14ac:dyDescent="0.3">
      <c r="A186" s="55" t="s">
        <v>2149</v>
      </c>
      <c r="B186" s="55"/>
      <c r="C186" s="158"/>
      <c r="D186" s="205" t="s">
        <v>2128</v>
      </c>
      <c r="E186" s="55" t="s">
        <v>1988</v>
      </c>
      <c r="F186" s="171">
        <v>178.22</v>
      </c>
      <c r="G186" s="57">
        <v>1</v>
      </c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</row>
    <row r="187" spans="1:41" ht="12.75" customHeight="1" x14ac:dyDescent="0.3">
      <c r="A187" s="55" t="s">
        <v>2150</v>
      </c>
      <c r="B187" s="55"/>
      <c r="C187" s="158"/>
      <c r="D187" s="205" t="s">
        <v>2128</v>
      </c>
      <c r="E187" s="56" t="s">
        <v>1949</v>
      </c>
      <c r="F187" s="171">
        <v>17</v>
      </c>
      <c r="G187" s="57">
        <v>1</v>
      </c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</row>
    <row r="188" spans="1:41" ht="12.75" customHeight="1" x14ac:dyDescent="0.3">
      <c r="A188" s="55" t="s">
        <v>2100</v>
      </c>
      <c r="B188" s="55"/>
      <c r="C188" s="158"/>
      <c r="D188" s="205" t="s">
        <v>2128</v>
      </c>
      <c r="E188" s="55" t="s">
        <v>1943</v>
      </c>
      <c r="F188" s="171">
        <v>44</v>
      </c>
      <c r="G188" s="57">
        <v>1</v>
      </c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</row>
    <row r="189" spans="1:41" ht="12.75" customHeight="1" x14ac:dyDescent="0.3">
      <c r="A189" s="55" t="s">
        <v>2151</v>
      </c>
      <c r="B189" s="55"/>
      <c r="C189" s="158"/>
      <c r="D189" s="205" t="s">
        <v>2128</v>
      </c>
      <c r="E189" s="55" t="s">
        <v>1943</v>
      </c>
      <c r="F189" s="171">
        <v>17</v>
      </c>
      <c r="G189" s="57">
        <v>1</v>
      </c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</row>
    <row r="190" spans="1:41" ht="12.75" customHeight="1" x14ac:dyDescent="0.3">
      <c r="A190" s="55" t="s">
        <v>2152</v>
      </c>
      <c r="B190" s="55"/>
      <c r="C190" s="158"/>
      <c r="D190" s="205" t="s">
        <v>2128</v>
      </c>
      <c r="E190" s="55" t="s">
        <v>1943</v>
      </c>
      <c r="F190" s="171">
        <v>190</v>
      </c>
      <c r="G190" s="57">
        <v>1</v>
      </c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</row>
    <row r="191" spans="1:41" ht="12.75" customHeight="1" x14ac:dyDescent="0.3">
      <c r="A191" s="55" t="s">
        <v>2153</v>
      </c>
      <c r="B191" s="55"/>
      <c r="C191" s="158"/>
      <c r="D191" s="205" t="s">
        <v>2128</v>
      </c>
      <c r="E191" s="55" t="s">
        <v>2154</v>
      </c>
      <c r="F191" s="171">
        <v>17</v>
      </c>
      <c r="G191" s="57">
        <v>1</v>
      </c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</row>
    <row r="192" spans="1:41" ht="12.75" customHeight="1" x14ac:dyDescent="0.3">
      <c r="A192" s="55" t="s">
        <v>2155</v>
      </c>
      <c r="B192" s="55"/>
      <c r="C192" s="158"/>
      <c r="D192" s="205" t="s">
        <v>2128</v>
      </c>
      <c r="E192" s="56" t="s">
        <v>1949</v>
      </c>
      <c r="F192" s="171">
        <v>245</v>
      </c>
      <c r="G192" s="57">
        <v>1</v>
      </c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</row>
    <row r="193" spans="1:41" ht="12.75" customHeight="1" x14ac:dyDescent="0.3">
      <c r="A193" s="55" t="s">
        <v>2156</v>
      </c>
      <c r="B193" s="55"/>
      <c r="C193" s="158"/>
      <c r="D193" s="205" t="s">
        <v>2157</v>
      </c>
      <c r="E193" s="55" t="s">
        <v>1988</v>
      </c>
      <c r="F193" s="171">
        <v>44</v>
      </c>
      <c r="G193" s="57">
        <v>1</v>
      </c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</row>
    <row r="194" spans="1:41" ht="12.75" customHeight="1" x14ac:dyDescent="0.3">
      <c r="A194" s="55" t="s">
        <v>2158</v>
      </c>
      <c r="B194" s="55"/>
      <c r="C194" s="158"/>
      <c r="D194" s="205" t="s">
        <v>2157</v>
      </c>
      <c r="E194" s="56" t="s">
        <v>1949</v>
      </c>
      <c r="F194" s="171">
        <v>244</v>
      </c>
      <c r="G194" s="57">
        <v>1</v>
      </c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</row>
    <row r="195" spans="1:41" ht="12.75" customHeight="1" x14ac:dyDescent="0.3">
      <c r="A195" s="55" t="s">
        <v>2159</v>
      </c>
      <c r="B195" s="55"/>
      <c r="C195" s="158"/>
      <c r="D195" s="205" t="s">
        <v>2157</v>
      </c>
      <c r="E195" s="56" t="s">
        <v>1949</v>
      </c>
      <c r="F195" s="171">
        <v>167</v>
      </c>
      <c r="G195" s="57">
        <v>1</v>
      </c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</row>
    <row r="196" spans="1:41" ht="12.75" customHeight="1" x14ac:dyDescent="0.3">
      <c r="A196" s="55" t="s">
        <v>2160</v>
      </c>
      <c r="B196" s="55"/>
      <c r="C196" s="158"/>
      <c r="D196" s="205" t="s">
        <v>2157</v>
      </c>
      <c r="E196" s="56" t="s">
        <v>1949</v>
      </c>
      <c r="F196" s="171">
        <v>17</v>
      </c>
      <c r="G196" s="57">
        <v>1</v>
      </c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</row>
    <row r="197" spans="1:41" ht="12.75" customHeight="1" x14ac:dyDescent="0.3">
      <c r="A197" s="55" t="s">
        <v>990</v>
      </c>
      <c r="B197" s="55"/>
      <c r="C197" s="158"/>
      <c r="D197" s="205" t="s">
        <v>2157</v>
      </c>
      <c r="E197" s="56" t="s">
        <v>1949</v>
      </c>
      <c r="F197" s="171">
        <v>34</v>
      </c>
      <c r="G197" s="57">
        <v>1</v>
      </c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</row>
    <row r="198" spans="1:41" ht="12.75" customHeight="1" x14ac:dyDescent="0.3">
      <c r="A198" s="55" t="s">
        <v>2161</v>
      </c>
      <c r="B198" s="55"/>
      <c r="C198" s="158"/>
      <c r="D198" s="205" t="s">
        <v>2157</v>
      </c>
      <c r="E198" s="55" t="s">
        <v>1943</v>
      </c>
      <c r="F198" s="171">
        <v>116.6</v>
      </c>
      <c r="G198" s="57">
        <v>1</v>
      </c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</row>
    <row r="199" spans="1:41" ht="12.75" customHeight="1" x14ac:dyDescent="0.3">
      <c r="A199" s="55" t="s">
        <v>2162</v>
      </c>
      <c r="B199" s="55" t="s">
        <v>17</v>
      </c>
      <c r="C199" s="158"/>
      <c r="D199" s="205" t="s">
        <v>2157</v>
      </c>
      <c r="E199" s="55" t="s">
        <v>2163</v>
      </c>
      <c r="F199" s="171">
        <v>72.599999999999994</v>
      </c>
      <c r="G199" s="57">
        <v>1</v>
      </c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</row>
    <row r="200" spans="1:41" ht="12.75" customHeight="1" x14ac:dyDescent="0.3">
      <c r="A200" s="55" t="s">
        <v>2164</v>
      </c>
      <c r="B200" s="55"/>
      <c r="C200" s="158"/>
      <c r="D200" s="205" t="s">
        <v>2157</v>
      </c>
      <c r="E200" s="55" t="s">
        <v>1943</v>
      </c>
      <c r="F200" s="171">
        <v>88</v>
      </c>
      <c r="G200" s="57">
        <v>1</v>
      </c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</row>
    <row r="201" spans="1:41" ht="12.75" customHeight="1" x14ac:dyDescent="0.3">
      <c r="A201" s="55" t="s">
        <v>2165</v>
      </c>
      <c r="B201" s="55"/>
      <c r="C201" s="158"/>
      <c r="D201" s="205" t="s">
        <v>2157</v>
      </c>
      <c r="E201" s="56" t="s">
        <v>1949</v>
      </c>
      <c r="F201" s="171">
        <v>44</v>
      </c>
      <c r="G201" s="57">
        <v>1</v>
      </c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</row>
    <row r="202" spans="1:41" ht="12.75" customHeight="1" x14ac:dyDescent="0.3">
      <c r="A202" s="55" t="s">
        <v>2166</v>
      </c>
      <c r="B202" s="55"/>
      <c r="C202" s="158"/>
      <c r="D202" s="205" t="s">
        <v>2157</v>
      </c>
      <c r="E202" s="56" t="s">
        <v>1949</v>
      </c>
      <c r="F202" s="171">
        <v>209</v>
      </c>
      <c r="G202" s="57">
        <v>1</v>
      </c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</row>
    <row r="203" spans="1:41" ht="12.75" customHeight="1" x14ac:dyDescent="0.3">
      <c r="A203" s="55" t="s">
        <v>2167</v>
      </c>
      <c r="B203" s="55"/>
      <c r="C203" s="158"/>
      <c r="D203" s="205" t="s">
        <v>2157</v>
      </c>
      <c r="E203" s="55" t="s">
        <v>1988</v>
      </c>
      <c r="F203" s="171">
        <v>273.5</v>
      </c>
      <c r="G203" s="57">
        <v>1</v>
      </c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</row>
    <row r="204" spans="1:41" ht="12.75" customHeight="1" x14ac:dyDescent="0.3">
      <c r="A204" s="55" t="s">
        <v>2097</v>
      </c>
      <c r="B204" s="55"/>
      <c r="C204" s="158"/>
      <c r="D204" s="205" t="s">
        <v>2157</v>
      </c>
      <c r="E204" s="55" t="s">
        <v>1943</v>
      </c>
      <c r="F204" s="171">
        <v>44</v>
      </c>
      <c r="G204" s="57">
        <v>1</v>
      </c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</row>
    <row r="205" spans="1:41" ht="12.75" customHeight="1" x14ac:dyDescent="0.3">
      <c r="A205" s="55" t="s">
        <v>2168</v>
      </c>
      <c r="B205" s="55"/>
      <c r="C205" s="158"/>
      <c r="D205" s="205" t="s">
        <v>2157</v>
      </c>
      <c r="E205" s="56" t="s">
        <v>1949</v>
      </c>
      <c r="F205" s="171">
        <v>44</v>
      </c>
      <c r="G205" s="57">
        <v>1</v>
      </c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</row>
    <row r="206" spans="1:41" ht="12.75" customHeight="1" x14ac:dyDescent="0.3">
      <c r="A206" s="55" t="s">
        <v>2169</v>
      </c>
      <c r="B206" s="55"/>
      <c r="C206" s="158"/>
      <c r="D206" s="205" t="s">
        <v>93</v>
      </c>
      <c r="E206" s="55" t="s">
        <v>1943</v>
      </c>
      <c r="F206" s="171">
        <v>181.5</v>
      </c>
      <c r="G206" s="57">
        <v>1</v>
      </c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</row>
    <row r="207" spans="1:41" ht="12.75" customHeight="1" x14ac:dyDescent="0.3">
      <c r="A207" s="55" t="s">
        <v>2170</v>
      </c>
      <c r="B207" s="55"/>
      <c r="C207" s="158"/>
      <c r="D207" s="205" t="s">
        <v>93</v>
      </c>
      <c r="E207" s="55" t="s">
        <v>1943</v>
      </c>
      <c r="F207" s="171">
        <v>68</v>
      </c>
      <c r="G207" s="57">
        <v>1</v>
      </c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</row>
    <row r="208" spans="1:41" ht="12.75" customHeight="1" x14ac:dyDescent="0.3">
      <c r="A208" s="55" t="s">
        <v>990</v>
      </c>
      <c r="B208" s="55"/>
      <c r="C208" s="158"/>
      <c r="D208" s="205" t="s">
        <v>93</v>
      </c>
      <c r="E208" s="56" t="s">
        <v>1949</v>
      </c>
      <c r="F208" s="171">
        <v>44</v>
      </c>
      <c r="G208" s="57">
        <v>1</v>
      </c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</row>
    <row r="209" spans="1:41" ht="12.75" customHeight="1" x14ac:dyDescent="0.3">
      <c r="A209" s="55" t="s">
        <v>2171</v>
      </c>
      <c r="B209" s="55"/>
      <c r="C209" s="158"/>
      <c r="D209" s="205" t="s">
        <v>2157</v>
      </c>
      <c r="E209" s="55" t="s">
        <v>1988</v>
      </c>
      <c r="F209" s="171">
        <v>17</v>
      </c>
      <c r="G209" s="57">
        <v>1</v>
      </c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</row>
    <row r="210" spans="1:41" ht="12.75" customHeight="1" x14ac:dyDescent="0.3">
      <c r="A210" s="55" t="s">
        <v>222</v>
      </c>
      <c r="B210" s="55"/>
      <c r="C210" s="158"/>
      <c r="D210" s="205" t="s">
        <v>93</v>
      </c>
      <c r="E210" s="56" t="s">
        <v>1949</v>
      </c>
      <c r="F210" s="171">
        <v>253</v>
      </c>
      <c r="G210" s="57">
        <v>1</v>
      </c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</row>
    <row r="211" spans="1:41" ht="12.75" customHeight="1" x14ac:dyDescent="0.3">
      <c r="A211" s="55" t="s">
        <v>2152</v>
      </c>
      <c r="B211" s="55"/>
      <c r="C211" s="158"/>
      <c r="D211" s="205" t="s">
        <v>93</v>
      </c>
      <c r="E211" s="55" t="s">
        <v>1949</v>
      </c>
      <c r="F211" s="171">
        <v>88</v>
      </c>
      <c r="G211" s="57">
        <v>1</v>
      </c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</row>
    <row r="212" spans="1:41" ht="12.75" customHeight="1" x14ac:dyDescent="0.3">
      <c r="A212" s="55" t="s">
        <v>2172</v>
      </c>
      <c r="B212" s="55"/>
      <c r="C212" s="158"/>
      <c r="D212" s="205" t="s">
        <v>93</v>
      </c>
      <c r="E212" s="56" t="s">
        <v>1949</v>
      </c>
      <c r="F212" s="171">
        <v>121.6</v>
      </c>
      <c r="G212" s="57">
        <v>1</v>
      </c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</row>
    <row r="213" spans="1:41" ht="12.75" customHeight="1" x14ac:dyDescent="0.3">
      <c r="A213" s="55" t="s">
        <v>2173</v>
      </c>
      <c r="B213" s="55"/>
      <c r="C213" s="158"/>
      <c r="D213" s="205" t="s">
        <v>93</v>
      </c>
      <c r="E213" s="55" t="s">
        <v>1988</v>
      </c>
      <c r="F213" s="171">
        <v>17</v>
      </c>
      <c r="G213" s="57">
        <v>1</v>
      </c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</row>
    <row r="214" spans="1:41" ht="12.75" customHeight="1" x14ac:dyDescent="0.3">
      <c r="A214" s="55" t="s">
        <v>2174</v>
      </c>
      <c r="B214" s="55"/>
      <c r="C214" s="158"/>
      <c r="D214" s="205" t="s">
        <v>93</v>
      </c>
      <c r="E214" s="56" t="s">
        <v>1949</v>
      </c>
      <c r="F214" s="171">
        <v>34</v>
      </c>
      <c r="G214" s="57">
        <v>1</v>
      </c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</row>
    <row r="215" spans="1:41" ht="12.75" customHeight="1" x14ac:dyDescent="0.3">
      <c r="A215" s="55" t="s">
        <v>2175</v>
      </c>
      <c r="B215" s="55"/>
      <c r="C215" s="158"/>
      <c r="D215" s="205" t="s">
        <v>93</v>
      </c>
      <c r="E215" s="56" t="s">
        <v>1949</v>
      </c>
      <c r="F215" s="171">
        <v>577.29999999999995</v>
      </c>
      <c r="G215" s="57">
        <v>1</v>
      </c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</row>
    <row r="216" spans="1:41" ht="12.75" customHeight="1" x14ac:dyDescent="0.3">
      <c r="A216" s="55" t="s">
        <v>2153</v>
      </c>
      <c r="B216" s="55"/>
      <c r="C216" s="158"/>
      <c r="D216" s="205" t="s">
        <v>93</v>
      </c>
      <c r="E216" s="56" t="s">
        <v>1949</v>
      </c>
      <c r="F216" s="171">
        <v>17</v>
      </c>
      <c r="G216" s="57">
        <v>1</v>
      </c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</row>
    <row r="217" spans="1:41" ht="12.75" customHeight="1" x14ac:dyDescent="0.3">
      <c r="A217" s="55" t="s">
        <v>2176</v>
      </c>
      <c r="B217" s="55"/>
      <c r="C217" s="158"/>
      <c r="D217" s="205" t="s">
        <v>93</v>
      </c>
      <c r="E217" s="56" t="s">
        <v>1949</v>
      </c>
      <c r="F217" s="171">
        <v>132</v>
      </c>
      <c r="G217" s="57">
        <v>1</v>
      </c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</row>
    <row r="218" spans="1:41" ht="12.75" customHeight="1" x14ac:dyDescent="0.3">
      <c r="A218" s="55" t="s">
        <v>2177</v>
      </c>
      <c r="B218" s="55"/>
      <c r="C218" s="158"/>
      <c r="D218" s="205" t="s">
        <v>93</v>
      </c>
      <c r="E218" s="56" t="s">
        <v>1949</v>
      </c>
      <c r="F218" s="171">
        <v>17</v>
      </c>
      <c r="G218" s="57">
        <v>1</v>
      </c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</row>
    <row r="219" spans="1:41" ht="12.75" customHeight="1" x14ac:dyDescent="0.3">
      <c r="A219" s="55" t="s">
        <v>2178</v>
      </c>
      <c r="B219" s="55"/>
      <c r="C219" s="158"/>
      <c r="D219" s="205" t="s">
        <v>93</v>
      </c>
      <c r="E219" s="56" t="s">
        <v>1949</v>
      </c>
      <c r="F219" s="171">
        <v>72.599999999999994</v>
      </c>
      <c r="G219" s="57">
        <v>1</v>
      </c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</row>
    <row r="220" spans="1:41" ht="12.75" customHeight="1" x14ac:dyDescent="0.3">
      <c r="A220" s="55" t="s">
        <v>2179</v>
      </c>
      <c r="B220" s="55"/>
      <c r="C220" s="158"/>
      <c r="D220" s="205" t="s">
        <v>93</v>
      </c>
      <c r="E220" s="56" t="s">
        <v>1949</v>
      </c>
      <c r="F220" s="171">
        <v>457</v>
      </c>
      <c r="G220" s="57">
        <v>1</v>
      </c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</row>
    <row r="221" spans="1:41" ht="12.75" customHeight="1" x14ac:dyDescent="0.3">
      <c r="A221" s="55" t="s">
        <v>2180</v>
      </c>
      <c r="B221" s="55"/>
      <c r="C221" s="158"/>
      <c r="D221" s="205" t="s">
        <v>93</v>
      </c>
      <c r="E221" s="56" t="s">
        <v>1949</v>
      </c>
      <c r="F221" s="171">
        <v>61</v>
      </c>
      <c r="G221" s="57">
        <v>1</v>
      </c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</row>
    <row r="222" spans="1:41" ht="12.75" customHeight="1" x14ac:dyDescent="0.3">
      <c r="A222" s="55" t="s">
        <v>2037</v>
      </c>
      <c r="B222" s="55"/>
      <c r="C222" s="158"/>
      <c r="D222" s="205" t="s">
        <v>93</v>
      </c>
      <c r="E222" s="56" t="s">
        <v>1949</v>
      </c>
      <c r="F222" s="171">
        <v>290.5</v>
      </c>
      <c r="G222" s="57">
        <v>1</v>
      </c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</row>
    <row r="223" spans="1:41" ht="12.75" customHeight="1" x14ac:dyDescent="0.3">
      <c r="A223" s="55" t="s">
        <v>2181</v>
      </c>
      <c r="B223" s="55"/>
      <c r="C223" s="158"/>
      <c r="D223" s="205" t="s">
        <v>93</v>
      </c>
      <c r="E223" s="55" t="s">
        <v>2182</v>
      </c>
      <c r="F223" s="171">
        <v>17</v>
      </c>
      <c r="G223" s="57">
        <v>1</v>
      </c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</row>
    <row r="224" spans="1:41" ht="12.75" customHeight="1" x14ac:dyDescent="0.3">
      <c r="A224" s="55" t="s">
        <v>2183</v>
      </c>
      <c r="B224" s="55"/>
      <c r="C224" s="158"/>
      <c r="D224" s="205" t="s">
        <v>93</v>
      </c>
      <c r="E224" s="56" t="s">
        <v>1949</v>
      </c>
      <c r="F224" s="171">
        <v>77.599999999999994</v>
      </c>
      <c r="G224" s="57">
        <v>1</v>
      </c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</row>
    <row r="225" spans="1:41" ht="12.75" customHeight="1" x14ac:dyDescent="0.3">
      <c r="A225" s="55" t="s">
        <v>2184</v>
      </c>
      <c r="B225" s="55"/>
      <c r="C225" s="158"/>
      <c r="D225" s="205" t="s">
        <v>93</v>
      </c>
      <c r="E225" s="55" t="s">
        <v>1988</v>
      </c>
      <c r="F225" s="171">
        <v>17</v>
      </c>
      <c r="G225" s="57">
        <v>1</v>
      </c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</row>
    <row r="226" spans="1:41" ht="12.75" customHeight="1" x14ac:dyDescent="0.3">
      <c r="A226" s="55" t="s">
        <v>2185</v>
      </c>
      <c r="B226" s="55"/>
      <c r="C226" s="158"/>
      <c r="D226" s="205" t="s">
        <v>93</v>
      </c>
      <c r="E226" s="56" t="s">
        <v>1949</v>
      </c>
      <c r="F226" s="171">
        <v>44</v>
      </c>
      <c r="G226" s="57">
        <v>1</v>
      </c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</row>
    <row r="227" spans="1:41" ht="12.75" customHeight="1" x14ac:dyDescent="0.3">
      <c r="A227" s="55" t="s">
        <v>2186</v>
      </c>
      <c r="B227" s="55"/>
      <c r="C227" s="158"/>
      <c r="D227" s="205" t="s">
        <v>93</v>
      </c>
      <c r="E227" s="55" t="s">
        <v>1988</v>
      </c>
      <c r="F227" s="171">
        <v>44</v>
      </c>
      <c r="G227" s="57">
        <v>1</v>
      </c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</row>
    <row r="228" spans="1:41" ht="12.75" customHeight="1" x14ac:dyDescent="0.3">
      <c r="A228" s="55" t="s">
        <v>514</v>
      </c>
      <c r="B228" s="55"/>
      <c r="C228" s="158"/>
      <c r="D228" s="205" t="s">
        <v>93</v>
      </c>
      <c r="E228" s="55" t="s">
        <v>1988</v>
      </c>
      <c r="F228" s="171">
        <v>237.6</v>
      </c>
      <c r="G228" s="57">
        <v>1</v>
      </c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</row>
    <row r="229" spans="1:41" ht="12.75" customHeight="1" x14ac:dyDescent="0.3">
      <c r="A229" s="55" t="s">
        <v>2101</v>
      </c>
      <c r="B229" s="55"/>
      <c r="C229" s="158"/>
      <c r="D229" s="205" t="s">
        <v>93</v>
      </c>
      <c r="E229" s="56" t="s">
        <v>1949</v>
      </c>
      <c r="F229" s="171">
        <v>85.6</v>
      </c>
      <c r="G229" s="57">
        <v>1</v>
      </c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</row>
    <row r="230" spans="1:41" ht="12.75" customHeight="1" x14ac:dyDescent="0.3">
      <c r="A230" s="55" t="s">
        <v>2187</v>
      </c>
      <c r="B230" s="55"/>
      <c r="C230" s="158"/>
      <c r="D230" s="205" t="s">
        <v>93</v>
      </c>
      <c r="E230" s="56" t="s">
        <v>1949</v>
      </c>
      <c r="F230" s="171">
        <v>44</v>
      </c>
      <c r="G230" s="57">
        <v>1</v>
      </c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</row>
    <row r="231" spans="1:41" ht="12.75" customHeight="1" x14ac:dyDescent="0.3">
      <c r="A231" s="55" t="s">
        <v>2188</v>
      </c>
      <c r="B231" s="55"/>
      <c r="C231" s="158"/>
      <c r="D231" s="205" t="s">
        <v>93</v>
      </c>
      <c r="E231" s="56" t="s">
        <v>1949</v>
      </c>
      <c r="F231" s="171">
        <v>262</v>
      </c>
      <c r="G231" s="57">
        <v>1</v>
      </c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</row>
    <row r="232" spans="1:41" ht="12.75" customHeight="1" x14ac:dyDescent="0.3">
      <c r="A232" s="55" t="s">
        <v>2189</v>
      </c>
      <c r="B232" s="55"/>
      <c r="C232" s="158"/>
      <c r="D232" s="205" t="s">
        <v>1526</v>
      </c>
      <c r="E232" s="56" t="s">
        <v>1949</v>
      </c>
      <c r="F232" s="171">
        <v>72.599999999999994</v>
      </c>
      <c r="G232" s="57">
        <v>1</v>
      </c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</row>
    <row r="233" spans="1:41" ht="12.75" customHeight="1" x14ac:dyDescent="0.3">
      <c r="A233" s="55" t="s">
        <v>2190</v>
      </c>
      <c r="B233" s="55"/>
      <c r="C233" s="158"/>
      <c r="D233" s="205" t="s">
        <v>1526</v>
      </c>
      <c r="E233" s="56" t="s">
        <v>1949</v>
      </c>
      <c r="F233" s="171">
        <v>253</v>
      </c>
      <c r="G233" s="57">
        <v>1</v>
      </c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</row>
    <row r="234" spans="1:41" ht="12.75" customHeight="1" x14ac:dyDescent="0.3">
      <c r="A234" s="55" t="s">
        <v>716</v>
      </c>
      <c r="B234" s="55"/>
      <c r="C234" s="158"/>
      <c r="D234" s="205" t="s">
        <v>1526</v>
      </c>
      <c r="E234" s="55" t="s">
        <v>1988</v>
      </c>
      <c r="F234" s="171">
        <v>44</v>
      </c>
      <c r="G234" s="57">
        <v>1</v>
      </c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</row>
    <row r="235" spans="1:41" ht="12.75" customHeight="1" x14ac:dyDescent="0.3">
      <c r="A235" s="55" t="s">
        <v>2002</v>
      </c>
      <c r="B235" s="55"/>
      <c r="C235" s="158"/>
      <c r="D235" s="205" t="s">
        <v>93</v>
      </c>
      <c r="E235" s="56" t="s">
        <v>1949</v>
      </c>
      <c r="F235" s="171">
        <v>17</v>
      </c>
      <c r="G235" s="57">
        <v>1</v>
      </c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</row>
    <row r="236" spans="1:41" ht="12.75" customHeight="1" x14ac:dyDescent="0.3">
      <c r="A236" s="55" t="s">
        <v>2191</v>
      </c>
      <c r="B236" s="55"/>
      <c r="C236" s="158"/>
      <c r="D236" s="205" t="s">
        <v>93</v>
      </c>
      <c r="E236" s="55" t="s">
        <v>1988</v>
      </c>
      <c r="F236" s="171">
        <v>44</v>
      </c>
      <c r="G236" s="57">
        <v>1</v>
      </c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</row>
    <row r="237" spans="1:41" ht="12.75" customHeight="1" x14ac:dyDescent="0.3">
      <c r="A237" s="55" t="s">
        <v>2192</v>
      </c>
      <c r="B237" s="55"/>
      <c r="C237" s="158"/>
      <c r="D237" s="205" t="s">
        <v>1526</v>
      </c>
      <c r="E237" s="56" t="s">
        <v>1949</v>
      </c>
      <c r="F237" s="171">
        <v>72.599999999999994</v>
      </c>
      <c r="G237" s="57">
        <v>1</v>
      </c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</row>
    <row r="238" spans="1:41" ht="12.75" customHeight="1" x14ac:dyDescent="0.3">
      <c r="A238" s="55" t="s">
        <v>2192</v>
      </c>
      <c r="B238" s="55"/>
      <c r="C238" s="158"/>
      <c r="D238" s="205" t="s">
        <v>1526</v>
      </c>
      <c r="E238" s="56" t="s">
        <v>1949</v>
      </c>
      <c r="F238" s="171">
        <v>72.599999999999994</v>
      </c>
      <c r="G238" s="57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</row>
    <row r="239" spans="1:41" ht="12.75" customHeight="1" x14ac:dyDescent="0.3">
      <c r="A239" s="55" t="s">
        <v>2193</v>
      </c>
      <c r="B239" s="55"/>
      <c r="C239" s="158"/>
      <c r="D239" s="205" t="s">
        <v>1526</v>
      </c>
      <c r="E239" s="56" t="s">
        <v>1949</v>
      </c>
      <c r="F239" s="171">
        <v>72.599999999999994</v>
      </c>
      <c r="G239" s="57">
        <v>1</v>
      </c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</row>
    <row r="240" spans="1:41" ht="12.75" customHeight="1" x14ac:dyDescent="0.3">
      <c r="A240" s="55" t="s">
        <v>2194</v>
      </c>
      <c r="B240" s="55"/>
      <c r="C240" s="158"/>
      <c r="D240" s="205" t="s">
        <v>1526</v>
      </c>
      <c r="E240" s="56" t="s">
        <v>1949</v>
      </c>
      <c r="F240" s="171">
        <v>17</v>
      </c>
      <c r="G240" s="57">
        <v>1</v>
      </c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</row>
    <row r="241" spans="1:41" ht="12.75" customHeight="1" x14ac:dyDescent="0.3">
      <c r="A241" s="55" t="s">
        <v>2195</v>
      </c>
      <c r="B241" s="55"/>
      <c r="C241" s="158"/>
      <c r="D241" s="205" t="s">
        <v>1526</v>
      </c>
      <c r="E241" s="56" t="s">
        <v>1949</v>
      </c>
      <c r="F241" s="171">
        <v>17</v>
      </c>
      <c r="G241" s="57">
        <v>1</v>
      </c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</row>
    <row r="242" spans="1:41" ht="12.75" customHeight="1" x14ac:dyDescent="0.3">
      <c r="A242" s="55" t="s">
        <v>923</v>
      </c>
      <c r="B242" s="55" t="s">
        <v>17</v>
      </c>
      <c r="C242" s="158"/>
      <c r="D242" s="205" t="s">
        <v>1526</v>
      </c>
      <c r="E242" s="55" t="s">
        <v>1944</v>
      </c>
      <c r="F242" s="171">
        <v>44</v>
      </c>
      <c r="G242" s="57">
        <v>1</v>
      </c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</row>
    <row r="243" spans="1:41" ht="12.75" customHeight="1" x14ac:dyDescent="0.3">
      <c r="A243" s="55" t="s">
        <v>889</v>
      </c>
      <c r="B243" s="55" t="s">
        <v>17</v>
      </c>
      <c r="C243" s="158"/>
      <c r="D243" s="205" t="s">
        <v>1526</v>
      </c>
      <c r="E243" s="55" t="s">
        <v>2163</v>
      </c>
      <c r="F243" s="171">
        <v>44</v>
      </c>
      <c r="G243" s="57">
        <v>1</v>
      </c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</row>
    <row r="244" spans="1:41" ht="12.75" customHeight="1" x14ac:dyDescent="0.3">
      <c r="A244" s="55" t="s">
        <v>394</v>
      </c>
      <c r="B244" s="55" t="s">
        <v>275</v>
      </c>
      <c r="C244" s="158"/>
      <c r="D244" s="205" t="s">
        <v>1526</v>
      </c>
      <c r="E244" s="55" t="s">
        <v>1944</v>
      </c>
      <c r="F244" s="171">
        <v>233.6</v>
      </c>
      <c r="G244" s="57">
        <v>1</v>
      </c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</row>
    <row r="245" spans="1:41" ht="12.75" customHeight="1" x14ac:dyDescent="0.3">
      <c r="A245" s="55" t="s">
        <v>2196</v>
      </c>
      <c r="B245" s="55"/>
      <c r="C245" s="158"/>
      <c r="D245" s="205" t="s">
        <v>1526</v>
      </c>
      <c r="E245" s="55" t="s">
        <v>1943</v>
      </c>
      <c r="F245" s="171">
        <v>44</v>
      </c>
      <c r="G245" s="57">
        <v>1</v>
      </c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</row>
    <row r="246" spans="1:41" ht="12.75" customHeight="1" x14ac:dyDescent="0.3">
      <c r="A246" s="55" t="s">
        <v>2197</v>
      </c>
      <c r="B246" s="55"/>
      <c r="C246" s="158"/>
      <c r="D246" s="205" t="s">
        <v>1526</v>
      </c>
      <c r="E246" s="55" t="s">
        <v>1943</v>
      </c>
      <c r="F246" s="171">
        <v>17</v>
      </c>
      <c r="G246" s="57">
        <v>1</v>
      </c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</row>
    <row r="247" spans="1:41" ht="12.75" customHeight="1" x14ac:dyDescent="0.3">
      <c r="A247" s="55" t="s">
        <v>2198</v>
      </c>
      <c r="B247" s="55"/>
      <c r="C247" s="158"/>
      <c r="D247" s="205" t="s">
        <v>1526</v>
      </c>
      <c r="E247" s="55" t="s">
        <v>1943</v>
      </c>
      <c r="F247" s="171">
        <v>72.599999999999994</v>
      </c>
      <c r="G247" s="57">
        <v>1</v>
      </c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</row>
    <row r="248" spans="1:41" ht="12.75" customHeight="1" x14ac:dyDescent="0.3">
      <c r="A248" s="55" t="s">
        <v>2199</v>
      </c>
      <c r="B248" s="55"/>
      <c r="C248" s="158"/>
      <c r="D248" s="205" t="s">
        <v>1526</v>
      </c>
      <c r="E248" s="55" t="s">
        <v>1943</v>
      </c>
      <c r="F248" s="171">
        <v>17</v>
      </c>
      <c r="G248" s="57">
        <v>1</v>
      </c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</row>
    <row r="249" spans="1:41" ht="12.75" customHeight="1" x14ac:dyDescent="0.3">
      <c r="A249" s="55" t="s">
        <v>2200</v>
      </c>
      <c r="B249" s="55"/>
      <c r="C249" s="158"/>
      <c r="D249" s="205" t="s">
        <v>1526</v>
      </c>
      <c r="E249" s="55" t="s">
        <v>1949</v>
      </c>
      <c r="F249" s="171">
        <v>77.599999999999994</v>
      </c>
      <c r="G249" s="57">
        <v>1</v>
      </c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</row>
    <row r="250" spans="1:41" ht="12.75" customHeight="1" x14ac:dyDescent="0.3">
      <c r="A250" s="55" t="s">
        <v>990</v>
      </c>
      <c r="B250" s="55" t="s">
        <v>2201</v>
      </c>
      <c r="C250" s="158"/>
      <c r="D250" s="205" t="s">
        <v>1526</v>
      </c>
      <c r="E250" s="55" t="s">
        <v>1944</v>
      </c>
      <c r="F250" s="171">
        <v>51</v>
      </c>
      <c r="G250" s="57">
        <v>1</v>
      </c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</row>
    <row r="251" spans="1:41" ht="12.75" customHeight="1" x14ac:dyDescent="0.3">
      <c r="A251" s="55" t="s">
        <v>2202</v>
      </c>
      <c r="B251" s="55"/>
      <c r="C251" s="158"/>
      <c r="D251" s="205" t="s">
        <v>1526</v>
      </c>
      <c r="E251" s="55" t="s">
        <v>2203</v>
      </c>
      <c r="F251" s="171">
        <v>17</v>
      </c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</row>
    <row r="252" spans="1:41" ht="12.75" customHeight="1" x14ac:dyDescent="0.3">
      <c r="A252" s="55" t="s">
        <v>2204</v>
      </c>
      <c r="B252" s="55"/>
      <c r="C252" s="158"/>
      <c r="D252" s="205" t="s">
        <v>1526</v>
      </c>
      <c r="E252" s="55" t="s">
        <v>1949</v>
      </c>
      <c r="F252" s="171">
        <v>501</v>
      </c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</row>
    <row r="253" spans="1:41" ht="12.75" customHeight="1" x14ac:dyDescent="0.3">
      <c r="A253" s="55" t="s">
        <v>941</v>
      </c>
      <c r="B253" s="55"/>
      <c r="C253" s="158"/>
      <c r="D253" s="205" t="s">
        <v>1526</v>
      </c>
      <c r="E253" s="55" t="s">
        <v>1949</v>
      </c>
      <c r="F253" s="171">
        <v>44</v>
      </c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</row>
    <row r="254" spans="1:41" ht="12.75" customHeight="1" x14ac:dyDescent="0.3">
      <c r="A254" s="55" t="s">
        <v>2205</v>
      </c>
      <c r="B254" s="55"/>
      <c r="C254" s="158"/>
      <c r="D254" s="205" t="s">
        <v>1526</v>
      </c>
      <c r="E254" s="55" t="s">
        <v>1949</v>
      </c>
      <c r="F254" s="171">
        <v>77.599999999999994</v>
      </c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</row>
    <row r="255" spans="1:41" ht="12.75" customHeight="1" x14ac:dyDescent="0.3">
      <c r="A255" s="55" t="s">
        <v>2206</v>
      </c>
      <c r="B255" s="55"/>
      <c r="C255" s="158"/>
      <c r="D255" s="205" t="s">
        <v>1526</v>
      </c>
      <c r="E255" s="55" t="s">
        <v>1949</v>
      </c>
      <c r="F255" s="171">
        <v>209</v>
      </c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</row>
    <row r="256" spans="1:41" ht="12.75" customHeight="1" x14ac:dyDescent="0.3">
      <c r="A256" s="55" t="s">
        <v>2207</v>
      </c>
      <c r="B256" s="55"/>
      <c r="C256" s="158"/>
      <c r="D256" s="205" t="s">
        <v>1526</v>
      </c>
      <c r="E256" s="55" t="s">
        <v>1942</v>
      </c>
      <c r="F256" s="171">
        <v>101</v>
      </c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</row>
    <row r="257" spans="1:41" ht="12.75" customHeight="1" x14ac:dyDescent="0.3">
      <c r="A257" s="55" t="s">
        <v>2208</v>
      </c>
      <c r="B257" s="55" t="s">
        <v>17</v>
      </c>
      <c r="C257" s="158"/>
      <c r="D257" s="205" t="s">
        <v>1526</v>
      </c>
      <c r="E257" s="55" t="s">
        <v>1949</v>
      </c>
      <c r="F257" s="171">
        <v>44</v>
      </c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</row>
    <row r="258" spans="1:41" ht="12.75" customHeight="1" x14ac:dyDescent="0.3">
      <c r="A258" s="55" t="s">
        <v>2209</v>
      </c>
      <c r="B258" s="55" t="s">
        <v>2210</v>
      </c>
      <c r="C258" s="158"/>
      <c r="D258" s="205" t="s">
        <v>1603</v>
      </c>
      <c r="E258" s="55" t="s">
        <v>1949</v>
      </c>
      <c r="F258" s="171">
        <v>281</v>
      </c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</row>
    <row r="259" spans="1:41" ht="12.75" customHeight="1" x14ac:dyDescent="0.3">
      <c r="A259" s="55" t="s">
        <v>2211</v>
      </c>
      <c r="B259" s="55" t="s">
        <v>2212</v>
      </c>
      <c r="C259" s="158"/>
      <c r="D259" s="205" t="s">
        <v>1603</v>
      </c>
      <c r="E259" s="55" t="s">
        <v>1949</v>
      </c>
      <c r="F259" s="171">
        <v>17</v>
      </c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</row>
    <row r="260" spans="1:41" ht="12.75" customHeight="1" x14ac:dyDescent="0.3">
      <c r="A260" s="55" t="s">
        <v>2213</v>
      </c>
      <c r="B260" s="55" t="s">
        <v>17</v>
      </c>
      <c r="C260" s="158"/>
      <c r="D260" s="205" t="s">
        <v>1669</v>
      </c>
      <c r="E260" s="55" t="s">
        <v>1949</v>
      </c>
      <c r="F260" s="171">
        <v>44</v>
      </c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</row>
    <row r="261" spans="1:41" ht="12.75" customHeight="1" x14ac:dyDescent="0.3">
      <c r="A261" s="55" t="s">
        <v>2214</v>
      </c>
      <c r="B261" s="55" t="s">
        <v>2212</v>
      </c>
      <c r="C261" s="158"/>
      <c r="D261" s="205" t="s">
        <v>1603</v>
      </c>
      <c r="E261" s="55" t="s">
        <v>1949</v>
      </c>
      <c r="F261" s="171">
        <v>17</v>
      </c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</row>
    <row r="262" spans="1:41" ht="12.75" customHeight="1" x14ac:dyDescent="0.3">
      <c r="A262" s="55" t="s">
        <v>2215</v>
      </c>
      <c r="B262" s="55" t="s">
        <v>2212</v>
      </c>
      <c r="C262" s="158"/>
      <c r="D262" s="205" t="s">
        <v>1603</v>
      </c>
      <c r="E262" s="55" t="s">
        <v>1949</v>
      </c>
      <c r="F262" s="171">
        <v>17</v>
      </c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</row>
    <row r="263" spans="1:41" ht="12.75" customHeight="1" x14ac:dyDescent="0.3">
      <c r="A263" s="65" t="s">
        <v>2216</v>
      </c>
      <c r="B263" s="55" t="s">
        <v>2217</v>
      </c>
      <c r="C263" s="158"/>
      <c r="D263" s="205" t="s">
        <v>1603</v>
      </c>
      <c r="E263" s="55" t="s">
        <v>1949</v>
      </c>
      <c r="F263" s="171">
        <v>72.599999999999994</v>
      </c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</row>
    <row r="264" spans="1:41" ht="12.75" customHeight="1" x14ac:dyDescent="0.3">
      <c r="A264" s="55" t="s">
        <v>2218</v>
      </c>
      <c r="B264" s="55" t="s">
        <v>2217</v>
      </c>
      <c r="C264" s="158"/>
      <c r="D264" s="205" t="s">
        <v>1669</v>
      </c>
      <c r="E264" s="55" t="s">
        <v>2219</v>
      </c>
      <c r="F264" s="171">
        <v>17</v>
      </c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</row>
    <row r="265" spans="1:41" ht="12.75" customHeight="1" x14ac:dyDescent="0.3">
      <c r="A265" s="66" t="s">
        <v>2220</v>
      </c>
      <c r="B265" s="67" t="s">
        <v>2221</v>
      </c>
      <c r="C265" s="68"/>
      <c r="D265" s="205" t="s">
        <v>1603</v>
      </c>
      <c r="E265" s="55" t="s">
        <v>1988</v>
      </c>
      <c r="F265" s="171">
        <v>77.599999999999994</v>
      </c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</row>
    <row r="266" spans="1:41" ht="12.75" customHeight="1" x14ac:dyDescent="0.3">
      <c r="A266" s="55" t="s">
        <v>2222</v>
      </c>
      <c r="B266" s="55" t="s">
        <v>2212</v>
      </c>
      <c r="C266" s="158"/>
      <c r="D266" s="205" t="s">
        <v>1603</v>
      </c>
      <c r="E266" s="55" t="s">
        <v>1949</v>
      </c>
      <c r="F266" s="171">
        <v>17</v>
      </c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</row>
    <row r="267" spans="1:41" ht="12.75" customHeight="1" x14ac:dyDescent="0.3">
      <c r="A267" s="55" t="s">
        <v>2223</v>
      </c>
      <c r="B267" s="68" t="s">
        <v>2224</v>
      </c>
      <c r="C267" s="68"/>
      <c r="D267" s="205" t="s">
        <v>1603</v>
      </c>
      <c r="E267" s="55" t="s">
        <v>1949</v>
      </c>
      <c r="F267" s="171">
        <v>209.6</v>
      </c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</row>
    <row r="268" spans="1:41" ht="12.75" customHeight="1" x14ac:dyDescent="0.3">
      <c r="A268" s="55" t="s">
        <v>2225</v>
      </c>
      <c r="B268" s="440" t="s">
        <v>2226</v>
      </c>
      <c r="C268" s="440"/>
      <c r="D268" s="205" t="s">
        <v>93</v>
      </c>
      <c r="E268" s="55" t="s">
        <v>2227</v>
      </c>
      <c r="F268" s="171">
        <v>253</v>
      </c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</row>
    <row r="269" spans="1:41" ht="12.75" customHeight="1" x14ac:dyDescent="0.3">
      <c r="A269" s="55" t="s">
        <v>2228</v>
      </c>
      <c r="B269" s="440" t="s">
        <v>2212</v>
      </c>
      <c r="C269" s="440"/>
      <c r="D269" s="205" t="s">
        <v>93</v>
      </c>
      <c r="E269" s="55" t="s">
        <v>1988</v>
      </c>
      <c r="F269" s="171">
        <v>17</v>
      </c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</row>
    <row r="270" spans="1:41" ht="12.75" customHeight="1" x14ac:dyDescent="0.3">
      <c r="A270" s="55" t="s">
        <v>2229</v>
      </c>
      <c r="B270" s="55" t="s">
        <v>2212</v>
      </c>
      <c r="C270" s="158"/>
      <c r="D270" s="205" t="s">
        <v>1603</v>
      </c>
      <c r="E270" s="55" t="s">
        <v>1949</v>
      </c>
      <c r="F270" s="171">
        <v>17</v>
      </c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</row>
    <row r="271" spans="1:41" ht="12.75" customHeight="1" x14ac:dyDescent="0.3">
      <c r="A271" s="55" t="s">
        <v>2230</v>
      </c>
      <c r="B271" s="68" t="s">
        <v>2231</v>
      </c>
      <c r="C271" s="68"/>
      <c r="D271" s="205" t="s">
        <v>1603</v>
      </c>
      <c r="E271" s="55" t="s">
        <v>1949</v>
      </c>
      <c r="F271" s="171">
        <v>77.599999999999994</v>
      </c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</row>
    <row r="272" spans="1:41" ht="12.75" customHeight="1" x14ac:dyDescent="0.3">
      <c r="A272" s="55" t="s">
        <v>2232</v>
      </c>
      <c r="B272" s="55" t="s">
        <v>2212</v>
      </c>
      <c r="C272" s="158"/>
      <c r="D272" s="205" t="s">
        <v>1669</v>
      </c>
      <c r="E272" s="55" t="s">
        <v>1949</v>
      </c>
      <c r="F272" s="171">
        <v>17</v>
      </c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</row>
    <row r="273" spans="1:41" ht="12.75" customHeight="1" x14ac:dyDescent="0.3">
      <c r="A273" s="55" t="s">
        <v>2233</v>
      </c>
      <c r="B273" s="55" t="s">
        <v>2234</v>
      </c>
      <c r="C273" s="158"/>
      <c r="D273" s="205" t="s">
        <v>1526</v>
      </c>
      <c r="E273" s="55" t="s">
        <v>1988</v>
      </c>
      <c r="F273" s="171">
        <v>202.75</v>
      </c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</row>
    <row r="274" spans="1:41" ht="12.75" customHeight="1" x14ac:dyDescent="0.3">
      <c r="A274" s="55" t="s">
        <v>2235</v>
      </c>
      <c r="B274" s="55" t="s">
        <v>2236</v>
      </c>
      <c r="C274" s="158"/>
      <c r="D274" s="205" t="s">
        <v>1687</v>
      </c>
      <c r="E274" s="55" t="s">
        <v>1949</v>
      </c>
      <c r="F274" s="171">
        <v>132</v>
      </c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</row>
    <row r="275" spans="1:41" ht="12.75" customHeight="1" x14ac:dyDescent="0.3">
      <c r="A275" s="66" t="s">
        <v>2237</v>
      </c>
      <c r="B275" s="55" t="s">
        <v>2212</v>
      </c>
      <c r="C275" s="158"/>
      <c r="D275" s="205" t="s">
        <v>1687</v>
      </c>
      <c r="E275" s="55" t="s">
        <v>1988</v>
      </c>
      <c r="F275" s="171">
        <v>17</v>
      </c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</row>
    <row r="276" spans="1:41" ht="12.75" customHeight="1" x14ac:dyDescent="0.3">
      <c r="A276" s="55" t="s">
        <v>2238</v>
      </c>
      <c r="B276" s="55" t="s">
        <v>2239</v>
      </c>
      <c r="C276" s="158"/>
      <c r="D276" s="205" t="s">
        <v>1687</v>
      </c>
      <c r="E276" s="55" t="s">
        <v>2240</v>
      </c>
      <c r="F276" s="171">
        <v>44</v>
      </c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</row>
    <row r="277" spans="1:41" ht="12.75" customHeight="1" x14ac:dyDescent="0.3">
      <c r="A277" s="55" t="s">
        <v>2241</v>
      </c>
      <c r="B277" s="55" t="s">
        <v>22</v>
      </c>
      <c r="C277" s="158"/>
      <c r="D277" s="205" t="s">
        <v>1687</v>
      </c>
      <c r="E277" s="55" t="s">
        <v>2240</v>
      </c>
      <c r="F277" s="171">
        <v>17</v>
      </c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</row>
    <row r="278" spans="1:41" ht="12.75" customHeight="1" x14ac:dyDescent="0.3">
      <c r="A278" s="55" t="s">
        <v>2242</v>
      </c>
      <c r="B278" s="55" t="s">
        <v>2243</v>
      </c>
      <c r="C278" s="158"/>
      <c r="D278" s="205" t="s">
        <v>1687</v>
      </c>
      <c r="E278" s="55" t="s">
        <v>2244</v>
      </c>
      <c r="F278" s="171">
        <v>240</v>
      </c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</row>
    <row r="279" spans="1:41" ht="12.75" customHeight="1" x14ac:dyDescent="0.3">
      <c r="A279" s="55" t="s">
        <v>2242</v>
      </c>
      <c r="B279" s="55" t="s">
        <v>17</v>
      </c>
      <c r="C279" s="158"/>
      <c r="D279" s="205" t="s">
        <v>1687</v>
      </c>
      <c r="E279" s="55" t="s">
        <v>2244</v>
      </c>
      <c r="F279" s="171">
        <v>44</v>
      </c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</row>
    <row r="280" spans="1:41" ht="12.75" customHeight="1" x14ac:dyDescent="0.3">
      <c r="A280" s="55" t="s">
        <v>2245</v>
      </c>
      <c r="B280" s="55" t="s">
        <v>22</v>
      </c>
      <c r="C280" s="158"/>
      <c r="D280" s="205" t="s">
        <v>1687</v>
      </c>
      <c r="E280" s="55" t="s">
        <v>2246</v>
      </c>
      <c r="F280" s="171">
        <v>17</v>
      </c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</row>
    <row r="281" spans="1:41" ht="12.75" customHeight="1" x14ac:dyDescent="0.3">
      <c r="A281" s="55" t="s">
        <v>2245</v>
      </c>
      <c r="B281" s="55" t="s">
        <v>22</v>
      </c>
      <c r="C281" s="158"/>
      <c r="D281" s="205" t="s">
        <v>1687</v>
      </c>
      <c r="E281" s="55" t="s">
        <v>2246</v>
      </c>
      <c r="F281" s="171">
        <v>17</v>
      </c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</row>
    <row r="282" spans="1:41" ht="12.75" customHeight="1" x14ac:dyDescent="0.3">
      <c r="A282" s="55" t="s">
        <v>2245</v>
      </c>
      <c r="B282" s="55" t="s">
        <v>22</v>
      </c>
      <c r="C282" s="158"/>
      <c r="D282" s="205" t="s">
        <v>1687</v>
      </c>
      <c r="E282" s="55" t="s">
        <v>2246</v>
      </c>
      <c r="F282" s="171">
        <v>17</v>
      </c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</row>
    <row r="283" spans="1:41" ht="12.75" customHeight="1" x14ac:dyDescent="0.3">
      <c r="A283" s="55" t="s">
        <v>2245</v>
      </c>
      <c r="B283" s="55" t="s">
        <v>22</v>
      </c>
      <c r="C283" s="158"/>
      <c r="D283" s="205" t="s">
        <v>1687</v>
      </c>
      <c r="E283" s="55" t="s">
        <v>2246</v>
      </c>
      <c r="F283" s="171">
        <v>17</v>
      </c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</row>
    <row r="284" spans="1:41" ht="12.75" customHeight="1" x14ac:dyDescent="0.3">
      <c r="A284" s="55" t="s">
        <v>2245</v>
      </c>
      <c r="B284" s="55" t="s">
        <v>22</v>
      </c>
      <c r="C284" s="158"/>
      <c r="D284" s="205" t="s">
        <v>1687</v>
      </c>
      <c r="E284" s="55" t="s">
        <v>2246</v>
      </c>
      <c r="F284" s="171">
        <v>17</v>
      </c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</row>
    <row r="285" spans="1:41" ht="12.75" customHeight="1" x14ac:dyDescent="0.3">
      <c r="A285" s="55" t="s">
        <v>2245</v>
      </c>
      <c r="B285" s="55" t="s">
        <v>22</v>
      </c>
      <c r="C285" s="158"/>
      <c r="D285" s="205" t="s">
        <v>1687</v>
      </c>
      <c r="E285" s="55" t="s">
        <v>2246</v>
      </c>
      <c r="F285" s="171">
        <v>17</v>
      </c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</row>
    <row r="286" spans="1:41" ht="12.75" customHeight="1" x14ac:dyDescent="0.3">
      <c r="A286" s="55" t="s">
        <v>2245</v>
      </c>
      <c r="B286" s="55" t="s">
        <v>22</v>
      </c>
      <c r="C286" s="158"/>
      <c r="D286" s="205" t="s">
        <v>1687</v>
      </c>
      <c r="E286" s="55" t="s">
        <v>2246</v>
      </c>
      <c r="F286" s="171">
        <v>17</v>
      </c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</row>
    <row r="287" spans="1:41" ht="12.75" customHeight="1" x14ac:dyDescent="0.3">
      <c r="A287" s="55" t="s">
        <v>2245</v>
      </c>
      <c r="B287" s="55" t="s">
        <v>22</v>
      </c>
      <c r="C287" s="158"/>
      <c r="D287" s="205" t="s">
        <v>1687</v>
      </c>
      <c r="E287" s="55" t="s">
        <v>2246</v>
      </c>
      <c r="F287" s="171">
        <v>17</v>
      </c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</row>
    <row r="288" spans="1:41" ht="12.75" customHeight="1" x14ac:dyDescent="0.3">
      <c r="A288" s="55" t="s">
        <v>2247</v>
      </c>
      <c r="B288" s="55" t="s">
        <v>22</v>
      </c>
      <c r="C288" s="158"/>
      <c r="D288" s="205" t="s">
        <v>1687</v>
      </c>
      <c r="E288" s="55" t="s">
        <v>1988</v>
      </c>
      <c r="F288" s="171">
        <v>17</v>
      </c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</row>
    <row r="289" spans="1:41" ht="12.75" customHeight="1" x14ac:dyDescent="0.3">
      <c r="A289" s="55" t="s">
        <v>2248</v>
      </c>
      <c r="B289" s="55" t="s">
        <v>17</v>
      </c>
      <c r="C289" s="158"/>
      <c r="D289" s="205" t="s">
        <v>1687</v>
      </c>
      <c r="E289" s="55" t="s">
        <v>1949</v>
      </c>
      <c r="F289" s="171">
        <v>44</v>
      </c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</row>
    <row r="290" spans="1:41" ht="12.75" customHeight="1" x14ac:dyDescent="0.3">
      <c r="A290" s="55" t="s">
        <v>2249</v>
      </c>
      <c r="B290" s="55" t="s">
        <v>1272</v>
      </c>
      <c r="C290" s="158"/>
      <c r="D290" s="205" t="s">
        <v>1687</v>
      </c>
      <c r="E290" s="55" t="s">
        <v>1949</v>
      </c>
      <c r="F290" s="171">
        <v>99</v>
      </c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</row>
    <row r="291" spans="1:41" ht="12.75" customHeight="1" x14ac:dyDescent="0.3">
      <c r="A291" s="55" t="s">
        <v>1124</v>
      </c>
      <c r="B291" s="55" t="s">
        <v>1152</v>
      </c>
      <c r="C291" s="158"/>
      <c r="D291" s="205" t="s">
        <v>1687</v>
      </c>
      <c r="E291" s="55" t="s">
        <v>1949</v>
      </c>
      <c r="F291" s="171">
        <v>72.599999999999994</v>
      </c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</row>
    <row r="292" spans="1:41" ht="12.75" customHeight="1" x14ac:dyDescent="0.3">
      <c r="A292" s="55" t="s">
        <v>1901</v>
      </c>
      <c r="B292" s="55" t="s">
        <v>17</v>
      </c>
      <c r="C292" s="158"/>
      <c r="D292" s="205" t="s">
        <v>1687</v>
      </c>
      <c r="E292" s="55" t="s">
        <v>1988</v>
      </c>
      <c r="F292" s="171">
        <v>44</v>
      </c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</row>
    <row r="293" spans="1:41" ht="12.75" customHeight="1" x14ac:dyDescent="0.3">
      <c r="A293" s="55" t="s">
        <v>2250</v>
      </c>
      <c r="B293" s="55" t="s">
        <v>161</v>
      </c>
      <c r="C293" s="158"/>
      <c r="D293" s="205" t="s">
        <v>1687</v>
      </c>
      <c r="E293" s="55" t="s">
        <v>1949</v>
      </c>
      <c r="F293" s="171">
        <v>72.599999999999994</v>
      </c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</row>
    <row r="294" spans="1:41" ht="12.75" customHeight="1" x14ac:dyDescent="0.3">
      <c r="A294" s="55" t="s">
        <v>1720</v>
      </c>
      <c r="B294" s="55" t="s">
        <v>22</v>
      </c>
      <c r="C294" s="158"/>
      <c r="D294" s="205" t="s">
        <v>1687</v>
      </c>
      <c r="E294" s="55" t="s">
        <v>1949</v>
      </c>
      <c r="F294" s="171">
        <v>17</v>
      </c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</row>
    <row r="295" spans="1:41" ht="12.75" customHeight="1" x14ac:dyDescent="0.3">
      <c r="A295" s="55" t="s">
        <v>2251</v>
      </c>
      <c r="B295" s="55" t="s">
        <v>22</v>
      </c>
      <c r="C295" s="158"/>
      <c r="D295" s="205" t="s">
        <v>1687</v>
      </c>
      <c r="E295" s="55" t="s">
        <v>1949</v>
      </c>
      <c r="F295" s="171">
        <v>17</v>
      </c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</row>
    <row r="296" spans="1:41" ht="12.75" customHeight="1" x14ac:dyDescent="0.3">
      <c r="A296" s="55" t="s">
        <v>2252</v>
      </c>
      <c r="B296" s="55" t="s">
        <v>15</v>
      </c>
      <c r="C296" s="158"/>
      <c r="D296" s="205" t="s">
        <v>1687</v>
      </c>
      <c r="E296" s="55" t="s">
        <v>1988</v>
      </c>
      <c r="F296" s="171">
        <v>110</v>
      </c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</row>
    <row r="297" spans="1:41" ht="12.75" customHeight="1" x14ac:dyDescent="0.3">
      <c r="A297" s="55" t="s">
        <v>2253</v>
      </c>
      <c r="B297" s="55" t="s">
        <v>161</v>
      </c>
      <c r="C297" s="158"/>
      <c r="D297" s="205" t="s">
        <v>1687</v>
      </c>
      <c r="E297" s="55" t="s">
        <v>1949</v>
      </c>
      <c r="F297" s="171">
        <v>72.599999999999994</v>
      </c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</row>
    <row r="298" spans="1:41" ht="12.75" customHeight="1" x14ac:dyDescent="0.3">
      <c r="A298" s="55" t="s">
        <v>2254</v>
      </c>
      <c r="B298" s="55" t="s">
        <v>1405</v>
      </c>
      <c r="C298" s="158"/>
      <c r="D298" s="205" t="s">
        <v>1687</v>
      </c>
      <c r="E298" s="55" t="s">
        <v>1944</v>
      </c>
      <c r="F298" s="171">
        <v>154</v>
      </c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</row>
    <row r="299" spans="1:41" ht="12.75" customHeight="1" x14ac:dyDescent="0.3">
      <c r="A299" s="55" t="s">
        <v>2254</v>
      </c>
      <c r="B299" s="55" t="s">
        <v>1405</v>
      </c>
      <c r="C299" s="158"/>
      <c r="D299" s="205" t="s">
        <v>1687</v>
      </c>
      <c r="E299" s="55" t="s">
        <v>1944</v>
      </c>
      <c r="F299" s="171">
        <v>154</v>
      </c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</row>
    <row r="300" spans="1:41" ht="12.75" customHeight="1" x14ac:dyDescent="0.3">
      <c r="A300" s="55" t="s">
        <v>2254</v>
      </c>
      <c r="B300" s="55" t="s">
        <v>1405</v>
      </c>
      <c r="C300" s="158"/>
      <c r="D300" s="205" t="s">
        <v>1687</v>
      </c>
      <c r="E300" s="55" t="s">
        <v>1944</v>
      </c>
      <c r="F300" s="171">
        <v>154</v>
      </c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</row>
    <row r="301" spans="1:41" ht="12.75" customHeight="1" x14ac:dyDescent="0.3">
      <c r="A301" s="55" t="s">
        <v>2255</v>
      </c>
      <c r="B301" s="55" t="s">
        <v>17</v>
      </c>
      <c r="C301" s="158"/>
      <c r="D301" s="205" t="s">
        <v>1694</v>
      </c>
      <c r="E301" s="55" t="s">
        <v>1949</v>
      </c>
      <c r="F301" s="171">
        <v>44</v>
      </c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</row>
    <row r="302" spans="1:41" ht="12.75" customHeight="1" x14ac:dyDescent="0.3">
      <c r="A302" s="55" t="s">
        <v>2256</v>
      </c>
      <c r="B302" s="55" t="s">
        <v>161</v>
      </c>
      <c r="C302" s="158"/>
      <c r="D302" s="205" t="s">
        <v>1694</v>
      </c>
      <c r="E302" s="55" t="s">
        <v>1949</v>
      </c>
      <c r="F302" s="171">
        <v>72.599999999999994</v>
      </c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</row>
    <row r="303" spans="1:41" ht="12.75" customHeight="1" x14ac:dyDescent="0.3">
      <c r="A303" s="55" t="s">
        <v>2257</v>
      </c>
      <c r="B303" s="55" t="s">
        <v>1120</v>
      </c>
      <c r="C303" s="158"/>
      <c r="D303" s="205" t="s">
        <v>1694</v>
      </c>
      <c r="E303" s="55" t="s">
        <v>1944</v>
      </c>
      <c r="F303" s="171">
        <v>380</v>
      </c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</row>
    <row r="304" spans="1:41" ht="12.75" customHeight="1" x14ac:dyDescent="0.3">
      <c r="A304" s="55" t="s">
        <v>2257</v>
      </c>
      <c r="B304" s="55" t="s">
        <v>1120</v>
      </c>
      <c r="C304" s="158"/>
      <c r="D304" s="205" t="s">
        <v>1694</v>
      </c>
      <c r="E304" s="55" t="s">
        <v>1944</v>
      </c>
      <c r="F304" s="171">
        <v>380</v>
      </c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</row>
    <row r="305" spans="1:41" ht="12.75" customHeight="1" x14ac:dyDescent="0.3">
      <c r="A305" s="55" t="s">
        <v>2258</v>
      </c>
      <c r="B305" s="55" t="s">
        <v>635</v>
      </c>
      <c r="C305" s="158"/>
      <c r="D305" s="205" t="s">
        <v>1687</v>
      </c>
      <c r="E305" s="55" t="s">
        <v>1949</v>
      </c>
      <c r="F305" s="171">
        <v>181.5</v>
      </c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</row>
    <row r="306" spans="1:41" ht="12.75" customHeight="1" x14ac:dyDescent="0.3">
      <c r="A306" s="55" t="s">
        <v>2259</v>
      </c>
      <c r="B306" s="55" t="s">
        <v>17</v>
      </c>
      <c r="C306" s="158"/>
      <c r="D306" s="205" t="s">
        <v>1694</v>
      </c>
      <c r="E306" s="55" t="s">
        <v>1949</v>
      </c>
      <c r="F306" s="171">
        <v>44</v>
      </c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</row>
    <row r="307" spans="1:41" ht="12.75" customHeight="1" x14ac:dyDescent="0.3">
      <c r="A307" s="55" t="s">
        <v>2260</v>
      </c>
      <c r="B307" s="55" t="s">
        <v>2261</v>
      </c>
      <c r="C307" s="158"/>
      <c r="D307" s="205" t="s">
        <v>1694</v>
      </c>
      <c r="E307" s="55" t="s">
        <v>2163</v>
      </c>
      <c r="F307" s="171">
        <v>72.599999999999994</v>
      </c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</row>
    <row r="308" spans="1:41" ht="12.75" customHeight="1" x14ac:dyDescent="0.3">
      <c r="A308" s="55" t="s">
        <v>1211</v>
      </c>
      <c r="B308" s="55" t="s">
        <v>22</v>
      </c>
      <c r="C308" s="158"/>
      <c r="D308" s="205" t="s">
        <v>1694</v>
      </c>
      <c r="E308" s="55" t="s">
        <v>1988</v>
      </c>
      <c r="F308" s="171">
        <v>17</v>
      </c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</row>
    <row r="309" spans="1:41" ht="12.75" customHeight="1" x14ac:dyDescent="0.3">
      <c r="A309" s="55" t="s">
        <v>33</v>
      </c>
      <c r="B309" s="55" t="s">
        <v>161</v>
      </c>
      <c r="C309" s="158"/>
      <c r="D309" s="205" t="s">
        <v>1687</v>
      </c>
      <c r="E309" s="55" t="s">
        <v>1949</v>
      </c>
      <c r="F309" s="171">
        <v>72.599999999999994</v>
      </c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</row>
    <row r="310" spans="1:41" ht="12.75" customHeight="1" x14ac:dyDescent="0.3">
      <c r="A310" s="55" t="s">
        <v>2262</v>
      </c>
      <c r="B310" s="55" t="s">
        <v>2263</v>
      </c>
      <c r="C310" s="158"/>
      <c r="D310" s="205" t="s">
        <v>1694</v>
      </c>
      <c r="E310" s="55" t="s">
        <v>1988</v>
      </c>
      <c r="F310" s="171">
        <v>165</v>
      </c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</row>
    <row r="311" spans="1:41" ht="12.75" customHeight="1" x14ac:dyDescent="0.3">
      <c r="A311" s="55" t="s">
        <v>2264</v>
      </c>
      <c r="B311" s="55" t="s">
        <v>1120</v>
      </c>
      <c r="C311" s="158"/>
      <c r="D311" s="205" t="s">
        <v>1694</v>
      </c>
      <c r="E311" s="55" t="s">
        <v>2265</v>
      </c>
      <c r="F311" s="171">
        <v>392</v>
      </c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</row>
    <row r="312" spans="1:41" ht="12.75" customHeight="1" x14ac:dyDescent="0.3">
      <c r="A312" s="55" t="s">
        <v>2266</v>
      </c>
      <c r="B312" s="55" t="s">
        <v>17</v>
      </c>
      <c r="C312" s="158"/>
      <c r="D312" s="205" t="s">
        <v>1694</v>
      </c>
      <c r="E312" s="55" t="s">
        <v>2265</v>
      </c>
      <c r="F312" s="171">
        <v>44</v>
      </c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</row>
    <row r="313" spans="1:41" ht="12.75" customHeight="1" x14ac:dyDescent="0.3">
      <c r="A313" s="55" t="s">
        <v>2215</v>
      </c>
      <c r="B313" s="55" t="s">
        <v>22</v>
      </c>
      <c r="C313" s="158"/>
      <c r="D313" s="205" t="s">
        <v>1694</v>
      </c>
      <c r="E313" s="55" t="s">
        <v>1949</v>
      </c>
      <c r="F313" s="171">
        <v>17</v>
      </c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</row>
    <row r="314" spans="1:41" ht="12.75" customHeight="1" x14ac:dyDescent="0.3">
      <c r="A314" s="55" t="s">
        <v>2215</v>
      </c>
      <c r="B314" s="55" t="s">
        <v>22</v>
      </c>
      <c r="C314" s="158"/>
      <c r="D314" s="205" t="s">
        <v>1694</v>
      </c>
      <c r="E314" s="55" t="s">
        <v>1949</v>
      </c>
      <c r="F314" s="171">
        <v>17</v>
      </c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</row>
    <row r="315" spans="1:41" ht="12.75" customHeight="1" x14ac:dyDescent="0.3">
      <c r="A315" s="55" t="s">
        <v>2267</v>
      </c>
      <c r="B315" s="55" t="s">
        <v>22</v>
      </c>
      <c r="C315" s="158"/>
      <c r="D315" s="205" t="s">
        <v>1694</v>
      </c>
      <c r="E315" s="55" t="s">
        <v>1949</v>
      </c>
      <c r="F315" s="171">
        <v>17</v>
      </c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</row>
    <row r="316" spans="1:41" ht="12.75" customHeight="1" x14ac:dyDescent="0.3">
      <c r="A316" s="55" t="s">
        <v>2268</v>
      </c>
      <c r="B316" s="55" t="s">
        <v>2269</v>
      </c>
      <c r="C316" s="158"/>
      <c r="D316" s="205" t="s">
        <v>1694</v>
      </c>
      <c r="E316" s="55" t="s">
        <v>2270</v>
      </c>
      <c r="F316" s="171">
        <v>755</v>
      </c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</row>
    <row r="317" spans="1:41" ht="12.75" customHeight="1" x14ac:dyDescent="0.3">
      <c r="A317" s="55" t="s">
        <v>2271</v>
      </c>
      <c r="B317" s="55" t="s">
        <v>2272</v>
      </c>
      <c r="C317" s="158"/>
      <c r="D317" s="205" t="s">
        <v>1694</v>
      </c>
      <c r="E317" s="55" t="s">
        <v>1949</v>
      </c>
      <c r="F317" s="171">
        <v>44</v>
      </c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</row>
    <row r="318" spans="1:41" ht="12.75" customHeight="1" x14ac:dyDescent="0.3">
      <c r="A318" s="55" t="s">
        <v>2273</v>
      </c>
      <c r="B318" s="55" t="s">
        <v>17</v>
      </c>
      <c r="C318" s="158"/>
      <c r="D318" s="205" t="s">
        <v>1694</v>
      </c>
      <c r="E318" s="55" t="s">
        <v>1949</v>
      </c>
      <c r="F318" s="171">
        <v>44</v>
      </c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</row>
    <row r="319" spans="1:41" ht="12.75" customHeight="1" x14ac:dyDescent="0.3">
      <c r="A319" s="55" t="s">
        <v>2274</v>
      </c>
      <c r="B319" s="55" t="s">
        <v>17</v>
      </c>
      <c r="C319" s="158"/>
      <c r="D319" s="205" t="s">
        <v>1694</v>
      </c>
      <c r="E319" s="55" t="s">
        <v>2275</v>
      </c>
      <c r="F319" s="171">
        <v>44</v>
      </c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</row>
    <row r="320" spans="1:41" ht="12.75" customHeight="1" x14ac:dyDescent="0.3">
      <c r="A320" s="55" t="s">
        <v>2276</v>
      </c>
      <c r="B320" s="55" t="s">
        <v>17</v>
      </c>
      <c r="C320" s="158"/>
      <c r="D320" s="205" t="s">
        <v>1694</v>
      </c>
      <c r="E320" s="55" t="s">
        <v>1949</v>
      </c>
      <c r="F320" s="171">
        <v>44</v>
      </c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</row>
    <row r="321" spans="1:41" ht="12.75" customHeight="1" x14ac:dyDescent="0.3">
      <c r="A321" s="55" t="s">
        <v>2277</v>
      </c>
      <c r="B321" s="55" t="s">
        <v>161</v>
      </c>
      <c r="C321" s="158"/>
      <c r="D321" s="205" t="s">
        <v>1694</v>
      </c>
      <c r="E321" s="55" t="s">
        <v>2265</v>
      </c>
      <c r="F321" s="171">
        <v>72.599999999999994</v>
      </c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</row>
    <row r="322" spans="1:41" ht="12.75" customHeight="1" x14ac:dyDescent="0.3">
      <c r="A322" s="55" t="s">
        <v>2277</v>
      </c>
      <c r="B322" s="55" t="s">
        <v>161</v>
      </c>
      <c r="C322" s="158"/>
      <c r="D322" s="205" t="s">
        <v>1694</v>
      </c>
      <c r="E322" s="55" t="s">
        <v>2265</v>
      </c>
      <c r="F322" s="171">
        <v>72.599999999999994</v>
      </c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</row>
    <row r="323" spans="1:41" ht="12.75" customHeight="1" x14ac:dyDescent="0.3">
      <c r="A323" s="55" t="s">
        <v>2278</v>
      </c>
      <c r="B323" s="55" t="s">
        <v>2231</v>
      </c>
      <c r="C323" s="158"/>
      <c r="D323" s="205" t="s">
        <v>1694</v>
      </c>
      <c r="E323" s="55" t="s">
        <v>1949</v>
      </c>
      <c r="F323" s="171">
        <v>77.599999999999994</v>
      </c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</row>
    <row r="324" spans="1:41" ht="12.75" customHeight="1" x14ac:dyDescent="0.3">
      <c r="A324" s="55" t="s">
        <v>2279</v>
      </c>
      <c r="B324" s="55" t="s">
        <v>635</v>
      </c>
      <c r="C324" s="158"/>
      <c r="D324" s="205" t="s">
        <v>1694</v>
      </c>
      <c r="E324" s="55" t="s">
        <v>1988</v>
      </c>
      <c r="F324" s="171">
        <v>181.5</v>
      </c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</row>
    <row r="325" spans="1:41" ht="12.75" customHeight="1" x14ac:dyDescent="0.3">
      <c r="A325" s="55" t="s">
        <v>2280</v>
      </c>
      <c r="B325" s="55" t="s">
        <v>167</v>
      </c>
      <c r="C325" s="158"/>
      <c r="D325" s="205" t="s">
        <v>1694</v>
      </c>
      <c r="E325" s="55" t="s">
        <v>1949</v>
      </c>
      <c r="F325" s="171">
        <v>187</v>
      </c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</row>
    <row r="326" spans="1:41" ht="12.75" customHeight="1" x14ac:dyDescent="0.3">
      <c r="A326" s="55" t="s">
        <v>2281</v>
      </c>
      <c r="B326" s="55" t="s">
        <v>1805</v>
      </c>
      <c r="C326" s="158"/>
      <c r="D326" s="205" t="s">
        <v>1744</v>
      </c>
      <c r="E326" s="55" t="s">
        <v>1949</v>
      </c>
      <c r="F326" s="171">
        <v>72.599999999999994</v>
      </c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</row>
    <row r="327" spans="1:41" ht="12.75" customHeight="1" x14ac:dyDescent="0.3">
      <c r="A327" s="55" t="s">
        <v>2282</v>
      </c>
      <c r="B327" s="55" t="s">
        <v>2231</v>
      </c>
      <c r="C327" s="158"/>
      <c r="D327" s="205" t="s">
        <v>1744</v>
      </c>
      <c r="E327" s="55" t="s">
        <v>1949</v>
      </c>
      <c r="F327" s="171">
        <v>77.599999999999994</v>
      </c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</row>
    <row r="328" spans="1:41" ht="12.75" customHeight="1" x14ac:dyDescent="0.3">
      <c r="A328" s="55" t="s">
        <v>2283</v>
      </c>
      <c r="B328" s="55" t="s">
        <v>888</v>
      </c>
      <c r="C328" s="158"/>
      <c r="D328" s="205" t="s">
        <v>1744</v>
      </c>
      <c r="E328" s="55" t="s">
        <v>1988</v>
      </c>
      <c r="F328" s="171">
        <v>273.5</v>
      </c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</row>
    <row r="329" spans="1:41" ht="12.75" customHeight="1" x14ac:dyDescent="0.3">
      <c r="A329" s="55" t="s">
        <v>2284</v>
      </c>
      <c r="B329" s="55" t="s">
        <v>22</v>
      </c>
      <c r="C329" s="158"/>
      <c r="D329" s="205" t="s">
        <v>1744</v>
      </c>
      <c r="E329" s="55" t="s">
        <v>1949</v>
      </c>
      <c r="F329" s="171">
        <v>17</v>
      </c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</row>
    <row r="330" spans="1:41" ht="12.75" customHeight="1" x14ac:dyDescent="0.3">
      <c r="A330" s="55" t="s">
        <v>2284</v>
      </c>
      <c r="B330" s="55" t="s">
        <v>22</v>
      </c>
      <c r="C330" s="158"/>
      <c r="D330" s="205" t="s">
        <v>1744</v>
      </c>
      <c r="E330" s="55" t="s">
        <v>1949</v>
      </c>
      <c r="F330" s="171">
        <v>17</v>
      </c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</row>
    <row r="331" spans="1:41" ht="12.75" customHeight="1" x14ac:dyDescent="0.3">
      <c r="A331" s="55" t="s">
        <v>2285</v>
      </c>
      <c r="B331" s="55" t="s">
        <v>145</v>
      </c>
      <c r="C331" s="158"/>
      <c r="D331" s="205" t="s">
        <v>1744</v>
      </c>
      <c r="E331" s="55" t="s">
        <v>1949</v>
      </c>
      <c r="F331" s="171">
        <v>72.599999999999994</v>
      </c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</row>
    <row r="332" spans="1:41" ht="12.75" customHeight="1" x14ac:dyDescent="0.3">
      <c r="A332" s="55" t="s">
        <v>2286</v>
      </c>
      <c r="B332" s="55" t="s">
        <v>17</v>
      </c>
      <c r="C332" s="158"/>
      <c r="D332" s="205" t="s">
        <v>1744</v>
      </c>
      <c r="E332" s="55" t="s">
        <v>1949</v>
      </c>
      <c r="F332" s="171">
        <v>44</v>
      </c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</row>
    <row r="333" spans="1:41" ht="12.75" customHeight="1" x14ac:dyDescent="0.3">
      <c r="A333" s="55" t="s">
        <v>2287</v>
      </c>
      <c r="B333" s="55" t="s">
        <v>22</v>
      </c>
      <c r="C333" s="158"/>
      <c r="D333" s="205" t="s">
        <v>1744</v>
      </c>
      <c r="E333" s="55" t="s">
        <v>2288</v>
      </c>
      <c r="F333" s="171">
        <v>17</v>
      </c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</row>
    <row r="334" spans="1:41" ht="12.75" customHeight="1" x14ac:dyDescent="0.3">
      <c r="A334" s="55" t="s">
        <v>2289</v>
      </c>
      <c r="B334" s="55" t="s">
        <v>627</v>
      </c>
      <c r="C334" s="158"/>
      <c r="D334" s="205" t="s">
        <v>2290</v>
      </c>
      <c r="E334" s="55" t="s">
        <v>1949</v>
      </c>
      <c r="F334" s="171">
        <v>150</v>
      </c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</row>
    <row r="335" spans="1:41" ht="12.75" customHeight="1" x14ac:dyDescent="0.3">
      <c r="A335" s="55" t="s">
        <v>2291</v>
      </c>
      <c r="B335" s="55" t="s">
        <v>287</v>
      </c>
      <c r="C335" s="158"/>
      <c r="D335" s="205" t="s">
        <v>2290</v>
      </c>
      <c r="E335" s="55" t="s">
        <v>1988</v>
      </c>
      <c r="F335" s="171">
        <v>214.2</v>
      </c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</row>
    <row r="336" spans="1:41" ht="12.75" customHeight="1" x14ac:dyDescent="0.3">
      <c r="A336" s="55" t="s">
        <v>2292</v>
      </c>
      <c r="B336" s="55" t="s">
        <v>22</v>
      </c>
      <c r="C336" s="158"/>
      <c r="D336" s="205" t="s">
        <v>2290</v>
      </c>
      <c r="E336" s="55" t="s">
        <v>1949</v>
      </c>
      <c r="F336" s="171">
        <v>17</v>
      </c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</row>
    <row r="337" spans="1:41" ht="12.75" customHeight="1" x14ac:dyDescent="0.3">
      <c r="A337" s="55" t="s">
        <v>2293</v>
      </c>
      <c r="B337" s="55" t="s">
        <v>22</v>
      </c>
      <c r="C337" s="158"/>
      <c r="D337" s="205" t="s">
        <v>2290</v>
      </c>
      <c r="E337" s="55" t="s">
        <v>2294</v>
      </c>
      <c r="F337" s="171">
        <v>17</v>
      </c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</row>
    <row r="338" spans="1:41" ht="12.75" customHeight="1" x14ac:dyDescent="0.3">
      <c r="A338" s="63" t="s">
        <v>2295</v>
      </c>
      <c r="B338" s="63" t="s">
        <v>627</v>
      </c>
      <c r="C338" s="160"/>
      <c r="D338" s="209" t="s">
        <v>2290</v>
      </c>
      <c r="E338" s="63" t="s">
        <v>1944</v>
      </c>
      <c r="F338" s="171">
        <v>142</v>
      </c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</row>
    <row r="339" spans="1:41" ht="12.75" customHeight="1" x14ac:dyDescent="0.3">
      <c r="A339" s="7" t="s">
        <v>2296</v>
      </c>
      <c r="B339" s="7" t="s">
        <v>2297</v>
      </c>
      <c r="C339" s="15"/>
      <c r="D339" s="210" t="s">
        <v>2290</v>
      </c>
      <c r="E339" s="7" t="s">
        <v>1949</v>
      </c>
      <c r="F339" s="173">
        <v>253</v>
      </c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</row>
    <row r="340" spans="1:41" ht="12.75" customHeight="1" x14ac:dyDescent="0.3">
      <c r="A340" s="7" t="s">
        <v>2298</v>
      </c>
      <c r="B340" s="7" t="s">
        <v>2299</v>
      </c>
      <c r="C340" s="15"/>
      <c r="D340" s="210" t="s">
        <v>2290</v>
      </c>
      <c r="E340" s="7" t="s">
        <v>1943</v>
      </c>
      <c r="F340" s="173">
        <v>78</v>
      </c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</row>
    <row r="341" spans="1:41" ht="12.75" customHeight="1" x14ac:dyDescent="0.3">
      <c r="A341" s="7" t="s">
        <v>2300</v>
      </c>
      <c r="B341" s="7" t="s">
        <v>985</v>
      </c>
      <c r="C341" s="15"/>
      <c r="D341" s="210" t="s">
        <v>2290</v>
      </c>
      <c r="E341" s="7" t="s">
        <v>1943</v>
      </c>
      <c r="F341" s="173">
        <v>392</v>
      </c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</row>
    <row r="342" spans="1:41" ht="12.75" customHeight="1" x14ac:dyDescent="0.3">
      <c r="A342" s="7" t="s">
        <v>1310</v>
      </c>
      <c r="B342" s="7" t="s">
        <v>2301</v>
      </c>
      <c r="C342" s="15"/>
      <c r="D342" s="210" t="s">
        <v>2290</v>
      </c>
      <c r="E342" s="7" t="s">
        <v>1988</v>
      </c>
      <c r="F342" s="173">
        <v>88</v>
      </c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</row>
    <row r="343" spans="1:41" ht="12.75" customHeight="1" x14ac:dyDescent="0.3">
      <c r="A343" s="7" t="s">
        <v>2302</v>
      </c>
      <c r="B343" s="7" t="s">
        <v>17</v>
      </c>
      <c r="C343" s="15"/>
      <c r="D343" s="210" t="s">
        <v>2290</v>
      </c>
      <c r="E343" s="7" t="s">
        <v>1949</v>
      </c>
      <c r="F343" s="173">
        <v>44</v>
      </c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</row>
    <row r="344" spans="1:41" ht="12.75" customHeight="1" x14ac:dyDescent="0.3">
      <c r="A344" s="7" t="s">
        <v>2303</v>
      </c>
      <c r="B344" s="7" t="s">
        <v>17</v>
      </c>
      <c r="C344" s="15"/>
      <c r="D344" s="210" t="s">
        <v>1783</v>
      </c>
      <c r="E344" s="7" t="s">
        <v>1949</v>
      </c>
      <c r="F344" s="173">
        <v>44</v>
      </c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</row>
    <row r="345" spans="1:41" ht="12.75" customHeight="1" x14ac:dyDescent="0.3">
      <c r="A345" s="7" t="s">
        <v>1210</v>
      </c>
      <c r="B345" s="7" t="s">
        <v>469</v>
      </c>
      <c r="C345" s="15"/>
      <c r="D345" s="210" t="s">
        <v>1783</v>
      </c>
      <c r="E345" s="7" t="s">
        <v>1944</v>
      </c>
      <c r="F345" s="173">
        <v>72.599999999999994</v>
      </c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</row>
    <row r="346" spans="1:41" ht="12.75" customHeight="1" x14ac:dyDescent="0.3">
      <c r="A346" s="7" t="s">
        <v>2304</v>
      </c>
      <c r="B346" s="7" t="s">
        <v>22</v>
      </c>
      <c r="C346" s="15"/>
      <c r="D346" s="210" t="s">
        <v>1783</v>
      </c>
      <c r="E346" s="7" t="s">
        <v>1949</v>
      </c>
      <c r="F346" s="173">
        <v>17</v>
      </c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</row>
    <row r="347" spans="1:41" ht="12.75" customHeight="1" x14ac:dyDescent="0.3">
      <c r="A347" s="7" t="s">
        <v>2305</v>
      </c>
      <c r="B347" s="7" t="s">
        <v>17</v>
      </c>
      <c r="C347" s="15"/>
      <c r="D347" s="210" t="s">
        <v>1783</v>
      </c>
      <c r="E347" s="7" t="s">
        <v>1949</v>
      </c>
      <c r="F347" s="173">
        <v>44</v>
      </c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</row>
    <row r="348" spans="1:41" ht="12.75" customHeight="1" x14ac:dyDescent="0.3">
      <c r="A348" s="7" t="s">
        <v>2305</v>
      </c>
      <c r="B348" s="7" t="s">
        <v>22</v>
      </c>
      <c r="C348" s="15"/>
      <c r="D348" s="210" t="s">
        <v>1783</v>
      </c>
      <c r="E348" s="7" t="s">
        <v>1949</v>
      </c>
      <c r="F348" s="173">
        <v>17</v>
      </c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</row>
    <row r="349" spans="1:41" ht="12.75" customHeight="1" x14ac:dyDescent="0.3">
      <c r="A349" s="7" t="s">
        <v>2306</v>
      </c>
      <c r="B349" s="7" t="s">
        <v>17</v>
      </c>
      <c r="C349" s="15"/>
      <c r="D349" s="210" t="s">
        <v>1783</v>
      </c>
      <c r="E349" s="7" t="s">
        <v>1949</v>
      </c>
      <c r="F349" s="173">
        <v>44</v>
      </c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</row>
    <row r="350" spans="1:41" ht="12.75" customHeight="1" x14ac:dyDescent="0.3">
      <c r="A350" s="7" t="s">
        <v>2306</v>
      </c>
      <c r="B350" s="7" t="s">
        <v>17</v>
      </c>
      <c r="C350" s="15"/>
      <c r="D350" s="210" t="s">
        <v>1783</v>
      </c>
      <c r="E350" s="7" t="s">
        <v>1949</v>
      </c>
      <c r="F350" s="173">
        <v>44</v>
      </c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</row>
    <row r="351" spans="1:41" ht="12.75" customHeight="1" x14ac:dyDescent="0.3">
      <c r="A351" s="7" t="s">
        <v>2307</v>
      </c>
      <c r="B351" s="7" t="s">
        <v>2308</v>
      </c>
      <c r="C351" s="15"/>
      <c r="D351" s="210" t="s">
        <v>1783</v>
      </c>
      <c r="E351" s="7" t="s">
        <v>1988</v>
      </c>
      <c r="F351" s="173">
        <v>273.5</v>
      </c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</row>
    <row r="352" spans="1:41" ht="12.75" customHeight="1" x14ac:dyDescent="0.3">
      <c r="A352" s="7" t="s">
        <v>2309</v>
      </c>
      <c r="B352" s="7" t="s">
        <v>22</v>
      </c>
      <c r="C352" s="15"/>
      <c r="D352" s="210" t="s">
        <v>1783</v>
      </c>
      <c r="E352" s="7" t="s">
        <v>1943</v>
      </c>
      <c r="F352" s="173">
        <v>68</v>
      </c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</row>
    <row r="353" spans="1:41" ht="12.75" customHeight="1" x14ac:dyDescent="0.3">
      <c r="A353" s="7" t="s">
        <v>2300</v>
      </c>
      <c r="B353" s="7" t="s">
        <v>1120</v>
      </c>
      <c r="C353" s="15"/>
      <c r="D353" s="210" t="s">
        <v>1783</v>
      </c>
      <c r="E353" s="7" t="s">
        <v>1943</v>
      </c>
      <c r="F353" s="173">
        <v>1176</v>
      </c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</row>
    <row r="354" spans="1:41" ht="12.75" customHeight="1" x14ac:dyDescent="0.3">
      <c r="A354" s="7" t="s">
        <v>2310</v>
      </c>
      <c r="B354" s="7" t="s">
        <v>22</v>
      </c>
      <c r="C354" s="15"/>
      <c r="D354" s="210" t="s">
        <v>1783</v>
      </c>
      <c r="E354" s="7" t="s">
        <v>1943</v>
      </c>
      <c r="F354" s="173">
        <v>68</v>
      </c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</row>
    <row r="355" spans="1:41" ht="12.75" customHeight="1" x14ac:dyDescent="0.3">
      <c r="A355" s="7" t="s">
        <v>2311</v>
      </c>
      <c r="B355" s="7" t="s">
        <v>22</v>
      </c>
      <c r="C355" s="15"/>
      <c r="D355" s="210" t="s">
        <v>1783</v>
      </c>
      <c r="E355" s="7" t="s">
        <v>1943</v>
      </c>
      <c r="F355" s="173">
        <v>102</v>
      </c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</row>
    <row r="356" spans="1:41" ht="12.75" customHeight="1" x14ac:dyDescent="0.3">
      <c r="A356" s="7" t="s">
        <v>2312</v>
      </c>
      <c r="B356" s="7" t="s">
        <v>17</v>
      </c>
      <c r="C356" s="15"/>
      <c r="D356" s="210" t="s">
        <v>1783</v>
      </c>
      <c r="E356" s="7" t="s">
        <v>1943</v>
      </c>
      <c r="F356" s="69">
        <v>176</v>
      </c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</row>
    <row r="357" spans="1:41" ht="12.75" customHeight="1" x14ac:dyDescent="0.3">
      <c r="A357" s="7" t="s">
        <v>2313</v>
      </c>
      <c r="B357" s="7" t="s">
        <v>1272</v>
      </c>
      <c r="C357" s="15"/>
      <c r="D357" s="210" t="s">
        <v>1783</v>
      </c>
      <c r="E357" s="7" t="s">
        <v>1943</v>
      </c>
      <c r="F357" s="173">
        <v>297</v>
      </c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</row>
    <row r="358" spans="1:41" ht="12.75" customHeight="1" x14ac:dyDescent="0.3">
      <c r="A358" s="7" t="s">
        <v>2314</v>
      </c>
      <c r="B358" s="7" t="s">
        <v>161</v>
      </c>
      <c r="C358" s="15"/>
      <c r="D358" s="210" t="s">
        <v>1783</v>
      </c>
      <c r="E358" s="7" t="s">
        <v>1949</v>
      </c>
      <c r="F358" s="173">
        <v>72.599999999999994</v>
      </c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</row>
    <row r="359" spans="1:41" ht="12.75" customHeight="1" x14ac:dyDescent="0.3">
      <c r="A359" s="7" t="s">
        <v>2314</v>
      </c>
      <c r="B359" s="7" t="s">
        <v>785</v>
      </c>
      <c r="C359" s="15"/>
      <c r="D359" s="210" t="s">
        <v>1783</v>
      </c>
      <c r="E359" s="7" t="s">
        <v>1949</v>
      </c>
      <c r="F359" s="173">
        <v>44</v>
      </c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</row>
    <row r="360" spans="1:41" ht="12.75" customHeight="1" x14ac:dyDescent="0.3">
      <c r="A360" s="7" t="s">
        <v>2315</v>
      </c>
      <c r="B360" s="7" t="s">
        <v>785</v>
      </c>
      <c r="C360" s="15"/>
      <c r="D360" s="210" t="s">
        <v>1783</v>
      </c>
      <c r="E360" s="7" t="s">
        <v>1949</v>
      </c>
      <c r="F360" s="173">
        <v>44</v>
      </c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</row>
    <row r="361" spans="1:41" ht="12.75" customHeight="1" x14ac:dyDescent="0.3">
      <c r="A361" s="7" t="s">
        <v>2315</v>
      </c>
      <c r="B361" s="7" t="s">
        <v>785</v>
      </c>
      <c r="C361" s="15"/>
      <c r="D361" s="210" t="s">
        <v>1783</v>
      </c>
      <c r="E361" s="7" t="s">
        <v>1949</v>
      </c>
      <c r="F361" s="173">
        <v>44</v>
      </c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</row>
    <row r="362" spans="1:41" ht="12.75" customHeight="1" x14ac:dyDescent="0.3">
      <c r="A362" s="7" t="s">
        <v>2316</v>
      </c>
      <c r="B362" s="7" t="s">
        <v>161</v>
      </c>
      <c r="C362" s="15"/>
      <c r="D362" s="210" t="s">
        <v>1783</v>
      </c>
      <c r="E362" s="7" t="s">
        <v>1988</v>
      </c>
      <c r="F362" s="173">
        <v>72.599999999999994</v>
      </c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</row>
    <row r="363" spans="1:41" ht="12.75" customHeight="1" x14ac:dyDescent="0.3">
      <c r="A363" s="7" t="s">
        <v>2317</v>
      </c>
      <c r="B363" s="7" t="s">
        <v>22</v>
      </c>
      <c r="C363" s="15"/>
      <c r="D363" s="210" t="s">
        <v>1783</v>
      </c>
      <c r="E363" s="7" t="s">
        <v>1988</v>
      </c>
      <c r="F363" s="173">
        <v>17</v>
      </c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</row>
    <row r="364" spans="1:41" ht="12.75" customHeight="1" x14ac:dyDescent="0.3">
      <c r="A364" s="7" t="s">
        <v>2248</v>
      </c>
      <c r="B364" s="7" t="s">
        <v>17</v>
      </c>
      <c r="C364" s="15"/>
      <c r="D364" s="210" t="s">
        <v>1783</v>
      </c>
      <c r="E364" s="7" t="s">
        <v>1949</v>
      </c>
      <c r="F364" s="173">
        <v>44</v>
      </c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</row>
    <row r="365" spans="1:41" ht="12.75" customHeight="1" x14ac:dyDescent="0.3">
      <c r="A365" s="7" t="s">
        <v>2318</v>
      </c>
      <c r="B365" s="7" t="s">
        <v>17</v>
      </c>
      <c r="C365" s="15"/>
      <c r="D365" s="210" t="s">
        <v>1782</v>
      </c>
      <c r="E365" s="70" t="s">
        <v>2270</v>
      </c>
      <c r="F365" s="173">
        <v>44</v>
      </c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</row>
    <row r="366" spans="1:41" ht="12.75" customHeight="1" x14ac:dyDescent="0.3">
      <c r="A366" s="7" t="s">
        <v>2254</v>
      </c>
      <c r="B366" s="7" t="s">
        <v>1405</v>
      </c>
      <c r="C366" s="15"/>
      <c r="D366" s="210" t="s">
        <v>1782</v>
      </c>
      <c r="E366" s="70" t="s">
        <v>2270</v>
      </c>
      <c r="F366" s="173">
        <v>154</v>
      </c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</row>
    <row r="367" spans="1:41" ht="12.75" customHeight="1" x14ac:dyDescent="0.3">
      <c r="A367" s="7" t="s">
        <v>2254</v>
      </c>
      <c r="B367" s="7" t="s">
        <v>1405</v>
      </c>
      <c r="C367" s="15"/>
      <c r="D367" s="210" t="s">
        <v>1782</v>
      </c>
      <c r="E367" s="70" t="s">
        <v>2270</v>
      </c>
      <c r="F367" s="173">
        <v>154</v>
      </c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</row>
    <row r="368" spans="1:41" ht="12.75" customHeight="1" x14ac:dyDescent="0.3">
      <c r="A368" s="7" t="s">
        <v>2254</v>
      </c>
      <c r="B368" s="7" t="s">
        <v>1405</v>
      </c>
      <c r="C368" s="15"/>
      <c r="D368" s="210" t="s">
        <v>1782</v>
      </c>
      <c r="E368" s="70" t="s">
        <v>2270</v>
      </c>
      <c r="F368" s="173">
        <v>154</v>
      </c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</row>
    <row r="369" spans="1:41" ht="12.75" customHeight="1" x14ac:dyDescent="0.3">
      <c r="A369" s="7" t="s">
        <v>2319</v>
      </c>
      <c r="B369" s="7" t="s">
        <v>22</v>
      </c>
      <c r="C369" s="15"/>
      <c r="D369" s="210" t="s">
        <v>1782</v>
      </c>
      <c r="E369" s="70" t="s">
        <v>2270</v>
      </c>
      <c r="F369" s="173">
        <v>17</v>
      </c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</row>
    <row r="370" spans="1:41" ht="12.75" customHeight="1" x14ac:dyDescent="0.3">
      <c r="A370" s="7" t="s">
        <v>2320</v>
      </c>
      <c r="B370" s="7" t="s">
        <v>161</v>
      </c>
      <c r="C370" s="15"/>
      <c r="D370" s="210" t="s">
        <v>1783</v>
      </c>
      <c r="E370" s="70" t="s">
        <v>1944</v>
      </c>
      <c r="F370" s="173">
        <v>72.599999999999994</v>
      </c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</row>
    <row r="371" spans="1:41" ht="12.75" customHeight="1" x14ac:dyDescent="0.3">
      <c r="A371" s="7" t="s">
        <v>2321</v>
      </c>
      <c r="B371" s="7" t="s">
        <v>22</v>
      </c>
      <c r="C371" s="15"/>
      <c r="D371" s="210" t="s">
        <v>1782</v>
      </c>
      <c r="E371" s="7" t="s">
        <v>2294</v>
      </c>
      <c r="F371" s="173">
        <v>17</v>
      </c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</row>
    <row r="372" spans="1:41" ht="12.75" customHeight="1" x14ac:dyDescent="0.3">
      <c r="A372" s="7" t="s">
        <v>2321</v>
      </c>
      <c r="B372" s="7" t="s">
        <v>22</v>
      </c>
      <c r="C372" s="15"/>
      <c r="D372" s="210" t="s">
        <v>1783</v>
      </c>
      <c r="E372" s="7" t="s">
        <v>2294</v>
      </c>
      <c r="F372" s="173">
        <v>17</v>
      </c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</row>
    <row r="373" spans="1:41" ht="12.75" customHeight="1" x14ac:dyDescent="0.3">
      <c r="A373" s="7" t="s">
        <v>2322</v>
      </c>
      <c r="B373" s="7" t="s">
        <v>22</v>
      </c>
      <c r="C373" s="15"/>
      <c r="D373" s="210" t="s">
        <v>1855</v>
      </c>
      <c r="E373" s="7" t="s">
        <v>2294</v>
      </c>
      <c r="F373" s="173">
        <v>17</v>
      </c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</row>
    <row r="374" spans="1:41" ht="12.75" customHeight="1" x14ac:dyDescent="0.3">
      <c r="A374" s="7" t="s">
        <v>2323</v>
      </c>
      <c r="B374" s="7" t="s">
        <v>22</v>
      </c>
      <c r="C374" s="15"/>
      <c r="D374" s="210" t="s">
        <v>1855</v>
      </c>
      <c r="E374" s="7" t="s">
        <v>2294</v>
      </c>
      <c r="F374" s="173">
        <v>17</v>
      </c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</row>
    <row r="375" spans="1:41" ht="12.75" customHeight="1" x14ac:dyDescent="0.3">
      <c r="A375" s="7" t="s">
        <v>2323</v>
      </c>
      <c r="B375" s="7" t="s">
        <v>22</v>
      </c>
      <c r="C375" s="15"/>
      <c r="D375" s="210" t="s">
        <v>1855</v>
      </c>
      <c r="E375" s="7" t="s">
        <v>2294</v>
      </c>
      <c r="F375" s="173">
        <v>17</v>
      </c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</row>
    <row r="376" spans="1:41" ht="12.75" customHeight="1" x14ac:dyDescent="0.3">
      <c r="A376" s="7" t="s">
        <v>2324</v>
      </c>
      <c r="B376" s="7" t="s">
        <v>22</v>
      </c>
      <c r="C376" s="15"/>
      <c r="D376" s="210" t="s">
        <v>1855</v>
      </c>
      <c r="E376" s="55" t="s">
        <v>2275</v>
      </c>
      <c r="F376" s="173">
        <v>17</v>
      </c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</row>
    <row r="377" spans="1:41" ht="12.75" customHeight="1" x14ac:dyDescent="0.3">
      <c r="A377" s="7" t="s">
        <v>2325</v>
      </c>
      <c r="B377" s="7" t="s">
        <v>22</v>
      </c>
      <c r="C377" s="15"/>
      <c r="D377" s="210" t="s">
        <v>1855</v>
      </c>
      <c r="E377" s="56" t="s">
        <v>2326</v>
      </c>
      <c r="F377" s="173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</row>
    <row r="378" spans="1:41" ht="12.75" customHeight="1" x14ac:dyDescent="0.3">
      <c r="A378" s="7" t="s">
        <v>2327</v>
      </c>
      <c r="B378" s="7" t="s">
        <v>161</v>
      </c>
      <c r="C378" s="15"/>
      <c r="D378" s="210" t="s">
        <v>1855</v>
      </c>
      <c r="E378" s="7" t="s">
        <v>2294</v>
      </c>
      <c r="F378" s="173">
        <v>72.599999999999994</v>
      </c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</row>
    <row r="379" spans="1:41" ht="12.75" customHeight="1" x14ac:dyDescent="0.3">
      <c r="A379" s="7" t="s">
        <v>1211</v>
      </c>
      <c r="B379" s="7" t="s">
        <v>161</v>
      </c>
      <c r="C379" s="15"/>
      <c r="D379" s="210" t="s">
        <v>1855</v>
      </c>
      <c r="E379" s="7" t="s">
        <v>2328</v>
      </c>
      <c r="F379" s="173">
        <v>72.599999999999994</v>
      </c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</row>
    <row r="380" spans="1:41" ht="12.75" customHeight="1" x14ac:dyDescent="0.3">
      <c r="A380" s="7" t="s">
        <v>1572</v>
      </c>
      <c r="B380" s="441" t="s">
        <v>1145</v>
      </c>
      <c r="C380" s="442"/>
      <c r="D380" s="210" t="s">
        <v>1855</v>
      </c>
      <c r="E380" s="7" t="s">
        <v>2328</v>
      </c>
      <c r="F380" s="173">
        <v>77.599999999999994</v>
      </c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</row>
    <row r="381" spans="1:41" ht="12.75" customHeight="1" x14ac:dyDescent="0.3">
      <c r="A381" s="7" t="s">
        <v>2329</v>
      </c>
      <c r="B381" s="441" t="s">
        <v>1145</v>
      </c>
      <c r="C381" s="442"/>
      <c r="D381" s="210" t="s">
        <v>1855</v>
      </c>
      <c r="E381" s="7" t="s">
        <v>2294</v>
      </c>
      <c r="F381" s="173">
        <v>77.599999999999994</v>
      </c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</row>
    <row r="382" spans="1:41" ht="12.75" customHeight="1" x14ac:dyDescent="0.3">
      <c r="A382" s="7" t="s">
        <v>2330</v>
      </c>
      <c r="B382" s="7" t="s">
        <v>22</v>
      </c>
      <c r="C382" s="15"/>
      <c r="D382" s="210" t="s">
        <v>1855</v>
      </c>
      <c r="E382" s="7" t="s">
        <v>1943</v>
      </c>
      <c r="F382" s="173">
        <v>17</v>
      </c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</row>
    <row r="383" spans="1:41" ht="12.75" customHeight="1" x14ac:dyDescent="0.3">
      <c r="A383" s="7" t="s">
        <v>2331</v>
      </c>
      <c r="B383" s="7" t="s">
        <v>17</v>
      </c>
      <c r="C383" s="15"/>
      <c r="D383" s="210" t="s">
        <v>1855</v>
      </c>
      <c r="E383" s="7" t="s">
        <v>1943</v>
      </c>
      <c r="F383" s="173">
        <v>44</v>
      </c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</row>
    <row r="384" spans="1:41" ht="12.75" customHeight="1" x14ac:dyDescent="0.3">
      <c r="A384" s="7" t="s">
        <v>2332</v>
      </c>
      <c r="B384" s="7" t="s">
        <v>145</v>
      </c>
      <c r="C384" s="15"/>
      <c r="D384" s="210" t="s">
        <v>1855</v>
      </c>
      <c r="E384" s="7" t="s">
        <v>1943</v>
      </c>
      <c r="F384" s="173">
        <v>72.599999999999994</v>
      </c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</row>
    <row r="385" spans="1:41" ht="12.75" customHeight="1" x14ac:dyDescent="0.3">
      <c r="A385" s="7" t="s">
        <v>2277</v>
      </c>
      <c r="B385" s="7" t="s">
        <v>17</v>
      </c>
      <c r="C385" s="15"/>
      <c r="D385" s="210" t="s">
        <v>1855</v>
      </c>
      <c r="E385" s="7" t="s">
        <v>1943</v>
      </c>
      <c r="F385" s="173">
        <v>44</v>
      </c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</row>
    <row r="386" spans="1:41" ht="12.75" customHeight="1" x14ac:dyDescent="0.3">
      <c r="A386" s="7" t="s">
        <v>2277</v>
      </c>
      <c r="B386" s="7" t="s">
        <v>17</v>
      </c>
      <c r="C386" s="15"/>
      <c r="D386" s="210" t="s">
        <v>1855</v>
      </c>
      <c r="E386" s="7" t="s">
        <v>1943</v>
      </c>
      <c r="F386" s="173">
        <v>44</v>
      </c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</row>
    <row r="387" spans="1:41" ht="12.75" customHeight="1" x14ac:dyDescent="0.3">
      <c r="A387" s="7" t="s">
        <v>2277</v>
      </c>
      <c r="B387" s="7" t="s">
        <v>17</v>
      </c>
      <c r="C387" s="15"/>
      <c r="D387" s="210" t="s">
        <v>1855</v>
      </c>
      <c r="E387" s="7" t="s">
        <v>1943</v>
      </c>
      <c r="F387" s="173">
        <v>44</v>
      </c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</row>
    <row r="388" spans="1:41" ht="12.75" customHeight="1" x14ac:dyDescent="0.3">
      <c r="A388" s="7" t="s">
        <v>2333</v>
      </c>
      <c r="B388" s="7" t="s">
        <v>22</v>
      </c>
      <c r="C388" s="15"/>
      <c r="D388" s="210" t="s">
        <v>1855</v>
      </c>
      <c r="E388" s="7" t="s">
        <v>2294</v>
      </c>
      <c r="F388" s="173">
        <v>17</v>
      </c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</row>
    <row r="389" spans="1:41" ht="12.75" customHeight="1" x14ac:dyDescent="0.3">
      <c r="A389" s="7" t="s">
        <v>2334</v>
      </c>
      <c r="B389" s="7" t="s">
        <v>187</v>
      </c>
      <c r="C389" s="15"/>
      <c r="D389" s="210" t="s">
        <v>1855</v>
      </c>
      <c r="E389" s="7" t="s">
        <v>2294</v>
      </c>
      <c r="F389" s="173">
        <v>209</v>
      </c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</row>
    <row r="390" spans="1:41" ht="12.75" customHeight="1" x14ac:dyDescent="0.3">
      <c r="A390" s="7" t="s">
        <v>2335</v>
      </c>
      <c r="B390" s="7" t="s">
        <v>161</v>
      </c>
      <c r="C390" s="15"/>
      <c r="D390" s="210" t="s">
        <v>1787</v>
      </c>
      <c r="E390" s="7" t="s">
        <v>1988</v>
      </c>
      <c r="F390" s="173">
        <v>72.599999999999994</v>
      </c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</row>
    <row r="391" spans="1:41" ht="12.75" customHeight="1" x14ac:dyDescent="0.3">
      <c r="A391" s="7" t="s">
        <v>1251</v>
      </c>
      <c r="B391" s="7" t="s">
        <v>635</v>
      </c>
      <c r="C391" s="15"/>
      <c r="D391" s="210" t="s">
        <v>1787</v>
      </c>
      <c r="E391" s="7" t="s">
        <v>2328</v>
      </c>
      <c r="F391" s="173">
        <v>165</v>
      </c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</row>
    <row r="392" spans="1:41" ht="12.75" customHeight="1" x14ac:dyDescent="0.3">
      <c r="A392" s="7" t="s">
        <v>2336</v>
      </c>
      <c r="B392" s="7" t="s">
        <v>17</v>
      </c>
      <c r="C392" s="15"/>
      <c r="D392" s="210" t="s">
        <v>1787</v>
      </c>
      <c r="E392" s="7" t="s">
        <v>2294</v>
      </c>
      <c r="F392" s="173">
        <v>44</v>
      </c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</row>
    <row r="393" spans="1:41" ht="12.75" customHeight="1" x14ac:dyDescent="0.3">
      <c r="A393" s="7" t="s">
        <v>1695</v>
      </c>
      <c r="B393" s="7" t="s">
        <v>2337</v>
      </c>
      <c r="C393" s="15"/>
      <c r="D393" s="210" t="s">
        <v>1787</v>
      </c>
      <c r="E393" s="7" t="s">
        <v>2294</v>
      </c>
      <c r="F393" s="173">
        <v>253</v>
      </c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</row>
    <row r="394" spans="1:41" ht="12.75" customHeight="1" x14ac:dyDescent="0.3">
      <c r="A394" s="7" t="s">
        <v>2338</v>
      </c>
      <c r="B394" s="7" t="s">
        <v>785</v>
      </c>
      <c r="C394" s="15"/>
      <c r="D394" s="210" t="s">
        <v>1787</v>
      </c>
      <c r="E394" s="7" t="s">
        <v>2294</v>
      </c>
      <c r="F394" s="173">
        <v>44</v>
      </c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</row>
    <row r="395" spans="1:41" ht="12.75" customHeight="1" x14ac:dyDescent="0.3">
      <c r="A395" s="7" t="s">
        <v>2339</v>
      </c>
      <c r="B395" s="7" t="s">
        <v>47</v>
      </c>
      <c r="C395" s="15"/>
      <c r="D395" s="210" t="s">
        <v>1787</v>
      </c>
      <c r="E395" s="7" t="s">
        <v>2294</v>
      </c>
      <c r="F395" s="173">
        <v>44</v>
      </c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</row>
    <row r="396" spans="1:41" ht="12.75" customHeight="1" x14ac:dyDescent="0.3">
      <c r="A396" s="7" t="s">
        <v>788</v>
      </c>
      <c r="B396" s="7" t="s">
        <v>47</v>
      </c>
      <c r="C396" s="15"/>
      <c r="D396" s="210" t="s">
        <v>1787</v>
      </c>
      <c r="E396" s="7" t="s">
        <v>1988</v>
      </c>
      <c r="F396" s="173">
        <v>44</v>
      </c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</row>
    <row r="397" spans="1:41" ht="12.75" customHeight="1" x14ac:dyDescent="0.3">
      <c r="A397" s="7" t="s">
        <v>2340</v>
      </c>
      <c r="B397" s="7" t="s">
        <v>17</v>
      </c>
      <c r="C397" s="15"/>
      <c r="D397" s="210" t="s">
        <v>1787</v>
      </c>
      <c r="E397" s="7" t="s">
        <v>2294</v>
      </c>
      <c r="F397" s="173">
        <v>44</v>
      </c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</row>
    <row r="398" spans="1:41" ht="12.75" customHeight="1" x14ac:dyDescent="0.3">
      <c r="A398" s="7" t="s">
        <v>2341</v>
      </c>
      <c r="B398" s="7" t="s">
        <v>1032</v>
      </c>
      <c r="C398" s="15"/>
      <c r="D398" s="210" t="s">
        <v>1787</v>
      </c>
      <c r="E398" s="7" t="s">
        <v>2294</v>
      </c>
      <c r="F398" s="173">
        <v>187.6</v>
      </c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</row>
    <row r="399" spans="1:41" ht="12.75" customHeight="1" x14ac:dyDescent="0.3">
      <c r="A399" s="7" t="s">
        <v>2342</v>
      </c>
      <c r="B399" s="7" t="s">
        <v>22</v>
      </c>
      <c r="C399" s="15"/>
      <c r="D399" s="210" t="s">
        <v>1787</v>
      </c>
      <c r="E399" s="7" t="s">
        <v>1988</v>
      </c>
      <c r="F399" s="173">
        <v>17</v>
      </c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</row>
    <row r="400" spans="1:41" ht="12.75" customHeight="1" x14ac:dyDescent="0.3">
      <c r="A400" s="7" t="s">
        <v>2343</v>
      </c>
      <c r="B400" s="7" t="s">
        <v>211</v>
      </c>
      <c r="C400" s="15"/>
      <c r="D400" s="210" t="s">
        <v>1787</v>
      </c>
      <c r="E400" s="7" t="s">
        <v>2344</v>
      </c>
      <c r="F400" s="173">
        <v>154</v>
      </c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</row>
    <row r="401" spans="1:41" ht="12.75" customHeight="1" x14ac:dyDescent="0.3">
      <c r="A401" s="7" t="s">
        <v>2345</v>
      </c>
      <c r="B401" s="7" t="s">
        <v>22</v>
      </c>
      <c r="C401" s="15"/>
      <c r="D401" s="210" t="s">
        <v>1787</v>
      </c>
      <c r="E401" s="7" t="s">
        <v>2294</v>
      </c>
      <c r="F401" s="173">
        <v>17</v>
      </c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</row>
    <row r="402" spans="1:41" ht="12.75" customHeight="1" x14ac:dyDescent="0.3">
      <c r="A402" s="7" t="s">
        <v>2345</v>
      </c>
      <c r="B402" s="7" t="s">
        <v>22</v>
      </c>
      <c r="C402" s="15"/>
      <c r="D402" s="210" t="s">
        <v>1787</v>
      </c>
      <c r="E402" s="7" t="s">
        <v>2294</v>
      </c>
      <c r="F402" s="173">
        <v>17</v>
      </c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</row>
    <row r="403" spans="1:41" ht="12.75" customHeight="1" x14ac:dyDescent="0.3">
      <c r="A403" s="7" t="s">
        <v>2346</v>
      </c>
      <c r="B403" s="7" t="s">
        <v>1120</v>
      </c>
      <c r="C403" s="15"/>
      <c r="D403" s="210" t="s">
        <v>1787</v>
      </c>
      <c r="E403" s="7" t="s">
        <v>2294</v>
      </c>
      <c r="F403" s="173">
        <v>392</v>
      </c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</row>
    <row r="404" spans="1:41" ht="12.75" customHeight="1" x14ac:dyDescent="0.3">
      <c r="A404" s="7" t="s">
        <v>2347</v>
      </c>
      <c r="B404" s="7" t="s">
        <v>22</v>
      </c>
      <c r="C404" s="15"/>
      <c r="D404" s="210" t="s">
        <v>1787</v>
      </c>
      <c r="E404" s="7" t="s">
        <v>2294</v>
      </c>
      <c r="F404" s="173">
        <v>17</v>
      </c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</row>
    <row r="405" spans="1:41" ht="12.75" customHeight="1" x14ac:dyDescent="0.3">
      <c r="A405" s="7" t="s">
        <v>2348</v>
      </c>
      <c r="B405" s="7" t="s">
        <v>2349</v>
      </c>
      <c r="C405" s="15"/>
      <c r="D405" s="210" t="s">
        <v>1787</v>
      </c>
      <c r="E405" s="7" t="s">
        <v>1949</v>
      </c>
      <c r="F405" s="173">
        <v>77.599999999999994</v>
      </c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</row>
    <row r="406" spans="1:41" ht="12.75" customHeight="1" x14ac:dyDescent="0.3">
      <c r="A406" s="7" t="s">
        <v>2350</v>
      </c>
      <c r="B406" s="7" t="s">
        <v>1275</v>
      </c>
      <c r="C406" s="15"/>
      <c r="D406" s="210" t="s">
        <v>1787</v>
      </c>
      <c r="E406" s="7" t="s">
        <v>1949</v>
      </c>
      <c r="F406" s="173">
        <v>20</v>
      </c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</row>
    <row r="407" spans="1:41" ht="12.75" customHeight="1" x14ac:dyDescent="0.3">
      <c r="A407" s="7" t="s">
        <v>2350</v>
      </c>
      <c r="B407" s="7" t="s">
        <v>1275</v>
      </c>
      <c r="C407" s="15"/>
      <c r="D407" s="210" t="s">
        <v>1787</v>
      </c>
      <c r="E407" s="7" t="s">
        <v>1949</v>
      </c>
      <c r="F407" s="173">
        <v>20</v>
      </c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</row>
    <row r="408" spans="1:41" ht="12.75" customHeight="1" x14ac:dyDescent="0.3">
      <c r="A408" s="7" t="s">
        <v>904</v>
      </c>
      <c r="B408" s="7" t="s">
        <v>2351</v>
      </c>
      <c r="C408" s="15"/>
      <c r="D408" s="210" t="s">
        <v>1787</v>
      </c>
      <c r="E408" s="7" t="s">
        <v>1944</v>
      </c>
      <c r="F408" s="173">
        <v>154</v>
      </c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</row>
    <row r="409" spans="1:41" ht="12.75" customHeight="1" x14ac:dyDescent="0.3">
      <c r="A409" s="7" t="s">
        <v>2352</v>
      </c>
      <c r="B409" s="7" t="s">
        <v>15</v>
      </c>
      <c r="C409" s="15"/>
      <c r="D409" s="210" t="s">
        <v>2119</v>
      </c>
      <c r="E409" s="7" t="s">
        <v>1988</v>
      </c>
      <c r="F409" s="173">
        <v>118</v>
      </c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</row>
    <row r="410" spans="1:41" ht="12.75" customHeight="1" x14ac:dyDescent="0.3">
      <c r="A410" s="7" t="s">
        <v>2352</v>
      </c>
      <c r="B410" s="7" t="s">
        <v>17</v>
      </c>
      <c r="C410" s="15"/>
      <c r="D410" s="210" t="s">
        <v>2119</v>
      </c>
      <c r="E410" s="7" t="s">
        <v>1988</v>
      </c>
      <c r="F410" s="173">
        <v>44</v>
      </c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</row>
    <row r="411" spans="1:41" ht="12.75" customHeight="1" x14ac:dyDescent="0.3">
      <c r="A411" s="7" t="s">
        <v>2353</v>
      </c>
      <c r="B411" s="7" t="s">
        <v>17</v>
      </c>
      <c r="C411" s="15"/>
      <c r="D411" s="210" t="s">
        <v>2119</v>
      </c>
      <c r="E411" s="7" t="s">
        <v>2294</v>
      </c>
      <c r="F411" s="173">
        <v>44</v>
      </c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</row>
    <row r="412" spans="1:41" ht="12.75" customHeight="1" x14ac:dyDescent="0.3">
      <c r="A412" s="7" t="s">
        <v>2353</v>
      </c>
      <c r="B412" s="7" t="s">
        <v>17</v>
      </c>
      <c r="C412" s="15"/>
      <c r="D412" s="210" t="s">
        <v>2119</v>
      </c>
      <c r="E412" s="7" t="s">
        <v>2294</v>
      </c>
      <c r="F412" s="173">
        <v>44</v>
      </c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</row>
    <row r="413" spans="1:41" ht="12.75" customHeight="1" x14ac:dyDescent="0.3">
      <c r="A413" s="7" t="s">
        <v>59</v>
      </c>
      <c r="B413" s="7" t="s">
        <v>2354</v>
      </c>
      <c r="C413" s="15"/>
      <c r="D413" s="210" t="s">
        <v>2119</v>
      </c>
      <c r="E413" s="7" t="s">
        <v>1944</v>
      </c>
      <c r="F413" s="173">
        <v>112</v>
      </c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</row>
    <row r="414" spans="1:41" ht="12.75" customHeight="1" x14ac:dyDescent="0.3">
      <c r="A414" s="7" t="s">
        <v>2355</v>
      </c>
      <c r="B414" s="7" t="s">
        <v>17</v>
      </c>
      <c r="C414" s="15"/>
      <c r="D414" s="210" t="s">
        <v>2119</v>
      </c>
      <c r="E414" s="7" t="s">
        <v>2294</v>
      </c>
      <c r="F414" s="173">
        <v>44</v>
      </c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</row>
    <row r="415" spans="1:41" ht="12.75" customHeight="1" x14ac:dyDescent="0.3">
      <c r="A415" s="7" t="s">
        <v>114</v>
      </c>
      <c r="B415" s="71" t="s">
        <v>2356</v>
      </c>
      <c r="C415" s="162"/>
      <c r="D415" s="210" t="s">
        <v>2119</v>
      </c>
      <c r="E415" s="7" t="s">
        <v>2294</v>
      </c>
      <c r="F415" s="173">
        <v>227.6</v>
      </c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</row>
    <row r="416" spans="1:41" ht="12.75" customHeight="1" x14ac:dyDescent="0.3">
      <c r="A416" s="7" t="s">
        <v>114</v>
      </c>
      <c r="B416" s="72" t="s">
        <v>2357</v>
      </c>
      <c r="C416" s="163"/>
      <c r="D416" s="210" t="s">
        <v>2119</v>
      </c>
      <c r="E416" s="7" t="s">
        <v>2294</v>
      </c>
      <c r="F416" s="173">
        <v>237.6</v>
      </c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</row>
    <row r="417" spans="1:41" ht="12.75" customHeight="1" x14ac:dyDescent="0.3">
      <c r="A417" s="7" t="s">
        <v>2358</v>
      </c>
      <c r="B417" s="7" t="s">
        <v>17</v>
      </c>
      <c r="C417" s="15"/>
      <c r="D417" s="210" t="s">
        <v>2119</v>
      </c>
      <c r="E417" s="7" t="s">
        <v>2294</v>
      </c>
      <c r="F417" s="173">
        <v>44</v>
      </c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</row>
    <row r="418" spans="1:41" ht="12.75" customHeight="1" x14ac:dyDescent="0.3">
      <c r="A418" s="7" t="s">
        <v>2359</v>
      </c>
      <c r="B418" s="7" t="s">
        <v>17</v>
      </c>
      <c r="C418" s="15"/>
      <c r="D418" s="210" t="s">
        <v>1787</v>
      </c>
      <c r="E418" s="7" t="s">
        <v>2294</v>
      </c>
      <c r="F418" s="173">
        <v>44</v>
      </c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</row>
    <row r="419" spans="1:41" ht="12.75" customHeight="1" x14ac:dyDescent="0.3">
      <c r="A419" s="7" t="s">
        <v>2359</v>
      </c>
      <c r="B419" s="7" t="s">
        <v>15</v>
      </c>
      <c r="C419" s="15"/>
      <c r="D419" s="210" t="s">
        <v>1787</v>
      </c>
      <c r="E419" s="7" t="s">
        <v>2294</v>
      </c>
      <c r="F419" s="173">
        <v>110</v>
      </c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</row>
    <row r="420" spans="1:41" ht="12.75" customHeight="1" x14ac:dyDescent="0.3">
      <c r="A420" s="7" t="s">
        <v>1082</v>
      </c>
      <c r="B420" s="7" t="s">
        <v>1272</v>
      </c>
      <c r="C420" s="15"/>
      <c r="D420" s="210" t="s">
        <v>2119</v>
      </c>
      <c r="E420" s="7" t="s">
        <v>1944</v>
      </c>
      <c r="F420" s="173">
        <v>288.60000000000002</v>
      </c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</row>
    <row r="421" spans="1:41" ht="12.75" customHeight="1" x14ac:dyDescent="0.3">
      <c r="A421" s="73" t="s">
        <v>2360</v>
      </c>
      <c r="B421" s="7" t="s">
        <v>187</v>
      </c>
      <c r="C421" s="15"/>
      <c r="D421" s="210" t="s">
        <v>2119</v>
      </c>
      <c r="E421" s="7" t="s">
        <v>1988</v>
      </c>
      <c r="F421" s="173">
        <v>230</v>
      </c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</row>
    <row r="422" spans="1:41" ht="12.75" customHeight="1" x14ac:dyDescent="0.3">
      <c r="A422" s="7" t="s">
        <v>343</v>
      </c>
      <c r="B422" s="7" t="s">
        <v>2361</v>
      </c>
      <c r="C422" s="15"/>
      <c r="D422" s="210" t="s">
        <v>2119</v>
      </c>
      <c r="E422" s="7" t="s">
        <v>1944</v>
      </c>
      <c r="F422" s="173">
        <v>253</v>
      </c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</row>
    <row r="423" spans="1:41" ht="12.75" customHeight="1" x14ac:dyDescent="0.3">
      <c r="A423" s="7" t="s">
        <v>2362</v>
      </c>
      <c r="B423" s="7" t="s">
        <v>785</v>
      </c>
      <c r="C423" s="15"/>
      <c r="D423" s="210" t="s">
        <v>2119</v>
      </c>
      <c r="E423" s="7" t="s">
        <v>2294</v>
      </c>
      <c r="F423" s="173">
        <v>44</v>
      </c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</row>
    <row r="424" spans="1:41" ht="12.75" customHeight="1" x14ac:dyDescent="0.3">
      <c r="A424" s="7" t="s">
        <v>2363</v>
      </c>
      <c r="B424" s="7" t="s">
        <v>785</v>
      </c>
      <c r="C424" s="15"/>
      <c r="D424" s="210" t="s">
        <v>2119</v>
      </c>
      <c r="E424" s="7" t="s">
        <v>2364</v>
      </c>
      <c r="F424" s="173">
        <v>44</v>
      </c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</row>
    <row r="425" spans="1:41" ht="12.75" customHeight="1" x14ac:dyDescent="0.3">
      <c r="A425" s="7" t="s">
        <v>2363</v>
      </c>
      <c r="B425" s="7" t="s">
        <v>785</v>
      </c>
      <c r="C425" s="15"/>
      <c r="D425" s="210" t="s">
        <v>2119</v>
      </c>
      <c r="E425" s="7" t="s">
        <v>2364</v>
      </c>
      <c r="F425" s="173">
        <v>44</v>
      </c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</row>
    <row r="426" spans="1:41" ht="12.75" customHeight="1" x14ac:dyDescent="0.3">
      <c r="A426" s="7" t="s">
        <v>2365</v>
      </c>
      <c r="B426" s="7" t="s">
        <v>287</v>
      </c>
      <c r="C426" s="15"/>
      <c r="D426" s="210" t="s">
        <v>2119</v>
      </c>
      <c r="E426" s="7" t="s">
        <v>2294</v>
      </c>
      <c r="F426" s="173">
        <v>233.6</v>
      </c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</row>
    <row r="427" spans="1:41" ht="12.75" customHeight="1" x14ac:dyDescent="0.3">
      <c r="A427" s="7" t="s">
        <v>2366</v>
      </c>
      <c r="B427" s="7" t="s">
        <v>161</v>
      </c>
      <c r="C427" s="15"/>
      <c r="D427" s="210" t="s">
        <v>2119</v>
      </c>
      <c r="E427" s="7" t="s">
        <v>2294</v>
      </c>
      <c r="F427" s="173">
        <v>79</v>
      </c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</row>
    <row r="428" spans="1:41" ht="12.75" customHeight="1" x14ac:dyDescent="0.3">
      <c r="A428" s="7" t="s">
        <v>2090</v>
      </c>
      <c r="B428" s="7" t="s">
        <v>17</v>
      </c>
      <c r="C428" s="15"/>
      <c r="D428" s="210" t="s">
        <v>2119</v>
      </c>
      <c r="E428" s="7" t="s">
        <v>2367</v>
      </c>
      <c r="F428" s="173">
        <v>44</v>
      </c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</row>
    <row r="429" spans="1:41" ht="12.75" customHeight="1" x14ac:dyDescent="0.3">
      <c r="A429" s="7" t="s">
        <v>2368</v>
      </c>
      <c r="B429" s="7" t="s">
        <v>17</v>
      </c>
      <c r="C429" s="15"/>
      <c r="D429" s="210" t="s">
        <v>2119</v>
      </c>
      <c r="E429" s="7" t="s">
        <v>2367</v>
      </c>
      <c r="F429" s="173">
        <v>44</v>
      </c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</row>
    <row r="430" spans="1:41" ht="12.75" customHeight="1" x14ac:dyDescent="0.3">
      <c r="A430" s="7" t="s">
        <v>2369</v>
      </c>
      <c r="B430" s="7" t="s">
        <v>1272</v>
      </c>
      <c r="C430" s="15"/>
      <c r="D430" s="210" t="s">
        <v>2119</v>
      </c>
      <c r="E430" s="7" t="s">
        <v>2370</v>
      </c>
      <c r="F430" s="173">
        <v>144</v>
      </c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</row>
    <row r="431" spans="1:41" ht="12.75" customHeight="1" x14ac:dyDescent="0.3">
      <c r="A431" s="7" t="s">
        <v>2311</v>
      </c>
      <c r="B431" s="7" t="s">
        <v>2371</v>
      </c>
      <c r="C431" s="15"/>
      <c r="D431" s="210" t="s">
        <v>2119</v>
      </c>
      <c r="E431" s="7" t="s">
        <v>2294</v>
      </c>
      <c r="F431" s="173">
        <v>34</v>
      </c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</row>
    <row r="432" spans="1:41" ht="12.75" customHeight="1" x14ac:dyDescent="0.3">
      <c r="A432" s="7" t="s">
        <v>467</v>
      </c>
      <c r="B432" s="7" t="s">
        <v>22</v>
      </c>
      <c r="C432" s="15"/>
      <c r="D432" s="210" t="s">
        <v>2119</v>
      </c>
      <c r="E432" s="7" t="s">
        <v>2294</v>
      </c>
      <c r="F432" s="173">
        <v>17</v>
      </c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</row>
    <row r="433" spans="1:41" ht="12.75" customHeight="1" x14ac:dyDescent="0.3">
      <c r="A433" s="74" t="s">
        <v>467</v>
      </c>
      <c r="B433" s="74" t="s">
        <v>22</v>
      </c>
      <c r="C433" s="78"/>
      <c r="D433" s="211" t="s">
        <v>2119</v>
      </c>
      <c r="E433" s="74" t="s">
        <v>2294</v>
      </c>
      <c r="F433" s="173">
        <v>17</v>
      </c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</row>
    <row r="434" spans="1:41" ht="12.75" customHeight="1" x14ac:dyDescent="0.3">
      <c r="A434" s="7" t="s">
        <v>2372</v>
      </c>
      <c r="B434" s="74" t="s">
        <v>22</v>
      </c>
      <c r="C434" s="78"/>
      <c r="D434" s="210" t="s">
        <v>2119</v>
      </c>
      <c r="E434" s="74" t="s">
        <v>2294</v>
      </c>
      <c r="F434" s="173">
        <v>17</v>
      </c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</row>
    <row r="435" spans="1:41" ht="12.75" customHeight="1" x14ac:dyDescent="0.3">
      <c r="A435" s="7" t="s">
        <v>2372</v>
      </c>
      <c r="B435" s="74" t="s">
        <v>22</v>
      </c>
      <c r="C435" s="78"/>
      <c r="D435" s="210" t="s">
        <v>2119</v>
      </c>
      <c r="E435" s="74" t="s">
        <v>2294</v>
      </c>
      <c r="F435" s="173">
        <v>17</v>
      </c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</row>
    <row r="436" spans="1:41" ht="12.75" customHeight="1" x14ac:dyDescent="0.3">
      <c r="A436" s="7" t="s">
        <v>2373</v>
      </c>
      <c r="B436" s="74" t="s">
        <v>22</v>
      </c>
      <c r="C436" s="78"/>
      <c r="D436" s="210" t="s">
        <v>2119</v>
      </c>
      <c r="E436" s="74" t="s">
        <v>2294</v>
      </c>
      <c r="F436" s="173">
        <v>17</v>
      </c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</row>
    <row r="437" spans="1:41" ht="12.75" customHeight="1" x14ac:dyDescent="0.3">
      <c r="A437" s="7" t="s">
        <v>2374</v>
      </c>
      <c r="B437" s="7" t="s">
        <v>17</v>
      </c>
      <c r="C437" s="15"/>
      <c r="D437" s="210" t="s">
        <v>2119</v>
      </c>
      <c r="E437" s="74" t="s">
        <v>2375</v>
      </c>
      <c r="F437" s="173">
        <v>44</v>
      </c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</row>
    <row r="438" spans="1:41" ht="12.75" customHeight="1" x14ac:dyDescent="0.3">
      <c r="A438" s="7" t="s">
        <v>2363</v>
      </c>
      <c r="B438" s="7" t="s">
        <v>785</v>
      </c>
      <c r="C438" s="15"/>
      <c r="D438" s="210" t="s">
        <v>2119</v>
      </c>
      <c r="E438" s="7" t="s">
        <v>2376</v>
      </c>
      <c r="F438" s="173">
        <v>44</v>
      </c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</row>
    <row r="439" spans="1:41" ht="12.75" customHeight="1" x14ac:dyDescent="0.3">
      <c r="A439" s="7" t="s">
        <v>2377</v>
      </c>
      <c r="B439" s="7" t="s">
        <v>1032</v>
      </c>
      <c r="C439" s="15"/>
      <c r="D439" s="210" t="s">
        <v>2119</v>
      </c>
      <c r="E439" s="7" t="s">
        <v>2378</v>
      </c>
      <c r="F439" s="173">
        <v>187.6</v>
      </c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</row>
    <row r="440" spans="1:41" ht="12.75" customHeight="1" x14ac:dyDescent="0.3">
      <c r="A440" s="7" t="s">
        <v>2379</v>
      </c>
      <c r="B440" s="7" t="s">
        <v>22</v>
      </c>
      <c r="C440" s="15"/>
      <c r="D440" s="210" t="s">
        <v>2128</v>
      </c>
      <c r="E440" s="7" t="s">
        <v>1988</v>
      </c>
      <c r="F440" s="173">
        <v>17</v>
      </c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</row>
    <row r="441" spans="1:41" ht="12.75" customHeight="1" x14ac:dyDescent="0.3">
      <c r="A441" s="7" t="s">
        <v>2380</v>
      </c>
      <c r="B441" s="7" t="s">
        <v>2381</v>
      </c>
      <c r="C441" s="15"/>
      <c r="D441" s="210" t="s">
        <v>2128</v>
      </c>
      <c r="E441" s="7" t="s">
        <v>2294</v>
      </c>
      <c r="F441" s="173">
        <v>242.6</v>
      </c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</row>
    <row r="442" spans="1:41" ht="12.75" customHeight="1" x14ac:dyDescent="0.3">
      <c r="A442" s="7" t="s">
        <v>2382</v>
      </c>
      <c r="B442" s="7" t="s">
        <v>47</v>
      </c>
      <c r="C442" s="15"/>
      <c r="D442" s="210" t="s">
        <v>2128</v>
      </c>
      <c r="E442" s="7" t="s">
        <v>2383</v>
      </c>
      <c r="F442" s="173">
        <v>44</v>
      </c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</row>
    <row r="443" spans="1:41" ht="12.75" customHeight="1" x14ac:dyDescent="0.3">
      <c r="A443" s="7" t="s">
        <v>1645</v>
      </c>
      <c r="B443" s="7" t="s">
        <v>161</v>
      </c>
      <c r="C443" s="15"/>
      <c r="D443" s="210" t="s">
        <v>2128</v>
      </c>
      <c r="E443" s="7" t="s">
        <v>2294</v>
      </c>
      <c r="F443" s="173">
        <v>79</v>
      </c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</row>
    <row r="444" spans="1:41" ht="12.75" customHeight="1" x14ac:dyDescent="0.3">
      <c r="A444" s="7" t="s">
        <v>2384</v>
      </c>
      <c r="B444" s="7" t="s">
        <v>17</v>
      </c>
      <c r="C444" s="15"/>
      <c r="D444" s="210" t="s">
        <v>2128</v>
      </c>
      <c r="E444" s="7" t="s">
        <v>2294</v>
      </c>
      <c r="F444" s="173">
        <v>44</v>
      </c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</row>
    <row r="445" spans="1:41" ht="12.75" customHeight="1" x14ac:dyDescent="0.3">
      <c r="A445" s="7" t="s">
        <v>2385</v>
      </c>
      <c r="B445" s="7" t="s">
        <v>22</v>
      </c>
      <c r="C445" s="15"/>
      <c r="D445" s="210" t="s">
        <v>2128</v>
      </c>
      <c r="E445" s="7" t="s">
        <v>2294</v>
      </c>
      <c r="F445" s="173">
        <v>17</v>
      </c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</row>
    <row r="446" spans="1:41" ht="12.75" customHeight="1" x14ac:dyDescent="0.3">
      <c r="A446" s="7" t="s">
        <v>2386</v>
      </c>
      <c r="B446" s="7" t="s">
        <v>132</v>
      </c>
      <c r="C446" s="15"/>
      <c r="D446" s="210" t="s">
        <v>2128</v>
      </c>
      <c r="E446" s="7" t="s">
        <v>2387</v>
      </c>
      <c r="F446" s="173">
        <v>670</v>
      </c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</row>
    <row r="447" spans="1:41" ht="12.75" customHeight="1" x14ac:dyDescent="0.3">
      <c r="A447" s="7" t="s">
        <v>2388</v>
      </c>
      <c r="B447" s="7" t="s">
        <v>22</v>
      </c>
      <c r="C447" s="15"/>
      <c r="D447" s="210" t="s">
        <v>2128</v>
      </c>
      <c r="E447" s="7" t="s">
        <v>1943</v>
      </c>
      <c r="F447" s="173">
        <v>68</v>
      </c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</row>
    <row r="448" spans="1:41" ht="12.75" customHeight="1" x14ac:dyDescent="0.3">
      <c r="A448" s="7" t="s">
        <v>2389</v>
      </c>
      <c r="B448" s="7" t="s">
        <v>22</v>
      </c>
      <c r="C448" s="15"/>
      <c r="D448" s="210" t="s">
        <v>2128</v>
      </c>
      <c r="E448" s="7" t="s">
        <v>1943</v>
      </c>
      <c r="F448" s="173">
        <v>72.599999999999994</v>
      </c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</row>
    <row r="449" spans="1:41" ht="12.75" customHeight="1" x14ac:dyDescent="0.3">
      <c r="A449" s="7" t="s">
        <v>2390</v>
      </c>
      <c r="B449" s="7" t="s">
        <v>22</v>
      </c>
      <c r="C449" s="15"/>
      <c r="D449" s="210" t="s">
        <v>2128</v>
      </c>
      <c r="E449" s="7" t="s">
        <v>1943</v>
      </c>
      <c r="F449" s="173">
        <v>68</v>
      </c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</row>
    <row r="450" spans="1:41" ht="12.75" customHeight="1" x14ac:dyDescent="0.3">
      <c r="A450" s="7" t="s">
        <v>2391</v>
      </c>
      <c r="B450" s="7" t="s">
        <v>22</v>
      </c>
      <c r="C450" s="15"/>
      <c r="D450" s="210" t="s">
        <v>2128</v>
      </c>
      <c r="E450" s="7" t="s">
        <v>1943</v>
      </c>
      <c r="F450" s="173">
        <v>57</v>
      </c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</row>
    <row r="451" spans="1:41" ht="12.75" customHeight="1" x14ac:dyDescent="0.3">
      <c r="A451" s="7" t="s">
        <v>2392</v>
      </c>
      <c r="B451" s="7" t="s">
        <v>22</v>
      </c>
      <c r="C451" s="15"/>
      <c r="D451" s="210" t="s">
        <v>2128</v>
      </c>
      <c r="E451" s="7" t="s">
        <v>1943</v>
      </c>
      <c r="F451" s="173">
        <v>68</v>
      </c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</row>
    <row r="452" spans="1:41" ht="12.75" customHeight="1" x14ac:dyDescent="0.3">
      <c r="A452" s="7" t="s">
        <v>2393</v>
      </c>
      <c r="B452" s="75" t="s">
        <v>2394</v>
      </c>
      <c r="C452" s="164"/>
      <c r="D452" s="210" t="s">
        <v>2128</v>
      </c>
      <c r="E452" s="7" t="s">
        <v>2375</v>
      </c>
      <c r="F452" s="173">
        <v>300</v>
      </c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</row>
    <row r="453" spans="1:41" ht="12.75" customHeight="1" x14ac:dyDescent="0.3">
      <c r="A453" s="7" t="s">
        <v>2395</v>
      </c>
      <c r="B453" s="7" t="s">
        <v>17</v>
      </c>
      <c r="C453" s="15"/>
      <c r="D453" s="210" t="s">
        <v>2128</v>
      </c>
      <c r="E453" s="7" t="s">
        <v>2378</v>
      </c>
      <c r="F453" s="173">
        <v>44</v>
      </c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</row>
    <row r="454" spans="1:41" ht="12.75" customHeight="1" x14ac:dyDescent="0.3">
      <c r="A454" s="7" t="s">
        <v>2396</v>
      </c>
      <c r="B454" s="7" t="s">
        <v>22</v>
      </c>
      <c r="C454" s="15"/>
      <c r="D454" s="210" t="s">
        <v>2128</v>
      </c>
      <c r="E454" s="7" t="s">
        <v>2294</v>
      </c>
      <c r="F454" s="173">
        <v>17</v>
      </c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</row>
    <row r="455" spans="1:41" ht="12.75" customHeight="1" x14ac:dyDescent="0.3">
      <c r="A455" s="7" t="s">
        <v>2397</v>
      </c>
      <c r="B455" s="7" t="s">
        <v>17</v>
      </c>
      <c r="C455" s="15"/>
      <c r="D455" s="210" t="s">
        <v>2128</v>
      </c>
      <c r="E455" s="7" t="s">
        <v>1988</v>
      </c>
      <c r="F455" s="173">
        <v>44</v>
      </c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</row>
    <row r="456" spans="1:41" ht="12.75" customHeight="1" x14ac:dyDescent="0.3">
      <c r="A456" s="7" t="s">
        <v>2398</v>
      </c>
      <c r="B456" s="7" t="s">
        <v>22</v>
      </c>
      <c r="C456" s="15"/>
      <c r="D456" s="210" t="s">
        <v>2128</v>
      </c>
      <c r="E456" s="7" t="s">
        <v>2294</v>
      </c>
      <c r="F456" s="173">
        <v>17</v>
      </c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</row>
    <row r="457" spans="1:41" ht="12.75" customHeight="1" x14ac:dyDescent="0.3">
      <c r="A457" s="7" t="s">
        <v>2398</v>
      </c>
      <c r="B457" s="7" t="s">
        <v>22</v>
      </c>
      <c r="C457" s="15"/>
      <c r="D457" s="210" t="s">
        <v>2128</v>
      </c>
      <c r="E457" s="7" t="s">
        <v>2294</v>
      </c>
      <c r="F457" s="173">
        <v>17</v>
      </c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</row>
    <row r="458" spans="1:41" ht="12.75" customHeight="1" x14ac:dyDescent="0.3">
      <c r="A458" s="7" t="s">
        <v>2398</v>
      </c>
      <c r="B458" s="7" t="s">
        <v>22</v>
      </c>
      <c r="C458" s="15"/>
      <c r="D458" s="210" t="s">
        <v>2128</v>
      </c>
      <c r="E458" s="7" t="s">
        <v>2294</v>
      </c>
      <c r="F458" s="173">
        <v>17</v>
      </c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</row>
    <row r="459" spans="1:41" ht="12.75" customHeight="1" x14ac:dyDescent="0.3">
      <c r="A459" s="7" t="s">
        <v>2399</v>
      </c>
      <c r="B459" s="7" t="s">
        <v>17</v>
      </c>
      <c r="C459" s="15"/>
      <c r="D459" s="210" t="s">
        <v>2128</v>
      </c>
      <c r="E459" s="7" t="s">
        <v>2400</v>
      </c>
      <c r="F459" s="173">
        <v>48</v>
      </c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</row>
    <row r="460" spans="1:41" ht="12.75" customHeight="1" x14ac:dyDescent="0.3">
      <c r="A460" s="7" t="s">
        <v>2401</v>
      </c>
      <c r="B460" s="7" t="s">
        <v>187</v>
      </c>
      <c r="C460" s="15"/>
      <c r="D460" s="210" t="s">
        <v>2157</v>
      </c>
      <c r="E460" s="7" t="s">
        <v>1944</v>
      </c>
      <c r="F460" s="173">
        <v>338.5</v>
      </c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</row>
    <row r="461" spans="1:41" ht="12.75" customHeight="1" x14ac:dyDescent="0.3">
      <c r="A461" s="7" t="s">
        <v>2257</v>
      </c>
      <c r="B461" s="7" t="s">
        <v>1120</v>
      </c>
      <c r="C461" s="15"/>
      <c r="D461" s="210" t="s">
        <v>2157</v>
      </c>
      <c r="E461" s="7" t="s">
        <v>1944</v>
      </c>
      <c r="F461" s="173">
        <v>509</v>
      </c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</row>
    <row r="462" spans="1:41" ht="12.75" customHeight="1" x14ac:dyDescent="0.3">
      <c r="A462" s="7" t="s">
        <v>2257</v>
      </c>
      <c r="B462" s="7" t="s">
        <v>1120</v>
      </c>
      <c r="C462" s="15"/>
      <c r="D462" s="210" t="s">
        <v>2157</v>
      </c>
      <c r="E462" s="7" t="s">
        <v>1944</v>
      </c>
      <c r="F462" s="173">
        <v>380</v>
      </c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</row>
    <row r="463" spans="1:41" ht="12.75" customHeight="1" x14ac:dyDescent="0.3">
      <c r="A463" s="7" t="s">
        <v>2402</v>
      </c>
      <c r="B463" s="441" t="s">
        <v>2403</v>
      </c>
      <c r="C463" s="442"/>
      <c r="D463" s="210" t="s">
        <v>2157</v>
      </c>
      <c r="E463" s="7" t="s">
        <v>1944</v>
      </c>
      <c r="F463" s="173">
        <v>169.4</v>
      </c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</row>
    <row r="464" spans="1:41" ht="12.75" customHeight="1" x14ac:dyDescent="0.3">
      <c r="A464" s="7" t="s">
        <v>2404</v>
      </c>
      <c r="B464" s="7" t="s">
        <v>22</v>
      </c>
      <c r="C464" s="15"/>
      <c r="D464" s="210" t="s">
        <v>2157</v>
      </c>
      <c r="E464" s="7" t="s">
        <v>1988</v>
      </c>
      <c r="F464" s="173">
        <v>20</v>
      </c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</row>
    <row r="465" spans="1:41" ht="12.75" customHeight="1" x14ac:dyDescent="0.3">
      <c r="A465" s="7" t="s">
        <v>2405</v>
      </c>
      <c r="B465" s="7" t="s">
        <v>246</v>
      </c>
      <c r="C465" s="15"/>
      <c r="D465" s="210" t="s">
        <v>2157</v>
      </c>
      <c r="E465" s="7" t="s">
        <v>2294</v>
      </c>
      <c r="F465" s="173">
        <v>50</v>
      </c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</row>
    <row r="466" spans="1:41" ht="12.75" customHeight="1" x14ac:dyDescent="0.3">
      <c r="A466" s="7" t="s">
        <v>1004</v>
      </c>
      <c r="B466" s="7" t="s">
        <v>17</v>
      </c>
      <c r="C466" s="15"/>
      <c r="D466" s="210" t="s">
        <v>2157</v>
      </c>
      <c r="E466" s="7" t="s">
        <v>2294</v>
      </c>
      <c r="F466" s="173">
        <v>48</v>
      </c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</row>
    <row r="467" spans="1:41" ht="12.75" customHeight="1" x14ac:dyDescent="0.3">
      <c r="A467" s="7" t="s">
        <v>1004</v>
      </c>
      <c r="B467" s="7" t="s">
        <v>17</v>
      </c>
      <c r="C467" s="15"/>
      <c r="D467" s="210" t="s">
        <v>2157</v>
      </c>
      <c r="E467" s="7" t="s">
        <v>2294</v>
      </c>
      <c r="F467" s="173">
        <v>48</v>
      </c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</row>
    <row r="468" spans="1:41" ht="12.75" customHeight="1" x14ac:dyDescent="0.3">
      <c r="A468" s="7" t="s">
        <v>28</v>
      </c>
      <c r="B468" s="7" t="s">
        <v>2406</v>
      </c>
      <c r="C468" s="15"/>
      <c r="D468" s="210" t="s">
        <v>2157</v>
      </c>
      <c r="E468" s="7" t="s">
        <v>2294</v>
      </c>
      <c r="F468" s="173">
        <v>154</v>
      </c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</row>
    <row r="469" spans="1:41" ht="12.75" customHeight="1" x14ac:dyDescent="0.3">
      <c r="A469" s="7" t="s">
        <v>2407</v>
      </c>
      <c r="B469" s="7" t="s">
        <v>17</v>
      </c>
      <c r="C469" s="15"/>
      <c r="D469" s="210" t="s">
        <v>2157</v>
      </c>
      <c r="E469" s="7" t="s">
        <v>2294</v>
      </c>
      <c r="F469" s="173">
        <v>48</v>
      </c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</row>
    <row r="470" spans="1:41" ht="12.75" customHeight="1" x14ac:dyDescent="0.3">
      <c r="A470" s="7" t="s">
        <v>2407</v>
      </c>
      <c r="B470" s="7" t="s">
        <v>17</v>
      </c>
      <c r="C470" s="15"/>
      <c r="D470" s="210" t="s">
        <v>2157</v>
      </c>
      <c r="E470" s="7" t="s">
        <v>2294</v>
      </c>
      <c r="F470" s="173">
        <v>48</v>
      </c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</row>
    <row r="471" spans="1:41" ht="12.75" customHeight="1" x14ac:dyDescent="0.3">
      <c r="A471" s="7" t="s">
        <v>2401</v>
      </c>
      <c r="B471" s="7" t="s">
        <v>187</v>
      </c>
      <c r="C471" s="15"/>
      <c r="D471" s="210" t="s">
        <v>2157</v>
      </c>
      <c r="E471" s="7" t="s">
        <v>2408</v>
      </c>
      <c r="F471" s="173">
        <v>338.5</v>
      </c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</row>
    <row r="472" spans="1:41" ht="12.75" customHeight="1" x14ac:dyDescent="0.3">
      <c r="A472" s="7" t="s">
        <v>2409</v>
      </c>
      <c r="B472" s="7" t="s">
        <v>2410</v>
      </c>
      <c r="C472" s="15"/>
      <c r="D472" s="210" t="s">
        <v>2157</v>
      </c>
      <c r="E472" s="7" t="s">
        <v>1988</v>
      </c>
      <c r="F472" s="173">
        <v>274</v>
      </c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</row>
    <row r="473" spans="1:41" ht="12.75" customHeight="1" x14ac:dyDescent="0.3">
      <c r="A473" s="7" t="s">
        <v>2411</v>
      </c>
      <c r="B473" s="7" t="s">
        <v>2412</v>
      </c>
      <c r="C473" s="15"/>
      <c r="D473" s="210" t="s">
        <v>2157</v>
      </c>
      <c r="E473" s="7" t="s">
        <v>2294</v>
      </c>
      <c r="F473" s="173">
        <v>118</v>
      </c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</row>
    <row r="474" spans="1:41" ht="12.75" customHeight="1" x14ac:dyDescent="0.3">
      <c r="A474" s="74" t="s">
        <v>2413</v>
      </c>
      <c r="B474" s="74" t="s">
        <v>517</v>
      </c>
      <c r="C474" s="78"/>
      <c r="D474" s="211" t="s">
        <v>2157</v>
      </c>
      <c r="E474" s="74" t="s">
        <v>2294</v>
      </c>
      <c r="F474" s="173">
        <v>55</v>
      </c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</row>
    <row r="475" spans="1:41" ht="12.75" customHeight="1" x14ac:dyDescent="0.3">
      <c r="A475" s="26" t="s">
        <v>2414</v>
      </c>
      <c r="B475" s="26" t="s">
        <v>17</v>
      </c>
      <c r="C475" s="25"/>
      <c r="D475" s="212" t="s">
        <v>2157</v>
      </c>
      <c r="E475" s="26" t="s">
        <v>1988</v>
      </c>
      <c r="F475" s="173">
        <v>48</v>
      </c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</row>
    <row r="476" spans="1:41" ht="12.75" customHeight="1" x14ac:dyDescent="0.3">
      <c r="A476" s="26" t="s">
        <v>2415</v>
      </c>
      <c r="B476" s="26" t="s">
        <v>888</v>
      </c>
      <c r="C476" s="25"/>
      <c r="D476" s="212" t="s">
        <v>93</v>
      </c>
      <c r="E476" s="26" t="s">
        <v>2294</v>
      </c>
      <c r="F476" s="173">
        <v>300</v>
      </c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</row>
    <row r="477" spans="1:41" ht="12.75" customHeight="1" x14ac:dyDescent="0.3">
      <c r="A477" s="26" t="s">
        <v>2416</v>
      </c>
      <c r="B477" s="26" t="s">
        <v>17</v>
      </c>
      <c r="C477" s="25"/>
      <c r="D477" s="212" t="s">
        <v>2157</v>
      </c>
      <c r="E477" s="26" t="s">
        <v>2417</v>
      </c>
      <c r="F477" s="173">
        <v>45.98</v>
      </c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</row>
    <row r="478" spans="1:41" ht="12.75" customHeight="1" x14ac:dyDescent="0.3">
      <c r="A478" s="26" t="s">
        <v>2416</v>
      </c>
      <c r="B478" s="26" t="s">
        <v>2418</v>
      </c>
      <c r="C478" s="25"/>
      <c r="D478" s="212" t="s">
        <v>2157</v>
      </c>
      <c r="E478" s="26" t="s">
        <v>2417</v>
      </c>
      <c r="F478" s="173">
        <v>85.36</v>
      </c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</row>
    <row r="479" spans="1:41" ht="12.75" customHeight="1" x14ac:dyDescent="0.3">
      <c r="A479" s="26" t="s">
        <v>2419</v>
      </c>
      <c r="B479" s="26" t="s">
        <v>234</v>
      </c>
      <c r="C479" s="25"/>
      <c r="D479" s="212" t="s">
        <v>2157</v>
      </c>
      <c r="E479" s="26" t="s">
        <v>2294</v>
      </c>
      <c r="F479" s="173">
        <v>79</v>
      </c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</row>
    <row r="480" spans="1:41" ht="12.75" customHeight="1" x14ac:dyDescent="0.3">
      <c r="A480" s="26" t="s">
        <v>2419</v>
      </c>
      <c r="B480" s="26" t="s">
        <v>22</v>
      </c>
      <c r="C480" s="25"/>
      <c r="D480" s="212" t="s">
        <v>2157</v>
      </c>
      <c r="E480" s="26" t="s">
        <v>2294</v>
      </c>
      <c r="F480" s="173">
        <v>20</v>
      </c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</row>
    <row r="481" spans="1:41" ht="12.75" customHeight="1" x14ac:dyDescent="0.3">
      <c r="A481" s="26" t="s">
        <v>2419</v>
      </c>
      <c r="B481" s="26" t="s">
        <v>22</v>
      </c>
      <c r="C481" s="25"/>
      <c r="D481" s="212" t="s">
        <v>2157</v>
      </c>
      <c r="E481" s="26" t="s">
        <v>2294</v>
      </c>
      <c r="F481" s="173">
        <v>20</v>
      </c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</row>
    <row r="482" spans="1:41" ht="12.75" customHeight="1" x14ac:dyDescent="0.3">
      <c r="A482" s="26" t="s">
        <v>2419</v>
      </c>
      <c r="B482" s="26" t="s">
        <v>22</v>
      </c>
      <c r="C482" s="25"/>
      <c r="D482" s="212" t="s">
        <v>2157</v>
      </c>
      <c r="E482" s="26" t="s">
        <v>2294</v>
      </c>
      <c r="F482" s="173">
        <v>20</v>
      </c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</row>
    <row r="483" spans="1:41" ht="12.75" customHeight="1" x14ac:dyDescent="0.3">
      <c r="A483" s="26" t="s">
        <v>2420</v>
      </c>
      <c r="B483" s="26" t="s">
        <v>17</v>
      </c>
      <c r="C483" s="25"/>
      <c r="D483" s="212" t="s">
        <v>2157</v>
      </c>
      <c r="E483" s="26" t="s">
        <v>2294</v>
      </c>
      <c r="F483" s="173">
        <v>48</v>
      </c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</row>
    <row r="484" spans="1:41" ht="12.75" customHeight="1" x14ac:dyDescent="0.3">
      <c r="A484" s="26" t="s">
        <v>2282</v>
      </c>
      <c r="B484" s="26" t="s">
        <v>187</v>
      </c>
      <c r="C484" s="25"/>
      <c r="D484" s="212" t="s">
        <v>2157</v>
      </c>
      <c r="E484" s="26" t="s">
        <v>2421</v>
      </c>
      <c r="F484" s="173">
        <v>230</v>
      </c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</row>
    <row r="485" spans="1:41" ht="12.75" customHeight="1" x14ac:dyDescent="0.3">
      <c r="A485" s="26" t="s">
        <v>2422</v>
      </c>
      <c r="B485" s="26" t="s">
        <v>161</v>
      </c>
      <c r="C485" s="25"/>
      <c r="D485" s="212" t="s">
        <v>2157</v>
      </c>
      <c r="E485" s="26" t="s">
        <v>2421</v>
      </c>
      <c r="F485" s="173">
        <v>77.599999999999994</v>
      </c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</row>
    <row r="486" spans="1:41" ht="12.75" customHeight="1" x14ac:dyDescent="0.3">
      <c r="A486" s="26" t="s">
        <v>2423</v>
      </c>
      <c r="B486" s="26" t="s">
        <v>17</v>
      </c>
      <c r="C486" s="25"/>
      <c r="D486" s="212" t="s">
        <v>93</v>
      </c>
      <c r="E486" s="7" t="s">
        <v>2400</v>
      </c>
      <c r="F486" s="173">
        <v>48</v>
      </c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</row>
    <row r="487" spans="1:41" ht="12.75" customHeight="1" x14ac:dyDescent="0.3">
      <c r="A487" s="26" t="s">
        <v>2424</v>
      </c>
      <c r="B487" s="26" t="s">
        <v>17</v>
      </c>
      <c r="C487" s="25"/>
      <c r="D487" s="212" t="s">
        <v>93</v>
      </c>
      <c r="E487" s="7" t="s">
        <v>2400</v>
      </c>
      <c r="F487" s="173">
        <v>48</v>
      </c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</row>
    <row r="488" spans="1:41" ht="12.75" customHeight="1" x14ac:dyDescent="0.3">
      <c r="A488" s="26" t="s">
        <v>1441</v>
      </c>
      <c r="B488" s="26" t="s">
        <v>17</v>
      </c>
      <c r="C488" s="25"/>
      <c r="D488" s="212" t="s">
        <v>93</v>
      </c>
      <c r="E488" s="26" t="s">
        <v>2294</v>
      </c>
      <c r="F488" s="173">
        <v>48</v>
      </c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</row>
    <row r="489" spans="1:41" ht="12.75" customHeight="1" x14ac:dyDescent="0.3">
      <c r="A489" s="26" t="s">
        <v>1441</v>
      </c>
      <c r="B489" s="26" t="s">
        <v>17</v>
      </c>
      <c r="C489" s="25"/>
      <c r="D489" s="212" t="s">
        <v>93</v>
      </c>
      <c r="E489" s="26" t="s">
        <v>2294</v>
      </c>
      <c r="F489" s="173">
        <v>48</v>
      </c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</row>
    <row r="490" spans="1:41" ht="12.75" customHeight="1" x14ac:dyDescent="0.3">
      <c r="A490" s="26" t="s">
        <v>1441</v>
      </c>
      <c r="B490" s="26" t="s">
        <v>17</v>
      </c>
      <c r="C490" s="25"/>
      <c r="D490" s="212" t="s">
        <v>93</v>
      </c>
      <c r="E490" s="26" t="s">
        <v>2294</v>
      </c>
      <c r="F490" s="173">
        <v>48</v>
      </c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</row>
    <row r="491" spans="1:41" ht="12.75" customHeight="1" x14ac:dyDescent="0.3">
      <c r="A491" s="26" t="s">
        <v>1441</v>
      </c>
      <c r="B491" s="26" t="s">
        <v>17</v>
      </c>
      <c r="C491" s="25"/>
      <c r="D491" s="212" t="s">
        <v>93</v>
      </c>
      <c r="E491" s="26" t="s">
        <v>2294</v>
      </c>
      <c r="F491" s="173">
        <v>48</v>
      </c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</row>
    <row r="492" spans="1:41" ht="12.75" customHeight="1" x14ac:dyDescent="0.3">
      <c r="A492" s="26" t="s">
        <v>1441</v>
      </c>
      <c r="B492" s="26" t="s">
        <v>17</v>
      </c>
      <c r="C492" s="25"/>
      <c r="D492" s="212" t="s">
        <v>93</v>
      </c>
      <c r="E492" s="26" t="s">
        <v>2294</v>
      </c>
      <c r="F492" s="173">
        <v>48</v>
      </c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</row>
    <row r="493" spans="1:41" ht="12.75" customHeight="1" x14ac:dyDescent="0.3">
      <c r="A493" s="26" t="s">
        <v>1441</v>
      </c>
      <c r="B493" s="26" t="s">
        <v>17</v>
      </c>
      <c r="C493" s="25"/>
      <c r="D493" s="212" t="s">
        <v>93</v>
      </c>
      <c r="E493" s="26" t="s">
        <v>2294</v>
      </c>
      <c r="F493" s="173">
        <v>48</v>
      </c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</row>
    <row r="494" spans="1:41" ht="12.75" customHeight="1" x14ac:dyDescent="0.3">
      <c r="A494" s="26" t="s">
        <v>2425</v>
      </c>
      <c r="B494" s="26" t="s">
        <v>1272</v>
      </c>
      <c r="C494" s="25"/>
      <c r="D494" s="212" t="s">
        <v>93</v>
      </c>
      <c r="E494" s="26" t="s">
        <v>2294</v>
      </c>
      <c r="F494" s="173">
        <v>99</v>
      </c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</row>
    <row r="495" spans="1:41" ht="12.75" customHeight="1" x14ac:dyDescent="0.3">
      <c r="A495" s="26" t="s">
        <v>2425</v>
      </c>
      <c r="B495" s="26" t="s">
        <v>2426</v>
      </c>
      <c r="C495" s="25"/>
      <c r="D495" s="212" t="s">
        <v>93</v>
      </c>
      <c r="E495" s="26" t="s">
        <v>2294</v>
      </c>
      <c r="F495" s="173">
        <v>92</v>
      </c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</row>
    <row r="496" spans="1:41" ht="12.75" customHeight="1" x14ac:dyDescent="0.3">
      <c r="A496" s="26" t="s">
        <v>2427</v>
      </c>
      <c r="B496" s="26" t="s">
        <v>47</v>
      </c>
      <c r="C496" s="25"/>
      <c r="D496" s="212" t="s">
        <v>93</v>
      </c>
      <c r="E496" s="26" t="s">
        <v>2400</v>
      </c>
      <c r="F496" s="173">
        <v>48</v>
      </c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</row>
    <row r="497" spans="1:41" ht="12.75" customHeight="1" x14ac:dyDescent="0.3">
      <c r="A497" s="26" t="s">
        <v>2315</v>
      </c>
      <c r="B497" s="26" t="s">
        <v>47</v>
      </c>
      <c r="C497" s="25"/>
      <c r="D497" s="212" t="s">
        <v>2157</v>
      </c>
      <c r="E497" s="26" t="s">
        <v>2378</v>
      </c>
      <c r="F497" s="173">
        <v>44</v>
      </c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</row>
    <row r="498" spans="1:41" ht="12.75" customHeight="1" x14ac:dyDescent="0.3">
      <c r="A498" s="26" t="s">
        <v>2315</v>
      </c>
      <c r="B498" s="26" t="s">
        <v>161</v>
      </c>
      <c r="C498" s="25"/>
      <c r="D498" s="212" t="s">
        <v>2157</v>
      </c>
      <c r="E498" s="26" t="s">
        <v>2378</v>
      </c>
      <c r="F498" s="173">
        <v>72.599999999999994</v>
      </c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</row>
    <row r="499" spans="1:41" ht="12.75" customHeight="1" x14ac:dyDescent="0.3">
      <c r="A499" s="26" t="s">
        <v>2428</v>
      </c>
      <c r="B499" s="26" t="s">
        <v>2429</v>
      </c>
      <c r="C499" s="25"/>
      <c r="D499" s="212" t="s">
        <v>93</v>
      </c>
      <c r="E499" s="26" t="s">
        <v>2430</v>
      </c>
      <c r="F499" s="173">
        <v>48</v>
      </c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</row>
    <row r="500" spans="1:41" ht="12.75" customHeight="1" x14ac:dyDescent="0.3">
      <c r="A500" s="26" t="s">
        <v>2431</v>
      </c>
      <c r="B500" s="26" t="s">
        <v>2429</v>
      </c>
      <c r="C500" s="25"/>
      <c r="D500" s="212" t="s">
        <v>93</v>
      </c>
      <c r="E500" s="26" t="s">
        <v>2400</v>
      </c>
      <c r="F500" s="173">
        <v>48</v>
      </c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</row>
    <row r="501" spans="1:41" ht="12.75" customHeight="1" x14ac:dyDescent="0.3">
      <c r="A501" s="26" t="s">
        <v>2432</v>
      </c>
      <c r="B501" s="26" t="s">
        <v>2429</v>
      </c>
      <c r="C501" s="25"/>
      <c r="D501" s="212" t="s">
        <v>93</v>
      </c>
      <c r="E501" s="26" t="s">
        <v>2430</v>
      </c>
      <c r="F501" s="173">
        <v>48</v>
      </c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</row>
    <row r="502" spans="1:41" ht="12.75" customHeight="1" x14ac:dyDescent="0.3">
      <c r="A502" s="26" t="s">
        <v>2433</v>
      </c>
      <c r="B502" s="26" t="s">
        <v>167</v>
      </c>
      <c r="C502" s="25"/>
      <c r="D502" s="212" t="s">
        <v>93</v>
      </c>
      <c r="E502" s="26" t="s">
        <v>2294</v>
      </c>
      <c r="F502" s="173">
        <v>167</v>
      </c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</row>
    <row r="503" spans="1:41" ht="12.75" customHeight="1" x14ac:dyDescent="0.3">
      <c r="A503" s="26" t="s">
        <v>2434</v>
      </c>
      <c r="B503" s="26" t="s">
        <v>22</v>
      </c>
      <c r="C503" s="25"/>
      <c r="D503" s="212" t="s">
        <v>93</v>
      </c>
      <c r="E503" s="26" t="s">
        <v>2294</v>
      </c>
      <c r="F503" s="173">
        <v>17</v>
      </c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</row>
    <row r="504" spans="1:41" ht="12.75" customHeight="1" x14ac:dyDescent="0.3">
      <c r="A504" s="443" t="s">
        <v>2414</v>
      </c>
      <c r="B504" s="26" t="s">
        <v>17</v>
      </c>
      <c r="C504" s="25"/>
      <c r="D504" s="212" t="s">
        <v>93</v>
      </c>
      <c r="E504" s="26" t="s">
        <v>2435</v>
      </c>
      <c r="F504" s="173">
        <v>48</v>
      </c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</row>
    <row r="505" spans="1:41" ht="12.75" customHeight="1" x14ac:dyDescent="0.3">
      <c r="A505" s="26" t="s">
        <v>2436</v>
      </c>
      <c r="B505" s="26" t="s">
        <v>22</v>
      </c>
      <c r="C505" s="25"/>
      <c r="D505" s="212" t="s">
        <v>93</v>
      </c>
      <c r="E505" s="26" t="s">
        <v>1988</v>
      </c>
      <c r="F505" s="173">
        <v>20</v>
      </c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</row>
    <row r="506" spans="1:41" ht="12.75" customHeight="1" x14ac:dyDescent="0.3">
      <c r="A506" s="26" t="s">
        <v>120</v>
      </c>
      <c r="B506" s="26" t="s">
        <v>22</v>
      </c>
      <c r="C506" s="25"/>
      <c r="D506" s="212" t="s">
        <v>93</v>
      </c>
      <c r="E506" s="26" t="s">
        <v>1988</v>
      </c>
      <c r="F506" s="173">
        <v>20</v>
      </c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</row>
    <row r="507" spans="1:41" ht="12.75" customHeight="1" x14ac:dyDescent="0.3">
      <c r="A507" s="26" t="s">
        <v>2437</v>
      </c>
      <c r="B507" s="26" t="s">
        <v>17</v>
      </c>
      <c r="C507" s="25"/>
      <c r="D507" s="212" t="s">
        <v>93</v>
      </c>
      <c r="E507" s="26" t="s">
        <v>1988</v>
      </c>
      <c r="F507" s="173">
        <v>44</v>
      </c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</row>
    <row r="508" spans="1:41" ht="12.75" customHeight="1" x14ac:dyDescent="0.3">
      <c r="A508" s="26" t="s">
        <v>2438</v>
      </c>
      <c r="B508" s="26" t="s">
        <v>2439</v>
      </c>
      <c r="C508" s="25"/>
      <c r="D508" s="212" t="s">
        <v>1526</v>
      </c>
      <c r="E508" s="26" t="s">
        <v>1988</v>
      </c>
      <c r="F508" s="173">
        <v>299.2</v>
      </c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</row>
    <row r="509" spans="1:41" ht="12.75" customHeight="1" x14ac:dyDescent="0.3">
      <c r="A509" s="26" t="s">
        <v>2440</v>
      </c>
      <c r="B509" s="26" t="s">
        <v>17</v>
      </c>
      <c r="C509" s="25"/>
      <c r="D509" s="212" t="s">
        <v>93</v>
      </c>
      <c r="E509" s="26" t="s">
        <v>1988</v>
      </c>
      <c r="F509" s="173">
        <v>48</v>
      </c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</row>
    <row r="510" spans="1:41" ht="12.75" customHeight="1" x14ac:dyDescent="0.3">
      <c r="A510" s="26" t="s">
        <v>2441</v>
      </c>
      <c r="B510" s="26" t="s">
        <v>2429</v>
      </c>
      <c r="C510" s="25"/>
      <c r="D510" s="212" t="s">
        <v>1526</v>
      </c>
      <c r="E510" s="26" t="s">
        <v>2442</v>
      </c>
      <c r="F510" s="173">
        <v>48</v>
      </c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</row>
    <row r="511" spans="1:41" ht="12.75" customHeight="1" x14ac:dyDescent="0.3">
      <c r="A511" s="26" t="s">
        <v>2443</v>
      </c>
      <c r="B511" s="26" t="s">
        <v>2429</v>
      </c>
      <c r="C511" s="25"/>
      <c r="D511" s="212" t="s">
        <v>1526</v>
      </c>
      <c r="E511" s="26" t="s">
        <v>2442</v>
      </c>
      <c r="F511" s="173">
        <v>48</v>
      </c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</row>
    <row r="512" spans="1:41" ht="12.75" customHeight="1" x14ac:dyDescent="0.3">
      <c r="A512" s="26" t="s">
        <v>2444</v>
      </c>
      <c r="B512" s="26" t="s">
        <v>2429</v>
      </c>
      <c r="C512" s="25"/>
      <c r="D512" s="212" t="s">
        <v>1526</v>
      </c>
      <c r="E512" s="26" t="s">
        <v>2442</v>
      </c>
      <c r="F512" s="173">
        <v>48</v>
      </c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</row>
    <row r="513" spans="1:41" ht="12.75" customHeight="1" x14ac:dyDescent="0.3">
      <c r="A513" s="26" t="s">
        <v>2445</v>
      </c>
      <c r="B513" s="26" t="s">
        <v>167</v>
      </c>
      <c r="C513" s="25"/>
      <c r="D513" s="212" t="s">
        <v>1526</v>
      </c>
      <c r="E513" s="26" t="s">
        <v>2446</v>
      </c>
      <c r="F513" s="173">
        <v>167</v>
      </c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</row>
    <row r="514" spans="1:41" ht="12.75" customHeight="1" x14ac:dyDescent="0.3">
      <c r="A514" s="26" t="s">
        <v>2447</v>
      </c>
      <c r="B514" s="26" t="s">
        <v>17</v>
      </c>
      <c r="C514" s="25"/>
      <c r="D514" s="212" t="s">
        <v>1526</v>
      </c>
      <c r="E514" s="26" t="s">
        <v>2442</v>
      </c>
      <c r="F514" s="173">
        <v>48</v>
      </c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</row>
    <row r="515" spans="1:41" ht="12.75" customHeight="1" x14ac:dyDescent="0.3">
      <c r="A515" s="26" t="s">
        <v>230</v>
      </c>
      <c r="B515" s="26" t="s">
        <v>17</v>
      </c>
      <c r="C515" s="25"/>
      <c r="D515" s="212" t="s">
        <v>1526</v>
      </c>
      <c r="E515" s="26" t="s">
        <v>2294</v>
      </c>
      <c r="F515" s="173">
        <v>44</v>
      </c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</row>
    <row r="516" spans="1:41" ht="12.75" customHeight="1" x14ac:dyDescent="0.3">
      <c r="A516" s="26" t="s">
        <v>2448</v>
      </c>
      <c r="B516" s="26" t="s">
        <v>22</v>
      </c>
      <c r="C516" s="25"/>
      <c r="D516" s="212" t="s">
        <v>1526</v>
      </c>
      <c r="E516" s="26" t="s">
        <v>2294</v>
      </c>
      <c r="F516" s="173">
        <v>40</v>
      </c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</row>
    <row r="517" spans="1:41" ht="12.75" customHeight="1" x14ac:dyDescent="0.3">
      <c r="A517" s="26" t="s">
        <v>2448</v>
      </c>
      <c r="B517" s="26" t="s">
        <v>22</v>
      </c>
      <c r="C517" s="25"/>
      <c r="D517" s="212" t="s">
        <v>1526</v>
      </c>
      <c r="E517" s="26" t="s">
        <v>2294</v>
      </c>
      <c r="F517" s="173">
        <v>40</v>
      </c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</row>
    <row r="518" spans="1:41" ht="12.75" customHeight="1" x14ac:dyDescent="0.3">
      <c r="A518" s="76" t="s">
        <v>2449</v>
      </c>
      <c r="B518" s="76" t="s">
        <v>17</v>
      </c>
      <c r="C518" s="165"/>
      <c r="D518" s="213" t="s">
        <v>1526</v>
      </c>
      <c r="E518" s="76" t="s">
        <v>2294</v>
      </c>
      <c r="F518" s="173">
        <v>48</v>
      </c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</row>
    <row r="519" spans="1:41" ht="12.75" customHeight="1" x14ac:dyDescent="0.3">
      <c r="A519" s="26" t="s">
        <v>2450</v>
      </c>
      <c r="B519" s="26" t="s">
        <v>275</v>
      </c>
      <c r="C519" s="25"/>
      <c r="D519" s="212" t="s">
        <v>1526</v>
      </c>
      <c r="E519" s="26" t="s">
        <v>2328</v>
      </c>
      <c r="F519" s="173">
        <v>257</v>
      </c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</row>
    <row r="520" spans="1:41" ht="12.75" customHeight="1" x14ac:dyDescent="0.3">
      <c r="A520" s="26" t="s">
        <v>638</v>
      </c>
      <c r="B520" s="26" t="s">
        <v>1066</v>
      </c>
      <c r="C520" s="25"/>
      <c r="D520" s="212" t="s">
        <v>1526</v>
      </c>
      <c r="E520" s="26" t="s">
        <v>2328</v>
      </c>
      <c r="F520" s="173">
        <v>204</v>
      </c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</row>
    <row r="521" spans="1:41" ht="12.75" customHeight="1" x14ac:dyDescent="0.3">
      <c r="A521" s="26" t="s">
        <v>2451</v>
      </c>
      <c r="B521" s="26" t="s">
        <v>22</v>
      </c>
      <c r="C521" s="25"/>
      <c r="D521" s="212" t="s">
        <v>1526</v>
      </c>
      <c r="E521" s="26" t="s">
        <v>2294</v>
      </c>
      <c r="F521" s="173">
        <v>20</v>
      </c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</row>
    <row r="522" spans="1:41" ht="12.75" customHeight="1" x14ac:dyDescent="0.3">
      <c r="A522" s="26" t="s">
        <v>2451</v>
      </c>
      <c r="B522" s="26" t="s">
        <v>22</v>
      </c>
      <c r="C522" s="25"/>
      <c r="D522" s="212" t="s">
        <v>1526</v>
      </c>
      <c r="E522" s="26" t="s">
        <v>2294</v>
      </c>
      <c r="F522" s="173">
        <v>20</v>
      </c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</row>
    <row r="523" spans="1:41" ht="12.75" customHeight="1" x14ac:dyDescent="0.3">
      <c r="A523" s="26" t="s">
        <v>2451</v>
      </c>
      <c r="B523" s="26" t="s">
        <v>22</v>
      </c>
      <c r="C523" s="25"/>
      <c r="D523" s="212" t="s">
        <v>1526</v>
      </c>
      <c r="E523" s="26" t="s">
        <v>2294</v>
      </c>
      <c r="F523" s="173">
        <v>20</v>
      </c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</row>
    <row r="524" spans="1:41" ht="12.75" customHeight="1" x14ac:dyDescent="0.3">
      <c r="A524" s="26" t="s">
        <v>2451</v>
      </c>
      <c r="B524" s="26" t="s">
        <v>22</v>
      </c>
      <c r="C524" s="25"/>
      <c r="D524" s="212" t="s">
        <v>1526</v>
      </c>
      <c r="E524" s="26" t="s">
        <v>2294</v>
      </c>
      <c r="F524" s="173">
        <v>17</v>
      </c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</row>
    <row r="525" spans="1:41" ht="12.75" customHeight="1" x14ac:dyDescent="0.3">
      <c r="A525" s="26" t="s">
        <v>2452</v>
      </c>
      <c r="B525" s="26" t="s">
        <v>22</v>
      </c>
      <c r="C525" s="25"/>
      <c r="D525" s="212" t="s">
        <v>1526</v>
      </c>
      <c r="E525" s="26" t="s">
        <v>1988</v>
      </c>
      <c r="F525" s="173">
        <v>17</v>
      </c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</row>
    <row r="526" spans="1:41" ht="12.75" customHeight="1" x14ac:dyDescent="0.3">
      <c r="A526" s="26" t="s">
        <v>2453</v>
      </c>
      <c r="B526" s="26" t="s">
        <v>22</v>
      </c>
      <c r="C526" s="25"/>
      <c r="D526" s="212" t="s">
        <v>1526</v>
      </c>
      <c r="E526" s="26" t="s">
        <v>2294</v>
      </c>
      <c r="F526" s="173">
        <v>20</v>
      </c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</row>
    <row r="527" spans="1:41" ht="12.75" customHeight="1" x14ac:dyDescent="0.3">
      <c r="A527" s="26" t="s">
        <v>2453</v>
      </c>
      <c r="B527" s="26" t="s">
        <v>22</v>
      </c>
      <c r="C527" s="25"/>
      <c r="D527" s="212" t="s">
        <v>1526</v>
      </c>
      <c r="E527" s="26" t="s">
        <v>2294</v>
      </c>
      <c r="F527" s="173">
        <v>20</v>
      </c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</row>
    <row r="528" spans="1:41" ht="12.75" customHeight="1" x14ac:dyDescent="0.3">
      <c r="A528" s="26" t="s">
        <v>2379</v>
      </c>
      <c r="B528" s="26" t="s">
        <v>22</v>
      </c>
      <c r="C528" s="25"/>
      <c r="D528" s="212" t="s">
        <v>1526</v>
      </c>
      <c r="E528" s="26" t="s">
        <v>2294</v>
      </c>
      <c r="F528" s="173">
        <v>20</v>
      </c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</row>
    <row r="529" spans="1:41" ht="12.75" customHeight="1" x14ac:dyDescent="0.3">
      <c r="A529" s="26" t="s">
        <v>2454</v>
      </c>
      <c r="B529" s="26" t="s">
        <v>17</v>
      </c>
      <c r="C529" s="25"/>
      <c r="D529" s="212" t="s">
        <v>1526</v>
      </c>
      <c r="E529" s="26" t="s">
        <v>2455</v>
      </c>
      <c r="F529" s="173">
        <v>44</v>
      </c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</row>
    <row r="530" spans="1:41" ht="12.75" customHeight="1" x14ac:dyDescent="0.3">
      <c r="A530" s="26" t="s">
        <v>2173</v>
      </c>
      <c r="B530" s="26" t="s">
        <v>22</v>
      </c>
      <c r="C530" s="25"/>
      <c r="D530" s="212" t="s">
        <v>1526</v>
      </c>
      <c r="E530" s="26" t="s">
        <v>2294</v>
      </c>
      <c r="F530" s="173">
        <v>17</v>
      </c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</row>
    <row r="531" spans="1:41" ht="12.75" customHeight="1" x14ac:dyDescent="0.3">
      <c r="A531" s="26" t="s">
        <v>812</v>
      </c>
      <c r="B531" s="26" t="s">
        <v>635</v>
      </c>
      <c r="C531" s="25"/>
      <c r="D531" s="212" t="s">
        <v>1526</v>
      </c>
      <c r="E531" s="26" t="s">
        <v>2456</v>
      </c>
      <c r="F531" s="173">
        <v>371.8</v>
      </c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</row>
    <row r="532" spans="1:41" ht="12.75" customHeight="1" x14ac:dyDescent="0.3">
      <c r="A532" s="26" t="s">
        <v>812</v>
      </c>
      <c r="B532" s="26" t="s">
        <v>635</v>
      </c>
      <c r="C532" s="25"/>
      <c r="D532" s="212" t="s">
        <v>1526</v>
      </c>
      <c r="E532" s="26" t="s">
        <v>2456</v>
      </c>
      <c r="F532" s="173">
        <v>371.8</v>
      </c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</row>
    <row r="533" spans="1:41" ht="12.75" customHeight="1" x14ac:dyDescent="0.3">
      <c r="A533" s="26" t="s">
        <v>812</v>
      </c>
      <c r="B533" s="26" t="s">
        <v>635</v>
      </c>
      <c r="C533" s="25"/>
      <c r="D533" s="212" t="s">
        <v>1526</v>
      </c>
      <c r="E533" s="26" t="s">
        <v>2456</v>
      </c>
      <c r="F533" s="173">
        <v>371.8</v>
      </c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</row>
    <row r="534" spans="1:41" ht="12.75" customHeight="1" x14ac:dyDescent="0.3">
      <c r="A534" s="26" t="s">
        <v>2457</v>
      </c>
      <c r="B534" s="26" t="s">
        <v>351</v>
      </c>
      <c r="C534" s="25"/>
      <c r="D534" s="212" t="s">
        <v>1526</v>
      </c>
      <c r="E534" s="26" t="s">
        <v>1943</v>
      </c>
      <c r="F534" s="173">
        <v>317.39999999999998</v>
      </c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</row>
    <row r="535" spans="1:41" ht="12.75" customHeight="1" x14ac:dyDescent="0.3">
      <c r="A535" s="26" t="s">
        <v>2458</v>
      </c>
      <c r="B535" s="26" t="s">
        <v>47</v>
      </c>
      <c r="C535" s="25"/>
      <c r="D535" s="212" t="s">
        <v>1526</v>
      </c>
      <c r="E535" s="26" t="s">
        <v>1943</v>
      </c>
      <c r="F535" s="173">
        <v>48</v>
      </c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</row>
    <row r="536" spans="1:41" ht="12.75" customHeight="1" x14ac:dyDescent="0.3">
      <c r="A536" s="26" t="s">
        <v>2458</v>
      </c>
      <c r="B536" s="26" t="s">
        <v>47</v>
      </c>
      <c r="C536" s="25"/>
      <c r="D536" s="212" t="s">
        <v>1526</v>
      </c>
      <c r="E536" s="26" t="s">
        <v>1943</v>
      </c>
      <c r="F536" s="173">
        <v>48</v>
      </c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</row>
    <row r="537" spans="1:41" ht="12.75" customHeight="1" x14ac:dyDescent="0.3">
      <c r="A537" s="26" t="s">
        <v>2459</v>
      </c>
      <c r="B537" s="26" t="s">
        <v>22</v>
      </c>
      <c r="C537" s="25"/>
      <c r="D537" s="212" t="s">
        <v>1526</v>
      </c>
      <c r="E537" s="26" t="s">
        <v>1943</v>
      </c>
      <c r="F537" s="173">
        <v>17</v>
      </c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</row>
    <row r="538" spans="1:41" ht="12.75" customHeight="1" x14ac:dyDescent="0.3">
      <c r="A538" s="26" t="s">
        <v>2460</v>
      </c>
      <c r="B538" s="26" t="s">
        <v>17</v>
      </c>
      <c r="C538" s="25"/>
      <c r="D538" s="212" t="s">
        <v>1526</v>
      </c>
      <c r="E538" s="26" t="s">
        <v>1943</v>
      </c>
      <c r="F538" s="173">
        <v>44</v>
      </c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</row>
    <row r="539" spans="1:41" ht="12.75" customHeight="1" x14ac:dyDescent="0.3">
      <c r="A539" s="26" t="s">
        <v>2461</v>
      </c>
      <c r="B539" s="26" t="s">
        <v>22</v>
      </c>
      <c r="C539" s="25"/>
      <c r="D539" s="212" t="s">
        <v>1526</v>
      </c>
      <c r="E539" s="26" t="s">
        <v>1943</v>
      </c>
      <c r="F539" s="173">
        <v>17</v>
      </c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</row>
    <row r="540" spans="1:41" ht="12.75" customHeight="1" x14ac:dyDescent="0.3">
      <c r="A540" s="26" t="s">
        <v>2462</v>
      </c>
      <c r="B540" s="26" t="s">
        <v>22</v>
      </c>
      <c r="C540" s="25"/>
      <c r="D540" s="212" t="s">
        <v>1526</v>
      </c>
      <c r="E540" s="26" t="s">
        <v>1943</v>
      </c>
      <c r="F540" s="173">
        <v>20</v>
      </c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</row>
    <row r="541" spans="1:41" ht="12.75" customHeight="1" x14ac:dyDescent="0.3">
      <c r="A541" s="26" t="s">
        <v>2463</v>
      </c>
      <c r="B541" s="26" t="s">
        <v>22</v>
      </c>
      <c r="C541" s="25"/>
      <c r="D541" s="212" t="s">
        <v>1526</v>
      </c>
      <c r="E541" s="26" t="s">
        <v>1943</v>
      </c>
      <c r="F541" s="173">
        <v>17</v>
      </c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</row>
    <row r="542" spans="1:41" ht="12.75" customHeight="1" x14ac:dyDescent="0.3">
      <c r="A542" s="26" t="s">
        <v>2463</v>
      </c>
      <c r="B542" s="26" t="s">
        <v>22</v>
      </c>
      <c r="C542" s="25"/>
      <c r="D542" s="212" t="s">
        <v>1526</v>
      </c>
      <c r="E542" s="26" t="s">
        <v>1943</v>
      </c>
      <c r="F542" s="173">
        <v>17</v>
      </c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</row>
    <row r="543" spans="1:41" ht="12.75" customHeight="1" x14ac:dyDescent="0.3">
      <c r="A543" s="26" t="s">
        <v>2463</v>
      </c>
      <c r="B543" s="26" t="s">
        <v>22</v>
      </c>
      <c r="C543" s="25"/>
      <c r="D543" s="212" t="s">
        <v>1526</v>
      </c>
      <c r="E543" s="26" t="s">
        <v>1943</v>
      </c>
      <c r="F543" s="173">
        <v>17</v>
      </c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</row>
    <row r="544" spans="1:41" ht="12.75" customHeight="1" x14ac:dyDescent="0.3">
      <c r="A544" s="26" t="s">
        <v>2463</v>
      </c>
      <c r="B544" s="26" t="s">
        <v>22</v>
      </c>
      <c r="C544" s="25"/>
      <c r="D544" s="212" t="s">
        <v>1526</v>
      </c>
      <c r="E544" s="26" t="s">
        <v>1943</v>
      </c>
      <c r="F544" s="173">
        <v>17</v>
      </c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</row>
    <row r="545" spans="1:41" ht="12.75" customHeight="1" x14ac:dyDescent="0.3">
      <c r="A545" s="26" t="s">
        <v>2463</v>
      </c>
      <c r="B545" s="26" t="s">
        <v>22</v>
      </c>
      <c r="C545" s="25"/>
      <c r="D545" s="212" t="s">
        <v>1526</v>
      </c>
      <c r="E545" s="26" t="s">
        <v>1943</v>
      </c>
      <c r="F545" s="173">
        <v>17</v>
      </c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</row>
    <row r="546" spans="1:41" ht="12.75" customHeight="1" x14ac:dyDescent="0.3">
      <c r="A546" s="26" t="s">
        <v>2464</v>
      </c>
      <c r="B546" s="26" t="s">
        <v>17</v>
      </c>
      <c r="C546" s="25"/>
      <c r="D546" s="212" t="s">
        <v>1526</v>
      </c>
      <c r="E546" s="26" t="s">
        <v>1943</v>
      </c>
      <c r="F546" s="173">
        <v>48</v>
      </c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</row>
    <row r="547" spans="1:41" ht="12.75" customHeight="1" x14ac:dyDescent="0.3">
      <c r="A547" s="26" t="s">
        <v>2465</v>
      </c>
      <c r="B547" s="444" t="s">
        <v>2466</v>
      </c>
      <c r="C547" s="445"/>
      <c r="D547" s="212" t="s">
        <v>1526</v>
      </c>
      <c r="E547" s="26" t="s">
        <v>1943</v>
      </c>
      <c r="F547" s="173">
        <v>307.39999999999998</v>
      </c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</row>
    <row r="548" spans="1:41" ht="12.75" customHeight="1" x14ac:dyDescent="0.3">
      <c r="A548" s="26" t="s">
        <v>761</v>
      </c>
      <c r="B548" s="26" t="s">
        <v>2429</v>
      </c>
      <c r="C548" s="25"/>
      <c r="D548" s="212" t="s">
        <v>1526</v>
      </c>
      <c r="E548" s="26" t="s">
        <v>2442</v>
      </c>
      <c r="F548" s="173">
        <v>48</v>
      </c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</row>
    <row r="549" spans="1:41" ht="12.75" customHeight="1" x14ac:dyDescent="0.3">
      <c r="A549" s="26" t="s">
        <v>1217</v>
      </c>
      <c r="B549" s="26" t="s">
        <v>1066</v>
      </c>
      <c r="C549" s="25"/>
      <c r="D549" s="212" t="s">
        <v>1526</v>
      </c>
      <c r="E549" s="26" t="s">
        <v>2467</v>
      </c>
      <c r="F549" s="173">
        <v>220</v>
      </c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</row>
    <row r="550" spans="1:41" ht="12.75" customHeight="1" x14ac:dyDescent="0.3">
      <c r="A550" s="26" t="s">
        <v>1217</v>
      </c>
      <c r="B550" s="26" t="s">
        <v>1066</v>
      </c>
      <c r="C550" s="25"/>
      <c r="D550" s="212" t="s">
        <v>1526</v>
      </c>
      <c r="E550" s="26" t="s">
        <v>2467</v>
      </c>
      <c r="F550" s="173">
        <v>220</v>
      </c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</row>
    <row r="551" spans="1:41" ht="12.75" customHeight="1" x14ac:dyDescent="0.3">
      <c r="A551" s="26" t="s">
        <v>2468</v>
      </c>
      <c r="B551" s="26" t="s">
        <v>22</v>
      </c>
      <c r="C551" s="25"/>
      <c r="D551" s="212" t="s">
        <v>1526</v>
      </c>
      <c r="E551" s="26" t="s">
        <v>1949</v>
      </c>
      <c r="F551" s="173">
        <v>17</v>
      </c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</row>
    <row r="552" spans="1:41" ht="12.75" customHeight="1" x14ac:dyDescent="0.3">
      <c r="A552" s="26" t="s">
        <v>2468</v>
      </c>
      <c r="B552" s="26" t="s">
        <v>22</v>
      </c>
      <c r="C552" s="25"/>
      <c r="D552" s="212" t="s">
        <v>1526</v>
      </c>
      <c r="E552" s="26" t="s">
        <v>1949</v>
      </c>
      <c r="F552" s="173">
        <v>17</v>
      </c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</row>
    <row r="553" spans="1:41" ht="12.75" customHeight="1" x14ac:dyDescent="0.3">
      <c r="A553" s="26" t="s">
        <v>2469</v>
      </c>
      <c r="B553" s="26" t="s">
        <v>17</v>
      </c>
      <c r="C553" s="25"/>
      <c r="D553" s="212" t="s">
        <v>1526</v>
      </c>
      <c r="E553" s="26" t="s">
        <v>2294</v>
      </c>
      <c r="F553" s="173">
        <v>48</v>
      </c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</row>
    <row r="554" spans="1:41" ht="12.75" customHeight="1" x14ac:dyDescent="0.3">
      <c r="A554" s="26" t="s">
        <v>534</v>
      </c>
      <c r="B554" s="26" t="s">
        <v>15</v>
      </c>
      <c r="C554" s="25"/>
      <c r="D554" s="212" t="s">
        <v>1526</v>
      </c>
      <c r="E554" s="26" t="s">
        <v>2294</v>
      </c>
      <c r="F554" s="173">
        <v>120</v>
      </c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</row>
    <row r="555" spans="1:41" ht="12.75" customHeight="1" x14ac:dyDescent="0.3">
      <c r="A555" s="26" t="s">
        <v>2470</v>
      </c>
      <c r="B555" s="26" t="s">
        <v>1032</v>
      </c>
      <c r="C555" s="25"/>
      <c r="D555" s="212" t="s">
        <v>1603</v>
      </c>
      <c r="E555" s="26" t="s">
        <v>2294</v>
      </c>
      <c r="F555" s="173">
        <v>206.3</v>
      </c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</row>
    <row r="556" spans="1:41" ht="12.75" customHeight="1" x14ac:dyDescent="0.3">
      <c r="A556" s="26" t="s">
        <v>2470</v>
      </c>
      <c r="B556" s="26" t="s">
        <v>1032</v>
      </c>
      <c r="C556" s="25"/>
      <c r="D556" s="212" t="s">
        <v>1603</v>
      </c>
      <c r="E556" s="26" t="s">
        <v>2294</v>
      </c>
      <c r="F556" s="173">
        <v>206.3</v>
      </c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</row>
    <row r="557" spans="1:41" ht="12.75" customHeight="1" x14ac:dyDescent="0.3">
      <c r="A557" s="26" t="s">
        <v>2471</v>
      </c>
      <c r="B557" s="26" t="s">
        <v>22</v>
      </c>
      <c r="C557" s="25"/>
      <c r="D557" s="212" t="s">
        <v>1603</v>
      </c>
      <c r="E557" s="26" t="s">
        <v>2294</v>
      </c>
      <c r="F557" s="173">
        <v>17</v>
      </c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</row>
    <row r="558" spans="1:41" ht="12.75" customHeight="1" x14ac:dyDescent="0.3">
      <c r="A558" s="26" t="s">
        <v>2472</v>
      </c>
      <c r="B558" s="26" t="s">
        <v>17</v>
      </c>
      <c r="C558" s="25"/>
      <c r="D558" s="212" t="s">
        <v>1687</v>
      </c>
      <c r="E558" s="26" t="s">
        <v>1988</v>
      </c>
      <c r="F558" s="173">
        <v>48</v>
      </c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</row>
    <row r="559" spans="1:41" ht="12.75" customHeight="1" x14ac:dyDescent="0.3">
      <c r="A559" s="446" t="s">
        <v>2473</v>
      </c>
      <c r="B559" s="26" t="s">
        <v>234</v>
      </c>
      <c r="C559" s="25"/>
      <c r="D559" s="212" t="s">
        <v>1687</v>
      </c>
      <c r="E559" s="26" t="s">
        <v>1988</v>
      </c>
      <c r="F559" s="173">
        <v>79</v>
      </c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</row>
    <row r="560" spans="1:41" ht="12.75" customHeight="1" x14ac:dyDescent="0.3">
      <c r="A560" s="26" t="s">
        <v>2474</v>
      </c>
      <c r="B560" s="26" t="s">
        <v>17</v>
      </c>
      <c r="C560" s="25"/>
      <c r="D560" s="212" t="s">
        <v>1687</v>
      </c>
      <c r="E560" s="26" t="s">
        <v>2294</v>
      </c>
      <c r="F560" s="173">
        <v>48</v>
      </c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</row>
    <row r="561" spans="1:41" ht="12.75" customHeight="1" x14ac:dyDescent="0.3">
      <c r="A561" s="26" t="s">
        <v>2475</v>
      </c>
      <c r="B561" s="26" t="s">
        <v>17</v>
      </c>
      <c r="C561" s="25"/>
      <c r="D561" s="212" t="s">
        <v>1687</v>
      </c>
      <c r="E561" s="26" t="s">
        <v>2476</v>
      </c>
      <c r="F561" s="173">
        <v>48</v>
      </c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</row>
    <row r="562" spans="1:41" ht="12.75" customHeight="1" x14ac:dyDescent="0.3">
      <c r="A562" s="26" t="s">
        <v>2477</v>
      </c>
      <c r="B562" s="26" t="s">
        <v>161</v>
      </c>
      <c r="C562" s="25"/>
      <c r="D562" s="212" t="s">
        <v>1687</v>
      </c>
      <c r="E562" s="26" t="s">
        <v>2476</v>
      </c>
      <c r="F562" s="173">
        <v>79</v>
      </c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</row>
    <row r="563" spans="1:41" ht="12.75" customHeight="1" x14ac:dyDescent="0.3">
      <c r="A563" s="26" t="s">
        <v>160</v>
      </c>
      <c r="B563" s="26" t="s">
        <v>17</v>
      </c>
      <c r="C563" s="25"/>
      <c r="D563" s="212" t="s">
        <v>1687</v>
      </c>
      <c r="E563" s="26" t="s">
        <v>2478</v>
      </c>
      <c r="F563" s="173">
        <v>48</v>
      </c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</row>
    <row r="564" spans="1:41" ht="12.75" customHeight="1" x14ac:dyDescent="0.3">
      <c r="A564" s="26" t="s">
        <v>2479</v>
      </c>
      <c r="B564" s="26" t="s">
        <v>17</v>
      </c>
      <c r="C564" s="25"/>
      <c r="D564" s="212" t="s">
        <v>1687</v>
      </c>
      <c r="E564" s="26" t="s">
        <v>1988</v>
      </c>
      <c r="F564" s="173">
        <v>48</v>
      </c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</row>
    <row r="565" spans="1:41" ht="12.75" customHeight="1" x14ac:dyDescent="0.3">
      <c r="A565" s="26" t="s">
        <v>2423</v>
      </c>
      <c r="B565" s="26" t="s">
        <v>15</v>
      </c>
      <c r="C565" s="25"/>
      <c r="D565" s="212" t="s">
        <v>1687</v>
      </c>
      <c r="E565" s="26" t="s">
        <v>2294</v>
      </c>
      <c r="F565" s="173">
        <v>120</v>
      </c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</row>
    <row r="566" spans="1:41" ht="12.75" customHeight="1" x14ac:dyDescent="0.3">
      <c r="A566" s="26" t="s">
        <v>2480</v>
      </c>
      <c r="B566" s="26" t="s">
        <v>1032</v>
      </c>
      <c r="C566" s="25"/>
      <c r="D566" s="212" t="s">
        <v>1687</v>
      </c>
      <c r="E566" s="26" t="s">
        <v>2294</v>
      </c>
      <c r="F566" s="173">
        <v>187.6</v>
      </c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</row>
    <row r="567" spans="1:41" ht="12.75" customHeight="1" x14ac:dyDescent="0.3">
      <c r="A567" s="26" t="s">
        <v>740</v>
      </c>
      <c r="B567" s="26" t="s">
        <v>17</v>
      </c>
      <c r="C567" s="25"/>
      <c r="D567" s="212" t="s">
        <v>1687</v>
      </c>
      <c r="E567" s="26" t="s">
        <v>2294</v>
      </c>
      <c r="F567" s="173">
        <v>48</v>
      </c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</row>
    <row r="568" spans="1:41" ht="12.75" customHeight="1" x14ac:dyDescent="0.3">
      <c r="A568" s="26" t="s">
        <v>2481</v>
      </c>
      <c r="B568" s="26" t="s">
        <v>2482</v>
      </c>
      <c r="C568" s="25"/>
      <c r="D568" s="212" t="s">
        <v>1687</v>
      </c>
      <c r="E568" s="26" t="s">
        <v>2294</v>
      </c>
      <c r="F568" s="173">
        <v>118</v>
      </c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</row>
    <row r="569" spans="1:41" ht="12.75" customHeight="1" x14ac:dyDescent="0.3">
      <c r="A569" s="26" t="s">
        <v>2483</v>
      </c>
      <c r="B569" s="26" t="s">
        <v>17</v>
      </c>
      <c r="C569" s="25"/>
      <c r="D569" s="212" t="s">
        <v>1687</v>
      </c>
      <c r="E569" s="26" t="s">
        <v>2294</v>
      </c>
      <c r="F569" s="173">
        <v>48</v>
      </c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</row>
    <row r="570" spans="1:41" ht="12.75" customHeight="1" x14ac:dyDescent="0.3">
      <c r="A570" s="26" t="s">
        <v>2484</v>
      </c>
      <c r="B570" s="26" t="s">
        <v>17</v>
      </c>
      <c r="C570" s="25"/>
      <c r="D570" s="212" t="s">
        <v>1687</v>
      </c>
      <c r="E570" s="26" t="s">
        <v>2294</v>
      </c>
      <c r="F570" s="173">
        <v>48</v>
      </c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</row>
    <row r="571" spans="1:41" ht="12.75" customHeight="1" x14ac:dyDescent="0.3">
      <c r="A571" s="26" t="s">
        <v>2485</v>
      </c>
      <c r="B571" s="26" t="s">
        <v>17</v>
      </c>
      <c r="C571" s="25"/>
      <c r="D571" s="212" t="s">
        <v>1687</v>
      </c>
      <c r="E571" s="26" t="s">
        <v>2294</v>
      </c>
      <c r="F571" s="173">
        <v>48</v>
      </c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</row>
    <row r="572" spans="1:41" ht="12.75" customHeight="1" x14ac:dyDescent="0.3">
      <c r="A572" s="26" t="s">
        <v>2486</v>
      </c>
      <c r="B572" s="26" t="s">
        <v>22</v>
      </c>
      <c r="C572" s="25"/>
      <c r="D572" s="212" t="s">
        <v>1687</v>
      </c>
      <c r="E572" s="26" t="s">
        <v>2294</v>
      </c>
      <c r="F572" s="173">
        <v>20</v>
      </c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</row>
    <row r="573" spans="1:41" ht="12.75" customHeight="1" x14ac:dyDescent="0.3">
      <c r="A573" s="26" t="s">
        <v>2486</v>
      </c>
      <c r="B573" s="26" t="s">
        <v>22</v>
      </c>
      <c r="C573" s="25"/>
      <c r="D573" s="212" t="s">
        <v>1687</v>
      </c>
      <c r="E573" s="26" t="s">
        <v>2294</v>
      </c>
      <c r="F573" s="173">
        <v>20</v>
      </c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</row>
    <row r="574" spans="1:41" ht="12.75" customHeight="1" x14ac:dyDescent="0.3">
      <c r="A574" s="26" t="s">
        <v>2487</v>
      </c>
      <c r="B574" s="26" t="s">
        <v>22</v>
      </c>
      <c r="C574" s="25"/>
      <c r="D574" s="212" t="s">
        <v>1687</v>
      </c>
      <c r="E574" s="26" t="s">
        <v>2294</v>
      </c>
      <c r="F574" s="173">
        <v>20</v>
      </c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</row>
    <row r="575" spans="1:41" ht="12.75" customHeight="1" x14ac:dyDescent="0.3">
      <c r="A575" s="26" t="s">
        <v>2488</v>
      </c>
      <c r="B575" s="26" t="s">
        <v>17</v>
      </c>
      <c r="C575" s="25"/>
      <c r="D575" s="212" t="s">
        <v>1687</v>
      </c>
      <c r="E575" s="26" t="s">
        <v>2294</v>
      </c>
      <c r="F575" s="173">
        <v>48</v>
      </c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</row>
    <row r="576" spans="1:41" ht="12.75" customHeight="1" x14ac:dyDescent="0.3">
      <c r="A576" s="26" t="s">
        <v>2489</v>
      </c>
      <c r="B576" s="26" t="s">
        <v>17</v>
      </c>
      <c r="C576" s="25"/>
      <c r="D576" s="212" t="s">
        <v>1687</v>
      </c>
      <c r="E576" s="26" t="s">
        <v>1949</v>
      </c>
      <c r="F576" s="173">
        <v>48</v>
      </c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</row>
    <row r="577" spans="1:41" ht="12.75" customHeight="1" x14ac:dyDescent="0.3">
      <c r="A577" s="26" t="s">
        <v>160</v>
      </c>
      <c r="B577" s="26" t="s">
        <v>15</v>
      </c>
      <c r="C577" s="25"/>
      <c r="D577" s="212" t="s">
        <v>1687</v>
      </c>
      <c r="E577" s="26" t="s">
        <v>2294</v>
      </c>
      <c r="F577" s="173">
        <v>120</v>
      </c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</row>
    <row r="578" spans="1:41" ht="12.75" customHeight="1" x14ac:dyDescent="0.3">
      <c r="A578" s="26" t="s">
        <v>2490</v>
      </c>
      <c r="B578" s="26" t="s">
        <v>22</v>
      </c>
      <c r="C578" s="25"/>
      <c r="D578" s="212" t="s">
        <v>1687</v>
      </c>
      <c r="E578" s="26" t="s">
        <v>2294</v>
      </c>
      <c r="F578" s="173">
        <v>20</v>
      </c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</row>
    <row r="579" spans="1:41" ht="12.75" customHeight="1" x14ac:dyDescent="0.3">
      <c r="A579" s="26" t="s">
        <v>2490</v>
      </c>
      <c r="B579" s="26" t="s">
        <v>22</v>
      </c>
      <c r="C579" s="25"/>
      <c r="D579" s="212" t="s">
        <v>1687</v>
      </c>
      <c r="E579" s="26" t="s">
        <v>2294</v>
      </c>
      <c r="F579" s="173">
        <v>20</v>
      </c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</row>
    <row r="580" spans="1:41" ht="12.75" customHeight="1" x14ac:dyDescent="0.3">
      <c r="A580" s="26" t="s">
        <v>2491</v>
      </c>
      <c r="B580" s="26" t="s">
        <v>492</v>
      </c>
      <c r="C580" s="25"/>
      <c r="D580" s="212" t="s">
        <v>1687</v>
      </c>
      <c r="E580" s="26" t="s">
        <v>2294</v>
      </c>
      <c r="F580" s="173">
        <v>230</v>
      </c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</row>
    <row r="581" spans="1:41" ht="12.75" customHeight="1" x14ac:dyDescent="0.3">
      <c r="A581" s="26" t="s">
        <v>2492</v>
      </c>
      <c r="B581" s="26" t="s">
        <v>17</v>
      </c>
      <c r="C581" s="25"/>
      <c r="D581" s="212" t="s">
        <v>1687</v>
      </c>
      <c r="E581" s="26" t="s">
        <v>2294</v>
      </c>
      <c r="F581" s="173">
        <v>44</v>
      </c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</row>
    <row r="582" spans="1:41" ht="12.75" customHeight="1" x14ac:dyDescent="0.3">
      <c r="A582" s="26" t="s">
        <v>2493</v>
      </c>
      <c r="B582" s="26" t="s">
        <v>22</v>
      </c>
      <c r="C582" s="25"/>
      <c r="D582" s="212" t="s">
        <v>1687</v>
      </c>
      <c r="E582" s="26" t="s">
        <v>2294</v>
      </c>
      <c r="F582" s="173">
        <v>17</v>
      </c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</row>
    <row r="583" spans="1:41" ht="12.75" customHeight="1" x14ac:dyDescent="0.3">
      <c r="A583" s="26" t="s">
        <v>2473</v>
      </c>
      <c r="B583" s="26" t="s">
        <v>161</v>
      </c>
      <c r="C583" s="25"/>
      <c r="D583" s="212" t="s">
        <v>1687</v>
      </c>
      <c r="E583" s="26" t="s">
        <v>1949</v>
      </c>
      <c r="F583" s="173">
        <v>79</v>
      </c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</row>
    <row r="584" spans="1:41" ht="12.75" customHeight="1" x14ac:dyDescent="0.3">
      <c r="A584" s="26" t="s">
        <v>2494</v>
      </c>
      <c r="B584" s="447" t="s">
        <v>2495</v>
      </c>
      <c r="C584" s="442"/>
      <c r="D584" s="212" t="s">
        <v>1687</v>
      </c>
      <c r="E584" s="26" t="s">
        <v>2294</v>
      </c>
      <c r="F584" s="173">
        <v>142</v>
      </c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</row>
    <row r="585" spans="1:41" ht="12.75" customHeight="1" x14ac:dyDescent="0.3">
      <c r="A585" s="26" t="s">
        <v>2496</v>
      </c>
      <c r="B585" s="26" t="s">
        <v>2497</v>
      </c>
      <c r="C585" s="25"/>
      <c r="D585" s="212" t="s">
        <v>1687</v>
      </c>
      <c r="E585" s="26" t="s">
        <v>2376</v>
      </c>
      <c r="F585" s="173">
        <v>206</v>
      </c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</row>
    <row r="586" spans="1:41" ht="12.75" customHeight="1" x14ac:dyDescent="0.3">
      <c r="A586" s="26" t="s">
        <v>533</v>
      </c>
      <c r="B586" s="26" t="s">
        <v>145</v>
      </c>
      <c r="C586" s="25"/>
      <c r="D586" s="212" t="s">
        <v>1694</v>
      </c>
      <c r="E586" s="26" t="s">
        <v>2467</v>
      </c>
      <c r="F586" s="173">
        <v>79</v>
      </c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</row>
    <row r="587" spans="1:41" ht="12.75" customHeight="1" x14ac:dyDescent="0.3">
      <c r="A587" s="26" t="s">
        <v>2498</v>
      </c>
      <c r="B587" s="26" t="s">
        <v>145</v>
      </c>
      <c r="C587" s="25"/>
      <c r="D587" s="212" t="s">
        <v>1694</v>
      </c>
      <c r="E587" s="26" t="s">
        <v>2294</v>
      </c>
      <c r="F587" s="173">
        <v>77.2</v>
      </c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</row>
    <row r="588" spans="1:41" ht="12.75" customHeight="1" x14ac:dyDescent="0.3">
      <c r="A588" s="26" t="s">
        <v>2499</v>
      </c>
      <c r="B588" s="26" t="s">
        <v>888</v>
      </c>
      <c r="C588" s="25"/>
      <c r="D588" s="212" t="s">
        <v>1694</v>
      </c>
      <c r="E588" s="26" t="s">
        <v>1942</v>
      </c>
      <c r="F588" s="173">
        <v>300</v>
      </c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</row>
    <row r="589" spans="1:41" ht="12.75" customHeight="1" x14ac:dyDescent="0.3">
      <c r="A589" s="26" t="s">
        <v>1322</v>
      </c>
      <c r="B589" s="26" t="s">
        <v>22</v>
      </c>
      <c r="C589" s="25"/>
      <c r="D589" s="212" t="s">
        <v>1694</v>
      </c>
      <c r="E589" s="26" t="s">
        <v>1942</v>
      </c>
      <c r="F589" s="173">
        <v>17</v>
      </c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</row>
    <row r="590" spans="1:41" ht="12.75" customHeight="1" x14ac:dyDescent="0.3">
      <c r="A590" s="26" t="s">
        <v>2500</v>
      </c>
      <c r="B590" s="26" t="s">
        <v>104</v>
      </c>
      <c r="C590" s="25"/>
      <c r="D590" s="212" t="s">
        <v>1694</v>
      </c>
      <c r="E590" s="26" t="s">
        <v>2294</v>
      </c>
      <c r="F590" s="173">
        <v>120</v>
      </c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</row>
    <row r="591" spans="1:41" ht="12.75" customHeight="1" x14ac:dyDescent="0.3">
      <c r="A591" s="26" t="s">
        <v>1393</v>
      </c>
      <c r="B591" s="26" t="s">
        <v>22</v>
      </c>
      <c r="C591" s="25"/>
      <c r="D591" s="212" t="s">
        <v>1694</v>
      </c>
      <c r="E591" s="26" t="s">
        <v>2294</v>
      </c>
      <c r="F591" s="173">
        <v>20</v>
      </c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</row>
    <row r="592" spans="1:41" ht="12.75" customHeight="1" x14ac:dyDescent="0.3">
      <c r="A592" s="76" t="s">
        <v>2501</v>
      </c>
      <c r="B592" s="76" t="s">
        <v>161</v>
      </c>
      <c r="C592" s="165"/>
      <c r="D592" s="213" t="s">
        <v>1694</v>
      </c>
      <c r="E592" s="76" t="s">
        <v>2294</v>
      </c>
      <c r="F592" s="174">
        <v>79</v>
      </c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</row>
    <row r="593" spans="1:41" ht="12.75" customHeight="1" x14ac:dyDescent="0.3">
      <c r="A593" s="26" t="s">
        <v>2502</v>
      </c>
      <c r="B593" s="26" t="s">
        <v>22</v>
      </c>
      <c r="C593" s="25"/>
      <c r="D593" s="212" t="s">
        <v>1694</v>
      </c>
      <c r="E593" s="76" t="s">
        <v>2294</v>
      </c>
      <c r="F593" s="175">
        <v>17</v>
      </c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</row>
    <row r="594" spans="1:41" ht="12.75" customHeight="1" x14ac:dyDescent="0.3">
      <c r="A594" s="26" t="s">
        <v>2502</v>
      </c>
      <c r="B594" s="7" t="s">
        <v>22</v>
      </c>
      <c r="C594" s="15"/>
      <c r="D594" s="210" t="s">
        <v>1694</v>
      </c>
      <c r="E594" s="76" t="s">
        <v>2294</v>
      </c>
      <c r="F594" s="175">
        <v>17</v>
      </c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</row>
    <row r="595" spans="1:41" ht="12.75" customHeight="1" x14ac:dyDescent="0.3">
      <c r="A595" s="7" t="s">
        <v>2503</v>
      </c>
      <c r="B595" s="7" t="s">
        <v>17</v>
      </c>
      <c r="C595" s="15"/>
      <c r="D595" s="210" t="s">
        <v>1694</v>
      </c>
      <c r="E595" s="7" t="s">
        <v>2476</v>
      </c>
      <c r="F595" s="175">
        <v>44</v>
      </c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</row>
    <row r="596" spans="1:41" ht="12.75" customHeight="1" x14ac:dyDescent="0.3">
      <c r="A596" s="7" t="s">
        <v>2504</v>
      </c>
      <c r="B596" s="7" t="s">
        <v>2263</v>
      </c>
      <c r="C596" s="15"/>
      <c r="D596" s="210" t="s">
        <v>1694</v>
      </c>
      <c r="E596" s="7" t="s">
        <v>2294</v>
      </c>
      <c r="F596" s="175">
        <v>120</v>
      </c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</row>
    <row r="597" spans="1:41" ht="12.75" customHeight="1" x14ac:dyDescent="0.3">
      <c r="A597" s="7" t="s">
        <v>2295</v>
      </c>
      <c r="B597" s="7" t="s">
        <v>1272</v>
      </c>
      <c r="C597" s="15"/>
      <c r="D597" s="210" t="s">
        <v>1694</v>
      </c>
      <c r="E597" s="7" t="s">
        <v>2294</v>
      </c>
      <c r="F597" s="175">
        <v>118.8</v>
      </c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</row>
    <row r="598" spans="1:41" ht="12.75" customHeight="1" x14ac:dyDescent="0.3">
      <c r="A598" s="7" t="s">
        <v>2295</v>
      </c>
      <c r="B598" s="7" t="s">
        <v>1272</v>
      </c>
      <c r="C598" s="15"/>
      <c r="D598" s="210" t="s">
        <v>1694</v>
      </c>
      <c r="E598" s="7" t="s">
        <v>2294</v>
      </c>
      <c r="F598" s="175">
        <v>132</v>
      </c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</row>
    <row r="599" spans="1:41" ht="12.75" customHeight="1" x14ac:dyDescent="0.3">
      <c r="A599" s="7" t="s">
        <v>2505</v>
      </c>
      <c r="B599" s="7" t="s">
        <v>47</v>
      </c>
      <c r="C599" s="15"/>
      <c r="D599" s="210" t="s">
        <v>1694</v>
      </c>
      <c r="E599" s="7" t="s">
        <v>2294</v>
      </c>
      <c r="F599" s="175">
        <v>44</v>
      </c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</row>
    <row r="600" spans="1:41" ht="12.75" customHeight="1" x14ac:dyDescent="0.3">
      <c r="A600" s="7" t="s">
        <v>2506</v>
      </c>
      <c r="B600" s="7" t="s">
        <v>47</v>
      </c>
      <c r="C600" s="15"/>
      <c r="D600" s="210" t="s">
        <v>1694</v>
      </c>
      <c r="E600" s="7" t="s">
        <v>1988</v>
      </c>
      <c r="F600" s="175">
        <v>48</v>
      </c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</row>
    <row r="601" spans="1:41" ht="12.75" customHeight="1" x14ac:dyDescent="0.3">
      <c r="A601" s="7" t="s">
        <v>2507</v>
      </c>
      <c r="B601" s="7" t="s">
        <v>2508</v>
      </c>
      <c r="C601" s="15"/>
      <c r="D601" s="210" t="s">
        <v>1744</v>
      </c>
      <c r="E601" s="7" t="s">
        <v>2509</v>
      </c>
      <c r="F601" s="175">
        <v>167</v>
      </c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</row>
    <row r="602" spans="1:41" ht="12.75" customHeight="1" x14ac:dyDescent="0.3">
      <c r="A602" s="7" t="s">
        <v>2510</v>
      </c>
      <c r="B602" s="7" t="s">
        <v>22</v>
      </c>
      <c r="C602" s="15"/>
      <c r="D602" s="210" t="s">
        <v>1744</v>
      </c>
      <c r="E602" s="7" t="s">
        <v>1988</v>
      </c>
      <c r="F602" s="175">
        <v>20</v>
      </c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</row>
    <row r="603" spans="1:41" ht="12.75" customHeight="1" x14ac:dyDescent="0.3">
      <c r="A603" s="7" t="s">
        <v>2511</v>
      </c>
      <c r="B603" s="7" t="s">
        <v>22</v>
      </c>
      <c r="C603" s="15"/>
      <c r="D603" s="210" t="s">
        <v>1744</v>
      </c>
      <c r="E603" s="7" t="s">
        <v>1988</v>
      </c>
      <c r="F603" s="175">
        <v>20</v>
      </c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</row>
    <row r="604" spans="1:41" ht="12.75" customHeight="1" x14ac:dyDescent="0.3">
      <c r="A604" s="7" t="s">
        <v>2512</v>
      </c>
      <c r="B604" s="7" t="s">
        <v>627</v>
      </c>
      <c r="C604" s="15"/>
      <c r="D604" s="210" t="s">
        <v>1744</v>
      </c>
      <c r="E604" s="7" t="s">
        <v>2513</v>
      </c>
      <c r="F604" s="175">
        <v>169.4</v>
      </c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</row>
    <row r="605" spans="1:41" ht="12.75" customHeight="1" x14ac:dyDescent="0.3">
      <c r="A605" s="7" t="s">
        <v>1398</v>
      </c>
      <c r="B605" s="7" t="s">
        <v>17</v>
      </c>
      <c r="C605" s="15"/>
      <c r="D605" s="210" t="s">
        <v>1744</v>
      </c>
      <c r="E605" s="7" t="s">
        <v>2294</v>
      </c>
      <c r="F605" s="175">
        <v>48</v>
      </c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</row>
    <row r="606" spans="1:41" ht="12.75" customHeight="1" x14ac:dyDescent="0.3">
      <c r="A606" s="7" t="s">
        <v>1398</v>
      </c>
      <c r="B606" s="7" t="s">
        <v>17</v>
      </c>
      <c r="C606" s="15"/>
      <c r="D606" s="210" t="s">
        <v>1744</v>
      </c>
      <c r="E606" s="7" t="s">
        <v>2294</v>
      </c>
      <c r="F606" s="175">
        <v>48</v>
      </c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</row>
    <row r="607" spans="1:41" ht="12.75" customHeight="1" x14ac:dyDescent="0.3">
      <c r="A607" s="7" t="s">
        <v>2514</v>
      </c>
      <c r="B607" s="7" t="s">
        <v>17</v>
      </c>
      <c r="C607" s="15"/>
      <c r="D607" s="210" t="s">
        <v>1744</v>
      </c>
      <c r="E607" s="7" t="s">
        <v>2294</v>
      </c>
      <c r="F607" s="175">
        <v>44</v>
      </c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</row>
    <row r="608" spans="1:41" ht="12.75" customHeight="1" x14ac:dyDescent="0.3">
      <c r="A608" s="7" t="s">
        <v>1015</v>
      </c>
      <c r="B608" s="7" t="s">
        <v>2515</v>
      </c>
      <c r="C608" s="15"/>
      <c r="D608" s="210" t="s">
        <v>1855</v>
      </c>
      <c r="E608" s="7" t="s">
        <v>2294</v>
      </c>
      <c r="F608" s="175">
        <v>162</v>
      </c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</row>
    <row r="609" spans="1:41" ht="12.75" customHeight="1" x14ac:dyDescent="0.3">
      <c r="A609" s="7" t="s">
        <v>1763</v>
      </c>
      <c r="B609" s="77" t="s">
        <v>2516</v>
      </c>
      <c r="C609" s="166"/>
      <c r="D609" s="210" t="s">
        <v>1855</v>
      </c>
      <c r="E609" s="7" t="s">
        <v>2294</v>
      </c>
      <c r="F609" s="175">
        <v>313</v>
      </c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</row>
    <row r="610" spans="1:41" ht="12.75" customHeight="1" x14ac:dyDescent="0.3">
      <c r="A610" s="7" t="s">
        <v>2517</v>
      </c>
      <c r="B610" s="7" t="s">
        <v>22</v>
      </c>
      <c r="C610" s="15"/>
      <c r="D610" s="210" t="s">
        <v>1855</v>
      </c>
      <c r="E610" s="7" t="s">
        <v>2294</v>
      </c>
      <c r="F610" s="175">
        <v>20</v>
      </c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</row>
    <row r="611" spans="1:41" ht="12.75" customHeight="1" x14ac:dyDescent="0.3">
      <c r="A611" s="7" t="s">
        <v>2518</v>
      </c>
      <c r="B611" s="7" t="s">
        <v>17</v>
      </c>
      <c r="C611" s="15"/>
      <c r="D611" s="210" t="s">
        <v>1855</v>
      </c>
      <c r="E611" s="7" t="s">
        <v>2294</v>
      </c>
      <c r="F611" s="175">
        <v>44</v>
      </c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</row>
    <row r="612" spans="1:41" ht="12.75" customHeight="1" x14ac:dyDescent="0.3">
      <c r="A612" s="7" t="s">
        <v>931</v>
      </c>
      <c r="B612" s="7" t="s">
        <v>1944</v>
      </c>
      <c r="C612" s="15"/>
      <c r="D612" s="210" t="s">
        <v>1855</v>
      </c>
      <c r="E612" s="7" t="s">
        <v>2294</v>
      </c>
      <c r="F612" s="175">
        <v>127.4</v>
      </c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</row>
    <row r="613" spans="1:41" ht="12.75" customHeight="1" x14ac:dyDescent="0.3">
      <c r="A613" s="7" t="s">
        <v>2519</v>
      </c>
      <c r="B613" s="7" t="s">
        <v>104</v>
      </c>
      <c r="C613" s="15"/>
      <c r="D613" s="210" t="s">
        <v>1855</v>
      </c>
      <c r="E613" s="7" t="s">
        <v>2294</v>
      </c>
      <c r="F613" s="175">
        <v>120</v>
      </c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</row>
    <row r="614" spans="1:41" ht="12.75" customHeight="1" x14ac:dyDescent="0.3">
      <c r="A614" s="448" t="s">
        <v>2520</v>
      </c>
      <c r="B614" s="7" t="s">
        <v>17</v>
      </c>
      <c r="C614" s="15"/>
      <c r="D614" s="210" t="s">
        <v>1855</v>
      </c>
      <c r="E614" s="7" t="s">
        <v>2294</v>
      </c>
      <c r="F614" s="175">
        <v>44</v>
      </c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</row>
    <row r="615" spans="1:41" ht="12.75" customHeight="1" x14ac:dyDescent="0.3">
      <c r="A615" s="7" t="s">
        <v>2521</v>
      </c>
      <c r="B615" s="7" t="s">
        <v>22</v>
      </c>
      <c r="C615" s="15" t="s">
        <v>2522</v>
      </c>
      <c r="D615" s="210" t="s">
        <v>1855</v>
      </c>
      <c r="E615" s="7" t="s">
        <v>1988</v>
      </c>
      <c r="F615" s="175">
        <v>20</v>
      </c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</row>
    <row r="616" spans="1:41" ht="12.75" customHeight="1" x14ac:dyDescent="0.3">
      <c r="A616" s="7" t="s">
        <v>738</v>
      </c>
      <c r="B616" s="7" t="s">
        <v>22</v>
      </c>
      <c r="C616" s="15" t="s">
        <v>2522</v>
      </c>
      <c r="D616" s="210" t="s">
        <v>1855</v>
      </c>
      <c r="E616" s="7" t="s">
        <v>1988</v>
      </c>
      <c r="F616" s="175">
        <v>20</v>
      </c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</row>
    <row r="617" spans="1:41" ht="12.75" customHeight="1" x14ac:dyDescent="0.3">
      <c r="A617" s="7" t="s">
        <v>561</v>
      </c>
      <c r="B617" s="7" t="s">
        <v>22</v>
      </c>
      <c r="C617" s="15" t="s">
        <v>2523</v>
      </c>
      <c r="D617" s="210" t="s">
        <v>1855</v>
      </c>
      <c r="E617" s="7" t="s">
        <v>2524</v>
      </c>
      <c r="F617" s="175">
        <v>20</v>
      </c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</row>
    <row r="618" spans="1:41" ht="12.75" customHeight="1" x14ac:dyDescent="0.3">
      <c r="A618" s="7" t="s">
        <v>561</v>
      </c>
      <c r="B618" s="7" t="s">
        <v>22</v>
      </c>
      <c r="C618" s="15" t="s">
        <v>2523</v>
      </c>
      <c r="D618" s="210" t="s">
        <v>1855</v>
      </c>
      <c r="E618" s="7" t="s">
        <v>2524</v>
      </c>
      <c r="F618" s="175">
        <v>20</v>
      </c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</row>
    <row r="619" spans="1:41" ht="12.75" customHeight="1" x14ac:dyDescent="0.3">
      <c r="A619" s="7" t="s">
        <v>2525</v>
      </c>
      <c r="B619" s="7" t="s">
        <v>22</v>
      </c>
      <c r="C619" s="15" t="s">
        <v>2523</v>
      </c>
      <c r="D619" s="210" t="s">
        <v>1855</v>
      </c>
      <c r="E619" s="7" t="s">
        <v>2524</v>
      </c>
      <c r="F619" s="175">
        <v>20</v>
      </c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</row>
    <row r="620" spans="1:41" ht="12.75" customHeight="1" x14ac:dyDescent="0.3">
      <c r="A620" s="7" t="s">
        <v>2525</v>
      </c>
      <c r="B620" s="7" t="s">
        <v>22</v>
      </c>
      <c r="C620" s="15" t="s">
        <v>2523</v>
      </c>
      <c r="D620" s="210" t="s">
        <v>1855</v>
      </c>
      <c r="E620" s="7" t="s">
        <v>2524</v>
      </c>
      <c r="F620" s="175">
        <v>20</v>
      </c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</row>
    <row r="621" spans="1:41" ht="12.75" customHeight="1" x14ac:dyDescent="0.3">
      <c r="A621" s="7" t="s">
        <v>2526</v>
      </c>
      <c r="B621" s="7" t="s">
        <v>22</v>
      </c>
      <c r="C621" s="15" t="s">
        <v>2523</v>
      </c>
      <c r="D621" s="210" t="s">
        <v>1855</v>
      </c>
      <c r="E621" s="7" t="s">
        <v>2524</v>
      </c>
      <c r="F621" s="175">
        <v>17</v>
      </c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</row>
    <row r="622" spans="1:41" ht="12.75" customHeight="1" x14ac:dyDescent="0.3">
      <c r="A622" s="7" t="s">
        <v>2527</v>
      </c>
      <c r="B622" s="7" t="s">
        <v>22</v>
      </c>
      <c r="C622" s="15" t="s">
        <v>2523</v>
      </c>
      <c r="D622" s="210" t="s">
        <v>1855</v>
      </c>
      <c r="E622" s="7" t="s">
        <v>2524</v>
      </c>
      <c r="F622" s="175">
        <v>17</v>
      </c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</row>
    <row r="623" spans="1:41" ht="12.75" customHeight="1" x14ac:dyDescent="0.3">
      <c r="A623" s="7" t="s">
        <v>2528</v>
      </c>
      <c r="B623" s="7" t="s">
        <v>17</v>
      </c>
      <c r="C623" s="15" t="s">
        <v>2523</v>
      </c>
      <c r="D623" s="210" t="s">
        <v>1855</v>
      </c>
      <c r="E623" s="7" t="s">
        <v>2524</v>
      </c>
      <c r="F623" s="175">
        <v>48</v>
      </c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</row>
    <row r="624" spans="1:41" ht="12.75" customHeight="1" x14ac:dyDescent="0.3">
      <c r="A624" s="7" t="s">
        <v>2529</v>
      </c>
      <c r="B624" s="7" t="s">
        <v>22</v>
      </c>
      <c r="C624" s="15" t="s">
        <v>2523</v>
      </c>
      <c r="D624" s="210" t="s">
        <v>1855</v>
      </c>
      <c r="E624" s="7" t="s">
        <v>2524</v>
      </c>
      <c r="F624" s="175">
        <v>17</v>
      </c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</row>
    <row r="625" spans="1:41" ht="12.75" customHeight="1" x14ac:dyDescent="0.3">
      <c r="A625" s="7" t="s">
        <v>2530</v>
      </c>
      <c r="B625" s="7" t="s">
        <v>22</v>
      </c>
      <c r="C625" s="15" t="s">
        <v>2523</v>
      </c>
      <c r="D625" s="210" t="s">
        <v>1855</v>
      </c>
      <c r="E625" s="7" t="s">
        <v>2524</v>
      </c>
      <c r="F625" s="175">
        <v>17</v>
      </c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</row>
    <row r="626" spans="1:41" ht="12.75" customHeight="1" x14ac:dyDescent="0.3">
      <c r="A626" s="7" t="s">
        <v>2531</v>
      </c>
      <c r="B626" s="7" t="s">
        <v>22</v>
      </c>
      <c r="C626" s="15" t="s">
        <v>2523</v>
      </c>
      <c r="D626" s="210" t="s">
        <v>1855</v>
      </c>
      <c r="E626" s="7" t="s">
        <v>2524</v>
      </c>
      <c r="F626" s="175">
        <v>20</v>
      </c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</row>
    <row r="627" spans="1:41" ht="12.75" customHeight="1" x14ac:dyDescent="0.3">
      <c r="A627" s="7" t="s">
        <v>2531</v>
      </c>
      <c r="B627" s="7" t="s">
        <v>22</v>
      </c>
      <c r="C627" s="15" t="s">
        <v>2523</v>
      </c>
      <c r="D627" s="210" t="s">
        <v>1855</v>
      </c>
      <c r="E627" s="7" t="s">
        <v>2524</v>
      </c>
      <c r="F627" s="175">
        <v>20</v>
      </c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</row>
    <row r="628" spans="1:41" ht="12.75" customHeight="1" x14ac:dyDescent="0.3">
      <c r="A628" s="74" t="s">
        <v>2532</v>
      </c>
      <c r="B628" s="74" t="s">
        <v>17</v>
      </c>
      <c r="C628" s="78" t="s">
        <v>2523</v>
      </c>
      <c r="D628" s="211" t="s">
        <v>1855</v>
      </c>
      <c r="E628" s="74" t="s">
        <v>2533</v>
      </c>
      <c r="F628" s="175">
        <v>48</v>
      </c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</row>
    <row r="629" spans="1:41" ht="12.75" customHeight="1" x14ac:dyDescent="0.3">
      <c r="A629" s="7" t="s">
        <v>1186</v>
      </c>
      <c r="B629" s="7" t="s">
        <v>9</v>
      </c>
      <c r="C629" s="78" t="s">
        <v>2523</v>
      </c>
      <c r="D629" s="210" t="s">
        <v>1855</v>
      </c>
      <c r="E629" s="7" t="s">
        <v>2524</v>
      </c>
      <c r="F629" s="176">
        <v>20</v>
      </c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</row>
    <row r="630" spans="1:41" ht="12.75" customHeight="1" x14ac:dyDescent="0.3">
      <c r="A630" s="449" t="s">
        <v>2534</v>
      </c>
      <c r="B630" s="441" t="s">
        <v>187</v>
      </c>
      <c r="C630" s="78" t="s">
        <v>2523</v>
      </c>
      <c r="D630" s="210" t="s">
        <v>1855</v>
      </c>
      <c r="E630" s="7" t="s">
        <v>2535</v>
      </c>
      <c r="F630" s="173">
        <v>230</v>
      </c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</row>
    <row r="631" spans="1:41" ht="12.75" customHeight="1" x14ac:dyDescent="0.3">
      <c r="A631" s="449" t="s">
        <v>2534</v>
      </c>
      <c r="B631" s="441" t="s">
        <v>47</v>
      </c>
      <c r="C631" s="78" t="s">
        <v>2523</v>
      </c>
      <c r="D631" s="210" t="s">
        <v>1855</v>
      </c>
      <c r="E631" s="7" t="s">
        <v>2535</v>
      </c>
      <c r="F631" s="173">
        <v>48</v>
      </c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</row>
    <row r="632" spans="1:41" ht="12.75" customHeight="1" x14ac:dyDescent="0.3">
      <c r="A632" s="449" t="s">
        <v>2534</v>
      </c>
      <c r="B632" s="441" t="s">
        <v>2536</v>
      </c>
      <c r="C632" s="78" t="s">
        <v>2523</v>
      </c>
      <c r="D632" s="210" t="s">
        <v>1855</v>
      </c>
      <c r="E632" s="7" t="s">
        <v>2535</v>
      </c>
      <c r="F632" s="173">
        <v>532</v>
      </c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</row>
    <row r="633" spans="1:41" ht="12.75" customHeight="1" x14ac:dyDescent="0.3">
      <c r="A633" s="449" t="s">
        <v>2534</v>
      </c>
      <c r="B633" s="441" t="s">
        <v>17</v>
      </c>
      <c r="C633" s="78" t="s">
        <v>2523</v>
      </c>
      <c r="D633" s="210" t="s">
        <v>1855</v>
      </c>
      <c r="E633" s="7" t="s">
        <v>2535</v>
      </c>
      <c r="F633" s="173">
        <v>48</v>
      </c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</row>
    <row r="634" spans="1:41" ht="12.75" customHeight="1" x14ac:dyDescent="0.3">
      <c r="A634" s="7" t="s">
        <v>2537</v>
      </c>
      <c r="B634" s="441" t="s">
        <v>17</v>
      </c>
      <c r="C634" s="78" t="s">
        <v>2522</v>
      </c>
      <c r="D634" s="210" t="s">
        <v>1855</v>
      </c>
      <c r="E634" s="7" t="s">
        <v>1942</v>
      </c>
      <c r="F634" s="173">
        <v>48</v>
      </c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</row>
    <row r="635" spans="1:41" ht="12.75" customHeight="1" x14ac:dyDescent="0.3">
      <c r="A635" s="7" t="s">
        <v>2538</v>
      </c>
      <c r="B635" s="7" t="s">
        <v>22</v>
      </c>
      <c r="C635" s="78" t="s">
        <v>2522</v>
      </c>
      <c r="D635" s="210" t="s">
        <v>1855</v>
      </c>
      <c r="E635" s="7" t="s">
        <v>2539</v>
      </c>
      <c r="F635" s="173">
        <v>20</v>
      </c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</row>
    <row r="636" spans="1:41" ht="12.75" customHeight="1" x14ac:dyDescent="0.3">
      <c r="A636" s="443" t="s">
        <v>2540</v>
      </c>
      <c r="B636" s="444" t="s">
        <v>95</v>
      </c>
      <c r="C636" s="450" t="s">
        <v>2523</v>
      </c>
      <c r="D636" s="210" t="s">
        <v>1855</v>
      </c>
      <c r="E636" s="7" t="s">
        <v>2541</v>
      </c>
      <c r="F636" s="451">
        <v>286</v>
      </c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</row>
    <row r="637" spans="1:41" ht="12.75" customHeight="1" x14ac:dyDescent="0.3">
      <c r="A637" s="443" t="s">
        <v>2540</v>
      </c>
      <c r="B637" s="444" t="s">
        <v>1083</v>
      </c>
      <c r="C637" s="450" t="s">
        <v>2523</v>
      </c>
      <c r="D637" s="210" t="s">
        <v>1855</v>
      </c>
      <c r="E637" s="7" t="s">
        <v>2541</v>
      </c>
      <c r="F637" s="451">
        <v>146</v>
      </c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</row>
    <row r="638" spans="1:41" ht="12.75" customHeight="1" x14ac:dyDescent="0.3">
      <c r="A638" s="443" t="s">
        <v>2540</v>
      </c>
      <c r="B638" s="444" t="s">
        <v>1083</v>
      </c>
      <c r="C638" s="450" t="s">
        <v>2523</v>
      </c>
      <c r="D638" s="210" t="s">
        <v>1855</v>
      </c>
      <c r="E638" s="7" t="s">
        <v>2541</v>
      </c>
      <c r="F638" s="451">
        <v>178</v>
      </c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</row>
    <row r="639" spans="1:41" ht="12.75" customHeight="1" x14ac:dyDescent="0.3">
      <c r="A639" s="443" t="s">
        <v>2540</v>
      </c>
      <c r="B639" s="444" t="s">
        <v>1083</v>
      </c>
      <c r="C639" s="450" t="s">
        <v>2523</v>
      </c>
      <c r="D639" s="210" t="s">
        <v>1855</v>
      </c>
      <c r="E639" s="7" t="s">
        <v>2541</v>
      </c>
      <c r="F639" s="451">
        <v>178</v>
      </c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</row>
    <row r="640" spans="1:41" ht="12.75" customHeight="1" x14ac:dyDescent="0.3">
      <c r="A640" s="443" t="s">
        <v>590</v>
      </c>
      <c r="B640" s="7" t="s">
        <v>22</v>
      </c>
      <c r="C640" s="15" t="s">
        <v>2522</v>
      </c>
      <c r="D640" s="210" t="s">
        <v>1855</v>
      </c>
      <c r="E640" s="7" t="s">
        <v>1988</v>
      </c>
      <c r="F640" s="173">
        <v>20</v>
      </c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</row>
    <row r="641" spans="1:41" ht="12.75" customHeight="1" x14ac:dyDescent="0.3">
      <c r="A641" s="7" t="s">
        <v>2542</v>
      </c>
      <c r="B641" s="7" t="s">
        <v>47</v>
      </c>
      <c r="C641" s="15" t="s">
        <v>2523</v>
      </c>
      <c r="D641" s="210" t="s">
        <v>1787</v>
      </c>
      <c r="E641" s="7" t="s">
        <v>2543</v>
      </c>
      <c r="F641" s="173">
        <v>48</v>
      </c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</row>
    <row r="642" spans="1:41" ht="12.75" customHeight="1" x14ac:dyDescent="0.3">
      <c r="A642" s="7" t="s">
        <v>2544</v>
      </c>
      <c r="B642" s="7" t="s">
        <v>47</v>
      </c>
      <c r="C642" s="15" t="s">
        <v>2523</v>
      </c>
      <c r="D642" s="210" t="s">
        <v>1787</v>
      </c>
      <c r="E642" s="7" t="s">
        <v>2545</v>
      </c>
      <c r="F642" s="173">
        <v>48</v>
      </c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</row>
    <row r="643" spans="1:41" ht="12.75" customHeight="1" x14ac:dyDescent="0.3">
      <c r="A643" s="7" t="s">
        <v>2546</v>
      </c>
      <c r="B643" s="7" t="s">
        <v>9</v>
      </c>
      <c r="C643" s="15" t="s">
        <v>2522</v>
      </c>
      <c r="D643" s="210" t="s">
        <v>1787</v>
      </c>
      <c r="E643" s="7" t="s">
        <v>1988</v>
      </c>
      <c r="F643" s="173">
        <v>20</v>
      </c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</row>
    <row r="644" spans="1:41" ht="12.75" customHeight="1" x14ac:dyDescent="0.3">
      <c r="A644" s="7" t="s">
        <v>2409</v>
      </c>
      <c r="B644" s="77" t="s">
        <v>2547</v>
      </c>
      <c r="C644" s="15" t="s">
        <v>2522</v>
      </c>
      <c r="D644" s="210" t="s">
        <v>1787</v>
      </c>
      <c r="E644" s="7" t="s">
        <v>1988</v>
      </c>
      <c r="F644" s="173">
        <v>274</v>
      </c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</row>
    <row r="645" spans="1:41" ht="12.75" customHeight="1" x14ac:dyDescent="0.3">
      <c r="A645" s="7" t="s">
        <v>2548</v>
      </c>
      <c r="B645" s="7" t="s">
        <v>22</v>
      </c>
      <c r="C645" s="15" t="s">
        <v>2522</v>
      </c>
      <c r="D645" s="210" t="s">
        <v>1787</v>
      </c>
      <c r="E645" s="7" t="s">
        <v>1988</v>
      </c>
      <c r="F645" s="173">
        <v>20</v>
      </c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</row>
    <row r="646" spans="1:41" ht="12.75" customHeight="1" x14ac:dyDescent="0.3">
      <c r="A646" s="7" t="s">
        <v>2183</v>
      </c>
      <c r="B646" s="7" t="s">
        <v>104</v>
      </c>
      <c r="C646" s="15" t="s">
        <v>2549</v>
      </c>
      <c r="D646" s="210" t="s">
        <v>1787</v>
      </c>
      <c r="E646" s="7" t="s">
        <v>2550</v>
      </c>
      <c r="F646" s="173">
        <v>120</v>
      </c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</row>
    <row r="647" spans="1:41" ht="12.75" customHeight="1" x14ac:dyDescent="0.3">
      <c r="A647" s="7" t="s">
        <v>2183</v>
      </c>
      <c r="B647" s="7" t="s">
        <v>104</v>
      </c>
      <c r="C647" s="15" t="s">
        <v>2549</v>
      </c>
      <c r="D647" s="210" t="s">
        <v>1787</v>
      </c>
      <c r="E647" s="7" t="s">
        <v>2550</v>
      </c>
      <c r="F647" s="173">
        <v>120</v>
      </c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</row>
    <row r="648" spans="1:41" ht="12.75" customHeight="1" x14ac:dyDescent="0.3">
      <c r="A648" s="7" t="s">
        <v>2551</v>
      </c>
      <c r="B648" s="7" t="s">
        <v>47</v>
      </c>
      <c r="C648" s="15" t="s">
        <v>2549</v>
      </c>
      <c r="D648" s="210" t="s">
        <v>1787</v>
      </c>
      <c r="E648" s="7" t="s">
        <v>2552</v>
      </c>
      <c r="F648" s="173">
        <v>48</v>
      </c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</row>
    <row r="649" spans="1:41" ht="12.75" customHeight="1" x14ac:dyDescent="0.3">
      <c r="A649" s="7" t="s">
        <v>2553</v>
      </c>
      <c r="B649" s="7" t="s">
        <v>17</v>
      </c>
      <c r="C649" s="15" t="s">
        <v>2522</v>
      </c>
      <c r="D649" s="210" t="s">
        <v>1787</v>
      </c>
      <c r="E649" s="7" t="s">
        <v>1988</v>
      </c>
      <c r="F649" s="173">
        <v>48</v>
      </c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</row>
    <row r="650" spans="1:41" ht="12.75" customHeight="1" x14ac:dyDescent="0.3">
      <c r="A650" s="7" t="s">
        <v>2010</v>
      </c>
      <c r="B650" s="7" t="s">
        <v>17</v>
      </c>
      <c r="C650" s="15" t="s">
        <v>2549</v>
      </c>
      <c r="D650" s="210" t="s">
        <v>1787</v>
      </c>
      <c r="E650" s="7" t="s">
        <v>2554</v>
      </c>
      <c r="F650" s="173">
        <v>48</v>
      </c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</row>
    <row r="651" spans="1:41" ht="12.75" customHeight="1" x14ac:dyDescent="0.3">
      <c r="A651" s="7" t="s">
        <v>2555</v>
      </c>
      <c r="B651" s="7" t="s">
        <v>187</v>
      </c>
      <c r="C651" s="15" t="s">
        <v>2549</v>
      </c>
      <c r="D651" s="210" t="s">
        <v>1787</v>
      </c>
      <c r="E651" s="7" t="s">
        <v>2556</v>
      </c>
      <c r="F651" s="173">
        <v>230</v>
      </c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</row>
    <row r="652" spans="1:41" ht="12.75" customHeight="1" x14ac:dyDescent="0.3">
      <c r="A652" s="7" t="s">
        <v>2557</v>
      </c>
      <c r="B652" s="7" t="s">
        <v>234</v>
      </c>
      <c r="C652" s="15" t="s">
        <v>2549</v>
      </c>
      <c r="D652" s="210" t="s">
        <v>1787</v>
      </c>
      <c r="E652" s="7" t="s">
        <v>2558</v>
      </c>
      <c r="F652" s="173">
        <v>79</v>
      </c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</row>
    <row r="653" spans="1:41" ht="12.75" customHeight="1" x14ac:dyDescent="0.3">
      <c r="A653" s="7" t="s">
        <v>2557</v>
      </c>
      <c r="B653" s="7" t="s">
        <v>234</v>
      </c>
      <c r="C653" s="15" t="s">
        <v>2549</v>
      </c>
      <c r="D653" s="210" t="s">
        <v>1787</v>
      </c>
      <c r="E653" s="7" t="s">
        <v>2558</v>
      </c>
      <c r="F653" s="173">
        <v>79</v>
      </c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</row>
    <row r="654" spans="1:41" ht="12.75" customHeight="1" x14ac:dyDescent="0.3">
      <c r="A654" s="7" t="s">
        <v>793</v>
      </c>
      <c r="B654" s="7" t="s">
        <v>22</v>
      </c>
      <c r="C654" s="15" t="s">
        <v>2522</v>
      </c>
      <c r="D654" s="210" t="s">
        <v>1787</v>
      </c>
      <c r="E654" s="7" t="s">
        <v>2559</v>
      </c>
      <c r="F654" s="173">
        <v>20</v>
      </c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</row>
    <row r="655" spans="1:41" ht="12.75" customHeight="1" x14ac:dyDescent="0.3">
      <c r="A655" s="7" t="s">
        <v>2560</v>
      </c>
      <c r="B655" s="7" t="s">
        <v>22</v>
      </c>
      <c r="C655" s="15" t="s">
        <v>2549</v>
      </c>
      <c r="D655" s="210" t="s">
        <v>1787</v>
      </c>
      <c r="E655" s="7" t="s">
        <v>2561</v>
      </c>
      <c r="F655" s="173">
        <v>20</v>
      </c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</row>
    <row r="656" spans="1:41" ht="12.75" customHeight="1" x14ac:dyDescent="0.3">
      <c r="A656" s="7" t="s">
        <v>2562</v>
      </c>
      <c r="B656" s="7" t="s">
        <v>104</v>
      </c>
      <c r="C656" s="15" t="s">
        <v>2549</v>
      </c>
      <c r="D656" s="210" t="s">
        <v>1787</v>
      </c>
      <c r="E656" s="7" t="s">
        <v>2563</v>
      </c>
      <c r="F656" s="173">
        <v>105</v>
      </c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</row>
    <row r="657" spans="1:41" ht="12.75" customHeight="1" x14ac:dyDescent="0.3">
      <c r="A657" s="7" t="s">
        <v>2564</v>
      </c>
      <c r="B657" s="7" t="s">
        <v>22</v>
      </c>
      <c r="C657" s="15" t="s">
        <v>2522</v>
      </c>
      <c r="D657" s="210" t="s">
        <v>1787</v>
      </c>
      <c r="E657" s="7" t="s">
        <v>1988</v>
      </c>
      <c r="F657" s="173">
        <v>20</v>
      </c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</row>
    <row r="658" spans="1:41" ht="12.75" customHeight="1" x14ac:dyDescent="0.3">
      <c r="A658" s="7" t="s">
        <v>2565</v>
      </c>
      <c r="B658" s="7" t="s">
        <v>22</v>
      </c>
      <c r="C658" s="15" t="s">
        <v>2549</v>
      </c>
      <c r="D658" s="210" t="s">
        <v>1787</v>
      </c>
      <c r="E658" s="7" t="s">
        <v>2566</v>
      </c>
      <c r="F658" s="173">
        <v>20</v>
      </c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</row>
    <row r="659" spans="1:41" ht="12.75" customHeight="1" x14ac:dyDescent="0.3">
      <c r="A659" s="7" t="s">
        <v>2567</v>
      </c>
      <c r="B659" s="7" t="s">
        <v>22</v>
      </c>
      <c r="C659" s="15" t="s">
        <v>2522</v>
      </c>
      <c r="D659" s="210" t="s">
        <v>2119</v>
      </c>
      <c r="E659" s="7" t="s">
        <v>1988</v>
      </c>
      <c r="F659" s="173">
        <v>20</v>
      </c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</row>
    <row r="660" spans="1:41" ht="12.75" customHeight="1" x14ac:dyDescent="0.3">
      <c r="A660" s="7" t="s">
        <v>2568</v>
      </c>
      <c r="B660" s="7" t="s">
        <v>22</v>
      </c>
      <c r="C660" s="15" t="s">
        <v>2549</v>
      </c>
      <c r="D660" s="210" t="s">
        <v>2119</v>
      </c>
      <c r="E660" s="7" t="s">
        <v>2569</v>
      </c>
      <c r="F660" s="173">
        <v>20</v>
      </c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</row>
    <row r="661" spans="1:41" ht="12.75" customHeight="1" x14ac:dyDescent="0.3">
      <c r="A661" s="7" t="s">
        <v>2500</v>
      </c>
      <c r="B661" s="7" t="s">
        <v>17</v>
      </c>
      <c r="C661" s="15" t="s">
        <v>2549</v>
      </c>
      <c r="D661" s="210" t="s">
        <v>2119</v>
      </c>
      <c r="E661" s="7" t="s">
        <v>2569</v>
      </c>
      <c r="F661" s="173">
        <v>48</v>
      </c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</row>
    <row r="662" spans="1:41" ht="12.75" customHeight="1" x14ac:dyDescent="0.3">
      <c r="A662" s="7" t="s">
        <v>2570</v>
      </c>
      <c r="B662" s="7" t="s">
        <v>492</v>
      </c>
      <c r="C662" s="15" t="s">
        <v>2549</v>
      </c>
      <c r="D662" s="210" t="s">
        <v>2119</v>
      </c>
      <c r="E662" s="7" t="s">
        <v>2571</v>
      </c>
      <c r="F662" s="173">
        <v>306.35000000000002</v>
      </c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</row>
    <row r="663" spans="1:41" ht="12.75" customHeight="1" x14ac:dyDescent="0.3">
      <c r="A663" s="7" t="s">
        <v>2570</v>
      </c>
      <c r="B663" s="7" t="s">
        <v>492</v>
      </c>
      <c r="C663" s="15" t="s">
        <v>2549</v>
      </c>
      <c r="D663" s="210" t="s">
        <v>2119</v>
      </c>
      <c r="E663" s="7" t="s">
        <v>2571</v>
      </c>
      <c r="F663" s="173">
        <v>306.35000000000002</v>
      </c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</row>
    <row r="664" spans="1:41" ht="12.75" customHeight="1" x14ac:dyDescent="0.3">
      <c r="A664" s="7" t="s">
        <v>2572</v>
      </c>
      <c r="B664" s="7" t="s">
        <v>22</v>
      </c>
      <c r="C664" s="15" t="s">
        <v>2522</v>
      </c>
      <c r="D664" s="210" t="s">
        <v>2119</v>
      </c>
      <c r="E664" s="7" t="s">
        <v>1988</v>
      </c>
      <c r="F664" s="173">
        <v>20</v>
      </c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</row>
    <row r="665" spans="1:41" ht="12.75" customHeight="1" x14ac:dyDescent="0.3">
      <c r="A665" s="7" t="s">
        <v>2280</v>
      </c>
      <c r="B665" s="7" t="s">
        <v>2573</v>
      </c>
      <c r="C665" s="15" t="s">
        <v>2522</v>
      </c>
      <c r="D665" s="210" t="s">
        <v>2119</v>
      </c>
      <c r="E665" s="7" t="s">
        <v>1988</v>
      </c>
      <c r="F665" s="173">
        <v>340</v>
      </c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</row>
    <row r="666" spans="1:41" ht="12.75" customHeight="1" x14ac:dyDescent="0.3">
      <c r="A666" s="7" t="s">
        <v>2574</v>
      </c>
      <c r="B666" s="7" t="s">
        <v>9</v>
      </c>
      <c r="C666" s="15" t="s">
        <v>2549</v>
      </c>
      <c r="D666" s="210" t="s">
        <v>2575</v>
      </c>
      <c r="E666" s="7" t="s">
        <v>2561</v>
      </c>
      <c r="F666" s="173">
        <v>20</v>
      </c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</row>
    <row r="667" spans="1:41" ht="12.75" customHeight="1" x14ac:dyDescent="0.3">
      <c r="A667" s="7" t="s">
        <v>2576</v>
      </c>
      <c r="B667" s="7" t="s">
        <v>47</v>
      </c>
      <c r="C667" s="15" t="s">
        <v>2549</v>
      </c>
      <c r="D667" s="210" t="s">
        <v>2577</v>
      </c>
      <c r="E667" s="7" t="s">
        <v>2569</v>
      </c>
      <c r="F667" s="173">
        <v>48</v>
      </c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</row>
    <row r="668" spans="1:41" ht="12.75" customHeight="1" x14ac:dyDescent="0.3">
      <c r="A668" s="74" t="s">
        <v>2578</v>
      </c>
      <c r="B668" s="74" t="s">
        <v>9</v>
      </c>
      <c r="C668" s="78" t="s">
        <v>2549</v>
      </c>
      <c r="D668" s="211" t="s">
        <v>2577</v>
      </c>
      <c r="E668" s="74" t="s">
        <v>2579</v>
      </c>
      <c r="F668" s="173">
        <v>20</v>
      </c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</row>
    <row r="669" spans="1:41" ht="12.75" customHeight="1" x14ac:dyDescent="0.3">
      <c r="A669" s="74" t="s">
        <v>2578</v>
      </c>
      <c r="B669" s="74" t="s">
        <v>9</v>
      </c>
      <c r="C669" s="15" t="s">
        <v>2549</v>
      </c>
      <c r="D669" s="210" t="s">
        <v>2577</v>
      </c>
      <c r="E669" s="74" t="s">
        <v>2579</v>
      </c>
      <c r="F669" s="173">
        <v>20</v>
      </c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</row>
    <row r="670" spans="1:41" ht="12.75" customHeight="1" x14ac:dyDescent="0.3">
      <c r="A670" s="7" t="s">
        <v>2399</v>
      </c>
      <c r="B670" s="7" t="s">
        <v>47</v>
      </c>
      <c r="C670" s="15" t="s">
        <v>2549</v>
      </c>
      <c r="D670" s="210" t="s">
        <v>2577</v>
      </c>
      <c r="E670" s="7" t="s">
        <v>2569</v>
      </c>
      <c r="F670" s="173">
        <v>48</v>
      </c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</row>
    <row r="671" spans="1:41" ht="12.75" customHeight="1" x14ac:dyDescent="0.3">
      <c r="A671" s="7" t="s">
        <v>2399</v>
      </c>
      <c r="B671" s="7" t="s">
        <v>47</v>
      </c>
      <c r="C671" s="15" t="s">
        <v>2549</v>
      </c>
      <c r="D671" s="210" t="s">
        <v>2577</v>
      </c>
      <c r="E671" s="7" t="s">
        <v>2569</v>
      </c>
      <c r="F671" s="173">
        <v>48</v>
      </c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</row>
    <row r="672" spans="1:41" ht="12.75" customHeight="1" x14ac:dyDescent="0.3">
      <c r="A672" s="7" t="s">
        <v>2580</v>
      </c>
      <c r="B672" s="7" t="s">
        <v>9</v>
      </c>
      <c r="C672" s="15" t="s">
        <v>2522</v>
      </c>
      <c r="D672" s="210" t="s">
        <v>2577</v>
      </c>
      <c r="E672" s="7" t="s">
        <v>1988</v>
      </c>
      <c r="F672" s="173">
        <v>20</v>
      </c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</row>
    <row r="673" spans="1:41" ht="12.75" customHeight="1" x14ac:dyDescent="0.3">
      <c r="A673" s="7" t="s">
        <v>2581</v>
      </c>
      <c r="B673" s="7" t="s">
        <v>47</v>
      </c>
      <c r="C673" s="15" t="s">
        <v>2522</v>
      </c>
      <c r="D673" s="210" t="s">
        <v>2577</v>
      </c>
      <c r="E673" s="7" t="s">
        <v>1988</v>
      </c>
      <c r="F673" s="173">
        <v>48</v>
      </c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</row>
    <row r="674" spans="1:41" ht="12.75" customHeight="1" x14ac:dyDescent="0.3">
      <c r="A674" s="7" t="s">
        <v>2582</v>
      </c>
      <c r="B674" s="7" t="s">
        <v>9</v>
      </c>
      <c r="C674" s="15" t="s">
        <v>2522</v>
      </c>
      <c r="D674" s="210" t="s">
        <v>2577</v>
      </c>
      <c r="E674" s="7" t="s">
        <v>1988</v>
      </c>
      <c r="F674" s="173">
        <v>20</v>
      </c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</row>
    <row r="675" spans="1:41" ht="12.75" customHeight="1" x14ac:dyDescent="0.3">
      <c r="A675" s="7" t="s">
        <v>2583</v>
      </c>
      <c r="B675" s="7" t="s">
        <v>2584</v>
      </c>
      <c r="C675" s="15" t="s">
        <v>2549</v>
      </c>
      <c r="D675" s="210" t="s">
        <v>2577</v>
      </c>
      <c r="E675" s="7" t="s">
        <v>2585</v>
      </c>
      <c r="F675" s="173">
        <v>120</v>
      </c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</row>
    <row r="676" spans="1:41" ht="12.75" customHeight="1" x14ac:dyDescent="0.3">
      <c r="A676" s="7" t="s">
        <v>2583</v>
      </c>
      <c r="B676" s="7" t="s">
        <v>2584</v>
      </c>
      <c r="C676" s="15" t="s">
        <v>2549</v>
      </c>
      <c r="D676" s="210" t="s">
        <v>2577</v>
      </c>
      <c r="E676" s="7" t="s">
        <v>2585</v>
      </c>
      <c r="F676" s="173">
        <v>120</v>
      </c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</row>
    <row r="677" spans="1:41" ht="12.75" customHeight="1" x14ac:dyDescent="0.3">
      <c r="A677" s="7" t="s">
        <v>2586</v>
      </c>
      <c r="B677" s="7" t="s">
        <v>9</v>
      </c>
      <c r="C677" s="15" t="s">
        <v>2522</v>
      </c>
      <c r="D677" s="210" t="s">
        <v>2577</v>
      </c>
      <c r="E677" s="7" t="s">
        <v>1988</v>
      </c>
      <c r="F677" s="173">
        <v>20</v>
      </c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</row>
    <row r="678" spans="1:41" ht="12.75" customHeight="1" x14ac:dyDescent="0.3">
      <c r="A678" s="7" t="s">
        <v>124</v>
      </c>
      <c r="B678" s="7" t="s">
        <v>104</v>
      </c>
      <c r="C678" s="15" t="s">
        <v>2549</v>
      </c>
      <c r="D678" s="210" t="s">
        <v>2577</v>
      </c>
      <c r="E678" s="7" t="s">
        <v>2587</v>
      </c>
      <c r="F678" s="173">
        <v>153</v>
      </c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</row>
    <row r="679" spans="1:41" ht="12.75" customHeight="1" x14ac:dyDescent="0.3">
      <c r="A679" s="7" t="s">
        <v>124</v>
      </c>
      <c r="B679" s="7" t="s">
        <v>104</v>
      </c>
      <c r="C679" s="15" t="s">
        <v>2549</v>
      </c>
      <c r="D679" s="210" t="s">
        <v>2577</v>
      </c>
      <c r="E679" s="7" t="s">
        <v>2587</v>
      </c>
      <c r="F679" s="173">
        <v>153</v>
      </c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</row>
    <row r="680" spans="1:41" ht="12.75" customHeight="1" x14ac:dyDescent="0.3">
      <c r="A680" s="7" t="s">
        <v>2588</v>
      </c>
      <c r="B680" s="7" t="s">
        <v>9</v>
      </c>
      <c r="C680" s="15" t="s">
        <v>2549</v>
      </c>
      <c r="D680" s="210" t="s">
        <v>2577</v>
      </c>
      <c r="E680" s="7" t="s">
        <v>2589</v>
      </c>
      <c r="F680" s="173">
        <v>20</v>
      </c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</row>
    <row r="681" spans="1:41" ht="12.75" customHeight="1" x14ac:dyDescent="0.3">
      <c r="A681" s="7" t="s">
        <v>2588</v>
      </c>
      <c r="B681" s="7" t="s">
        <v>9</v>
      </c>
      <c r="C681" s="15" t="s">
        <v>2549</v>
      </c>
      <c r="D681" s="210" t="s">
        <v>2577</v>
      </c>
      <c r="E681" s="7" t="s">
        <v>2589</v>
      </c>
      <c r="F681" s="173">
        <v>20</v>
      </c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</row>
    <row r="682" spans="1:41" ht="12.75" customHeight="1" x14ac:dyDescent="0.3">
      <c r="A682" s="7" t="s">
        <v>2588</v>
      </c>
      <c r="B682" s="7" t="s">
        <v>9</v>
      </c>
      <c r="C682" s="15" t="s">
        <v>2549</v>
      </c>
      <c r="D682" s="210" t="s">
        <v>2577</v>
      </c>
      <c r="E682" s="7" t="s">
        <v>2589</v>
      </c>
      <c r="F682" s="173">
        <v>20</v>
      </c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</row>
    <row r="683" spans="1:41" ht="12.75" customHeight="1" x14ac:dyDescent="0.3">
      <c r="A683" s="7" t="s">
        <v>2588</v>
      </c>
      <c r="B683" s="7" t="s">
        <v>9</v>
      </c>
      <c r="C683" s="15" t="s">
        <v>2549</v>
      </c>
      <c r="D683" s="210" t="s">
        <v>2577</v>
      </c>
      <c r="E683" s="7" t="s">
        <v>2589</v>
      </c>
      <c r="F683" s="173">
        <v>20</v>
      </c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</row>
    <row r="684" spans="1:41" ht="12.75" customHeight="1" x14ac:dyDescent="0.3">
      <c r="A684" s="7" t="s">
        <v>2590</v>
      </c>
      <c r="B684" s="7" t="s">
        <v>9</v>
      </c>
      <c r="C684" s="15" t="s">
        <v>2549</v>
      </c>
      <c r="D684" s="210" t="s">
        <v>2577</v>
      </c>
      <c r="E684" s="7" t="s">
        <v>2591</v>
      </c>
      <c r="F684" s="173">
        <v>20</v>
      </c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</row>
    <row r="685" spans="1:41" ht="12.75" customHeight="1" x14ac:dyDescent="0.3">
      <c r="A685" s="7" t="s">
        <v>2590</v>
      </c>
      <c r="B685" s="7" t="s">
        <v>187</v>
      </c>
      <c r="C685" s="15" t="s">
        <v>2549</v>
      </c>
      <c r="D685" s="210" t="s">
        <v>2577</v>
      </c>
      <c r="E685" s="7" t="s">
        <v>2591</v>
      </c>
      <c r="F685" s="173">
        <v>242</v>
      </c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</row>
    <row r="686" spans="1:41" ht="12.75" customHeight="1" x14ac:dyDescent="0.3">
      <c r="A686" s="7" t="s">
        <v>2592</v>
      </c>
      <c r="B686" s="7" t="s">
        <v>2593</v>
      </c>
      <c r="C686" s="15" t="s">
        <v>2549</v>
      </c>
      <c r="D686" s="210" t="s">
        <v>2577</v>
      </c>
      <c r="E686" s="7" t="s">
        <v>2594</v>
      </c>
      <c r="F686" s="173">
        <v>20</v>
      </c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</row>
    <row r="687" spans="1:41" ht="12.75" customHeight="1" x14ac:dyDescent="0.3">
      <c r="A687" s="7" t="s">
        <v>2595</v>
      </c>
      <c r="B687" s="7" t="s">
        <v>2593</v>
      </c>
      <c r="C687" s="15" t="s">
        <v>2549</v>
      </c>
      <c r="D687" s="210" t="s">
        <v>2577</v>
      </c>
      <c r="E687" s="7" t="s">
        <v>2559</v>
      </c>
      <c r="F687" s="173">
        <v>20</v>
      </c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</row>
    <row r="688" spans="1:41" ht="12.75" customHeight="1" x14ac:dyDescent="0.3">
      <c r="A688" s="7" t="s">
        <v>2596</v>
      </c>
      <c r="B688" s="7" t="s">
        <v>2593</v>
      </c>
      <c r="C688" s="15" t="s">
        <v>2549</v>
      </c>
      <c r="D688" s="210" t="s">
        <v>2577</v>
      </c>
      <c r="E688" s="7" t="s">
        <v>2554</v>
      </c>
      <c r="F688" s="173">
        <v>20</v>
      </c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</row>
    <row r="689" spans="1:41" ht="12.75" customHeight="1" x14ac:dyDescent="0.3">
      <c r="A689" s="7" t="s">
        <v>2596</v>
      </c>
      <c r="B689" s="7" t="s">
        <v>2593</v>
      </c>
      <c r="C689" s="15" t="s">
        <v>2549</v>
      </c>
      <c r="D689" s="210" t="s">
        <v>2577</v>
      </c>
      <c r="E689" s="7" t="s">
        <v>2554</v>
      </c>
      <c r="F689" s="173">
        <v>20</v>
      </c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</row>
    <row r="690" spans="1:41" ht="12.75" customHeight="1" x14ac:dyDescent="0.3">
      <c r="A690" s="7" t="s">
        <v>2597</v>
      </c>
      <c r="B690" s="7" t="s">
        <v>2593</v>
      </c>
      <c r="C690" s="15" t="s">
        <v>2549</v>
      </c>
      <c r="D690" s="210" t="s">
        <v>2577</v>
      </c>
      <c r="E690" s="7" t="s">
        <v>2554</v>
      </c>
      <c r="F690" s="173">
        <v>20</v>
      </c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</row>
    <row r="691" spans="1:41" ht="12.75" customHeight="1" x14ac:dyDescent="0.3">
      <c r="A691" s="7" t="s">
        <v>2598</v>
      </c>
      <c r="B691" s="7" t="s">
        <v>2593</v>
      </c>
      <c r="C691" s="15" t="s">
        <v>2549</v>
      </c>
      <c r="D691" s="210" t="s">
        <v>2577</v>
      </c>
      <c r="E691" s="7" t="s">
        <v>2554</v>
      </c>
      <c r="F691" s="173">
        <v>20</v>
      </c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</row>
    <row r="692" spans="1:41" ht="12.75" customHeight="1" x14ac:dyDescent="0.3">
      <c r="A692" s="7" t="s">
        <v>2599</v>
      </c>
      <c r="B692" s="7" t="s">
        <v>104</v>
      </c>
      <c r="C692" s="15" t="s">
        <v>2549</v>
      </c>
      <c r="D692" s="210" t="s">
        <v>2157</v>
      </c>
      <c r="E692" s="7" t="s">
        <v>2600</v>
      </c>
      <c r="F692" s="173">
        <v>146</v>
      </c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</row>
    <row r="693" spans="1:41" ht="12.75" customHeight="1" x14ac:dyDescent="0.3">
      <c r="A693" s="7" t="s">
        <v>2599</v>
      </c>
      <c r="B693" s="7" t="s">
        <v>104</v>
      </c>
      <c r="C693" s="15" t="s">
        <v>2549</v>
      </c>
      <c r="D693" s="210" t="s">
        <v>2157</v>
      </c>
      <c r="E693" s="7" t="s">
        <v>2600</v>
      </c>
      <c r="F693" s="173">
        <v>146</v>
      </c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</row>
    <row r="694" spans="1:41" ht="12.75" customHeight="1" x14ac:dyDescent="0.3">
      <c r="A694" s="7" t="s">
        <v>2599</v>
      </c>
      <c r="B694" s="7" t="s">
        <v>2601</v>
      </c>
      <c r="C694" s="15" t="s">
        <v>2549</v>
      </c>
      <c r="D694" s="210" t="s">
        <v>2157</v>
      </c>
      <c r="E694" s="7" t="s">
        <v>2600</v>
      </c>
      <c r="F694" s="173">
        <v>176</v>
      </c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</row>
    <row r="695" spans="1:41" ht="12.75" customHeight="1" x14ac:dyDescent="0.3">
      <c r="A695" s="7" t="s">
        <v>2602</v>
      </c>
      <c r="B695" s="7" t="s">
        <v>145</v>
      </c>
      <c r="C695" s="15" t="s">
        <v>2549</v>
      </c>
      <c r="D695" s="210" t="s">
        <v>2157</v>
      </c>
      <c r="E695" s="7" t="s">
        <v>1942</v>
      </c>
      <c r="F695" s="173">
        <v>79</v>
      </c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</row>
    <row r="696" spans="1:41" ht="12.75" customHeight="1" x14ac:dyDescent="0.3">
      <c r="A696" s="7" t="s">
        <v>2603</v>
      </c>
      <c r="B696" s="7" t="s">
        <v>9</v>
      </c>
      <c r="C696" s="15" t="s">
        <v>2522</v>
      </c>
      <c r="D696" s="210" t="s">
        <v>2157</v>
      </c>
      <c r="E696" s="7" t="s">
        <v>2604</v>
      </c>
      <c r="F696" s="173">
        <v>20</v>
      </c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</row>
    <row r="697" spans="1:41" ht="12.75" customHeight="1" x14ac:dyDescent="0.3">
      <c r="A697" s="7" t="s">
        <v>2605</v>
      </c>
      <c r="B697" s="7" t="s">
        <v>47</v>
      </c>
      <c r="C697" s="15" t="s">
        <v>2549</v>
      </c>
      <c r="D697" s="210" t="s">
        <v>2157</v>
      </c>
      <c r="E697" s="7" t="s">
        <v>2606</v>
      </c>
      <c r="F697" s="173">
        <v>48</v>
      </c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</row>
    <row r="698" spans="1:41" ht="12.75" customHeight="1" x14ac:dyDescent="0.3">
      <c r="A698" s="7" t="s">
        <v>2607</v>
      </c>
      <c r="B698" s="7" t="s">
        <v>161</v>
      </c>
      <c r="C698" s="15" t="s">
        <v>2522</v>
      </c>
      <c r="D698" s="210" t="s">
        <v>2157</v>
      </c>
      <c r="E698" s="7" t="s">
        <v>2608</v>
      </c>
      <c r="F698" s="173">
        <v>79</v>
      </c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</row>
    <row r="699" spans="1:41" ht="12.75" customHeight="1" x14ac:dyDescent="0.3">
      <c r="A699" s="7" t="s">
        <v>1182</v>
      </c>
      <c r="B699" s="7" t="s">
        <v>9</v>
      </c>
      <c r="C699" s="15" t="s">
        <v>2522</v>
      </c>
      <c r="D699" s="210" t="s">
        <v>2157</v>
      </c>
      <c r="E699" s="7" t="s">
        <v>2609</v>
      </c>
      <c r="F699" s="173">
        <v>20</v>
      </c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</row>
    <row r="700" spans="1:41" ht="12.75" customHeight="1" x14ac:dyDescent="0.3">
      <c r="A700" s="7" t="s">
        <v>2610</v>
      </c>
      <c r="B700" s="7" t="s">
        <v>9</v>
      </c>
      <c r="C700" s="15" t="s">
        <v>2522</v>
      </c>
      <c r="D700" s="210" t="s">
        <v>2157</v>
      </c>
      <c r="E700" s="7" t="s">
        <v>1988</v>
      </c>
      <c r="F700" s="173">
        <v>20</v>
      </c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</row>
    <row r="701" spans="1:41" ht="12.75" customHeight="1" x14ac:dyDescent="0.3">
      <c r="A701" s="452" t="s">
        <v>2611</v>
      </c>
      <c r="B701" s="7" t="s">
        <v>104</v>
      </c>
      <c r="C701" s="15" t="s">
        <v>2549</v>
      </c>
      <c r="D701" s="210" t="s">
        <v>2157</v>
      </c>
      <c r="E701" s="7" t="s">
        <v>2612</v>
      </c>
      <c r="F701" s="173">
        <v>120</v>
      </c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</row>
    <row r="702" spans="1:41" ht="12.75" customHeight="1" x14ac:dyDescent="0.3">
      <c r="A702" s="7" t="s">
        <v>2613</v>
      </c>
      <c r="B702" s="7" t="s">
        <v>2361</v>
      </c>
      <c r="C702" s="15" t="s">
        <v>2549</v>
      </c>
      <c r="D702" s="210" t="s">
        <v>2157</v>
      </c>
      <c r="E702" s="7" t="s">
        <v>2614</v>
      </c>
      <c r="F702" s="173">
        <v>259.7</v>
      </c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</row>
    <row r="703" spans="1:41" ht="12.75" customHeight="1" x14ac:dyDescent="0.3">
      <c r="A703" s="7" t="s">
        <v>2615</v>
      </c>
      <c r="B703" s="7" t="s">
        <v>9</v>
      </c>
      <c r="C703" s="15" t="s">
        <v>2522</v>
      </c>
      <c r="D703" s="210" t="s">
        <v>2157</v>
      </c>
      <c r="E703" s="7" t="s">
        <v>2616</v>
      </c>
      <c r="F703" s="173">
        <v>20</v>
      </c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</row>
    <row r="704" spans="1:41" ht="12.75" customHeight="1" x14ac:dyDescent="0.3">
      <c r="A704" s="7" t="s">
        <v>2617</v>
      </c>
      <c r="B704" s="7" t="s">
        <v>9</v>
      </c>
      <c r="C704" s="15" t="s">
        <v>2549</v>
      </c>
      <c r="D704" s="210" t="s">
        <v>2157</v>
      </c>
      <c r="E704" s="7" t="s">
        <v>2618</v>
      </c>
      <c r="F704" s="173">
        <v>20</v>
      </c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</row>
    <row r="705" spans="1:41" ht="12.75" customHeight="1" x14ac:dyDescent="0.3">
      <c r="A705" s="7" t="s">
        <v>2617</v>
      </c>
      <c r="B705" s="7" t="s">
        <v>9</v>
      </c>
      <c r="C705" s="15" t="s">
        <v>2549</v>
      </c>
      <c r="D705" s="210" t="s">
        <v>2157</v>
      </c>
      <c r="E705" s="7" t="s">
        <v>2618</v>
      </c>
      <c r="F705" s="173">
        <v>20</v>
      </c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</row>
    <row r="706" spans="1:41" ht="12.75" customHeight="1" x14ac:dyDescent="0.3">
      <c r="A706" s="7" t="s">
        <v>2619</v>
      </c>
      <c r="B706" s="77" t="s">
        <v>2547</v>
      </c>
      <c r="C706" s="15" t="s">
        <v>2549</v>
      </c>
      <c r="D706" s="210" t="s">
        <v>2157</v>
      </c>
      <c r="E706" s="7" t="s">
        <v>2620</v>
      </c>
      <c r="F706" s="173">
        <v>305</v>
      </c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</row>
    <row r="707" spans="1:41" ht="12.75" customHeight="1" x14ac:dyDescent="0.3">
      <c r="A707" s="7" t="s">
        <v>2621</v>
      </c>
      <c r="B707" s="7" t="s">
        <v>1032</v>
      </c>
      <c r="C707" s="15" t="s">
        <v>2522</v>
      </c>
      <c r="D707" s="210" t="s">
        <v>2157</v>
      </c>
      <c r="E707" s="7" t="s">
        <v>1988</v>
      </c>
      <c r="F707" s="173">
        <v>206</v>
      </c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</row>
    <row r="708" spans="1:41" ht="12.75" customHeight="1" x14ac:dyDescent="0.3">
      <c r="A708" s="7" t="s">
        <v>2622</v>
      </c>
      <c r="B708" s="7" t="s">
        <v>17</v>
      </c>
      <c r="C708" s="15" t="s">
        <v>2549</v>
      </c>
      <c r="D708" s="210" t="s">
        <v>2157</v>
      </c>
      <c r="E708" s="7" t="s">
        <v>2623</v>
      </c>
      <c r="F708" s="173">
        <v>48</v>
      </c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</row>
    <row r="709" spans="1:41" ht="12.75" customHeight="1" x14ac:dyDescent="0.3">
      <c r="A709" s="7" t="s">
        <v>2624</v>
      </c>
      <c r="B709" s="7" t="s">
        <v>22</v>
      </c>
      <c r="C709" s="15" t="s">
        <v>2522</v>
      </c>
      <c r="D709" s="210" t="s">
        <v>2157</v>
      </c>
      <c r="E709" s="7" t="s">
        <v>1988</v>
      </c>
      <c r="F709" s="173">
        <v>20</v>
      </c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</row>
    <row r="710" spans="1:41" ht="12.75" customHeight="1" x14ac:dyDescent="0.3">
      <c r="A710" s="7" t="s">
        <v>2320</v>
      </c>
      <c r="B710" s="7" t="s">
        <v>17</v>
      </c>
      <c r="C710" s="15" t="s">
        <v>2522</v>
      </c>
      <c r="D710" s="210" t="s">
        <v>2157</v>
      </c>
      <c r="E710" s="7" t="s">
        <v>1988</v>
      </c>
      <c r="F710" s="173">
        <v>48</v>
      </c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</row>
    <row r="711" spans="1:41" ht="12.75" customHeight="1" x14ac:dyDescent="0.3">
      <c r="A711" s="7" t="s">
        <v>2625</v>
      </c>
      <c r="B711" s="7" t="s">
        <v>9</v>
      </c>
      <c r="C711" s="15" t="s">
        <v>2522</v>
      </c>
      <c r="D711" s="210" t="s">
        <v>2157</v>
      </c>
      <c r="E711" s="7" t="s">
        <v>2623</v>
      </c>
      <c r="F711" s="173">
        <v>20</v>
      </c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</row>
    <row r="712" spans="1:41" ht="12.75" customHeight="1" x14ac:dyDescent="0.3">
      <c r="A712" s="7" t="s">
        <v>2626</v>
      </c>
      <c r="B712" s="7" t="s">
        <v>9</v>
      </c>
      <c r="C712" s="15" t="s">
        <v>2549</v>
      </c>
      <c r="D712" s="210" t="s">
        <v>2157</v>
      </c>
      <c r="E712" s="7" t="s">
        <v>2627</v>
      </c>
      <c r="F712" s="173">
        <v>20</v>
      </c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</row>
    <row r="713" spans="1:41" ht="12.75" customHeight="1" x14ac:dyDescent="0.3">
      <c r="A713" s="7" t="s">
        <v>2626</v>
      </c>
      <c r="B713" s="7" t="s">
        <v>9</v>
      </c>
      <c r="C713" s="15" t="s">
        <v>2549</v>
      </c>
      <c r="D713" s="210" t="s">
        <v>2157</v>
      </c>
      <c r="E713" s="7" t="s">
        <v>2627</v>
      </c>
      <c r="F713" s="173">
        <v>20</v>
      </c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</row>
    <row r="714" spans="1:41" ht="12.75" customHeight="1" x14ac:dyDescent="0.3">
      <c r="A714" s="7" t="s">
        <v>2628</v>
      </c>
      <c r="B714" s="7" t="s">
        <v>2584</v>
      </c>
      <c r="C714" s="15" t="s">
        <v>2549</v>
      </c>
      <c r="D714" s="210" t="s">
        <v>2157</v>
      </c>
      <c r="E714" s="7" t="s">
        <v>2629</v>
      </c>
      <c r="F714" s="173">
        <v>240</v>
      </c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</row>
    <row r="715" spans="1:41" ht="12.75" customHeight="1" x14ac:dyDescent="0.3">
      <c r="A715" s="7" t="s">
        <v>2630</v>
      </c>
      <c r="B715" s="7" t="s">
        <v>17</v>
      </c>
      <c r="C715" s="15" t="s">
        <v>2522</v>
      </c>
      <c r="D715" s="210" t="s">
        <v>2577</v>
      </c>
      <c r="E715" s="7" t="s">
        <v>1988</v>
      </c>
      <c r="F715" s="173">
        <v>48</v>
      </c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</row>
    <row r="716" spans="1:41" ht="12.75" customHeight="1" x14ac:dyDescent="0.3">
      <c r="A716" s="7" t="s">
        <v>2631</v>
      </c>
      <c r="B716" s="7" t="s">
        <v>1236</v>
      </c>
      <c r="C716" s="15" t="s">
        <v>2522</v>
      </c>
      <c r="D716" s="210" t="s">
        <v>2157</v>
      </c>
      <c r="E716" s="7" t="s">
        <v>2632</v>
      </c>
      <c r="F716" s="173">
        <v>115</v>
      </c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</row>
    <row r="717" spans="1:41" ht="12.75" customHeight="1" x14ac:dyDescent="0.3">
      <c r="A717" s="7" t="s">
        <v>2633</v>
      </c>
      <c r="B717" s="7" t="s">
        <v>9</v>
      </c>
      <c r="C717" s="15" t="s">
        <v>2522</v>
      </c>
      <c r="D717" s="210" t="s">
        <v>2157</v>
      </c>
      <c r="E717" s="7" t="s">
        <v>2632</v>
      </c>
      <c r="F717" s="173">
        <v>20</v>
      </c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</row>
    <row r="718" spans="1:41" ht="12.75" customHeight="1" x14ac:dyDescent="0.3">
      <c r="A718" s="7" t="s">
        <v>2315</v>
      </c>
      <c r="B718" s="7" t="s">
        <v>17</v>
      </c>
      <c r="C718" s="15" t="s">
        <v>2522</v>
      </c>
      <c r="D718" s="210" t="s">
        <v>2157</v>
      </c>
      <c r="E718" s="7" t="s">
        <v>1988</v>
      </c>
      <c r="F718" s="173">
        <v>48</v>
      </c>
    </row>
    <row r="719" spans="1:41" ht="12.75" customHeight="1" x14ac:dyDescent="0.3">
      <c r="A719" s="7" t="s">
        <v>2634</v>
      </c>
      <c r="B719" s="7" t="s">
        <v>22</v>
      </c>
      <c r="C719" s="15" t="s">
        <v>2522</v>
      </c>
      <c r="D719" s="208" t="s">
        <v>2577</v>
      </c>
      <c r="E719" s="7" t="s">
        <v>1988</v>
      </c>
      <c r="F719" s="173">
        <v>20</v>
      </c>
    </row>
    <row r="720" spans="1:41" ht="12.75" customHeight="1" x14ac:dyDescent="0.3">
      <c r="A720" s="7" t="s">
        <v>1310</v>
      </c>
      <c r="B720" s="7" t="s">
        <v>2635</v>
      </c>
      <c r="C720" s="15" t="s">
        <v>2523</v>
      </c>
      <c r="D720" s="210" t="s">
        <v>93</v>
      </c>
      <c r="E720" s="7" t="s">
        <v>2636</v>
      </c>
      <c r="F720" s="173">
        <v>93.6</v>
      </c>
    </row>
    <row r="721" spans="1:6" ht="12.75" customHeight="1" x14ac:dyDescent="0.3">
      <c r="A721" s="74" t="s">
        <v>2637</v>
      </c>
      <c r="B721" s="74" t="s">
        <v>47</v>
      </c>
      <c r="C721" s="78" t="s">
        <v>2549</v>
      </c>
      <c r="D721" s="211" t="s">
        <v>93</v>
      </c>
      <c r="E721" s="74" t="s">
        <v>2638</v>
      </c>
      <c r="F721" s="173">
        <v>48</v>
      </c>
    </row>
    <row r="722" spans="1:6" ht="12.75" customHeight="1" x14ac:dyDescent="0.3">
      <c r="A722" s="7" t="s">
        <v>2639</v>
      </c>
      <c r="B722" s="74" t="s">
        <v>47</v>
      </c>
      <c r="C722" s="78" t="s">
        <v>2549</v>
      </c>
      <c r="D722" s="210" t="s">
        <v>93</v>
      </c>
      <c r="E722" s="7" t="s">
        <v>2623</v>
      </c>
      <c r="F722" s="173">
        <v>48</v>
      </c>
    </row>
    <row r="723" spans="1:6" ht="12.75" customHeight="1" x14ac:dyDescent="0.3">
      <c r="A723" s="7" t="s">
        <v>2640</v>
      </c>
      <c r="B723" s="7" t="s">
        <v>492</v>
      </c>
      <c r="C723" s="15" t="s">
        <v>2549</v>
      </c>
      <c r="D723" s="210" t="s">
        <v>93</v>
      </c>
      <c r="E723" s="7" t="s">
        <v>2641</v>
      </c>
      <c r="F723" s="173">
        <v>230</v>
      </c>
    </row>
    <row r="724" spans="1:6" ht="12.75" customHeight="1" x14ac:dyDescent="0.3">
      <c r="A724" s="7" t="s">
        <v>2642</v>
      </c>
      <c r="B724" s="7" t="s">
        <v>17</v>
      </c>
      <c r="C724" s="15" t="s">
        <v>2522</v>
      </c>
      <c r="D724" s="210" t="s">
        <v>93</v>
      </c>
      <c r="E724" s="7" t="s">
        <v>2632</v>
      </c>
      <c r="F724" s="173">
        <v>52</v>
      </c>
    </row>
    <row r="725" spans="1:6" ht="12.75" customHeight="1" x14ac:dyDescent="0.3">
      <c r="A725" s="7" t="s">
        <v>2643</v>
      </c>
      <c r="B725" s="7" t="s">
        <v>1083</v>
      </c>
      <c r="C725" s="15" t="s">
        <v>2522</v>
      </c>
      <c r="D725" s="210" t="s">
        <v>93</v>
      </c>
      <c r="E725" s="7" t="s">
        <v>2644</v>
      </c>
      <c r="F725" s="173">
        <v>270</v>
      </c>
    </row>
    <row r="726" spans="1:6" ht="12.75" customHeight="1" x14ac:dyDescent="0.3">
      <c r="A726" s="7" t="s">
        <v>2645</v>
      </c>
      <c r="B726" s="7" t="s">
        <v>1083</v>
      </c>
      <c r="C726" s="15" t="s">
        <v>2549</v>
      </c>
      <c r="D726" s="210" t="s">
        <v>93</v>
      </c>
      <c r="E726" s="7" t="s">
        <v>2646</v>
      </c>
      <c r="F726" s="173">
        <v>120</v>
      </c>
    </row>
    <row r="727" spans="1:6" ht="12.75" customHeight="1" x14ac:dyDescent="0.3">
      <c r="A727" s="7" t="s">
        <v>2647</v>
      </c>
      <c r="B727" s="7" t="s">
        <v>9</v>
      </c>
      <c r="C727" s="15" t="s">
        <v>2549</v>
      </c>
      <c r="D727" s="210" t="s">
        <v>93</v>
      </c>
      <c r="E727" s="7" t="s">
        <v>2623</v>
      </c>
      <c r="F727" s="173">
        <v>20</v>
      </c>
    </row>
    <row r="728" spans="1:6" ht="12.75" customHeight="1" x14ac:dyDescent="0.3">
      <c r="A728" s="7" t="s">
        <v>2647</v>
      </c>
      <c r="B728" s="7" t="s">
        <v>9</v>
      </c>
      <c r="C728" s="15" t="s">
        <v>2549</v>
      </c>
      <c r="D728" s="210" t="s">
        <v>93</v>
      </c>
      <c r="E728" s="7" t="s">
        <v>2623</v>
      </c>
      <c r="F728" s="173">
        <v>20</v>
      </c>
    </row>
    <row r="729" spans="1:6" ht="12.75" customHeight="1" x14ac:dyDescent="0.3">
      <c r="A729" s="7" t="s">
        <v>2648</v>
      </c>
      <c r="B729" s="7" t="s">
        <v>9</v>
      </c>
      <c r="C729" s="15" t="s">
        <v>2522</v>
      </c>
      <c r="D729" s="210" t="s">
        <v>93</v>
      </c>
      <c r="E729" s="7" t="s">
        <v>2632</v>
      </c>
      <c r="F729" s="173">
        <v>20</v>
      </c>
    </row>
    <row r="730" spans="1:6" ht="12.75" customHeight="1" x14ac:dyDescent="0.3">
      <c r="A730" s="7" t="s">
        <v>2649</v>
      </c>
      <c r="B730" s="7" t="s">
        <v>2650</v>
      </c>
      <c r="C730" s="15" t="s">
        <v>2549</v>
      </c>
      <c r="D730" s="210" t="s">
        <v>93</v>
      </c>
      <c r="E730" s="7" t="s">
        <v>2651</v>
      </c>
      <c r="F730" s="173">
        <v>168</v>
      </c>
    </row>
    <row r="731" spans="1:6" ht="12.75" customHeight="1" x14ac:dyDescent="0.3">
      <c r="A731" s="7" t="s">
        <v>2652</v>
      </c>
      <c r="B731" s="7" t="s">
        <v>9</v>
      </c>
      <c r="C731" s="15" t="s">
        <v>2522</v>
      </c>
      <c r="D731" s="210" t="s">
        <v>93</v>
      </c>
      <c r="E731" s="7" t="s">
        <v>2632</v>
      </c>
      <c r="F731" s="173">
        <v>20</v>
      </c>
    </row>
    <row r="732" spans="1:6" ht="12.75" customHeight="1" x14ac:dyDescent="0.3">
      <c r="A732" s="7" t="s">
        <v>1702</v>
      </c>
      <c r="B732" s="7" t="s">
        <v>9</v>
      </c>
      <c r="C732" s="15" t="s">
        <v>2549</v>
      </c>
      <c r="D732" s="210" t="s">
        <v>93</v>
      </c>
      <c r="E732" s="7" t="s">
        <v>2653</v>
      </c>
      <c r="F732" s="173">
        <v>20</v>
      </c>
    </row>
    <row r="733" spans="1:6" ht="12.75" customHeight="1" x14ac:dyDescent="0.3">
      <c r="A733" s="7" t="s">
        <v>2654</v>
      </c>
      <c r="B733" s="7" t="s">
        <v>2655</v>
      </c>
      <c r="C733" s="15" t="s">
        <v>2522</v>
      </c>
      <c r="D733" s="210" t="s">
        <v>93</v>
      </c>
      <c r="E733" s="7" t="s">
        <v>2632</v>
      </c>
      <c r="F733" s="173">
        <v>250</v>
      </c>
    </row>
    <row r="734" spans="1:6" ht="12.75" customHeight="1" x14ac:dyDescent="0.3">
      <c r="A734" s="7" t="s">
        <v>1224</v>
      </c>
      <c r="B734" s="7" t="s">
        <v>17</v>
      </c>
      <c r="C734" s="15" t="s">
        <v>2522</v>
      </c>
      <c r="D734" s="210" t="s">
        <v>93</v>
      </c>
      <c r="E734" s="7" t="s">
        <v>2632</v>
      </c>
      <c r="F734" s="173">
        <v>48</v>
      </c>
    </row>
    <row r="735" spans="1:6" ht="12.75" customHeight="1" x14ac:dyDescent="0.3">
      <c r="A735" s="7" t="s">
        <v>2656</v>
      </c>
      <c r="B735" s="7" t="s">
        <v>17</v>
      </c>
      <c r="C735" s="15" t="s">
        <v>2549</v>
      </c>
      <c r="D735" s="210" t="s">
        <v>93</v>
      </c>
      <c r="E735" s="7" t="s">
        <v>2636</v>
      </c>
      <c r="F735" s="173">
        <v>52</v>
      </c>
    </row>
    <row r="736" spans="1:6" ht="12.75" customHeight="1" x14ac:dyDescent="0.3">
      <c r="A736" s="7" t="s">
        <v>2657</v>
      </c>
      <c r="B736" s="7" t="s">
        <v>9</v>
      </c>
      <c r="C736" s="15" t="s">
        <v>2549</v>
      </c>
      <c r="D736" s="210" t="s">
        <v>93</v>
      </c>
      <c r="E736" s="7" t="s">
        <v>2569</v>
      </c>
      <c r="F736" s="173">
        <v>20</v>
      </c>
    </row>
    <row r="737" spans="1:6" ht="12.75" customHeight="1" x14ac:dyDescent="0.3">
      <c r="A737" s="7" t="s">
        <v>2658</v>
      </c>
      <c r="B737" s="7" t="s">
        <v>47</v>
      </c>
      <c r="C737" s="15" t="s">
        <v>2522</v>
      </c>
      <c r="D737" s="210" t="s">
        <v>93</v>
      </c>
      <c r="E737" s="7" t="s">
        <v>2632</v>
      </c>
      <c r="F737" s="173">
        <v>52</v>
      </c>
    </row>
    <row r="738" spans="1:6" ht="12.75" customHeight="1" x14ac:dyDescent="0.3">
      <c r="A738" s="7" t="s">
        <v>1281</v>
      </c>
      <c r="B738" s="7" t="s">
        <v>469</v>
      </c>
      <c r="C738" s="15" t="s">
        <v>2522</v>
      </c>
      <c r="D738" s="210" t="s">
        <v>93</v>
      </c>
      <c r="E738" s="7" t="s">
        <v>2659</v>
      </c>
      <c r="F738" s="173">
        <v>79</v>
      </c>
    </row>
    <row r="739" spans="1:6" ht="12.75" customHeight="1" x14ac:dyDescent="0.3">
      <c r="A739" s="7" t="s">
        <v>2660</v>
      </c>
      <c r="B739" s="7" t="s">
        <v>17</v>
      </c>
      <c r="C739" s="15" t="s">
        <v>2549</v>
      </c>
      <c r="D739" s="210" t="s">
        <v>93</v>
      </c>
      <c r="E739" s="7" t="s">
        <v>2661</v>
      </c>
      <c r="F739" s="173">
        <v>48</v>
      </c>
    </row>
    <row r="740" spans="1:6" ht="12.75" customHeight="1" x14ac:dyDescent="0.3">
      <c r="A740" s="7" t="s">
        <v>2662</v>
      </c>
      <c r="B740" s="7" t="s">
        <v>1272</v>
      </c>
      <c r="C740" s="15" t="s">
        <v>2549</v>
      </c>
      <c r="D740" s="210" t="s">
        <v>93</v>
      </c>
      <c r="E740" s="7" t="s">
        <v>2661</v>
      </c>
      <c r="F740" s="173">
        <v>108.9</v>
      </c>
    </row>
    <row r="741" spans="1:6" ht="12.75" customHeight="1" x14ac:dyDescent="0.3">
      <c r="A741" s="7" t="s">
        <v>2175</v>
      </c>
      <c r="B741" s="7" t="s">
        <v>17</v>
      </c>
      <c r="C741" s="15" t="s">
        <v>2549</v>
      </c>
      <c r="D741" s="210" t="s">
        <v>93</v>
      </c>
      <c r="E741" s="7" t="s">
        <v>2632</v>
      </c>
      <c r="F741" s="173">
        <v>48</v>
      </c>
    </row>
    <row r="742" spans="1:6" ht="12.75" customHeight="1" x14ac:dyDescent="0.3">
      <c r="A742" s="7" t="s">
        <v>2553</v>
      </c>
      <c r="B742" s="7" t="s">
        <v>17</v>
      </c>
      <c r="C742" s="15" t="s">
        <v>2549</v>
      </c>
      <c r="D742" s="210" t="s">
        <v>93</v>
      </c>
      <c r="E742" s="7" t="s">
        <v>2663</v>
      </c>
      <c r="F742" s="173">
        <v>48</v>
      </c>
    </row>
    <row r="743" spans="1:6" ht="12.75" customHeight="1" x14ac:dyDescent="0.3">
      <c r="A743" s="7" t="s">
        <v>990</v>
      </c>
      <c r="B743" s="7" t="s">
        <v>17</v>
      </c>
      <c r="C743" s="15" t="s">
        <v>2549</v>
      </c>
      <c r="D743" s="210" t="s">
        <v>93</v>
      </c>
      <c r="E743" s="7" t="s">
        <v>2632</v>
      </c>
      <c r="F743" s="173">
        <v>52</v>
      </c>
    </row>
    <row r="744" spans="1:6" ht="12.75" customHeight="1" x14ac:dyDescent="0.3">
      <c r="A744" s="7" t="s">
        <v>2664</v>
      </c>
      <c r="B744" s="7" t="s">
        <v>17</v>
      </c>
      <c r="C744" s="15" t="s">
        <v>2549</v>
      </c>
      <c r="D744" s="210" t="s">
        <v>93</v>
      </c>
      <c r="E744" s="7" t="s">
        <v>2594</v>
      </c>
      <c r="F744" s="173">
        <v>52</v>
      </c>
    </row>
    <row r="745" spans="1:6" ht="12.75" customHeight="1" x14ac:dyDescent="0.3">
      <c r="A745" s="7" t="s">
        <v>2665</v>
      </c>
      <c r="B745" s="7" t="s">
        <v>9</v>
      </c>
      <c r="C745" s="15" t="s">
        <v>2549</v>
      </c>
      <c r="D745" s="210" t="s">
        <v>93</v>
      </c>
      <c r="E745" s="7" t="s">
        <v>2594</v>
      </c>
      <c r="F745" s="173">
        <v>24</v>
      </c>
    </row>
    <row r="746" spans="1:6" ht="12.75" customHeight="1" x14ac:dyDescent="0.3">
      <c r="A746" s="7" t="s">
        <v>2666</v>
      </c>
      <c r="B746" s="7" t="s">
        <v>17</v>
      </c>
      <c r="C746" s="15" t="s">
        <v>2549</v>
      </c>
      <c r="D746" s="210" t="s">
        <v>93</v>
      </c>
      <c r="E746" s="7" t="s">
        <v>2594</v>
      </c>
      <c r="F746" s="173">
        <v>52</v>
      </c>
    </row>
    <row r="747" spans="1:6" ht="12.75" customHeight="1" x14ac:dyDescent="0.3">
      <c r="A747" s="7" t="s">
        <v>2667</v>
      </c>
      <c r="B747" s="7" t="s">
        <v>17</v>
      </c>
      <c r="C747" s="15" t="s">
        <v>2549</v>
      </c>
      <c r="D747" s="210" t="s">
        <v>93</v>
      </c>
      <c r="E747" s="7" t="s">
        <v>2569</v>
      </c>
      <c r="F747" s="173">
        <v>48</v>
      </c>
    </row>
    <row r="748" spans="1:6" ht="12.75" customHeight="1" x14ac:dyDescent="0.3">
      <c r="A748" s="7" t="s">
        <v>2667</v>
      </c>
      <c r="B748" s="7" t="s">
        <v>17</v>
      </c>
      <c r="C748" s="15" t="s">
        <v>2549</v>
      </c>
      <c r="D748" s="210" t="s">
        <v>93</v>
      </c>
      <c r="E748" s="7" t="s">
        <v>2569</v>
      </c>
      <c r="F748" s="173">
        <v>48</v>
      </c>
    </row>
    <row r="749" spans="1:6" ht="12.75" customHeight="1" x14ac:dyDescent="0.3">
      <c r="A749" s="7" t="s">
        <v>2668</v>
      </c>
      <c r="B749" s="7" t="s">
        <v>17</v>
      </c>
      <c r="C749" s="15" t="s">
        <v>2549</v>
      </c>
      <c r="D749" s="210" t="s">
        <v>93</v>
      </c>
      <c r="E749" s="7" t="s">
        <v>2569</v>
      </c>
      <c r="F749" s="173">
        <v>52</v>
      </c>
    </row>
    <row r="750" spans="1:6" ht="12.75" customHeight="1" x14ac:dyDescent="0.3">
      <c r="A750" s="7" t="s">
        <v>2668</v>
      </c>
      <c r="B750" s="7" t="s">
        <v>17</v>
      </c>
      <c r="C750" s="15" t="s">
        <v>2549</v>
      </c>
      <c r="D750" s="210" t="s">
        <v>93</v>
      </c>
      <c r="E750" s="7" t="s">
        <v>2569</v>
      </c>
      <c r="F750" s="173">
        <v>52</v>
      </c>
    </row>
    <row r="751" spans="1:6" ht="12.75" customHeight="1" x14ac:dyDescent="0.3">
      <c r="A751" s="7" t="s">
        <v>2205</v>
      </c>
      <c r="B751" s="7" t="s">
        <v>17</v>
      </c>
      <c r="C751" s="15" t="s">
        <v>2549</v>
      </c>
      <c r="D751" s="210" t="s">
        <v>93</v>
      </c>
      <c r="E751" s="7" t="s">
        <v>2669</v>
      </c>
      <c r="F751" s="173">
        <v>48</v>
      </c>
    </row>
    <row r="752" spans="1:6" ht="12.75" customHeight="1" x14ac:dyDescent="0.3">
      <c r="A752" s="7" t="s">
        <v>2670</v>
      </c>
      <c r="B752" s="7" t="s">
        <v>22</v>
      </c>
      <c r="C752" s="15" t="s">
        <v>2549</v>
      </c>
      <c r="D752" s="210" t="s">
        <v>93</v>
      </c>
      <c r="E752" s="7" t="s">
        <v>1943</v>
      </c>
      <c r="F752" s="173">
        <v>20</v>
      </c>
    </row>
    <row r="753" spans="1:7" ht="12.75" customHeight="1" x14ac:dyDescent="0.3">
      <c r="A753" s="7" t="s">
        <v>2671</v>
      </c>
      <c r="B753" s="7" t="s">
        <v>22</v>
      </c>
      <c r="C753" s="15" t="s">
        <v>2549</v>
      </c>
      <c r="D753" s="210" t="s">
        <v>93</v>
      </c>
      <c r="E753" s="7" t="s">
        <v>1943</v>
      </c>
      <c r="F753" s="173">
        <v>20</v>
      </c>
    </row>
    <row r="754" spans="1:7" ht="12.75" customHeight="1" x14ac:dyDescent="0.3">
      <c r="A754" s="7" t="s">
        <v>2672</v>
      </c>
      <c r="B754" s="7" t="s">
        <v>22</v>
      </c>
      <c r="C754" s="15" t="s">
        <v>2549</v>
      </c>
      <c r="D754" s="210" t="s">
        <v>93</v>
      </c>
      <c r="E754" s="7" t="s">
        <v>1943</v>
      </c>
      <c r="F754" s="173">
        <v>20</v>
      </c>
    </row>
    <row r="755" spans="1:7" ht="12.75" customHeight="1" x14ac:dyDescent="0.3">
      <c r="A755" s="7" t="s">
        <v>2673</v>
      </c>
      <c r="B755" s="7" t="s">
        <v>22</v>
      </c>
      <c r="C755" s="15" t="s">
        <v>2549</v>
      </c>
      <c r="D755" s="210" t="s">
        <v>93</v>
      </c>
      <c r="E755" s="7" t="s">
        <v>1943</v>
      </c>
      <c r="F755" s="173">
        <v>20</v>
      </c>
    </row>
    <row r="756" spans="1:7" ht="12.75" customHeight="1" x14ac:dyDescent="0.3">
      <c r="A756" s="7" t="s">
        <v>2674</v>
      </c>
      <c r="B756" s="7" t="s">
        <v>17</v>
      </c>
      <c r="C756" s="15" t="s">
        <v>2549</v>
      </c>
      <c r="D756" s="210" t="s">
        <v>93</v>
      </c>
      <c r="E756" s="7" t="s">
        <v>1943</v>
      </c>
      <c r="F756" s="173">
        <v>48</v>
      </c>
    </row>
    <row r="757" spans="1:7" ht="12.75" customHeight="1" x14ac:dyDescent="0.3">
      <c r="A757" s="7" t="s">
        <v>2675</v>
      </c>
      <c r="B757" s="7" t="s">
        <v>161</v>
      </c>
      <c r="C757" s="15" t="s">
        <v>2549</v>
      </c>
      <c r="D757" s="210" t="s">
        <v>93</v>
      </c>
      <c r="E757" s="7" t="s">
        <v>1943</v>
      </c>
      <c r="F757" s="173">
        <v>79</v>
      </c>
    </row>
    <row r="758" spans="1:7" ht="12.75" customHeight="1" x14ac:dyDescent="0.3">
      <c r="A758" s="7" t="s">
        <v>2676</v>
      </c>
      <c r="B758" s="7" t="s">
        <v>161</v>
      </c>
      <c r="C758" s="15" t="s">
        <v>2549</v>
      </c>
      <c r="D758" s="210" t="s">
        <v>93</v>
      </c>
      <c r="E758" s="7" t="s">
        <v>1943</v>
      </c>
      <c r="F758" s="173">
        <v>79</v>
      </c>
    </row>
    <row r="759" spans="1:7" ht="12.75" customHeight="1" x14ac:dyDescent="0.3">
      <c r="A759" s="7" t="s">
        <v>2677</v>
      </c>
      <c r="B759" s="7" t="s">
        <v>9</v>
      </c>
      <c r="C759" s="15" t="s">
        <v>2522</v>
      </c>
      <c r="D759" s="210" t="s">
        <v>93</v>
      </c>
      <c r="E759" s="7" t="s">
        <v>2632</v>
      </c>
      <c r="F759" s="173">
        <v>24</v>
      </c>
    </row>
    <row r="760" spans="1:7" ht="12.75" customHeight="1" x14ac:dyDescent="0.3">
      <c r="A760" s="7" t="s">
        <v>1393</v>
      </c>
      <c r="B760" s="7" t="s">
        <v>9</v>
      </c>
      <c r="C760" s="15" t="s">
        <v>2523</v>
      </c>
      <c r="D760" s="210" t="s">
        <v>93</v>
      </c>
      <c r="E760" s="7" t="s">
        <v>2616</v>
      </c>
      <c r="F760" s="173">
        <v>24</v>
      </c>
    </row>
    <row r="761" spans="1:7" ht="12.75" customHeight="1" x14ac:dyDescent="0.3">
      <c r="A761" s="7" t="s">
        <v>1508</v>
      </c>
      <c r="B761" s="7" t="s">
        <v>9</v>
      </c>
      <c r="C761" s="15" t="s">
        <v>2523</v>
      </c>
      <c r="D761" s="210" t="s">
        <v>93</v>
      </c>
      <c r="E761" s="7" t="s">
        <v>2678</v>
      </c>
      <c r="F761" s="175">
        <v>20</v>
      </c>
      <c r="G761" s="7"/>
    </row>
    <row r="762" spans="1:7" ht="12.75" customHeight="1" x14ac:dyDescent="0.3">
      <c r="A762" s="7" t="s">
        <v>1508</v>
      </c>
      <c r="B762" s="7" t="s">
        <v>9</v>
      </c>
      <c r="C762" s="15" t="s">
        <v>2523</v>
      </c>
      <c r="D762" s="210" t="s">
        <v>93</v>
      </c>
      <c r="E762" s="7" t="s">
        <v>2678</v>
      </c>
      <c r="F762" s="175">
        <v>20</v>
      </c>
      <c r="G762" s="7"/>
    </row>
    <row r="763" spans="1:7" ht="12.75" customHeight="1" x14ac:dyDescent="0.3">
      <c r="A763" s="7" t="s">
        <v>910</v>
      </c>
      <c r="B763" s="7" t="s">
        <v>2679</v>
      </c>
      <c r="C763" s="15" t="s">
        <v>2549</v>
      </c>
      <c r="D763" s="214" t="s">
        <v>2680</v>
      </c>
      <c r="E763" s="7" t="s">
        <v>2659</v>
      </c>
      <c r="F763" s="173">
        <v>186</v>
      </c>
    </row>
    <row r="764" spans="1:7" ht="12.75" customHeight="1" x14ac:dyDescent="0.3">
      <c r="A764" s="7" t="s">
        <v>2681</v>
      </c>
      <c r="B764" s="7" t="s">
        <v>2682</v>
      </c>
      <c r="C764" s="15" t="s">
        <v>2522</v>
      </c>
      <c r="D764" s="210" t="s">
        <v>93</v>
      </c>
      <c r="E764" s="7" t="s">
        <v>2683</v>
      </c>
      <c r="F764" s="173">
        <v>278</v>
      </c>
    </row>
    <row r="765" spans="1:7" ht="12.75" customHeight="1" x14ac:dyDescent="0.3">
      <c r="A765" s="7" t="s">
        <v>2684</v>
      </c>
      <c r="B765" s="7" t="s">
        <v>9</v>
      </c>
      <c r="C765" s="15" t="s">
        <v>2685</v>
      </c>
      <c r="D765" s="210" t="s">
        <v>2680</v>
      </c>
      <c r="E765" s="7" t="s">
        <v>2632</v>
      </c>
      <c r="F765" s="173">
        <v>20</v>
      </c>
    </row>
    <row r="766" spans="1:7" ht="12.75" customHeight="1" x14ac:dyDescent="0.3">
      <c r="A766" s="7" t="s">
        <v>408</v>
      </c>
      <c r="B766" s="7" t="s">
        <v>104</v>
      </c>
      <c r="C766" s="15" t="s">
        <v>2522</v>
      </c>
      <c r="D766" s="210" t="s">
        <v>2680</v>
      </c>
      <c r="E766" s="7" t="s">
        <v>2686</v>
      </c>
      <c r="F766" s="173">
        <v>86</v>
      </c>
    </row>
    <row r="767" spans="1:7" ht="12.75" customHeight="1" x14ac:dyDescent="0.3">
      <c r="A767" s="7" t="s">
        <v>2687</v>
      </c>
      <c r="B767" s="7" t="s">
        <v>161</v>
      </c>
      <c r="C767" s="15" t="s">
        <v>2549</v>
      </c>
      <c r="D767" s="210" t="s">
        <v>2680</v>
      </c>
      <c r="E767" s="7" t="s">
        <v>2594</v>
      </c>
      <c r="F767" s="173">
        <v>86</v>
      </c>
    </row>
    <row r="768" spans="1:7" ht="12.75" customHeight="1" x14ac:dyDescent="0.3">
      <c r="A768" s="7" t="s">
        <v>2688</v>
      </c>
      <c r="B768" s="7" t="s">
        <v>1083</v>
      </c>
      <c r="C768" s="15" t="s">
        <v>2549</v>
      </c>
      <c r="D768" s="210" t="s">
        <v>2680</v>
      </c>
      <c r="E768" s="7" t="s">
        <v>2689</v>
      </c>
      <c r="F768" s="173">
        <v>121</v>
      </c>
    </row>
    <row r="769" spans="1:6" ht="12.75" customHeight="1" x14ac:dyDescent="0.3">
      <c r="A769" s="7" t="s">
        <v>2690</v>
      </c>
      <c r="B769" s="7" t="s">
        <v>47</v>
      </c>
      <c r="C769" s="15" t="s">
        <v>2691</v>
      </c>
      <c r="D769" s="208" t="s">
        <v>2680</v>
      </c>
      <c r="E769" s="7" t="s">
        <v>2632</v>
      </c>
      <c r="F769" s="173">
        <v>48</v>
      </c>
    </row>
    <row r="770" spans="1:6" ht="12.75" customHeight="1" x14ac:dyDescent="0.3">
      <c r="A770" s="7" t="s">
        <v>2681</v>
      </c>
      <c r="B770" s="7" t="s">
        <v>332</v>
      </c>
      <c r="C770" s="15" t="s">
        <v>2522</v>
      </c>
      <c r="D770" s="210" t="s">
        <v>2680</v>
      </c>
      <c r="E770" s="7" t="s">
        <v>2692</v>
      </c>
      <c r="F770" s="173">
        <v>278</v>
      </c>
    </row>
    <row r="771" spans="1:6" ht="12.75" customHeight="1" x14ac:dyDescent="0.3">
      <c r="A771" s="7" t="s">
        <v>2693</v>
      </c>
      <c r="B771" s="7" t="s">
        <v>9</v>
      </c>
      <c r="C771" s="15" t="s">
        <v>2549</v>
      </c>
      <c r="D771" s="210" t="s">
        <v>2680</v>
      </c>
      <c r="E771" s="7" t="s">
        <v>2694</v>
      </c>
      <c r="F771" s="173">
        <v>20</v>
      </c>
    </row>
    <row r="772" spans="1:6" ht="12.75" customHeight="1" x14ac:dyDescent="0.3">
      <c r="A772" s="7" t="s">
        <v>2695</v>
      </c>
      <c r="B772" s="7" t="s">
        <v>17</v>
      </c>
      <c r="C772" s="15" t="s">
        <v>2685</v>
      </c>
      <c r="D772" s="210" t="s">
        <v>2680</v>
      </c>
      <c r="E772" s="7" t="s">
        <v>2632</v>
      </c>
      <c r="F772" s="173">
        <v>48</v>
      </c>
    </row>
    <row r="773" spans="1:6" ht="12.75" customHeight="1" x14ac:dyDescent="0.3">
      <c r="A773" s="7" t="s">
        <v>2696</v>
      </c>
      <c r="B773" s="7" t="s">
        <v>161</v>
      </c>
      <c r="C773" s="15" t="s">
        <v>2549</v>
      </c>
      <c r="D773" s="210" t="s">
        <v>2680</v>
      </c>
      <c r="E773" s="7" t="s">
        <v>2661</v>
      </c>
      <c r="F773" s="173">
        <v>79</v>
      </c>
    </row>
    <row r="774" spans="1:6" ht="12.75" customHeight="1" x14ac:dyDescent="0.3">
      <c r="A774" s="7" t="s">
        <v>536</v>
      </c>
      <c r="B774" s="7" t="s">
        <v>2697</v>
      </c>
      <c r="C774" s="15" t="s">
        <v>2685</v>
      </c>
      <c r="D774" s="210" t="s">
        <v>2680</v>
      </c>
      <c r="E774" s="7" t="s">
        <v>2632</v>
      </c>
      <c r="F774" s="173">
        <v>476.95</v>
      </c>
    </row>
    <row r="775" spans="1:6" ht="12.75" customHeight="1" x14ac:dyDescent="0.3">
      <c r="A775" s="7" t="s">
        <v>2698</v>
      </c>
      <c r="B775" s="7" t="s">
        <v>17</v>
      </c>
      <c r="C775" s="15" t="s">
        <v>2685</v>
      </c>
      <c r="D775" s="210" t="s">
        <v>2680</v>
      </c>
      <c r="E775" s="7" t="s">
        <v>2699</v>
      </c>
      <c r="F775" s="173">
        <v>48</v>
      </c>
    </row>
    <row r="776" spans="1:6" ht="12.75" customHeight="1" x14ac:dyDescent="0.3">
      <c r="A776" s="7" t="s">
        <v>2700</v>
      </c>
      <c r="B776" s="7" t="s">
        <v>9</v>
      </c>
      <c r="C776" s="15" t="s">
        <v>2685</v>
      </c>
      <c r="D776" s="210" t="s">
        <v>2680</v>
      </c>
      <c r="E776" s="7" t="s">
        <v>2594</v>
      </c>
      <c r="F776" s="173">
        <v>20</v>
      </c>
    </row>
    <row r="777" spans="1:6" ht="12.75" customHeight="1" x14ac:dyDescent="0.3">
      <c r="A777" s="7" t="s">
        <v>1362</v>
      </c>
      <c r="B777" s="7" t="s">
        <v>9</v>
      </c>
      <c r="C777" s="15" t="s">
        <v>2685</v>
      </c>
      <c r="D777" s="210" t="s">
        <v>2680</v>
      </c>
      <c r="E777" s="7" t="s">
        <v>2701</v>
      </c>
      <c r="F777" s="173">
        <v>24</v>
      </c>
    </row>
    <row r="778" spans="1:6" ht="12.75" customHeight="1" x14ac:dyDescent="0.3">
      <c r="A778" s="7" t="s">
        <v>2702</v>
      </c>
      <c r="B778" s="7" t="s">
        <v>9</v>
      </c>
      <c r="C778" s="15" t="s">
        <v>2549</v>
      </c>
      <c r="D778" s="210" t="s">
        <v>2680</v>
      </c>
      <c r="E778" s="7" t="s">
        <v>2703</v>
      </c>
      <c r="F778" s="173">
        <v>24</v>
      </c>
    </row>
    <row r="779" spans="1:6" ht="12.75" customHeight="1" x14ac:dyDescent="0.3">
      <c r="A779" s="7" t="s">
        <v>2702</v>
      </c>
      <c r="B779" s="7" t="s">
        <v>9</v>
      </c>
      <c r="C779" s="15" t="s">
        <v>2549</v>
      </c>
      <c r="D779" s="210" t="s">
        <v>2680</v>
      </c>
      <c r="E779" s="7" t="s">
        <v>2703</v>
      </c>
      <c r="F779" s="173">
        <v>24</v>
      </c>
    </row>
    <row r="780" spans="1:6" ht="12.75" customHeight="1" x14ac:dyDescent="0.3">
      <c r="A780" s="7" t="s">
        <v>2702</v>
      </c>
      <c r="B780" s="7" t="s">
        <v>9</v>
      </c>
      <c r="C780" s="15" t="s">
        <v>2549</v>
      </c>
      <c r="D780" s="210" t="s">
        <v>2680</v>
      </c>
      <c r="E780" s="7" t="s">
        <v>2703</v>
      </c>
      <c r="F780" s="173">
        <v>24</v>
      </c>
    </row>
    <row r="781" spans="1:6" ht="12.75" customHeight="1" x14ac:dyDescent="0.3">
      <c r="A781" s="7" t="s">
        <v>2640</v>
      </c>
      <c r="B781" s="7" t="s">
        <v>2410</v>
      </c>
      <c r="C781" s="15" t="s">
        <v>2549</v>
      </c>
      <c r="D781" s="210" t="s">
        <v>2680</v>
      </c>
      <c r="E781" s="7" t="s">
        <v>2704</v>
      </c>
      <c r="F781" s="173">
        <v>305</v>
      </c>
    </row>
    <row r="782" spans="1:6" ht="12.75" customHeight="1" x14ac:dyDescent="0.3">
      <c r="A782" s="7" t="s">
        <v>2640</v>
      </c>
      <c r="B782" s="7" t="s">
        <v>2410</v>
      </c>
      <c r="C782" s="15" t="s">
        <v>2549</v>
      </c>
      <c r="D782" s="210" t="s">
        <v>2680</v>
      </c>
      <c r="E782" s="7" t="s">
        <v>2704</v>
      </c>
      <c r="F782" s="173">
        <v>305</v>
      </c>
    </row>
    <row r="783" spans="1:6" ht="12.75" customHeight="1" x14ac:dyDescent="0.3">
      <c r="A783" s="7" t="s">
        <v>2705</v>
      </c>
      <c r="B783" s="7" t="s">
        <v>2410</v>
      </c>
      <c r="C783" s="15" t="s">
        <v>2706</v>
      </c>
      <c r="D783" s="210" t="s">
        <v>2680</v>
      </c>
      <c r="E783" s="7" t="s">
        <v>2569</v>
      </c>
      <c r="F783" s="173">
        <v>168</v>
      </c>
    </row>
    <row r="784" spans="1:6" ht="12.75" customHeight="1" x14ac:dyDescent="0.3">
      <c r="A784" s="7" t="s">
        <v>2707</v>
      </c>
      <c r="B784" s="7" t="s">
        <v>17</v>
      </c>
      <c r="C784" s="15" t="s">
        <v>2523</v>
      </c>
      <c r="D784" s="210" t="s">
        <v>2680</v>
      </c>
      <c r="E784" s="7" t="s">
        <v>2708</v>
      </c>
      <c r="F784" s="173">
        <v>48</v>
      </c>
    </row>
    <row r="785" spans="1:6" ht="12.75" customHeight="1" x14ac:dyDescent="0.3">
      <c r="A785" s="7" t="s">
        <v>2707</v>
      </c>
      <c r="B785" s="7" t="s">
        <v>17</v>
      </c>
      <c r="C785" s="15" t="s">
        <v>2549</v>
      </c>
      <c r="D785" s="210" t="s">
        <v>2680</v>
      </c>
      <c r="E785" s="7" t="s">
        <v>2708</v>
      </c>
      <c r="F785" s="173">
        <v>48</v>
      </c>
    </row>
    <row r="786" spans="1:6" ht="12.75" customHeight="1" x14ac:dyDescent="0.3">
      <c r="A786" s="7" t="s">
        <v>2709</v>
      </c>
      <c r="B786" s="7" t="s">
        <v>104</v>
      </c>
      <c r="C786" s="15" t="s">
        <v>2549</v>
      </c>
      <c r="D786" s="210" t="s">
        <v>2680</v>
      </c>
      <c r="E786" s="7" t="s">
        <v>2569</v>
      </c>
      <c r="F786" s="173">
        <v>132</v>
      </c>
    </row>
    <row r="787" spans="1:6" ht="12.75" customHeight="1" x14ac:dyDescent="0.3">
      <c r="A787" s="7" t="s">
        <v>450</v>
      </c>
      <c r="B787" s="7" t="s">
        <v>104</v>
      </c>
      <c r="C787" s="15" t="s">
        <v>2549</v>
      </c>
      <c r="D787" s="210" t="s">
        <v>2680</v>
      </c>
      <c r="E787" s="7" t="s">
        <v>2710</v>
      </c>
      <c r="F787" s="173">
        <v>120</v>
      </c>
    </row>
    <row r="788" spans="1:6" ht="12.75" customHeight="1" x14ac:dyDescent="0.3">
      <c r="A788" s="7" t="s">
        <v>2711</v>
      </c>
      <c r="B788" s="7" t="s">
        <v>2712</v>
      </c>
      <c r="C788" s="15" t="s">
        <v>2549</v>
      </c>
      <c r="D788" s="210" t="s">
        <v>2680</v>
      </c>
      <c r="E788" s="7" t="s">
        <v>2713</v>
      </c>
      <c r="F788" s="173">
        <v>184</v>
      </c>
    </row>
    <row r="789" spans="1:6" ht="12.75" customHeight="1" x14ac:dyDescent="0.3">
      <c r="A789" s="7" t="s">
        <v>2714</v>
      </c>
      <c r="B789" s="7" t="s">
        <v>17</v>
      </c>
      <c r="C789" s="15" t="s">
        <v>2549</v>
      </c>
      <c r="D789" s="210" t="s">
        <v>2680</v>
      </c>
      <c r="E789" s="7" t="s">
        <v>2644</v>
      </c>
      <c r="F789" s="173">
        <v>168</v>
      </c>
    </row>
    <row r="790" spans="1:6" ht="12.75" customHeight="1" x14ac:dyDescent="0.3">
      <c r="A790" s="7" t="s">
        <v>2714</v>
      </c>
      <c r="B790" s="7" t="s">
        <v>17</v>
      </c>
      <c r="C790" s="15" t="s">
        <v>2549</v>
      </c>
      <c r="D790" s="210" t="s">
        <v>2680</v>
      </c>
      <c r="E790" s="7" t="s">
        <v>2644</v>
      </c>
      <c r="F790" s="173">
        <v>52</v>
      </c>
    </row>
    <row r="791" spans="1:6" ht="12.75" customHeight="1" x14ac:dyDescent="0.3">
      <c r="A791" s="7" t="s">
        <v>2714</v>
      </c>
      <c r="B791" s="7" t="s">
        <v>9</v>
      </c>
      <c r="C791" s="15" t="s">
        <v>2549</v>
      </c>
      <c r="D791" s="210" t="s">
        <v>2680</v>
      </c>
      <c r="E791" s="7" t="s">
        <v>2644</v>
      </c>
      <c r="F791" s="173">
        <v>24</v>
      </c>
    </row>
    <row r="792" spans="1:6" ht="12.75" customHeight="1" x14ac:dyDescent="0.3">
      <c r="A792" s="7" t="s">
        <v>2715</v>
      </c>
      <c r="B792" s="7" t="s">
        <v>785</v>
      </c>
      <c r="C792" s="15" t="s">
        <v>2691</v>
      </c>
      <c r="D792" s="210" t="s">
        <v>2680</v>
      </c>
      <c r="E792" s="7" t="s">
        <v>2716</v>
      </c>
      <c r="F792" s="173">
        <v>52</v>
      </c>
    </row>
    <row r="793" spans="1:6" ht="12.75" customHeight="1" x14ac:dyDescent="0.3">
      <c r="A793" s="7" t="s">
        <v>2717</v>
      </c>
      <c r="B793" s="7" t="s">
        <v>9</v>
      </c>
      <c r="C793" s="15" t="s">
        <v>2549</v>
      </c>
      <c r="D793" s="210" t="s">
        <v>2680</v>
      </c>
      <c r="E793" s="7" t="s">
        <v>2644</v>
      </c>
      <c r="F793" s="173">
        <v>24</v>
      </c>
    </row>
    <row r="794" spans="1:6" ht="12.75" customHeight="1" x14ac:dyDescent="0.3">
      <c r="A794" s="7" t="s">
        <v>210</v>
      </c>
      <c r="B794" s="7" t="s">
        <v>2410</v>
      </c>
      <c r="C794" s="15" t="s">
        <v>2685</v>
      </c>
      <c r="D794" s="210" t="s">
        <v>2680</v>
      </c>
      <c r="E794" s="7" t="s">
        <v>2632</v>
      </c>
      <c r="F794" s="173">
        <v>278</v>
      </c>
    </row>
    <row r="795" spans="1:6" ht="12.75" customHeight="1" x14ac:dyDescent="0.3">
      <c r="A795" s="7" t="s">
        <v>2718</v>
      </c>
      <c r="B795" s="7" t="s">
        <v>2719</v>
      </c>
      <c r="C795" s="15" t="s">
        <v>2549</v>
      </c>
      <c r="D795" s="210" t="s">
        <v>2680</v>
      </c>
      <c r="E795" s="7" t="s">
        <v>2720</v>
      </c>
      <c r="F795" s="173">
        <v>30</v>
      </c>
    </row>
    <row r="796" spans="1:6" ht="16.5" customHeight="1" x14ac:dyDescent="0.3">
      <c r="A796" s="7" t="s">
        <v>2721</v>
      </c>
      <c r="B796" s="7" t="s">
        <v>167</v>
      </c>
      <c r="C796" s="15" t="s">
        <v>2549</v>
      </c>
      <c r="D796" s="210" t="s">
        <v>2680</v>
      </c>
      <c r="E796" s="77" t="s">
        <v>2722</v>
      </c>
      <c r="F796" s="173">
        <v>201.3</v>
      </c>
    </row>
    <row r="797" spans="1:6" ht="16.5" customHeight="1" x14ac:dyDescent="0.3">
      <c r="A797" s="7" t="s">
        <v>2723</v>
      </c>
      <c r="B797" s="7" t="s">
        <v>9</v>
      </c>
      <c r="C797" s="15" t="s">
        <v>2549</v>
      </c>
      <c r="D797" s="210" t="s">
        <v>2680</v>
      </c>
      <c r="E797" s="77" t="s">
        <v>2722</v>
      </c>
      <c r="F797" s="173">
        <v>24</v>
      </c>
    </row>
    <row r="798" spans="1:6" ht="12.75" customHeight="1" x14ac:dyDescent="0.3">
      <c r="A798" s="7" t="s">
        <v>2724</v>
      </c>
      <c r="B798" s="7" t="s">
        <v>17</v>
      </c>
      <c r="C798" s="15" t="s">
        <v>2549</v>
      </c>
      <c r="D798" s="210" t="s">
        <v>2680</v>
      </c>
      <c r="E798" s="7" t="s">
        <v>2594</v>
      </c>
      <c r="F798" s="173">
        <v>48</v>
      </c>
    </row>
    <row r="799" spans="1:6" ht="12.75" customHeight="1" x14ac:dyDescent="0.3">
      <c r="A799" s="7" t="s">
        <v>2725</v>
      </c>
      <c r="B799" s="7" t="s">
        <v>2726</v>
      </c>
      <c r="C799" s="15" t="s">
        <v>2549</v>
      </c>
      <c r="D799" s="210" t="s">
        <v>2680</v>
      </c>
      <c r="E799" s="7" t="s">
        <v>1943</v>
      </c>
      <c r="F799" s="173">
        <v>85</v>
      </c>
    </row>
    <row r="800" spans="1:6" ht="12.75" customHeight="1" x14ac:dyDescent="0.3">
      <c r="A800" s="7" t="s">
        <v>2727</v>
      </c>
      <c r="B800" s="7" t="s">
        <v>17</v>
      </c>
      <c r="C800" s="15" t="s">
        <v>2549</v>
      </c>
      <c r="D800" s="210" t="s">
        <v>2680</v>
      </c>
      <c r="E800" s="7" t="s">
        <v>1943</v>
      </c>
      <c r="F800" s="173">
        <v>48</v>
      </c>
    </row>
    <row r="801" spans="1:6" ht="12.75" customHeight="1" x14ac:dyDescent="0.3">
      <c r="A801" s="7" t="s">
        <v>2727</v>
      </c>
      <c r="B801" s="7" t="s">
        <v>17</v>
      </c>
      <c r="C801" s="15" t="s">
        <v>2549</v>
      </c>
      <c r="D801" s="210" t="s">
        <v>2680</v>
      </c>
      <c r="E801" s="7" t="s">
        <v>1943</v>
      </c>
      <c r="F801" s="173">
        <v>48</v>
      </c>
    </row>
    <row r="802" spans="1:6" ht="12.75" customHeight="1" x14ac:dyDescent="0.3">
      <c r="A802" s="7" t="s">
        <v>2728</v>
      </c>
      <c r="B802" s="7" t="s">
        <v>9</v>
      </c>
      <c r="C802" s="15" t="s">
        <v>2549</v>
      </c>
      <c r="D802" s="210" t="s">
        <v>2680</v>
      </c>
      <c r="E802" s="7" t="s">
        <v>1943</v>
      </c>
      <c r="F802" s="173">
        <v>20</v>
      </c>
    </row>
    <row r="803" spans="1:6" ht="12.75" customHeight="1" x14ac:dyDescent="0.3">
      <c r="A803" s="7" t="s">
        <v>2729</v>
      </c>
      <c r="B803" s="7" t="s">
        <v>161</v>
      </c>
      <c r="C803" s="15" t="s">
        <v>2549</v>
      </c>
      <c r="D803" s="210" t="s">
        <v>2680</v>
      </c>
      <c r="E803" s="7" t="s">
        <v>1943</v>
      </c>
      <c r="F803" s="173">
        <v>79</v>
      </c>
    </row>
    <row r="804" spans="1:6" ht="12.75" customHeight="1" x14ac:dyDescent="0.3">
      <c r="A804" s="7" t="s">
        <v>2730</v>
      </c>
      <c r="B804" s="7" t="s">
        <v>161</v>
      </c>
      <c r="C804" s="15" t="s">
        <v>2549</v>
      </c>
      <c r="D804" s="210" t="s">
        <v>2680</v>
      </c>
      <c r="E804" s="7" t="s">
        <v>1943</v>
      </c>
      <c r="F804" s="173">
        <v>79</v>
      </c>
    </row>
    <row r="805" spans="1:6" ht="12.75" customHeight="1" x14ac:dyDescent="0.3">
      <c r="A805" s="7" t="s">
        <v>2731</v>
      </c>
      <c r="B805" s="7" t="s">
        <v>9</v>
      </c>
      <c r="C805" s="15" t="s">
        <v>2549</v>
      </c>
      <c r="D805" s="210" t="s">
        <v>2680</v>
      </c>
      <c r="E805" s="7" t="s">
        <v>2732</v>
      </c>
      <c r="F805" s="173">
        <v>20</v>
      </c>
    </row>
    <row r="806" spans="1:6" ht="12.75" customHeight="1" x14ac:dyDescent="0.3">
      <c r="A806" s="7" t="s">
        <v>2731</v>
      </c>
      <c r="B806" s="7" t="s">
        <v>9</v>
      </c>
      <c r="C806" s="15" t="s">
        <v>2549</v>
      </c>
      <c r="D806" s="210" t="s">
        <v>2680</v>
      </c>
      <c r="E806" s="7" t="s">
        <v>2732</v>
      </c>
      <c r="F806" s="173">
        <v>20</v>
      </c>
    </row>
    <row r="807" spans="1:6" ht="12.75" customHeight="1" x14ac:dyDescent="0.3">
      <c r="A807" s="7" t="s">
        <v>2315</v>
      </c>
      <c r="B807" s="7" t="s">
        <v>17</v>
      </c>
      <c r="C807" s="15" t="s">
        <v>2685</v>
      </c>
      <c r="D807" s="210" t="s">
        <v>2680</v>
      </c>
      <c r="E807" s="7" t="s">
        <v>2632</v>
      </c>
      <c r="F807" s="173">
        <v>48</v>
      </c>
    </row>
    <row r="808" spans="1:6" ht="12.75" customHeight="1" x14ac:dyDescent="0.3">
      <c r="A808" s="7" t="s">
        <v>2733</v>
      </c>
      <c r="B808" s="7" t="s">
        <v>17</v>
      </c>
      <c r="C808" s="15" t="s">
        <v>2549</v>
      </c>
      <c r="D808" s="210" t="s">
        <v>2680</v>
      </c>
      <c r="E808" s="7" t="s">
        <v>2734</v>
      </c>
      <c r="F808" s="173">
        <v>48</v>
      </c>
    </row>
    <row r="809" spans="1:6" ht="12.75" customHeight="1" x14ac:dyDescent="0.3">
      <c r="A809" s="7" t="s">
        <v>2733</v>
      </c>
      <c r="B809" s="7" t="s">
        <v>17</v>
      </c>
      <c r="C809" s="15" t="s">
        <v>2549</v>
      </c>
      <c r="D809" s="210" t="s">
        <v>2680</v>
      </c>
      <c r="E809" s="7" t="s">
        <v>2734</v>
      </c>
      <c r="F809" s="173">
        <v>48</v>
      </c>
    </row>
    <row r="810" spans="1:6" ht="12.75" customHeight="1" x14ac:dyDescent="0.3">
      <c r="A810" s="74" t="s">
        <v>1307</v>
      </c>
      <c r="B810" s="74" t="s">
        <v>888</v>
      </c>
      <c r="C810" s="78" t="s">
        <v>2685</v>
      </c>
      <c r="D810" s="211" t="s">
        <v>2680</v>
      </c>
      <c r="E810" s="74" t="s">
        <v>2735</v>
      </c>
      <c r="F810" s="174">
        <v>330</v>
      </c>
    </row>
    <row r="811" spans="1:6" ht="12.75" customHeight="1" x14ac:dyDescent="0.3">
      <c r="A811" s="7" t="s">
        <v>1754</v>
      </c>
      <c r="B811" s="7" t="s">
        <v>17</v>
      </c>
      <c r="C811" s="15" t="s">
        <v>2549</v>
      </c>
      <c r="D811" s="210" t="s">
        <v>2680</v>
      </c>
      <c r="E811" s="7" t="s">
        <v>2736</v>
      </c>
      <c r="F811" s="175">
        <v>52</v>
      </c>
    </row>
    <row r="812" spans="1:6" ht="12.75" customHeight="1" x14ac:dyDescent="0.3">
      <c r="A812" s="7" t="s">
        <v>2737</v>
      </c>
      <c r="B812" s="7" t="s">
        <v>9</v>
      </c>
      <c r="C812" s="15" t="s">
        <v>2549</v>
      </c>
      <c r="D812" s="210" t="s">
        <v>2680</v>
      </c>
      <c r="E812" s="7" t="s">
        <v>2738</v>
      </c>
      <c r="F812" s="69">
        <v>20</v>
      </c>
    </row>
    <row r="813" spans="1:6" ht="12.75" customHeight="1" x14ac:dyDescent="0.3">
      <c r="A813" s="7" t="s">
        <v>2737</v>
      </c>
      <c r="B813" s="7" t="s">
        <v>9</v>
      </c>
      <c r="C813" s="15" t="s">
        <v>2549</v>
      </c>
      <c r="D813" s="210" t="s">
        <v>2680</v>
      </c>
      <c r="E813" s="7" t="s">
        <v>2738</v>
      </c>
      <c r="F813" s="69">
        <v>20</v>
      </c>
    </row>
    <row r="814" spans="1:6" ht="12.75" customHeight="1" x14ac:dyDescent="0.3">
      <c r="A814" s="7" t="s">
        <v>2737</v>
      </c>
      <c r="B814" s="7" t="s">
        <v>9</v>
      </c>
      <c r="C814" s="15" t="s">
        <v>2549</v>
      </c>
      <c r="D814" s="210" t="s">
        <v>2680</v>
      </c>
      <c r="E814" s="7" t="s">
        <v>2738</v>
      </c>
      <c r="F814" s="69">
        <v>20</v>
      </c>
    </row>
    <row r="815" spans="1:6" ht="12.75" customHeight="1" x14ac:dyDescent="0.3">
      <c r="A815" s="7" t="s">
        <v>2737</v>
      </c>
      <c r="B815" s="7" t="s">
        <v>9</v>
      </c>
      <c r="C815" s="15" t="s">
        <v>2549</v>
      </c>
      <c r="D815" s="210" t="s">
        <v>2680</v>
      </c>
      <c r="E815" s="7" t="s">
        <v>2738</v>
      </c>
      <c r="F815" s="69">
        <v>20</v>
      </c>
    </row>
    <row r="816" spans="1:6" ht="12.75" customHeight="1" x14ac:dyDescent="0.3">
      <c r="A816" s="7" t="s">
        <v>2737</v>
      </c>
      <c r="B816" s="7" t="s">
        <v>9</v>
      </c>
      <c r="C816" s="15" t="s">
        <v>2549</v>
      </c>
      <c r="D816" s="210" t="s">
        <v>2680</v>
      </c>
      <c r="E816" s="7" t="s">
        <v>2738</v>
      </c>
      <c r="F816" s="69">
        <v>20</v>
      </c>
    </row>
    <row r="817" spans="1:6" ht="12.75" customHeight="1" x14ac:dyDescent="0.3">
      <c r="A817" s="7" t="s">
        <v>2739</v>
      </c>
      <c r="B817" s="7" t="s">
        <v>9</v>
      </c>
      <c r="C817" s="15" t="s">
        <v>2549</v>
      </c>
      <c r="D817" s="210" t="s">
        <v>2680</v>
      </c>
      <c r="E817" s="7" t="s">
        <v>1943</v>
      </c>
      <c r="F817" s="69">
        <v>20</v>
      </c>
    </row>
    <row r="818" spans="1:6" ht="12.75" customHeight="1" x14ac:dyDescent="0.3">
      <c r="A818" s="7" t="s">
        <v>2740</v>
      </c>
      <c r="B818" s="7" t="s">
        <v>785</v>
      </c>
      <c r="C818" s="15" t="s">
        <v>2549</v>
      </c>
      <c r="D818" s="210" t="s">
        <v>2680</v>
      </c>
      <c r="E818" s="7" t="s">
        <v>1943</v>
      </c>
      <c r="F818" s="69">
        <v>48</v>
      </c>
    </row>
    <row r="819" spans="1:6" ht="12.75" customHeight="1" x14ac:dyDescent="0.3">
      <c r="A819" s="7" t="s">
        <v>2741</v>
      </c>
      <c r="B819" s="7" t="s">
        <v>9</v>
      </c>
      <c r="C819" s="15" t="s">
        <v>2549</v>
      </c>
      <c r="D819" s="210" t="s">
        <v>2680</v>
      </c>
      <c r="E819" s="7" t="s">
        <v>2738</v>
      </c>
      <c r="F819" s="69">
        <v>20</v>
      </c>
    </row>
    <row r="820" spans="1:6" ht="12.75" customHeight="1" x14ac:dyDescent="0.3">
      <c r="A820" s="7" t="s">
        <v>2742</v>
      </c>
      <c r="B820" s="7" t="s">
        <v>9</v>
      </c>
      <c r="C820" s="15" t="s">
        <v>2549</v>
      </c>
      <c r="D820" s="210" t="s">
        <v>2680</v>
      </c>
      <c r="E820" s="7" t="s">
        <v>2738</v>
      </c>
      <c r="F820" s="69">
        <v>20</v>
      </c>
    </row>
    <row r="821" spans="1:6" ht="12.75" customHeight="1" x14ac:dyDescent="0.3">
      <c r="A821" s="7" t="s">
        <v>2743</v>
      </c>
      <c r="B821" s="7" t="s">
        <v>9</v>
      </c>
      <c r="C821" s="15" t="s">
        <v>2549</v>
      </c>
      <c r="D821" s="210" t="s">
        <v>2680</v>
      </c>
      <c r="E821" s="7" t="s">
        <v>2738</v>
      </c>
      <c r="F821" s="69">
        <v>20</v>
      </c>
    </row>
    <row r="822" spans="1:6" ht="12.75" customHeight="1" x14ac:dyDescent="0.3">
      <c r="A822" s="7" t="s">
        <v>2744</v>
      </c>
      <c r="B822" s="7" t="s">
        <v>2745</v>
      </c>
      <c r="C822" s="15" t="s">
        <v>2549</v>
      </c>
      <c r="D822" s="210" t="s">
        <v>2680</v>
      </c>
      <c r="E822" s="7" t="s">
        <v>2746</v>
      </c>
      <c r="F822" s="69">
        <v>239</v>
      </c>
    </row>
    <row r="823" spans="1:6" ht="12.75" customHeight="1" x14ac:dyDescent="0.3">
      <c r="A823" s="7" t="s">
        <v>611</v>
      </c>
      <c r="B823" s="7" t="s">
        <v>492</v>
      </c>
      <c r="C823" s="15" t="s">
        <v>2549</v>
      </c>
      <c r="D823" s="210" t="s">
        <v>2680</v>
      </c>
      <c r="E823" s="7" t="s">
        <v>2747</v>
      </c>
      <c r="F823" s="69">
        <v>230</v>
      </c>
    </row>
    <row r="824" spans="1:6" ht="12.75" customHeight="1" x14ac:dyDescent="0.3">
      <c r="A824" s="7" t="s">
        <v>230</v>
      </c>
      <c r="B824" s="7" t="s">
        <v>47</v>
      </c>
      <c r="C824" s="15" t="s">
        <v>2685</v>
      </c>
      <c r="D824" s="210" t="s">
        <v>2680</v>
      </c>
      <c r="E824" s="7" t="s">
        <v>2632</v>
      </c>
      <c r="F824" s="69">
        <v>48</v>
      </c>
    </row>
    <row r="825" spans="1:6" ht="12.75" customHeight="1" x14ac:dyDescent="0.3">
      <c r="A825" s="7" t="s">
        <v>357</v>
      </c>
      <c r="B825" s="7" t="s">
        <v>104</v>
      </c>
      <c r="C825" s="15" t="s">
        <v>2549</v>
      </c>
      <c r="D825" s="210" t="s">
        <v>2748</v>
      </c>
      <c r="E825" s="7" t="s">
        <v>2749</v>
      </c>
      <c r="F825" s="69">
        <v>120</v>
      </c>
    </row>
    <row r="826" spans="1:6" ht="12.75" customHeight="1" x14ac:dyDescent="0.3">
      <c r="A826" s="7" t="s">
        <v>634</v>
      </c>
      <c r="B826" s="7" t="s">
        <v>888</v>
      </c>
      <c r="C826" s="15" t="s">
        <v>2549</v>
      </c>
      <c r="D826" s="210" t="s">
        <v>2748</v>
      </c>
      <c r="E826" s="7" t="s">
        <v>2750</v>
      </c>
      <c r="F826" s="69">
        <v>330</v>
      </c>
    </row>
    <row r="827" spans="1:6" ht="12.75" customHeight="1" x14ac:dyDescent="0.3">
      <c r="A827" s="7" t="s">
        <v>661</v>
      </c>
      <c r="B827" s="7" t="s">
        <v>17</v>
      </c>
      <c r="C827" s="15" t="s">
        <v>2685</v>
      </c>
      <c r="D827" s="210" t="s">
        <v>2680</v>
      </c>
      <c r="E827" s="7" t="s">
        <v>2632</v>
      </c>
      <c r="F827" s="69">
        <v>52</v>
      </c>
    </row>
    <row r="828" spans="1:6" ht="12.75" customHeight="1" x14ac:dyDescent="0.3">
      <c r="A828" s="7" t="s">
        <v>1576</v>
      </c>
      <c r="B828" s="7" t="s">
        <v>9</v>
      </c>
      <c r="C828" s="15" t="s">
        <v>2685</v>
      </c>
      <c r="D828" s="210" t="s">
        <v>2748</v>
      </c>
      <c r="E828" s="7" t="s">
        <v>2632</v>
      </c>
      <c r="F828" s="69">
        <v>24</v>
      </c>
    </row>
    <row r="829" spans="1:6" ht="12.75" customHeight="1" x14ac:dyDescent="0.3">
      <c r="A829" s="7" t="s">
        <v>1085</v>
      </c>
      <c r="B829" s="7" t="s">
        <v>17</v>
      </c>
      <c r="C829" s="15" t="s">
        <v>2549</v>
      </c>
      <c r="D829" s="210" t="s">
        <v>2748</v>
      </c>
      <c r="E829" s="7" t="s">
        <v>2751</v>
      </c>
      <c r="F829" s="69">
        <v>52</v>
      </c>
    </row>
    <row r="830" spans="1:6" ht="12.75" customHeight="1" x14ac:dyDescent="0.3">
      <c r="A830" s="7" t="s">
        <v>103</v>
      </c>
      <c r="B830" s="7" t="s">
        <v>2601</v>
      </c>
      <c r="C830" s="15" t="s">
        <v>2549</v>
      </c>
      <c r="D830" s="210" t="s">
        <v>2748</v>
      </c>
      <c r="E830" s="7" t="s">
        <v>2752</v>
      </c>
      <c r="F830" s="69">
        <v>218.9</v>
      </c>
    </row>
    <row r="831" spans="1:6" ht="12.75" customHeight="1" x14ac:dyDescent="0.3">
      <c r="A831" s="7" t="s">
        <v>103</v>
      </c>
      <c r="B831" s="7" t="s">
        <v>104</v>
      </c>
      <c r="C831" s="15" t="s">
        <v>2549</v>
      </c>
      <c r="D831" s="210" t="s">
        <v>2748</v>
      </c>
      <c r="E831" s="7" t="s">
        <v>2752</v>
      </c>
      <c r="F831" s="69">
        <v>132</v>
      </c>
    </row>
    <row r="832" spans="1:6" ht="12.75" customHeight="1" x14ac:dyDescent="0.3">
      <c r="A832" s="7" t="s">
        <v>103</v>
      </c>
      <c r="B832" s="7" t="s">
        <v>104</v>
      </c>
      <c r="C832" s="15" t="s">
        <v>2549</v>
      </c>
      <c r="D832" s="210" t="s">
        <v>2748</v>
      </c>
      <c r="E832" s="7" t="s">
        <v>2752</v>
      </c>
      <c r="F832" s="69">
        <v>132</v>
      </c>
    </row>
    <row r="833" spans="1:6" ht="12.75" customHeight="1" x14ac:dyDescent="0.3">
      <c r="A833" s="7" t="s">
        <v>103</v>
      </c>
      <c r="B833" s="7" t="s">
        <v>104</v>
      </c>
      <c r="C833" s="15" t="s">
        <v>2549</v>
      </c>
      <c r="D833" s="210" t="s">
        <v>2748</v>
      </c>
      <c r="E833" s="7" t="s">
        <v>2752</v>
      </c>
      <c r="F833" s="69">
        <v>132</v>
      </c>
    </row>
    <row r="834" spans="1:6" ht="12.75" customHeight="1" x14ac:dyDescent="0.3">
      <c r="A834" s="7" t="s">
        <v>925</v>
      </c>
      <c r="B834" s="7" t="s">
        <v>104</v>
      </c>
      <c r="C834" s="15" t="s">
        <v>2685</v>
      </c>
      <c r="D834" s="210" t="s">
        <v>2748</v>
      </c>
      <c r="E834" s="7" t="s">
        <v>2632</v>
      </c>
      <c r="F834" s="69">
        <v>120</v>
      </c>
    </row>
    <row r="835" spans="1:6" ht="12.75" customHeight="1" x14ac:dyDescent="0.3">
      <c r="A835" s="7" t="s">
        <v>896</v>
      </c>
      <c r="B835" s="7" t="s">
        <v>17</v>
      </c>
      <c r="C835" s="15" t="s">
        <v>2549</v>
      </c>
      <c r="D835" s="210" t="s">
        <v>2748</v>
      </c>
      <c r="E835" s="7" t="s">
        <v>2753</v>
      </c>
      <c r="F835" s="69">
        <v>52</v>
      </c>
    </row>
    <row r="836" spans="1:6" ht="12.75" customHeight="1" x14ac:dyDescent="0.3">
      <c r="A836" s="7" t="s">
        <v>152</v>
      </c>
      <c r="B836" s="7" t="s">
        <v>9</v>
      </c>
      <c r="C836" s="15" t="s">
        <v>2549</v>
      </c>
      <c r="D836" s="210" t="s">
        <v>2748</v>
      </c>
      <c r="E836" s="7" t="s">
        <v>2569</v>
      </c>
      <c r="F836" s="69">
        <v>20</v>
      </c>
    </row>
    <row r="837" spans="1:6" ht="12.75" customHeight="1" x14ac:dyDescent="0.3">
      <c r="A837" s="7" t="s">
        <v>152</v>
      </c>
      <c r="B837" s="7" t="s">
        <v>9</v>
      </c>
      <c r="C837" s="15" t="s">
        <v>2549</v>
      </c>
      <c r="D837" s="210" t="s">
        <v>2748</v>
      </c>
      <c r="E837" s="7" t="s">
        <v>2569</v>
      </c>
      <c r="F837" s="69">
        <v>20</v>
      </c>
    </row>
    <row r="838" spans="1:6" ht="12.75" customHeight="1" x14ac:dyDescent="0.3">
      <c r="A838" s="7" t="s">
        <v>152</v>
      </c>
      <c r="B838" s="7" t="s">
        <v>9</v>
      </c>
      <c r="C838" s="15" t="s">
        <v>2523</v>
      </c>
      <c r="D838" s="210" t="s">
        <v>2748</v>
      </c>
      <c r="E838" s="7" t="s">
        <v>2569</v>
      </c>
      <c r="F838" s="69">
        <v>20</v>
      </c>
    </row>
    <row r="839" spans="1:6" ht="12.75" customHeight="1" x14ac:dyDescent="0.3">
      <c r="A839" s="7" t="s">
        <v>13</v>
      </c>
      <c r="B839" s="7" t="s">
        <v>15</v>
      </c>
      <c r="C839" s="15" t="s">
        <v>2549</v>
      </c>
      <c r="D839" s="210" t="s">
        <v>2748</v>
      </c>
      <c r="E839" s="7" t="s">
        <v>2754</v>
      </c>
      <c r="F839" s="69">
        <v>156</v>
      </c>
    </row>
    <row r="840" spans="1:6" ht="12.75" customHeight="1" x14ac:dyDescent="0.3">
      <c r="A840" s="7" t="s">
        <v>2755</v>
      </c>
      <c r="B840" s="7" t="s">
        <v>17</v>
      </c>
      <c r="C840" s="15" t="s">
        <v>2549</v>
      </c>
      <c r="D840" s="210" t="s">
        <v>2748</v>
      </c>
      <c r="E840" s="7" t="s">
        <v>2632</v>
      </c>
      <c r="F840" s="69">
        <v>52</v>
      </c>
    </row>
    <row r="841" spans="1:6" ht="12.75" customHeight="1" x14ac:dyDescent="0.3">
      <c r="A841" s="7" t="s">
        <v>261</v>
      </c>
      <c r="B841" s="7" t="s">
        <v>9</v>
      </c>
      <c r="C841" s="15" t="s">
        <v>2549</v>
      </c>
      <c r="D841" s="210" t="s">
        <v>2748</v>
      </c>
      <c r="E841" s="7" t="s">
        <v>2594</v>
      </c>
      <c r="F841" s="69">
        <v>20</v>
      </c>
    </row>
    <row r="842" spans="1:6" ht="12.75" customHeight="1" x14ac:dyDescent="0.3">
      <c r="A842" s="7" t="s">
        <v>2756</v>
      </c>
      <c r="B842" s="7" t="s">
        <v>9</v>
      </c>
      <c r="C842" s="15" t="s">
        <v>2549</v>
      </c>
      <c r="D842" s="210" t="s">
        <v>2748</v>
      </c>
      <c r="E842" s="77" t="s">
        <v>2569</v>
      </c>
      <c r="F842" s="69">
        <v>20</v>
      </c>
    </row>
    <row r="843" spans="1:6" ht="12.75" customHeight="1" x14ac:dyDescent="0.3">
      <c r="A843" s="7" t="s">
        <v>2757</v>
      </c>
      <c r="B843" s="7" t="s">
        <v>2758</v>
      </c>
      <c r="C843" s="15" t="s">
        <v>2549</v>
      </c>
      <c r="D843" s="210" t="s">
        <v>2748</v>
      </c>
      <c r="E843" s="7" t="s">
        <v>2759</v>
      </c>
      <c r="F843" s="69">
        <v>317</v>
      </c>
    </row>
    <row r="844" spans="1:6" ht="12.75" customHeight="1" x14ac:dyDescent="0.3">
      <c r="A844" s="7" t="s">
        <v>296</v>
      </c>
      <c r="B844" s="7" t="s">
        <v>104</v>
      </c>
      <c r="C844" s="15" t="s">
        <v>2549</v>
      </c>
      <c r="D844" s="210" t="s">
        <v>2748</v>
      </c>
      <c r="E844" s="7" t="s">
        <v>2760</v>
      </c>
      <c r="F844" s="69">
        <v>120</v>
      </c>
    </row>
    <row r="845" spans="1:6" ht="12.75" customHeight="1" x14ac:dyDescent="0.3">
      <c r="A845" s="74" t="s">
        <v>869</v>
      </c>
      <c r="B845" s="74" t="s">
        <v>17</v>
      </c>
      <c r="C845" s="78" t="s">
        <v>2523</v>
      </c>
      <c r="D845" s="211" t="s">
        <v>2748</v>
      </c>
      <c r="E845" s="74" t="s">
        <v>2606</v>
      </c>
      <c r="F845" s="177">
        <v>52</v>
      </c>
    </row>
    <row r="846" spans="1:6" s="7" customFormat="1" ht="12.75" customHeight="1" x14ac:dyDescent="0.3">
      <c r="A846" s="7" t="s">
        <v>1398</v>
      </c>
      <c r="B846" s="167" t="s">
        <v>118</v>
      </c>
      <c r="C846" s="78" t="s">
        <v>2523</v>
      </c>
      <c r="D846" s="211" t="s">
        <v>2748</v>
      </c>
      <c r="E846" s="7" t="s">
        <v>2661</v>
      </c>
      <c r="F846" s="178">
        <v>223.85</v>
      </c>
    </row>
    <row r="847" spans="1:6" s="7" customFormat="1" ht="12.75" customHeight="1" x14ac:dyDescent="0.3">
      <c r="A847" s="7" t="s">
        <v>1398</v>
      </c>
      <c r="B847" s="167" t="s">
        <v>118</v>
      </c>
      <c r="C847" s="78" t="s">
        <v>2523</v>
      </c>
      <c r="D847" s="211" t="s">
        <v>2748</v>
      </c>
      <c r="E847" s="7" t="s">
        <v>2661</v>
      </c>
      <c r="F847" s="178">
        <v>223.85</v>
      </c>
    </row>
    <row r="848" spans="1:6" s="7" customFormat="1" ht="12.75" customHeight="1" x14ac:dyDescent="0.3">
      <c r="A848" s="7" t="s">
        <v>1398</v>
      </c>
      <c r="B848" s="167" t="s">
        <v>118</v>
      </c>
      <c r="C848" s="78" t="s">
        <v>2523</v>
      </c>
      <c r="D848" s="211" t="s">
        <v>2748</v>
      </c>
      <c r="E848" s="7" t="s">
        <v>2661</v>
      </c>
      <c r="F848" s="178">
        <v>223.85</v>
      </c>
    </row>
    <row r="849" spans="1:7" s="7" customFormat="1" ht="12.75" customHeight="1" x14ac:dyDescent="0.3">
      <c r="A849" s="7" t="s">
        <v>1398</v>
      </c>
      <c r="B849" s="167" t="s">
        <v>145</v>
      </c>
      <c r="C849" s="78" t="s">
        <v>2523</v>
      </c>
      <c r="D849" s="211" t="s">
        <v>2748</v>
      </c>
      <c r="E849" s="7" t="s">
        <v>2661</v>
      </c>
      <c r="F849" s="178">
        <v>93.9</v>
      </c>
    </row>
    <row r="850" spans="1:7" s="7" customFormat="1" ht="12.75" customHeight="1" x14ac:dyDescent="0.3">
      <c r="A850" s="7" t="s">
        <v>1398</v>
      </c>
      <c r="B850" s="168" t="s">
        <v>118</v>
      </c>
      <c r="C850" s="78" t="s">
        <v>2523</v>
      </c>
      <c r="D850" s="211" t="s">
        <v>2748</v>
      </c>
      <c r="E850" s="7" t="s">
        <v>2661</v>
      </c>
      <c r="F850" s="178">
        <v>223.85</v>
      </c>
    </row>
    <row r="851" spans="1:7" s="7" customFormat="1" ht="12.75" customHeight="1" x14ac:dyDescent="0.3">
      <c r="A851" s="7" t="s">
        <v>1398</v>
      </c>
      <c r="B851" s="167" t="s">
        <v>118</v>
      </c>
      <c r="C851" s="78" t="s">
        <v>2523</v>
      </c>
      <c r="D851" s="211" t="s">
        <v>2748</v>
      </c>
      <c r="E851" s="7" t="s">
        <v>2661</v>
      </c>
      <c r="F851" s="178">
        <v>147.4</v>
      </c>
    </row>
    <row r="852" spans="1:7" s="74" customFormat="1" ht="12.75" customHeight="1" x14ac:dyDescent="0.3">
      <c r="A852" s="74" t="s">
        <v>1398</v>
      </c>
      <c r="B852" s="169" t="s">
        <v>145</v>
      </c>
      <c r="C852" s="78" t="s">
        <v>2523</v>
      </c>
      <c r="D852" s="215" t="s">
        <v>2748</v>
      </c>
      <c r="E852" s="74" t="s">
        <v>2661</v>
      </c>
      <c r="F852" s="179">
        <v>192.6</v>
      </c>
    </row>
    <row r="853" spans="1:7" s="7" customFormat="1" ht="12.75" customHeight="1" x14ac:dyDescent="0.3">
      <c r="A853" s="7" t="s">
        <v>2761</v>
      </c>
      <c r="B853" s="453" t="s">
        <v>22</v>
      </c>
      <c r="C853" s="15" t="s">
        <v>2523</v>
      </c>
      <c r="D853" s="210" t="s">
        <v>2748</v>
      </c>
      <c r="E853" s="7" t="s">
        <v>2569</v>
      </c>
      <c r="F853" s="69">
        <v>24</v>
      </c>
    </row>
    <row r="854" spans="1:7" s="7" customFormat="1" ht="12.75" customHeight="1" x14ac:dyDescent="0.3">
      <c r="A854" s="7" t="s">
        <v>863</v>
      </c>
      <c r="B854" s="7" t="s">
        <v>17</v>
      </c>
      <c r="C854" s="15" t="s">
        <v>2523</v>
      </c>
      <c r="D854" s="210" t="s">
        <v>2748</v>
      </c>
      <c r="E854" s="7" t="s">
        <v>1988</v>
      </c>
      <c r="F854" s="69">
        <v>52</v>
      </c>
    </row>
    <row r="855" spans="1:7" s="7" customFormat="1" ht="12.75" customHeight="1" x14ac:dyDescent="0.3">
      <c r="A855" s="7" t="s">
        <v>592</v>
      </c>
      <c r="B855" s="7" t="s">
        <v>469</v>
      </c>
      <c r="C855" s="15" t="s">
        <v>2523</v>
      </c>
      <c r="D855" s="210" t="s">
        <v>2748</v>
      </c>
      <c r="E855" s="7" t="s">
        <v>2751</v>
      </c>
      <c r="F855" s="69">
        <v>79</v>
      </c>
    </row>
    <row r="856" spans="1:7" s="7" customFormat="1" ht="12.75" customHeight="1" x14ac:dyDescent="0.3">
      <c r="A856" s="7" t="s">
        <v>897</v>
      </c>
      <c r="B856" s="7" t="s">
        <v>22</v>
      </c>
      <c r="C856" s="15" t="s">
        <v>2523</v>
      </c>
      <c r="D856" s="210" t="s">
        <v>2748</v>
      </c>
      <c r="E856" s="7" t="s">
        <v>1988</v>
      </c>
      <c r="F856" s="69">
        <v>20</v>
      </c>
    </row>
    <row r="857" spans="1:7" s="7" customFormat="1" ht="12.75" customHeight="1" x14ac:dyDescent="0.3">
      <c r="A857" s="7" t="s">
        <v>2611</v>
      </c>
      <c r="B857" s="7" t="s">
        <v>104</v>
      </c>
      <c r="C857" s="15" t="s">
        <v>2523</v>
      </c>
      <c r="D857" s="210" t="s">
        <v>2762</v>
      </c>
      <c r="E857" s="7" t="s">
        <v>2763</v>
      </c>
      <c r="F857" s="69">
        <v>126.5</v>
      </c>
    </row>
    <row r="858" spans="1:7" s="7" customFormat="1" ht="12.75" customHeight="1" x14ac:dyDescent="0.3">
      <c r="A858" s="7" t="s">
        <v>548</v>
      </c>
      <c r="B858" s="7" t="s">
        <v>22</v>
      </c>
      <c r="C858" s="15" t="s">
        <v>2685</v>
      </c>
      <c r="D858" s="210" t="s">
        <v>2762</v>
      </c>
      <c r="E858" s="7" t="s">
        <v>1988</v>
      </c>
      <c r="F858" s="69">
        <v>24</v>
      </c>
    </row>
    <row r="859" spans="1:7" s="7" customFormat="1" ht="12.75" customHeight="1" x14ac:dyDescent="0.3">
      <c r="A859" s="7" t="s">
        <v>1576</v>
      </c>
      <c r="B859" s="7" t="s">
        <v>22</v>
      </c>
      <c r="C859" s="15" t="s">
        <v>2685</v>
      </c>
      <c r="D859" s="210" t="s">
        <v>2748</v>
      </c>
      <c r="E859" s="7" t="s">
        <v>1988</v>
      </c>
      <c r="F859" s="69">
        <v>24</v>
      </c>
    </row>
    <row r="860" spans="1:7" s="7" customFormat="1" ht="12.75" customHeight="1" x14ac:dyDescent="0.3">
      <c r="A860" s="7" t="s">
        <v>1042</v>
      </c>
      <c r="B860" s="7" t="s">
        <v>17</v>
      </c>
      <c r="C860" s="15" t="s">
        <v>2523</v>
      </c>
      <c r="D860" s="210" t="s">
        <v>2762</v>
      </c>
      <c r="E860" s="7" t="s">
        <v>2764</v>
      </c>
      <c r="F860" s="69">
        <v>52</v>
      </c>
    </row>
    <row r="861" spans="1:7" s="7" customFormat="1" ht="12.75" customHeight="1" x14ac:dyDescent="0.3">
      <c r="A861" s="7" t="s">
        <v>831</v>
      </c>
      <c r="B861" s="7" t="s">
        <v>17</v>
      </c>
      <c r="C861" s="15" t="s">
        <v>2523</v>
      </c>
      <c r="D861" s="210" t="s">
        <v>2762</v>
      </c>
      <c r="E861" s="77" t="s">
        <v>2765</v>
      </c>
      <c r="F861" s="69">
        <v>52</v>
      </c>
    </row>
    <row r="862" spans="1:7" s="7" customFormat="1" ht="12.75" customHeight="1" x14ac:dyDescent="0.3">
      <c r="A862" s="7" t="s">
        <v>920</v>
      </c>
      <c r="B862" s="7" t="s">
        <v>47</v>
      </c>
      <c r="C862" s="15" t="s">
        <v>2523</v>
      </c>
      <c r="D862" s="210" t="s">
        <v>2762</v>
      </c>
      <c r="E862" s="7" t="s">
        <v>2558</v>
      </c>
      <c r="F862" s="69">
        <v>48</v>
      </c>
    </row>
    <row r="863" spans="1:7" s="7" customFormat="1" ht="12.75" customHeight="1" x14ac:dyDescent="0.3">
      <c r="A863" s="74" t="s">
        <v>299</v>
      </c>
      <c r="B863" s="74" t="s">
        <v>22</v>
      </c>
      <c r="C863" s="78" t="s">
        <v>2685</v>
      </c>
      <c r="D863" s="211" t="s">
        <v>2762</v>
      </c>
      <c r="E863" s="74" t="s">
        <v>1988</v>
      </c>
      <c r="F863" s="177">
        <v>20</v>
      </c>
      <c r="G863" s="74"/>
    </row>
    <row r="864" spans="1:7" s="7" customFormat="1" ht="12.75" customHeight="1" x14ac:dyDescent="0.3">
      <c r="A864" s="74" t="s">
        <v>747</v>
      </c>
      <c r="B864" s="74" t="s">
        <v>187</v>
      </c>
      <c r="C864" s="78" t="s">
        <v>2523</v>
      </c>
      <c r="D864" s="211" t="s">
        <v>2762</v>
      </c>
      <c r="E864" s="74" t="s">
        <v>2766</v>
      </c>
      <c r="F864" s="177">
        <v>220</v>
      </c>
      <c r="G864" s="74"/>
    </row>
    <row r="865" spans="1:7" s="7" customFormat="1" ht="12.75" customHeight="1" x14ac:dyDescent="0.3">
      <c r="A865" s="74" t="s">
        <v>694</v>
      </c>
      <c r="B865" s="74" t="s">
        <v>17</v>
      </c>
      <c r="C865" s="78" t="s">
        <v>2523</v>
      </c>
      <c r="D865" s="211" t="s">
        <v>1687</v>
      </c>
      <c r="E865" s="224" t="s">
        <v>2767</v>
      </c>
      <c r="F865" s="177">
        <v>52</v>
      </c>
      <c r="G865" s="74"/>
    </row>
    <row r="866" spans="1:7" s="7" customFormat="1" ht="12.75" customHeight="1" x14ac:dyDescent="0.3">
      <c r="A866" s="74" t="s">
        <v>307</v>
      </c>
      <c r="B866" s="74" t="s">
        <v>185</v>
      </c>
      <c r="C866" s="78" t="s">
        <v>2523</v>
      </c>
      <c r="D866" s="211" t="s">
        <v>1687</v>
      </c>
      <c r="E866" s="74" t="s">
        <v>2768</v>
      </c>
      <c r="F866" s="177">
        <v>165</v>
      </c>
      <c r="G866" s="74"/>
    </row>
    <row r="867" spans="1:7" s="7" customFormat="1" ht="12.75" customHeight="1" x14ac:dyDescent="0.3">
      <c r="A867" s="74" t="s">
        <v>307</v>
      </c>
      <c r="B867" s="74" t="s">
        <v>22</v>
      </c>
      <c r="C867" s="15" t="s">
        <v>2523</v>
      </c>
      <c r="D867" s="210" t="s">
        <v>1687</v>
      </c>
      <c r="E867" s="74" t="s">
        <v>2768</v>
      </c>
      <c r="F867" s="69">
        <v>24</v>
      </c>
    </row>
    <row r="868" spans="1:7" s="7" customFormat="1" ht="12.75" customHeight="1" x14ac:dyDescent="0.3">
      <c r="A868" s="74" t="s">
        <v>31</v>
      </c>
      <c r="B868" s="74" t="s">
        <v>22</v>
      </c>
      <c r="C868" s="78" t="s">
        <v>2523</v>
      </c>
      <c r="D868" s="211" t="s">
        <v>1687</v>
      </c>
      <c r="E868" s="74" t="s">
        <v>2769</v>
      </c>
      <c r="F868" s="177">
        <v>24</v>
      </c>
      <c r="G868" s="74"/>
    </row>
    <row r="869" spans="1:7" s="7" customFormat="1" ht="12.75" customHeight="1" x14ac:dyDescent="0.3">
      <c r="A869" s="74" t="s">
        <v>588</v>
      </c>
      <c r="B869" s="74" t="s">
        <v>22</v>
      </c>
      <c r="C869" s="78" t="s">
        <v>2523</v>
      </c>
      <c r="D869" s="211" t="s">
        <v>1687</v>
      </c>
      <c r="E869" s="74" t="s">
        <v>2770</v>
      </c>
      <c r="F869" s="177">
        <v>24</v>
      </c>
      <c r="G869" s="74"/>
    </row>
    <row r="870" spans="1:7" s="7" customFormat="1" ht="12.75" customHeight="1" x14ac:dyDescent="0.3">
      <c r="A870" s="74" t="s">
        <v>1626</v>
      </c>
      <c r="B870" s="74" t="s">
        <v>47</v>
      </c>
      <c r="C870" s="78" t="s">
        <v>2523</v>
      </c>
      <c r="D870" s="211" t="s">
        <v>1687</v>
      </c>
      <c r="E870" s="74" t="s">
        <v>2771</v>
      </c>
      <c r="F870" s="177">
        <v>52</v>
      </c>
      <c r="G870" s="74"/>
    </row>
    <row r="871" spans="1:7" s="7" customFormat="1" ht="12.75" customHeight="1" x14ac:dyDescent="0.3">
      <c r="A871" s="74" t="s">
        <v>2772</v>
      </c>
      <c r="B871" s="74" t="s">
        <v>17</v>
      </c>
      <c r="C871" s="78" t="s">
        <v>2685</v>
      </c>
      <c r="D871" s="211" t="s">
        <v>1687</v>
      </c>
      <c r="E871" s="74" t="s">
        <v>1988</v>
      </c>
      <c r="F871" s="177">
        <v>48</v>
      </c>
      <c r="G871" s="74"/>
    </row>
    <row r="872" spans="1:7" s="7" customFormat="1" ht="12.75" customHeight="1" x14ac:dyDescent="0.3">
      <c r="A872" s="74" t="s">
        <v>1305</v>
      </c>
      <c r="B872" s="74" t="s">
        <v>22</v>
      </c>
      <c r="C872" s="78" t="s">
        <v>2523</v>
      </c>
      <c r="D872" s="211" t="s">
        <v>1687</v>
      </c>
      <c r="E872" s="74" t="s">
        <v>2773</v>
      </c>
      <c r="F872" s="177">
        <v>20</v>
      </c>
      <c r="G872" s="74"/>
    </row>
    <row r="873" spans="1:7" s="7" customFormat="1" ht="12.75" customHeight="1" x14ac:dyDescent="0.3">
      <c r="A873" s="454" t="s">
        <v>890</v>
      </c>
      <c r="B873" s="74" t="s">
        <v>17</v>
      </c>
      <c r="C873" s="78" t="s">
        <v>2685</v>
      </c>
      <c r="D873" s="211" t="s">
        <v>1687</v>
      </c>
      <c r="E873" s="74" t="s">
        <v>2774</v>
      </c>
      <c r="F873" s="177"/>
      <c r="G873" s="74"/>
    </row>
    <row r="874" spans="1:7" s="7" customFormat="1" ht="12.75" customHeight="1" x14ac:dyDescent="0.3">
      <c r="A874" s="74" t="s">
        <v>232</v>
      </c>
      <c r="B874" s="74" t="s">
        <v>22</v>
      </c>
      <c r="C874" s="78" t="s">
        <v>2523</v>
      </c>
      <c r="D874" s="211" t="s">
        <v>1687</v>
      </c>
      <c r="E874" s="74" t="s">
        <v>2606</v>
      </c>
      <c r="F874" s="177" t="s">
        <v>2775</v>
      </c>
      <c r="G874" s="74"/>
    </row>
    <row r="875" spans="1:7" s="7" customFormat="1" ht="12.75" customHeight="1" x14ac:dyDescent="0.3">
      <c r="A875" s="74" t="s">
        <v>232</v>
      </c>
      <c r="B875" s="7" t="s">
        <v>161</v>
      </c>
      <c r="C875" s="15" t="s">
        <v>2523</v>
      </c>
      <c r="D875" s="210" t="s">
        <v>1687</v>
      </c>
      <c r="E875" s="7" t="s">
        <v>2776</v>
      </c>
      <c r="F875" s="69" t="s">
        <v>2777</v>
      </c>
    </row>
    <row r="876" spans="1:7" s="7" customFormat="1" ht="12.75" customHeight="1" x14ac:dyDescent="0.3">
      <c r="A876" s="74" t="s">
        <v>424</v>
      </c>
      <c r="B876" s="74" t="s">
        <v>22</v>
      </c>
      <c r="C876" s="78" t="s">
        <v>2523</v>
      </c>
      <c r="D876" s="211" t="s">
        <v>1687</v>
      </c>
      <c r="E876" s="74" t="s">
        <v>2778</v>
      </c>
      <c r="F876" s="177">
        <v>20</v>
      </c>
      <c r="G876" s="74"/>
    </row>
    <row r="877" spans="1:7" s="7" customFormat="1" ht="12.75" customHeight="1" x14ac:dyDescent="0.3">
      <c r="A877" s="74" t="s">
        <v>1411</v>
      </c>
      <c r="B877" s="74" t="s">
        <v>22</v>
      </c>
      <c r="C877" s="78" t="s">
        <v>2523</v>
      </c>
      <c r="D877" s="211" t="s">
        <v>1687</v>
      </c>
      <c r="E877" s="74" t="s">
        <v>2779</v>
      </c>
      <c r="F877" s="177">
        <v>24</v>
      </c>
      <c r="G877" s="74"/>
    </row>
    <row r="878" spans="1:7" s="7" customFormat="1" ht="12.75" customHeight="1" x14ac:dyDescent="0.3">
      <c r="A878" s="74" t="s">
        <v>1411</v>
      </c>
      <c r="B878" s="74" t="s">
        <v>22</v>
      </c>
      <c r="C878" s="15" t="s">
        <v>2523</v>
      </c>
      <c r="D878" s="211" t="s">
        <v>1687</v>
      </c>
      <c r="E878" s="74" t="s">
        <v>2779</v>
      </c>
      <c r="F878" s="69">
        <v>24</v>
      </c>
    </row>
    <row r="879" spans="1:7" s="7" customFormat="1" ht="12.75" customHeight="1" x14ac:dyDescent="0.3">
      <c r="A879" s="74" t="s">
        <v>1411</v>
      </c>
      <c r="B879" s="74" t="s">
        <v>22</v>
      </c>
      <c r="C879" s="15" t="s">
        <v>2523</v>
      </c>
      <c r="D879" s="211" t="s">
        <v>1687</v>
      </c>
      <c r="E879" s="74" t="s">
        <v>2779</v>
      </c>
      <c r="F879" s="69">
        <v>24</v>
      </c>
    </row>
    <row r="880" spans="1:7" s="7" customFormat="1" ht="12.75" customHeight="1" x14ac:dyDescent="0.3">
      <c r="A880" s="74" t="s">
        <v>1411</v>
      </c>
      <c r="B880" s="74" t="s">
        <v>22</v>
      </c>
      <c r="C880" s="15" t="s">
        <v>2523</v>
      </c>
      <c r="D880" s="211" t="s">
        <v>1687</v>
      </c>
      <c r="E880" s="74" t="s">
        <v>2779</v>
      </c>
      <c r="F880" s="69">
        <v>24</v>
      </c>
    </row>
    <row r="881" spans="1:7" s="7" customFormat="1" ht="12.75" customHeight="1" x14ac:dyDescent="0.3">
      <c r="A881" s="74" t="s">
        <v>2780</v>
      </c>
      <c r="B881" s="74" t="s">
        <v>2781</v>
      </c>
      <c r="C881" s="78" t="s">
        <v>2685</v>
      </c>
      <c r="D881" s="211" t="s">
        <v>1687</v>
      </c>
      <c r="E881" s="74" t="s">
        <v>1988</v>
      </c>
      <c r="F881" s="177">
        <v>305</v>
      </c>
      <c r="G881" s="74"/>
    </row>
    <row r="882" spans="1:7" s="7" customFormat="1" ht="12.75" customHeight="1" x14ac:dyDescent="0.3">
      <c r="A882" s="74" t="s">
        <v>738</v>
      </c>
      <c r="B882" s="74" t="s">
        <v>17</v>
      </c>
      <c r="C882" s="78" t="s">
        <v>2549</v>
      </c>
      <c r="D882" s="211" t="s">
        <v>1694</v>
      </c>
      <c r="E882" s="74" t="s">
        <v>2569</v>
      </c>
      <c r="F882" s="177">
        <v>48</v>
      </c>
      <c r="G882" s="74"/>
    </row>
    <row r="883" spans="1:7" s="7" customFormat="1" ht="12.75" customHeight="1" x14ac:dyDescent="0.3">
      <c r="A883" s="74" t="s">
        <v>2782</v>
      </c>
      <c r="B883" s="74" t="s">
        <v>287</v>
      </c>
      <c r="C883" s="78" t="s">
        <v>2685</v>
      </c>
      <c r="D883" s="211" t="s">
        <v>1694</v>
      </c>
      <c r="E883" s="224" t="s">
        <v>2783</v>
      </c>
      <c r="F883" s="177">
        <v>257</v>
      </c>
      <c r="G883" s="74"/>
    </row>
    <row r="884" spans="1:7" s="7" customFormat="1" ht="12.75" customHeight="1" x14ac:dyDescent="0.3">
      <c r="A884" s="74" t="s">
        <v>346</v>
      </c>
      <c r="B884" s="74" t="s">
        <v>22</v>
      </c>
      <c r="C884" s="78" t="s">
        <v>2523</v>
      </c>
      <c r="D884" s="211" t="s">
        <v>1694</v>
      </c>
      <c r="E884" s="74" t="s">
        <v>2784</v>
      </c>
      <c r="F884" s="177">
        <v>20</v>
      </c>
      <c r="G884" s="74"/>
    </row>
    <row r="885" spans="1:7" s="7" customFormat="1" ht="12.75" customHeight="1" x14ac:dyDescent="0.3">
      <c r="A885" s="74" t="s">
        <v>346</v>
      </c>
      <c r="B885" s="74" t="s">
        <v>22</v>
      </c>
      <c r="C885" s="78" t="s">
        <v>2523</v>
      </c>
      <c r="D885" s="210" t="s">
        <v>1694</v>
      </c>
      <c r="E885" s="74" t="s">
        <v>2784</v>
      </c>
      <c r="F885" s="69">
        <v>20</v>
      </c>
    </row>
    <row r="886" spans="1:7" s="7" customFormat="1" ht="12.75" customHeight="1" x14ac:dyDescent="0.3">
      <c r="A886" s="74" t="s">
        <v>346</v>
      </c>
      <c r="B886" s="74" t="s">
        <v>22</v>
      </c>
      <c r="C886" s="78" t="s">
        <v>2523</v>
      </c>
      <c r="D886" s="210" t="s">
        <v>1694</v>
      </c>
      <c r="E886" s="74" t="s">
        <v>2784</v>
      </c>
      <c r="F886" s="69">
        <v>20</v>
      </c>
    </row>
    <row r="887" spans="1:7" s="7" customFormat="1" ht="12.75" customHeight="1" x14ac:dyDescent="0.3">
      <c r="A887" s="74" t="s">
        <v>488</v>
      </c>
      <c r="B887" s="74" t="s">
        <v>22</v>
      </c>
      <c r="C887" s="78" t="s">
        <v>2523</v>
      </c>
      <c r="D887" s="210" t="s">
        <v>1694</v>
      </c>
      <c r="E887" s="74" t="s">
        <v>2785</v>
      </c>
      <c r="F887" s="177">
        <v>20</v>
      </c>
      <c r="G887" s="74"/>
    </row>
    <row r="888" spans="1:7" s="7" customFormat="1" ht="12.75" customHeight="1" x14ac:dyDescent="0.3">
      <c r="A888" s="74" t="s">
        <v>1224</v>
      </c>
      <c r="B888" s="74" t="s">
        <v>17</v>
      </c>
      <c r="C888" s="78" t="s">
        <v>2685</v>
      </c>
      <c r="D888" s="211" t="s">
        <v>1694</v>
      </c>
      <c r="E888" s="74" t="s">
        <v>1988</v>
      </c>
      <c r="F888" s="177">
        <v>48</v>
      </c>
      <c r="G888" s="74"/>
    </row>
    <row r="889" spans="1:7" s="7" customFormat="1" ht="12.75" customHeight="1" x14ac:dyDescent="0.3">
      <c r="A889" s="74" t="s">
        <v>26</v>
      </c>
      <c r="B889" s="74" t="s">
        <v>22</v>
      </c>
      <c r="C889" s="78" t="s">
        <v>2523</v>
      </c>
      <c r="D889" s="211" t="s">
        <v>1694</v>
      </c>
      <c r="E889" s="74" t="s">
        <v>2764</v>
      </c>
      <c r="F889" s="177">
        <v>24</v>
      </c>
      <c r="G889" s="74"/>
    </row>
    <row r="890" spans="1:7" s="7" customFormat="1" ht="12.75" customHeight="1" x14ac:dyDescent="0.3">
      <c r="A890" s="74" t="s">
        <v>2786</v>
      </c>
      <c r="B890" s="74" t="s">
        <v>22</v>
      </c>
      <c r="C890" s="78" t="s">
        <v>2523</v>
      </c>
      <c r="D890" s="211" t="s">
        <v>1694</v>
      </c>
      <c r="E890" s="74" t="s">
        <v>2787</v>
      </c>
      <c r="F890" s="177">
        <v>20</v>
      </c>
      <c r="G890" s="74"/>
    </row>
    <row r="891" spans="1:7" s="7" customFormat="1" ht="12.75" customHeight="1" x14ac:dyDescent="0.3">
      <c r="A891" s="74" t="s">
        <v>2786</v>
      </c>
      <c r="B891" s="74" t="s">
        <v>22</v>
      </c>
      <c r="C891" s="15" t="s">
        <v>2523</v>
      </c>
      <c r="D891" s="211" t="s">
        <v>1694</v>
      </c>
      <c r="E891" s="7" t="s">
        <v>2788</v>
      </c>
      <c r="F891" s="69">
        <v>20</v>
      </c>
    </row>
    <row r="892" spans="1:7" ht="12.75" customHeight="1" x14ac:dyDescent="0.3">
      <c r="A892" s="74" t="s">
        <v>907</v>
      </c>
      <c r="B892" s="74" t="s">
        <v>17</v>
      </c>
      <c r="C892" s="78" t="s">
        <v>2523</v>
      </c>
      <c r="D892" s="211" t="s">
        <v>1694</v>
      </c>
      <c r="E892" s="74" t="s">
        <v>1988</v>
      </c>
      <c r="F892" s="177">
        <v>48</v>
      </c>
      <c r="G892" s="74"/>
    </row>
    <row r="893" spans="1:7" ht="12.75" customHeight="1" x14ac:dyDescent="0.3">
      <c r="A893" s="74" t="s">
        <v>1242</v>
      </c>
      <c r="B893" s="74" t="s">
        <v>161</v>
      </c>
      <c r="C893" s="78" t="s">
        <v>2523</v>
      </c>
      <c r="D893" s="211" t="s">
        <v>1694</v>
      </c>
      <c r="E893" s="74" t="s">
        <v>2789</v>
      </c>
      <c r="F893" s="177">
        <v>79</v>
      </c>
      <c r="G893" s="74"/>
    </row>
    <row r="894" spans="1:7" ht="12.75" customHeight="1" x14ac:dyDescent="0.3">
      <c r="A894" s="74" t="s">
        <v>1119</v>
      </c>
      <c r="B894" s="74" t="s">
        <v>985</v>
      </c>
      <c r="C894" s="78" t="s">
        <v>2523</v>
      </c>
      <c r="D894" s="211" t="s">
        <v>1694</v>
      </c>
      <c r="E894" s="74" t="s">
        <v>2790</v>
      </c>
      <c r="F894" s="177">
        <v>431.2</v>
      </c>
      <c r="G894" s="74"/>
    </row>
    <row r="895" spans="1:7" ht="12.75" customHeight="1" x14ac:dyDescent="0.3">
      <c r="A895" s="74" t="s">
        <v>1328</v>
      </c>
      <c r="B895" s="74" t="s">
        <v>17</v>
      </c>
      <c r="C895" s="78" t="s">
        <v>2523</v>
      </c>
      <c r="D895" s="211" t="s">
        <v>1778</v>
      </c>
      <c r="E895" s="74" t="s">
        <v>2791</v>
      </c>
      <c r="F895" s="177">
        <v>52</v>
      </c>
      <c r="G895" s="74"/>
    </row>
    <row r="896" spans="1:7" ht="12.75" customHeight="1" x14ac:dyDescent="0.3">
      <c r="A896" s="74" t="s">
        <v>646</v>
      </c>
      <c r="B896" s="74" t="s">
        <v>22</v>
      </c>
      <c r="C896" s="78" t="s">
        <v>2523</v>
      </c>
      <c r="D896" s="211" t="s">
        <v>1694</v>
      </c>
      <c r="E896" s="74" t="s">
        <v>2764</v>
      </c>
      <c r="F896" s="177">
        <v>24</v>
      </c>
      <c r="G896" s="74"/>
    </row>
    <row r="897" spans="1:7" ht="12.75" customHeight="1" x14ac:dyDescent="0.3">
      <c r="A897" s="74" t="s">
        <v>1179</v>
      </c>
      <c r="B897" s="74" t="s">
        <v>2758</v>
      </c>
      <c r="C897" s="78" t="s">
        <v>2523</v>
      </c>
      <c r="D897" s="211" t="s">
        <v>1694</v>
      </c>
      <c r="E897" s="74" t="s">
        <v>2764</v>
      </c>
      <c r="F897" s="177">
        <v>393</v>
      </c>
      <c r="G897" s="74"/>
    </row>
    <row r="898" spans="1:7" ht="12.75" customHeight="1" x14ac:dyDescent="0.3">
      <c r="A898" s="74" t="s">
        <v>1227</v>
      </c>
      <c r="B898" s="74" t="s">
        <v>22</v>
      </c>
      <c r="C898" s="78" t="s">
        <v>2523</v>
      </c>
      <c r="D898" s="211" t="s">
        <v>1694</v>
      </c>
      <c r="E898" s="74" t="s">
        <v>2773</v>
      </c>
      <c r="F898" s="177">
        <v>20</v>
      </c>
      <c r="G898" s="74"/>
    </row>
    <row r="899" spans="1:7" ht="12.75" customHeight="1" x14ac:dyDescent="0.3">
      <c r="A899" s="74" t="s">
        <v>1227</v>
      </c>
      <c r="B899" s="74" t="s">
        <v>22</v>
      </c>
      <c r="C899" s="78" t="s">
        <v>2523</v>
      </c>
      <c r="D899" s="210" t="s">
        <v>1694</v>
      </c>
      <c r="E899" s="7" t="s">
        <v>2773</v>
      </c>
      <c r="F899" s="69">
        <v>20</v>
      </c>
      <c r="G899" s="7"/>
    </row>
    <row r="900" spans="1:7" ht="12.75" customHeight="1" x14ac:dyDescent="0.3">
      <c r="A900" s="74" t="s">
        <v>1192</v>
      </c>
      <c r="B900" s="74" t="s">
        <v>22</v>
      </c>
      <c r="C900" s="78" t="s">
        <v>2523</v>
      </c>
      <c r="D900" s="210" t="s">
        <v>1694</v>
      </c>
      <c r="E900" s="74" t="s">
        <v>2661</v>
      </c>
      <c r="F900" s="177">
        <v>20</v>
      </c>
      <c r="G900" s="74"/>
    </row>
    <row r="901" spans="1:7" ht="12.75" customHeight="1" x14ac:dyDescent="0.3">
      <c r="A901" s="74" t="s">
        <v>1192</v>
      </c>
      <c r="B901" s="74" t="s">
        <v>22</v>
      </c>
      <c r="C901" s="78" t="s">
        <v>2523</v>
      </c>
      <c r="D901" s="210" t="s">
        <v>1694</v>
      </c>
      <c r="E901" s="74" t="s">
        <v>2661</v>
      </c>
      <c r="F901" s="69">
        <v>20</v>
      </c>
      <c r="G901" s="7"/>
    </row>
    <row r="902" spans="1:7" ht="12.75" customHeight="1" x14ac:dyDescent="0.3">
      <c r="A902" s="74" t="s">
        <v>1192</v>
      </c>
      <c r="B902" s="74" t="s">
        <v>22</v>
      </c>
      <c r="C902" s="78" t="s">
        <v>2523</v>
      </c>
      <c r="D902" s="210" t="s">
        <v>1694</v>
      </c>
      <c r="E902" s="74" t="s">
        <v>2661</v>
      </c>
      <c r="F902" s="69">
        <v>20</v>
      </c>
      <c r="G902" s="7"/>
    </row>
    <row r="903" spans="1:7" ht="12.75" customHeight="1" x14ac:dyDescent="0.3">
      <c r="A903" s="74" t="s">
        <v>1192</v>
      </c>
      <c r="B903" s="74" t="s">
        <v>22</v>
      </c>
      <c r="C903" s="78" t="s">
        <v>2523</v>
      </c>
      <c r="D903" s="210" t="s">
        <v>1694</v>
      </c>
      <c r="E903" s="74" t="s">
        <v>2661</v>
      </c>
      <c r="F903" s="69">
        <v>20</v>
      </c>
      <c r="G903" s="7"/>
    </row>
    <row r="904" spans="1:7" ht="12.75" customHeight="1" x14ac:dyDescent="0.3">
      <c r="A904" s="74" t="s">
        <v>1192</v>
      </c>
      <c r="B904" s="74" t="s">
        <v>22</v>
      </c>
      <c r="C904" s="78" t="s">
        <v>2523</v>
      </c>
      <c r="D904" s="210" t="s">
        <v>1694</v>
      </c>
      <c r="E904" s="74" t="s">
        <v>2661</v>
      </c>
      <c r="F904" s="69">
        <v>20</v>
      </c>
      <c r="G904" s="7"/>
    </row>
    <row r="905" spans="1:7" ht="12.75" customHeight="1" x14ac:dyDescent="0.3">
      <c r="A905" s="7" t="s">
        <v>891</v>
      </c>
      <c r="B905" s="74" t="s">
        <v>22</v>
      </c>
      <c r="C905" s="78" t="s">
        <v>2523</v>
      </c>
      <c r="D905" s="210" t="s">
        <v>1694</v>
      </c>
      <c r="E905" s="74" t="s">
        <v>2661</v>
      </c>
      <c r="F905" s="69">
        <v>20</v>
      </c>
      <c r="G905" s="7"/>
    </row>
    <row r="906" spans="1:7" ht="12.75" customHeight="1" x14ac:dyDescent="0.3">
      <c r="A906" s="7" t="s">
        <v>891</v>
      </c>
      <c r="B906" s="74" t="s">
        <v>17</v>
      </c>
      <c r="C906" s="78" t="s">
        <v>2523</v>
      </c>
      <c r="D906" s="210" t="s">
        <v>1694</v>
      </c>
      <c r="E906" s="74" t="s">
        <v>2661</v>
      </c>
      <c r="F906" s="177">
        <v>48</v>
      </c>
      <c r="G906" s="74"/>
    </row>
    <row r="907" spans="1:7" ht="12.75" customHeight="1" x14ac:dyDescent="0.3">
      <c r="A907" s="74" t="s">
        <v>2615</v>
      </c>
      <c r="B907" s="74" t="s">
        <v>17</v>
      </c>
      <c r="C907" s="78" t="s">
        <v>2523</v>
      </c>
      <c r="D907" s="210" t="s">
        <v>1694</v>
      </c>
      <c r="E907" s="74" t="s">
        <v>1988</v>
      </c>
      <c r="F907" s="177">
        <v>52</v>
      </c>
      <c r="G907" s="74"/>
    </row>
    <row r="908" spans="1:7" ht="12.75" customHeight="1" x14ac:dyDescent="0.3">
      <c r="A908" s="74" t="s">
        <v>1395</v>
      </c>
      <c r="B908" s="74" t="s">
        <v>17</v>
      </c>
      <c r="C908" s="78" t="s">
        <v>2523</v>
      </c>
      <c r="D908" s="211" t="s">
        <v>1744</v>
      </c>
      <c r="E908" s="74" t="s">
        <v>2792</v>
      </c>
      <c r="F908" s="177">
        <v>52</v>
      </c>
      <c r="G908" s="74"/>
    </row>
    <row r="909" spans="1:7" ht="12.75" customHeight="1" x14ac:dyDescent="0.3">
      <c r="A909" s="74" t="s">
        <v>255</v>
      </c>
      <c r="B909" s="74" t="s">
        <v>22</v>
      </c>
      <c r="C909" s="78" t="s">
        <v>2523</v>
      </c>
      <c r="D909" s="211" t="s">
        <v>2290</v>
      </c>
      <c r="E909" s="74" t="s">
        <v>2569</v>
      </c>
      <c r="F909" s="177">
        <v>20</v>
      </c>
      <c r="G909" s="74"/>
    </row>
    <row r="910" spans="1:7" ht="12.75" customHeight="1" x14ac:dyDescent="0.3">
      <c r="A910" s="74" t="s">
        <v>255</v>
      </c>
      <c r="B910" s="74" t="s">
        <v>22</v>
      </c>
      <c r="C910" s="15" t="s">
        <v>2523</v>
      </c>
      <c r="D910" s="210" t="s">
        <v>2290</v>
      </c>
      <c r="E910" s="74" t="s">
        <v>2569</v>
      </c>
      <c r="F910" s="69">
        <v>20</v>
      </c>
      <c r="G910" s="7"/>
    </row>
    <row r="911" spans="1:7" ht="12.75" customHeight="1" x14ac:dyDescent="0.3">
      <c r="A911" s="74" t="s">
        <v>255</v>
      </c>
      <c r="B911" s="74" t="s">
        <v>22</v>
      </c>
      <c r="C911" s="15" t="s">
        <v>2523</v>
      </c>
      <c r="D911" s="210" t="s">
        <v>1744</v>
      </c>
      <c r="E911" s="74" t="s">
        <v>2569</v>
      </c>
      <c r="F911" s="69">
        <v>20</v>
      </c>
      <c r="G911" s="7"/>
    </row>
    <row r="912" spans="1:7" ht="12.75" customHeight="1" x14ac:dyDescent="0.3">
      <c r="A912" s="74" t="s">
        <v>1582</v>
      </c>
      <c r="B912" s="74" t="s">
        <v>161</v>
      </c>
      <c r="C912" s="78" t="s">
        <v>2523</v>
      </c>
      <c r="D912" s="211" t="s">
        <v>1744</v>
      </c>
      <c r="E912" s="74" t="s">
        <v>2793</v>
      </c>
      <c r="F912" s="177">
        <v>86</v>
      </c>
      <c r="G912" s="74"/>
    </row>
    <row r="913" spans="1:7" ht="12.75" customHeight="1" x14ac:dyDescent="0.3">
      <c r="A913" s="74" t="s">
        <v>1278</v>
      </c>
      <c r="B913" s="74" t="s">
        <v>17</v>
      </c>
      <c r="C913" s="78" t="s">
        <v>2685</v>
      </c>
      <c r="D913" s="211" t="s">
        <v>1744</v>
      </c>
      <c r="E913" s="74" t="s">
        <v>1988</v>
      </c>
      <c r="F913" s="177">
        <v>52</v>
      </c>
      <c r="G913" s="74"/>
    </row>
    <row r="914" spans="1:7" ht="12.75" customHeight="1" x14ac:dyDescent="0.3">
      <c r="A914" s="74" t="s">
        <v>727</v>
      </c>
      <c r="B914" s="74" t="s">
        <v>22</v>
      </c>
      <c r="C914" s="78" t="s">
        <v>2685</v>
      </c>
      <c r="D914" s="211" t="s">
        <v>1744</v>
      </c>
      <c r="E914" s="74" t="s">
        <v>1988</v>
      </c>
      <c r="F914" s="177">
        <v>20</v>
      </c>
      <c r="G914" s="74"/>
    </row>
    <row r="915" spans="1:7" ht="12.75" customHeight="1" x14ac:dyDescent="0.3">
      <c r="A915" s="74" t="s">
        <v>897</v>
      </c>
      <c r="B915" s="74" t="s">
        <v>22</v>
      </c>
      <c r="C915" s="78" t="s">
        <v>2685</v>
      </c>
      <c r="D915" s="211" t="s">
        <v>1744</v>
      </c>
      <c r="E915" s="74" t="s">
        <v>1988</v>
      </c>
      <c r="F915" s="177">
        <v>20</v>
      </c>
      <c r="G915" s="74"/>
    </row>
    <row r="916" spans="1:7" ht="12.75" customHeight="1" x14ac:dyDescent="0.3">
      <c r="A916" s="7" t="s">
        <v>1050</v>
      </c>
      <c r="B916" s="74" t="s">
        <v>22</v>
      </c>
      <c r="C916" s="15" t="s">
        <v>2523</v>
      </c>
      <c r="D916" s="210" t="s">
        <v>2290</v>
      </c>
      <c r="E916" s="7" t="s">
        <v>2764</v>
      </c>
      <c r="F916" s="69">
        <v>24</v>
      </c>
      <c r="G916" s="7"/>
    </row>
    <row r="917" spans="1:7" ht="12.75" customHeight="1" x14ac:dyDescent="0.3">
      <c r="A917" s="74" t="s">
        <v>887</v>
      </c>
      <c r="B917" s="74" t="s">
        <v>888</v>
      </c>
      <c r="C917" s="78" t="s">
        <v>2523</v>
      </c>
      <c r="D917" s="211" t="s">
        <v>1744</v>
      </c>
      <c r="E917" s="74" t="s">
        <v>2794</v>
      </c>
      <c r="F917" s="177">
        <v>330</v>
      </c>
      <c r="G917" s="74"/>
    </row>
    <row r="918" spans="1:7" ht="12.75" customHeight="1" x14ac:dyDescent="0.3">
      <c r="A918" s="74" t="s">
        <v>2401</v>
      </c>
      <c r="B918" s="74" t="s">
        <v>2795</v>
      </c>
      <c r="C918" s="78" t="s">
        <v>2523</v>
      </c>
      <c r="D918" s="211" t="s">
        <v>1744</v>
      </c>
      <c r="E918" s="74" t="s">
        <v>2796</v>
      </c>
      <c r="F918" s="177">
        <v>371.2</v>
      </c>
      <c r="G918" s="74"/>
    </row>
    <row r="919" spans="1:7" ht="12.75" customHeight="1" x14ac:dyDescent="0.3">
      <c r="A919" s="74" t="s">
        <v>2797</v>
      </c>
      <c r="B919" s="74" t="s">
        <v>47</v>
      </c>
      <c r="C919" s="78" t="s">
        <v>2523</v>
      </c>
      <c r="D919" s="211" t="s">
        <v>1744</v>
      </c>
      <c r="E919" s="74" t="s">
        <v>2798</v>
      </c>
      <c r="F919" s="177">
        <v>48</v>
      </c>
      <c r="G919" s="74"/>
    </row>
    <row r="920" spans="1:7" ht="12.75" customHeight="1" x14ac:dyDescent="0.3">
      <c r="A920" s="74" t="s">
        <v>2797</v>
      </c>
      <c r="B920" s="7" t="s">
        <v>17</v>
      </c>
      <c r="C920" s="15" t="s">
        <v>2523</v>
      </c>
      <c r="D920" s="210" t="s">
        <v>1744</v>
      </c>
      <c r="E920" s="7" t="s">
        <v>2798</v>
      </c>
      <c r="F920" s="69">
        <v>48</v>
      </c>
      <c r="G920" s="7"/>
    </row>
    <row r="921" spans="1:7" ht="12.75" customHeight="1" x14ac:dyDescent="0.3">
      <c r="A921" s="74" t="s">
        <v>2799</v>
      </c>
      <c r="B921" s="7" t="s">
        <v>17</v>
      </c>
      <c r="C921" s="15" t="s">
        <v>2523</v>
      </c>
      <c r="D921" s="211" t="s">
        <v>1744</v>
      </c>
      <c r="E921" s="74" t="s">
        <v>2661</v>
      </c>
      <c r="F921" s="177">
        <v>48</v>
      </c>
      <c r="G921" s="74"/>
    </row>
    <row r="922" spans="1:7" ht="12.75" customHeight="1" x14ac:dyDescent="0.3">
      <c r="A922" s="74" t="s">
        <v>1170</v>
      </c>
      <c r="B922" s="74" t="s">
        <v>1120</v>
      </c>
      <c r="C922" s="78" t="s">
        <v>2523</v>
      </c>
      <c r="D922" s="211" t="s">
        <v>1744</v>
      </c>
      <c r="E922" s="74" t="s">
        <v>2661</v>
      </c>
      <c r="F922" s="177">
        <v>431</v>
      </c>
      <c r="G922" s="74"/>
    </row>
    <row r="923" spans="1:7" ht="12.75" customHeight="1" x14ac:dyDescent="0.3">
      <c r="A923" s="74" t="s">
        <v>453</v>
      </c>
      <c r="B923" s="74" t="s">
        <v>2800</v>
      </c>
      <c r="C923" s="78" t="s">
        <v>2523</v>
      </c>
      <c r="D923" s="211" t="s">
        <v>1744</v>
      </c>
      <c r="E923" s="74" t="s">
        <v>2661</v>
      </c>
      <c r="F923" s="177">
        <v>184</v>
      </c>
      <c r="G923" s="74"/>
    </row>
    <row r="924" spans="1:7" ht="12.75" customHeight="1" x14ac:dyDescent="0.3">
      <c r="A924" s="74" t="s">
        <v>69</v>
      </c>
      <c r="B924" s="74" t="s">
        <v>22</v>
      </c>
      <c r="C924" s="78" t="s">
        <v>2523</v>
      </c>
      <c r="D924" s="211" t="s">
        <v>1744</v>
      </c>
      <c r="E924" s="74" t="s">
        <v>2801</v>
      </c>
      <c r="F924" s="177">
        <v>20</v>
      </c>
      <c r="G924" s="74"/>
    </row>
    <row r="925" spans="1:7" ht="12.75" customHeight="1" x14ac:dyDescent="0.3">
      <c r="A925" s="74" t="s">
        <v>1161</v>
      </c>
      <c r="B925" s="74" t="s">
        <v>17</v>
      </c>
      <c r="C925" s="78" t="s">
        <v>2685</v>
      </c>
      <c r="D925" s="211" t="s">
        <v>1744</v>
      </c>
      <c r="E925" s="74" t="s">
        <v>1943</v>
      </c>
      <c r="F925" s="177">
        <v>52</v>
      </c>
      <c r="G925" s="74"/>
    </row>
    <row r="926" spans="1:7" ht="12.75" customHeight="1" x14ac:dyDescent="0.3">
      <c r="A926" s="74" t="s">
        <v>1392</v>
      </c>
      <c r="B926" s="74" t="s">
        <v>22</v>
      </c>
      <c r="C926" s="78" t="s">
        <v>2685</v>
      </c>
      <c r="D926" s="211" t="s">
        <v>1744</v>
      </c>
      <c r="E926" s="74" t="s">
        <v>1943</v>
      </c>
      <c r="F926" s="177">
        <v>20</v>
      </c>
      <c r="G926" s="74"/>
    </row>
    <row r="927" spans="1:7" ht="12.75" customHeight="1" x14ac:dyDescent="0.3">
      <c r="A927" s="74" t="s">
        <v>1479</v>
      </c>
      <c r="B927" s="74" t="s">
        <v>17</v>
      </c>
      <c r="C927" s="78" t="s">
        <v>2685</v>
      </c>
      <c r="D927" s="211" t="s">
        <v>1744</v>
      </c>
      <c r="E927" s="74" t="s">
        <v>1943</v>
      </c>
      <c r="F927" s="177">
        <v>48</v>
      </c>
      <c r="G927" s="74"/>
    </row>
    <row r="928" spans="1:7" ht="12.75" customHeight="1" x14ac:dyDescent="0.3">
      <c r="A928" s="74" t="s">
        <v>1103</v>
      </c>
      <c r="B928" s="74" t="s">
        <v>22</v>
      </c>
      <c r="C928" s="78" t="s">
        <v>2685</v>
      </c>
      <c r="D928" s="211" t="s">
        <v>1744</v>
      </c>
      <c r="E928" s="74" t="s">
        <v>1943</v>
      </c>
      <c r="F928" s="177">
        <v>20</v>
      </c>
      <c r="G928" s="74"/>
    </row>
    <row r="929" spans="1:7" ht="12.75" customHeight="1" x14ac:dyDescent="0.3">
      <c r="A929" s="74" t="s">
        <v>1135</v>
      </c>
      <c r="B929" s="74" t="s">
        <v>17</v>
      </c>
      <c r="C929" s="78" t="s">
        <v>2685</v>
      </c>
      <c r="D929" s="211" t="s">
        <v>1744</v>
      </c>
      <c r="E929" s="74" t="s">
        <v>1943</v>
      </c>
      <c r="F929" s="177">
        <v>52</v>
      </c>
      <c r="G929" s="74"/>
    </row>
    <row r="930" spans="1:7" ht="12.75" customHeight="1" x14ac:dyDescent="0.3">
      <c r="A930" s="74" t="s">
        <v>621</v>
      </c>
      <c r="B930" s="74" t="s">
        <v>17</v>
      </c>
      <c r="C930" s="78" t="s">
        <v>2523</v>
      </c>
      <c r="D930" s="211" t="s">
        <v>1744</v>
      </c>
      <c r="E930" s="74" t="s">
        <v>2802</v>
      </c>
      <c r="F930" s="177">
        <v>48</v>
      </c>
      <c r="G930" s="74"/>
    </row>
    <row r="931" spans="1:7" ht="12.75" customHeight="1" x14ac:dyDescent="0.3">
      <c r="A931" s="74" t="s">
        <v>854</v>
      </c>
      <c r="B931" s="74" t="s">
        <v>17</v>
      </c>
      <c r="C931" s="78" t="s">
        <v>2523</v>
      </c>
      <c r="D931" s="211" t="s">
        <v>1744</v>
      </c>
      <c r="E931" s="74" t="s">
        <v>2803</v>
      </c>
      <c r="F931" s="177">
        <v>48</v>
      </c>
      <c r="G931" s="74"/>
    </row>
    <row r="932" spans="1:7" ht="12.75" customHeight="1" x14ac:dyDescent="0.3">
      <c r="A932" s="74" t="s">
        <v>917</v>
      </c>
      <c r="B932" s="74" t="s">
        <v>22</v>
      </c>
      <c r="C932" s="78" t="s">
        <v>2523</v>
      </c>
      <c r="D932" s="211" t="s">
        <v>1744</v>
      </c>
      <c r="E932" s="74" t="s">
        <v>2804</v>
      </c>
      <c r="F932" s="177">
        <v>24</v>
      </c>
      <c r="G932" s="74"/>
    </row>
    <row r="933" spans="1:7" ht="12.75" customHeight="1" x14ac:dyDescent="0.3">
      <c r="A933" s="74" t="s">
        <v>917</v>
      </c>
      <c r="B933" s="74" t="s">
        <v>22</v>
      </c>
      <c r="C933" s="78" t="s">
        <v>2523</v>
      </c>
      <c r="D933" s="210" t="s">
        <v>1744</v>
      </c>
      <c r="E933" s="74" t="s">
        <v>2804</v>
      </c>
      <c r="F933" s="69">
        <v>24</v>
      </c>
      <c r="G933" s="7"/>
    </row>
    <row r="934" spans="1:7" ht="12.75" customHeight="1" x14ac:dyDescent="0.3">
      <c r="A934" s="74" t="s">
        <v>917</v>
      </c>
      <c r="B934" s="74" t="s">
        <v>22</v>
      </c>
      <c r="C934" s="78" t="s">
        <v>2523</v>
      </c>
      <c r="D934" s="210" t="s">
        <v>1744</v>
      </c>
      <c r="E934" s="74" t="s">
        <v>2804</v>
      </c>
      <c r="F934" s="69">
        <v>24</v>
      </c>
      <c r="G934" s="7"/>
    </row>
    <row r="935" spans="1:7" ht="12.75" customHeight="1" x14ac:dyDescent="0.3">
      <c r="A935" s="74" t="s">
        <v>572</v>
      </c>
      <c r="B935" s="74" t="s">
        <v>161</v>
      </c>
      <c r="C935" s="78" t="s">
        <v>2523</v>
      </c>
      <c r="D935" s="211" t="s">
        <v>1744</v>
      </c>
      <c r="E935" s="74" t="s">
        <v>2661</v>
      </c>
      <c r="F935" s="177">
        <v>79</v>
      </c>
      <c r="G935" s="74"/>
    </row>
    <row r="936" spans="1:7" ht="12.75" customHeight="1" x14ac:dyDescent="0.3">
      <c r="A936" s="74" t="s">
        <v>166</v>
      </c>
      <c r="B936" s="74" t="s">
        <v>167</v>
      </c>
      <c r="C936" s="78" t="s">
        <v>2523</v>
      </c>
      <c r="D936" s="211" t="s">
        <v>1744</v>
      </c>
      <c r="E936" s="74" t="s">
        <v>2805</v>
      </c>
      <c r="F936" s="177">
        <v>183</v>
      </c>
      <c r="G936" s="74"/>
    </row>
    <row r="937" spans="1:7" ht="12.75" customHeight="1" x14ac:dyDescent="0.3">
      <c r="A937" s="74" t="s">
        <v>201</v>
      </c>
      <c r="B937" s="74" t="s">
        <v>22</v>
      </c>
      <c r="C937" s="78" t="s">
        <v>2806</v>
      </c>
      <c r="D937" s="211" t="s">
        <v>1744</v>
      </c>
      <c r="E937" s="74" t="s">
        <v>2807</v>
      </c>
      <c r="F937" s="177">
        <v>20</v>
      </c>
      <c r="G937" s="74"/>
    </row>
    <row r="938" spans="1:7" ht="12.75" customHeight="1" x14ac:dyDescent="0.3">
      <c r="A938" s="74" t="s">
        <v>201</v>
      </c>
      <c r="B938" s="74" t="s">
        <v>22</v>
      </c>
      <c r="C938" s="15" t="s">
        <v>2685</v>
      </c>
      <c r="D938" s="210" t="s">
        <v>1744</v>
      </c>
      <c r="E938" s="74" t="s">
        <v>2807</v>
      </c>
      <c r="F938" s="69">
        <v>20</v>
      </c>
      <c r="G938" s="7"/>
    </row>
    <row r="939" spans="1:7" ht="12.75" customHeight="1" x14ac:dyDescent="0.3">
      <c r="A939" s="74" t="s">
        <v>740</v>
      </c>
      <c r="B939" s="74" t="s">
        <v>17</v>
      </c>
      <c r="C939" s="78" t="s">
        <v>2523</v>
      </c>
      <c r="D939" s="211" t="s">
        <v>1744</v>
      </c>
      <c r="E939" s="74" t="s">
        <v>2807</v>
      </c>
      <c r="F939" s="177">
        <v>52</v>
      </c>
      <c r="G939" s="74"/>
    </row>
    <row r="940" spans="1:7" ht="12.75" customHeight="1" x14ac:dyDescent="0.3">
      <c r="A940" s="74" t="s">
        <v>1521</v>
      </c>
      <c r="B940" s="74" t="s">
        <v>187</v>
      </c>
      <c r="C940" s="78" t="s">
        <v>2523</v>
      </c>
      <c r="D940" s="211" t="s">
        <v>1744</v>
      </c>
      <c r="E940" s="74" t="s">
        <v>2808</v>
      </c>
      <c r="F940" s="177">
        <v>429</v>
      </c>
      <c r="G940" s="74"/>
    </row>
    <row r="941" spans="1:7" ht="12.75" customHeight="1" x14ac:dyDescent="0.3">
      <c r="A941" s="74" t="s">
        <v>1521</v>
      </c>
      <c r="B941" s="74" t="s">
        <v>187</v>
      </c>
      <c r="C941" s="78" t="s">
        <v>2523</v>
      </c>
      <c r="D941" s="210" t="s">
        <v>1744</v>
      </c>
      <c r="E941" s="74" t="s">
        <v>2808</v>
      </c>
      <c r="F941" s="69">
        <v>429</v>
      </c>
      <c r="G941" s="7"/>
    </row>
    <row r="942" spans="1:7" ht="12.75" customHeight="1" x14ac:dyDescent="0.3">
      <c r="A942" s="74" t="s">
        <v>1521</v>
      </c>
      <c r="B942" s="74" t="s">
        <v>187</v>
      </c>
      <c r="C942" s="78" t="s">
        <v>2523</v>
      </c>
      <c r="D942" s="210" t="s">
        <v>1744</v>
      </c>
      <c r="E942" s="74" t="s">
        <v>2808</v>
      </c>
      <c r="F942" s="69">
        <v>253</v>
      </c>
      <c r="G942" s="7"/>
    </row>
    <row r="943" spans="1:7" ht="12.75" customHeight="1" x14ac:dyDescent="0.3">
      <c r="A943" s="74" t="s">
        <v>1231</v>
      </c>
      <c r="B943" s="74" t="s">
        <v>47</v>
      </c>
      <c r="C943" s="78" t="s">
        <v>2523</v>
      </c>
      <c r="D943" s="211" t="s">
        <v>2290</v>
      </c>
      <c r="E943" s="74" t="s">
        <v>2809</v>
      </c>
      <c r="F943" s="177">
        <v>48</v>
      </c>
      <c r="G943" s="74"/>
    </row>
    <row r="944" spans="1:7" ht="12.75" customHeight="1" x14ac:dyDescent="0.3">
      <c r="A944" s="74" t="s">
        <v>1436</v>
      </c>
      <c r="B944" s="74" t="s">
        <v>22</v>
      </c>
      <c r="C944" s="78" t="s">
        <v>2523</v>
      </c>
      <c r="D944" s="211" t="s">
        <v>1744</v>
      </c>
      <c r="E944" s="74" t="s">
        <v>2810</v>
      </c>
      <c r="F944" s="177">
        <v>24</v>
      </c>
      <c r="G944" s="74"/>
    </row>
    <row r="945" spans="1:7" ht="12.75" customHeight="1" x14ac:dyDescent="0.3">
      <c r="A945" s="74" t="s">
        <v>1390</v>
      </c>
      <c r="B945" s="74" t="s">
        <v>161</v>
      </c>
      <c r="C945" s="78" t="s">
        <v>2523</v>
      </c>
      <c r="D945" s="211" t="s">
        <v>1744</v>
      </c>
      <c r="E945" s="74" t="s">
        <v>2811</v>
      </c>
      <c r="F945" s="177">
        <v>79</v>
      </c>
      <c r="G945" s="74"/>
    </row>
    <row r="946" spans="1:7" ht="12.75" customHeight="1" x14ac:dyDescent="0.3">
      <c r="A946" s="74" t="s">
        <v>1382</v>
      </c>
      <c r="B946" s="74" t="s">
        <v>1380</v>
      </c>
      <c r="C946" s="78" t="s">
        <v>2523</v>
      </c>
      <c r="D946" s="211" t="s">
        <v>1744</v>
      </c>
      <c r="E946" s="74" t="s">
        <v>2812</v>
      </c>
      <c r="F946" s="177">
        <v>339.9</v>
      </c>
      <c r="G946" s="74"/>
    </row>
    <row r="947" spans="1:7" ht="12.75" customHeight="1" x14ac:dyDescent="0.3">
      <c r="A947" s="74" t="s">
        <v>1382</v>
      </c>
      <c r="B947" s="74" t="s">
        <v>720</v>
      </c>
      <c r="C947" s="78" t="s">
        <v>2523</v>
      </c>
      <c r="D947" s="211" t="s">
        <v>1744</v>
      </c>
      <c r="E947" s="74" t="s">
        <v>2812</v>
      </c>
      <c r="F947" s="177">
        <v>317.89999999999998</v>
      </c>
      <c r="G947" s="74"/>
    </row>
    <row r="948" spans="1:7" ht="12.75" customHeight="1" x14ac:dyDescent="0.3">
      <c r="A948" s="74" t="s">
        <v>117</v>
      </c>
      <c r="B948" s="74" t="s">
        <v>17</v>
      </c>
      <c r="C948" s="78" t="s">
        <v>2523</v>
      </c>
      <c r="D948" s="211" t="s">
        <v>1783</v>
      </c>
      <c r="E948" s="74" t="s">
        <v>2813</v>
      </c>
      <c r="F948" s="177">
        <v>52</v>
      </c>
      <c r="G948" s="74"/>
    </row>
    <row r="949" spans="1:7" ht="12.75" customHeight="1" x14ac:dyDescent="0.3">
      <c r="A949" s="74" t="s">
        <v>171</v>
      </c>
      <c r="B949" s="74" t="s">
        <v>17</v>
      </c>
      <c r="C949" s="78" t="s">
        <v>2523</v>
      </c>
      <c r="D949" s="211" t="s">
        <v>1783</v>
      </c>
      <c r="E949" s="74" t="s">
        <v>2569</v>
      </c>
      <c r="F949" s="177">
        <v>52</v>
      </c>
      <c r="G949" s="74"/>
    </row>
    <row r="950" spans="1:7" ht="12.75" customHeight="1" x14ac:dyDescent="0.3">
      <c r="A950" s="74" t="s">
        <v>925</v>
      </c>
      <c r="B950" s="74" t="s">
        <v>2814</v>
      </c>
      <c r="C950" s="78" t="s">
        <v>2685</v>
      </c>
      <c r="D950" s="211" t="s">
        <v>1783</v>
      </c>
      <c r="E950" s="74" t="s">
        <v>1988</v>
      </c>
      <c r="F950" s="177">
        <v>194.8</v>
      </c>
      <c r="G950" s="74"/>
    </row>
    <row r="951" spans="1:7" ht="12.75" customHeight="1" x14ac:dyDescent="0.3">
      <c r="A951" s="74" t="s">
        <v>531</v>
      </c>
      <c r="B951" s="74" t="s">
        <v>17</v>
      </c>
      <c r="C951" s="78" t="s">
        <v>2685</v>
      </c>
      <c r="D951" s="211" t="s">
        <v>1783</v>
      </c>
      <c r="E951" s="74" t="s">
        <v>1988</v>
      </c>
      <c r="F951" s="177">
        <v>52</v>
      </c>
      <c r="G951" s="74"/>
    </row>
    <row r="952" spans="1:7" ht="12.75" customHeight="1" x14ac:dyDescent="0.3">
      <c r="A952" s="74" t="s">
        <v>1168</v>
      </c>
      <c r="B952" s="74" t="s">
        <v>22</v>
      </c>
      <c r="C952" s="78" t="s">
        <v>2685</v>
      </c>
      <c r="D952" s="211" t="s">
        <v>1783</v>
      </c>
      <c r="E952" s="74" t="s">
        <v>1988</v>
      </c>
      <c r="F952" s="177">
        <v>20</v>
      </c>
      <c r="G952" s="74"/>
    </row>
    <row r="953" spans="1:7" ht="12.75" customHeight="1" x14ac:dyDescent="0.3">
      <c r="A953" s="74" t="s">
        <v>878</v>
      </c>
      <c r="B953" s="74" t="s">
        <v>22</v>
      </c>
      <c r="C953" s="78" t="s">
        <v>2685</v>
      </c>
      <c r="D953" s="211" t="s">
        <v>1783</v>
      </c>
      <c r="E953" s="74" t="s">
        <v>1988</v>
      </c>
      <c r="F953" s="177">
        <v>20</v>
      </c>
      <c r="G953" s="74"/>
    </row>
    <row r="954" spans="1:7" ht="12.75" customHeight="1" x14ac:dyDescent="0.3">
      <c r="A954" s="74" t="s">
        <v>1417</v>
      </c>
      <c r="B954" s="74" t="s">
        <v>2815</v>
      </c>
      <c r="C954" s="78" t="s">
        <v>2685</v>
      </c>
      <c r="D954" s="211" t="s">
        <v>1783</v>
      </c>
      <c r="E954" s="74" t="s">
        <v>1988</v>
      </c>
      <c r="F954" s="177">
        <v>193.5</v>
      </c>
      <c r="G954" s="74"/>
    </row>
    <row r="955" spans="1:7" ht="12.75" customHeight="1" x14ac:dyDescent="0.3">
      <c r="A955" s="74" t="s">
        <v>2816</v>
      </c>
      <c r="B955" s="74" t="s">
        <v>17</v>
      </c>
      <c r="C955" s="78" t="s">
        <v>2523</v>
      </c>
      <c r="D955" s="211" t="s">
        <v>1783</v>
      </c>
      <c r="E955" s="74" t="s">
        <v>2569</v>
      </c>
      <c r="F955" s="177">
        <v>48</v>
      </c>
      <c r="G955" s="74"/>
    </row>
    <row r="956" spans="1:7" ht="12.75" customHeight="1" x14ac:dyDescent="0.3">
      <c r="A956" s="74" t="s">
        <v>793</v>
      </c>
      <c r="B956" s="74" t="s">
        <v>22</v>
      </c>
      <c r="C956" s="78" t="s">
        <v>2523</v>
      </c>
      <c r="D956" s="211" t="s">
        <v>1783</v>
      </c>
      <c r="E956" s="74" t="s">
        <v>2805</v>
      </c>
      <c r="F956" s="177">
        <v>24</v>
      </c>
      <c r="G956" s="74"/>
    </row>
    <row r="957" spans="1:7" ht="12.75" customHeight="1" x14ac:dyDescent="0.3">
      <c r="A957" s="74" t="s">
        <v>793</v>
      </c>
      <c r="B957" s="74" t="s">
        <v>22</v>
      </c>
      <c r="C957" s="15" t="s">
        <v>2523</v>
      </c>
      <c r="D957" s="210" t="s">
        <v>1783</v>
      </c>
      <c r="E957" s="74" t="s">
        <v>2805</v>
      </c>
      <c r="F957" s="69">
        <v>24</v>
      </c>
      <c r="G957" s="7"/>
    </row>
    <row r="958" spans="1:7" ht="12.75" customHeight="1" x14ac:dyDescent="0.3">
      <c r="A958" s="74" t="s">
        <v>1575</v>
      </c>
      <c r="B958" s="74" t="s">
        <v>17</v>
      </c>
      <c r="C958" s="78" t="s">
        <v>2523</v>
      </c>
      <c r="D958" s="211" t="s">
        <v>1783</v>
      </c>
      <c r="E958" s="74" t="s">
        <v>2817</v>
      </c>
      <c r="F958" s="177">
        <v>52</v>
      </c>
      <c r="G958" s="74"/>
    </row>
    <row r="959" spans="1:7" ht="12.75" customHeight="1" x14ac:dyDescent="0.3">
      <c r="A959" s="74" t="s">
        <v>2818</v>
      </c>
      <c r="B959" s="74" t="s">
        <v>22</v>
      </c>
      <c r="C959" s="78" t="s">
        <v>2523</v>
      </c>
      <c r="D959" s="211" t="s">
        <v>1783</v>
      </c>
      <c r="E959" s="74" t="s">
        <v>1988</v>
      </c>
      <c r="F959" s="177">
        <v>49.3</v>
      </c>
      <c r="G959" s="74"/>
    </row>
    <row r="960" spans="1:7" ht="12.75" customHeight="1" x14ac:dyDescent="0.3">
      <c r="A960" s="74" t="s">
        <v>1420</v>
      </c>
      <c r="B960" s="74" t="s">
        <v>22</v>
      </c>
      <c r="C960" s="78" t="s">
        <v>2523</v>
      </c>
      <c r="D960" s="211" t="s">
        <v>1783</v>
      </c>
      <c r="E960" s="74" t="s">
        <v>2819</v>
      </c>
      <c r="F960" s="177">
        <v>20</v>
      </c>
      <c r="G960" s="74"/>
    </row>
    <row r="961" spans="1:7" ht="12.75" customHeight="1" x14ac:dyDescent="0.3">
      <c r="A961" s="74" t="s">
        <v>1420</v>
      </c>
      <c r="B961" s="74" t="s">
        <v>22</v>
      </c>
      <c r="C961" s="78" t="s">
        <v>2523</v>
      </c>
      <c r="D961" s="211" t="s">
        <v>1783</v>
      </c>
      <c r="E961" s="74" t="s">
        <v>2819</v>
      </c>
      <c r="F961" s="69">
        <v>20</v>
      </c>
      <c r="G961" s="7"/>
    </row>
    <row r="962" spans="1:7" ht="12.75" customHeight="1" x14ac:dyDescent="0.3">
      <c r="A962" s="74" t="s">
        <v>1420</v>
      </c>
      <c r="B962" s="74" t="s">
        <v>22</v>
      </c>
      <c r="C962" s="78" t="s">
        <v>2523</v>
      </c>
      <c r="D962" s="211" t="s">
        <v>1783</v>
      </c>
      <c r="E962" s="74" t="s">
        <v>2819</v>
      </c>
      <c r="F962" s="69">
        <v>20</v>
      </c>
      <c r="G962" s="7"/>
    </row>
    <row r="963" spans="1:7" ht="12.75" customHeight="1" x14ac:dyDescent="0.3">
      <c r="A963" s="74" t="s">
        <v>1420</v>
      </c>
      <c r="B963" s="74" t="s">
        <v>22</v>
      </c>
      <c r="C963" s="78" t="s">
        <v>2523</v>
      </c>
      <c r="D963" s="211" t="s">
        <v>1783</v>
      </c>
      <c r="E963" s="74" t="s">
        <v>2819</v>
      </c>
      <c r="F963" s="69">
        <v>20</v>
      </c>
      <c r="G963" s="7"/>
    </row>
    <row r="964" spans="1:7" ht="12.75" customHeight="1" x14ac:dyDescent="0.3">
      <c r="A964" s="74" t="s">
        <v>1420</v>
      </c>
      <c r="B964" s="74" t="s">
        <v>22</v>
      </c>
      <c r="C964" s="78" t="s">
        <v>2523</v>
      </c>
      <c r="D964" s="211" t="s">
        <v>1783</v>
      </c>
      <c r="E964" s="74" t="s">
        <v>2819</v>
      </c>
      <c r="F964" s="69">
        <v>20</v>
      </c>
      <c r="G964" s="7"/>
    </row>
    <row r="965" spans="1:7" ht="12.75" customHeight="1" x14ac:dyDescent="0.3">
      <c r="A965" s="74" t="s">
        <v>1420</v>
      </c>
      <c r="B965" s="74" t="s">
        <v>17</v>
      </c>
      <c r="C965" s="78" t="s">
        <v>2523</v>
      </c>
      <c r="D965" s="211" t="s">
        <v>1783</v>
      </c>
      <c r="E965" s="74" t="s">
        <v>2819</v>
      </c>
      <c r="F965" s="177">
        <v>48</v>
      </c>
      <c r="G965" s="74"/>
    </row>
    <row r="966" spans="1:7" ht="12.75" customHeight="1" x14ac:dyDescent="0.3">
      <c r="A966" s="7" t="s">
        <v>2820</v>
      </c>
      <c r="B966" s="74" t="s">
        <v>17</v>
      </c>
      <c r="C966" s="78" t="s">
        <v>2523</v>
      </c>
      <c r="D966" s="211" t="s">
        <v>1783</v>
      </c>
      <c r="E966" s="74" t="s">
        <v>2720</v>
      </c>
      <c r="F966" s="177">
        <v>48</v>
      </c>
      <c r="G966" s="74"/>
    </row>
    <row r="967" spans="1:7" ht="12.75" customHeight="1" x14ac:dyDescent="0.3">
      <c r="A967" s="74" t="s">
        <v>1140</v>
      </c>
      <c r="B967" s="74" t="s">
        <v>17</v>
      </c>
      <c r="C967" s="78" t="s">
        <v>2523</v>
      </c>
      <c r="D967" s="211" t="s">
        <v>1783</v>
      </c>
      <c r="E967" s="74" t="s">
        <v>2720</v>
      </c>
      <c r="F967" s="177">
        <v>52</v>
      </c>
      <c r="G967" s="74"/>
    </row>
    <row r="968" spans="1:7" ht="12.75" customHeight="1" x14ac:dyDescent="0.3">
      <c r="A968" s="74" t="s">
        <v>1318</v>
      </c>
      <c r="B968" s="74" t="s">
        <v>22</v>
      </c>
      <c r="C968" s="78" t="s">
        <v>2523</v>
      </c>
      <c r="D968" s="211" t="s">
        <v>1783</v>
      </c>
      <c r="E968" s="74" t="s">
        <v>2821</v>
      </c>
      <c r="F968" s="177">
        <v>20</v>
      </c>
      <c r="G968" s="74"/>
    </row>
    <row r="969" spans="1:7" ht="12.75" customHeight="1" x14ac:dyDescent="0.3">
      <c r="A969" s="74" t="s">
        <v>1318</v>
      </c>
      <c r="B969" s="74" t="s">
        <v>22</v>
      </c>
      <c r="C969" s="15" t="s">
        <v>2523</v>
      </c>
      <c r="D969" s="210" t="s">
        <v>1783</v>
      </c>
      <c r="E969" s="74" t="s">
        <v>2821</v>
      </c>
      <c r="F969" s="69">
        <v>20</v>
      </c>
      <c r="G969" s="7"/>
    </row>
    <row r="970" spans="1:7" ht="12.75" customHeight="1" x14ac:dyDescent="0.3">
      <c r="A970" s="74" t="s">
        <v>1063</v>
      </c>
      <c r="B970" s="74" t="s">
        <v>22</v>
      </c>
      <c r="C970" s="78" t="s">
        <v>2523</v>
      </c>
      <c r="D970" s="211" t="s">
        <v>1783</v>
      </c>
      <c r="E970" s="74" t="s">
        <v>2822</v>
      </c>
      <c r="F970" s="177">
        <v>24</v>
      </c>
      <c r="G970" s="74"/>
    </row>
    <row r="971" spans="1:7" ht="12.75" customHeight="1" x14ac:dyDescent="0.3">
      <c r="A971" s="74" t="s">
        <v>1606</v>
      </c>
      <c r="B971" s="74" t="s">
        <v>104</v>
      </c>
      <c r="C971" s="78" t="s">
        <v>2523</v>
      </c>
      <c r="D971" s="211" t="s">
        <v>1783</v>
      </c>
      <c r="E971" s="74" t="s">
        <v>2823</v>
      </c>
      <c r="F971" s="177">
        <v>132</v>
      </c>
      <c r="G971" s="74"/>
    </row>
    <row r="972" spans="1:7" ht="12.75" customHeight="1" x14ac:dyDescent="0.3">
      <c r="A972" s="74" t="s">
        <v>33</v>
      </c>
      <c r="B972" s="74" t="s">
        <v>22</v>
      </c>
      <c r="C972" s="78" t="s">
        <v>2523</v>
      </c>
      <c r="D972" s="211" t="s">
        <v>1783</v>
      </c>
      <c r="E972" s="74" t="s">
        <v>2805</v>
      </c>
      <c r="F972" s="177">
        <v>20</v>
      </c>
      <c r="G972" s="74"/>
    </row>
    <row r="973" spans="1:7" ht="12.75" customHeight="1" x14ac:dyDescent="0.3">
      <c r="A973" s="74" t="s">
        <v>298</v>
      </c>
      <c r="B973" s="74" t="s">
        <v>22</v>
      </c>
      <c r="C973" s="78" t="s">
        <v>2685</v>
      </c>
      <c r="D973" s="211" t="s">
        <v>1783</v>
      </c>
      <c r="E973" s="74" t="s">
        <v>1988</v>
      </c>
      <c r="F973" s="177">
        <v>24</v>
      </c>
      <c r="G973" s="74"/>
    </row>
    <row r="974" spans="1:7" ht="12.75" customHeight="1" x14ac:dyDescent="0.3">
      <c r="A974" s="74" t="s">
        <v>208</v>
      </c>
      <c r="B974" s="74" t="s">
        <v>22</v>
      </c>
      <c r="C974" s="78" t="s">
        <v>2685</v>
      </c>
      <c r="D974" s="211" t="s">
        <v>1783</v>
      </c>
      <c r="E974" s="74" t="s">
        <v>1988</v>
      </c>
      <c r="F974" s="177">
        <v>24</v>
      </c>
      <c r="G974" s="74"/>
    </row>
    <row r="975" spans="1:7" ht="12.75" customHeight="1" x14ac:dyDescent="0.3">
      <c r="A975" s="74" t="s">
        <v>403</v>
      </c>
      <c r="B975" s="74" t="s">
        <v>22</v>
      </c>
      <c r="C975" s="78" t="s">
        <v>2523</v>
      </c>
      <c r="D975" s="211" t="s">
        <v>1783</v>
      </c>
      <c r="E975" s="224" t="s">
        <v>2824</v>
      </c>
      <c r="F975" s="177">
        <v>24</v>
      </c>
      <c r="G975" s="74"/>
    </row>
    <row r="976" spans="1:7" ht="12.75" customHeight="1" x14ac:dyDescent="0.3">
      <c r="A976" s="74" t="s">
        <v>403</v>
      </c>
      <c r="B976" s="74" t="s">
        <v>22</v>
      </c>
      <c r="C976" s="15" t="s">
        <v>2523</v>
      </c>
      <c r="D976" s="210" t="s">
        <v>1783</v>
      </c>
      <c r="E976" s="224" t="s">
        <v>2824</v>
      </c>
      <c r="F976" s="69">
        <v>24</v>
      </c>
      <c r="G976" s="7"/>
    </row>
    <row r="977" spans="1:7" ht="12.75" customHeight="1" x14ac:dyDescent="0.3">
      <c r="A977" s="74" t="s">
        <v>659</v>
      </c>
      <c r="B977" s="74" t="s">
        <v>22</v>
      </c>
      <c r="C977" s="78" t="s">
        <v>2523</v>
      </c>
      <c r="D977" s="211" t="s">
        <v>1783</v>
      </c>
      <c r="E977" s="74" t="s">
        <v>2569</v>
      </c>
      <c r="F977" s="177">
        <v>20</v>
      </c>
      <c r="G977" s="74"/>
    </row>
    <row r="978" spans="1:7" ht="12.75" customHeight="1" x14ac:dyDescent="0.3">
      <c r="A978" s="74" t="s">
        <v>2825</v>
      </c>
      <c r="B978" s="74" t="s">
        <v>17</v>
      </c>
      <c r="C978" s="78" t="s">
        <v>2685</v>
      </c>
      <c r="D978" s="211" t="s">
        <v>1783</v>
      </c>
      <c r="E978" s="74" t="s">
        <v>1988</v>
      </c>
      <c r="F978" s="177">
        <v>52</v>
      </c>
      <c r="G978" s="74"/>
    </row>
    <row r="979" spans="1:7" ht="12.75" customHeight="1" x14ac:dyDescent="0.3">
      <c r="A979" s="74" t="s">
        <v>1453</v>
      </c>
      <c r="B979" s="74" t="s">
        <v>118</v>
      </c>
      <c r="C979" s="78" t="s">
        <v>2523</v>
      </c>
      <c r="D979" s="211" t="s">
        <v>1783</v>
      </c>
      <c r="E979" s="74" t="s">
        <v>2826</v>
      </c>
      <c r="F979" s="177">
        <v>52</v>
      </c>
      <c r="G979" s="74"/>
    </row>
    <row r="980" spans="1:7" ht="12.75" customHeight="1" x14ac:dyDescent="0.3">
      <c r="A980" s="74" t="s">
        <v>1453</v>
      </c>
      <c r="B980" s="7" t="s">
        <v>2827</v>
      </c>
      <c r="C980" s="15" t="s">
        <v>2523</v>
      </c>
      <c r="D980" s="210" t="s">
        <v>1783</v>
      </c>
      <c r="E980" s="74" t="s">
        <v>2826</v>
      </c>
      <c r="F980" s="69">
        <v>218.9</v>
      </c>
      <c r="G980" s="7"/>
    </row>
    <row r="981" spans="1:7" ht="12.75" customHeight="1" x14ac:dyDescent="0.3">
      <c r="A981" s="74" t="s">
        <v>1219</v>
      </c>
      <c r="B981" s="74" t="s">
        <v>118</v>
      </c>
      <c r="C981" s="78" t="s">
        <v>2685</v>
      </c>
      <c r="D981" s="211" t="s">
        <v>1783</v>
      </c>
      <c r="E981" s="74" t="s">
        <v>2828</v>
      </c>
      <c r="F981" s="177">
        <v>48</v>
      </c>
      <c r="G981" s="74"/>
    </row>
    <row r="982" spans="1:7" ht="12.75" customHeight="1" x14ac:dyDescent="0.3">
      <c r="A982" s="74" t="s">
        <v>1307</v>
      </c>
      <c r="B982" s="74" t="s">
        <v>888</v>
      </c>
      <c r="C982" s="78" t="s">
        <v>2523</v>
      </c>
      <c r="D982" s="211" t="s">
        <v>1783</v>
      </c>
      <c r="E982" s="74" t="s">
        <v>2829</v>
      </c>
      <c r="F982" s="177">
        <v>330</v>
      </c>
      <c r="G982" s="74"/>
    </row>
    <row r="983" spans="1:7" ht="12.75" customHeight="1" x14ac:dyDescent="0.3">
      <c r="A983" s="74" t="s">
        <v>1204</v>
      </c>
      <c r="B983" s="74" t="s">
        <v>118</v>
      </c>
      <c r="C983" s="78" t="s">
        <v>2523</v>
      </c>
      <c r="D983" s="211" t="s">
        <v>1783</v>
      </c>
      <c r="E983" s="74" t="s">
        <v>2830</v>
      </c>
      <c r="F983" s="177">
        <v>52</v>
      </c>
      <c r="G983" s="74"/>
    </row>
    <row r="984" spans="1:7" ht="12.75" customHeight="1" x14ac:dyDescent="0.3">
      <c r="A984" s="74" t="s">
        <v>933</v>
      </c>
      <c r="B984" s="74" t="s">
        <v>22</v>
      </c>
      <c r="C984" s="78" t="s">
        <v>2523</v>
      </c>
      <c r="D984" s="211" t="s">
        <v>1783</v>
      </c>
      <c r="E984" s="74" t="s">
        <v>2831</v>
      </c>
      <c r="F984" s="177">
        <v>20</v>
      </c>
      <c r="G984" s="74"/>
    </row>
    <row r="985" spans="1:7" ht="12.75" customHeight="1" x14ac:dyDescent="0.3">
      <c r="A985" s="74" t="s">
        <v>933</v>
      </c>
      <c r="B985" s="74" t="s">
        <v>22</v>
      </c>
      <c r="C985" s="15" t="s">
        <v>2523</v>
      </c>
      <c r="D985" s="210" t="s">
        <v>1783</v>
      </c>
      <c r="E985" s="74" t="s">
        <v>2831</v>
      </c>
      <c r="F985" s="69">
        <v>20</v>
      </c>
      <c r="G985" s="7"/>
    </row>
    <row r="986" spans="1:7" ht="12.75" customHeight="1" x14ac:dyDescent="0.3">
      <c r="A986" s="74" t="s">
        <v>144</v>
      </c>
      <c r="B986" s="74" t="s">
        <v>161</v>
      </c>
      <c r="C986" s="78" t="s">
        <v>2523</v>
      </c>
      <c r="D986" s="211" t="s">
        <v>1783</v>
      </c>
      <c r="E986" s="74" t="s">
        <v>1943</v>
      </c>
      <c r="F986" s="177">
        <v>79</v>
      </c>
      <c r="G986" s="74"/>
    </row>
    <row r="987" spans="1:7" ht="12.75" customHeight="1" x14ac:dyDescent="0.3">
      <c r="A987" s="74" t="s">
        <v>90</v>
      </c>
      <c r="B987" s="74" t="s">
        <v>22</v>
      </c>
      <c r="C987" s="78" t="s">
        <v>2523</v>
      </c>
      <c r="D987" s="211" t="s">
        <v>1783</v>
      </c>
      <c r="E987" s="74" t="s">
        <v>1943</v>
      </c>
      <c r="F987" s="177">
        <v>24</v>
      </c>
      <c r="G987" s="74"/>
    </row>
    <row r="988" spans="1:7" ht="12.75" customHeight="1" x14ac:dyDescent="0.3">
      <c r="A988" s="74" t="s">
        <v>1550</v>
      </c>
      <c r="B988" s="74" t="s">
        <v>22</v>
      </c>
      <c r="C988" s="78" t="s">
        <v>2523</v>
      </c>
      <c r="D988" s="211" t="s">
        <v>1783</v>
      </c>
      <c r="E988" s="74" t="s">
        <v>1943</v>
      </c>
      <c r="F988" s="177">
        <v>24</v>
      </c>
      <c r="G988" s="74"/>
    </row>
    <row r="989" spans="1:7" ht="12.75" customHeight="1" x14ac:dyDescent="0.3">
      <c r="A989" s="74" t="s">
        <v>570</v>
      </c>
      <c r="B989" s="74" t="s">
        <v>161</v>
      </c>
      <c r="C989" s="78" t="s">
        <v>2523</v>
      </c>
      <c r="D989" s="211" t="s">
        <v>1783</v>
      </c>
      <c r="E989" s="74" t="s">
        <v>1943</v>
      </c>
      <c r="F989" s="177">
        <v>86</v>
      </c>
      <c r="G989" s="74"/>
    </row>
    <row r="990" spans="1:7" ht="12.75" customHeight="1" x14ac:dyDescent="0.3">
      <c r="A990" s="74" t="s">
        <v>1562</v>
      </c>
      <c r="B990" s="74" t="s">
        <v>22</v>
      </c>
      <c r="C990" s="78" t="s">
        <v>2523</v>
      </c>
      <c r="D990" s="211" t="s">
        <v>1783</v>
      </c>
      <c r="E990" s="74" t="s">
        <v>1943</v>
      </c>
      <c r="F990" s="177">
        <v>24</v>
      </c>
      <c r="G990" s="74"/>
    </row>
    <row r="991" spans="1:7" ht="12.75" customHeight="1" x14ac:dyDescent="0.3">
      <c r="A991" s="74" t="s">
        <v>1185</v>
      </c>
      <c r="B991" s="74" t="s">
        <v>17</v>
      </c>
      <c r="C991" s="78" t="s">
        <v>2523</v>
      </c>
      <c r="D991" s="211" t="s">
        <v>1783</v>
      </c>
      <c r="E991" s="74" t="s">
        <v>1943</v>
      </c>
      <c r="F991" s="177">
        <v>48</v>
      </c>
      <c r="G991" s="74"/>
    </row>
    <row r="992" spans="1:7" ht="12.75" customHeight="1" x14ac:dyDescent="0.3">
      <c r="A992" s="74" t="s">
        <v>2832</v>
      </c>
      <c r="B992" s="74" t="s">
        <v>47</v>
      </c>
      <c r="C992" s="78" t="s">
        <v>2523</v>
      </c>
      <c r="D992" s="211" t="s">
        <v>1783</v>
      </c>
      <c r="E992" s="74" t="s">
        <v>2833</v>
      </c>
      <c r="F992" s="177">
        <v>48</v>
      </c>
      <c r="G992" s="74"/>
    </row>
    <row r="993" spans="1:7" ht="12.75" customHeight="1" x14ac:dyDescent="0.3">
      <c r="A993" s="74" t="s">
        <v>307</v>
      </c>
      <c r="B993" s="74" t="s">
        <v>17</v>
      </c>
      <c r="C993" s="78" t="s">
        <v>2523</v>
      </c>
      <c r="D993" s="211" t="s">
        <v>1783</v>
      </c>
      <c r="E993" s="74" t="s">
        <v>2569</v>
      </c>
      <c r="F993" s="177">
        <v>52</v>
      </c>
      <c r="G993" s="74"/>
    </row>
    <row r="994" spans="1:7" ht="12.75" customHeight="1" x14ac:dyDescent="0.3">
      <c r="A994" s="74" t="s">
        <v>307</v>
      </c>
      <c r="B994" s="74" t="s">
        <v>17</v>
      </c>
      <c r="C994" s="78" t="s">
        <v>2523</v>
      </c>
      <c r="D994" s="211" t="s">
        <v>1783</v>
      </c>
      <c r="E994" s="74" t="s">
        <v>2569</v>
      </c>
      <c r="F994" s="69">
        <v>52</v>
      </c>
      <c r="G994" s="7"/>
    </row>
    <row r="995" spans="1:7" ht="12.75" customHeight="1" x14ac:dyDescent="0.3">
      <c r="A995" s="74" t="s">
        <v>637</v>
      </c>
      <c r="B995" s="74" t="s">
        <v>22</v>
      </c>
      <c r="C995" s="78" t="s">
        <v>2523</v>
      </c>
      <c r="D995" s="211" t="s">
        <v>1855</v>
      </c>
      <c r="E995" s="74" t="s">
        <v>2569</v>
      </c>
      <c r="F995" s="177">
        <v>24</v>
      </c>
      <c r="G995" s="74"/>
    </row>
    <row r="996" spans="1:7" ht="12.75" customHeight="1" x14ac:dyDescent="0.3">
      <c r="A996" s="74" t="s">
        <v>637</v>
      </c>
      <c r="B996" s="74" t="s">
        <v>22</v>
      </c>
      <c r="C996" s="78" t="s">
        <v>2523</v>
      </c>
      <c r="D996" s="210" t="s">
        <v>1855</v>
      </c>
      <c r="E996" s="74" t="s">
        <v>2569</v>
      </c>
      <c r="F996" s="69">
        <v>24</v>
      </c>
      <c r="G996" s="7"/>
    </row>
    <row r="997" spans="1:7" ht="12.75" customHeight="1" x14ac:dyDescent="0.3">
      <c r="A997" s="74" t="s">
        <v>213</v>
      </c>
      <c r="B997" s="74" t="s">
        <v>22</v>
      </c>
      <c r="C997" s="78" t="s">
        <v>2523</v>
      </c>
      <c r="D997" s="211" t="s">
        <v>1855</v>
      </c>
      <c r="E997" s="74" t="s">
        <v>2720</v>
      </c>
      <c r="F997" s="177">
        <v>20</v>
      </c>
      <c r="G997" s="74"/>
    </row>
    <row r="998" spans="1:7" ht="12.75" customHeight="1" x14ac:dyDescent="0.3">
      <c r="A998" s="74" t="s">
        <v>2834</v>
      </c>
      <c r="B998" s="74" t="s">
        <v>15</v>
      </c>
      <c r="C998" s="78" t="s">
        <v>2685</v>
      </c>
      <c r="D998" s="211" t="s">
        <v>1855</v>
      </c>
      <c r="E998" s="74" t="s">
        <v>1988</v>
      </c>
      <c r="F998" s="177">
        <v>120</v>
      </c>
      <c r="G998" s="74"/>
    </row>
    <row r="999" spans="1:7" ht="12.75" customHeight="1" x14ac:dyDescent="0.3">
      <c r="A999" s="74" t="s">
        <v>2835</v>
      </c>
      <c r="B999" s="74" t="s">
        <v>17</v>
      </c>
      <c r="C999" s="78" t="s">
        <v>2523</v>
      </c>
      <c r="D999" s="211" t="s">
        <v>1855</v>
      </c>
      <c r="E999" s="74" t="s">
        <v>2836</v>
      </c>
      <c r="F999" s="177">
        <v>52</v>
      </c>
      <c r="G999" s="74"/>
    </row>
    <row r="1000" spans="1:7" ht="12.75" customHeight="1" x14ac:dyDescent="0.3">
      <c r="A1000" s="74" t="s">
        <v>2837</v>
      </c>
      <c r="B1000" s="74" t="s">
        <v>17</v>
      </c>
      <c r="C1000" s="78" t="s">
        <v>2523</v>
      </c>
      <c r="D1000" s="211" t="s">
        <v>1855</v>
      </c>
      <c r="E1000" s="74" t="s">
        <v>2764</v>
      </c>
      <c r="F1000" s="177">
        <v>52</v>
      </c>
      <c r="G1000" s="74"/>
    </row>
    <row r="1001" spans="1:7" ht="12.75" customHeight="1" x14ac:dyDescent="0.3">
      <c r="A1001" s="74" t="s">
        <v>2837</v>
      </c>
      <c r="B1001" s="74" t="s">
        <v>17</v>
      </c>
      <c r="C1001" s="78" t="s">
        <v>2523</v>
      </c>
      <c r="D1001" s="211" t="s">
        <v>1855</v>
      </c>
      <c r="E1001" s="7" t="s">
        <v>2764</v>
      </c>
      <c r="F1001" s="69">
        <v>48</v>
      </c>
      <c r="G1001" s="7"/>
    </row>
    <row r="1002" spans="1:7" ht="12.75" customHeight="1" x14ac:dyDescent="0.3">
      <c r="A1002" s="7" t="s">
        <v>2838</v>
      </c>
      <c r="B1002" s="74" t="s">
        <v>22</v>
      </c>
      <c r="C1002" s="78" t="s">
        <v>2523</v>
      </c>
      <c r="D1002" s="211" t="s">
        <v>1855</v>
      </c>
      <c r="E1002" s="7" t="s">
        <v>2764</v>
      </c>
      <c r="F1002" s="69">
        <v>24</v>
      </c>
      <c r="G1002" s="7"/>
    </row>
    <row r="1003" spans="1:7" ht="12.75" customHeight="1" x14ac:dyDescent="0.3">
      <c r="A1003" s="74" t="s">
        <v>2839</v>
      </c>
      <c r="B1003" s="74" t="s">
        <v>161</v>
      </c>
      <c r="C1003" s="78" t="s">
        <v>2685</v>
      </c>
      <c r="D1003" s="211" t="s">
        <v>1855</v>
      </c>
      <c r="E1003" s="74" t="s">
        <v>1988</v>
      </c>
      <c r="F1003" s="177">
        <v>85</v>
      </c>
      <c r="G1003" s="74"/>
    </row>
    <row r="1004" spans="1:7" ht="12.75" customHeight="1" x14ac:dyDescent="0.3">
      <c r="A1004" s="74" t="s">
        <v>289</v>
      </c>
      <c r="B1004" s="74" t="s">
        <v>22</v>
      </c>
      <c r="C1004" s="78" t="s">
        <v>2685</v>
      </c>
      <c r="D1004" s="211" t="s">
        <v>1855</v>
      </c>
      <c r="E1004" s="74" t="s">
        <v>1988</v>
      </c>
      <c r="F1004" s="177">
        <v>20</v>
      </c>
      <c r="G1004" s="74"/>
    </row>
    <row r="1005" spans="1:7" ht="12.75" customHeight="1" x14ac:dyDescent="0.3">
      <c r="A1005" s="74" t="s">
        <v>638</v>
      </c>
      <c r="B1005" s="74" t="s">
        <v>118</v>
      </c>
      <c r="C1005" s="78" t="s">
        <v>2523</v>
      </c>
      <c r="D1005" s="211" t="s">
        <v>1855</v>
      </c>
      <c r="E1005" s="74" t="s">
        <v>2840</v>
      </c>
      <c r="F1005" s="177">
        <v>48</v>
      </c>
      <c r="G1005" s="74"/>
    </row>
    <row r="1006" spans="1:7" ht="12.75" customHeight="1" x14ac:dyDescent="0.3">
      <c r="A1006" s="74" t="s">
        <v>1068</v>
      </c>
      <c r="B1006" s="74" t="s">
        <v>1236</v>
      </c>
      <c r="C1006" s="78" t="s">
        <v>2523</v>
      </c>
      <c r="D1006" s="211" t="s">
        <v>1855</v>
      </c>
      <c r="E1006" s="74" t="s">
        <v>2841</v>
      </c>
      <c r="F1006" s="177">
        <v>220</v>
      </c>
      <c r="G1006" s="74"/>
    </row>
    <row r="1007" spans="1:7" ht="12.75" customHeight="1" x14ac:dyDescent="0.3">
      <c r="A1007" s="74" t="s">
        <v>817</v>
      </c>
      <c r="B1007" s="74" t="s">
        <v>2842</v>
      </c>
      <c r="C1007" s="78" t="s">
        <v>2523</v>
      </c>
      <c r="D1007" s="211" t="s">
        <v>1855</v>
      </c>
      <c r="E1007" s="74" t="s">
        <v>2843</v>
      </c>
      <c r="F1007" s="177">
        <v>168</v>
      </c>
      <c r="G1007" s="74"/>
    </row>
    <row r="1008" spans="1:7" ht="12.75" customHeight="1" x14ac:dyDescent="0.3">
      <c r="A1008" s="74" t="s">
        <v>771</v>
      </c>
      <c r="B1008" s="74" t="s">
        <v>17</v>
      </c>
      <c r="C1008" s="78" t="s">
        <v>2523</v>
      </c>
      <c r="D1008" s="211" t="s">
        <v>1855</v>
      </c>
      <c r="E1008" s="74" t="s">
        <v>2844</v>
      </c>
      <c r="F1008" s="177">
        <v>48</v>
      </c>
      <c r="G1008" s="74"/>
    </row>
    <row r="1009" spans="1:7" ht="12.75" customHeight="1" x14ac:dyDescent="0.3">
      <c r="A1009" s="74" t="s">
        <v>551</v>
      </c>
      <c r="B1009" s="74" t="s">
        <v>161</v>
      </c>
      <c r="C1009" s="78" t="s">
        <v>2523</v>
      </c>
      <c r="D1009" s="211" t="s">
        <v>1855</v>
      </c>
      <c r="E1009" s="74" t="s">
        <v>2845</v>
      </c>
      <c r="F1009" s="177">
        <v>79</v>
      </c>
      <c r="G1009" s="74"/>
    </row>
    <row r="1010" spans="1:7" ht="12.75" customHeight="1" x14ac:dyDescent="0.3">
      <c r="A1010" s="74" t="s">
        <v>2846</v>
      </c>
      <c r="B1010" s="74" t="s">
        <v>22</v>
      </c>
      <c r="C1010" s="78" t="s">
        <v>2523</v>
      </c>
      <c r="D1010" s="211" t="s">
        <v>1855</v>
      </c>
      <c r="E1010" s="74" t="s">
        <v>2847</v>
      </c>
      <c r="F1010" s="177">
        <v>24</v>
      </c>
      <c r="G1010" s="74"/>
    </row>
    <row r="1011" spans="1:7" ht="12.75" customHeight="1" x14ac:dyDescent="0.3">
      <c r="A1011" s="74" t="s">
        <v>1190</v>
      </c>
      <c r="B1011" s="74" t="s">
        <v>17</v>
      </c>
      <c r="C1011" s="78" t="s">
        <v>2523</v>
      </c>
      <c r="D1011" s="211" t="s">
        <v>1855</v>
      </c>
      <c r="E1011" s="74" t="s">
        <v>2848</v>
      </c>
      <c r="F1011" s="177">
        <v>52</v>
      </c>
      <c r="G1011" s="74"/>
    </row>
    <row r="1012" spans="1:7" ht="12.75" customHeight="1" x14ac:dyDescent="0.3">
      <c r="A1012" s="74" t="s">
        <v>988</v>
      </c>
      <c r="B1012" s="74" t="s">
        <v>22</v>
      </c>
      <c r="C1012" s="78" t="s">
        <v>2523</v>
      </c>
      <c r="D1012" s="211" t="s">
        <v>1855</v>
      </c>
      <c r="E1012" s="74" t="s">
        <v>2569</v>
      </c>
      <c r="F1012" s="177">
        <v>24</v>
      </c>
      <c r="G1012" s="74"/>
    </row>
    <row r="1013" spans="1:7" ht="12.75" customHeight="1" x14ac:dyDescent="0.3">
      <c r="A1013" s="74" t="s">
        <v>988</v>
      </c>
      <c r="B1013" s="74" t="s">
        <v>22</v>
      </c>
      <c r="C1013" s="15" t="s">
        <v>2523</v>
      </c>
      <c r="D1013" s="210" t="s">
        <v>1855</v>
      </c>
      <c r="E1013" s="74" t="s">
        <v>2569</v>
      </c>
      <c r="F1013" s="69">
        <v>24</v>
      </c>
      <c r="G1013" s="7"/>
    </row>
    <row r="1014" spans="1:7" ht="12.75" customHeight="1" x14ac:dyDescent="0.3">
      <c r="A1014" s="74" t="s">
        <v>139</v>
      </c>
      <c r="B1014" s="74" t="s">
        <v>22</v>
      </c>
      <c r="C1014" s="15" t="s">
        <v>2523</v>
      </c>
      <c r="D1014" s="210" t="s">
        <v>1855</v>
      </c>
      <c r="E1014" s="74" t="s">
        <v>1988</v>
      </c>
      <c r="F1014" s="177">
        <v>24</v>
      </c>
      <c r="G1014" s="74"/>
    </row>
    <row r="1015" spans="1:7" ht="12.75" customHeight="1" x14ac:dyDescent="0.3">
      <c r="A1015" s="74" t="s">
        <v>1139</v>
      </c>
      <c r="B1015" s="74" t="s">
        <v>118</v>
      </c>
      <c r="C1015" s="78" t="s">
        <v>2523</v>
      </c>
      <c r="D1015" s="211" t="s">
        <v>1855</v>
      </c>
      <c r="E1015" s="74" t="s">
        <v>2849</v>
      </c>
      <c r="F1015" s="177">
        <v>48</v>
      </c>
      <c r="G1015" s="74"/>
    </row>
    <row r="1016" spans="1:7" ht="12.75" customHeight="1" x14ac:dyDescent="0.3">
      <c r="A1016" s="74" t="s">
        <v>702</v>
      </c>
      <c r="B1016" s="74" t="s">
        <v>287</v>
      </c>
      <c r="C1016" s="78" t="s">
        <v>2523</v>
      </c>
      <c r="D1016" s="211" t="s">
        <v>1855</v>
      </c>
      <c r="E1016" s="74" t="s">
        <v>2773</v>
      </c>
      <c r="F1016" s="177">
        <v>282.7</v>
      </c>
      <c r="G1016" s="74"/>
    </row>
    <row r="1017" spans="1:7" ht="12.75" customHeight="1" x14ac:dyDescent="0.3">
      <c r="A1017" s="74" t="s">
        <v>2850</v>
      </c>
      <c r="B1017" s="74" t="s">
        <v>1275</v>
      </c>
      <c r="C1017" s="78" t="s">
        <v>2523</v>
      </c>
      <c r="D1017" s="211" t="s">
        <v>1855</v>
      </c>
      <c r="E1017" s="74" t="s">
        <v>1988</v>
      </c>
      <c r="F1017" s="177">
        <v>24</v>
      </c>
      <c r="G1017" s="74"/>
    </row>
    <row r="1018" spans="1:7" ht="12.75" customHeight="1" x14ac:dyDescent="0.3">
      <c r="A1018" s="74" t="s">
        <v>2851</v>
      </c>
      <c r="B1018" s="74" t="s">
        <v>17</v>
      </c>
      <c r="C1018" s="78" t="s">
        <v>2523</v>
      </c>
      <c r="D1018" s="211" t="s">
        <v>1855</v>
      </c>
      <c r="E1018" s="74" t="s">
        <v>2836</v>
      </c>
      <c r="F1018" s="177">
        <v>52</v>
      </c>
      <c r="G1018" s="74"/>
    </row>
    <row r="1019" spans="1:7" ht="12.75" customHeight="1" x14ac:dyDescent="0.3">
      <c r="A1019" s="74" t="s">
        <v>19</v>
      </c>
      <c r="B1019" s="74" t="s">
        <v>17</v>
      </c>
      <c r="C1019" s="78" t="s">
        <v>2523</v>
      </c>
      <c r="D1019" s="211" t="s">
        <v>1855</v>
      </c>
      <c r="E1019" s="74" t="s">
        <v>1943</v>
      </c>
      <c r="F1019" s="177">
        <v>52</v>
      </c>
      <c r="G1019" s="74"/>
    </row>
    <row r="1020" spans="1:7" ht="12.75" customHeight="1" x14ac:dyDescent="0.3">
      <c r="A1020" s="74" t="s">
        <v>1528</v>
      </c>
      <c r="B1020" s="74" t="s">
        <v>17</v>
      </c>
      <c r="C1020" s="78" t="s">
        <v>2523</v>
      </c>
      <c r="D1020" s="211" t="s">
        <v>1855</v>
      </c>
      <c r="E1020" s="74" t="s">
        <v>1943</v>
      </c>
      <c r="F1020" s="177">
        <v>52</v>
      </c>
      <c r="G1020" s="74"/>
    </row>
    <row r="1021" spans="1:7" ht="12.75" customHeight="1" x14ac:dyDescent="0.3">
      <c r="A1021" s="74" t="s">
        <v>853</v>
      </c>
      <c r="B1021" s="74" t="s">
        <v>2852</v>
      </c>
      <c r="C1021" s="78" t="s">
        <v>2523</v>
      </c>
      <c r="D1021" s="211" t="s">
        <v>1855</v>
      </c>
      <c r="E1021" s="74" t="s">
        <v>1943</v>
      </c>
      <c r="F1021" s="177">
        <v>79</v>
      </c>
      <c r="G1021" s="74"/>
    </row>
    <row r="1022" spans="1:7" ht="12.75" customHeight="1" x14ac:dyDescent="0.3">
      <c r="A1022" s="74" t="s">
        <v>818</v>
      </c>
      <c r="B1022" s="74" t="s">
        <v>17</v>
      </c>
      <c r="C1022" s="78" t="s">
        <v>2523</v>
      </c>
      <c r="D1022" s="211" t="s">
        <v>1855</v>
      </c>
      <c r="E1022" s="74" t="s">
        <v>1943</v>
      </c>
      <c r="F1022" s="177">
        <v>52</v>
      </c>
      <c r="G1022" s="74"/>
    </row>
    <row r="1023" spans="1:7" ht="12.75" customHeight="1" x14ac:dyDescent="0.3">
      <c r="A1023" s="74" t="s">
        <v>1112</v>
      </c>
      <c r="B1023" s="74" t="s">
        <v>17</v>
      </c>
      <c r="C1023" s="78" t="s">
        <v>2523</v>
      </c>
      <c r="D1023" s="211" t="s">
        <v>1855</v>
      </c>
      <c r="E1023" s="74" t="s">
        <v>1943</v>
      </c>
      <c r="F1023" s="177">
        <v>52</v>
      </c>
      <c r="G1023" s="74"/>
    </row>
    <row r="1024" spans="1:7" ht="12.75" customHeight="1" x14ac:dyDescent="0.3">
      <c r="A1024" s="74" t="s">
        <v>1112</v>
      </c>
      <c r="B1024" s="7" t="s">
        <v>22</v>
      </c>
      <c r="C1024" s="78" t="s">
        <v>2523</v>
      </c>
      <c r="D1024" s="211" t="s">
        <v>1855</v>
      </c>
      <c r="E1024" s="74" t="s">
        <v>1943</v>
      </c>
      <c r="F1024" s="69">
        <v>24</v>
      </c>
      <c r="G1024" s="7"/>
    </row>
    <row r="1025" spans="1:7" ht="12.75" customHeight="1" x14ac:dyDescent="0.3">
      <c r="A1025" s="74" t="s">
        <v>1112</v>
      </c>
      <c r="B1025" s="7" t="s">
        <v>22</v>
      </c>
      <c r="C1025" s="78" t="s">
        <v>2523</v>
      </c>
      <c r="D1025" s="211" t="s">
        <v>1855</v>
      </c>
      <c r="E1025" s="74" t="s">
        <v>1943</v>
      </c>
      <c r="F1025" s="69">
        <v>24</v>
      </c>
      <c r="G1025" s="7"/>
    </row>
    <row r="1026" spans="1:7" ht="12.75" customHeight="1" x14ac:dyDescent="0.3">
      <c r="A1026" s="74" t="s">
        <v>1901</v>
      </c>
      <c r="B1026" s="74" t="s">
        <v>17</v>
      </c>
      <c r="C1026" s="78" t="s">
        <v>2523</v>
      </c>
      <c r="D1026" s="211" t="s">
        <v>1855</v>
      </c>
      <c r="E1026" s="74" t="s">
        <v>1943</v>
      </c>
      <c r="F1026" s="177">
        <v>52</v>
      </c>
      <c r="G1026" s="74"/>
    </row>
    <row r="1027" spans="1:7" ht="12.75" customHeight="1" x14ac:dyDescent="0.3">
      <c r="A1027" s="74" t="s">
        <v>1901</v>
      </c>
      <c r="B1027" s="74" t="s">
        <v>17</v>
      </c>
      <c r="C1027" s="78" t="s">
        <v>2523</v>
      </c>
      <c r="D1027" s="211" t="s">
        <v>1855</v>
      </c>
      <c r="E1027" s="74" t="s">
        <v>1943</v>
      </c>
      <c r="F1027" s="69">
        <v>52</v>
      </c>
      <c r="G1027" s="7"/>
    </row>
    <row r="1028" spans="1:7" ht="12.75" customHeight="1" x14ac:dyDescent="0.3">
      <c r="A1028" s="74" t="s">
        <v>2853</v>
      </c>
      <c r="B1028" s="74" t="s">
        <v>17</v>
      </c>
      <c r="C1028" s="78" t="s">
        <v>2523</v>
      </c>
      <c r="D1028" s="211" t="s">
        <v>1855</v>
      </c>
      <c r="E1028" s="74" t="s">
        <v>1943</v>
      </c>
      <c r="F1028" s="177">
        <v>52</v>
      </c>
      <c r="G1028" s="74"/>
    </row>
    <row r="1029" spans="1:7" ht="12.75" customHeight="1" x14ac:dyDescent="0.3">
      <c r="A1029" s="74" t="s">
        <v>1316</v>
      </c>
      <c r="B1029" s="74" t="s">
        <v>17</v>
      </c>
      <c r="C1029" s="78" t="s">
        <v>2523</v>
      </c>
      <c r="D1029" s="211" t="s">
        <v>1855</v>
      </c>
      <c r="E1029" s="74" t="s">
        <v>2854</v>
      </c>
      <c r="F1029" s="177">
        <v>52</v>
      </c>
      <c r="G1029" s="74"/>
    </row>
    <row r="1030" spans="1:7" ht="12.75" customHeight="1" x14ac:dyDescent="0.3">
      <c r="A1030" s="74" t="s">
        <v>610</v>
      </c>
      <c r="B1030" s="74" t="s">
        <v>22</v>
      </c>
      <c r="C1030" s="78" t="s">
        <v>2523</v>
      </c>
      <c r="D1030" s="211" t="s">
        <v>1855</v>
      </c>
      <c r="E1030" s="74" t="s">
        <v>2855</v>
      </c>
      <c r="F1030" s="177">
        <v>20</v>
      </c>
      <c r="G1030" s="74"/>
    </row>
    <row r="1031" spans="1:7" ht="12.75" customHeight="1" x14ac:dyDescent="0.3">
      <c r="A1031" s="74" t="s">
        <v>1170</v>
      </c>
      <c r="B1031" s="74" t="s">
        <v>1083</v>
      </c>
      <c r="C1031" s="78" t="s">
        <v>2523</v>
      </c>
      <c r="D1031" s="211" t="s">
        <v>1855</v>
      </c>
      <c r="E1031" s="74" t="s">
        <v>2856</v>
      </c>
      <c r="F1031" s="177">
        <v>132</v>
      </c>
      <c r="G1031" s="74"/>
    </row>
    <row r="1032" spans="1:7" ht="12.75" customHeight="1" x14ac:dyDescent="0.3">
      <c r="A1032" s="74" t="s">
        <v>2857</v>
      </c>
      <c r="B1032" s="74" t="s">
        <v>1083</v>
      </c>
      <c r="C1032" s="78" t="s">
        <v>2523</v>
      </c>
      <c r="D1032" s="211" t="s">
        <v>1855</v>
      </c>
      <c r="E1032" s="74" t="s">
        <v>2856</v>
      </c>
      <c r="F1032" s="177">
        <v>132</v>
      </c>
      <c r="G1032" s="74"/>
    </row>
    <row r="1033" spans="1:7" ht="12.75" customHeight="1" x14ac:dyDescent="0.3">
      <c r="A1033" s="74" t="s">
        <v>1151</v>
      </c>
      <c r="B1033" s="74" t="s">
        <v>1083</v>
      </c>
      <c r="C1033" s="78" t="s">
        <v>2523</v>
      </c>
      <c r="D1033" s="211" t="s">
        <v>1855</v>
      </c>
      <c r="E1033" s="74" t="s">
        <v>2856</v>
      </c>
      <c r="F1033" s="177">
        <v>132</v>
      </c>
      <c r="G1033" s="74"/>
    </row>
    <row r="1034" spans="1:7" ht="12.75" customHeight="1" x14ac:dyDescent="0.3">
      <c r="A1034" s="74" t="s">
        <v>1111</v>
      </c>
      <c r="B1034" s="74" t="s">
        <v>17</v>
      </c>
      <c r="C1034" s="78" t="s">
        <v>2523</v>
      </c>
      <c r="D1034" s="211" t="s">
        <v>1855</v>
      </c>
      <c r="E1034" s="74" t="s">
        <v>2858</v>
      </c>
      <c r="F1034" s="177">
        <v>52</v>
      </c>
      <c r="G1034" s="74"/>
    </row>
    <row r="1035" spans="1:7" ht="12.75" customHeight="1" x14ac:dyDescent="0.3">
      <c r="A1035" s="74" t="s">
        <v>1053</v>
      </c>
      <c r="B1035" s="74" t="s">
        <v>635</v>
      </c>
      <c r="C1035" s="78" t="s">
        <v>2685</v>
      </c>
      <c r="D1035" s="211" t="s">
        <v>1787</v>
      </c>
      <c r="E1035" s="74" t="s">
        <v>1988</v>
      </c>
      <c r="F1035" s="177" t="s">
        <v>2859</v>
      </c>
      <c r="G1035" s="74"/>
    </row>
    <row r="1036" spans="1:7" ht="12.75" customHeight="1" x14ac:dyDescent="0.3">
      <c r="A1036" s="74" t="s">
        <v>1108</v>
      </c>
      <c r="B1036" s="74" t="s">
        <v>22</v>
      </c>
      <c r="C1036" s="78" t="s">
        <v>2685</v>
      </c>
      <c r="D1036" s="211" t="s">
        <v>1787</v>
      </c>
      <c r="E1036" s="74" t="s">
        <v>1988</v>
      </c>
      <c r="F1036" s="177">
        <v>20</v>
      </c>
      <c r="G1036" s="74"/>
    </row>
    <row r="1037" spans="1:7" ht="12.75" customHeight="1" x14ac:dyDescent="0.3">
      <c r="A1037" s="74" t="s">
        <v>1450</v>
      </c>
      <c r="B1037" s="74" t="s">
        <v>22</v>
      </c>
      <c r="C1037" s="78" t="s">
        <v>2685</v>
      </c>
      <c r="D1037" s="211" t="s">
        <v>2860</v>
      </c>
      <c r="E1037" s="74" t="s">
        <v>2861</v>
      </c>
      <c r="F1037" s="177">
        <v>20</v>
      </c>
      <c r="G1037" s="74"/>
    </row>
    <row r="1038" spans="1:7" ht="12.75" customHeight="1" x14ac:dyDescent="0.3">
      <c r="A1038" s="74" t="s">
        <v>1233</v>
      </c>
      <c r="B1038" s="74" t="s">
        <v>22</v>
      </c>
      <c r="C1038" s="78" t="s">
        <v>2523</v>
      </c>
      <c r="D1038" s="211" t="s">
        <v>1787</v>
      </c>
      <c r="E1038" s="74" t="s">
        <v>2862</v>
      </c>
      <c r="F1038" s="177">
        <v>24</v>
      </c>
      <c r="G1038" s="74"/>
    </row>
    <row r="1039" spans="1:7" ht="12.75" customHeight="1" x14ac:dyDescent="0.3">
      <c r="A1039" s="74" t="s">
        <v>1233</v>
      </c>
      <c r="B1039" s="74" t="s">
        <v>22</v>
      </c>
      <c r="C1039" s="78" t="s">
        <v>2523</v>
      </c>
      <c r="D1039" s="211" t="s">
        <v>1787</v>
      </c>
      <c r="E1039" s="74" t="s">
        <v>2862</v>
      </c>
      <c r="F1039" s="177">
        <v>24</v>
      </c>
      <c r="G1039" s="74"/>
    </row>
    <row r="1040" spans="1:7" ht="12.75" customHeight="1" x14ac:dyDescent="0.3">
      <c r="A1040" s="74" t="s">
        <v>2863</v>
      </c>
      <c r="B1040" s="74" t="s">
        <v>287</v>
      </c>
      <c r="C1040" s="78" t="s">
        <v>2523</v>
      </c>
      <c r="D1040" s="211" t="s">
        <v>1787</v>
      </c>
      <c r="E1040" s="74" t="s">
        <v>2864</v>
      </c>
      <c r="F1040" s="177">
        <v>282</v>
      </c>
      <c r="G1040" s="74"/>
    </row>
    <row r="1041" spans="1:7" ht="12.75" customHeight="1" x14ac:dyDescent="0.3">
      <c r="A1041" s="74" t="s">
        <v>1728</v>
      </c>
      <c r="B1041" s="74" t="s">
        <v>187</v>
      </c>
      <c r="C1041" s="78" t="s">
        <v>2523</v>
      </c>
      <c r="D1041" s="211" t="s">
        <v>1787</v>
      </c>
      <c r="E1041" s="74" t="s">
        <v>2865</v>
      </c>
      <c r="F1041" s="177">
        <v>253</v>
      </c>
      <c r="G1041" s="74"/>
    </row>
    <row r="1042" spans="1:7" ht="12.75" customHeight="1" x14ac:dyDescent="0.3">
      <c r="A1042" s="74" t="s">
        <v>1728</v>
      </c>
      <c r="B1042" s="74" t="s">
        <v>2536</v>
      </c>
      <c r="C1042" s="78" t="s">
        <v>2523</v>
      </c>
      <c r="D1042" s="211" t="s">
        <v>1787</v>
      </c>
      <c r="E1042" s="74" t="s">
        <v>2865</v>
      </c>
      <c r="F1042" s="177">
        <v>429</v>
      </c>
      <c r="G1042" s="74"/>
    </row>
    <row r="1043" spans="1:7" ht="12.75" customHeight="1" x14ac:dyDescent="0.3">
      <c r="A1043" s="452" t="s">
        <v>436</v>
      </c>
      <c r="B1043" s="74" t="s">
        <v>17</v>
      </c>
      <c r="C1043" s="78" t="s">
        <v>2685</v>
      </c>
      <c r="D1043" s="211" t="s">
        <v>2860</v>
      </c>
      <c r="E1043" s="74" t="s">
        <v>1988</v>
      </c>
      <c r="F1043" s="177">
        <v>52</v>
      </c>
      <c r="G1043" s="74"/>
    </row>
    <row r="1044" spans="1:7" ht="12.75" customHeight="1" x14ac:dyDescent="0.3">
      <c r="A1044" s="547" t="s">
        <v>683</v>
      </c>
      <c r="B1044" s="74" t="s">
        <v>15</v>
      </c>
      <c r="C1044" s="78" t="s">
        <v>2523</v>
      </c>
      <c r="D1044" s="211" t="s">
        <v>1787</v>
      </c>
      <c r="E1044" s="74" t="s">
        <v>2866</v>
      </c>
      <c r="F1044" s="177">
        <v>120</v>
      </c>
      <c r="G1044" s="74"/>
    </row>
    <row r="1045" spans="1:7" ht="12.75" customHeight="1" x14ac:dyDescent="0.3">
      <c r="A1045" s="74" t="s">
        <v>454</v>
      </c>
      <c r="B1045" s="74" t="s">
        <v>17</v>
      </c>
      <c r="C1045" s="78" t="s">
        <v>2685</v>
      </c>
      <c r="D1045" s="211" t="s">
        <v>1855</v>
      </c>
      <c r="E1045" s="74" t="s">
        <v>1988</v>
      </c>
      <c r="F1045" s="177">
        <v>52</v>
      </c>
      <c r="G1045" s="74"/>
    </row>
    <row r="1046" spans="1:7" ht="12.75" customHeight="1" x14ac:dyDescent="0.3">
      <c r="A1046" s="74" t="s">
        <v>1017</v>
      </c>
      <c r="B1046" s="74" t="s">
        <v>17</v>
      </c>
      <c r="C1046" s="78" t="s">
        <v>2685</v>
      </c>
      <c r="D1046" s="211" t="s">
        <v>1855</v>
      </c>
      <c r="E1046" s="74" t="s">
        <v>2867</v>
      </c>
      <c r="F1046" s="177">
        <v>52</v>
      </c>
      <c r="G1046" s="74"/>
    </row>
    <row r="1047" spans="1:7" ht="12.75" customHeight="1" x14ac:dyDescent="0.3">
      <c r="A1047" s="531" t="s">
        <v>1594</v>
      </c>
      <c r="B1047" s="74" t="s">
        <v>469</v>
      </c>
      <c r="C1047" s="78" t="s">
        <v>2685</v>
      </c>
      <c r="D1047" s="211" t="s">
        <v>1787</v>
      </c>
      <c r="E1047" s="74" t="s">
        <v>1988</v>
      </c>
      <c r="F1047" s="177">
        <v>86</v>
      </c>
      <c r="G1047" s="74"/>
    </row>
    <row r="1048" spans="1:7" ht="12.75" customHeight="1" x14ac:dyDescent="0.3">
      <c r="A1048" s="548" t="s">
        <v>797</v>
      </c>
      <c r="B1048" s="74" t="s">
        <v>22</v>
      </c>
      <c r="C1048" s="78" t="s">
        <v>2523</v>
      </c>
      <c r="D1048" s="210" t="s">
        <v>1855</v>
      </c>
      <c r="E1048" s="7" t="s">
        <v>2569</v>
      </c>
      <c r="F1048" s="69">
        <v>24</v>
      </c>
      <c r="G1048" s="7"/>
    </row>
    <row r="1049" spans="1:7" ht="12.75" customHeight="1" x14ac:dyDescent="0.3">
      <c r="A1049" s="452" t="s">
        <v>797</v>
      </c>
      <c r="B1049" s="74" t="s">
        <v>22</v>
      </c>
      <c r="C1049" s="78" t="s">
        <v>2523</v>
      </c>
      <c r="D1049" s="210" t="s">
        <v>1855</v>
      </c>
      <c r="E1049" s="7" t="s">
        <v>2569</v>
      </c>
      <c r="F1049" s="69">
        <v>24</v>
      </c>
      <c r="G1049" s="7"/>
    </row>
    <row r="1050" spans="1:7" ht="12.75" customHeight="1" x14ac:dyDescent="0.3">
      <c r="A1050" s="547" t="s">
        <v>797</v>
      </c>
      <c r="B1050" s="74" t="s">
        <v>22</v>
      </c>
      <c r="C1050" s="78" t="s">
        <v>2523</v>
      </c>
      <c r="D1050" s="211" t="s">
        <v>1855</v>
      </c>
      <c r="E1050" s="7" t="s">
        <v>2569</v>
      </c>
      <c r="F1050" s="177">
        <v>24</v>
      </c>
      <c r="G1050" s="74"/>
    </row>
    <row r="1051" spans="1:7" ht="12.75" customHeight="1" x14ac:dyDescent="0.3">
      <c r="A1051" s="74" t="s">
        <v>1823</v>
      </c>
      <c r="B1051" s="74" t="s">
        <v>22</v>
      </c>
      <c r="C1051" s="78" t="s">
        <v>2523</v>
      </c>
      <c r="D1051" s="211" t="s">
        <v>1787</v>
      </c>
      <c r="E1051" s="74" t="s">
        <v>2868</v>
      </c>
      <c r="F1051" s="177">
        <v>24</v>
      </c>
      <c r="G1051" s="74"/>
    </row>
    <row r="1052" spans="1:7" ht="12.75" customHeight="1" x14ac:dyDescent="0.3">
      <c r="A1052" s="74" t="s">
        <v>1823</v>
      </c>
      <c r="B1052" s="74" t="s">
        <v>22</v>
      </c>
      <c r="C1052" s="78" t="s">
        <v>2523</v>
      </c>
      <c r="D1052" s="211" t="s">
        <v>1787</v>
      </c>
      <c r="E1052" s="74" t="s">
        <v>2868</v>
      </c>
      <c r="F1052" s="177">
        <v>24</v>
      </c>
      <c r="G1052" s="74"/>
    </row>
    <row r="1053" spans="1:7" ht="12.75" customHeight="1" x14ac:dyDescent="0.3">
      <c r="A1053" s="74" t="s">
        <v>269</v>
      </c>
      <c r="B1053" s="74" t="s">
        <v>22</v>
      </c>
      <c r="C1053" s="78" t="s">
        <v>2685</v>
      </c>
      <c r="D1053" s="211" t="s">
        <v>1787</v>
      </c>
      <c r="E1053" s="74" t="s">
        <v>1988</v>
      </c>
      <c r="F1053" s="177">
        <v>24</v>
      </c>
      <c r="G1053" s="74"/>
    </row>
    <row r="1054" spans="1:7" ht="12.75" customHeight="1" x14ac:dyDescent="0.3">
      <c r="A1054" s="74" t="s">
        <v>1738</v>
      </c>
      <c r="B1054" s="74" t="s">
        <v>47</v>
      </c>
      <c r="C1054" s="78" t="s">
        <v>2523</v>
      </c>
      <c r="D1054" s="211" t="s">
        <v>2869</v>
      </c>
      <c r="E1054" s="74" t="s">
        <v>2870</v>
      </c>
      <c r="F1054" s="177">
        <v>52</v>
      </c>
      <c r="G1054" s="74"/>
    </row>
    <row r="1055" spans="1:7" ht="12.75" customHeight="1" x14ac:dyDescent="0.3">
      <c r="A1055" s="74" t="s">
        <v>2871</v>
      </c>
      <c r="B1055" s="74" t="s">
        <v>17</v>
      </c>
      <c r="C1055" s="78" t="s">
        <v>2523</v>
      </c>
      <c r="D1055" s="211" t="s">
        <v>1787</v>
      </c>
      <c r="E1055" s="74" t="s">
        <v>2870</v>
      </c>
      <c r="F1055" s="177">
        <v>52</v>
      </c>
      <c r="G1055" s="74"/>
    </row>
    <row r="1056" spans="1:7" ht="12.75" customHeight="1" x14ac:dyDescent="0.3">
      <c r="A1056" s="547" t="s">
        <v>1158</v>
      </c>
      <c r="B1056" s="74" t="s">
        <v>161</v>
      </c>
      <c r="C1056" s="78" t="s">
        <v>2523</v>
      </c>
      <c r="D1056" s="211" t="s">
        <v>1787</v>
      </c>
      <c r="E1056" s="74" t="s">
        <v>2872</v>
      </c>
      <c r="F1056" s="177">
        <v>79</v>
      </c>
      <c r="G1056" s="74"/>
    </row>
    <row r="1057" spans="1:7" ht="12.75" customHeight="1" x14ac:dyDescent="0.3">
      <c r="A1057" s="531" t="s">
        <v>280</v>
      </c>
      <c r="B1057" s="74" t="s">
        <v>22</v>
      </c>
      <c r="C1057" s="78" t="s">
        <v>2523</v>
      </c>
      <c r="D1057" s="211" t="s">
        <v>1787</v>
      </c>
      <c r="E1057" s="74" t="s">
        <v>1988</v>
      </c>
      <c r="F1057" s="177">
        <v>24</v>
      </c>
      <c r="G1057" s="74"/>
    </row>
    <row r="1058" spans="1:7" ht="12.75" customHeight="1" x14ac:dyDescent="0.3">
      <c r="A1058" s="74" t="s">
        <v>1023</v>
      </c>
      <c r="B1058" s="74" t="s">
        <v>22</v>
      </c>
      <c r="C1058" s="78" t="s">
        <v>2523</v>
      </c>
      <c r="D1058" s="211" t="s">
        <v>1787</v>
      </c>
      <c r="E1058" s="74" t="s">
        <v>2873</v>
      </c>
      <c r="F1058" s="177">
        <v>20</v>
      </c>
      <c r="G1058" s="74"/>
    </row>
    <row r="1059" spans="1:7" ht="12.75" customHeight="1" x14ac:dyDescent="0.3">
      <c r="A1059" s="74" t="s">
        <v>1023</v>
      </c>
      <c r="B1059" s="74" t="s">
        <v>22</v>
      </c>
      <c r="C1059" s="15" t="s">
        <v>2523</v>
      </c>
      <c r="D1059" s="210" t="s">
        <v>1787</v>
      </c>
      <c r="E1059" s="74" t="s">
        <v>2873</v>
      </c>
      <c r="F1059" s="69">
        <v>20</v>
      </c>
      <c r="G1059" s="7"/>
    </row>
    <row r="1060" spans="1:7" ht="12.75" customHeight="1" x14ac:dyDescent="0.3">
      <c r="A1060" s="74" t="s">
        <v>577</v>
      </c>
      <c r="B1060" s="74" t="s">
        <v>22</v>
      </c>
      <c r="C1060" s="78" t="s">
        <v>2523</v>
      </c>
      <c r="D1060" s="210" t="s">
        <v>1787</v>
      </c>
      <c r="E1060" s="74" t="s">
        <v>2873</v>
      </c>
      <c r="F1060" s="177">
        <v>20</v>
      </c>
      <c r="G1060" s="74"/>
    </row>
    <row r="1061" spans="1:7" ht="12.75" customHeight="1" x14ac:dyDescent="0.3">
      <c r="A1061" s="74" t="s">
        <v>1646</v>
      </c>
      <c r="B1061" s="74" t="s">
        <v>161</v>
      </c>
      <c r="C1061" s="78" t="s">
        <v>2523</v>
      </c>
      <c r="D1061" s="211" t="s">
        <v>1787</v>
      </c>
      <c r="E1061" s="74" t="s">
        <v>2874</v>
      </c>
      <c r="F1061" s="177">
        <v>86</v>
      </c>
      <c r="G1061" s="74"/>
    </row>
    <row r="1062" spans="1:7" ht="12.75" customHeight="1" x14ac:dyDescent="0.3">
      <c r="A1062" s="74" t="s">
        <v>35</v>
      </c>
      <c r="B1062" s="74" t="s">
        <v>22</v>
      </c>
      <c r="C1062" s="78" t="s">
        <v>2523</v>
      </c>
      <c r="D1062" s="211" t="s">
        <v>1787</v>
      </c>
      <c r="E1062" s="74" t="s">
        <v>2875</v>
      </c>
      <c r="F1062" s="177">
        <v>24</v>
      </c>
      <c r="G1062" s="74"/>
    </row>
    <row r="1063" spans="1:7" ht="12.75" customHeight="1" x14ac:dyDescent="0.3">
      <c r="A1063" s="74" t="s">
        <v>35</v>
      </c>
      <c r="B1063" s="74" t="s">
        <v>22</v>
      </c>
      <c r="C1063" s="78" t="s">
        <v>2523</v>
      </c>
      <c r="D1063" s="211" t="s">
        <v>1787</v>
      </c>
      <c r="E1063" s="74" t="s">
        <v>2875</v>
      </c>
      <c r="F1063" s="177">
        <v>24</v>
      </c>
      <c r="G1063" s="74"/>
    </row>
    <row r="1064" spans="1:7" ht="12.75" customHeight="1" x14ac:dyDescent="0.3">
      <c r="A1064" s="74" t="s">
        <v>35</v>
      </c>
      <c r="B1064" s="74" t="s">
        <v>22</v>
      </c>
      <c r="C1064" s="78" t="s">
        <v>2523</v>
      </c>
      <c r="D1064" s="211" t="s">
        <v>1787</v>
      </c>
      <c r="E1064" s="74" t="s">
        <v>2875</v>
      </c>
      <c r="F1064" s="177">
        <v>24</v>
      </c>
      <c r="G1064" s="74"/>
    </row>
    <row r="1065" spans="1:7" ht="12.75" customHeight="1" x14ac:dyDescent="0.3">
      <c r="A1065" s="74" t="s">
        <v>1172</v>
      </c>
      <c r="B1065" s="74" t="s">
        <v>17</v>
      </c>
      <c r="C1065" s="78" t="s">
        <v>2523</v>
      </c>
      <c r="D1065" s="211" t="s">
        <v>1787</v>
      </c>
      <c r="E1065" s="74" t="s">
        <v>2876</v>
      </c>
      <c r="F1065" s="177">
        <v>48</v>
      </c>
      <c r="G1065" s="74"/>
    </row>
    <row r="1066" spans="1:7" ht="12.75" customHeight="1" x14ac:dyDescent="0.3">
      <c r="A1066" s="74" t="s">
        <v>1172</v>
      </c>
      <c r="B1066" s="74" t="s">
        <v>17</v>
      </c>
      <c r="C1066" s="78" t="s">
        <v>2523</v>
      </c>
      <c r="D1066" s="211" t="s">
        <v>1787</v>
      </c>
      <c r="E1066" s="74" t="s">
        <v>2876</v>
      </c>
      <c r="F1066" s="177">
        <v>48</v>
      </c>
      <c r="G1066" s="74"/>
    </row>
    <row r="1067" spans="1:7" ht="12.75" customHeight="1" x14ac:dyDescent="0.3">
      <c r="A1067" s="74" t="s">
        <v>1609</v>
      </c>
      <c r="B1067" s="74" t="s">
        <v>145</v>
      </c>
      <c r="C1067" s="78" t="s">
        <v>2685</v>
      </c>
      <c r="D1067" s="211" t="s">
        <v>1787</v>
      </c>
      <c r="E1067" s="74" t="s">
        <v>1988</v>
      </c>
      <c r="F1067" s="177">
        <v>86</v>
      </c>
      <c r="G1067" s="74"/>
    </row>
    <row r="1068" spans="1:7" ht="12.75" customHeight="1" x14ac:dyDescent="0.3">
      <c r="A1068" s="74" t="s">
        <v>775</v>
      </c>
      <c r="B1068" s="74" t="s">
        <v>145</v>
      </c>
      <c r="C1068" s="78" t="s">
        <v>2523</v>
      </c>
      <c r="D1068" s="211" t="s">
        <v>2860</v>
      </c>
      <c r="E1068" s="74" t="s">
        <v>2877</v>
      </c>
      <c r="F1068" s="177">
        <v>24</v>
      </c>
      <c r="G1068" s="74"/>
    </row>
    <row r="1069" spans="1:7" ht="12.75" customHeight="1" x14ac:dyDescent="0.3">
      <c r="A1069" s="74" t="s">
        <v>775</v>
      </c>
      <c r="B1069" s="74" t="s">
        <v>145</v>
      </c>
      <c r="C1069" s="78" t="s">
        <v>2523</v>
      </c>
      <c r="D1069" s="211" t="s">
        <v>1787</v>
      </c>
      <c r="E1069" s="74" t="s">
        <v>2877</v>
      </c>
      <c r="F1069" s="177">
        <v>24</v>
      </c>
      <c r="G1069" s="74"/>
    </row>
    <row r="1070" spans="1:7" ht="12.75" customHeight="1" x14ac:dyDescent="0.3">
      <c r="A1070" s="74" t="s">
        <v>1636</v>
      </c>
      <c r="B1070" s="74" t="s">
        <v>1275</v>
      </c>
      <c r="C1070" s="78" t="s">
        <v>2685</v>
      </c>
      <c r="D1070" s="211" t="s">
        <v>1787</v>
      </c>
      <c r="E1070" s="74" t="s">
        <v>2878</v>
      </c>
      <c r="F1070" s="177">
        <v>24</v>
      </c>
      <c r="G1070" s="74"/>
    </row>
    <row r="1071" spans="1:7" ht="12.75" customHeight="1" x14ac:dyDescent="0.3">
      <c r="A1071" s="550" t="s">
        <v>1350</v>
      </c>
      <c r="B1071" s="74" t="s">
        <v>1275</v>
      </c>
      <c r="C1071" s="78" t="s">
        <v>2523</v>
      </c>
      <c r="D1071" s="211" t="s">
        <v>2860</v>
      </c>
      <c r="E1071" s="74" t="s">
        <v>2879</v>
      </c>
      <c r="F1071" s="177">
        <v>24</v>
      </c>
      <c r="G1071" s="74"/>
    </row>
    <row r="1072" spans="1:7" ht="12.75" customHeight="1" x14ac:dyDescent="0.3">
      <c r="A1072" s="74" t="s">
        <v>2880</v>
      </c>
      <c r="B1072" s="74" t="s">
        <v>22</v>
      </c>
      <c r="C1072" s="78" t="s">
        <v>2523</v>
      </c>
      <c r="D1072" s="211" t="s">
        <v>1787</v>
      </c>
      <c r="E1072" s="74" t="s">
        <v>2881</v>
      </c>
      <c r="F1072" s="177">
        <v>20</v>
      </c>
      <c r="G1072" s="74"/>
    </row>
    <row r="1073" spans="1:7" ht="12.75" customHeight="1" x14ac:dyDescent="0.3">
      <c r="A1073" s="74" t="s">
        <v>1215</v>
      </c>
      <c r="B1073" s="74" t="s">
        <v>22</v>
      </c>
      <c r="C1073" s="78" t="s">
        <v>2523</v>
      </c>
      <c r="D1073" s="211" t="s">
        <v>1787</v>
      </c>
      <c r="E1073" s="74" t="s">
        <v>2881</v>
      </c>
      <c r="F1073" s="177">
        <v>20</v>
      </c>
      <c r="G1073" s="74"/>
    </row>
    <row r="1074" spans="1:7" ht="12.75" customHeight="1" x14ac:dyDescent="0.3">
      <c r="A1074" s="74" t="s">
        <v>1134</v>
      </c>
      <c r="B1074" s="74" t="s">
        <v>1805</v>
      </c>
      <c r="C1074" s="78" t="s">
        <v>2523</v>
      </c>
      <c r="D1074" s="211" t="s">
        <v>1787</v>
      </c>
      <c r="E1074" s="74" t="s">
        <v>2882</v>
      </c>
      <c r="F1074" s="177">
        <v>86</v>
      </c>
      <c r="G1074" s="74"/>
    </row>
    <row r="1075" spans="1:7" ht="12.75" customHeight="1" x14ac:dyDescent="0.3">
      <c r="A1075" s="74" t="s">
        <v>959</v>
      </c>
      <c r="B1075" s="74" t="s">
        <v>22</v>
      </c>
      <c r="C1075" s="78" t="s">
        <v>2685</v>
      </c>
      <c r="D1075" s="211" t="s">
        <v>2860</v>
      </c>
      <c r="E1075" s="74" t="s">
        <v>2883</v>
      </c>
      <c r="F1075" s="177">
        <v>20</v>
      </c>
      <c r="G1075" s="74"/>
    </row>
    <row r="1076" spans="1:7" ht="12.75" customHeight="1" x14ac:dyDescent="0.3">
      <c r="A1076" s="74" t="s">
        <v>603</v>
      </c>
      <c r="B1076" s="74" t="s">
        <v>118</v>
      </c>
      <c r="C1076" s="78" t="s">
        <v>2523</v>
      </c>
      <c r="D1076" s="211" t="s">
        <v>2860</v>
      </c>
      <c r="E1076" s="74" t="s">
        <v>2884</v>
      </c>
      <c r="F1076" s="177">
        <v>48</v>
      </c>
      <c r="G1076" s="74"/>
    </row>
    <row r="1077" spans="1:7" ht="12.75" customHeight="1" x14ac:dyDescent="0.3">
      <c r="A1077" s="74" t="s">
        <v>2885</v>
      </c>
      <c r="B1077" s="74" t="s">
        <v>118</v>
      </c>
      <c r="C1077" s="78" t="s">
        <v>2523</v>
      </c>
      <c r="D1077" s="211" t="s">
        <v>2860</v>
      </c>
      <c r="E1077" s="74" t="s">
        <v>2886</v>
      </c>
      <c r="F1077" s="177">
        <v>48</v>
      </c>
      <c r="G1077" s="74"/>
    </row>
    <row r="1078" spans="1:7" ht="12.75" customHeight="1" x14ac:dyDescent="0.3">
      <c r="A1078" s="74" t="s">
        <v>2885</v>
      </c>
      <c r="B1078" t="s">
        <v>22</v>
      </c>
      <c r="C1078" s="15" t="s">
        <v>2523</v>
      </c>
      <c r="D1078" s="211" t="s">
        <v>2860</v>
      </c>
      <c r="E1078" s="74" t="s">
        <v>2886</v>
      </c>
      <c r="F1078" s="69">
        <v>20</v>
      </c>
      <c r="G1078" s="7"/>
    </row>
    <row r="1079" spans="1:7" ht="12.75" customHeight="1" x14ac:dyDescent="0.3">
      <c r="A1079" s="74" t="s">
        <v>2885</v>
      </c>
      <c r="B1079" t="s">
        <v>22</v>
      </c>
      <c r="C1079" s="15" t="s">
        <v>2523</v>
      </c>
      <c r="D1079" s="211" t="s">
        <v>2860</v>
      </c>
      <c r="E1079" s="74" t="s">
        <v>2886</v>
      </c>
      <c r="F1079" s="69">
        <v>20</v>
      </c>
      <c r="G1079" s="7"/>
    </row>
    <row r="1080" spans="1:7" ht="12.75" customHeight="1" x14ac:dyDescent="0.3">
      <c r="A1080" s="74" t="s">
        <v>2885</v>
      </c>
      <c r="B1080" t="s">
        <v>22</v>
      </c>
      <c r="C1080" s="15" t="s">
        <v>2523</v>
      </c>
      <c r="D1080" s="211" t="s">
        <v>2860</v>
      </c>
      <c r="E1080" s="74" t="s">
        <v>2886</v>
      </c>
      <c r="F1080" s="69">
        <v>20</v>
      </c>
      <c r="G1080" s="7"/>
    </row>
    <row r="1081" spans="1:7" ht="12.75" customHeight="1" x14ac:dyDescent="0.3">
      <c r="A1081" s="74" t="s">
        <v>2885</v>
      </c>
      <c r="B1081" t="s">
        <v>22</v>
      </c>
      <c r="C1081" s="15" t="s">
        <v>2523</v>
      </c>
      <c r="D1081" s="211" t="s">
        <v>2860</v>
      </c>
      <c r="E1081" s="74" t="s">
        <v>2886</v>
      </c>
      <c r="F1081" s="69">
        <v>20</v>
      </c>
      <c r="G1081" s="7"/>
    </row>
    <row r="1082" spans="1:7" ht="12.75" customHeight="1" x14ac:dyDescent="0.3">
      <c r="A1082" s="74" t="s">
        <v>2885</v>
      </c>
      <c r="B1082" t="s">
        <v>22</v>
      </c>
      <c r="C1082" s="15" t="s">
        <v>2523</v>
      </c>
      <c r="D1082" s="211" t="s">
        <v>2860</v>
      </c>
      <c r="E1082" s="74" t="s">
        <v>2886</v>
      </c>
      <c r="F1082" s="69">
        <v>20</v>
      </c>
      <c r="G1082" s="7"/>
    </row>
    <row r="1083" spans="1:7" ht="12.75" customHeight="1" x14ac:dyDescent="0.3">
      <c r="A1083" s="74" t="s">
        <v>2887</v>
      </c>
      <c r="B1083" s="74" t="s">
        <v>2888</v>
      </c>
      <c r="C1083" s="78" t="s">
        <v>2523</v>
      </c>
      <c r="D1083" s="211" t="s">
        <v>2860</v>
      </c>
      <c r="E1083" s="74" t="s">
        <v>1943</v>
      </c>
      <c r="F1083" s="177">
        <v>248.9</v>
      </c>
      <c r="G1083" s="74"/>
    </row>
    <row r="1084" spans="1:7" ht="12.75" customHeight="1" x14ac:dyDescent="0.3">
      <c r="A1084" s="74" t="s">
        <v>2887</v>
      </c>
      <c r="B1084" s="74" t="s">
        <v>118</v>
      </c>
      <c r="C1084" s="78" t="s">
        <v>2523</v>
      </c>
      <c r="D1084" s="211" t="s">
        <v>2860</v>
      </c>
      <c r="E1084" s="74" t="s">
        <v>1943</v>
      </c>
      <c r="F1084" s="177">
        <v>52</v>
      </c>
      <c r="G1084" s="74"/>
    </row>
    <row r="1085" spans="1:7" ht="12.75" customHeight="1" x14ac:dyDescent="0.3">
      <c r="A1085" s="74" t="s">
        <v>684</v>
      </c>
      <c r="B1085" s="74" t="s">
        <v>118</v>
      </c>
      <c r="C1085" s="78" t="s">
        <v>2523</v>
      </c>
      <c r="D1085" s="211" t="s">
        <v>2860</v>
      </c>
      <c r="E1085" s="74" t="s">
        <v>1943</v>
      </c>
      <c r="F1085" s="177">
        <v>52</v>
      </c>
      <c r="G1085" s="74"/>
    </row>
    <row r="1086" spans="1:7" ht="12.75" customHeight="1" x14ac:dyDescent="0.3">
      <c r="A1086" s="74" t="s">
        <v>773</v>
      </c>
      <c r="B1086" t="s">
        <v>22</v>
      </c>
      <c r="C1086" s="78" t="s">
        <v>2523</v>
      </c>
      <c r="D1086" s="211" t="s">
        <v>1787</v>
      </c>
      <c r="E1086" s="74" t="s">
        <v>1943</v>
      </c>
      <c r="F1086" s="177">
        <v>24</v>
      </c>
      <c r="G1086" s="74"/>
    </row>
    <row r="1087" spans="1:7" ht="12.75" customHeight="1" x14ac:dyDescent="0.3">
      <c r="A1087" s="74" t="s">
        <v>802</v>
      </c>
      <c r="B1087" s="74" t="s">
        <v>118</v>
      </c>
      <c r="C1087" s="78" t="s">
        <v>2523</v>
      </c>
      <c r="D1087" s="211" t="s">
        <v>1787</v>
      </c>
      <c r="E1087" s="74" t="s">
        <v>1943</v>
      </c>
      <c r="F1087" s="177">
        <v>52</v>
      </c>
      <c r="G1087" s="74"/>
    </row>
    <row r="1088" spans="1:7" ht="12.75" customHeight="1" x14ac:dyDescent="0.3">
      <c r="A1088" s="74" t="s">
        <v>802</v>
      </c>
      <c r="B1088" s="74" t="s">
        <v>118</v>
      </c>
      <c r="C1088" s="78" t="s">
        <v>2523</v>
      </c>
      <c r="D1088" s="211" t="s">
        <v>1787</v>
      </c>
      <c r="E1088" s="74" t="s">
        <v>1943</v>
      </c>
      <c r="F1088" s="177">
        <v>52</v>
      </c>
      <c r="G1088" s="74"/>
    </row>
    <row r="1089" spans="1:7" ht="12.75" customHeight="1" x14ac:dyDescent="0.3">
      <c r="A1089" s="74" t="s">
        <v>722</v>
      </c>
      <c r="B1089" t="s">
        <v>22</v>
      </c>
      <c r="C1089" s="78" t="s">
        <v>2523</v>
      </c>
      <c r="D1089" s="211" t="s">
        <v>2860</v>
      </c>
      <c r="E1089" s="74" t="s">
        <v>1943</v>
      </c>
      <c r="F1089" s="177">
        <v>24</v>
      </c>
      <c r="G1089" s="74"/>
    </row>
    <row r="1090" spans="1:7" ht="12.75" customHeight="1" x14ac:dyDescent="0.3">
      <c r="A1090" s="74" t="s">
        <v>722</v>
      </c>
      <c r="B1090" t="s">
        <v>22</v>
      </c>
      <c r="C1090" s="78" t="s">
        <v>2523</v>
      </c>
      <c r="D1090" s="211" t="s">
        <v>1787</v>
      </c>
      <c r="E1090" s="74" t="s">
        <v>1943</v>
      </c>
      <c r="F1090" s="177">
        <v>24</v>
      </c>
      <c r="G1090" s="74"/>
    </row>
    <row r="1091" spans="1:7" ht="12.75" customHeight="1" x14ac:dyDescent="0.3">
      <c r="A1091" s="74" t="s">
        <v>2889</v>
      </c>
      <c r="B1091" s="74" t="s">
        <v>118</v>
      </c>
      <c r="C1091" s="78" t="s">
        <v>2523</v>
      </c>
      <c r="D1091" s="211" t="s">
        <v>1787</v>
      </c>
      <c r="E1091" s="74" t="s">
        <v>2890</v>
      </c>
      <c r="F1091" s="177">
        <v>52</v>
      </c>
      <c r="G1091" s="74"/>
    </row>
    <row r="1092" spans="1:7" ht="12.75" customHeight="1" x14ac:dyDescent="0.3">
      <c r="A1092" s="74" t="s">
        <v>805</v>
      </c>
      <c r="B1092" t="s">
        <v>22</v>
      </c>
      <c r="C1092" s="78" t="s">
        <v>2685</v>
      </c>
      <c r="D1092" s="211" t="s">
        <v>1787</v>
      </c>
      <c r="E1092" s="74" t="s">
        <v>1988</v>
      </c>
      <c r="F1092" s="177">
        <v>24</v>
      </c>
      <c r="G1092" s="74"/>
    </row>
    <row r="1093" spans="1:7" ht="12.75" customHeight="1" x14ac:dyDescent="0.3">
      <c r="A1093" s="74" t="s">
        <v>2891</v>
      </c>
      <c r="B1093" t="s">
        <v>22</v>
      </c>
      <c r="C1093" s="78" t="s">
        <v>2685</v>
      </c>
      <c r="D1093" s="211" t="s">
        <v>1787</v>
      </c>
      <c r="E1093" s="74" t="s">
        <v>1988</v>
      </c>
      <c r="F1093" s="177">
        <v>24</v>
      </c>
      <c r="G1093" s="74"/>
    </row>
    <row r="1094" spans="1:7" ht="12.75" customHeight="1" x14ac:dyDescent="0.3">
      <c r="A1094" s="74" t="s">
        <v>52</v>
      </c>
      <c r="B1094" t="s">
        <v>22</v>
      </c>
      <c r="C1094" s="78" t="s">
        <v>2523</v>
      </c>
      <c r="D1094" s="211" t="s">
        <v>1783</v>
      </c>
      <c r="E1094" s="74" t="s">
        <v>2778</v>
      </c>
      <c r="F1094" s="177">
        <v>24</v>
      </c>
      <c r="G1094" s="74"/>
    </row>
    <row r="1095" spans="1:7" ht="12.75" customHeight="1" x14ac:dyDescent="0.3">
      <c r="A1095" s="74" t="s">
        <v>2839</v>
      </c>
      <c r="B1095" s="74" t="s">
        <v>145</v>
      </c>
      <c r="C1095" s="78" t="s">
        <v>2523</v>
      </c>
      <c r="D1095" s="211" t="s">
        <v>2119</v>
      </c>
      <c r="E1095" s="74"/>
      <c r="F1095" s="177">
        <v>85</v>
      </c>
      <c r="G1095" s="74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6128-5786-48C9-8948-5744EFA1DAA7}">
  <dimension ref="A1:M1395"/>
  <sheetViews>
    <sheetView zoomScaleNormal="100" workbookViewId="0">
      <selection activeCell="J7105" sqref="J7105"/>
    </sheetView>
  </sheetViews>
  <sheetFormatPr defaultRowHeight="14.4" x14ac:dyDescent="0.3"/>
  <cols>
    <col min="1" max="1" width="15.88671875" bestFit="1" customWidth="1"/>
    <col min="2" max="2" width="49.6640625" customWidth="1"/>
    <col min="3" max="3" width="24.44140625" bestFit="1" customWidth="1"/>
    <col min="4" max="4" width="18.33203125" bestFit="1" customWidth="1"/>
    <col min="5" max="5" width="17.44140625" style="147" bestFit="1" customWidth="1"/>
    <col min="7" max="7" width="24.44140625" bestFit="1" customWidth="1"/>
    <col min="8" max="8" width="18.33203125" bestFit="1" customWidth="1"/>
    <col min="9" max="9" width="15.44140625" style="147" bestFit="1" customWidth="1"/>
    <col min="10" max="10" width="11.33203125" customWidth="1"/>
    <col min="11" max="11" width="36.33203125" style="147" bestFit="1" customWidth="1"/>
    <col min="12" max="12" width="18.33203125" bestFit="1" customWidth="1"/>
    <col min="13" max="13" width="15.44140625" style="147" bestFit="1" customWidth="1"/>
  </cols>
  <sheetData>
    <row r="1" spans="1:13" ht="14.4" customHeight="1" x14ac:dyDescent="0.3">
      <c r="C1" s="588" t="s">
        <v>1526</v>
      </c>
      <c r="D1" s="588"/>
      <c r="E1" s="588"/>
      <c r="G1" s="588" t="s">
        <v>1603</v>
      </c>
      <c r="H1" s="588"/>
      <c r="I1" s="588"/>
      <c r="K1" s="588" t="s">
        <v>1687</v>
      </c>
      <c r="L1" s="588"/>
      <c r="M1" s="588"/>
    </row>
    <row r="2" spans="1:13" x14ac:dyDescent="0.3">
      <c r="A2" s="7" t="s">
        <v>2892</v>
      </c>
      <c r="B2" s="7"/>
      <c r="C2" s="145" t="s">
        <v>2893</v>
      </c>
      <c r="D2" t="s">
        <v>2894</v>
      </c>
      <c r="E2" t="s">
        <v>2895</v>
      </c>
      <c r="G2" s="145" t="s">
        <v>2893</v>
      </c>
      <c r="H2" t="s">
        <v>2894</v>
      </c>
      <c r="I2" t="s">
        <v>2896</v>
      </c>
      <c r="K2" s="145" t="s">
        <v>2893</v>
      </c>
      <c r="L2" t="s">
        <v>2894</v>
      </c>
      <c r="M2" t="s">
        <v>2896</v>
      </c>
    </row>
    <row r="3" spans="1:13" x14ac:dyDescent="0.3">
      <c r="A3" s="21"/>
      <c r="B3" s="7" t="s">
        <v>2897</v>
      </c>
      <c r="C3" s="146" t="s">
        <v>15</v>
      </c>
      <c r="D3">
        <v>71</v>
      </c>
      <c r="E3" s="135">
        <v>10355.870000000001</v>
      </c>
      <c r="G3" s="146" t="s">
        <v>15</v>
      </c>
      <c r="H3">
        <v>64</v>
      </c>
      <c r="I3">
        <v>9373.869999999999</v>
      </c>
      <c r="K3" s="146" t="s">
        <v>15</v>
      </c>
      <c r="L3">
        <v>63</v>
      </c>
      <c r="M3">
        <v>9235.2699999999986</v>
      </c>
    </row>
    <row r="4" spans="1:13" x14ac:dyDescent="0.3">
      <c r="A4" s="29"/>
      <c r="B4" s="7" t="s">
        <v>2898</v>
      </c>
      <c r="C4" s="146" t="s">
        <v>187</v>
      </c>
      <c r="D4">
        <v>20</v>
      </c>
      <c r="E4" s="135">
        <v>5399.91</v>
      </c>
      <c r="G4" s="146" t="s">
        <v>187</v>
      </c>
      <c r="H4">
        <v>22</v>
      </c>
      <c r="I4">
        <v>6381.41</v>
      </c>
      <c r="K4" s="146" t="s">
        <v>1601</v>
      </c>
      <c r="L4">
        <v>22</v>
      </c>
      <c r="M4">
        <v>6348.0599999999995</v>
      </c>
    </row>
    <row r="5" spans="1:13" x14ac:dyDescent="0.3">
      <c r="A5" s="201"/>
      <c r="B5" s="7" t="s">
        <v>2899</v>
      </c>
      <c r="C5" s="146" t="s">
        <v>1032</v>
      </c>
      <c r="D5">
        <v>7</v>
      </c>
      <c r="E5" s="135">
        <v>1627.6</v>
      </c>
      <c r="G5" s="146" t="s">
        <v>1032</v>
      </c>
      <c r="H5">
        <v>7</v>
      </c>
      <c r="I5">
        <v>1627.6</v>
      </c>
      <c r="K5" s="146" t="s">
        <v>1032</v>
      </c>
      <c r="L5">
        <v>7</v>
      </c>
      <c r="M5">
        <v>1627.6</v>
      </c>
    </row>
    <row r="6" spans="1:13" x14ac:dyDescent="0.3">
      <c r="A6" s="202"/>
      <c r="B6" s="7" t="s">
        <v>2900</v>
      </c>
      <c r="C6" s="146" t="s">
        <v>167</v>
      </c>
      <c r="D6">
        <v>5</v>
      </c>
      <c r="E6" s="135">
        <v>980.40000000000009</v>
      </c>
      <c r="G6" s="146" t="s">
        <v>167</v>
      </c>
      <c r="H6">
        <v>5</v>
      </c>
      <c r="I6">
        <v>980.40000000000009</v>
      </c>
      <c r="K6" s="146" t="s">
        <v>167</v>
      </c>
      <c r="L6">
        <v>5</v>
      </c>
      <c r="M6">
        <v>980.40000000000009</v>
      </c>
    </row>
    <row r="7" spans="1:13" x14ac:dyDescent="0.3">
      <c r="A7" s="203"/>
      <c r="B7" s="7" t="s">
        <v>2901</v>
      </c>
      <c r="C7" s="146" t="s">
        <v>145</v>
      </c>
      <c r="D7">
        <v>46</v>
      </c>
      <c r="E7" s="135">
        <v>5502.4599999999991</v>
      </c>
      <c r="G7" s="146" t="s">
        <v>145</v>
      </c>
      <c r="H7">
        <v>43</v>
      </c>
      <c r="I7">
        <v>5013.9599999999991</v>
      </c>
      <c r="K7" s="146" t="s">
        <v>145</v>
      </c>
      <c r="L7">
        <v>47</v>
      </c>
      <c r="M7">
        <v>5371.9599999999991</v>
      </c>
    </row>
    <row r="8" spans="1:13" x14ac:dyDescent="0.3">
      <c r="A8" s="204"/>
      <c r="B8" s="7" t="s">
        <v>2902</v>
      </c>
      <c r="C8" s="146" t="s">
        <v>1275</v>
      </c>
      <c r="D8">
        <v>402</v>
      </c>
      <c r="E8" s="135">
        <v>9063</v>
      </c>
      <c r="G8" s="146" t="s">
        <v>1275</v>
      </c>
      <c r="H8">
        <v>420</v>
      </c>
      <c r="I8">
        <v>9539</v>
      </c>
      <c r="K8" s="146" t="s">
        <v>1275</v>
      </c>
      <c r="L8">
        <v>417</v>
      </c>
      <c r="M8">
        <v>9563</v>
      </c>
    </row>
    <row r="9" spans="1:13" x14ac:dyDescent="0.3">
      <c r="C9" s="146" t="s">
        <v>185</v>
      </c>
      <c r="D9">
        <v>5</v>
      </c>
      <c r="E9" s="135">
        <v>790</v>
      </c>
      <c r="G9" s="146" t="s">
        <v>185</v>
      </c>
      <c r="H9">
        <v>5</v>
      </c>
      <c r="I9">
        <v>805</v>
      </c>
      <c r="K9" s="146" t="s">
        <v>185</v>
      </c>
      <c r="L9">
        <v>4</v>
      </c>
      <c r="M9">
        <v>640</v>
      </c>
    </row>
    <row r="10" spans="1:13" x14ac:dyDescent="0.3">
      <c r="C10" s="146" t="s">
        <v>635</v>
      </c>
      <c r="D10">
        <v>32</v>
      </c>
      <c r="E10" s="135">
        <v>8800.31</v>
      </c>
      <c r="G10" s="146" t="s">
        <v>635</v>
      </c>
      <c r="H10">
        <v>31</v>
      </c>
      <c r="I10">
        <v>8470.3099999999977</v>
      </c>
      <c r="K10" s="146" t="s">
        <v>635</v>
      </c>
      <c r="L10">
        <v>31</v>
      </c>
      <c r="M10">
        <v>8470.3099999999977</v>
      </c>
    </row>
    <row r="11" spans="1:13" x14ac:dyDescent="0.3">
      <c r="A11" t="s">
        <v>2903</v>
      </c>
      <c r="C11" s="146" t="s">
        <v>1120</v>
      </c>
      <c r="D11">
        <v>4</v>
      </c>
      <c r="E11" s="135">
        <v>1788.7</v>
      </c>
      <c r="G11" s="146" t="s">
        <v>1120</v>
      </c>
      <c r="H11">
        <v>4</v>
      </c>
      <c r="I11">
        <v>1788.7</v>
      </c>
      <c r="K11" s="146" t="s">
        <v>1120</v>
      </c>
      <c r="L11">
        <v>4</v>
      </c>
      <c r="M11">
        <v>1788.7</v>
      </c>
    </row>
    <row r="12" spans="1:13" x14ac:dyDescent="0.3">
      <c r="A12" s="100" t="s">
        <v>2904</v>
      </c>
      <c r="C12" s="146" t="s">
        <v>246</v>
      </c>
      <c r="D12">
        <v>7</v>
      </c>
      <c r="E12" s="135">
        <v>665.5</v>
      </c>
      <c r="G12" s="146" t="s">
        <v>246</v>
      </c>
      <c r="H12">
        <v>7</v>
      </c>
      <c r="I12">
        <v>665.5</v>
      </c>
      <c r="K12" s="146" t="s">
        <v>246</v>
      </c>
      <c r="L12">
        <v>7</v>
      </c>
      <c r="M12">
        <v>665.5</v>
      </c>
    </row>
    <row r="13" spans="1:13" x14ac:dyDescent="0.3">
      <c r="A13" s="100" t="s">
        <v>2905</v>
      </c>
      <c r="C13" s="146" t="s">
        <v>1009</v>
      </c>
      <c r="D13">
        <v>1</v>
      </c>
      <c r="E13" s="135">
        <v>60.5</v>
      </c>
      <c r="G13" s="146" t="s">
        <v>1009</v>
      </c>
      <c r="H13">
        <v>1</v>
      </c>
      <c r="I13">
        <v>60.5</v>
      </c>
      <c r="K13" s="146" t="s">
        <v>1009</v>
      </c>
      <c r="L13">
        <v>1</v>
      </c>
      <c r="M13">
        <v>60.5</v>
      </c>
    </row>
    <row r="14" spans="1:13" x14ac:dyDescent="0.3">
      <c r="A14" s="100" t="s">
        <v>2906</v>
      </c>
      <c r="C14" s="146" t="s">
        <v>118</v>
      </c>
      <c r="D14">
        <v>375</v>
      </c>
      <c r="E14" s="135">
        <v>23200.349999999991</v>
      </c>
      <c r="G14" s="146" t="s">
        <v>118</v>
      </c>
      <c r="H14">
        <v>377</v>
      </c>
      <c r="I14">
        <v>22717.549999999996</v>
      </c>
      <c r="K14" s="146" t="s">
        <v>118</v>
      </c>
      <c r="L14">
        <v>383</v>
      </c>
      <c r="M14">
        <v>23707.849999999991</v>
      </c>
    </row>
    <row r="15" spans="1:13" x14ac:dyDescent="0.3">
      <c r="A15" s="100" t="s">
        <v>2907</v>
      </c>
      <c r="C15" s="146" t="s">
        <v>287</v>
      </c>
      <c r="D15">
        <v>19</v>
      </c>
      <c r="E15" s="135">
        <v>5230.84</v>
      </c>
      <c r="G15" s="146" t="s">
        <v>287</v>
      </c>
      <c r="H15">
        <v>21</v>
      </c>
      <c r="I15">
        <v>6121.84</v>
      </c>
      <c r="K15" s="146" t="s">
        <v>287</v>
      </c>
      <c r="L15">
        <v>21</v>
      </c>
      <c r="M15">
        <v>6055.64</v>
      </c>
    </row>
    <row r="16" spans="1:13" x14ac:dyDescent="0.3">
      <c r="A16" s="100" t="s">
        <v>2908</v>
      </c>
      <c r="C16" s="146" t="s">
        <v>1497</v>
      </c>
      <c r="D16">
        <v>4</v>
      </c>
      <c r="E16" s="135">
        <v>984</v>
      </c>
      <c r="G16" s="146" t="s">
        <v>1497</v>
      </c>
      <c r="H16">
        <v>4</v>
      </c>
      <c r="I16">
        <v>984</v>
      </c>
      <c r="K16" s="146" t="s">
        <v>1497</v>
      </c>
      <c r="L16">
        <v>4</v>
      </c>
      <c r="M16">
        <v>984</v>
      </c>
    </row>
    <row r="17" spans="3:13" x14ac:dyDescent="0.3">
      <c r="C17" s="146" t="s">
        <v>1505</v>
      </c>
      <c r="D17">
        <v>1</v>
      </c>
      <c r="E17" s="135">
        <v>306</v>
      </c>
      <c r="G17" s="146" t="s">
        <v>492</v>
      </c>
      <c r="H17">
        <v>1</v>
      </c>
      <c r="I17">
        <v>306</v>
      </c>
      <c r="K17" s="146" t="s">
        <v>17</v>
      </c>
      <c r="L17">
        <v>3</v>
      </c>
      <c r="M17">
        <v>156</v>
      </c>
    </row>
    <row r="18" spans="3:13" x14ac:dyDescent="0.3">
      <c r="C18" s="146" t="s">
        <v>2909</v>
      </c>
      <c r="D18">
        <v>999</v>
      </c>
      <c r="E18" s="135">
        <v>74755.440000000061</v>
      </c>
      <c r="G18" s="146" t="s">
        <v>2909</v>
      </c>
      <c r="H18">
        <v>1012</v>
      </c>
      <c r="I18">
        <v>74835.640000000043</v>
      </c>
      <c r="K18" s="146" t="s">
        <v>630</v>
      </c>
      <c r="L18">
        <v>1</v>
      </c>
      <c r="M18">
        <v>166</v>
      </c>
    </row>
    <row r="19" spans="3:13" x14ac:dyDescent="0.3">
      <c r="K19" s="146" t="s">
        <v>538</v>
      </c>
      <c r="L19">
        <v>1</v>
      </c>
      <c r="M19">
        <v>348.2</v>
      </c>
    </row>
    <row r="20" spans="3:13" x14ac:dyDescent="0.3">
      <c r="K20" s="146" t="s">
        <v>22</v>
      </c>
      <c r="L20">
        <v>1</v>
      </c>
      <c r="M20">
        <v>24</v>
      </c>
    </row>
    <row r="21" spans="3:13" x14ac:dyDescent="0.3">
      <c r="K21" s="146" t="s">
        <v>2910</v>
      </c>
      <c r="M21">
        <v>96</v>
      </c>
    </row>
    <row r="22" spans="3:13" x14ac:dyDescent="0.3">
      <c r="K22" s="146" t="s">
        <v>1662</v>
      </c>
      <c r="L22">
        <v>1</v>
      </c>
      <c r="M22">
        <v>372.35</v>
      </c>
    </row>
    <row r="23" spans="3:13" x14ac:dyDescent="0.3">
      <c r="K23" s="146" t="s">
        <v>2909</v>
      </c>
      <c r="L23">
        <v>1023</v>
      </c>
      <c r="M23">
        <v>76661.340000000055</v>
      </c>
    </row>
    <row r="24" spans="3:13" x14ac:dyDescent="0.3">
      <c r="K24"/>
    </row>
    <row r="25" spans="3:13" x14ac:dyDescent="0.3">
      <c r="K25"/>
    </row>
    <row r="26" spans="3:13" x14ac:dyDescent="0.3">
      <c r="K26"/>
    </row>
    <row r="27" spans="3:13" x14ac:dyDescent="0.3">
      <c r="K27"/>
    </row>
    <row r="28" spans="3:13" x14ac:dyDescent="0.3">
      <c r="K28"/>
    </row>
    <row r="29" spans="3:13" x14ac:dyDescent="0.3">
      <c r="K29"/>
    </row>
    <row r="30" spans="3:13" x14ac:dyDescent="0.3">
      <c r="K30"/>
    </row>
    <row r="31" spans="3:13" x14ac:dyDescent="0.3">
      <c r="K31"/>
    </row>
    <row r="32" spans="3:13" x14ac:dyDescent="0.3">
      <c r="K32"/>
    </row>
    <row r="33" spans="11:11" x14ac:dyDescent="0.3">
      <c r="K33"/>
    </row>
    <row r="34" spans="11:11" x14ac:dyDescent="0.3">
      <c r="K34"/>
    </row>
    <row r="35" spans="11:11" x14ac:dyDescent="0.3">
      <c r="K35"/>
    </row>
    <row r="36" spans="11:11" x14ac:dyDescent="0.3">
      <c r="K36"/>
    </row>
    <row r="37" spans="11:11" x14ac:dyDescent="0.3">
      <c r="K37"/>
    </row>
    <row r="38" spans="11:11" x14ac:dyDescent="0.3">
      <c r="K38"/>
    </row>
    <row r="39" spans="11:11" x14ac:dyDescent="0.3">
      <c r="K39"/>
    </row>
    <row r="40" spans="11:11" x14ac:dyDescent="0.3">
      <c r="K40"/>
    </row>
    <row r="41" spans="11:11" x14ac:dyDescent="0.3">
      <c r="K41"/>
    </row>
    <row r="42" spans="11:11" x14ac:dyDescent="0.3">
      <c r="K42"/>
    </row>
    <row r="43" spans="11:11" x14ac:dyDescent="0.3">
      <c r="K43"/>
    </row>
    <row r="44" spans="11:11" x14ac:dyDescent="0.3">
      <c r="K44"/>
    </row>
    <row r="45" spans="11:11" x14ac:dyDescent="0.3">
      <c r="K45"/>
    </row>
    <row r="46" spans="11:11" x14ac:dyDescent="0.3">
      <c r="K46"/>
    </row>
    <row r="47" spans="11:11" x14ac:dyDescent="0.3">
      <c r="K47"/>
    </row>
    <row r="48" spans="11:11" x14ac:dyDescent="0.3">
      <c r="K48"/>
    </row>
    <row r="49" spans="11:11" x14ac:dyDescent="0.3">
      <c r="K49"/>
    </row>
    <row r="50" spans="11:11" x14ac:dyDescent="0.3">
      <c r="K50"/>
    </row>
    <row r="51" spans="11:11" x14ac:dyDescent="0.3">
      <c r="K51"/>
    </row>
    <row r="52" spans="11:11" x14ac:dyDescent="0.3">
      <c r="K52"/>
    </row>
    <row r="53" spans="11:11" x14ac:dyDescent="0.3">
      <c r="K53"/>
    </row>
    <row r="54" spans="11:11" x14ac:dyDescent="0.3">
      <c r="K54"/>
    </row>
    <row r="55" spans="11:11" x14ac:dyDescent="0.3">
      <c r="K55"/>
    </row>
    <row r="56" spans="11:11" x14ac:dyDescent="0.3">
      <c r="K56"/>
    </row>
    <row r="57" spans="11:11" x14ac:dyDescent="0.3">
      <c r="K57"/>
    </row>
    <row r="58" spans="11:11" x14ac:dyDescent="0.3">
      <c r="K58"/>
    </row>
    <row r="59" spans="11:11" x14ac:dyDescent="0.3">
      <c r="K59"/>
    </row>
    <row r="60" spans="11:11" x14ac:dyDescent="0.3">
      <c r="K60"/>
    </row>
    <row r="61" spans="11:11" x14ac:dyDescent="0.3">
      <c r="K61"/>
    </row>
    <row r="62" spans="11:11" x14ac:dyDescent="0.3">
      <c r="K62"/>
    </row>
    <row r="63" spans="11:11" x14ac:dyDescent="0.3">
      <c r="K63"/>
    </row>
    <row r="64" spans="11:11" x14ac:dyDescent="0.3">
      <c r="K64"/>
    </row>
    <row r="65" spans="11:11" x14ac:dyDescent="0.3">
      <c r="K65"/>
    </row>
    <row r="66" spans="11:11" x14ac:dyDescent="0.3">
      <c r="K66"/>
    </row>
    <row r="67" spans="11:11" x14ac:dyDescent="0.3">
      <c r="K67"/>
    </row>
    <row r="68" spans="11:11" x14ac:dyDescent="0.3">
      <c r="K68"/>
    </row>
    <row r="69" spans="11:11" x14ac:dyDescent="0.3">
      <c r="K69"/>
    </row>
    <row r="70" spans="11:11" x14ac:dyDescent="0.3">
      <c r="K70"/>
    </row>
    <row r="71" spans="11:11" x14ac:dyDescent="0.3">
      <c r="K71"/>
    </row>
    <row r="72" spans="11:11" x14ac:dyDescent="0.3">
      <c r="K72"/>
    </row>
    <row r="73" spans="11:11" x14ac:dyDescent="0.3">
      <c r="K73"/>
    </row>
    <row r="74" spans="11:11" x14ac:dyDescent="0.3">
      <c r="K74"/>
    </row>
    <row r="75" spans="11:11" x14ac:dyDescent="0.3">
      <c r="K75"/>
    </row>
    <row r="76" spans="11:11" x14ac:dyDescent="0.3">
      <c r="K76"/>
    </row>
    <row r="77" spans="11:11" x14ac:dyDescent="0.3">
      <c r="K77"/>
    </row>
    <row r="78" spans="11:11" x14ac:dyDescent="0.3">
      <c r="K78"/>
    </row>
    <row r="79" spans="11:11" x14ac:dyDescent="0.3">
      <c r="K79"/>
    </row>
    <row r="80" spans="11:11" x14ac:dyDescent="0.3">
      <c r="K80"/>
    </row>
    <row r="81" spans="11:11" x14ac:dyDescent="0.3">
      <c r="K81"/>
    </row>
    <row r="82" spans="11:11" x14ac:dyDescent="0.3">
      <c r="K82"/>
    </row>
    <row r="83" spans="11:11" x14ac:dyDescent="0.3">
      <c r="K83"/>
    </row>
    <row r="84" spans="11:11" x14ac:dyDescent="0.3">
      <c r="K84"/>
    </row>
    <row r="85" spans="11:11" x14ac:dyDescent="0.3">
      <c r="K85"/>
    </row>
    <row r="86" spans="11:11" x14ac:dyDescent="0.3">
      <c r="K86"/>
    </row>
    <row r="87" spans="11:11" x14ac:dyDescent="0.3">
      <c r="K87"/>
    </row>
    <row r="88" spans="11:11" x14ac:dyDescent="0.3">
      <c r="K88"/>
    </row>
    <row r="89" spans="11:11" x14ac:dyDescent="0.3">
      <c r="K89"/>
    </row>
    <row r="90" spans="11:11" x14ac:dyDescent="0.3">
      <c r="K90"/>
    </row>
    <row r="91" spans="11:11" x14ac:dyDescent="0.3">
      <c r="K91"/>
    </row>
    <row r="92" spans="11:11" x14ac:dyDescent="0.3">
      <c r="K92"/>
    </row>
    <row r="93" spans="11:11" x14ac:dyDescent="0.3">
      <c r="K93"/>
    </row>
    <row r="94" spans="11:11" x14ac:dyDescent="0.3">
      <c r="K94"/>
    </row>
    <row r="95" spans="11:11" x14ac:dyDescent="0.3">
      <c r="K95"/>
    </row>
    <row r="96" spans="11:11" x14ac:dyDescent="0.3">
      <c r="K96"/>
    </row>
    <row r="97" spans="11:11" x14ac:dyDescent="0.3">
      <c r="K97"/>
    </row>
    <row r="98" spans="11:11" x14ac:dyDescent="0.3">
      <c r="K98"/>
    </row>
    <row r="99" spans="11:11" x14ac:dyDescent="0.3">
      <c r="K99"/>
    </row>
    <row r="100" spans="11:11" x14ac:dyDescent="0.3">
      <c r="K100"/>
    </row>
    <row r="101" spans="11:11" x14ac:dyDescent="0.3">
      <c r="K101"/>
    </row>
    <row r="102" spans="11:11" x14ac:dyDescent="0.3">
      <c r="K102"/>
    </row>
    <row r="103" spans="11:11" x14ac:dyDescent="0.3">
      <c r="K103"/>
    </row>
    <row r="104" spans="11:11" x14ac:dyDescent="0.3">
      <c r="K104"/>
    </row>
    <row r="105" spans="11:11" x14ac:dyDescent="0.3">
      <c r="K105"/>
    </row>
    <row r="106" spans="11:11" x14ac:dyDescent="0.3">
      <c r="K106"/>
    </row>
    <row r="107" spans="11:11" x14ac:dyDescent="0.3">
      <c r="K107"/>
    </row>
    <row r="108" spans="11:11" x14ac:dyDescent="0.3">
      <c r="K108"/>
    </row>
    <row r="109" spans="11:11" x14ac:dyDescent="0.3">
      <c r="K109"/>
    </row>
    <row r="110" spans="11:11" x14ac:dyDescent="0.3">
      <c r="K110"/>
    </row>
    <row r="111" spans="11:11" x14ac:dyDescent="0.3">
      <c r="K111"/>
    </row>
    <row r="112" spans="11:11" x14ac:dyDescent="0.3">
      <c r="K112"/>
    </row>
    <row r="113" spans="11:11" x14ac:dyDescent="0.3">
      <c r="K113"/>
    </row>
    <row r="114" spans="11:11" x14ac:dyDescent="0.3">
      <c r="K114"/>
    </row>
    <row r="115" spans="11:11" x14ac:dyDescent="0.3">
      <c r="K115"/>
    </row>
    <row r="116" spans="11:11" x14ac:dyDescent="0.3">
      <c r="K116"/>
    </row>
    <row r="117" spans="11:11" x14ac:dyDescent="0.3">
      <c r="K117"/>
    </row>
    <row r="118" spans="11:11" x14ac:dyDescent="0.3">
      <c r="K118"/>
    </row>
    <row r="119" spans="11:11" x14ac:dyDescent="0.3">
      <c r="K119"/>
    </row>
    <row r="120" spans="11:11" x14ac:dyDescent="0.3">
      <c r="K120"/>
    </row>
    <row r="121" spans="11:11" x14ac:dyDescent="0.3">
      <c r="K121"/>
    </row>
    <row r="122" spans="11:11" x14ac:dyDescent="0.3">
      <c r="K122"/>
    </row>
    <row r="123" spans="11:11" x14ac:dyDescent="0.3">
      <c r="K123"/>
    </row>
    <row r="124" spans="11:11" x14ac:dyDescent="0.3">
      <c r="K124"/>
    </row>
    <row r="125" spans="11:11" x14ac:dyDescent="0.3">
      <c r="K125"/>
    </row>
    <row r="126" spans="11:11" x14ac:dyDescent="0.3">
      <c r="K126"/>
    </row>
    <row r="127" spans="11:11" x14ac:dyDescent="0.3">
      <c r="K127"/>
    </row>
    <row r="128" spans="11:11" x14ac:dyDescent="0.3">
      <c r="K128"/>
    </row>
    <row r="129" spans="11:11" x14ac:dyDescent="0.3">
      <c r="K129"/>
    </row>
    <row r="130" spans="11:11" x14ac:dyDescent="0.3">
      <c r="K130"/>
    </row>
    <row r="131" spans="11:11" x14ac:dyDescent="0.3">
      <c r="K131"/>
    </row>
    <row r="132" spans="11:11" x14ac:dyDescent="0.3">
      <c r="K132"/>
    </row>
    <row r="133" spans="11:11" x14ac:dyDescent="0.3">
      <c r="K133"/>
    </row>
    <row r="134" spans="11:11" x14ac:dyDescent="0.3">
      <c r="K134"/>
    </row>
    <row r="135" spans="11:11" x14ac:dyDescent="0.3">
      <c r="K135"/>
    </row>
    <row r="136" spans="11:11" x14ac:dyDescent="0.3">
      <c r="K136"/>
    </row>
    <row r="137" spans="11:11" x14ac:dyDescent="0.3">
      <c r="K137"/>
    </row>
    <row r="138" spans="11:11" x14ac:dyDescent="0.3">
      <c r="K138"/>
    </row>
    <row r="139" spans="11:11" x14ac:dyDescent="0.3">
      <c r="K139"/>
    </row>
    <row r="140" spans="11:11" x14ac:dyDescent="0.3">
      <c r="K140"/>
    </row>
    <row r="141" spans="11:11" x14ac:dyDescent="0.3">
      <c r="K141"/>
    </row>
    <row r="142" spans="11:11" x14ac:dyDescent="0.3">
      <c r="K142"/>
    </row>
    <row r="143" spans="11:11" x14ac:dyDescent="0.3">
      <c r="K143"/>
    </row>
    <row r="144" spans="11:11" x14ac:dyDescent="0.3">
      <c r="K144"/>
    </row>
    <row r="145" spans="11:11" x14ac:dyDescent="0.3">
      <c r="K145"/>
    </row>
    <row r="146" spans="11:11" x14ac:dyDescent="0.3">
      <c r="K146"/>
    </row>
    <row r="147" spans="11:11" x14ac:dyDescent="0.3">
      <c r="K147"/>
    </row>
    <row r="148" spans="11:11" x14ac:dyDescent="0.3">
      <c r="K148"/>
    </row>
    <row r="149" spans="11:11" x14ac:dyDescent="0.3">
      <c r="K149"/>
    </row>
    <row r="150" spans="11:11" x14ac:dyDescent="0.3">
      <c r="K150"/>
    </row>
    <row r="151" spans="11:11" x14ac:dyDescent="0.3">
      <c r="K151"/>
    </row>
    <row r="152" spans="11:11" x14ac:dyDescent="0.3">
      <c r="K152"/>
    </row>
    <row r="153" spans="11:11" x14ac:dyDescent="0.3">
      <c r="K153"/>
    </row>
    <row r="154" spans="11:11" x14ac:dyDescent="0.3">
      <c r="K154"/>
    </row>
    <row r="155" spans="11:11" x14ac:dyDescent="0.3">
      <c r="K155"/>
    </row>
    <row r="156" spans="11:11" x14ac:dyDescent="0.3">
      <c r="K156"/>
    </row>
    <row r="157" spans="11:11" x14ac:dyDescent="0.3">
      <c r="K157"/>
    </row>
    <row r="158" spans="11:11" x14ac:dyDescent="0.3">
      <c r="K158"/>
    </row>
    <row r="159" spans="11:11" x14ac:dyDescent="0.3">
      <c r="K159"/>
    </row>
    <row r="160" spans="11:11" x14ac:dyDescent="0.3">
      <c r="K160"/>
    </row>
    <row r="161" spans="11:11" x14ac:dyDescent="0.3">
      <c r="K161"/>
    </row>
    <row r="162" spans="11:11" x14ac:dyDescent="0.3">
      <c r="K162"/>
    </row>
    <row r="163" spans="11:11" x14ac:dyDescent="0.3">
      <c r="K163"/>
    </row>
    <row r="164" spans="11:11" x14ac:dyDescent="0.3">
      <c r="K164"/>
    </row>
    <row r="165" spans="11:11" x14ac:dyDescent="0.3">
      <c r="K165"/>
    </row>
    <row r="166" spans="11:11" x14ac:dyDescent="0.3">
      <c r="K166"/>
    </row>
    <row r="167" spans="11:11" x14ac:dyDescent="0.3">
      <c r="K167"/>
    </row>
    <row r="168" spans="11:11" x14ac:dyDescent="0.3">
      <c r="K168"/>
    </row>
    <row r="169" spans="11:11" x14ac:dyDescent="0.3">
      <c r="K169"/>
    </row>
    <row r="170" spans="11:11" x14ac:dyDescent="0.3">
      <c r="K170"/>
    </row>
    <row r="171" spans="11:11" x14ac:dyDescent="0.3">
      <c r="K171"/>
    </row>
    <row r="172" spans="11:11" x14ac:dyDescent="0.3">
      <c r="K172"/>
    </row>
    <row r="173" spans="11:11" x14ac:dyDescent="0.3">
      <c r="K173"/>
    </row>
    <row r="174" spans="11:11" x14ac:dyDescent="0.3">
      <c r="K174"/>
    </row>
    <row r="175" spans="11:11" x14ac:dyDescent="0.3">
      <c r="K175"/>
    </row>
    <row r="176" spans="11:11" x14ac:dyDescent="0.3">
      <c r="K176"/>
    </row>
    <row r="177" spans="11:11" x14ac:dyDescent="0.3">
      <c r="K177"/>
    </row>
    <row r="178" spans="11:11" x14ac:dyDescent="0.3">
      <c r="K178"/>
    </row>
    <row r="179" spans="11:11" x14ac:dyDescent="0.3">
      <c r="K179"/>
    </row>
    <row r="180" spans="11:11" x14ac:dyDescent="0.3">
      <c r="K180"/>
    </row>
    <row r="181" spans="11:11" x14ac:dyDescent="0.3">
      <c r="K181"/>
    </row>
    <row r="182" spans="11:11" x14ac:dyDescent="0.3">
      <c r="K182"/>
    </row>
    <row r="183" spans="11:11" x14ac:dyDescent="0.3">
      <c r="K183"/>
    </row>
    <row r="184" spans="11:11" x14ac:dyDescent="0.3">
      <c r="K184"/>
    </row>
    <row r="185" spans="11:11" x14ac:dyDescent="0.3">
      <c r="K185"/>
    </row>
    <row r="186" spans="11:11" x14ac:dyDescent="0.3">
      <c r="K186"/>
    </row>
    <row r="187" spans="11:11" x14ac:dyDescent="0.3">
      <c r="K187"/>
    </row>
    <row r="188" spans="11:11" x14ac:dyDescent="0.3">
      <c r="K188"/>
    </row>
    <row r="189" spans="11:11" x14ac:dyDescent="0.3">
      <c r="K189"/>
    </row>
    <row r="190" spans="11:11" x14ac:dyDescent="0.3">
      <c r="K190"/>
    </row>
    <row r="191" spans="11:11" x14ac:dyDescent="0.3">
      <c r="K191"/>
    </row>
    <row r="192" spans="11:11" x14ac:dyDescent="0.3">
      <c r="K192"/>
    </row>
    <row r="193" spans="11:11" x14ac:dyDescent="0.3">
      <c r="K193"/>
    </row>
    <row r="194" spans="11:11" x14ac:dyDescent="0.3">
      <c r="K194"/>
    </row>
    <row r="195" spans="11:11" x14ac:dyDescent="0.3">
      <c r="K195"/>
    </row>
    <row r="196" spans="11:11" x14ac:dyDescent="0.3">
      <c r="K196"/>
    </row>
    <row r="197" spans="11:11" x14ac:dyDescent="0.3">
      <c r="K197"/>
    </row>
    <row r="198" spans="11:11" x14ac:dyDescent="0.3">
      <c r="K198"/>
    </row>
    <row r="199" spans="11:11" x14ac:dyDescent="0.3">
      <c r="K199"/>
    </row>
    <row r="200" spans="11:11" x14ac:dyDescent="0.3">
      <c r="K200"/>
    </row>
    <row r="201" spans="11:11" x14ac:dyDescent="0.3">
      <c r="K201"/>
    </row>
    <row r="202" spans="11:11" x14ac:dyDescent="0.3">
      <c r="K202"/>
    </row>
    <row r="203" spans="11:11" x14ac:dyDescent="0.3">
      <c r="K203"/>
    </row>
    <row r="204" spans="11:11" x14ac:dyDescent="0.3">
      <c r="K204"/>
    </row>
    <row r="205" spans="11:11" x14ac:dyDescent="0.3">
      <c r="K205"/>
    </row>
    <row r="206" spans="11:11" x14ac:dyDescent="0.3">
      <c r="K206"/>
    </row>
    <row r="207" spans="11:11" x14ac:dyDescent="0.3">
      <c r="K207"/>
    </row>
    <row r="208" spans="11:11" x14ac:dyDescent="0.3">
      <c r="K208"/>
    </row>
    <row r="209" spans="11:11" x14ac:dyDescent="0.3">
      <c r="K209"/>
    </row>
    <row r="210" spans="11:11" x14ac:dyDescent="0.3">
      <c r="K210"/>
    </row>
    <row r="211" spans="11:11" x14ac:dyDescent="0.3">
      <c r="K211"/>
    </row>
    <row r="212" spans="11:11" x14ac:dyDescent="0.3">
      <c r="K212"/>
    </row>
    <row r="213" spans="11:11" x14ac:dyDescent="0.3">
      <c r="K213"/>
    </row>
    <row r="214" spans="11:11" x14ac:dyDescent="0.3">
      <c r="K214"/>
    </row>
    <row r="215" spans="11:11" x14ac:dyDescent="0.3">
      <c r="K215"/>
    </row>
    <row r="216" spans="11:11" x14ac:dyDescent="0.3">
      <c r="K216"/>
    </row>
    <row r="217" spans="11:11" x14ac:dyDescent="0.3">
      <c r="K217"/>
    </row>
    <row r="218" spans="11:11" x14ac:dyDescent="0.3">
      <c r="K218"/>
    </row>
    <row r="219" spans="11:11" x14ac:dyDescent="0.3">
      <c r="K219"/>
    </row>
    <row r="220" spans="11:11" x14ac:dyDescent="0.3">
      <c r="K220"/>
    </row>
    <row r="221" spans="11:11" x14ac:dyDescent="0.3">
      <c r="K221"/>
    </row>
    <row r="222" spans="11:11" x14ac:dyDescent="0.3">
      <c r="K222"/>
    </row>
    <row r="223" spans="11:11" x14ac:dyDescent="0.3">
      <c r="K223"/>
    </row>
    <row r="224" spans="11:11" x14ac:dyDescent="0.3">
      <c r="K224"/>
    </row>
    <row r="225" spans="11:11" x14ac:dyDescent="0.3">
      <c r="K225"/>
    </row>
    <row r="226" spans="11:11" x14ac:dyDescent="0.3">
      <c r="K226"/>
    </row>
    <row r="227" spans="11:11" x14ac:dyDescent="0.3">
      <c r="K227"/>
    </row>
    <row r="228" spans="11:11" x14ac:dyDescent="0.3">
      <c r="K228"/>
    </row>
    <row r="229" spans="11:11" x14ac:dyDescent="0.3">
      <c r="K229"/>
    </row>
    <row r="230" spans="11:11" x14ac:dyDescent="0.3">
      <c r="K230"/>
    </row>
    <row r="231" spans="11:11" x14ac:dyDescent="0.3">
      <c r="K231"/>
    </row>
    <row r="232" spans="11:11" x14ac:dyDescent="0.3">
      <c r="K232"/>
    </row>
    <row r="233" spans="11:11" x14ac:dyDescent="0.3">
      <c r="K233"/>
    </row>
    <row r="234" spans="11:11" x14ac:dyDescent="0.3">
      <c r="K234"/>
    </row>
    <row r="235" spans="11:11" x14ac:dyDescent="0.3">
      <c r="K235"/>
    </row>
    <row r="236" spans="11:11" x14ac:dyDescent="0.3">
      <c r="K236"/>
    </row>
    <row r="237" spans="11:11" x14ac:dyDescent="0.3">
      <c r="K237"/>
    </row>
    <row r="238" spans="11:11" x14ac:dyDescent="0.3">
      <c r="K238"/>
    </row>
    <row r="239" spans="11:11" x14ac:dyDescent="0.3">
      <c r="K239"/>
    </row>
    <row r="240" spans="11:11" x14ac:dyDescent="0.3">
      <c r="K240"/>
    </row>
    <row r="241" spans="11:11" x14ac:dyDescent="0.3">
      <c r="K241"/>
    </row>
    <row r="242" spans="11:11" x14ac:dyDescent="0.3">
      <c r="K242"/>
    </row>
    <row r="243" spans="11:11" x14ac:dyDescent="0.3">
      <c r="K243"/>
    </row>
    <row r="244" spans="11:11" x14ac:dyDescent="0.3">
      <c r="K244"/>
    </row>
    <row r="245" spans="11:11" x14ac:dyDescent="0.3">
      <c r="K245"/>
    </row>
    <row r="246" spans="11:11" x14ac:dyDescent="0.3">
      <c r="K246"/>
    </row>
    <row r="247" spans="11:11" x14ac:dyDescent="0.3">
      <c r="K247"/>
    </row>
    <row r="248" spans="11:11" x14ac:dyDescent="0.3">
      <c r="K248"/>
    </row>
    <row r="249" spans="11:11" x14ac:dyDescent="0.3">
      <c r="K249"/>
    </row>
    <row r="250" spans="11:11" x14ac:dyDescent="0.3">
      <c r="K250"/>
    </row>
    <row r="251" spans="11:11" x14ac:dyDescent="0.3">
      <c r="K251"/>
    </row>
    <row r="252" spans="11:11" x14ac:dyDescent="0.3">
      <c r="K252"/>
    </row>
    <row r="253" spans="11:11" x14ac:dyDescent="0.3">
      <c r="K253"/>
    </row>
    <row r="254" spans="11:11" x14ac:dyDescent="0.3">
      <c r="K254"/>
    </row>
    <row r="255" spans="11:11" x14ac:dyDescent="0.3">
      <c r="K255"/>
    </row>
    <row r="256" spans="11:11" x14ac:dyDescent="0.3">
      <c r="K256"/>
    </row>
    <row r="257" spans="11:11" x14ac:dyDescent="0.3">
      <c r="K257"/>
    </row>
    <row r="258" spans="11:11" x14ac:dyDescent="0.3">
      <c r="K258"/>
    </row>
    <row r="259" spans="11:11" x14ac:dyDescent="0.3">
      <c r="K259"/>
    </row>
    <row r="260" spans="11:11" x14ac:dyDescent="0.3">
      <c r="K260"/>
    </row>
    <row r="261" spans="11:11" x14ac:dyDescent="0.3">
      <c r="K261"/>
    </row>
    <row r="262" spans="11:11" x14ac:dyDescent="0.3">
      <c r="K262"/>
    </row>
    <row r="263" spans="11:11" x14ac:dyDescent="0.3">
      <c r="K263"/>
    </row>
    <row r="264" spans="11:11" x14ac:dyDescent="0.3">
      <c r="K264"/>
    </row>
    <row r="265" spans="11:11" x14ac:dyDescent="0.3">
      <c r="K265"/>
    </row>
    <row r="266" spans="11:11" x14ac:dyDescent="0.3">
      <c r="K266"/>
    </row>
    <row r="267" spans="11:11" x14ac:dyDescent="0.3">
      <c r="K267"/>
    </row>
    <row r="268" spans="11:11" x14ac:dyDescent="0.3">
      <c r="K268"/>
    </row>
    <row r="269" spans="11:11" x14ac:dyDescent="0.3">
      <c r="K269"/>
    </row>
    <row r="270" spans="11:11" x14ac:dyDescent="0.3">
      <c r="K270"/>
    </row>
    <row r="271" spans="11:11" x14ac:dyDescent="0.3">
      <c r="K271"/>
    </row>
    <row r="272" spans="11:11" x14ac:dyDescent="0.3">
      <c r="K272"/>
    </row>
    <row r="273" spans="11:11" x14ac:dyDescent="0.3">
      <c r="K273"/>
    </row>
    <row r="274" spans="11:11" x14ac:dyDescent="0.3">
      <c r="K274"/>
    </row>
    <row r="275" spans="11:11" x14ac:dyDescent="0.3">
      <c r="K275"/>
    </row>
    <row r="276" spans="11:11" x14ac:dyDescent="0.3">
      <c r="K276"/>
    </row>
    <row r="277" spans="11:11" x14ac:dyDescent="0.3">
      <c r="K277"/>
    </row>
    <row r="278" spans="11:11" x14ac:dyDescent="0.3">
      <c r="K278"/>
    </row>
    <row r="279" spans="11:11" x14ac:dyDescent="0.3">
      <c r="K279"/>
    </row>
    <row r="280" spans="11:11" x14ac:dyDescent="0.3">
      <c r="K280"/>
    </row>
    <row r="281" spans="11:11" x14ac:dyDescent="0.3">
      <c r="K281"/>
    </row>
    <row r="282" spans="11:11" x14ac:dyDescent="0.3">
      <c r="K282"/>
    </row>
    <row r="283" spans="11:11" x14ac:dyDescent="0.3">
      <c r="K283"/>
    </row>
    <row r="284" spans="11:11" x14ac:dyDescent="0.3">
      <c r="K284"/>
    </row>
    <row r="285" spans="11:11" x14ac:dyDescent="0.3">
      <c r="K285"/>
    </row>
    <row r="286" spans="11:11" x14ac:dyDescent="0.3">
      <c r="K286"/>
    </row>
    <row r="287" spans="11:11" x14ac:dyDescent="0.3">
      <c r="K287"/>
    </row>
    <row r="288" spans="11:11" x14ac:dyDescent="0.3">
      <c r="K288"/>
    </row>
    <row r="289" spans="11:11" x14ac:dyDescent="0.3">
      <c r="K289"/>
    </row>
    <row r="290" spans="11:11" x14ac:dyDescent="0.3">
      <c r="K290"/>
    </row>
    <row r="291" spans="11:11" x14ac:dyDescent="0.3">
      <c r="K291"/>
    </row>
    <row r="292" spans="11:11" x14ac:dyDescent="0.3">
      <c r="K292"/>
    </row>
    <row r="293" spans="11:11" x14ac:dyDescent="0.3">
      <c r="K293"/>
    </row>
    <row r="294" spans="11:11" x14ac:dyDescent="0.3">
      <c r="K294"/>
    </row>
    <row r="295" spans="11:11" x14ac:dyDescent="0.3">
      <c r="K295"/>
    </row>
    <row r="296" spans="11:11" x14ac:dyDescent="0.3">
      <c r="K296"/>
    </row>
    <row r="297" spans="11:11" x14ac:dyDescent="0.3">
      <c r="K297"/>
    </row>
    <row r="298" spans="11:11" x14ac:dyDescent="0.3">
      <c r="K298"/>
    </row>
    <row r="299" spans="11:11" x14ac:dyDescent="0.3">
      <c r="K299"/>
    </row>
    <row r="300" spans="11:11" x14ac:dyDescent="0.3">
      <c r="K300"/>
    </row>
    <row r="301" spans="11:11" x14ac:dyDescent="0.3">
      <c r="K301"/>
    </row>
    <row r="302" spans="11:11" x14ac:dyDescent="0.3">
      <c r="K302"/>
    </row>
    <row r="303" spans="11:11" x14ac:dyDescent="0.3">
      <c r="K303"/>
    </row>
    <row r="304" spans="11:11" x14ac:dyDescent="0.3">
      <c r="K304"/>
    </row>
    <row r="305" spans="11:11" x14ac:dyDescent="0.3">
      <c r="K305"/>
    </row>
    <row r="306" spans="11:11" x14ac:dyDescent="0.3">
      <c r="K306"/>
    </row>
    <row r="307" spans="11:11" x14ac:dyDescent="0.3">
      <c r="K307"/>
    </row>
    <row r="308" spans="11:11" x14ac:dyDescent="0.3">
      <c r="K308"/>
    </row>
    <row r="309" spans="11:11" x14ac:dyDescent="0.3">
      <c r="K309"/>
    </row>
    <row r="310" spans="11:11" x14ac:dyDescent="0.3">
      <c r="K310"/>
    </row>
    <row r="311" spans="11:11" x14ac:dyDescent="0.3">
      <c r="K311"/>
    </row>
    <row r="312" spans="11:11" x14ac:dyDescent="0.3">
      <c r="K312"/>
    </row>
    <row r="313" spans="11:11" x14ac:dyDescent="0.3">
      <c r="K313"/>
    </row>
    <row r="314" spans="11:11" x14ac:dyDescent="0.3">
      <c r="K314"/>
    </row>
    <row r="315" spans="11:11" x14ac:dyDescent="0.3">
      <c r="K315"/>
    </row>
    <row r="316" spans="11:11" x14ac:dyDescent="0.3">
      <c r="K316"/>
    </row>
    <row r="317" spans="11:11" x14ac:dyDescent="0.3">
      <c r="K317"/>
    </row>
    <row r="318" spans="11:11" x14ac:dyDescent="0.3">
      <c r="K318"/>
    </row>
    <row r="319" spans="11:11" x14ac:dyDescent="0.3">
      <c r="K319"/>
    </row>
    <row r="320" spans="11:11" x14ac:dyDescent="0.3">
      <c r="K320"/>
    </row>
    <row r="321" spans="11:11" x14ac:dyDescent="0.3">
      <c r="K321"/>
    </row>
    <row r="322" spans="11:11" x14ac:dyDescent="0.3">
      <c r="K322"/>
    </row>
    <row r="323" spans="11:11" x14ac:dyDescent="0.3">
      <c r="K323"/>
    </row>
    <row r="324" spans="11:11" x14ac:dyDescent="0.3">
      <c r="K324"/>
    </row>
    <row r="325" spans="11:11" x14ac:dyDescent="0.3">
      <c r="K325"/>
    </row>
    <row r="326" spans="11:11" x14ac:dyDescent="0.3">
      <c r="K326"/>
    </row>
    <row r="327" spans="11:11" x14ac:dyDescent="0.3">
      <c r="K327"/>
    </row>
    <row r="328" spans="11:11" x14ac:dyDescent="0.3">
      <c r="K328"/>
    </row>
    <row r="329" spans="11:11" x14ac:dyDescent="0.3">
      <c r="K329"/>
    </row>
    <row r="330" spans="11:11" x14ac:dyDescent="0.3">
      <c r="K330"/>
    </row>
    <row r="331" spans="11:11" x14ac:dyDescent="0.3">
      <c r="K331"/>
    </row>
    <row r="332" spans="11:11" x14ac:dyDescent="0.3">
      <c r="K332"/>
    </row>
    <row r="333" spans="11:11" x14ac:dyDescent="0.3">
      <c r="K333"/>
    </row>
    <row r="334" spans="11:11" x14ac:dyDescent="0.3">
      <c r="K334"/>
    </row>
    <row r="335" spans="11:11" x14ac:dyDescent="0.3">
      <c r="K335"/>
    </row>
    <row r="336" spans="11:11" x14ac:dyDescent="0.3">
      <c r="K336"/>
    </row>
    <row r="337" spans="11:11" x14ac:dyDescent="0.3">
      <c r="K337"/>
    </row>
    <row r="338" spans="11:11" x14ac:dyDescent="0.3">
      <c r="K338"/>
    </row>
    <row r="339" spans="11:11" x14ac:dyDescent="0.3">
      <c r="K339"/>
    </row>
    <row r="340" spans="11:11" x14ac:dyDescent="0.3">
      <c r="K340"/>
    </row>
    <row r="341" spans="11:11" x14ac:dyDescent="0.3">
      <c r="K341"/>
    </row>
    <row r="342" spans="11:11" x14ac:dyDescent="0.3">
      <c r="K342"/>
    </row>
    <row r="343" spans="11:11" x14ac:dyDescent="0.3">
      <c r="K343"/>
    </row>
    <row r="344" spans="11:11" x14ac:dyDescent="0.3">
      <c r="K344"/>
    </row>
    <row r="345" spans="11:11" x14ac:dyDescent="0.3">
      <c r="K345"/>
    </row>
    <row r="346" spans="11:11" x14ac:dyDescent="0.3">
      <c r="K346"/>
    </row>
    <row r="347" spans="11:11" x14ac:dyDescent="0.3">
      <c r="K347"/>
    </row>
    <row r="348" spans="11:11" x14ac:dyDescent="0.3">
      <c r="K348"/>
    </row>
    <row r="349" spans="11:11" x14ac:dyDescent="0.3">
      <c r="K349"/>
    </row>
    <row r="350" spans="11:11" x14ac:dyDescent="0.3">
      <c r="K350"/>
    </row>
    <row r="351" spans="11:11" x14ac:dyDescent="0.3">
      <c r="K351"/>
    </row>
    <row r="352" spans="11:11" x14ac:dyDescent="0.3">
      <c r="K352"/>
    </row>
    <row r="353" spans="11:11" x14ac:dyDescent="0.3">
      <c r="K353"/>
    </row>
    <row r="354" spans="11:11" x14ac:dyDescent="0.3">
      <c r="K354"/>
    </row>
    <row r="355" spans="11:11" x14ac:dyDescent="0.3">
      <c r="K355"/>
    </row>
    <row r="356" spans="11:11" x14ac:dyDescent="0.3">
      <c r="K356"/>
    </row>
    <row r="357" spans="11:11" x14ac:dyDescent="0.3">
      <c r="K357"/>
    </row>
    <row r="358" spans="11:11" x14ac:dyDescent="0.3">
      <c r="K358"/>
    </row>
    <row r="359" spans="11:11" x14ac:dyDescent="0.3">
      <c r="K359"/>
    </row>
    <row r="360" spans="11:11" x14ac:dyDescent="0.3">
      <c r="K360"/>
    </row>
    <row r="361" spans="11:11" x14ac:dyDescent="0.3">
      <c r="K361"/>
    </row>
    <row r="362" spans="11:11" x14ac:dyDescent="0.3">
      <c r="K362"/>
    </row>
    <row r="363" spans="11:11" x14ac:dyDescent="0.3">
      <c r="K363"/>
    </row>
    <row r="364" spans="11:11" x14ac:dyDescent="0.3">
      <c r="K364"/>
    </row>
    <row r="365" spans="11:11" x14ac:dyDescent="0.3">
      <c r="K365"/>
    </row>
    <row r="366" spans="11:11" x14ac:dyDescent="0.3">
      <c r="K366"/>
    </row>
    <row r="367" spans="11:11" x14ac:dyDescent="0.3">
      <c r="K367"/>
    </row>
    <row r="368" spans="11:11" x14ac:dyDescent="0.3">
      <c r="K368"/>
    </row>
    <row r="369" spans="11:11" x14ac:dyDescent="0.3">
      <c r="K369"/>
    </row>
    <row r="370" spans="11:11" x14ac:dyDescent="0.3">
      <c r="K370"/>
    </row>
    <row r="371" spans="11:11" x14ac:dyDescent="0.3">
      <c r="K371"/>
    </row>
    <row r="372" spans="11:11" x14ac:dyDescent="0.3">
      <c r="K372"/>
    </row>
    <row r="373" spans="11:11" x14ac:dyDescent="0.3">
      <c r="K373"/>
    </row>
    <row r="374" spans="11:11" x14ac:dyDescent="0.3">
      <c r="K374"/>
    </row>
    <row r="375" spans="11:11" x14ac:dyDescent="0.3">
      <c r="K375"/>
    </row>
    <row r="376" spans="11:11" x14ac:dyDescent="0.3">
      <c r="K376"/>
    </row>
    <row r="377" spans="11:11" x14ac:dyDescent="0.3">
      <c r="K377"/>
    </row>
    <row r="378" spans="11:11" x14ac:dyDescent="0.3">
      <c r="K378"/>
    </row>
    <row r="379" spans="11:11" x14ac:dyDescent="0.3">
      <c r="K379"/>
    </row>
    <row r="380" spans="11:11" x14ac:dyDescent="0.3">
      <c r="K380"/>
    </row>
    <row r="381" spans="11:11" x14ac:dyDescent="0.3">
      <c r="K381"/>
    </row>
    <row r="382" spans="11:11" x14ac:dyDescent="0.3">
      <c r="K382"/>
    </row>
    <row r="383" spans="11:11" x14ac:dyDescent="0.3">
      <c r="K383"/>
    </row>
    <row r="384" spans="11:11" x14ac:dyDescent="0.3">
      <c r="K384"/>
    </row>
    <row r="385" spans="11:11" x14ac:dyDescent="0.3">
      <c r="K385"/>
    </row>
    <row r="386" spans="11:11" x14ac:dyDescent="0.3">
      <c r="K386"/>
    </row>
    <row r="387" spans="11:11" x14ac:dyDescent="0.3">
      <c r="K387"/>
    </row>
    <row r="388" spans="11:11" x14ac:dyDescent="0.3">
      <c r="K388"/>
    </row>
    <row r="389" spans="11:11" x14ac:dyDescent="0.3">
      <c r="K389"/>
    </row>
    <row r="390" spans="11:11" x14ac:dyDescent="0.3">
      <c r="K390"/>
    </row>
    <row r="391" spans="11:11" x14ac:dyDescent="0.3">
      <c r="K391"/>
    </row>
    <row r="392" spans="11:11" x14ac:dyDescent="0.3">
      <c r="K392"/>
    </row>
    <row r="393" spans="11:11" x14ac:dyDescent="0.3">
      <c r="K393"/>
    </row>
    <row r="394" spans="11:11" x14ac:dyDescent="0.3">
      <c r="K394"/>
    </row>
    <row r="395" spans="11:11" x14ac:dyDescent="0.3">
      <c r="K395"/>
    </row>
    <row r="396" spans="11:11" x14ac:dyDescent="0.3">
      <c r="K396"/>
    </row>
    <row r="397" spans="11:11" x14ac:dyDescent="0.3">
      <c r="K397"/>
    </row>
    <row r="398" spans="11:11" x14ac:dyDescent="0.3">
      <c r="K398"/>
    </row>
    <row r="399" spans="11:11" x14ac:dyDescent="0.3">
      <c r="K399"/>
    </row>
    <row r="400" spans="11:11" x14ac:dyDescent="0.3">
      <c r="K400"/>
    </row>
    <row r="401" spans="11:11" x14ac:dyDescent="0.3">
      <c r="K401"/>
    </row>
    <row r="402" spans="11:11" x14ac:dyDescent="0.3">
      <c r="K402"/>
    </row>
    <row r="403" spans="11:11" x14ac:dyDescent="0.3">
      <c r="K403"/>
    </row>
    <row r="404" spans="11:11" x14ac:dyDescent="0.3">
      <c r="K404"/>
    </row>
    <row r="405" spans="11:11" x14ac:dyDescent="0.3">
      <c r="K405"/>
    </row>
    <row r="406" spans="11:11" x14ac:dyDescent="0.3">
      <c r="K406"/>
    </row>
    <row r="407" spans="11:11" x14ac:dyDescent="0.3">
      <c r="K407"/>
    </row>
    <row r="408" spans="11:11" x14ac:dyDescent="0.3">
      <c r="K408"/>
    </row>
    <row r="409" spans="11:11" x14ac:dyDescent="0.3">
      <c r="K409"/>
    </row>
    <row r="410" spans="11:11" x14ac:dyDescent="0.3">
      <c r="K410"/>
    </row>
    <row r="411" spans="11:11" x14ac:dyDescent="0.3">
      <c r="K411"/>
    </row>
    <row r="412" spans="11:11" x14ac:dyDescent="0.3">
      <c r="K412"/>
    </row>
    <row r="413" spans="11:11" x14ac:dyDescent="0.3">
      <c r="K413"/>
    </row>
    <row r="414" spans="11:11" x14ac:dyDescent="0.3">
      <c r="K414"/>
    </row>
    <row r="415" spans="11:11" x14ac:dyDescent="0.3">
      <c r="K415"/>
    </row>
    <row r="416" spans="11:11" x14ac:dyDescent="0.3">
      <c r="K416"/>
    </row>
    <row r="417" spans="11:11" x14ac:dyDescent="0.3">
      <c r="K417"/>
    </row>
    <row r="418" spans="11:11" x14ac:dyDescent="0.3">
      <c r="K418"/>
    </row>
    <row r="419" spans="11:11" x14ac:dyDescent="0.3">
      <c r="K419"/>
    </row>
    <row r="420" spans="11:11" x14ac:dyDescent="0.3">
      <c r="K420"/>
    </row>
    <row r="421" spans="11:11" x14ac:dyDescent="0.3">
      <c r="K421"/>
    </row>
    <row r="422" spans="11:11" x14ac:dyDescent="0.3">
      <c r="K422"/>
    </row>
    <row r="423" spans="11:11" x14ac:dyDescent="0.3">
      <c r="K423"/>
    </row>
    <row r="424" spans="11:11" x14ac:dyDescent="0.3">
      <c r="K424"/>
    </row>
    <row r="425" spans="11:11" x14ac:dyDescent="0.3">
      <c r="K425"/>
    </row>
    <row r="426" spans="11:11" x14ac:dyDescent="0.3">
      <c r="K426"/>
    </row>
    <row r="427" spans="11:11" x14ac:dyDescent="0.3">
      <c r="K427"/>
    </row>
    <row r="428" spans="11:11" x14ac:dyDescent="0.3">
      <c r="K428"/>
    </row>
    <row r="429" spans="11:11" x14ac:dyDescent="0.3">
      <c r="K429"/>
    </row>
    <row r="430" spans="11:11" x14ac:dyDescent="0.3">
      <c r="K430"/>
    </row>
    <row r="431" spans="11:11" x14ac:dyDescent="0.3">
      <c r="K431"/>
    </row>
    <row r="432" spans="11:11" x14ac:dyDescent="0.3">
      <c r="K432"/>
    </row>
    <row r="433" spans="11:11" x14ac:dyDescent="0.3">
      <c r="K433"/>
    </row>
    <row r="434" spans="11:11" x14ac:dyDescent="0.3">
      <c r="K434"/>
    </row>
    <row r="435" spans="11:11" x14ac:dyDescent="0.3">
      <c r="K435"/>
    </row>
    <row r="436" spans="11:11" x14ac:dyDescent="0.3">
      <c r="K436"/>
    </row>
    <row r="437" spans="11:11" x14ac:dyDescent="0.3">
      <c r="K437"/>
    </row>
    <row r="438" spans="11:11" x14ac:dyDescent="0.3">
      <c r="K438"/>
    </row>
    <row r="439" spans="11:11" x14ac:dyDescent="0.3">
      <c r="K439"/>
    </row>
    <row r="440" spans="11:11" x14ac:dyDescent="0.3">
      <c r="K440"/>
    </row>
    <row r="441" spans="11:11" x14ac:dyDescent="0.3">
      <c r="K441"/>
    </row>
    <row r="442" spans="11:11" x14ac:dyDescent="0.3">
      <c r="K442"/>
    </row>
    <row r="443" spans="11:11" x14ac:dyDescent="0.3">
      <c r="K443"/>
    </row>
    <row r="444" spans="11:11" x14ac:dyDescent="0.3">
      <c r="K444"/>
    </row>
    <row r="445" spans="11:11" x14ac:dyDescent="0.3">
      <c r="K445"/>
    </row>
    <row r="446" spans="11:11" x14ac:dyDescent="0.3">
      <c r="K446"/>
    </row>
    <row r="447" spans="11:11" x14ac:dyDescent="0.3">
      <c r="K447"/>
    </row>
    <row r="448" spans="11:11" x14ac:dyDescent="0.3">
      <c r="K448"/>
    </row>
    <row r="449" spans="11:11" x14ac:dyDescent="0.3">
      <c r="K449"/>
    </row>
    <row r="450" spans="11:11" x14ac:dyDescent="0.3">
      <c r="K450"/>
    </row>
    <row r="451" spans="11:11" x14ac:dyDescent="0.3">
      <c r="K451"/>
    </row>
    <row r="452" spans="11:11" x14ac:dyDescent="0.3">
      <c r="K452"/>
    </row>
    <row r="453" spans="11:11" x14ac:dyDescent="0.3">
      <c r="K453"/>
    </row>
    <row r="454" spans="11:11" x14ac:dyDescent="0.3">
      <c r="K454"/>
    </row>
    <row r="455" spans="11:11" x14ac:dyDescent="0.3">
      <c r="K455"/>
    </row>
    <row r="456" spans="11:11" x14ac:dyDescent="0.3">
      <c r="K456"/>
    </row>
    <row r="457" spans="11:11" x14ac:dyDescent="0.3">
      <c r="K457"/>
    </row>
    <row r="458" spans="11:11" x14ac:dyDescent="0.3">
      <c r="K458"/>
    </row>
    <row r="459" spans="11:11" x14ac:dyDescent="0.3">
      <c r="K459"/>
    </row>
    <row r="460" spans="11:11" x14ac:dyDescent="0.3">
      <c r="K460"/>
    </row>
    <row r="461" spans="11:11" x14ac:dyDescent="0.3">
      <c r="K461"/>
    </row>
    <row r="462" spans="11:11" x14ac:dyDescent="0.3">
      <c r="K462"/>
    </row>
    <row r="463" spans="11:11" x14ac:dyDescent="0.3">
      <c r="K463"/>
    </row>
    <row r="464" spans="11:11" x14ac:dyDescent="0.3">
      <c r="K464"/>
    </row>
    <row r="465" spans="11:11" x14ac:dyDescent="0.3">
      <c r="K465"/>
    </row>
    <row r="466" spans="11:11" x14ac:dyDescent="0.3">
      <c r="K466"/>
    </row>
    <row r="467" spans="11:11" x14ac:dyDescent="0.3">
      <c r="K467"/>
    </row>
    <row r="468" spans="11:11" x14ac:dyDescent="0.3">
      <c r="K468"/>
    </row>
    <row r="469" spans="11:11" x14ac:dyDescent="0.3">
      <c r="K469"/>
    </row>
    <row r="470" spans="11:11" x14ac:dyDescent="0.3">
      <c r="K470"/>
    </row>
    <row r="471" spans="11:11" x14ac:dyDescent="0.3">
      <c r="K471"/>
    </row>
    <row r="472" spans="11:11" x14ac:dyDescent="0.3">
      <c r="K472"/>
    </row>
    <row r="473" spans="11:11" x14ac:dyDescent="0.3">
      <c r="K473"/>
    </row>
    <row r="474" spans="11:11" x14ac:dyDescent="0.3">
      <c r="K474"/>
    </row>
    <row r="475" spans="11:11" x14ac:dyDescent="0.3">
      <c r="K475"/>
    </row>
    <row r="476" spans="11:11" x14ac:dyDescent="0.3">
      <c r="K476"/>
    </row>
    <row r="477" spans="11:11" x14ac:dyDescent="0.3">
      <c r="K477"/>
    </row>
    <row r="478" spans="11:11" x14ac:dyDescent="0.3">
      <c r="K478"/>
    </row>
    <row r="479" spans="11:11" x14ac:dyDescent="0.3">
      <c r="K479"/>
    </row>
    <row r="480" spans="11:11" x14ac:dyDescent="0.3">
      <c r="K480"/>
    </row>
    <row r="481" spans="11:11" x14ac:dyDescent="0.3">
      <c r="K481"/>
    </row>
    <row r="482" spans="11:11" x14ac:dyDescent="0.3">
      <c r="K482"/>
    </row>
    <row r="483" spans="11:11" x14ac:dyDescent="0.3">
      <c r="K483"/>
    </row>
    <row r="484" spans="11:11" x14ac:dyDescent="0.3">
      <c r="K484"/>
    </row>
    <row r="485" spans="11:11" x14ac:dyDescent="0.3">
      <c r="K485"/>
    </row>
    <row r="486" spans="11:11" x14ac:dyDescent="0.3">
      <c r="K486"/>
    </row>
    <row r="487" spans="11:11" x14ac:dyDescent="0.3">
      <c r="K487"/>
    </row>
    <row r="488" spans="11:11" x14ac:dyDescent="0.3">
      <c r="K488"/>
    </row>
    <row r="489" spans="11:11" x14ac:dyDescent="0.3">
      <c r="K489"/>
    </row>
    <row r="490" spans="11:11" x14ac:dyDescent="0.3">
      <c r="K490"/>
    </row>
    <row r="491" spans="11:11" x14ac:dyDescent="0.3">
      <c r="K491"/>
    </row>
    <row r="492" spans="11:11" x14ac:dyDescent="0.3">
      <c r="K492"/>
    </row>
    <row r="493" spans="11:11" x14ac:dyDescent="0.3">
      <c r="K493"/>
    </row>
    <row r="494" spans="11:11" x14ac:dyDescent="0.3">
      <c r="K494"/>
    </row>
    <row r="495" spans="11:11" x14ac:dyDescent="0.3">
      <c r="K495"/>
    </row>
    <row r="496" spans="11:11" x14ac:dyDescent="0.3">
      <c r="K496"/>
    </row>
    <row r="497" spans="11:11" x14ac:dyDescent="0.3">
      <c r="K497"/>
    </row>
    <row r="498" spans="11:11" x14ac:dyDescent="0.3">
      <c r="K498"/>
    </row>
    <row r="499" spans="11:11" x14ac:dyDescent="0.3">
      <c r="K499"/>
    </row>
    <row r="500" spans="11:11" x14ac:dyDescent="0.3">
      <c r="K500"/>
    </row>
    <row r="501" spans="11:11" x14ac:dyDescent="0.3">
      <c r="K501"/>
    </row>
    <row r="502" spans="11:11" x14ac:dyDescent="0.3">
      <c r="K502"/>
    </row>
    <row r="503" spans="11:11" x14ac:dyDescent="0.3">
      <c r="K503"/>
    </row>
    <row r="504" spans="11:11" x14ac:dyDescent="0.3">
      <c r="K504"/>
    </row>
    <row r="505" spans="11:11" x14ac:dyDescent="0.3">
      <c r="K505"/>
    </row>
    <row r="506" spans="11:11" x14ac:dyDescent="0.3">
      <c r="K506"/>
    </row>
    <row r="507" spans="11:11" x14ac:dyDescent="0.3">
      <c r="K507"/>
    </row>
    <row r="508" spans="11:11" x14ac:dyDescent="0.3">
      <c r="K508"/>
    </row>
    <row r="509" spans="11:11" x14ac:dyDescent="0.3">
      <c r="K509"/>
    </row>
    <row r="510" spans="11:11" x14ac:dyDescent="0.3">
      <c r="K510"/>
    </row>
    <row r="511" spans="11:11" x14ac:dyDescent="0.3">
      <c r="K511"/>
    </row>
    <row r="512" spans="11:11" x14ac:dyDescent="0.3">
      <c r="K512"/>
    </row>
    <row r="513" spans="11:11" x14ac:dyDescent="0.3">
      <c r="K513"/>
    </row>
    <row r="514" spans="11:11" x14ac:dyDescent="0.3">
      <c r="K514"/>
    </row>
    <row r="515" spans="11:11" x14ac:dyDescent="0.3">
      <c r="K515"/>
    </row>
    <row r="516" spans="11:11" x14ac:dyDescent="0.3">
      <c r="K516"/>
    </row>
    <row r="517" spans="11:11" x14ac:dyDescent="0.3">
      <c r="K517"/>
    </row>
    <row r="518" spans="11:11" x14ac:dyDescent="0.3">
      <c r="K518"/>
    </row>
    <row r="519" spans="11:11" x14ac:dyDescent="0.3">
      <c r="K519"/>
    </row>
    <row r="520" spans="11:11" x14ac:dyDescent="0.3">
      <c r="K520"/>
    </row>
    <row r="521" spans="11:11" x14ac:dyDescent="0.3">
      <c r="K521"/>
    </row>
    <row r="522" spans="11:11" x14ac:dyDescent="0.3">
      <c r="K522"/>
    </row>
    <row r="523" spans="11:11" x14ac:dyDescent="0.3">
      <c r="K523"/>
    </row>
    <row r="524" spans="11:11" x14ac:dyDescent="0.3">
      <c r="K524"/>
    </row>
    <row r="525" spans="11:11" x14ac:dyDescent="0.3">
      <c r="K525"/>
    </row>
    <row r="526" spans="11:11" x14ac:dyDescent="0.3">
      <c r="K526"/>
    </row>
    <row r="527" spans="11:11" x14ac:dyDescent="0.3">
      <c r="K527"/>
    </row>
    <row r="528" spans="11:11" x14ac:dyDescent="0.3">
      <c r="K528"/>
    </row>
    <row r="529" spans="11:11" x14ac:dyDescent="0.3">
      <c r="K529"/>
    </row>
    <row r="530" spans="11:11" x14ac:dyDescent="0.3">
      <c r="K530"/>
    </row>
    <row r="531" spans="11:11" x14ac:dyDescent="0.3">
      <c r="K531"/>
    </row>
    <row r="532" spans="11:11" x14ac:dyDescent="0.3">
      <c r="K532"/>
    </row>
    <row r="533" spans="11:11" x14ac:dyDescent="0.3">
      <c r="K533"/>
    </row>
    <row r="534" spans="11:11" x14ac:dyDescent="0.3">
      <c r="K534"/>
    </row>
    <row r="535" spans="11:11" x14ac:dyDescent="0.3">
      <c r="K535"/>
    </row>
    <row r="536" spans="11:11" x14ac:dyDescent="0.3">
      <c r="K536"/>
    </row>
    <row r="537" spans="11:11" x14ac:dyDescent="0.3">
      <c r="K537"/>
    </row>
    <row r="538" spans="11:11" x14ac:dyDescent="0.3">
      <c r="K538"/>
    </row>
    <row r="539" spans="11:11" x14ac:dyDescent="0.3">
      <c r="K539"/>
    </row>
    <row r="540" spans="11:11" x14ac:dyDescent="0.3">
      <c r="K540"/>
    </row>
    <row r="541" spans="11:11" x14ac:dyDescent="0.3">
      <c r="K541"/>
    </row>
    <row r="542" spans="11:11" x14ac:dyDescent="0.3">
      <c r="K542"/>
    </row>
    <row r="543" spans="11:11" x14ac:dyDescent="0.3">
      <c r="K543"/>
    </row>
    <row r="544" spans="11:11" x14ac:dyDescent="0.3">
      <c r="K544"/>
    </row>
    <row r="545" spans="11:11" x14ac:dyDescent="0.3">
      <c r="K545"/>
    </row>
    <row r="546" spans="11:11" x14ac:dyDescent="0.3">
      <c r="K546"/>
    </row>
    <row r="547" spans="11:11" x14ac:dyDescent="0.3">
      <c r="K547"/>
    </row>
    <row r="548" spans="11:11" x14ac:dyDescent="0.3">
      <c r="K548"/>
    </row>
    <row r="549" spans="11:11" x14ac:dyDescent="0.3">
      <c r="K549"/>
    </row>
    <row r="550" spans="11:11" x14ac:dyDescent="0.3">
      <c r="K550"/>
    </row>
    <row r="551" spans="11:11" x14ac:dyDescent="0.3">
      <c r="K551"/>
    </row>
    <row r="552" spans="11:11" x14ac:dyDescent="0.3">
      <c r="K552"/>
    </row>
    <row r="553" spans="11:11" x14ac:dyDescent="0.3">
      <c r="K553"/>
    </row>
    <row r="554" spans="11:11" x14ac:dyDescent="0.3">
      <c r="K554"/>
    </row>
    <row r="555" spans="11:11" x14ac:dyDescent="0.3">
      <c r="K555"/>
    </row>
    <row r="556" spans="11:11" x14ac:dyDescent="0.3">
      <c r="K556"/>
    </row>
    <row r="557" spans="11:11" x14ac:dyDescent="0.3">
      <c r="K557"/>
    </row>
    <row r="558" spans="11:11" x14ac:dyDescent="0.3">
      <c r="K558"/>
    </row>
    <row r="559" spans="11:11" x14ac:dyDescent="0.3">
      <c r="K559"/>
    </row>
    <row r="560" spans="11:11" x14ac:dyDescent="0.3">
      <c r="K560"/>
    </row>
    <row r="561" spans="11:11" x14ac:dyDescent="0.3">
      <c r="K561"/>
    </row>
    <row r="562" spans="11:11" x14ac:dyDescent="0.3">
      <c r="K562"/>
    </row>
    <row r="563" spans="11:11" x14ac:dyDescent="0.3">
      <c r="K563"/>
    </row>
    <row r="564" spans="11:11" x14ac:dyDescent="0.3">
      <c r="K564"/>
    </row>
    <row r="565" spans="11:11" x14ac:dyDescent="0.3">
      <c r="K565"/>
    </row>
    <row r="566" spans="11:11" x14ac:dyDescent="0.3">
      <c r="K566"/>
    </row>
    <row r="567" spans="11:11" x14ac:dyDescent="0.3">
      <c r="K567"/>
    </row>
    <row r="568" spans="11:11" x14ac:dyDescent="0.3">
      <c r="K568"/>
    </row>
    <row r="569" spans="11:11" x14ac:dyDescent="0.3">
      <c r="K569"/>
    </row>
    <row r="570" spans="11:11" x14ac:dyDescent="0.3">
      <c r="K570"/>
    </row>
    <row r="571" spans="11:11" x14ac:dyDescent="0.3">
      <c r="K571"/>
    </row>
    <row r="572" spans="11:11" x14ac:dyDescent="0.3">
      <c r="K572"/>
    </row>
    <row r="573" spans="11:11" x14ac:dyDescent="0.3">
      <c r="K573"/>
    </row>
    <row r="574" spans="11:11" x14ac:dyDescent="0.3">
      <c r="K574"/>
    </row>
    <row r="575" spans="11:11" x14ac:dyDescent="0.3">
      <c r="K575"/>
    </row>
    <row r="576" spans="11:11" x14ac:dyDescent="0.3">
      <c r="K576"/>
    </row>
    <row r="577" spans="11:11" x14ac:dyDescent="0.3">
      <c r="K577"/>
    </row>
    <row r="578" spans="11:11" x14ac:dyDescent="0.3">
      <c r="K578"/>
    </row>
    <row r="579" spans="11:11" x14ac:dyDescent="0.3">
      <c r="K579"/>
    </row>
    <row r="580" spans="11:11" x14ac:dyDescent="0.3">
      <c r="K580"/>
    </row>
    <row r="581" spans="11:11" x14ac:dyDescent="0.3">
      <c r="K581"/>
    </row>
    <row r="582" spans="11:11" x14ac:dyDescent="0.3">
      <c r="K582"/>
    </row>
    <row r="583" spans="11:11" x14ac:dyDescent="0.3">
      <c r="K583"/>
    </row>
    <row r="584" spans="11:11" x14ac:dyDescent="0.3">
      <c r="K584"/>
    </row>
    <row r="585" spans="11:11" x14ac:dyDescent="0.3">
      <c r="K585"/>
    </row>
    <row r="586" spans="11:11" x14ac:dyDescent="0.3">
      <c r="K586"/>
    </row>
    <row r="587" spans="11:11" x14ac:dyDescent="0.3">
      <c r="K587"/>
    </row>
    <row r="588" spans="11:11" x14ac:dyDescent="0.3">
      <c r="K588"/>
    </row>
    <row r="589" spans="11:11" x14ac:dyDescent="0.3">
      <c r="K589"/>
    </row>
    <row r="590" spans="11:11" x14ac:dyDescent="0.3">
      <c r="K590"/>
    </row>
    <row r="591" spans="11:11" x14ac:dyDescent="0.3">
      <c r="K591"/>
    </row>
    <row r="592" spans="11:11" x14ac:dyDescent="0.3">
      <c r="K592"/>
    </row>
    <row r="593" spans="11:11" x14ac:dyDescent="0.3">
      <c r="K593"/>
    </row>
    <row r="594" spans="11:11" x14ac:dyDescent="0.3">
      <c r="K594"/>
    </row>
    <row r="595" spans="11:11" x14ac:dyDescent="0.3">
      <c r="K595"/>
    </row>
    <row r="596" spans="11:11" x14ac:dyDescent="0.3">
      <c r="K596"/>
    </row>
    <row r="597" spans="11:11" x14ac:dyDescent="0.3">
      <c r="K597"/>
    </row>
    <row r="598" spans="11:11" x14ac:dyDescent="0.3">
      <c r="K598"/>
    </row>
    <row r="599" spans="11:11" x14ac:dyDescent="0.3">
      <c r="K599"/>
    </row>
    <row r="600" spans="11:11" x14ac:dyDescent="0.3">
      <c r="K600"/>
    </row>
    <row r="601" spans="11:11" x14ac:dyDescent="0.3">
      <c r="K601"/>
    </row>
    <row r="602" spans="11:11" x14ac:dyDescent="0.3">
      <c r="K602"/>
    </row>
    <row r="603" spans="11:11" x14ac:dyDescent="0.3">
      <c r="K603"/>
    </row>
    <row r="604" spans="11:11" x14ac:dyDescent="0.3">
      <c r="K604"/>
    </row>
    <row r="605" spans="11:11" x14ac:dyDescent="0.3">
      <c r="K605"/>
    </row>
    <row r="606" spans="11:11" x14ac:dyDescent="0.3">
      <c r="K606"/>
    </row>
    <row r="607" spans="11:11" x14ac:dyDescent="0.3">
      <c r="K607"/>
    </row>
    <row r="608" spans="11:11" x14ac:dyDescent="0.3">
      <c r="K608"/>
    </row>
    <row r="609" spans="11:11" x14ac:dyDescent="0.3">
      <c r="K609"/>
    </row>
    <row r="610" spans="11:11" x14ac:dyDescent="0.3">
      <c r="K610"/>
    </row>
    <row r="611" spans="11:11" x14ac:dyDescent="0.3">
      <c r="K611"/>
    </row>
    <row r="612" spans="11:11" x14ac:dyDescent="0.3">
      <c r="K612"/>
    </row>
    <row r="613" spans="11:11" x14ac:dyDescent="0.3">
      <c r="K613"/>
    </row>
    <row r="614" spans="11:11" x14ac:dyDescent="0.3">
      <c r="K614"/>
    </row>
    <row r="615" spans="11:11" x14ac:dyDescent="0.3">
      <c r="K615"/>
    </row>
    <row r="616" spans="11:11" x14ac:dyDescent="0.3">
      <c r="K616"/>
    </row>
    <row r="617" spans="11:11" x14ac:dyDescent="0.3">
      <c r="K617"/>
    </row>
    <row r="618" spans="11:11" x14ac:dyDescent="0.3">
      <c r="K618"/>
    </row>
    <row r="619" spans="11:11" x14ac:dyDescent="0.3">
      <c r="K619"/>
    </row>
    <row r="620" spans="11:11" x14ac:dyDescent="0.3">
      <c r="K620"/>
    </row>
    <row r="621" spans="11:11" x14ac:dyDescent="0.3">
      <c r="K621"/>
    </row>
    <row r="622" spans="11:11" x14ac:dyDescent="0.3">
      <c r="K622"/>
    </row>
    <row r="623" spans="11:11" x14ac:dyDescent="0.3">
      <c r="K623"/>
    </row>
    <row r="624" spans="11:11" x14ac:dyDescent="0.3">
      <c r="K624"/>
    </row>
    <row r="625" spans="11:11" x14ac:dyDescent="0.3">
      <c r="K625"/>
    </row>
    <row r="626" spans="11:11" x14ac:dyDescent="0.3">
      <c r="K626"/>
    </row>
    <row r="627" spans="11:11" x14ac:dyDescent="0.3">
      <c r="K627"/>
    </row>
    <row r="628" spans="11:11" x14ac:dyDescent="0.3">
      <c r="K628"/>
    </row>
    <row r="629" spans="11:11" x14ac:dyDescent="0.3">
      <c r="K629"/>
    </row>
    <row r="630" spans="11:11" x14ac:dyDescent="0.3">
      <c r="K630"/>
    </row>
    <row r="631" spans="11:11" x14ac:dyDescent="0.3">
      <c r="K631"/>
    </row>
    <row r="632" spans="11:11" x14ac:dyDescent="0.3">
      <c r="K632"/>
    </row>
    <row r="633" spans="11:11" x14ac:dyDescent="0.3">
      <c r="K633"/>
    </row>
    <row r="634" spans="11:11" x14ac:dyDescent="0.3">
      <c r="K634"/>
    </row>
    <row r="635" spans="11:11" x14ac:dyDescent="0.3">
      <c r="K635"/>
    </row>
    <row r="636" spans="11:11" x14ac:dyDescent="0.3">
      <c r="K636"/>
    </row>
    <row r="637" spans="11:11" x14ac:dyDescent="0.3">
      <c r="K637"/>
    </row>
    <row r="638" spans="11:11" x14ac:dyDescent="0.3">
      <c r="K638"/>
    </row>
    <row r="639" spans="11:11" x14ac:dyDescent="0.3">
      <c r="K639"/>
    </row>
    <row r="640" spans="11:11" x14ac:dyDescent="0.3">
      <c r="K640"/>
    </row>
    <row r="641" spans="11:11" x14ac:dyDescent="0.3">
      <c r="K641"/>
    </row>
    <row r="642" spans="11:11" x14ac:dyDescent="0.3">
      <c r="K642"/>
    </row>
    <row r="643" spans="11:11" x14ac:dyDescent="0.3">
      <c r="K643"/>
    </row>
    <row r="644" spans="11:11" x14ac:dyDescent="0.3">
      <c r="K644"/>
    </row>
    <row r="645" spans="11:11" x14ac:dyDescent="0.3">
      <c r="K645"/>
    </row>
    <row r="646" spans="11:11" x14ac:dyDescent="0.3">
      <c r="K646"/>
    </row>
    <row r="647" spans="11:11" x14ac:dyDescent="0.3">
      <c r="K647"/>
    </row>
    <row r="648" spans="11:11" x14ac:dyDescent="0.3">
      <c r="K648"/>
    </row>
    <row r="649" spans="11:11" x14ac:dyDescent="0.3">
      <c r="K649"/>
    </row>
    <row r="650" spans="11:11" x14ac:dyDescent="0.3">
      <c r="K650"/>
    </row>
    <row r="651" spans="11:11" x14ac:dyDescent="0.3">
      <c r="K651"/>
    </row>
    <row r="652" spans="11:11" x14ac:dyDescent="0.3">
      <c r="K652"/>
    </row>
    <row r="653" spans="11:11" x14ac:dyDescent="0.3">
      <c r="K653"/>
    </row>
    <row r="654" spans="11:11" x14ac:dyDescent="0.3">
      <c r="K654"/>
    </row>
    <row r="655" spans="11:11" x14ac:dyDescent="0.3">
      <c r="K655"/>
    </row>
    <row r="656" spans="11:11" x14ac:dyDescent="0.3">
      <c r="K656"/>
    </row>
    <row r="657" spans="11:11" x14ac:dyDescent="0.3">
      <c r="K657"/>
    </row>
    <row r="658" spans="11:11" x14ac:dyDescent="0.3">
      <c r="K658"/>
    </row>
    <row r="659" spans="11:11" x14ac:dyDescent="0.3">
      <c r="K659"/>
    </row>
    <row r="660" spans="11:11" x14ac:dyDescent="0.3">
      <c r="K660"/>
    </row>
    <row r="661" spans="11:11" x14ac:dyDescent="0.3">
      <c r="K661"/>
    </row>
    <row r="662" spans="11:11" x14ac:dyDescent="0.3">
      <c r="K662"/>
    </row>
    <row r="663" spans="11:11" x14ac:dyDescent="0.3">
      <c r="K663"/>
    </row>
    <row r="664" spans="11:11" x14ac:dyDescent="0.3">
      <c r="K664"/>
    </row>
    <row r="665" spans="11:11" x14ac:dyDescent="0.3">
      <c r="K665"/>
    </row>
    <row r="666" spans="11:11" x14ac:dyDescent="0.3">
      <c r="K666"/>
    </row>
    <row r="667" spans="11:11" x14ac:dyDescent="0.3">
      <c r="K667"/>
    </row>
    <row r="668" spans="11:11" x14ac:dyDescent="0.3">
      <c r="K668"/>
    </row>
    <row r="669" spans="11:11" x14ac:dyDescent="0.3">
      <c r="K669"/>
    </row>
    <row r="670" spans="11:11" x14ac:dyDescent="0.3">
      <c r="K670"/>
    </row>
    <row r="671" spans="11:11" x14ac:dyDescent="0.3">
      <c r="K671"/>
    </row>
    <row r="672" spans="11:11" x14ac:dyDescent="0.3">
      <c r="K672"/>
    </row>
    <row r="673" spans="11:11" x14ac:dyDescent="0.3">
      <c r="K673"/>
    </row>
    <row r="674" spans="11:11" x14ac:dyDescent="0.3">
      <c r="K674"/>
    </row>
    <row r="675" spans="11:11" x14ac:dyDescent="0.3">
      <c r="K675"/>
    </row>
    <row r="676" spans="11:11" x14ac:dyDescent="0.3">
      <c r="K676"/>
    </row>
    <row r="677" spans="11:11" x14ac:dyDescent="0.3">
      <c r="K677"/>
    </row>
    <row r="678" spans="11:11" x14ac:dyDescent="0.3">
      <c r="K678"/>
    </row>
    <row r="679" spans="11:11" x14ac:dyDescent="0.3">
      <c r="K679"/>
    </row>
    <row r="680" spans="11:11" x14ac:dyDescent="0.3">
      <c r="K680"/>
    </row>
    <row r="681" spans="11:11" x14ac:dyDescent="0.3">
      <c r="K681"/>
    </row>
    <row r="682" spans="11:11" x14ac:dyDescent="0.3">
      <c r="K682"/>
    </row>
    <row r="683" spans="11:11" x14ac:dyDescent="0.3">
      <c r="K683"/>
    </row>
    <row r="684" spans="11:11" x14ac:dyDescent="0.3">
      <c r="K684"/>
    </row>
    <row r="685" spans="11:11" x14ac:dyDescent="0.3">
      <c r="K685"/>
    </row>
    <row r="686" spans="11:11" x14ac:dyDescent="0.3">
      <c r="K686"/>
    </row>
    <row r="687" spans="11:11" x14ac:dyDescent="0.3">
      <c r="K687"/>
    </row>
    <row r="688" spans="11:11" x14ac:dyDescent="0.3">
      <c r="K688"/>
    </row>
    <row r="689" spans="11:11" x14ac:dyDescent="0.3">
      <c r="K689"/>
    </row>
    <row r="690" spans="11:11" x14ac:dyDescent="0.3">
      <c r="K690"/>
    </row>
    <row r="691" spans="11:11" x14ac:dyDescent="0.3">
      <c r="K691"/>
    </row>
    <row r="692" spans="11:11" x14ac:dyDescent="0.3">
      <c r="K692"/>
    </row>
    <row r="693" spans="11:11" x14ac:dyDescent="0.3">
      <c r="K693"/>
    </row>
    <row r="694" spans="11:11" x14ac:dyDescent="0.3">
      <c r="K694"/>
    </row>
    <row r="695" spans="11:11" x14ac:dyDescent="0.3">
      <c r="K695"/>
    </row>
    <row r="696" spans="11:11" x14ac:dyDescent="0.3">
      <c r="K696"/>
    </row>
    <row r="697" spans="11:11" x14ac:dyDescent="0.3">
      <c r="K697"/>
    </row>
    <row r="698" spans="11:11" x14ac:dyDescent="0.3">
      <c r="K698"/>
    </row>
    <row r="699" spans="11:11" x14ac:dyDescent="0.3">
      <c r="K699"/>
    </row>
    <row r="700" spans="11:11" x14ac:dyDescent="0.3">
      <c r="K700"/>
    </row>
    <row r="701" spans="11:11" x14ac:dyDescent="0.3">
      <c r="K701"/>
    </row>
    <row r="702" spans="11:11" x14ac:dyDescent="0.3">
      <c r="K702"/>
    </row>
    <row r="703" spans="11:11" x14ac:dyDescent="0.3">
      <c r="K703"/>
    </row>
    <row r="704" spans="11:11" x14ac:dyDescent="0.3">
      <c r="K704"/>
    </row>
    <row r="705" spans="11:11" x14ac:dyDescent="0.3">
      <c r="K705"/>
    </row>
    <row r="706" spans="11:11" x14ac:dyDescent="0.3">
      <c r="K706"/>
    </row>
    <row r="707" spans="11:11" x14ac:dyDescent="0.3">
      <c r="K707"/>
    </row>
    <row r="708" spans="11:11" x14ac:dyDescent="0.3">
      <c r="K708"/>
    </row>
    <row r="709" spans="11:11" x14ac:dyDescent="0.3">
      <c r="K709"/>
    </row>
    <row r="710" spans="11:11" x14ac:dyDescent="0.3">
      <c r="K710"/>
    </row>
    <row r="711" spans="11:11" x14ac:dyDescent="0.3">
      <c r="K711"/>
    </row>
    <row r="712" spans="11:11" x14ac:dyDescent="0.3">
      <c r="K712"/>
    </row>
    <row r="713" spans="11:11" x14ac:dyDescent="0.3">
      <c r="K713"/>
    </row>
    <row r="714" spans="11:11" x14ac:dyDescent="0.3">
      <c r="K714"/>
    </row>
    <row r="715" spans="11:11" x14ac:dyDescent="0.3">
      <c r="K715"/>
    </row>
    <row r="716" spans="11:11" x14ac:dyDescent="0.3">
      <c r="K716"/>
    </row>
    <row r="717" spans="11:11" x14ac:dyDescent="0.3">
      <c r="K717"/>
    </row>
    <row r="718" spans="11:11" x14ac:dyDescent="0.3">
      <c r="K718"/>
    </row>
    <row r="719" spans="11:11" x14ac:dyDescent="0.3">
      <c r="K719"/>
    </row>
    <row r="720" spans="11:11" x14ac:dyDescent="0.3">
      <c r="K720"/>
    </row>
    <row r="721" spans="11:11" x14ac:dyDescent="0.3">
      <c r="K721"/>
    </row>
    <row r="722" spans="11:11" x14ac:dyDescent="0.3">
      <c r="K722"/>
    </row>
    <row r="723" spans="11:11" x14ac:dyDescent="0.3">
      <c r="K723"/>
    </row>
    <row r="724" spans="11:11" x14ac:dyDescent="0.3">
      <c r="K724"/>
    </row>
    <row r="725" spans="11:11" x14ac:dyDescent="0.3">
      <c r="K725"/>
    </row>
    <row r="726" spans="11:11" x14ac:dyDescent="0.3">
      <c r="K726"/>
    </row>
    <row r="727" spans="11:11" x14ac:dyDescent="0.3">
      <c r="K727"/>
    </row>
    <row r="728" spans="11:11" x14ac:dyDescent="0.3">
      <c r="K728"/>
    </row>
    <row r="729" spans="11:11" x14ac:dyDescent="0.3">
      <c r="K729"/>
    </row>
    <row r="730" spans="11:11" x14ac:dyDescent="0.3">
      <c r="K730"/>
    </row>
    <row r="731" spans="11:11" x14ac:dyDescent="0.3">
      <c r="K731"/>
    </row>
    <row r="732" spans="11:11" x14ac:dyDescent="0.3">
      <c r="K732"/>
    </row>
    <row r="733" spans="11:11" x14ac:dyDescent="0.3">
      <c r="K733"/>
    </row>
    <row r="734" spans="11:11" x14ac:dyDescent="0.3">
      <c r="K734"/>
    </row>
    <row r="735" spans="11:11" x14ac:dyDescent="0.3">
      <c r="K735"/>
    </row>
    <row r="736" spans="11:11" x14ac:dyDescent="0.3">
      <c r="K736"/>
    </row>
    <row r="737" spans="11:11" x14ac:dyDescent="0.3">
      <c r="K737"/>
    </row>
    <row r="738" spans="11:11" x14ac:dyDescent="0.3">
      <c r="K738"/>
    </row>
    <row r="739" spans="11:11" x14ac:dyDescent="0.3">
      <c r="K739"/>
    </row>
    <row r="740" spans="11:11" x14ac:dyDescent="0.3">
      <c r="K740"/>
    </row>
    <row r="741" spans="11:11" x14ac:dyDescent="0.3">
      <c r="K741"/>
    </row>
    <row r="742" spans="11:11" x14ac:dyDescent="0.3">
      <c r="K742"/>
    </row>
    <row r="743" spans="11:11" x14ac:dyDescent="0.3">
      <c r="K743"/>
    </row>
    <row r="744" spans="11:11" x14ac:dyDescent="0.3">
      <c r="K744"/>
    </row>
    <row r="745" spans="11:11" x14ac:dyDescent="0.3">
      <c r="K745"/>
    </row>
    <row r="746" spans="11:11" x14ac:dyDescent="0.3">
      <c r="K746"/>
    </row>
    <row r="747" spans="11:11" x14ac:dyDescent="0.3">
      <c r="K747"/>
    </row>
    <row r="748" spans="11:11" x14ac:dyDescent="0.3">
      <c r="K748"/>
    </row>
    <row r="749" spans="11:11" x14ac:dyDescent="0.3">
      <c r="K749"/>
    </row>
    <row r="750" spans="11:11" x14ac:dyDescent="0.3">
      <c r="K750"/>
    </row>
    <row r="751" spans="11:11" x14ac:dyDescent="0.3">
      <c r="K751"/>
    </row>
    <row r="752" spans="11:11" x14ac:dyDescent="0.3">
      <c r="K752"/>
    </row>
    <row r="753" spans="11:11" x14ac:dyDescent="0.3">
      <c r="K753"/>
    </row>
    <row r="754" spans="11:11" x14ac:dyDescent="0.3">
      <c r="K754"/>
    </row>
    <row r="755" spans="11:11" x14ac:dyDescent="0.3">
      <c r="K755"/>
    </row>
    <row r="756" spans="11:11" x14ac:dyDescent="0.3">
      <c r="K756"/>
    </row>
    <row r="757" spans="11:11" x14ac:dyDescent="0.3">
      <c r="K757"/>
    </row>
    <row r="758" spans="11:11" x14ac:dyDescent="0.3">
      <c r="K758"/>
    </row>
    <row r="759" spans="11:11" x14ac:dyDescent="0.3">
      <c r="K759"/>
    </row>
    <row r="760" spans="11:11" x14ac:dyDescent="0.3">
      <c r="K760"/>
    </row>
    <row r="761" spans="11:11" x14ac:dyDescent="0.3">
      <c r="K761"/>
    </row>
    <row r="762" spans="11:11" x14ac:dyDescent="0.3">
      <c r="K762"/>
    </row>
    <row r="763" spans="11:11" x14ac:dyDescent="0.3">
      <c r="K763"/>
    </row>
    <row r="764" spans="11:11" x14ac:dyDescent="0.3">
      <c r="K764"/>
    </row>
    <row r="765" spans="11:11" x14ac:dyDescent="0.3">
      <c r="K765"/>
    </row>
    <row r="766" spans="11:11" x14ac:dyDescent="0.3">
      <c r="K766"/>
    </row>
    <row r="767" spans="11:11" x14ac:dyDescent="0.3">
      <c r="K767"/>
    </row>
    <row r="768" spans="11:11" x14ac:dyDescent="0.3">
      <c r="K768"/>
    </row>
    <row r="769" spans="11:11" x14ac:dyDescent="0.3">
      <c r="K769"/>
    </row>
    <row r="770" spans="11:11" x14ac:dyDescent="0.3">
      <c r="K770"/>
    </row>
    <row r="771" spans="11:11" x14ac:dyDescent="0.3">
      <c r="K771"/>
    </row>
    <row r="772" spans="11:11" x14ac:dyDescent="0.3">
      <c r="K772"/>
    </row>
    <row r="773" spans="11:11" x14ac:dyDescent="0.3">
      <c r="K773"/>
    </row>
    <row r="774" spans="11:11" x14ac:dyDescent="0.3">
      <c r="K774"/>
    </row>
    <row r="775" spans="11:11" x14ac:dyDescent="0.3">
      <c r="K775"/>
    </row>
    <row r="776" spans="11:11" x14ac:dyDescent="0.3">
      <c r="K776"/>
    </row>
    <row r="777" spans="11:11" x14ac:dyDescent="0.3">
      <c r="K777"/>
    </row>
    <row r="778" spans="11:11" x14ac:dyDescent="0.3">
      <c r="K778"/>
    </row>
    <row r="779" spans="11:11" x14ac:dyDescent="0.3">
      <c r="K779"/>
    </row>
    <row r="780" spans="11:11" x14ac:dyDescent="0.3">
      <c r="K780"/>
    </row>
    <row r="781" spans="11:11" x14ac:dyDescent="0.3">
      <c r="K781"/>
    </row>
    <row r="782" spans="11:11" x14ac:dyDescent="0.3">
      <c r="K782"/>
    </row>
    <row r="783" spans="11:11" x14ac:dyDescent="0.3">
      <c r="K783"/>
    </row>
    <row r="784" spans="11:11" x14ac:dyDescent="0.3">
      <c r="K784"/>
    </row>
    <row r="785" spans="11:11" x14ac:dyDescent="0.3">
      <c r="K785"/>
    </row>
    <row r="786" spans="11:11" x14ac:dyDescent="0.3">
      <c r="K786"/>
    </row>
    <row r="787" spans="11:11" x14ac:dyDescent="0.3">
      <c r="K787"/>
    </row>
    <row r="788" spans="11:11" x14ac:dyDescent="0.3">
      <c r="K788"/>
    </row>
    <row r="789" spans="11:11" x14ac:dyDescent="0.3">
      <c r="K789"/>
    </row>
    <row r="790" spans="11:11" x14ac:dyDescent="0.3">
      <c r="K790"/>
    </row>
    <row r="791" spans="11:11" x14ac:dyDescent="0.3">
      <c r="K791"/>
    </row>
    <row r="792" spans="11:11" x14ac:dyDescent="0.3">
      <c r="K792"/>
    </row>
    <row r="793" spans="11:11" x14ac:dyDescent="0.3">
      <c r="K793"/>
    </row>
    <row r="794" spans="11:11" x14ac:dyDescent="0.3">
      <c r="K794"/>
    </row>
    <row r="795" spans="11:11" x14ac:dyDescent="0.3">
      <c r="K795"/>
    </row>
    <row r="796" spans="11:11" x14ac:dyDescent="0.3">
      <c r="K796"/>
    </row>
    <row r="797" spans="11:11" x14ac:dyDescent="0.3">
      <c r="K797"/>
    </row>
    <row r="798" spans="11:11" x14ac:dyDescent="0.3">
      <c r="K798"/>
    </row>
    <row r="799" spans="11:11" x14ac:dyDescent="0.3">
      <c r="K799"/>
    </row>
    <row r="800" spans="11:11" x14ac:dyDescent="0.3">
      <c r="K800"/>
    </row>
    <row r="801" spans="11:11" x14ac:dyDescent="0.3">
      <c r="K801"/>
    </row>
    <row r="802" spans="11:11" x14ac:dyDescent="0.3">
      <c r="K802"/>
    </row>
    <row r="803" spans="11:11" x14ac:dyDescent="0.3">
      <c r="K803"/>
    </row>
    <row r="804" spans="11:11" x14ac:dyDescent="0.3">
      <c r="K804"/>
    </row>
    <row r="805" spans="11:11" x14ac:dyDescent="0.3">
      <c r="K805"/>
    </row>
    <row r="806" spans="11:11" x14ac:dyDescent="0.3">
      <c r="K806"/>
    </row>
    <row r="807" spans="11:11" x14ac:dyDescent="0.3">
      <c r="K807"/>
    </row>
    <row r="808" spans="11:11" x14ac:dyDescent="0.3">
      <c r="K808"/>
    </row>
    <row r="809" spans="11:11" x14ac:dyDescent="0.3">
      <c r="K809"/>
    </row>
    <row r="810" spans="11:11" x14ac:dyDescent="0.3">
      <c r="K810"/>
    </row>
    <row r="811" spans="11:11" x14ac:dyDescent="0.3">
      <c r="K811"/>
    </row>
    <row r="812" spans="11:11" x14ac:dyDescent="0.3">
      <c r="K812"/>
    </row>
    <row r="813" spans="11:11" x14ac:dyDescent="0.3">
      <c r="K813"/>
    </row>
    <row r="814" spans="11:11" x14ac:dyDescent="0.3">
      <c r="K814"/>
    </row>
    <row r="815" spans="11:11" x14ac:dyDescent="0.3">
      <c r="K815"/>
    </row>
    <row r="816" spans="11:11" x14ac:dyDescent="0.3">
      <c r="K816"/>
    </row>
    <row r="817" spans="11:11" x14ac:dyDescent="0.3">
      <c r="K817"/>
    </row>
    <row r="818" spans="11:11" x14ac:dyDescent="0.3">
      <c r="K818"/>
    </row>
    <row r="819" spans="11:11" x14ac:dyDescent="0.3">
      <c r="K819"/>
    </row>
    <row r="820" spans="11:11" x14ac:dyDescent="0.3">
      <c r="K820"/>
    </row>
    <row r="821" spans="11:11" x14ac:dyDescent="0.3">
      <c r="K821"/>
    </row>
    <row r="822" spans="11:11" x14ac:dyDescent="0.3">
      <c r="K822"/>
    </row>
    <row r="823" spans="11:11" x14ac:dyDescent="0.3">
      <c r="K823"/>
    </row>
    <row r="824" spans="11:11" x14ac:dyDescent="0.3">
      <c r="K824"/>
    </row>
    <row r="825" spans="11:11" x14ac:dyDescent="0.3">
      <c r="K825"/>
    </row>
    <row r="826" spans="11:11" x14ac:dyDescent="0.3">
      <c r="K826"/>
    </row>
    <row r="827" spans="11:11" x14ac:dyDescent="0.3">
      <c r="K827"/>
    </row>
    <row r="828" spans="11:11" x14ac:dyDescent="0.3">
      <c r="K828"/>
    </row>
    <row r="829" spans="11:11" x14ac:dyDescent="0.3">
      <c r="K829"/>
    </row>
    <row r="830" spans="11:11" x14ac:dyDescent="0.3">
      <c r="K830"/>
    </row>
    <row r="831" spans="11:11" x14ac:dyDescent="0.3">
      <c r="K831"/>
    </row>
    <row r="832" spans="11:11" x14ac:dyDescent="0.3">
      <c r="K832"/>
    </row>
    <row r="833" spans="11:11" x14ac:dyDescent="0.3">
      <c r="K833"/>
    </row>
    <row r="834" spans="11:11" x14ac:dyDescent="0.3">
      <c r="K834"/>
    </row>
    <row r="835" spans="11:11" x14ac:dyDescent="0.3">
      <c r="K835"/>
    </row>
    <row r="836" spans="11:11" x14ac:dyDescent="0.3">
      <c r="K836"/>
    </row>
    <row r="837" spans="11:11" x14ac:dyDescent="0.3">
      <c r="K837"/>
    </row>
    <row r="838" spans="11:11" x14ac:dyDescent="0.3">
      <c r="K838"/>
    </row>
    <row r="839" spans="11:11" x14ac:dyDescent="0.3">
      <c r="K839"/>
    </row>
    <row r="840" spans="11:11" x14ac:dyDescent="0.3">
      <c r="K840"/>
    </row>
    <row r="841" spans="11:11" x14ac:dyDescent="0.3">
      <c r="K841"/>
    </row>
    <row r="842" spans="11:11" x14ac:dyDescent="0.3">
      <c r="K842"/>
    </row>
    <row r="843" spans="11:11" x14ac:dyDescent="0.3">
      <c r="K843"/>
    </row>
    <row r="844" spans="11:11" x14ac:dyDescent="0.3">
      <c r="K844"/>
    </row>
    <row r="845" spans="11:11" x14ac:dyDescent="0.3">
      <c r="K845"/>
    </row>
    <row r="846" spans="11:11" x14ac:dyDescent="0.3">
      <c r="K846"/>
    </row>
    <row r="847" spans="11:11" x14ac:dyDescent="0.3">
      <c r="K847"/>
    </row>
    <row r="848" spans="11:11" x14ac:dyDescent="0.3">
      <c r="K848"/>
    </row>
    <row r="849" spans="11:11" x14ac:dyDescent="0.3">
      <c r="K849"/>
    </row>
    <row r="850" spans="11:11" x14ac:dyDescent="0.3">
      <c r="K850"/>
    </row>
    <row r="851" spans="11:11" x14ac:dyDescent="0.3">
      <c r="K851"/>
    </row>
    <row r="852" spans="11:11" x14ac:dyDescent="0.3">
      <c r="K852"/>
    </row>
    <row r="853" spans="11:11" x14ac:dyDescent="0.3">
      <c r="K853"/>
    </row>
    <row r="854" spans="11:11" x14ac:dyDescent="0.3">
      <c r="K854"/>
    </row>
    <row r="855" spans="11:11" x14ac:dyDescent="0.3">
      <c r="K855"/>
    </row>
    <row r="856" spans="11:11" x14ac:dyDescent="0.3">
      <c r="K856"/>
    </row>
    <row r="857" spans="11:11" x14ac:dyDescent="0.3">
      <c r="K857"/>
    </row>
    <row r="858" spans="11:11" x14ac:dyDescent="0.3">
      <c r="K858"/>
    </row>
    <row r="859" spans="11:11" x14ac:dyDescent="0.3">
      <c r="K859"/>
    </row>
    <row r="860" spans="11:11" x14ac:dyDescent="0.3">
      <c r="K860"/>
    </row>
    <row r="861" spans="11:11" x14ac:dyDescent="0.3">
      <c r="K861"/>
    </row>
    <row r="862" spans="11:11" x14ac:dyDescent="0.3">
      <c r="K862"/>
    </row>
    <row r="863" spans="11:11" x14ac:dyDescent="0.3">
      <c r="K863"/>
    </row>
    <row r="864" spans="11:11" x14ac:dyDescent="0.3">
      <c r="K864"/>
    </row>
    <row r="865" spans="11:11" x14ac:dyDescent="0.3">
      <c r="K865"/>
    </row>
    <row r="866" spans="11:11" x14ac:dyDescent="0.3">
      <c r="K866"/>
    </row>
    <row r="867" spans="11:11" x14ac:dyDescent="0.3">
      <c r="K867"/>
    </row>
    <row r="868" spans="11:11" x14ac:dyDescent="0.3">
      <c r="K868"/>
    </row>
    <row r="869" spans="11:11" x14ac:dyDescent="0.3">
      <c r="K869"/>
    </row>
    <row r="870" spans="11:11" x14ac:dyDescent="0.3">
      <c r="K870"/>
    </row>
    <row r="871" spans="11:11" x14ac:dyDescent="0.3">
      <c r="K871"/>
    </row>
    <row r="872" spans="11:11" x14ac:dyDescent="0.3">
      <c r="K872"/>
    </row>
    <row r="873" spans="11:11" x14ac:dyDescent="0.3">
      <c r="K873"/>
    </row>
    <row r="874" spans="11:11" x14ac:dyDescent="0.3">
      <c r="K874"/>
    </row>
    <row r="875" spans="11:11" x14ac:dyDescent="0.3">
      <c r="K875"/>
    </row>
    <row r="876" spans="11:11" x14ac:dyDescent="0.3">
      <c r="K876"/>
    </row>
    <row r="877" spans="11:11" x14ac:dyDescent="0.3">
      <c r="K877"/>
    </row>
    <row r="878" spans="11:11" x14ac:dyDescent="0.3">
      <c r="K878"/>
    </row>
    <row r="879" spans="11:11" x14ac:dyDescent="0.3">
      <c r="K879"/>
    </row>
    <row r="880" spans="11:11" x14ac:dyDescent="0.3">
      <c r="K880"/>
    </row>
    <row r="881" spans="11:11" x14ac:dyDescent="0.3">
      <c r="K881"/>
    </row>
    <row r="882" spans="11:11" x14ac:dyDescent="0.3">
      <c r="K882"/>
    </row>
    <row r="883" spans="11:11" x14ac:dyDescent="0.3">
      <c r="K883"/>
    </row>
    <row r="884" spans="11:11" x14ac:dyDescent="0.3">
      <c r="K884"/>
    </row>
    <row r="885" spans="11:11" x14ac:dyDescent="0.3">
      <c r="K885"/>
    </row>
    <row r="886" spans="11:11" x14ac:dyDescent="0.3">
      <c r="K886"/>
    </row>
    <row r="887" spans="11:11" x14ac:dyDescent="0.3">
      <c r="K887"/>
    </row>
    <row r="888" spans="11:11" x14ac:dyDescent="0.3">
      <c r="K888"/>
    </row>
    <row r="889" spans="11:11" x14ac:dyDescent="0.3">
      <c r="K889"/>
    </row>
    <row r="890" spans="11:11" x14ac:dyDescent="0.3">
      <c r="K890"/>
    </row>
    <row r="891" spans="11:11" x14ac:dyDescent="0.3">
      <c r="K891"/>
    </row>
    <row r="892" spans="11:11" x14ac:dyDescent="0.3">
      <c r="K892"/>
    </row>
    <row r="893" spans="11:11" x14ac:dyDescent="0.3">
      <c r="K893"/>
    </row>
    <row r="894" spans="11:11" x14ac:dyDescent="0.3">
      <c r="K894"/>
    </row>
    <row r="895" spans="11:11" x14ac:dyDescent="0.3">
      <c r="K895"/>
    </row>
    <row r="896" spans="11:11" x14ac:dyDescent="0.3">
      <c r="K896"/>
    </row>
    <row r="897" spans="11:11" x14ac:dyDescent="0.3">
      <c r="K897"/>
    </row>
    <row r="898" spans="11:11" x14ac:dyDescent="0.3">
      <c r="K898"/>
    </row>
    <row r="899" spans="11:11" x14ac:dyDescent="0.3">
      <c r="K899"/>
    </row>
    <row r="900" spans="11:11" x14ac:dyDescent="0.3">
      <c r="K900"/>
    </row>
    <row r="901" spans="11:11" x14ac:dyDescent="0.3">
      <c r="K901"/>
    </row>
    <row r="902" spans="11:11" x14ac:dyDescent="0.3">
      <c r="K902"/>
    </row>
    <row r="903" spans="11:11" x14ac:dyDescent="0.3">
      <c r="K903"/>
    </row>
    <row r="904" spans="11:11" x14ac:dyDescent="0.3">
      <c r="K904"/>
    </row>
    <row r="905" spans="11:11" x14ac:dyDescent="0.3">
      <c r="K905"/>
    </row>
    <row r="906" spans="11:11" x14ac:dyDescent="0.3">
      <c r="K906"/>
    </row>
    <row r="907" spans="11:11" x14ac:dyDescent="0.3">
      <c r="K907"/>
    </row>
    <row r="908" spans="11:11" x14ac:dyDescent="0.3">
      <c r="K908"/>
    </row>
    <row r="909" spans="11:11" x14ac:dyDescent="0.3">
      <c r="K909"/>
    </row>
    <row r="910" spans="11:11" x14ac:dyDescent="0.3">
      <c r="K910"/>
    </row>
    <row r="911" spans="11:11" x14ac:dyDescent="0.3">
      <c r="K911"/>
    </row>
    <row r="912" spans="11:11" x14ac:dyDescent="0.3">
      <c r="K912"/>
    </row>
    <row r="913" spans="11:11" x14ac:dyDescent="0.3">
      <c r="K913"/>
    </row>
    <row r="914" spans="11:11" x14ac:dyDescent="0.3">
      <c r="K914"/>
    </row>
    <row r="915" spans="11:11" x14ac:dyDescent="0.3">
      <c r="K915"/>
    </row>
    <row r="916" spans="11:11" x14ac:dyDescent="0.3">
      <c r="K916"/>
    </row>
    <row r="917" spans="11:11" x14ac:dyDescent="0.3">
      <c r="K917"/>
    </row>
    <row r="918" spans="11:11" x14ac:dyDescent="0.3">
      <c r="K918"/>
    </row>
    <row r="919" spans="11:11" x14ac:dyDescent="0.3">
      <c r="K919"/>
    </row>
    <row r="920" spans="11:11" x14ac:dyDescent="0.3">
      <c r="K920"/>
    </row>
    <row r="921" spans="11:11" x14ac:dyDescent="0.3">
      <c r="K921"/>
    </row>
    <row r="922" spans="11:11" x14ac:dyDescent="0.3">
      <c r="K922"/>
    </row>
    <row r="923" spans="11:11" x14ac:dyDescent="0.3">
      <c r="K923"/>
    </row>
    <row r="924" spans="11:11" x14ac:dyDescent="0.3">
      <c r="K924"/>
    </row>
    <row r="925" spans="11:11" x14ac:dyDescent="0.3">
      <c r="K925"/>
    </row>
    <row r="926" spans="11:11" x14ac:dyDescent="0.3">
      <c r="K926"/>
    </row>
    <row r="927" spans="11:11" x14ac:dyDescent="0.3">
      <c r="K927"/>
    </row>
    <row r="928" spans="11:11" x14ac:dyDescent="0.3">
      <c r="K928"/>
    </row>
    <row r="929" spans="11:11" x14ac:dyDescent="0.3">
      <c r="K929"/>
    </row>
    <row r="930" spans="11:11" x14ac:dyDescent="0.3">
      <c r="K930"/>
    </row>
    <row r="931" spans="11:11" x14ac:dyDescent="0.3">
      <c r="K931"/>
    </row>
    <row r="932" spans="11:11" x14ac:dyDescent="0.3">
      <c r="K932"/>
    </row>
    <row r="933" spans="11:11" x14ac:dyDescent="0.3">
      <c r="K933"/>
    </row>
    <row r="934" spans="11:11" x14ac:dyDescent="0.3">
      <c r="K934"/>
    </row>
    <row r="935" spans="11:11" x14ac:dyDescent="0.3">
      <c r="K935"/>
    </row>
    <row r="936" spans="11:11" x14ac:dyDescent="0.3">
      <c r="K936"/>
    </row>
    <row r="937" spans="11:11" x14ac:dyDescent="0.3">
      <c r="K937"/>
    </row>
    <row r="938" spans="11:11" x14ac:dyDescent="0.3">
      <c r="K938"/>
    </row>
    <row r="939" spans="11:11" x14ac:dyDescent="0.3">
      <c r="K939"/>
    </row>
    <row r="940" spans="11:11" x14ac:dyDescent="0.3">
      <c r="K940"/>
    </row>
    <row r="941" spans="11:11" x14ac:dyDescent="0.3">
      <c r="K941"/>
    </row>
    <row r="942" spans="11:11" x14ac:dyDescent="0.3">
      <c r="K942"/>
    </row>
    <row r="943" spans="11:11" x14ac:dyDescent="0.3">
      <c r="K943"/>
    </row>
    <row r="944" spans="11:11" x14ac:dyDescent="0.3">
      <c r="K944"/>
    </row>
    <row r="945" spans="11:11" x14ac:dyDescent="0.3">
      <c r="K945"/>
    </row>
    <row r="946" spans="11:11" x14ac:dyDescent="0.3">
      <c r="K946"/>
    </row>
    <row r="947" spans="11:11" x14ac:dyDescent="0.3">
      <c r="K947"/>
    </row>
    <row r="948" spans="11:11" x14ac:dyDescent="0.3">
      <c r="K948"/>
    </row>
    <row r="949" spans="11:11" x14ac:dyDescent="0.3">
      <c r="K949"/>
    </row>
    <row r="950" spans="11:11" x14ac:dyDescent="0.3">
      <c r="K950"/>
    </row>
    <row r="951" spans="11:11" x14ac:dyDescent="0.3">
      <c r="K951"/>
    </row>
    <row r="952" spans="11:11" x14ac:dyDescent="0.3">
      <c r="K952"/>
    </row>
    <row r="953" spans="11:11" x14ac:dyDescent="0.3">
      <c r="K953"/>
    </row>
    <row r="954" spans="11:11" x14ac:dyDescent="0.3">
      <c r="K954"/>
    </row>
    <row r="955" spans="11:11" x14ac:dyDescent="0.3">
      <c r="K955"/>
    </row>
    <row r="956" spans="11:11" x14ac:dyDescent="0.3">
      <c r="K956"/>
    </row>
    <row r="957" spans="11:11" x14ac:dyDescent="0.3">
      <c r="K957"/>
    </row>
    <row r="958" spans="11:11" x14ac:dyDescent="0.3">
      <c r="K958"/>
    </row>
    <row r="959" spans="11:11" x14ac:dyDescent="0.3">
      <c r="K959"/>
    </row>
    <row r="960" spans="11:11" x14ac:dyDescent="0.3">
      <c r="K960"/>
    </row>
    <row r="961" spans="11:11" x14ac:dyDescent="0.3">
      <c r="K961"/>
    </row>
    <row r="962" spans="11:11" x14ac:dyDescent="0.3">
      <c r="K962"/>
    </row>
    <row r="963" spans="11:11" x14ac:dyDescent="0.3">
      <c r="K963"/>
    </row>
    <row r="964" spans="11:11" x14ac:dyDescent="0.3">
      <c r="K964"/>
    </row>
    <row r="965" spans="11:11" x14ac:dyDescent="0.3">
      <c r="K965"/>
    </row>
    <row r="966" spans="11:11" x14ac:dyDescent="0.3">
      <c r="K966"/>
    </row>
    <row r="967" spans="11:11" x14ac:dyDescent="0.3">
      <c r="K967"/>
    </row>
    <row r="968" spans="11:11" x14ac:dyDescent="0.3">
      <c r="K968"/>
    </row>
    <row r="969" spans="11:11" x14ac:dyDescent="0.3">
      <c r="K969"/>
    </row>
    <row r="970" spans="11:11" x14ac:dyDescent="0.3">
      <c r="K970"/>
    </row>
    <row r="971" spans="11:11" x14ac:dyDescent="0.3">
      <c r="K971"/>
    </row>
    <row r="972" spans="11:11" x14ac:dyDescent="0.3">
      <c r="K972"/>
    </row>
    <row r="973" spans="11:11" x14ac:dyDescent="0.3">
      <c r="K973"/>
    </row>
    <row r="974" spans="11:11" x14ac:dyDescent="0.3">
      <c r="K974"/>
    </row>
    <row r="975" spans="11:11" x14ac:dyDescent="0.3">
      <c r="K975"/>
    </row>
    <row r="976" spans="11:11" x14ac:dyDescent="0.3">
      <c r="K976"/>
    </row>
    <row r="977" spans="11:11" x14ac:dyDescent="0.3">
      <c r="K977"/>
    </row>
    <row r="978" spans="11:11" x14ac:dyDescent="0.3">
      <c r="K978"/>
    </row>
    <row r="979" spans="11:11" x14ac:dyDescent="0.3">
      <c r="K979"/>
    </row>
    <row r="980" spans="11:11" x14ac:dyDescent="0.3">
      <c r="K980"/>
    </row>
    <row r="981" spans="11:11" x14ac:dyDescent="0.3">
      <c r="K981"/>
    </row>
    <row r="982" spans="11:11" x14ac:dyDescent="0.3">
      <c r="K982"/>
    </row>
    <row r="983" spans="11:11" x14ac:dyDescent="0.3">
      <c r="K983"/>
    </row>
    <row r="984" spans="11:11" x14ac:dyDescent="0.3">
      <c r="K984"/>
    </row>
    <row r="985" spans="11:11" x14ac:dyDescent="0.3">
      <c r="K985"/>
    </row>
    <row r="986" spans="11:11" x14ac:dyDescent="0.3">
      <c r="K986"/>
    </row>
    <row r="987" spans="11:11" x14ac:dyDescent="0.3">
      <c r="K987"/>
    </row>
    <row r="988" spans="11:11" x14ac:dyDescent="0.3">
      <c r="K988"/>
    </row>
    <row r="989" spans="11:11" x14ac:dyDescent="0.3">
      <c r="K989"/>
    </row>
    <row r="990" spans="11:11" x14ac:dyDescent="0.3">
      <c r="K990"/>
    </row>
    <row r="991" spans="11:11" x14ac:dyDescent="0.3">
      <c r="K991"/>
    </row>
    <row r="992" spans="11:11" x14ac:dyDescent="0.3">
      <c r="K992"/>
    </row>
    <row r="993" spans="11:11" x14ac:dyDescent="0.3">
      <c r="K993"/>
    </row>
    <row r="994" spans="11:11" x14ac:dyDescent="0.3">
      <c r="K994"/>
    </row>
    <row r="995" spans="11:11" x14ac:dyDescent="0.3">
      <c r="K995"/>
    </row>
    <row r="996" spans="11:11" x14ac:dyDescent="0.3">
      <c r="K996"/>
    </row>
    <row r="997" spans="11:11" x14ac:dyDescent="0.3">
      <c r="K997"/>
    </row>
    <row r="998" spans="11:11" x14ac:dyDescent="0.3">
      <c r="K998"/>
    </row>
    <row r="999" spans="11:11" x14ac:dyDescent="0.3">
      <c r="K999"/>
    </row>
    <row r="1000" spans="11:11" x14ac:dyDescent="0.3">
      <c r="K1000"/>
    </row>
    <row r="1001" spans="11:11" x14ac:dyDescent="0.3">
      <c r="K1001"/>
    </row>
    <row r="1002" spans="11:11" x14ac:dyDescent="0.3">
      <c r="K1002"/>
    </row>
    <row r="1003" spans="11:11" x14ac:dyDescent="0.3">
      <c r="K1003"/>
    </row>
    <row r="1004" spans="11:11" x14ac:dyDescent="0.3">
      <c r="K1004"/>
    </row>
    <row r="1005" spans="11:11" x14ac:dyDescent="0.3">
      <c r="K1005"/>
    </row>
    <row r="1006" spans="11:11" x14ac:dyDescent="0.3">
      <c r="K1006"/>
    </row>
    <row r="1007" spans="11:11" x14ac:dyDescent="0.3">
      <c r="K1007"/>
    </row>
    <row r="1008" spans="11:11" x14ac:dyDescent="0.3">
      <c r="K1008"/>
    </row>
    <row r="1009" spans="11:11" x14ac:dyDescent="0.3">
      <c r="K1009"/>
    </row>
    <row r="1010" spans="11:11" x14ac:dyDescent="0.3">
      <c r="K1010"/>
    </row>
    <row r="1011" spans="11:11" x14ac:dyDescent="0.3">
      <c r="K1011"/>
    </row>
    <row r="1012" spans="11:11" x14ac:dyDescent="0.3">
      <c r="K1012"/>
    </row>
    <row r="1013" spans="11:11" x14ac:dyDescent="0.3">
      <c r="K1013"/>
    </row>
    <row r="1014" spans="11:11" x14ac:dyDescent="0.3">
      <c r="K1014"/>
    </row>
    <row r="1015" spans="11:11" x14ac:dyDescent="0.3">
      <c r="K1015"/>
    </row>
    <row r="1016" spans="11:11" x14ac:dyDescent="0.3">
      <c r="K1016"/>
    </row>
    <row r="1017" spans="11:11" x14ac:dyDescent="0.3">
      <c r="K1017"/>
    </row>
    <row r="1018" spans="11:11" x14ac:dyDescent="0.3">
      <c r="K1018"/>
    </row>
    <row r="1019" spans="11:11" x14ac:dyDescent="0.3">
      <c r="K1019"/>
    </row>
    <row r="1020" spans="11:11" x14ac:dyDescent="0.3">
      <c r="K1020"/>
    </row>
    <row r="1021" spans="11:11" x14ac:dyDescent="0.3">
      <c r="K1021"/>
    </row>
    <row r="1022" spans="11:11" x14ac:dyDescent="0.3">
      <c r="K1022"/>
    </row>
    <row r="1023" spans="11:11" x14ac:dyDescent="0.3">
      <c r="K1023"/>
    </row>
    <row r="1024" spans="11:11" x14ac:dyDescent="0.3">
      <c r="K1024"/>
    </row>
    <row r="1025" spans="11:11" x14ac:dyDescent="0.3">
      <c r="K1025"/>
    </row>
    <row r="1026" spans="11:11" x14ac:dyDescent="0.3">
      <c r="K1026"/>
    </row>
    <row r="1027" spans="11:11" x14ac:dyDescent="0.3">
      <c r="K1027"/>
    </row>
    <row r="1028" spans="11:11" x14ac:dyDescent="0.3">
      <c r="K1028"/>
    </row>
    <row r="1029" spans="11:11" x14ac:dyDescent="0.3">
      <c r="K1029"/>
    </row>
    <row r="1030" spans="11:11" x14ac:dyDescent="0.3">
      <c r="K1030"/>
    </row>
    <row r="1031" spans="11:11" x14ac:dyDescent="0.3">
      <c r="K1031"/>
    </row>
    <row r="1032" spans="11:11" x14ac:dyDescent="0.3">
      <c r="K1032"/>
    </row>
    <row r="1033" spans="11:11" x14ac:dyDescent="0.3">
      <c r="K1033"/>
    </row>
    <row r="1034" spans="11:11" x14ac:dyDescent="0.3">
      <c r="K1034"/>
    </row>
    <row r="1035" spans="11:11" x14ac:dyDescent="0.3">
      <c r="K1035"/>
    </row>
    <row r="1036" spans="11:11" x14ac:dyDescent="0.3">
      <c r="K1036"/>
    </row>
    <row r="1037" spans="11:11" x14ac:dyDescent="0.3">
      <c r="K1037"/>
    </row>
    <row r="1038" spans="11:11" x14ac:dyDescent="0.3">
      <c r="K1038"/>
    </row>
    <row r="1039" spans="11:11" x14ac:dyDescent="0.3">
      <c r="K1039"/>
    </row>
    <row r="1040" spans="11:11" x14ac:dyDescent="0.3">
      <c r="K1040"/>
    </row>
    <row r="1041" spans="11:11" x14ac:dyDescent="0.3">
      <c r="K1041"/>
    </row>
    <row r="1042" spans="11:11" x14ac:dyDescent="0.3">
      <c r="K1042"/>
    </row>
    <row r="1043" spans="11:11" x14ac:dyDescent="0.3">
      <c r="K1043"/>
    </row>
    <row r="1044" spans="11:11" x14ac:dyDescent="0.3">
      <c r="K1044"/>
    </row>
    <row r="1045" spans="11:11" x14ac:dyDescent="0.3">
      <c r="K1045"/>
    </row>
    <row r="1046" spans="11:11" x14ac:dyDescent="0.3">
      <c r="K1046"/>
    </row>
    <row r="1047" spans="11:11" x14ac:dyDescent="0.3">
      <c r="K1047"/>
    </row>
    <row r="1048" spans="11:11" x14ac:dyDescent="0.3">
      <c r="K1048"/>
    </row>
    <row r="1049" spans="11:11" x14ac:dyDescent="0.3">
      <c r="K1049"/>
    </row>
    <row r="1050" spans="11:11" x14ac:dyDescent="0.3">
      <c r="K1050"/>
    </row>
    <row r="1051" spans="11:11" x14ac:dyDescent="0.3">
      <c r="K1051"/>
    </row>
    <row r="1052" spans="11:11" x14ac:dyDescent="0.3">
      <c r="K1052"/>
    </row>
    <row r="1053" spans="11:11" x14ac:dyDescent="0.3">
      <c r="K1053"/>
    </row>
    <row r="1054" spans="11:11" x14ac:dyDescent="0.3">
      <c r="K1054"/>
    </row>
    <row r="1055" spans="11:11" x14ac:dyDescent="0.3">
      <c r="K1055"/>
    </row>
    <row r="1056" spans="11:11" x14ac:dyDescent="0.3">
      <c r="K1056"/>
    </row>
    <row r="1057" spans="11:11" x14ac:dyDescent="0.3">
      <c r="K1057"/>
    </row>
    <row r="1058" spans="11:11" x14ac:dyDescent="0.3">
      <c r="K1058"/>
    </row>
    <row r="1059" spans="11:11" x14ac:dyDescent="0.3">
      <c r="K1059"/>
    </row>
    <row r="1060" spans="11:11" x14ac:dyDescent="0.3">
      <c r="K1060"/>
    </row>
    <row r="1061" spans="11:11" x14ac:dyDescent="0.3">
      <c r="K1061"/>
    </row>
    <row r="1062" spans="11:11" x14ac:dyDescent="0.3">
      <c r="K1062"/>
    </row>
    <row r="1063" spans="11:11" x14ac:dyDescent="0.3">
      <c r="K1063"/>
    </row>
    <row r="1064" spans="11:11" x14ac:dyDescent="0.3">
      <c r="K1064"/>
    </row>
    <row r="1065" spans="11:11" x14ac:dyDescent="0.3">
      <c r="K1065"/>
    </row>
    <row r="1066" spans="11:11" x14ac:dyDescent="0.3">
      <c r="K1066"/>
    </row>
    <row r="1067" spans="11:11" x14ac:dyDescent="0.3">
      <c r="K1067"/>
    </row>
    <row r="1068" spans="11:11" x14ac:dyDescent="0.3">
      <c r="K1068"/>
    </row>
    <row r="1069" spans="11:11" x14ac:dyDescent="0.3">
      <c r="K1069"/>
    </row>
    <row r="1070" spans="11:11" x14ac:dyDescent="0.3">
      <c r="K1070"/>
    </row>
    <row r="1071" spans="11:11" x14ac:dyDescent="0.3">
      <c r="K1071"/>
    </row>
    <row r="1072" spans="11:11" x14ac:dyDescent="0.3">
      <c r="K1072"/>
    </row>
    <row r="1073" spans="11:11" x14ac:dyDescent="0.3">
      <c r="K1073"/>
    </row>
    <row r="1074" spans="11:11" x14ac:dyDescent="0.3">
      <c r="K1074"/>
    </row>
    <row r="1075" spans="11:11" x14ac:dyDescent="0.3">
      <c r="K1075"/>
    </row>
    <row r="1076" spans="11:11" x14ac:dyDescent="0.3">
      <c r="K1076"/>
    </row>
    <row r="1077" spans="11:11" x14ac:dyDescent="0.3">
      <c r="K1077"/>
    </row>
    <row r="1078" spans="11:11" x14ac:dyDescent="0.3">
      <c r="K1078"/>
    </row>
    <row r="1079" spans="11:11" x14ac:dyDescent="0.3">
      <c r="K1079"/>
    </row>
    <row r="1080" spans="11:11" x14ac:dyDescent="0.3">
      <c r="K1080"/>
    </row>
    <row r="1081" spans="11:11" x14ac:dyDescent="0.3">
      <c r="K1081"/>
    </row>
    <row r="1082" spans="11:11" x14ac:dyDescent="0.3">
      <c r="K1082"/>
    </row>
    <row r="1083" spans="11:11" x14ac:dyDescent="0.3">
      <c r="K1083"/>
    </row>
    <row r="1084" spans="11:11" x14ac:dyDescent="0.3">
      <c r="K1084"/>
    </row>
    <row r="1085" spans="11:11" x14ac:dyDescent="0.3">
      <c r="K1085"/>
    </row>
    <row r="1086" spans="11:11" x14ac:dyDescent="0.3">
      <c r="K1086"/>
    </row>
    <row r="1087" spans="11:11" x14ac:dyDescent="0.3">
      <c r="K1087"/>
    </row>
    <row r="1088" spans="11:11" x14ac:dyDescent="0.3">
      <c r="K1088"/>
    </row>
    <row r="1089" spans="11:11" x14ac:dyDescent="0.3">
      <c r="K1089"/>
    </row>
    <row r="1090" spans="11:11" x14ac:dyDescent="0.3">
      <c r="K1090"/>
    </row>
    <row r="1091" spans="11:11" x14ac:dyDescent="0.3">
      <c r="K1091"/>
    </row>
    <row r="1092" spans="11:11" x14ac:dyDescent="0.3">
      <c r="K1092"/>
    </row>
    <row r="1093" spans="11:11" x14ac:dyDescent="0.3">
      <c r="K1093"/>
    </row>
    <row r="1094" spans="11:11" x14ac:dyDescent="0.3">
      <c r="K1094"/>
    </row>
    <row r="1095" spans="11:11" x14ac:dyDescent="0.3">
      <c r="K1095"/>
    </row>
    <row r="1096" spans="11:11" x14ac:dyDescent="0.3">
      <c r="K1096"/>
    </row>
    <row r="1097" spans="11:11" x14ac:dyDescent="0.3">
      <c r="K1097"/>
    </row>
    <row r="1098" spans="11:11" x14ac:dyDescent="0.3">
      <c r="K1098"/>
    </row>
    <row r="1099" spans="11:11" x14ac:dyDescent="0.3">
      <c r="K1099"/>
    </row>
    <row r="1100" spans="11:11" x14ac:dyDescent="0.3">
      <c r="K1100"/>
    </row>
    <row r="1101" spans="11:11" x14ac:dyDescent="0.3">
      <c r="K1101"/>
    </row>
    <row r="1102" spans="11:11" x14ac:dyDescent="0.3">
      <c r="K1102"/>
    </row>
    <row r="1103" spans="11:11" x14ac:dyDescent="0.3">
      <c r="K1103"/>
    </row>
    <row r="1104" spans="11:11" x14ac:dyDescent="0.3">
      <c r="K1104"/>
    </row>
    <row r="1105" spans="11:11" x14ac:dyDescent="0.3">
      <c r="K1105"/>
    </row>
    <row r="1106" spans="11:11" x14ac:dyDescent="0.3">
      <c r="K1106"/>
    </row>
    <row r="1107" spans="11:11" x14ac:dyDescent="0.3">
      <c r="K1107"/>
    </row>
    <row r="1108" spans="11:11" x14ac:dyDescent="0.3">
      <c r="K1108"/>
    </row>
    <row r="1109" spans="11:11" x14ac:dyDescent="0.3">
      <c r="K1109"/>
    </row>
    <row r="1110" spans="11:11" x14ac:dyDescent="0.3">
      <c r="K1110"/>
    </row>
    <row r="1111" spans="11:11" x14ac:dyDescent="0.3">
      <c r="K1111"/>
    </row>
    <row r="1112" spans="11:11" x14ac:dyDescent="0.3">
      <c r="K1112"/>
    </row>
    <row r="1113" spans="11:11" x14ac:dyDescent="0.3">
      <c r="K1113"/>
    </row>
    <row r="1114" spans="11:11" x14ac:dyDescent="0.3">
      <c r="K1114"/>
    </row>
    <row r="1115" spans="11:11" x14ac:dyDescent="0.3">
      <c r="K1115"/>
    </row>
    <row r="1116" spans="11:11" x14ac:dyDescent="0.3">
      <c r="K1116"/>
    </row>
    <row r="1117" spans="11:11" x14ac:dyDescent="0.3">
      <c r="K1117"/>
    </row>
    <row r="1118" spans="11:11" x14ac:dyDescent="0.3">
      <c r="K1118"/>
    </row>
    <row r="1119" spans="11:11" x14ac:dyDescent="0.3">
      <c r="K1119"/>
    </row>
    <row r="1120" spans="11:11" x14ac:dyDescent="0.3">
      <c r="K1120"/>
    </row>
    <row r="1121" spans="11:11" x14ac:dyDescent="0.3">
      <c r="K1121"/>
    </row>
    <row r="1122" spans="11:11" x14ac:dyDescent="0.3">
      <c r="K1122"/>
    </row>
    <row r="1123" spans="11:11" x14ac:dyDescent="0.3">
      <c r="K1123"/>
    </row>
    <row r="1124" spans="11:11" x14ac:dyDescent="0.3">
      <c r="K1124"/>
    </row>
    <row r="1125" spans="11:11" x14ac:dyDescent="0.3">
      <c r="K1125"/>
    </row>
    <row r="1126" spans="11:11" x14ac:dyDescent="0.3">
      <c r="K1126"/>
    </row>
    <row r="1127" spans="11:11" x14ac:dyDescent="0.3">
      <c r="K1127"/>
    </row>
    <row r="1128" spans="11:11" x14ac:dyDescent="0.3">
      <c r="K1128"/>
    </row>
    <row r="1129" spans="11:11" x14ac:dyDescent="0.3">
      <c r="K1129"/>
    </row>
    <row r="1130" spans="11:11" x14ac:dyDescent="0.3">
      <c r="K1130"/>
    </row>
    <row r="1131" spans="11:11" x14ac:dyDescent="0.3">
      <c r="K1131"/>
    </row>
    <row r="1132" spans="11:11" x14ac:dyDescent="0.3">
      <c r="K1132"/>
    </row>
    <row r="1133" spans="11:11" x14ac:dyDescent="0.3">
      <c r="K1133"/>
    </row>
    <row r="1134" spans="11:11" x14ac:dyDescent="0.3">
      <c r="K1134"/>
    </row>
    <row r="1135" spans="11:11" x14ac:dyDescent="0.3">
      <c r="K1135"/>
    </row>
    <row r="1136" spans="11:11" x14ac:dyDescent="0.3">
      <c r="K1136"/>
    </row>
    <row r="1137" spans="11:11" x14ac:dyDescent="0.3">
      <c r="K1137"/>
    </row>
    <row r="1138" spans="11:11" x14ac:dyDescent="0.3">
      <c r="K1138"/>
    </row>
    <row r="1139" spans="11:11" x14ac:dyDescent="0.3">
      <c r="K1139"/>
    </row>
    <row r="1140" spans="11:11" x14ac:dyDescent="0.3">
      <c r="K1140"/>
    </row>
    <row r="1141" spans="11:11" x14ac:dyDescent="0.3">
      <c r="K1141"/>
    </row>
    <row r="1142" spans="11:11" x14ac:dyDescent="0.3">
      <c r="K1142"/>
    </row>
    <row r="1143" spans="11:11" x14ac:dyDescent="0.3">
      <c r="K1143"/>
    </row>
    <row r="1144" spans="11:11" x14ac:dyDescent="0.3">
      <c r="K1144"/>
    </row>
    <row r="1145" spans="11:11" x14ac:dyDescent="0.3">
      <c r="K1145"/>
    </row>
    <row r="1146" spans="11:11" x14ac:dyDescent="0.3">
      <c r="K1146"/>
    </row>
    <row r="1147" spans="11:11" x14ac:dyDescent="0.3">
      <c r="K1147"/>
    </row>
    <row r="1148" spans="11:11" x14ac:dyDescent="0.3">
      <c r="K1148"/>
    </row>
    <row r="1149" spans="11:11" x14ac:dyDescent="0.3">
      <c r="K1149"/>
    </row>
    <row r="1150" spans="11:11" x14ac:dyDescent="0.3">
      <c r="K1150"/>
    </row>
    <row r="1151" spans="11:11" x14ac:dyDescent="0.3">
      <c r="K1151"/>
    </row>
    <row r="1152" spans="11:11" x14ac:dyDescent="0.3">
      <c r="K1152"/>
    </row>
    <row r="1153" spans="11:11" x14ac:dyDescent="0.3">
      <c r="K1153"/>
    </row>
    <row r="1154" spans="11:11" x14ac:dyDescent="0.3">
      <c r="K1154"/>
    </row>
    <row r="1155" spans="11:11" x14ac:dyDescent="0.3">
      <c r="K1155"/>
    </row>
    <row r="1156" spans="11:11" x14ac:dyDescent="0.3">
      <c r="K1156"/>
    </row>
    <row r="1157" spans="11:11" x14ac:dyDescent="0.3">
      <c r="K1157"/>
    </row>
    <row r="1158" spans="11:11" x14ac:dyDescent="0.3">
      <c r="K1158"/>
    </row>
    <row r="1159" spans="11:11" x14ac:dyDescent="0.3">
      <c r="K1159"/>
    </row>
    <row r="1160" spans="11:11" x14ac:dyDescent="0.3">
      <c r="K1160"/>
    </row>
    <row r="1161" spans="11:11" x14ac:dyDescent="0.3">
      <c r="K1161"/>
    </row>
    <row r="1162" spans="11:11" x14ac:dyDescent="0.3">
      <c r="K1162"/>
    </row>
    <row r="1163" spans="11:11" x14ac:dyDescent="0.3">
      <c r="K1163"/>
    </row>
    <row r="1164" spans="11:11" x14ac:dyDescent="0.3">
      <c r="K1164"/>
    </row>
    <row r="1165" spans="11:11" x14ac:dyDescent="0.3">
      <c r="K1165"/>
    </row>
    <row r="1166" spans="11:11" x14ac:dyDescent="0.3">
      <c r="K1166"/>
    </row>
    <row r="1167" spans="11:11" x14ac:dyDescent="0.3">
      <c r="K1167"/>
    </row>
    <row r="1168" spans="11:11" x14ac:dyDescent="0.3">
      <c r="K1168"/>
    </row>
    <row r="1169" spans="11:11" x14ac:dyDescent="0.3">
      <c r="K1169"/>
    </row>
    <row r="1170" spans="11:11" x14ac:dyDescent="0.3">
      <c r="K1170"/>
    </row>
    <row r="1171" spans="11:11" x14ac:dyDescent="0.3">
      <c r="K1171"/>
    </row>
    <row r="1172" spans="11:11" x14ac:dyDescent="0.3">
      <c r="K1172"/>
    </row>
    <row r="1173" spans="11:11" x14ac:dyDescent="0.3">
      <c r="K1173"/>
    </row>
    <row r="1174" spans="11:11" x14ac:dyDescent="0.3">
      <c r="K1174"/>
    </row>
    <row r="1175" spans="11:11" x14ac:dyDescent="0.3">
      <c r="K1175"/>
    </row>
    <row r="1176" spans="11:11" x14ac:dyDescent="0.3">
      <c r="K1176"/>
    </row>
    <row r="1177" spans="11:11" x14ac:dyDescent="0.3">
      <c r="K1177"/>
    </row>
    <row r="1178" spans="11:11" x14ac:dyDescent="0.3">
      <c r="K1178"/>
    </row>
    <row r="1179" spans="11:11" x14ac:dyDescent="0.3">
      <c r="K1179"/>
    </row>
    <row r="1180" spans="11:11" x14ac:dyDescent="0.3">
      <c r="K1180"/>
    </row>
    <row r="1181" spans="11:11" x14ac:dyDescent="0.3">
      <c r="K1181"/>
    </row>
    <row r="1182" spans="11:11" x14ac:dyDescent="0.3">
      <c r="K1182"/>
    </row>
    <row r="1183" spans="11:11" x14ac:dyDescent="0.3">
      <c r="K1183"/>
    </row>
    <row r="1184" spans="11:11" x14ac:dyDescent="0.3">
      <c r="K1184"/>
    </row>
    <row r="1185" spans="11:11" x14ac:dyDescent="0.3">
      <c r="K1185"/>
    </row>
    <row r="1186" spans="11:11" x14ac:dyDescent="0.3">
      <c r="K1186"/>
    </row>
    <row r="1187" spans="11:11" x14ac:dyDescent="0.3">
      <c r="K1187"/>
    </row>
    <row r="1188" spans="11:11" x14ac:dyDescent="0.3">
      <c r="K1188"/>
    </row>
    <row r="1189" spans="11:11" x14ac:dyDescent="0.3">
      <c r="K1189"/>
    </row>
    <row r="1190" spans="11:11" x14ac:dyDescent="0.3">
      <c r="K1190"/>
    </row>
    <row r="1191" spans="11:11" x14ac:dyDescent="0.3">
      <c r="K1191"/>
    </row>
    <row r="1192" spans="11:11" x14ac:dyDescent="0.3">
      <c r="K1192"/>
    </row>
    <row r="1193" spans="11:11" x14ac:dyDescent="0.3">
      <c r="K1193"/>
    </row>
    <row r="1194" spans="11:11" x14ac:dyDescent="0.3">
      <c r="K1194"/>
    </row>
    <row r="1195" spans="11:11" x14ac:dyDescent="0.3">
      <c r="K1195"/>
    </row>
    <row r="1196" spans="11:11" x14ac:dyDescent="0.3">
      <c r="K1196"/>
    </row>
    <row r="1197" spans="11:11" x14ac:dyDescent="0.3">
      <c r="K1197"/>
    </row>
    <row r="1198" spans="11:11" x14ac:dyDescent="0.3">
      <c r="K1198"/>
    </row>
    <row r="1199" spans="11:11" x14ac:dyDescent="0.3">
      <c r="K1199"/>
    </row>
    <row r="1200" spans="11:11" x14ac:dyDescent="0.3">
      <c r="K1200"/>
    </row>
    <row r="1201" spans="11:11" x14ac:dyDescent="0.3">
      <c r="K1201"/>
    </row>
    <row r="1202" spans="11:11" x14ac:dyDescent="0.3">
      <c r="K1202"/>
    </row>
    <row r="1203" spans="11:11" x14ac:dyDescent="0.3">
      <c r="K1203"/>
    </row>
    <row r="1204" spans="11:11" x14ac:dyDescent="0.3">
      <c r="K1204"/>
    </row>
    <row r="1205" spans="11:11" x14ac:dyDescent="0.3">
      <c r="K1205"/>
    </row>
    <row r="1206" spans="11:11" x14ac:dyDescent="0.3">
      <c r="K1206"/>
    </row>
    <row r="1207" spans="11:11" x14ac:dyDescent="0.3">
      <c r="K1207"/>
    </row>
    <row r="1208" spans="11:11" x14ac:dyDescent="0.3">
      <c r="K1208"/>
    </row>
    <row r="1209" spans="11:11" x14ac:dyDescent="0.3">
      <c r="K1209"/>
    </row>
    <row r="1210" spans="11:11" x14ac:dyDescent="0.3">
      <c r="K1210"/>
    </row>
    <row r="1211" spans="11:11" x14ac:dyDescent="0.3">
      <c r="K1211"/>
    </row>
    <row r="1212" spans="11:11" x14ac:dyDescent="0.3">
      <c r="K1212"/>
    </row>
    <row r="1213" spans="11:11" x14ac:dyDescent="0.3">
      <c r="K1213"/>
    </row>
    <row r="1214" spans="11:11" x14ac:dyDescent="0.3">
      <c r="K1214"/>
    </row>
    <row r="1215" spans="11:11" x14ac:dyDescent="0.3">
      <c r="K1215"/>
    </row>
    <row r="1216" spans="11:11" x14ac:dyDescent="0.3">
      <c r="K1216"/>
    </row>
    <row r="1217" spans="11:11" x14ac:dyDescent="0.3">
      <c r="K1217"/>
    </row>
    <row r="1218" spans="11:11" x14ac:dyDescent="0.3">
      <c r="K1218"/>
    </row>
    <row r="1219" spans="11:11" x14ac:dyDescent="0.3">
      <c r="K1219"/>
    </row>
    <row r="1220" spans="11:11" x14ac:dyDescent="0.3">
      <c r="K1220"/>
    </row>
    <row r="1221" spans="11:11" x14ac:dyDescent="0.3">
      <c r="K1221"/>
    </row>
    <row r="1222" spans="11:11" x14ac:dyDescent="0.3">
      <c r="K1222"/>
    </row>
    <row r="1223" spans="11:11" x14ac:dyDescent="0.3">
      <c r="K1223"/>
    </row>
    <row r="1224" spans="11:11" x14ac:dyDescent="0.3">
      <c r="K1224"/>
    </row>
    <row r="1225" spans="11:11" x14ac:dyDescent="0.3">
      <c r="K1225"/>
    </row>
    <row r="1226" spans="11:11" x14ac:dyDescent="0.3">
      <c r="K1226"/>
    </row>
    <row r="1227" spans="11:11" x14ac:dyDescent="0.3">
      <c r="K1227"/>
    </row>
    <row r="1228" spans="11:11" x14ac:dyDescent="0.3">
      <c r="K1228"/>
    </row>
    <row r="1229" spans="11:11" x14ac:dyDescent="0.3">
      <c r="K1229"/>
    </row>
    <row r="1230" spans="11:11" x14ac:dyDescent="0.3">
      <c r="K1230"/>
    </row>
    <row r="1231" spans="11:11" x14ac:dyDescent="0.3">
      <c r="K1231"/>
    </row>
    <row r="1232" spans="11:11" x14ac:dyDescent="0.3">
      <c r="K1232"/>
    </row>
    <row r="1233" spans="11:11" x14ac:dyDescent="0.3">
      <c r="K1233"/>
    </row>
    <row r="1234" spans="11:11" x14ac:dyDescent="0.3">
      <c r="K1234"/>
    </row>
    <row r="1235" spans="11:11" x14ac:dyDescent="0.3">
      <c r="K1235"/>
    </row>
    <row r="1236" spans="11:11" x14ac:dyDescent="0.3">
      <c r="K1236"/>
    </row>
    <row r="1237" spans="11:11" x14ac:dyDescent="0.3">
      <c r="K1237"/>
    </row>
    <row r="1238" spans="11:11" x14ac:dyDescent="0.3">
      <c r="K1238"/>
    </row>
    <row r="1239" spans="11:11" x14ac:dyDescent="0.3">
      <c r="K1239"/>
    </row>
    <row r="1240" spans="11:11" x14ac:dyDescent="0.3">
      <c r="K1240"/>
    </row>
    <row r="1241" spans="11:11" x14ac:dyDescent="0.3">
      <c r="K1241"/>
    </row>
    <row r="1242" spans="11:11" x14ac:dyDescent="0.3">
      <c r="K1242"/>
    </row>
    <row r="1243" spans="11:11" x14ac:dyDescent="0.3">
      <c r="K1243"/>
    </row>
    <row r="1244" spans="11:11" x14ac:dyDescent="0.3">
      <c r="K1244"/>
    </row>
    <row r="1245" spans="11:11" x14ac:dyDescent="0.3">
      <c r="K1245"/>
    </row>
    <row r="1246" spans="11:11" x14ac:dyDescent="0.3">
      <c r="K1246"/>
    </row>
    <row r="1247" spans="11:11" x14ac:dyDescent="0.3">
      <c r="K1247"/>
    </row>
    <row r="1248" spans="11:11" x14ac:dyDescent="0.3">
      <c r="K1248"/>
    </row>
    <row r="1249" spans="11:11" x14ac:dyDescent="0.3">
      <c r="K1249"/>
    </row>
    <row r="1250" spans="11:11" x14ac:dyDescent="0.3">
      <c r="K1250"/>
    </row>
    <row r="1251" spans="11:11" x14ac:dyDescent="0.3">
      <c r="K1251"/>
    </row>
    <row r="1252" spans="11:11" x14ac:dyDescent="0.3">
      <c r="K1252"/>
    </row>
    <row r="1253" spans="11:11" x14ac:dyDescent="0.3">
      <c r="K1253"/>
    </row>
    <row r="1254" spans="11:11" x14ac:dyDescent="0.3">
      <c r="K1254"/>
    </row>
    <row r="1255" spans="11:11" x14ac:dyDescent="0.3">
      <c r="K1255"/>
    </row>
    <row r="1256" spans="11:11" x14ac:dyDescent="0.3">
      <c r="K1256"/>
    </row>
    <row r="1257" spans="11:11" x14ac:dyDescent="0.3">
      <c r="K1257"/>
    </row>
    <row r="1258" spans="11:11" x14ac:dyDescent="0.3">
      <c r="K1258"/>
    </row>
    <row r="1259" spans="11:11" x14ac:dyDescent="0.3">
      <c r="K1259"/>
    </row>
    <row r="1260" spans="11:11" x14ac:dyDescent="0.3">
      <c r="K1260"/>
    </row>
    <row r="1261" spans="11:11" x14ac:dyDescent="0.3">
      <c r="K1261"/>
    </row>
    <row r="1262" spans="11:11" x14ac:dyDescent="0.3">
      <c r="K1262"/>
    </row>
    <row r="1263" spans="11:11" x14ac:dyDescent="0.3">
      <c r="K1263"/>
    </row>
    <row r="1264" spans="11:11" x14ac:dyDescent="0.3">
      <c r="K1264"/>
    </row>
    <row r="1265" spans="11:11" x14ac:dyDescent="0.3">
      <c r="K1265"/>
    </row>
    <row r="1266" spans="11:11" x14ac:dyDescent="0.3">
      <c r="K1266"/>
    </row>
    <row r="1267" spans="11:11" x14ac:dyDescent="0.3">
      <c r="K1267"/>
    </row>
    <row r="1268" spans="11:11" x14ac:dyDescent="0.3">
      <c r="K1268"/>
    </row>
    <row r="1269" spans="11:11" x14ac:dyDescent="0.3">
      <c r="K1269"/>
    </row>
    <row r="1270" spans="11:11" x14ac:dyDescent="0.3">
      <c r="K1270"/>
    </row>
    <row r="1271" spans="11:11" x14ac:dyDescent="0.3">
      <c r="K1271"/>
    </row>
    <row r="1272" spans="11:11" x14ac:dyDescent="0.3">
      <c r="K1272"/>
    </row>
    <row r="1273" spans="11:11" x14ac:dyDescent="0.3">
      <c r="K1273"/>
    </row>
    <row r="1274" spans="11:11" x14ac:dyDescent="0.3">
      <c r="K1274"/>
    </row>
    <row r="1275" spans="11:11" x14ac:dyDescent="0.3">
      <c r="K1275"/>
    </row>
    <row r="1276" spans="11:11" x14ac:dyDescent="0.3">
      <c r="K1276"/>
    </row>
    <row r="1277" spans="11:11" x14ac:dyDescent="0.3">
      <c r="K1277"/>
    </row>
    <row r="1278" spans="11:11" x14ac:dyDescent="0.3">
      <c r="K1278"/>
    </row>
    <row r="1279" spans="11:11" x14ac:dyDescent="0.3">
      <c r="K1279"/>
    </row>
    <row r="1280" spans="11:11" x14ac:dyDescent="0.3">
      <c r="K1280"/>
    </row>
    <row r="1281" spans="11:11" x14ac:dyDescent="0.3">
      <c r="K1281"/>
    </row>
    <row r="1282" spans="11:11" x14ac:dyDescent="0.3">
      <c r="K1282"/>
    </row>
    <row r="1283" spans="11:11" x14ac:dyDescent="0.3">
      <c r="K1283"/>
    </row>
    <row r="1284" spans="11:11" x14ac:dyDescent="0.3">
      <c r="K1284"/>
    </row>
    <row r="1285" spans="11:11" x14ac:dyDescent="0.3">
      <c r="K1285"/>
    </row>
    <row r="1286" spans="11:11" x14ac:dyDescent="0.3">
      <c r="K1286"/>
    </row>
    <row r="1287" spans="11:11" x14ac:dyDescent="0.3">
      <c r="K1287"/>
    </row>
    <row r="1288" spans="11:11" x14ac:dyDescent="0.3">
      <c r="K1288"/>
    </row>
    <row r="1289" spans="11:11" x14ac:dyDescent="0.3">
      <c r="K1289"/>
    </row>
    <row r="1290" spans="11:11" x14ac:dyDescent="0.3">
      <c r="K1290"/>
    </row>
    <row r="1291" spans="11:11" x14ac:dyDescent="0.3">
      <c r="K1291"/>
    </row>
    <row r="1292" spans="11:11" x14ac:dyDescent="0.3">
      <c r="K1292"/>
    </row>
    <row r="1293" spans="11:11" x14ac:dyDescent="0.3">
      <c r="K1293"/>
    </row>
    <row r="1294" spans="11:11" x14ac:dyDescent="0.3">
      <c r="K1294"/>
    </row>
    <row r="1295" spans="11:11" x14ac:dyDescent="0.3">
      <c r="K1295"/>
    </row>
    <row r="1296" spans="11:11" x14ac:dyDescent="0.3">
      <c r="K1296"/>
    </row>
    <row r="1297" spans="11:11" x14ac:dyDescent="0.3">
      <c r="K1297"/>
    </row>
    <row r="1298" spans="11:11" x14ac:dyDescent="0.3">
      <c r="K1298"/>
    </row>
    <row r="1299" spans="11:11" x14ac:dyDescent="0.3">
      <c r="K1299"/>
    </row>
    <row r="1300" spans="11:11" x14ac:dyDescent="0.3">
      <c r="K1300"/>
    </row>
    <row r="1301" spans="11:11" x14ac:dyDescent="0.3">
      <c r="K1301"/>
    </row>
    <row r="1302" spans="11:11" x14ac:dyDescent="0.3">
      <c r="K1302"/>
    </row>
    <row r="1303" spans="11:11" x14ac:dyDescent="0.3">
      <c r="K1303"/>
    </row>
    <row r="1304" spans="11:11" x14ac:dyDescent="0.3">
      <c r="K1304"/>
    </row>
    <row r="1305" spans="11:11" x14ac:dyDescent="0.3">
      <c r="K1305"/>
    </row>
    <row r="1306" spans="11:11" x14ac:dyDescent="0.3">
      <c r="K1306"/>
    </row>
    <row r="1307" spans="11:11" x14ac:dyDescent="0.3">
      <c r="K1307"/>
    </row>
    <row r="1308" spans="11:11" x14ac:dyDescent="0.3">
      <c r="K1308"/>
    </row>
    <row r="1309" spans="11:11" x14ac:dyDescent="0.3">
      <c r="K1309"/>
    </row>
    <row r="1310" spans="11:11" x14ac:dyDescent="0.3">
      <c r="K1310"/>
    </row>
    <row r="1311" spans="11:11" x14ac:dyDescent="0.3">
      <c r="K1311"/>
    </row>
    <row r="1312" spans="11:11" x14ac:dyDescent="0.3">
      <c r="K1312"/>
    </row>
    <row r="1313" spans="11:11" x14ac:dyDescent="0.3">
      <c r="K1313"/>
    </row>
    <row r="1314" spans="11:11" x14ac:dyDescent="0.3">
      <c r="K1314"/>
    </row>
    <row r="1315" spans="11:11" x14ac:dyDescent="0.3">
      <c r="K1315"/>
    </row>
    <row r="1316" spans="11:11" x14ac:dyDescent="0.3">
      <c r="K1316"/>
    </row>
    <row r="1317" spans="11:11" x14ac:dyDescent="0.3">
      <c r="K1317"/>
    </row>
    <row r="1318" spans="11:11" x14ac:dyDescent="0.3">
      <c r="K1318"/>
    </row>
    <row r="1319" spans="11:11" x14ac:dyDescent="0.3">
      <c r="K1319"/>
    </row>
    <row r="1320" spans="11:11" x14ac:dyDescent="0.3">
      <c r="K1320"/>
    </row>
    <row r="1321" spans="11:11" x14ac:dyDescent="0.3">
      <c r="K1321"/>
    </row>
    <row r="1322" spans="11:11" x14ac:dyDescent="0.3">
      <c r="K1322"/>
    </row>
    <row r="1323" spans="11:11" x14ac:dyDescent="0.3">
      <c r="K1323"/>
    </row>
    <row r="1324" spans="11:11" x14ac:dyDescent="0.3">
      <c r="K1324"/>
    </row>
    <row r="1325" spans="11:11" x14ac:dyDescent="0.3">
      <c r="K1325"/>
    </row>
    <row r="1326" spans="11:11" x14ac:dyDescent="0.3">
      <c r="K1326"/>
    </row>
    <row r="1327" spans="11:11" x14ac:dyDescent="0.3">
      <c r="K1327"/>
    </row>
    <row r="1328" spans="11:11" x14ac:dyDescent="0.3">
      <c r="K1328"/>
    </row>
    <row r="1329" spans="11:11" x14ac:dyDescent="0.3">
      <c r="K1329"/>
    </row>
    <row r="1330" spans="11:11" x14ac:dyDescent="0.3">
      <c r="K1330"/>
    </row>
    <row r="1331" spans="11:11" x14ac:dyDescent="0.3">
      <c r="K1331"/>
    </row>
    <row r="1332" spans="11:11" x14ac:dyDescent="0.3">
      <c r="K1332"/>
    </row>
    <row r="1333" spans="11:11" x14ac:dyDescent="0.3">
      <c r="K1333"/>
    </row>
    <row r="1334" spans="11:11" x14ac:dyDescent="0.3">
      <c r="K1334"/>
    </row>
    <row r="1335" spans="11:11" x14ac:dyDescent="0.3">
      <c r="K1335"/>
    </row>
    <row r="1336" spans="11:11" x14ac:dyDescent="0.3">
      <c r="K1336"/>
    </row>
    <row r="1337" spans="11:11" x14ac:dyDescent="0.3">
      <c r="K1337"/>
    </row>
    <row r="1338" spans="11:11" x14ac:dyDescent="0.3">
      <c r="K1338"/>
    </row>
    <row r="1339" spans="11:11" x14ac:dyDescent="0.3">
      <c r="K1339"/>
    </row>
    <row r="1340" spans="11:11" x14ac:dyDescent="0.3">
      <c r="K1340"/>
    </row>
    <row r="1341" spans="11:11" x14ac:dyDescent="0.3">
      <c r="K1341"/>
    </row>
    <row r="1342" spans="11:11" x14ac:dyDescent="0.3">
      <c r="K1342"/>
    </row>
    <row r="1343" spans="11:11" x14ac:dyDescent="0.3">
      <c r="K1343"/>
    </row>
    <row r="1344" spans="11:11" x14ac:dyDescent="0.3">
      <c r="K1344"/>
    </row>
    <row r="1345" spans="11:11" x14ac:dyDescent="0.3">
      <c r="K1345"/>
    </row>
    <row r="1346" spans="11:11" x14ac:dyDescent="0.3">
      <c r="K1346"/>
    </row>
    <row r="1347" spans="11:11" x14ac:dyDescent="0.3">
      <c r="K1347"/>
    </row>
    <row r="1348" spans="11:11" x14ac:dyDescent="0.3">
      <c r="K1348"/>
    </row>
    <row r="1349" spans="11:11" x14ac:dyDescent="0.3">
      <c r="K1349"/>
    </row>
    <row r="1350" spans="11:11" x14ac:dyDescent="0.3">
      <c r="K1350"/>
    </row>
    <row r="1351" spans="11:11" x14ac:dyDescent="0.3">
      <c r="K1351"/>
    </row>
    <row r="1352" spans="11:11" x14ac:dyDescent="0.3">
      <c r="K1352"/>
    </row>
    <row r="1353" spans="11:11" x14ac:dyDescent="0.3">
      <c r="K1353"/>
    </row>
    <row r="1354" spans="11:11" x14ac:dyDescent="0.3">
      <c r="K1354"/>
    </row>
    <row r="1355" spans="11:11" x14ac:dyDescent="0.3">
      <c r="K1355"/>
    </row>
    <row r="1356" spans="11:11" x14ac:dyDescent="0.3">
      <c r="K1356"/>
    </row>
    <row r="1357" spans="11:11" x14ac:dyDescent="0.3">
      <c r="K1357"/>
    </row>
    <row r="1358" spans="11:11" x14ac:dyDescent="0.3">
      <c r="K1358"/>
    </row>
    <row r="1359" spans="11:11" x14ac:dyDescent="0.3">
      <c r="K1359"/>
    </row>
    <row r="1360" spans="11:11" x14ac:dyDescent="0.3">
      <c r="K1360"/>
    </row>
    <row r="1361" spans="11:11" x14ac:dyDescent="0.3">
      <c r="K1361"/>
    </row>
    <row r="1362" spans="11:11" x14ac:dyDescent="0.3">
      <c r="K1362"/>
    </row>
    <row r="1363" spans="11:11" x14ac:dyDescent="0.3">
      <c r="K1363"/>
    </row>
    <row r="1364" spans="11:11" x14ac:dyDescent="0.3">
      <c r="K1364"/>
    </row>
    <row r="1365" spans="11:11" x14ac:dyDescent="0.3">
      <c r="K1365"/>
    </row>
    <row r="1366" spans="11:11" x14ac:dyDescent="0.3">
      <c r="K1366"/>
    </row>
    <row r="1367" spans="11:11" x14ac:dyDescent="0.3">
      <c r="K1367"/>
    </row>
    <row r="1368" spans="11:11" x14ac:dyDescent="0.3">
      <c r="K1368"/>
    </row>
    <row r="1369" spans="11:11" x14ac:dyDescent="0.3">
      <c r="K1369"/>
    </row>
    <row r="1370" spans="11:11" x14ac:dyDescent="0.3">
      <c r="K1370"/>
    </row>
    <row r="1371" spans="11:11" x14ac:dyDescent="0.3">
      <c r="K1371"/>
    </row>
    <row r="1372" spans="11:11" x14ac:dyDescent="0.3">
      <c r="K1372"/>
    </row>
    <row r="1373" spans="11:11" x14ac:dyDescent="0.3">
      <c r="K1373"/>
    </row>
    <row r="1374" spans="11:11" x14ac:dyDescent="0.3">
      <c r="K1374"/>
    </row>
    <row r="1375" spans="11:11" x14ac:dyDescent="0.3">
      <c r="K1375"/>
    </row>
    <row r="1376" spans="11:11" x14ac:dyDescent="0.3">
      <c r="K1376"/>
    </row>
    <row r="1377" spans="11:11" x14ac:dyDescent="0.3">
      <c r="K1377"/>
    </row>
    <row r="1378" spans="11:11" x14ac:dyDescent="0.3">
      <c r="K1378"/>
    </row>
    <row r="1379" spans="11:11" x14ac:dyDescent="0.3">
      <c r="K1379"/>
    </row>
    <row r="1380" spans="11:11" x14ac:dyDescent="0.3">
      <c r="K1380"/>
    </row>
    <row r="1381" spans="11:11" x14ac:dyDescent="0.3">
      <c r="K1381"/>
    </row>
    <row r="1382" spans="11:11" x14ac:dyDescent="0.3">
      <c r="K1382"/>
    </row>
    <row r="1383" spans="11:11" x14ac:dyDescent="0.3">
      <c r="K1383"/>
    </row>
    <row r="1384" spans="11:11" x14ac:dyDescent="0.3">
      <c r="K1384"/>
    </row>
    <row r="1385" spans="11:11" x14ac:dyDescent="0.3">
      <c r="K1385"/>
    </row>
    <row r="1386" spans="11:11" x14ac:dyDescent="0.3">
      <c r="K1386"/>
    </row>
    <row r="1387" spans="11:11" x14ac:dyDescent="0.3">
      <c r="K1387"/>
    </row>
    <row r="1388" spans="11:11" x14ac:dyDescent="0.3">
      <c r="K1388"/>
    </row>
    <row r="1389" spans="11:11" x14ac:dyDescent="0.3">
      <c r="K1389"/>
    </row>
    <row r="1390" spans="11:11" x14ac:dyDescent="0.3">
      <c r="K1390"/>
    </row>
    <row r="1391" spans="11:11" x14ac:dyDescent="0.3">
      <c r="K1391"/>
    </row>
    <row r="1392" spans="11:11" x14ac:dyDescent="0.3">
      <c r="K1392"/>
    </row>
    <row r="1393" spans="11:11" x14ac:dyDescent="0.3">
      <c r="K1393"/>
    </row>
    <row r="1394" spans="11:11" x14ac:dyDescent="0.3">
      <c r="K1394"/>
    </row>
    <row r="1395" spans="11:11" x14ac:dyDescent="0.3">
      <c r="K1395"/>
    </row>
  </sheetData>
  <mergeCells count="3">
    <mergeCell ref="C1:E1"/>
    <mergeCell ref="G1:I1"/>
    <mergeCell ref="K1:M1"/>
  </mergeCells>
  <pageMargins left="0.7" right="0.7" top="0.75" bottom="0.75" header="0.3" footer="0.3"/>
  <pageSetup paperSize="9" orientation="portrait" verticalDpi="0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9CC7-FF5B-4458-B853-D546692BAA32}">
  <sheetPr>
    <pageSetUpPr fitToPage="1"/>
  </sheetPr>
  <dimension ref="A1:A653"/>
  <sheetViews>
    <sheetView workbookViewId="0"/>
  </sheetViews>
  <sheetFormatPr defaultRowHeight="14.4" x14ac:dyDescent="0.3"/>
  <cols>
    <col min="1" max="1" width="45.6640625" bestFit="1" customWidth="1"/>
  </cols>
  <sheetData>
    <row r="1" spans="1:1" x14ac:dyDescent="0.3">
      <c r="A1" s="87" t="s">
        <v>2911</v>
      </c>
    </row>
    <row r="2" spans="1:1" x14ac:dyDescent="0.3">
      <c r="A2" s="10" t="s">
        <v>8</v>
      </c>
    </row>
    <row r="3" spans="1:1" x14ac:dyDescent="0.3">
      <c r="A3" s="283" t="s">
        <v>13</v>
      </c>
    </row>
    <row r="4" spans="1:1" x14ac:dyDescent="0.3">
      <c r="A4" s="255" t="s">
        <v>16</v>
      </c>
    </row>
    <row r="5" spans="1:1" x14ac:dyDescent="0.3">
      <c r="A5" s="255" t="s">
        <v>1600</v>
      </c>
    </row>
    <row r="6" spans="1:1" x14ac:dyDescent="0.3">
      <c r="A6" s="255" t="s">
        <v>21</v>
      </c>
    </row>
    <row r="7" spans="1:1" x14ac:dyDescent="0.3">
      <c r="A7" s="10" t="s">
        <v>24</v>
      </c>
    </row>
    <row r="8" spans="1:1" x14ac:dyDescent="0.3">
      <c r="A8" s="255" t="s">
        <v>28</v>
      </c>
    </row>
    <row r="9" spans="1:1" x14ac:dyDescent="0.3">
      <c r="A9" s="255" t="s">
        <v>35</v>
      </c>
    </row>
    <row r="10" spans="1:1" x14ac:dyDescent="0.3">
      <c r="A10" s="255" t="s">
        <v>1602</v>
      </c>
    </row>
    <row r="11" spans="1:1" x14ac:dyDescent="0.3">
      <c r="A11" s="255" t="s">
        <v>40</v>
      </c>
    </row>
    <row r="12" spans="1:1" x14ac:dyDescent="0.3">
      <c r="A12" s="255" t="s">
        <v>49</v>
      </c>
    </row>
    <row r="13" spans="1:1" x14ac:dyDescent="0.3">
      <c r="A13" s="255" t="s">
        <v>52</v>
      </c>
    </row>
    <row r="14" spans="1:1" x14ac:dyDescent="0.3">
      <c r="A14" s="255" t="s">
        <v>1780</v>
      </c>
    </row>
    <row r="15" spans="1:1" x14ac:dyDescent="0.3">
      <c r="A15" s="255" t="s">
        <v>57</v>
      </c>
    </row>
    <row r="16" spans="1:1" x14ac:dyDescent="0.3">
      <c r="A16" s="255" t="s">
        <v>59</v>
      </c>
    </row>
    <row r="17" spans="1:1" x14ac:dyDescent="0.3">
      <c r="A17" s="255" t="s">
        <v>61</v>
      </c>
    </row>
    <row r="18" spans="1:1" x14ac:dyDescent="0.3">
      <c r="A18" s="255" t="s">
        <v>64</v>
      </c>
    </row>
    <row r="19" spans="1:1" x14ac:dyDescent="0.3">
      <c r="A19" s="255" t="s">
        <v>76</v>
      </c>
    </row>
    <row r="20" spans="1:1" x14ac:dyDescent="0.3">
      <c r="A20" s="255" t="s">
        <v>81</v>
      </c>
    </row>
    <row r="21" spans="1:1" x14ac:dyDescent="0.3">
      <c r="A21" s="255" t="s">
        <v>79</v>
      </c>
    </row>
    <row r="22" spans="1:1" x14ac:dyDescent="0.3">
      <c r="A22" s="255" t="s">
        <v>83</v>
      </c>
    </row>
    <row r="23" spans="1:1" x14ac:dyDescent="0.3">
      <c r="A23" s="255" t="s">
        <v>1695</v>
      </c>
    </row>
    <row r="24" spans="1:1" x14ac:dyDescent="0.3">
      <c r="A24" s="255" t="s">
        <v>1697</v>
      </c>
    </row>
    <row r="25" spans="1:1" x14ac:dyDescent="0.3">
      <c r="A25" s="255" t="s">
        <v>71</v>
      </c>
    </row>
    <row r="26" spans="1:1" x14ac:dyDescent="0.3">
      <c r="A26" s="255" t="s">
        <v>38</v>
      </c>
    </row>
    <row r="27" spans="1:1" x14ac:dyDescent="0.3">
      <c r="A27" s="255" t="s">
        <v>87</v>
      </c>
    </row>
    <row r="28" spans="1:1" x14ac:dyDescent="0.3">
      <c r="A28" s="255" t="s">
        <v>94</v>
      </c>
    </row>
    <row r="29" spans="1:1" x14ac:dyDescent="0.3">
      <c r="A29" s="255" t="s">
        <v>97</v>
      </c>
    </row>
    <row r="30" spans="1:1" x14ac:dyDescent="0.3">
      <c r="A30" s="255" t="s">
        <v>100</v>
      </c>
    </row>
    <row r="31" spans="1:1" x14ac:dyDescent="0.3">
      <c r="A31" s="255" t="s">
        <v>111</v>
      </c>
    </row>
    <row r="32" spans="1:1" x14ac:dyDescent="0.3">
      <c r="A32" s="255" t="s">
        <v>113</v>
      </c>
    </row>
    <row r="33" spans="1:1" x14ac:dyDescent="0.3">
      <c r="A33" s="255" t="s">
        <v>114</v>
      </c>
    </row>
    <row r="34" spans="1:1" x14ac:dyDescent="0.3">
      <c r="A34" s="255" t="s">
        <v>120</v>
      </c>
    </row>
    <row r="35" spans="1:1" x14ac:dyDescent="0.3">
      <c r="A35" s="255" t="s">
        <v>122</v>
      </c>
    </row>
    <row r="36" spans="1:1" x14ac:dyDescent="0.3">
      <c r="A36" s="13" t="s">
        <v>124</v>
      </c>
    </row>
    <row r="37" spans="1:1" x14ac:dyDescent="0.3">
      <c r="A37" s="255" t="s">
        <v>126</v>
      </c>
    </row>
    <row r="38" spans="1:1" x14ac:dyDescent="0.3">
      <c r="A38" s="255" t="s">
        <v>129</v>
      </c>
    </row>
    <row r="39" spans="1:1" x14ac:dyDescent="0.3">
      <c r="A39" s="255" t="s">
        <v>131</v>
      </c>
    </row>
    <row r="40" spans="1:1" x14ac:dyDescent="0.3">
      <c r="A40" s="255" t="s">
        <v>1781</v>
      </c>
    </row>
    <row r="41" spans="1:1" x14ac:dyDescent="0.3">
      <c r="A41" s="255" t="s">
        <v>134</v>
      </c>
    </row>
    <row r="42" spans="1:1" x14ac:dyDescent="0.3">
      <c r="A42" s="255" t="s">
        <v>135</v>
      </c>
    </row>
    <row r="43" spans="1:1" x14ac:dyDescent="0.3">
      <c r="A43" s="255" t="s">
        <v>139</v>
      </c>
    </row>
    <row r="44" spans="1:1" x14ac:dyDescent="0.3">
      <c r="A44" s="255" t="s">
        <v>141</v>
      </c>
    </row>
    <row r="45" spans="1:1" x14ac:dyDescent="0.3">
      <c r="A45" s="255" t="s">
        <v>147</v>
      </c>
    </row>
    <row r="46" spans="1:1" x14ac:dyDescent="0.3">
      <c r="A46" s="255" t="s">
        <v>156</v>
      </c>
    </row>
    <row r="47" spans="1:1" x14ac:dyDescent="0.3">
      <c r="A47" s="255" t="s">
        <v>160</v>
      </c>
    </row>
    <row r="48" spans="1:1" x14ac:dyDescent="0.3">
      <c r="A48" s="255" t="s">
        <v>169</v>
      </c>
    </row>
    <row r="49" spans="1:1" x14ac:dyDescent="0.3">
      <c r="A49" s="255" t="s">
        <v>164</v>
      </c>
    </row>
    <row r="50" spans="1:1" x14ac:dyDescent="0.3">
      <c r="A50" s="255" t="s">
        <v>173</v>
      </c>
    </row>
    <row r="51" spans="1:1" x14ac:dyDescent="0.3">
      <c r="A51" s="255" t="s">
        <v>109</v>
      </c>
    </row>
    <row r="52" spans="1:1" x14ac:dyDescent="0.3">
      <c r="A52" s="255" t="s">
        <v>176</v>
      </c>
    </row>
    <row r="53" spans="1:1" x14ac:dyDescent="0.3">
      <c r="A53" s="360" t="s">
        <v>1609</v>
      </c>
    </row>
    <row r="54" spans="1:1" x14ac:dyDescent="0.3">
      <c r="A54" s="255" t="s">
        <v>1611</v>
      </c>
    </row>
    <row r="55" spans="1:1" x14ac:dyDescent="0.3">
      <c r="A55" s="255" t="s">
        <v>178</v>
      </c>
    </row>
    <row r="56" spans="1:1" x14ac:dyDescent="0.3">
      <c r="A56" s="13" t="s">
        <v>180</v>
      </c>
    </row>
    <row r="57" spans="1:1" x14ac:dyDescent="0.3">
      <c r="A57" s="13" t="s">
        <v>184</v>
      </c>
    </row>
    <row r="58" spans="1:1" x14ac:dyDescent="0.3">
      <c r="A58" s="13" t="s">
        <v>188</v>
      </c>
    </row>
    <row r="59" spans="1:1" x14ac:dyDescent="0.3">
      <c r="A59" s="255" t="s">
        <v>191</v>
      </c>
    </row>
    <row r="60" spans="1:1" x14ac:dyDescent="0.3">
      <c r="A60" s="255" t="s">
        <v>192</v>
      </c>
    </row>
    <row r="61" spans="1:1" x14ac:dyDescent="0.3">
      <c r="A61" s="255" t="s">
        <v>1613</v>
      </c>
    </row>
    <row r="62" spans="1:1" x14ac:dyDescent="0.3">
      <c r="A62" s="255" t="s">
        <v>196</v>
      </c>
    </row>
    <row r="63" spans="1:1" x14ac:dyDescent="0.3">
      <c r="A63" s="255" t="s">
        <v>198</v>
      </c>
    </row>
    <row r="64" spans="1:1" x14ac:dyDescent="0.3">
      <c r="A64" s="255" t="s">
        <v>174</v>
      </c>
    </row>
    <row r="65" spans="1:1" x14ac:dyDescent="0.3">
      <c r="A65" s="255" t="s">
        <v>210</v>
      </c>
    </row>
    <row r="66" spans="1:1" x14ac:dyDescent="0.3">
      <c r="A66" s="255" t="s">
        <v>205</v>
      </c>
    </row>
    <row r="67" spans="1:1" x14ac:dyDescent="0.3">
      <c r="A67" s="255" t="s">
        <v>216</v>
      </c>
    </row>
    <row r="68" spans="1:1" x14ac:dyDescent="0.3">
      <c r="A68" s="255" t="s">
        <v>218</v>
      </c>
    </row>
    <row r="69" spans="1:1" x14ac:dyDescent="0.3">
      <c r="A69" s="255" t="s">
        <v>220</v>
      </c>
    </row>
    <row r="70" spans="1:1" x14ac:dyDescent="0.3">
      <c r="A70" s="255" t="s">
        <v>222</v>
      </c>
    </row>
    <row r="71" spans="1:1" x14ac:dyDescent="0.3">
      <c r="A71" s="255" t="s">
        <v>224</v>
      </c>
    </row>
    <row r="72" spans="1:1" x14ac:dyDescent="0.3">
      <c r="A72" s="255" t="s">
        <v>226</v>
      </c>
    </row>
    <row r="73" spans="1:1" x14ac:dyDescent="0.3">
      <c r="A73" s="255" t="s">
        <v>1701</v>
      </c>
    </row>
    <row r="74" spans="1:1" x14ac:dyDescent="0.3">
      <c r="A74" s="255" t="s">
        <v>1745</v>
      </c>
    </row>
    <row r="75" spans="1:1" x14ac:dyDescent="0.3">
      <c r="A75" s="255" t="s">
        <v>228</v>
      </c>
    </row>
    <row r="76" spans="1:1" x14ac:dyDescent="0.3">
      <c r="A76" s="255" t="s">
        <v>236</v>
      </c>
    </row>
    <row r="77" spans="1:1" x14ac:dyDescent="0.3">
      <c r="A77" s="255" t="s">
        <v>1616</v>
      </c>
    </row>
    <row r="78" spans="1:1" x14ac:dyDescent="0.3">
      <c r="A78" s="255" t="s">
        <v>1784</v>
      </c>
    </row>
    <row r="79" spans="1:1" x14ac:dyDescent="0.3">
      <c r="A79" s="255" t="s">
        <v>238</v>
      </c>
    </row>
    <row r="80" spans="1:1" x14ac:dyDescent="0.3">
      <c r="A80" s="255" t="s">
        <v>241</v>
      </c>
    </row>
    <row r="81" spans="1:1" x14ac:dyDescent="0.3">
      <c r="A81" s="255" t="s">
        <v>242</v>
      </c>
    </row>
    <row r="82" spans="1:1" x14ac:dyDescent="0.3">
      <c r="A82" s="255" t="s">
        <v>245</v>
      </c>
    </row>
    <row r="83" spans="1:1" x14ac:dyDescent="0.3">
      <c r="A83" s="255" t="s">
        <v>247</v>
      </c>
    </row>
    <row r="84" spans="1:1" x14ac:dyDescent="0.3">
      <c r="A84" s="255" t="s">
        <v>1702</v>
      </c>
    </row>
    <row r="85" spans="1:1" x14ac:dyDescent="0.3">
      <c r="A85" s="255" t="s">
        <v>1785</v>
      </c>
    </row>
    <row r="86" spans="1:1" x14ac:dyDescent="0.3">
      <c r="A86" s="255" t="s">
        <v>250</v>
      </c>
    </row>
    <row r="87" spans="1:1" x14ac:dyDescent="0.3">
      <c r="A87" s="255" t="s">
        <v>252</v>
      </c>
    </row>
    <row r="88" spans="1:1" x14ac:dyDescent="0.3">
      <c r="A88" s="255" t="s">
        <v>1746</v>
      </c>
    </row>
    <row r="89" spans="1:1" x14ac:dyDescent="0.3">
      <c r="A89" s="255" t="s">
        <v>1748</v>
      </c>
    </row>
    <row r="90" spans="1:1" x14ac:dyDescent="0.3">
      <c r="A90" s="255" t="s">
        <v>258</v>
      </c>
    </row>
    <row r="91" spans="1:1" x14ac:dyDescent="0.3">
      <c r="A91" s="255" t="s">
        <v>1618</v>
      </c>
    </row>
    <row r="92" spans="1:1" x14ac:dyDescent="0.3">
      <c r="A92" s="255" t="s">
        <v>1788</v>
      </c>
    </row>
    <row r="93" spans="1:1" x14ac:dyDescent="0.3">
      <c r="A93" s="255" t="s">
        <v>264</v>
      </c>
    </row>
    <row r="94" spans="1:1" x14ac:dyDescent="0.3">
      <c r="A94" s="255" t="s">
        <v>1750</v>
      </c>
    </row>
    <row r="95" spans="1:1" x14ac:dyDescent="0.3">
      <c r="A95" s="255" t="s">
        <v>265</v>
      </c>
    </row>
    <row r="96" spans="1:1" x14ac:dyDescent="0.3">
      <c r="A96" s="255" t="s">
        <v>1791</v>
      </c>
    </row>
    <row r="97" spans="1:1" x14ac:dyDescent="0.3">
      <c r="A97" s="255" t="s">
        <v>267</v>
      </c>
    </row>
    <row r="98" spans="1:1" x14ac:dyDescent="0.3">
      <c r="A98" s="255" t="s">
        <v>269</v>
      </c>
    </row>
    <row r="99" spans="1:1" x14ac:dyDescent="0.3">
      <c r="A99" s="255" t="s">
        <v>274</v>
      </c>
    </row>
    <row r="100" spans="1:1" x14ac:dyDescent="0.3">
      <c r="A100" s="255" t="s">
        <v>277</v>
      </c>
    </row>
    <row r="101" spans="1:1" x14ac:dyDescent="0.3">
      <c r="A101" s="255" t="s">
        <v>280</v>
      </c>
    </row>
    <row r="102" spans="1:1" x14ac:dyDescent="0.3">
      <c r="A102" s="255" t="s">
        <v>1531</v>
      </c>
    </row>
    <row r="103" spans="1:1" x14ac:dyDescent="0.3">
      <c r="A103" s="255" t="s">
        <v>1705</v>
      </c>
    </row>
    <row r="104" spans="1:1" x14ac:dyDescent="0.3">
      <c r="A104" s="255" t="s">
        <v>283</v>
      </c>
    </row>
    <row r="105" spans="1:1" x14ac:dyDescent="0.3">
      <c r="A105" s="255" t="s">
        <v>1619</v>
      </c>
    </row>
    <row r="106" spans="1:1" x14ac:dyDescent="0.3">
      <c r="A106" s="255" t="s">
        <v>286</v>
      </c>
    </row>
    <row r="107" spans="1:1" x14ac:dyDescent="0.3">
      <c r="A107" s="255" t="s">
        <v>289</v>
      </c>
    </row>
    <row r="108" spans="1:1" x14ac:dyDescent="0.3">
      <c r="A108" s="255" t="s">
        <v>292</v>
      </c>
    </row>
    <row r="109" spans="1:1" x14ac:dyDescent="0.3">
      <c r="A109" s="255" t="s">
        <v>294</v>
      </c>
    </row>
    <row r="110" spans="1:1" x14ac:dyDescent="0.3">
      <c r="A110" s="255" t="s">
        <v>1621</v>
      </c>
    </row>
    <row r="111" spans="1:1" x14ac:dyDescent="0.3">
      <c r="A111" s="255" t="s">
        <v>298</v>
      </c>
    </row>
    <row r="112" spans="1:1" x14ac:dyDescent="0.3">
      <c r="A112" s="282" t="s">
        <v>299</v>
      </c>
    </row>
    <row r="113" spans="1:1" x14ac:dyDescent="0.3">
      <c r="A113" s="255" t="s">
        <v>302</v>
      </c>
    </row>
    <row r="114" spans="1:1" x14ac:dyDescent="0.3">
      <c r="A114" s="255" t="s">
        <v>304</v>
      </c>
    </row>
    <row r="115" spans="1:1" x14ac:dyDescent="0.3">
      <c r="A115" s="255" t="s">
        <v>313</v>
      </c>
    </row>
    <row r="116" spans="1:1" x14ac:dyDescent="0.3">
      <c r="A116" s="255" t="s">
        <v>1623</v>
      </c>
    </row>
    <row r="117" spans="1:1" x14ac:dyDescent="0.3">
      <c r="A117" s="255" t="s">
        <v>314</v>
      </c>
    </row>
    <row r="118" spans="1:1" x14ac:dyDescent="0.3">
      <c r="A118" s="255" t="s">
        <v>1707</v>
      </c>
    </row>
    <row r="119" spans="1:1" x14ac:dyDescent="0.3">
      <c r="A119" s="282" t="s">
        <v>315</v>
      </c>
    </row>
    <row r="120" spans="1:1" x14ac:dyDescent="0.3">
      <c r="A120" s="255" t="s">
        <v>318</v>
      </c>
    </row>
    <row r="121" spans="1:1" x14ac:dyDescent="0.3">
      <c r="A121" s="255" t="s">
        <v>320</v>
      </c>
    </row>
    <row r="122" spans="1:1" x14ac:dyDescent="0.3">
      <c r="A122" s="255" t="s">
        <v>322</v>
      </c>
    </row>
    <row r="123" spans="1:1" x14ac:dyDescent="0.3">
      <c r="A123" s="255" t="s">
        <v>323</v>
      </c>
    </row>
    <row r="124" spans="1:1" x14ac:dyDescent="0.3">
      <c r="A124" s="255" t="s">
        <v>326</v>
      </c>
    </row>
    <row r="125" spans="1:1" x14ac:dyDescent="0.3">
      <c r="A125" s="9" t="s">
        <v>329</v>
      </c>
    </row>
    <row r="126" spans="1:1" x14ac:dyDescent="0.3">
      <c r="A126" s="255" t="s">
        <v>331</v>
      </c>
    </row>
    <row r="127" spans="1:1" x14ac:dyDescent="0.3">
      <c r="A127" s="255" t="s">
        <v>1796</v>
      </c>
    </row>
    <row r="128" spans="1:1" x14ac:dyDescent="0.3">
      <c r="A128" s="282" t="s">
        <v>353</v>
      </c>
    </row>
    <row r="129" spans="1:1" x14ac:dyDescent="0.3">
      <c r="A129" s="255" t="s">
        <v>334</v>
      </c>
    </row>
    <row r="130" spans="1:1" x14ac:dyDescent="0.3">
      <c r="A130" s="255" t="s">
        <v>1709</v>
      </c>
    </row>
    <row r="131" spans="1:1" x14ac:dyDescent="0.3">
      <c r="A131" s="255" t="s">
        <v>337</v>
      </c>
    </row>
    <row r="132" spans="1:1" x14ac:dyDescent="0.3">
      <c r="A132" s="255" t="s">
        <v>343</v>
      </c>
    </row>
    <row r="133" spans="1:1" x14ac:dyDescent="0.3">
      <c r="A133" s="255" t="s">
        <v>348</v>
      </c>
    </row>
    <row r="134" spans="1:1" x14ac:dyDescent="0.3">
      <c r="A134" s="255" t="s">
        <v>361</v>
      </c>
    </row>
    <row r="135" spans="1:1" x14ac:dyDescent="0.3">
      <c r="A135" s="255" t="s">
        <v>364</v>
      </c>
    </row>
    <row r="136" spans="1:1" x14ac:dyDescent="0.3">
      <c r="A136" s="255" t="s">
        <v>367</v>
      </c>
    </row>
    <row r="137" spans="1:1" x14ac:dyDescent="0.3">
      <c r="A137" s="255" t="s">
        <v>1625</v>
      </c>
    </row>
    <row r="138" spans="1:1" x14ac:dyDescent="0.3">
      <c r="A138" s="255" t="s">
        <v>370</v>
      </c>
    </row>
    <row r="139" spans="1:1" x14ac:dyDescent="0.3">
      <c r="A139" s="255" t="s">
        <v>1534</v>
      </c>
    </row>
    <row r="140" spans="1:1" x14ac:dyDescent="0.3">
      <c r="A140" s="255" t="s">
        <v>374</v>
      </c>
    </row>
    <row r="141" spans="1:1" x14ac:dyDescent="0.3">
      <c r="A141" s="255" t="s">
        <v>1626</v>
      </c>
    </row>
    <row r="142" spans="1:1" x14ac:dyDescent="0.3">
      <c r="A142" s="282" t="s">
        <v>377</v>
      </c>
    </row>
    <row r="143" spans="1:1" x14ac:dyDescent="0.3">
      <c r="A143" s="255" t="s">
        <v>1627</v>
      </c>
    </row>
    <row r="144" spans="1:1" x14ac:dyDescent="0.3">
      <c r="A144" s="255" t="s">
        <v>379</v>
      </c>
    </row>
    <row r="145" spans="1:1" x14ac:dyDescent="0.3">
      <c r="A145" s="255" t="s">
        <v>381</v>
      </c>
    </row>
    <row r="146" spans="1:1" x14ac:dyDescent="0.3">
      <c r="A146" s="255" t="s">
        <v>386</v>
      </c>
    </row>
    <row r="147" spans="1:1" x14ac:dyDescent="0.3">
      <c r="A147" s="255" t="s">
        <v>384</v>
      </c>
    </row>
    <row r="148" spans="1:1" x14ac:dyDescent="0.3">
      <c r="A148" s="255" t="s">
        <v>388</v>
      </c>
    </row>
    <row r="149" spans="1:1" x14ac:dyDescent="0.3">
      <c r="A149" s="10" t="s">
        <v>390</v>
      </c>
    </row>
    <row r="150" spans="1:1" x14ac:dyDescent="0.3">
      <c r="A150" s="255" t="s">
        <v>392</v>
      </c>
    </row>
    <row r="151" spans="1:1" x14ac:dyDescent="0.3">
      <c r="A151" s="255" t="s">
        <v>394</v>
      </c>
    </row>
    <row r="152" spans="1:1" x14ac:dyDescent="0.3">
      <c r="A152" s="255" t="s">
        <v>396</v>
      </c>
    </row>
    <row r="153" spans="1:1" x14ac:dyDescent="0.3">
      <c r="A153" s="255" t="s">
        <v>1538</v>
      </c>
    </row>
    <row r="154" spans="1:1" x14ac:dyDescent="0.3">
      <c r="A154" s="255" t="s">
        <v>397</v>
      </c>
    </row>
    <row r="155" spans="1:1" x14ac:dyDescent="0.3">
      <c r="A155" s="13" t="s">
        <v>399</v>
      </c>
    </row>
    <row r="156" spans="1:1" x14ac:dyDescent="0.3">
      <c r="A156" s="255" t="s">
        <v>400</v>
      </c>
    </row>
    <row r="157" spans="1:1" x14ac:dyDescent="0.3">
      <c r="A157" s="255" t="s">
        <v>1801</v>
      </c>
    </row>
    <row r="158" spans="1:1" x14ac:dyDescent="0.3">
      <c r="A158" s="255" t="s">
        <v>405</v>
      </c>
    </row>
    <row r="159" spans="1:1" x14ac:dyDescent="0.3">
      <c r="A159" s="255" t="s">
        <v>406</v>
      </c>
    </row>
    <row r="160" spans="1:1" x14ac:dyDescent="0.3">
      <c r="A160" s="255" t="s">
        <v>408</v>
      </c>
    </row>
    <row r="161" spans="1:1" x14ac:dyDescent="0.3">
      <c r="A161" s="255" t="s">
        <v>410</v>
      </c>
    </row>
    <row r="162" spans="1:1" x14ac:dyDescent="0.3">
      <c r="A162" s="255" t="s">
        <v>413</v>
      </c>
    </row>
    <row r="163" spans="1:1" x14ac:dyDescent="0.3">
      <c r="A163" s="255" t="s">
        <v>414</v>
      </c>
    </row>
    <row r="164" spans="1:1" x14ac:dyDescent="0.3">
      <c r="A164" s="255" t="s">
        <v>416</v>
      </c>
    </row>
    <row r="165" spans="1:1" x14ac:dyDescent="0.3">
      <c r="A165" s="255" t="s">
        <v>1540</v>
      </c>
    </row>
    <row r="166" spans="1:1" x14ac:dyDescent="0.3">
      <c r="A166" s="255" t="s">
        <v>422</v>
      </c>
    </row>
    <row r="167" spans="1:1" x14ac:dyDescent="0.3">
      <c r="A167" s="255" t="s">
        <v>426</v>
      </c>
    </row>
    <row r="168" spans="1:1" x14ac:dyDescent="0.3">
      <c r="A168" s="255" t="s">
        <v>428</v>
      </c>
    </row>
    <row r="169" spans="1:1" x14ac:dyDescent="0.3">
      <c r="A169" s="255" t="s">
        <v>427</v>
      </c>
    </row>
    <row r="170" spans="1:1" x14ac:dyDescent="0.3">
      <c r="A170" s="255" t="s">
        <v>430</v>
      </c>
    </row>
    <row r="171" spans="1:1" x14ac:dyDescent="0.3">
      <c r="A171" s="255" t="s">
        <v>432</v>
      </c>
    </row>
    <row r="172" spans="1:1" x14ac:dyDescent="0.3">
      <c r="A172" s="255" t="s">
        <v>434</v>
      </c>
    </row>
    <row r="173" spans="1:1" x14ac:dyDescent="0.3">
      <c r="A173" s="255" t="s">
        <v>436</v>
      </c>
    </row>
    <row r="174" spans="1:1" x14ac:dyDescent="0.3">
      <c r="A174" s="255" t="s">
        <v>1629</v>
      </c>
    </row>
    <row r="175" spans="1:1" x14ac:dyDescent="0.3">
      <c r="A175" s="255" t="s">
        <v>1710</v>
      </c>
    </row>
    <row r="176" spans="1:1" x14ac:dyDescent="0.3">
      <c r="A176" s="255" t="s">
        <v>446</v>
      </c>
    </row>
    <row r="177" spans="1:1" x14ac:dyDescent="0.3">
      <c r="A177" s="255" t="s">
        <v>445</v>
      </c>
    </row>
    <row r="178" spans="1:1" x14ac:dyDescent="0.3">
      <c r="A178" s="255" t="s">
        <v>1630</v>
      </c>
    </row>
    <row r="179" spans="1:1" x14ac:dyDescent="0.3">
      <c r="A179" s="255" t="s">
        <v>450</v>
      </c>
    </row>
    <row r="180" spans="1:1" x14ac:dyDescent="0.3">
      <c r="A180" s="255" t="s">
        <v>452</v>
      </c>
    </row>
    <row r="181" spans="1:1" x14ac:dyDescent="0.3">
      <c r="A181" s="255" t="s">
        <v>1631</v>
      </c>
    </row>
    <row r="182" spans="1:1" x14ac:dyDescent="0.3">
      <c r="A182" s="255" t="s">
        <v>454</v>
      </c>
    </row>
    <row r="183" spans="1:1" x14ac:dyDescent="0.3">
      <c r="A183" s="255" t="s">
        <v>456</v>
      </c>
    </row>
    <row r="184" spans="1:1" x14ac:dyDescent="0.3">
      <c r="A184" s="255" t="s">
        <v>457</v>
      </c>
    </row>
    <row r="185" spans="1:1" x14ac:dyDescent="0.3">
      <c r="A185" s="255" t="s">
        <v>465</v>
      </c>
    </row>
    <row r="186" spans="1:1" x14ac:dyDescent="0.3">
      <c r="A186" s="255" t="s">
        <v>467</v>
      </c>
    </row>
    <row r="187" spans="1:1" x14ac:dyDescent="0.3">
      <c r="A187" s="255" t="s">
        <v>468</v>
      </c>
    </row>
    <row r="188" spans="1:1" x14ac:dyDescent="0.3">
      <c r="A188" s="255" t="s">
        <v>470</v>
      </c>
    </row>
    <row r="189" spans="1:1" x14ac:dyDescent="0.3">
      <c r="A189" s="255" t="s">
        <v>474</v>
      </c>
    </row>
    <row r="190" spans="1:1" x14ac:dyDescent="0.3">
      <c r="A190" s="255" t="s">
        <v>463</v>
      </c>
    </row>
    <row r="191" spans="1:1" x14ac:dyDescent="0.3">
      <c r="A191" s="255" t="s">
        <v>478</v>
      </c>
    </row>
    <row r="192" spans="1:1" x14ac:dyDescent="0.3">
      <c r="A192" s="255" t="s">
        <v>480</v>
      </c>
    </row>
    <row r="193" spans="1:1" x14ac:dyDescent="0.3">
      <c r="A193" s="255" t="s">
        <v>483</v>
      </c>
    </row>
    <row r="194" spans="1:1" x14ac:dyDescent="0.3">
      <c r="A194" s="255" t="s">
        <v>1632</v>
      </c>
    </row>
    <row r="195" spans="1:1" x14ac:dyDescent="0.3">
      <c r="A195" s="255" t="s">
        <v>485</v>
      </c>
    </row>
    <row r="196" spans="1:1" x14ac:dyDescent="0.3">
      <c r="A196" s="255" t="s">
        <v>487</v>
      </c>
    </row>
    <row r="197" spans="1:1" x14ac:dyDescent="0.3">
      <c r="A197" s="255" t="s">
        <v>461</v>
      </c>
    </row>
    <row r="198" spans="1:1" x14ac:dyDescent="0.3">
      <c r="A198" s="255" t="s">
        <v>1543</v>
      </c>
    </row>
    <row r="199" spans="1:1" x14ac:dyDescent="0.3">
      <c r="A199" s="255" t="s">
        <v>490</v>
      </c>
    </row>
    <row r="200" spans="1:1" x14ac:dyDescent="0.3">
      <c r="A200" s="255" t="s">
        <v>493</v>
      </c>
    </row>
    <row r="201" spans="1:1" x14ac:dyDescent="0.3">
      <c r="A201" s="255" t="s">
        <v>497</v>
      </c>
    </row>
    <row r="202" spans="1:1" x14ac:dyDescent="0.3">
      <c r="A202" s="255" t="s">
        <v>499</v>
      </c>
    </row>
    <row r="203" spans="1:1" x14ac:dyDescent="0.3">
      <c r="A203" s="255" t="s">
        <v>500</v>
      </c>
    </row>
    <row r="204" spans="1:1" x14ac:dyDescent="0.3">
      <c r="A204" s="255" t="s">
        <v>1633</v>
      </c>
    </row>
    <row r="205" spans="1:1" x14ac:dyDescent="0.3">
      <c r="A205" s="255" t="s">
        <v>502</v>
      </c>
    </row>
    <row r="206" spans="1:1" x14ac:dyDescent="0.3">
      <c r="A206" s="255" t="s">
        <v>506</v>
      </c>
    </row>
    <row r="207" spans="1:1" x14ac:dyDescent="0.3">
      <c r="A207" s="255" t="s">
        <v>508</v>
      </c>
    </row>
    <row r="208" spans="1:1" x14ac:dyDescent="0.3">
      <c r="A208" s="282" t="s">
        <v>1544</v>
      </c>
    </row>
    <row r="209" spans="1:1" x14ac:dyDescent="0.3">
      <c r="A209" s="255" t="s">
        <v>511</v>
      </c>
    </row>
    <row r="210" spans="1:1" x14ac:dyDescent="0.3">
      <c r="A210" s="255" t="s">
        <v>513</v>
      </c>
    </row>
    <row r="211" spans="1:1" x14ac:dyDescent="0.3">
      <c r="A211" s="255" t="s">
        <v>514</v>
      </c>
    </row>
    <row r="212" spans="1:1" x14ac:dyDescent="0.3">
      <c r="A212" s="255" t="s">
        <v>516</v>
      </c>
    </row>
    <row r="213" spans="1:1" x14ac:dyDescent="0.3">
      <c r="A213" s="255" t="s">
        <v>524</v>
      </c>
    </row>
    <row r="214" spans="1:1" x14ac:dyDescent="0.3">
      <c r="A214" s="255" t="s">
        <v>520</v>
      </c>
    </row>
    <row r="215" spans="1:1" x14ac:dyDescent="0.3">
      <c r="A215" s="255" t="s">
        <v>526</v>
      </c>
    </row>
    <row r="216" spans="1:1" x14ac:dyDescent="0.3">
      <c r="A216" s="302" t="s">
        <v>529</v>
      </c>
    </row>
    <row r="217" spans="1:1" x14ac:dyDescent="0.3">
      <c r="A217" s="255" t="s">
        <v>533</v>
      </c>
    </row>
    <row r="218" spans="1:1" x14ac:dyDescent="0.3">
      <c r="A218" s="255" t="s">
        <v>534</v>
      </c>
    </row>
    <row r="219" spans="1:1" x14ac:dyDescent="0.3">
      <c r="A219" s="255" t="s">
        <v>536</v>
      </c>
    </row>
    <row r="220" spans="1:1" x14ac:dyDescent="0.3">
      <c r="A220" s="255" t="s">
        <v>540</v>
      </c>
    </row>
    <row r="221" spans="1:1" x14ac:dyDescent="0.3">
      <c r="A221" s="255" t="s">
        <v>2912</v>
      </c>
    </row>
    <row r="222" spans="1:1" x14ac:dyDescent="0.3">
      <c r="A222" s="255" t="s">
        <v>541</v>
      </c>
    </row>
    <row r="223" spans="1:1" x14ac:dyDescent="0.3">
      <c r="A223" s="255" t="s">
        <v>543</v>
      </c>
    </row>
    <row r="224" spans="1:1" x14ac:dyDescent="0.3">
      <c r="A224" s="255" t="s">
        <v>549</v>
      </c>
    </row>
    <row r="225" spans="1:1" x14ac:dyDescent="0.3">
      <c r="A225" s="255" t="s">
        <v>1634</v>
      </c>
    </row>
    <row r="226" spans="1:1" x14ac:dyDescent="0.3">
      <c r="A226" s="255" t="s">
        <v>552</v>
      </c>
    </row>
    <row r="227" spans="1:1" x14ac:dyDescent="0.3">
      <c r="A227" s="255" t="s">
        <v>556</v>
      </c>
    </row>
    <row r="228" spans="1:1" x14ac:dyDescent="0.3">
      <c r="A228" s="255" t="s">
        <v>559</v>
      </c>
    </row>
    <row r="229" spans="1:1" x14ac:dyDescent="0.3">
      <c r="A229" s="255" t="s">
        <v>561</v>
      </c>
    </row>
    <row r="230" spans="1:1" x14ac:dyDescent="0.3">
      <c r="A230" s="255" t="s">
        <v>1636</v>
      </c>
    </row>
    <row r="231" spans="1:1" x14ac:dyDescent="0.3">
      <c r="A231" s="255" t="s">
        <v>563</v>
      </c>
    </row>
    <row r="232" spans="1:1" x14ac:dyDescent="0.3">
      <c r="A232" s="255" t="s">
        <v>1809</v>
      </c>
    </row>
    <row r="233" spans="1:1" x14ac:dyDescent="0.3">
      <c r="A233" s="255" t="s">
        <v>565</v>
      </c>
    </row>
    <row r="234" spans="1:1" x14ac:dyDescent="0.3">
      <c r="A234" s="255" t="s">
        <v>1811</v>
      </c>
    </row>
    <row r="235" spans="1:1" x14ac:dyDescent="0.3">
      <c r="A235" s="255" t="s">
        <v>567</v>
      </c>
    </row>
    <row r="236" spans="1:1" x14ac:dyDescent="0.3">
      <c r="A236" s="255" t="s">
        <v>1820</v>
      </c>
    </row>
    <row r="237" spans="1:1" x14ac:dyDescent="0.3">
      <c r="A237" s="255" t="s">
        <v>574</v>
      </c>
    </row>
    <row r="238" spans="1:1" x14ac:dyDescent="0.3">
      <c r="A238" s="255" t="s">
        <v>576</v>
      </c>
    </row>
    <row r="239" spans="1:1" x14ac:dyDescent="0.3">
      <c r="A239" s="255" t="s">
        <v>1715</v>
      </c>
    </row>
    <row r="240" spans="1:1" x14ac:dyDescent="0.3">
      <c r="A240" s="255" t="s">
        <v>578</v>
      </c>
    </row>
    <row r="241" spans="1:1" x14ac:dyDescent="0.3">
      <c r="A241" s="255" t="s">
        <v>577</v>
      </c>
    </row>
    <row r="242" spans="1:1" x14ac:dyDescent="0.3">
      <c r="A242" s="13" t="s">
        <v>588</v>
      </c>
    </row>
    <row r="243" spans="1:1" x14ac:dyDescent="0.3">
      <c r="A243" s="255" t="s">
        <v>582</v>
      </c>
    </row>
    <row r="244" spans="1:1" x14ac:dyDescent="0.3">
      <c r="A244" s="255" t="s">
        <v>590</v>
      </c>
    </row>
    <row r="245" spans="1:1" x14ac:dyDescent="0.3">
      <c r="A245" s="255" t="s">
        <v>594</v>
      </c>
    </row>
    <row r="246" spans="1:1" x14ac:dyDescent="0.3">
      <c r="A246" s="255" t="s">
        <v>597</v>
      </c>
    </row>
    <row r="247" spans="1:1" x14ac:dyDescent="0.3">
      <c r="A247" s="282" t="s">
        <v>595</v>
      </c>
    </row>
    <row r="248" spans="1:1" x14ac:dyDescent="0.3">
      <c r="A248" s="255" t="s">
        <v>599</v>
      </c>
    </row>
    <row r="249" spans="1:1" x14ac:dyDescent="0.3">
      <c r="A249" s="255" t="s">
        <v>602</v>
      </c>
    </row>
    <row r="250" spans="1:1" x14ac:dyDescent="0.3">
      <c r="A250" s="360" t="s">
        <v>603</v>
      </c>
    </row>
    <row r="251" spans="1:1" x14ac:dyDescent="0.3">
      <c r="A251" s="255" t="s">
        <v>1752</v>
      </c>
    </row>
    <row r="252" spans="1:1" x14ac:dyDescent="0.3">
      <c r="A252" s="255" t="s">
        <v>608</v>
      </c>
    </row>
    <row r="253" spans="1:1" x14ac:dyDescent="0.3">
      <c r="A253" s="255" t="s">
        <v>610</v>
      </c>
    </row>
    <row r="254" spans="1:1" x14ac:dyDescent="0.3">
      <c r="A254" s="255" t="s">
        <v>611</v>
      </c>
    </row>
    <row r="255" spans="1:1" x14ac:dyDescent="0.3">
      <c r="A255" s="255" t="s">
        <v>614</v>
      </c>
    </row>
    <row r="256" spans="1:1" x14ac:dyDescent="0.3">
      <c r="A256" s="255" t="s">
        <v>1638</v>
      </c>
    </row>
    <row r="257" spans="1:1" x14ac:dyDescent="0.3">
      <c r="A257" s="255" t="s">
        <v>612</v>
      </c>
    </row>
    <row r="258" spans="1:1" x14ac:dyDescent="0.3">
      <c r="A258" s="255" t="s">
        <v>617</v>
      </c>
    </row>
    <row r="259" spans="1:1" x14ac:dyDescent="0.3">
      <c r="A259" s="255" t="s">
        <v>1754</v>
      </c>
    </row>
    <row r="260" spans="1:1" x14ac:dyDescent="0.3">
      <c r="A260" s="255" t="s">
        <v>619</v>
      </c>
    </row>
    <row r="261" spans="1:1" x14ac:dyDescent="0.3">
      <c r="A261" s="255" t="s">
        <v>623</v>
      </c>
    </row>
    <row r="262" spans="1:1" x14ac:dyDescent="0.3">
      <c r="A262" s="255" t="s">
        <v>626</v>
      </c>
    </row>
    <row r="263" spans="1:1" x14ac:dyDescent="0.3">
      <c r="A263" s="255" t="s">
        <v>625</v>
      </c>
    </row>
    <row r="264" spans="1:1" x14ac:dyDescent="0.3">
      <c r="A264" s="255" t="s">
        <v>1824</v>
      </c>
    </row>
    <row r="265" spans="1:1" x14ac:dyDescent="0.3">
      <c r="A265" s="255" t="s">
        <v>632</v>
      </c>
    </row>
    <row r="266" spans="1:1" x14ac:dyDescent="0.3">
      <c r="A266" s="255" t="s">
        <v>640</v>
      </c>
    </row>
    <row r="267" spans="1:1" x14ac:dyDescent="0.3">
      <c r="A267" s="255" t="s">
        <v>643</v>
      </c>
    </row>
    <row r="268" spans="1:1" x14ac:dyDescent="0.3">
      <c r="A268" s="255" t="s">
        <v>1755</v>
      </c>
    </row>
    <row r="269" spans="1:1" x14ac:dyDescent="0.3">
      <c r="A269" s="255" t="s">
        <v>649</v>
      </c>
    </row>
    <row r="270" spans="1:1" x14ac:dyDescent="0.3">
      <c r="A270" s="255" t="s">
        <v>651</v>
      </c>
    </row>
    <row r="271" spans="1:1" x14ac:dyDescent="0.3">
      <c r="A271" s="255" t="s">
        <v>655</v>
      </c>
    </row>
    <row r="272" spans="1:1" x14ac:dyDescent="0.3">
      <c r="A272" s="255" t="s">
        <v>663</v>
      </c>
    </row>
    <row r="273" spans="1:1" x14ac:dyDescent="0.3">
      <c r="A273" s="255" t="s">
        <v>665</v>
      </c>
    </row>
    <row r="274" spans="1:1" x14ac:dyDescent="0.3">
      <c r="A274" s="255" t="s">
        <v>1641</v>
      </c>
    </row>
    <row r="275" spans="1:1" x14ac:dyDescent="0.3">
      <c r="A275" s="255" t="s">
        <v>670</v>
      </c>
    </row>
    <row r="276" spans="1:1" x14ac:dyDescent="0.3">
      <c r="A276" s="255" t="s">
        <v>673</v>
      </c>
    </row>
    <row r="277" spans="1:1" x14ac:dyDescent="0.3">
      <c r="A277" s="255" t="s">
        <v>683</v>
      </c>
    </row>
    <row r="278" spans="1:1" x14ac:dyDescent="0.3">
      <c r="A278" s="255" t="s">
        <v>1716</v>
      </c>
    </row>
    <row r="279" spans="1:1" x14ac:dyDescent="0.3">
      <c r="A279" s="255" t="s">
        <v>677</v>
      </c>
    </row>
    <row r="280" spans="1:1" x14ac:dyDescent="0.3">
      <c r="A280" s="255" t="s">
        <v>679</v>
      </c>
    </row>
    <row r="281" spans="1:1" x14ac:dyDescent="0.3">
      <c r="A281" s="255" t="s">
        <v>682</v>
      </c>
    </row>
    <row r="282" spans="1:1" x14ac:dyDescent="0.3">
      <c r="A282" s="255" t="s">
        <v>1554</v>
      </c>
    </row>
    <row r="283" spans="1:1" x14ac:dyDescent="0.3">
      <c r="A283" s="360" t="s">
        <v>684</v>
      </c>
    </row>
    <row r="284" spans="1:1" x14ac:dyDescent="0.3">
      <c r="A284" s="255" t="s">
        <v>685</v>
      </c>
    </row>
    <row r="285" spans="1:1" x14ac:dyDescent="0.3">
      <c r="A285" s="255" t="s">
        <v>687</v>
      </c>
    </row>
    <row r="286" spans="1:1" x14ac:dyDescent="0.3">
      <c r="A286" s="255" t="s">
        <v>689</v>
      </c>
    </row>
    <row r="287" spans="1:1" x14ac:dyDescent="0.3">
      <c r="A287" s="255" t="s">
        <v>692</v>
      </c>
    </row>
    <row r="288" spans="1:1" x14ac:dyDescent="0.3">
      <c r="A288" s="255" t="s">
        <v>1555</v>
      </c>
    </row>
    <row r="289" spans="1:1" x14ac:dyDescent="0.3">
      <c r="A289" s="255" t="s">
        <v>696</v>
      </c>
    </row>
    <row r="290" spans="1:1" x14ac:dyDescent="0.3">
      <c r="A290" s="255" t="s">
        <v>698</v>
      </c>
    </row>
    <row r="291" spans="1:1" x14ac:dyDescent="0.3">
      <c r="A291" s="360" t="s">
        <v>700</v>
      </c>
    </row>
    <row r="292" spans="1:1" x14ac:dyDescent="0.3">
      <c r="A292" s="255" t="s">
        <v>704</v>
      </c>
    </row>
    <row r="293" spans="1:1" x14ac:dyDescent="0.3">
      <c r="A293" s="255" t="s">
        <v>705</v>
      </c>
    </row>
    <row r="294" spans="1:1" x14ac:dyDescent="0.3">
      <c r="A294" s="255" t="s">
        <v>709</v>
      </c>
    </row>
    <row r="295" spans="1:1" ht="26.4" x14ac:dyDescent="0.3">
      <c r="A295" s="10" t="s">
        <v>710</v>
      </c>
    </row>
    <row r="296" spans="1:1" x14ac:dyDescent="0.3">
      <c r="A296" s="283" t="s">
        <v>712</v>
      </c>
    </row>
    <row r="297" spans="1:1" x14ac:dyDescent="0.3">
      <c r="A297" s="255" t="s">
        <v>714</v>
      </c>
    </row>
    <row r="298" spans="1:1" x14ac:dyDescent="0.3">
      <c r="A298" s="255" t="s">
        <v>1718</v>
      </c>
    </row>
    <row r="299" spans="1:1" x14ac:dyDescent="0.3">
      <c r="A299" s="255" t="s">
        <v>1756</v>
      </c>
    </row>
    <row r="300" spans="1:1" x14ac:dyDescent="0.3">
      <c r="A300" s="255" t="s">
        <v>716</v>
      </c>
    </row>
    <row r="301" spans="1:1" x14ac:dyDescent="0.3">
      <c r="A301" s="255" t="s">
        <v>719</v>
      </c>
    </row>
    <row r="302" spans="1:1" x14ac:dyDescent="0.3">
      <c r="A302" s="360" t="s">
        <v>722</v>
      </c>
    </row>
    <row r="303" spans="1:1" x14ac:dyDescent="0.3">
      <c r="A303" s="255" t="s">
        <v>724</v>
      </c>
    </row>
    <row r="304" spans="1:1" x14ac:dyDescent="0.3">
      <c r="A304" s="255" t="s">
        <v>729</v>
      </c>
    </row>
    <row r="305" spans="1:1" x14ac:dyDescent="0.3">
      <c r="A305" s="255" t="s">
        <v>730</v>
      </c>
    </row>
    <row r="306" spans="1:1" x14ac:dyDescent="0.3">
      <c r="A306" s="255" t="s">
        <v>732</v>
      </c>
    </row>
    <row r="307" spans="1:1" x14ac:dyDescent="0.3">
      <c r="A307" s="255" t="s">
        <v>735</v>
      </c>
    </row>
    <row r="308" spans="1:1" x14ac:dyDescent="0.3">
      <c r="A308" s="255" t="s">
        <v>1642</v>
      </c>
    </row>
    <row r="309" spans="1:1" x14ac:dyDescent="0.3">
      <c r="A309" s="255" t="s">
        <v>736</v>
      </c>
    </row>
    <row r="310" spans="1:1" x14ac:dyDescent="0.3">
      <c r="A310" s="282" t="s">
        <v>1557</v>
      </c>
    </row>
    <row r="311" spans="1:1" x14ac:dyDescent="0.3">
      <c r="A311" s="255" t="s">
        <v>743</v>
      </c>
    </row>
    <row r="312" spans="1:1" x14ac:dyDescent="0.3">
      <c r="A312" s="255" t="s">
        <v>745</v>
      </c>
    </row>
    <row r="313" spans="1:1" x14ac:dyDescent="0.3">
      <c r="A313" s="255" t="s">
        <v>749</v>
      </c>
    </row>
    <row r="314" spans="1:1" x14ac:dyDescent="0.3">
      <c r="A314" s="255" t="s">
        <v>1560</v>
      </c>
    </row>
    <row r="315" spans="1:1" x14ac:dyDescent="0.3">
      <c r="A315" s="255" t="s">
        <v>751</v>
      </c>
    </row>
    <row r="316" spans="1:1" x14ac:dyDescent="0.3">
      <c r="A316" s="255" t="s">
        <v>752</v>
      </c>
    </row>
    <row r="317" spans="1:1" x14ac:dyDescent="0.3">
      <c r="A317" s="255" t="s">
        <v>754</v>
      </c>
    </row>
    <row r="318" spans="1:1" x14ac:dyDescent="0.3">
      <c r="A318" s="255" t="s">
        <v>756</v>
      </c>
    </row>
    <row r="319" spans="1:1" x14ac:dyDescent="0.3">
      <c r="A319" s="255" t="s">
        <v>757</v>
      </c>
    </row>
    <row r="320" spans="1:1" x14ac:dyDescent="0.3">
      <c r="A320" s="255" t="s">
        <v>759</v>
      </c>
    </row>
    <row r="321" spans="1:1" x14ac:dyDescent="0.3">
      <c r="A321" s="255" t="s">
        <v>761</v>
      </c>
    </row>
    <row r="322" spans="1:1" x14ac:dyDescent="0.3">
      <c r="A322" s="255" t="s">
        <v>763</v>
      </c>
    </row>
    <row r="323" spans="1:1" x14ac:dyDescent="0.3">
      <c r="A323" s="255" t="s">
        <v>768</v>
      </c>
    </row>
    <row r="324" spans="1:1" x14ac:dyDescent="0.3">
      <c r="A324" s="255" t="s">
        <v>775</v>
      </c>
    </row>
    <row r="325" spans="1:1" x14ac:dyDescent="0.3">
      <c r="A325" s="255" t="s">
        <v>778</v>
      </c>
    </row>
    <row r="326" spans="1:1" x14ac:dyDescent="0.3">
      <c r="A326" s="255" t="s">
        <v>781</v>
      </c>
    </row>
    <row r="327" spans="1:1" x14ac:dyDescent="0.3">
      <c r="A327" s="255" t="s">
        <v>1644</v>
      </c>
    </row>
    <row r="328" spans="1:1" x14ac:dyDescent="0.3">
      <c r="A328" s="255" t="s">
        <v>786</v>
      </c>
    </row>
    <row r="329" spans="1:1" x14ac:dyDescent="0.3">
      <c r="A329" s="255" t="s">
        <v>788</v>
      </c>
    </row>
    <row r="330" spans="1:1" x14ac:dyDescent="0.3">
      <c r="A330" s="360" t="s">
        <v>773</v>
      </c>
    </row>
    <row r="331" spans="1:1" x14ac:dyDescent="0.3">
      <c r="A331" s="255" t="s">
        <v>790</v>
      </c>
    </row>
    <row r="332" spans="1:1" x14ac:dyDescent="0.3">
      <c r="A332" s="255" t="s">
        <v>795</v>
      </c>
    </row>
    <row r="333" spans="1:1" x14ac:dyDescent="0.3">
      <c r="A333" s="255" t="s">
        <v>1645</v>
      </c>
    </row>
    <row r="334" spans="1:1" x14ac:dyDescent="0.3">
      <c r="A334" s="255" t="s">
        <v>796</v>
      </c>
    </row>
    <row r="335" spans="1:1" x14ac:dyDescent="0.3">
      <c r="A335" s="255" t="s">
        <v>797</v>
      </c>
    </row>
    <row r="336" spans="1:1" x14ac:dyDescent="0.3">
      <c r="A336" s="255" t="s">
        <v>800</v>
      </c>
    </row>
    <row r="337" spans="1:1" x14ac:dyDescent="0.3">
      <c r="A337" s="255" t="s">
        <v>1646</v>
      </c>
    </row>
    <row r="338" spans="1:1" x14ac:dyDescent="0.3">
      <c r="A338" s="360" t="s">
        <v>802</v>
      </c>
    </row>
    <row r="339" spans="1:1" x14ac:dyDescent="0.3">
      <c r="A339" s="255" t="s">
        <v>805</v>
      </c>
    </row>
    <row r="340" spans="1:1" x14ac:dyDescent="0.3">
      <c r="A340" s="255" t="s">
        <v>1564</v>
      </c>
    </row>
    <row r="341" spans="1:1" x14ac:dyDescent="0.3">
      <c r="A341" s="255" t="s">
        <v>812</v>
      </c>
    </row>
    <row r="342" spans="1:1" x14ac:dyDescent="0.3">
      <c r="A342" s="255" t="s">
        <v>1566</v>
      </c>
    </row>
    <row r="343" spans="1:1" x14ac:dyDescent="0.3">
      <c r="A343" s="255" t="s">
        <v>820</v>
      </c>
    </row>
    <row r="344" spans="1:1" x14ac:dyDescent="0.3">
      <c r="A344" s="255" t="s">
        <v>821</v>
      </c>
    </row>
    <row r="345" spans="1:1" x14ac:dyDescent="0.3">
      <c r="A345" s="255" t="s">
        <v>823</v>
      </c>
    </row>
    <row r="346" spans="1:1" x14ac:dyDescent="0.3">
      <c r="A346" s="255" t="s">
        <v>1720</v>
      </c>
    </row>
    <row r="347" spans="1:1" x14ac:dyDescent="0.3">
      <c r="A347" s="255" t="s">
        <v>824</v>
      </c>
    </row>
    <row r="348" spans="1:1" x14ac:dyDescent="0.3">
      <c r="A348" s="255" t="s">
        <v>1825</v>
      </c>
    </row>
    <row r="349" spans="1:1" x14ac:dyDescent="0.3">
      <c r="A349" s="255" t="s">
        <v>827</v>
      </c>
    </row>
    <row r="350" spans="1:1" x14ac:dyDescent="0.3">
      <c r="A350" s="255" t="s">
        <v>829</v>
      </c>
    </row>
    <row r="351" spans="1:1" x14ac:dyDescent="0.3">
      <c r="A351" s="255" t="s">
        <v>833</v>
      </c>
    </row>
    <row r="352" spans="1:1" x14ac:dyDescent="0.3">
      <c r="A352" s="255" t="s">
        <v>836</v>
      </c>
    </row>
    <row r="353" spans="1:1" x14ac:dyDescent="0.3">
      <c r="A353" s="255" t="s">
        <v>839</v>
      </c>
    </row>
    <row r="354" spans="1:1" x14ac:dyDescent="0.3">
      <c r="A354" s="255" t="s">
        <v>841</v>
      </c>
    </row>
    <row r="355" spans="1:1" x14ac:dyDescent="0.3">
      <c r="A355" s="255" t="s">
        <v>843</v>
      </c>
    </row>
    <row r="356" spans="1:1" x14ac:dyDescent="0.3">
      <c r="A356" s="255" t="s">
        <v>845</v>
      </c>
    </row>
    <row r="357" spans="1:1" x14ac:dyDescent="0.3">
      <c r="A357" s="255" t="s">
        <v>847</v>
      </c>
    </row>
    <row r="358" spans="1:1" x14ac:dyDescent="0.3">
      <c r="A358" s="255" t="s">
        <v>849</v>
      </c>
    </row>
    <row r="359" spans="1:1" x14ac:dyDescent="0.3">
      <c r="A359" s="255" t="s">
        <v>852</v>
      </c>
    </row>
    <row r="360" spans="1:1" x14ac:dyDescent="0.3">
      <c r="A360" s="255" t="s">
        <v>1826</v>
      </c>
    </row>
    <row r="361" spans="1:1" x14ac:dyDescent="0.3">
      <c r="A361" s="255" t="s">
        <v>1760</v>
      </c>
    </row>
    <row r="362" spans="1:1" x14ac:dyDescent="0.3">
      <c r="A362" s="282" t="s">
        <v>856</v>
      </c>
    </row>
    <row r="363" spans="1:1" x14ac:dyDescent="0.3">
      <c r="A363" s="255" t="s">
        <v>859</v>
      </c>
    </row>
    <row r="364" spans="1:1" x14ac:dyDescent="0.3">
      <c r="A364" s="255" t="s">
        <v>861</v>
      </c>
    </row>
    <row r="365" spans="1:1" x14ac:dyDescent="0.3">
      <c r="A365" s="255" t="s">
        <v>1724</v>
      </c>
    </row>
    <row r="366" spans="1:1" x14ac:dyDescent="0.3">
      <c r="A366" s="255" t="s">
        <v>865</v>
      </c>
    </row>
    <row r="367" spans="1:1" x14ac:dyDescent="0.3">
      <c r="A367" s="255" t="s">
        <v>870</v>
      </c>
    </row>
    <row r="368" spans="1:1" x14ac:dyDescent="0.3">
      <c r="A368" s="255" t="s">
        <v>872</v>
      </c>
    </row>
    <row r="369" spans="1:1" x14ac:dyDescent="0.3">
      <c r="A369" s="360" t="s">
        <v>1648</v>
      </c>
    </row>
    <row r="370" spans="1:1" x14ac:dyDescent="0.3">
      <c r="A370" s="255" t="s">
        <v>874</v>
      </c>
    </row>
    <row r="371" spans="1:1" x14ac:dyDescent="0.3">
      <c r="A371" s="255" t="s">
        <v>1652</v>
      </c>
    </row>
    <row r="372" spans="1:1" x14ac:dyDescent="0.3">
      <c r="A372" s="255" t="s">
        <v>881</v>
      </c>
    </row>
    <row r="373" spans="1:1" x14ac:dyDescent="0.3">
      <c r="A373" s="255" t="s">
        <v>883</v>
      </c>
    </row>
    <row r="374" spans="1:1" x14ac:dyDescent="0.3">
      <c r="A374" s="255" t="s">
        <v>885</v>
      </c>
    </row>
    <row r="375" spans="1:1" x14ac:dyDescent="0.3">
      <c r="A375" s="255" t="s">
        <v>887</v>
      </c>
    </row>
    <row r="376" spans="1:1" x14ac:dyDescent="0.3">
      <c r="A376" s="255" t="s">
        <v>1828</v>
      </c>
    </row>
    <row r="377" spans="1:1" x14ac:dyDescent="0.3">
      <c r="A377" s="255" t="s">
        <v>889</v>
      </c>
    </row>
    <row r="378" spans="1:1" x14ac:dyDescent="0.3">
      <c r="A378" s="255" t="s">
        <v>890</v>
      </c>
    </row>
    <row r="379" spans="1:1" x14ac:dyDescent="0.3">
      <c r="A379" s="255" t="s">
        <v>895</v>
      </c>
    </row>
    <row r="380" spans="1:1" x14ac:dyDescent="0.3">
      <c r="A380" s="255" t="s">
        <v>897</v>
      </c>
    </row>
    <row r="381" spans="1:1" x14ac:dyDescent="0.3">
      <c r="A381" s="255" t="s">
        <v>904</v>
      </c>
    </row>
    <row r="382" spans="1:1" x14ac:dyDescent="0.3">
      <c r="A382" s="255" t="s">
        <v>905</v>
      </c>
    </row>
    <row r="383" spans="1:1" x14ac:dyDescent="0.3">
      <c r="A383" s="255" t="s">
        <v>910</v>
      </c>
    </row>
    <row r="384" spans="1:1" x14ac:dyDescent="0.3">
      <c r="A384" s="255" t="s">
        <v>911</v>
      </c>
    </row>
    <row r="385" spans="1:1" x14ac:dyDescent="0.3">
      <c r="A385" s="255" t="s">
        <v>913</v>
      </c>
    </row>
    <row r="386" spans="1:1" x14ac:dyDescent="0.3">
      <c r="A386" s="255" t="s">
        <v>1763</v>
      </c>
    </row>
    <row r="387" spans="1:1" x14ac:dyDescent="0.3">
      <c r="A387" s="255" t="s">
        <v>1725</v>
      </c>
    </row>
    <row r="388" spans="1:1" x14ac:dyDescent="0.3">
      <c r="A388" s="255" t="s">
        <v>915</v>
      </c>
    </row>
    <row r="389" spans="1:1" x14ac:dyDescent="0.3">
      <c r="A389" s="255" t="s">
        <v>921</v>
      </c>
    </row>
    <row r="390" spans="1:1" x14ac:dyDescent="0.3">
      <c r="A390" s="255" t="s">
        <v>923</v>
      </c>
    </row>
    <row r="391" spans="1:1" x14ac:dyDescent="0.3">
      <c r="A391" s="282" t="s">
        <v>1765</v>
      </c>
    </row>
    <row r="392" spans="1:1" x14ac:dyDescent="0.3">
      <c r="A392" s="255" t="s">
        <v>928</v>
      </c>
    </row>
    <row r="393" spans="1:1" x14ac:dyDescent="0.3">
      <c r="A393" s="255" t="s">
        <v>1654</v>
      </c>
    </row>
    <row r="394" spans="1:1" x14ac:dyDescent="0.3">
      <c r="A394" s="255" t="s">
        <v>929</v>
      </c>
    </row>
    <row r="395" spans="1:1" x14ac:dyDescent="0.3">
      <c r="A395" s="255" t="s">
        <v>930</v>
      </c>
    </row>
    <row r="396" spans="1:1" x14ac:dyDescent="0.3">
      <c r="A396" s="10" t="s">
        <v>931</v>
      </c>
    </row>
    <row r="397" spans="1:1" x14ac:dyDescent="0.3">
      <c r="A397" s="403" t="s">
        <v>936</v>
      </c>
    </row>
    <row r="398" spans="1:1" x14ac:dyDescent="0.3">
      <c r="A398" s="255" t="s">
        <v>1728</v>
      </c>
    </row>
    <row r="399" spans="1:1" x14ac:dyDescent="0.3">
      <c r="A399" s="114" t="s">
        <v>939</v>
      </c>
    </row>
    <row r="400" spans="1:1" x14ac:dyDescent="0.3">
      <c r="A400" s="255" t="s">
        <v>941</v>
      </c>
    </row>
    <row r="401" spans="1:1" x14ac:dyDescent="0.3">
      <c r="A401" s="255" t="s">
        <v>945</v>
      </c>
    </row>
    <row r="402" spans="1:1" x14ac:dyDescent="0.3">
      <c r="A402" s="10" t="s">
        <v>949</v>
      </c>
    </row>
    <row r="403" spans="1:1" ht="26.4" x14ac:dyDescent="0.3">
      <c r="A403" s="10" t="s">
        <v>947</v>
      </c>
    </row>
    <row r="404" spans="1:1" x14ac:dyDescent="0.3">
      <c r="A404" s="10" t="s">
        <v>952</v>
      </c>
    </row>
    <row r="405" spans="1:1" x14ac:dyDescent="0.3">
      <c r="A405" s="255" t="s">
        <v>1830</v>
      </c>
    </row>
    <row r="406" spans="1:1" x14ac:dyDescent="0.3">
      <c r="A406" s="283" t="s">
        <v>953</v>
      </c>
    </row>
    <row r="407" spans="1:1" x14ac:dyDescent="0.3">
      <c r="A407" s="255" t="s">
        <v>955</v>
      </c>
    </row>
    <row r="408" spans="1:1" x14ac:dyDescent="0.3">
      <c r="A408" s="255" t="s">
        <v>957</v>
      </c>
    </row>
    <row r="409" spans="1:1" x14ac:dyDescent="0.3">
      <c r="A409" s="360" t="s">
        <v>959</v>
      </c>
    </row>
    <row r="410" spans="1:1" x14ac:dyDescent="0.3">
      <c r="A410" s="255" t="s">
        <v>961</v>
      </c>
    </row>
    <row r="411" spans="1:1" x14ac:dyDescent="0.3">
      <c r="A411" s="255" t="s">
        <v>963</v>
      </c>
    </row>
    <row r="412" spans="1:1" x14ac:dyDescent="0.3">
      <c r="A412" s="255" t="s">
        <v>965</v>
      </c>
    </row>
    <row r="413" spans="1:1" x14ac:dyDescent="0.3">
      <c r="A413" s="255" t="s">
        <v>966</v>
      </c>
    </row>
    <row r="414" spans="1:1" x14ac:dyDescent="0.3">
      <c r="A414" s="255" t="s">
        <v>967</v>
      </c>
    </row>
    <row r="415" spans="1:1" x14ac:dyDescent="0.3">
      <c r="A415" s="13" t="s">
        <v>968</v>
      </c>
    </row>
    <row r="416" spans="1:1" x14ac:dyDescent="0.3">
      <c r="A416" s="282" t="s">
        <v>969</v>
      </c>
    </row>
    <row r="417" spans="1:1" x14ac:dyDescent="0.3">
      <c r="A417" s="255" t="s">
        <v>971</v>
      </c>
    </row>
    <row r="418" spans="1:1" x14ac:dyDescent="0.3">
      <c r="A418" s="255" t="s">
        <v>973</v>
      </c>
    </row>
    <row r="419" spans="1:1" x14ac:dyDescent="0.3">
      <c r="A419" s="114" t="s">
        <v>975</v>
      </c>
    </row>
    <row r="420" spans="1:1" x14ac:dyDescent="0.3">
      <c r="A420" s="371" t="s">
        <v>979</v>
      </c>
    </row>
    <row r="421" spans="1:1" x14ac:dyDescent="0.3">
      <c r="A421" s="255" t="s">
        <v>1832</v>
      </c>
    </row>
    <row r="422" spans="1:1" x14ac:dyDescent="0.3">
      <c r="A422" s="255" t="s">
        <v>982</v>
      </c>
    </row>
    <row r="423" spans="1:1" x14ac:dyDescent="0.3">
      <c r="A423" s="13" t="s">
        <v>984</v>
      </c>
    </row>
    <row r="424" spans="1:1" x14ac:dyDescent="0.3">
      <c r="A424" s="255" t="s">
        <v>990</v>
      </c>
    </row>
    <row r="425" spans="1:1" x14ac:dyDescent="0.3">
      <c r="A425" s="255" t="s">
        <v>994</v>
      </c>
    </row>
    <row r="426" spans="1:1" x14ac:dyDescent="0.3">
      <c r="A426" s="255" t="s">
        <v>996</v>
      </c>
    </row>
    <row r="427" spans="1:1" x14ac:dyDescent="0.3">
      <c r="A427" s="255" t="s">
        <v>998</v>
      </c>
    </row>
    <row r="428" spans="1:1" x14ac:dyDescent="0.3">
      <c r="A428" s="255" t="s">
        <v>1001</v>
      </c>
    </row>
    <row r="429" spans="1:1" x14ac:dyDescent="0.3">
      <c r="A429" s="255" t="s">
        <v>1004</v>
      </c>
    </row>
    <row r="430" spans="1:1" x14ac:dyDescent="0.3">
      <c r="A430" s="255" t="s">
        <v>1006</v>
      </c>
    </row>
    <row r="431" spans="1:1" x14ac:dyDescent="0.3">
      <c r="A431" s="360" t="s">
        <v>1008</v>
      </c>
    </row>
    <row r="432" spans="1:1" x14ac:dyDescent="0.3">
      <c r="A432" s="255" t="s">
        <v>1010</v>
      </c>
    </row>
    <row r="433" spans="1:1" x14ac:dyDescent="0.3">
      <c r="A433" s="255" t="s">
        <v>1012</v>
      </c>
    </row>
    <row r="434" spans="1:1" x14ac:dyDescent="0.3">
      <c r="A434" s="255" t="s">
        <v>1572</v>
      </c>
    </row>
    <row r="435" spans="1:1" x14ac:dyDescent="0.3">
      <c r="A435" s="10" t="s">
        <v>1573</v>
      </c>
    </row>
    <row r="436" spans="1:1" x14ac:dyDescent="0.3">
      <c r="A436" s="10" t="s">
        <v>1574</v>
      </c>
    </row>
    <row r="437" spans="1:1" x14ac:dyDescent="0.3">
      <c r="A437" s="10" t="s">
        <v>1021</v>
      </c>
    </row>
    <row r="438" spans="1:1" x14ac:dyDescent="0.3">
      <c r="A438" s="255" t="s">
        <v>1017</v>
      </c>
    </row>
    <row r="439" spans="1:1" x14ac:dyDescent="0.3">
      <c r="A439" s="255" t="s">
        <v>1023</v>
      </c>
    </row>
    <row r="440" spans="1:1" x14ac:dyDescent="0.3">
      <c r="A440" s="255" t="s">
        <v>1029</v>
      </c>
    </row>
    <row r="441" spans="1:1" ht="26.4" x14ac:dyDescent="0.3">
      <c r="A441" s="10" t="s">
        <v>1031</v>
      </c>
    </row>
    <row r="442" spans="1:1" x14ac:dyDescent="0.3">
      <c r="A442" s="255" t="s">
        <v>1033</v>
      </c>
    </row>
    <row r="443" spans="1:1" x14ac:dyDescent="0.3">
      <c r="A443" s="255" t="s">
        <v>1035</v>
      </c>
    </row>
    <row r="444" spans="1:1" x14ac:dyDescent="0.3">
      <c r="A444" s="255" t="s">
        <v>1037</v>
      </c>
    </row>
    <row r="445" spans="1:1" x14ac:dyDescent="0.3">
      <c r="A445" s="255" t="s">
        <v>1040</v>
      </c>
    </row>
    <row r="446" spans="1:1" x14ac:dyDescent="0.3">
      <c r="A446" s="360" t="s">
        <v>1044</v>
      </c>
    </row>
    <row r="447" spans="1:1" x14ac:dyDescent="0.3">
      <c r="A447" s="255" t="s">
        <v>1046</v>
      </c>
    </row>
    <row r="448" spans="1:1" x14ac:dyDescent="0.3">
      <c r="A448" s="255" t="s">
        <v>1048</v>
      </c>
    </row>
    <row r="449" spans="1:1" x14ac:dyDescent="0.3">
      <c r="A449" s="255" t="s">
        <v>1658</v>
      </c>
    </row>
    <row r="450" spans="1:1" x14ac:dyDescent="0.3">
      <c r="A450" s="255" t="s">
        <v>1052</v>
      </c>
    </row>
    <row r="451" spans="1:1" x14ac:dyDescent="0.3">
      <c r="A451" s="282" t="s">
        <v>1053</v>
      </c>
    </row>
    <row r="452" spans="1:1" x14ac:dyDescent="0.3">
      <c r="A452" s="255" t="s">
        <v>1056</v>
      </c>
    </row>
    <row r="453" spans="1:1" x14ac:dyDescent="0.3">
      <c r="A453" s="255" t="s">
        <v>1058</v>
      </c>
    </row>
    <row r="454" spans="1:1" x14ac:dyDescent="0.3">
      <c r="A454" s="255" t="s">
        <v>1769</v>
      </c>
    </row>
    <row r="455" spans="1:1" x14ac:dyDescent="0.3">
      <c r="A455" s="255" t="s">
        <v>1835</v>
      </c>
    </row>
    <row r="456" spans="1:1" x14ac:dyDescent="0.3">
      <c r="A456" s="255" t="s">
        <v>1062</v>
      </c>
    </row>
    <row r="457" spans="1:1" x14ac:dyDescent="0.3">
      <c r="A457" s="255" t="s">
        <v>1063</v>
      </c>
    </row>
    <row r="458" spans="1:1" x14ac:dyDescent="0.3">
      <c r="A458" s="255" t="s">
        <v>1065</v>
      </c>
    </row>
    <row r="459" spans="1:1" x14ac:dyDescent="0.3">
      <c r="A459" s="255" t="s">
        <v>1070</v>
      </c>
    </row>
    <row r="460" spans="1:1" ht="26.4" x14ac:dyDescent="0.3">
      <c r="A460" s="283" t="s">
        <v>1072</v>
      </c>
    </row>
    <row r="461" spans="1:1" x14ac:dyDescent="0.3">
      <c r="A461" s="255" t="s">
        <v>1073</v>
      </c>
    </row>
    <row r="462" spans="1:1" x14ac:dyDescent="0.3">
      <c r="A462" s="255" t="s">
        <v>1076</v>
      </c>
    </row>
    <row r="463" spans="1:1" x14ac:dyDescent="0.3">
      <c r="A463" s="255" t="s">
        <v>1078</v>
      </c>
    </row>
    <row r="464" spans="1:1" x14ac:dyDescent="0.3">
      <c r="A464" s="255" t="s">
        <v>1082</v>
      </c>
    </row>
    <row r="465" spans="1:1" x14ac:dyDescent="0.3">
      <c r="A465" s="255" t="s">
        <v>1086</v>
      </c>
    </row>
    <row r="466" spans="1:1" x14ac:dyDescent="0.3">
      <c r="A466" s="255" t="s">
        <v>1088</v>
      </c>
    </row>
    <row r="467" spans="1:1" x14ac:dyDescent="0.3">
      <c r="A467" s="255" t="s">
        <v>1092</v>
      </c>
    </row>
    <row r="468" spans="1:1" x14ac:dyDescent="0.3">
      <c r="A468" s="255" t="s">
        <v>1093</v>
      </c>
    </row>
    <row r="469" spans="1:1" x14ac:dyDescent="0.3">
      <c r="A469" s="255" t="s">
        <v>1061</v>
      </c>
    </row>
    <row r="470" spans="1:1" x14ac:dyDescent="0.3">
      <c r="A470" s="255" t="s">
        <v>1576</v>
      </c>
    </row>
    <row r="471" spans="1:1" x14ac:dyDescent="0.3">
      <c r="A471" s="255" t="s">
        <v>1095</v>
      </c>
    </row>
    <row r="472" spans="1:1" x14ac:dyDescent="0.3">
      <c r="A472" s="255" t="s">
        <v>1771</v>
      </c>
    </row>
    <row r="473" spans="1:1" x14ac:dyDescent="0.3">
      <c r="A473" s="255" t="s">
        <v>1096</v>
      </c>
    </row>
    <row r="474" spans="1:1" x14ac:dyDescent="0.3">
      <c r="A474" s="255" t="s">
        <v>1097</v>
      </c>
    </row>
    <row r="475" spans="1:1" x14ac:dyDescent="0.3">
      <c r="A475" s="255" t="s">
        <v>1100</v>
      </c>
    </row>
    <row r="476" spans="1:1" x14ac:dyDescent="0.3">
      <c r="A476" s="255" t="s">
        <v>1731</v>
      </c>
    </row>
    <row r="477" spans="1:1" x14ac:dyDescent="0.3">
      <c r="A477" s="255" t="s">
        <v>1108</v>
      </c>
    </row>
    <row r="478" spans="1:1" x14ac:dyDescent="0.3">
      <c r="A478" s="255" t="s">
        <v>1111</v>
      </c>
    </row>
    <row r="479" spans="1:1" x14ac:dyDescent="0.3">
      <c r="A479" s="255" t="s">
        <v>1114</v>
      </c>
    </row>
    <row r="480" spans="1:1" x14ac:dyDescent="0.3">
      <c r="A480" s="255" t="s">
        <v>1117</v>
      </c>
    </row>
    <row r="481" spans="1:1" x14ac:dyDescent="0.3">
      <c r="A481" s="255" t="s">
        <v>1119</v>
      </c>
    </row>
    <row r="482" spans="1:1" x14ac:dyDescent="0.3">
      <c r="A482" s="255" t="s">
        <v>1121</v>
      </c>
    </row>
    <row r="483" spans="1:1" x14ac:dyDescent="0.3">
      <c r="A483" s="255" t="s">
        <v>1124</v>
      </c>
    </row>
    <row r="484" spans="1:1" x14ac:dyDescent="0.3">
      <c r="A484" s="255" t="s">
        <v>1125</v>
      </c>
    </row>
    <row r="485" spans="1:1" x14ac:dyDescent="0.3">
      <c r="A485" s="255" t="s">
        <v>1127</v>
      </c>
    </row>
    <row r="486" spans="1:1" x14ac:dyDescent="0.3">
      <c r="A486" s="255" t="s">
        <v>1129</v>
      </c>
    </row>
    <row r="487" spans="1:1" x14ac:dyDescent="0.3">
      <c r="A487" s="255" t="s">
        <v>1131</v>
      </c>
    </row>
    <row r="488" spans="1:1" x14ac:dyDescent="0.3">
      <c r="A488" s="255" t="s">
        <v>1134</v>
      </c>
    </row>
    <row r="489" spans="1:1" x14ac:dyDescent="0.3">
      <c r="A489" s="255" t="s">
        <v>1137</v>
      </c>
    </row>
    <row r="490" spans="1:1" x14ac:dyDescent="0.3">
      <c r="A490" s="255" t="s">
        <v>1138</v>
      </c>
    </row>
    <row r="491" spans="1:1" x14ac:dyDescent="0.3">
      <c r="A491" s="255" t="s">
        <v>1772</v>
      </c>
    </row>
    <row r="492" spans="1:1" ht="26.4" x14ac:dyDescent="0.3">
      <c r="A492" s="10" t="s">
        <v>1144</v>
      </c>
    </row>
    <row r="493" spans="1:1" x14ac:dyDescent="0.3">
      <c r="A493" s="255" t="s">
        <v>1141</v>
      </c>
    </row>
    <row r="494" spans="1:1" x14ac:dyDescent="0.3">
      <c r="A494" s="255" t="s">
        <v>1148</v>
      </c>
    </row>
    <row r="495" spans="1:1" x14ac:dyDescent="0.3">
      <c r="A495" s="255" t="s">
        <v>1151</v>
      </c>
    </row>
    <row r="496" spans="1:1" x14ac:dyDescent="0.3">
      <c r="A496" s="255" t="s">
        <v>1840</v>
      </c>
    </row>
    <row r="497" spans="1:1" x14ac:dyDescent="0.3">
      <c r="A497" s="255" t="s">
        <v>1154</v>
      </c>
    </row>
    <row r="498" spans="1:1" x14ac:dyDescent="0.3">
      <c r="A498" s="255" t="s">
        <v>1155</v>
      </c>
    </row>
    <row r="499" spans="1:1" x14ac:dyDescent="0.3">
      <c r="A499" s="255" t="s">
        <v>1667</v>
      </c>
    </row>
    <row r="500" spans="1:1" x14ac:dyDescent="0.3">
      <c r="A500" s="255" t="s">
        <v>1156</v>
      </c>
    </row>
    <row r="501" spans="1:1" x14ac:dyDescent="0.3">
      <c r="A501" s="255" t="s">
        <v>1158</v>
      </c>
    </row>
    <row r="502" spans="1:1" x14ac:dyDescent="0.3">
      <c r="A502" s="255" t="s">
        <v>1668</v>
      </c>
    </row>
    <row r="503" spans="1:1" x14ac:dyDescent="0.3">
      <c r="A503" s="255" t="s">
        <v>1162</v>
      </c>
    </row>
    <row r="504" spans="1:1" x14ac:dyDescent="0.3">
      <c r="A504" s="282" t="s">
        <v>1164</v>
      </c>
    </row>
    <row r="505" spans="1:1" x14ac:dyDescent="0.3">
      <c r="A505" s="255" t="s">
        <v>1167</v>
      </c>
    </row>
    <row r="506" spans="1:1" x14ac:dyDescent="0.3">
      <c r="A506" s="255" t="s">
        <v>1170</v>
      </c>
    </row>
    <row r="507" spans="1:1" x14ac:dyDescent="0.3">
      <c r="A507" s="255" t="s">
        <v>1172</v>
      </c>
    </row>
    <row r="508" spans="1:1" x14ac:dyDescent="0.3">
      <c r="A508" s="255" t="s">
        <v>1175</v>
      </c>
    </row>
    <row r="509" spans="1:1" x14ac:dyDescent="0.3">
      <c r="A509" s="255" t="s">
        <v>1181</v>
      </c>
    </row>
    <row r="510" spans="1:1" x14ac:dyDescent="0.3">
      <c r="A510" s="255" t="s">
        <v>1182</v>
      </c>
    </row>
    <row r="511" spans="1:1" x14ac:dyDescent="0.3">
      <c r="A511" s="255" t="s">
        <v>1183</v>
      </c>
    </row>
    <row r="512" spans="1:1" x14ac:dyDescent="0.3">
      <c r="A512" s="255" t="s">
        <v>1843</v>
      </c>
    </row>
    <row r="513" spans="1:1" x14ac:dyDescent="0.3">
      <c r="A513" s="255" t="s">
        <v>1186</v>
      </c>
    </row>
    <row r="514" spans="1:1" x14ac:dyDescent="0.3">
      <c r="A514" s="255" t="s">
        <v>1188</v>
      </c>
    </row>
    <row r="515" spans="1:1" x14ac:dyDescent="0.3">
      <c r="A515" s="255" t="s">
        <v>1200</v>
      </c>
    </row>
    <row r="516" spans="1:1" x14ac:dyDescent="0.3">
      <c r="A516" s="255" t="s">
        <v>1670</v>
      </c>
    </row>
    <row r="517" spans="1:1" x14ac:dyDescent="0.3">
      <c r="A517" s="255" t="s">
        <v>1203</v>
      </c>
    </row>
    <row r="518" spans="1:1" x14ac:dyDescent="0.3">
      <c r="A518" s="255" t="s">
        <v>1204</v>
      </c>
    </row>
    <row r="519" spans="1:1" x14ac:dyDescent="0.3">
      <c r="A519" s="255" t="s">
        <v>1209</v>
      </c>
    </row>
    <row r="520" spans="1:1" x14ac:dyDescent="0.3">
      <c r="A520" s="255" t="s">
        <v>1845</v>
      </c>
    </row>
    <row r="521" spans="1:1" x14ac:dyDescent="0.3">
      <c r="A521" s="255" t="s">
        <v>1210</v>
      </c>
    </row>
    <row r="522" spans="1:1" x14ac:dyDescent="0.3">
      <c r="A522" s="255" t="s">
        <v>1196</v>
      </c>
    </row>
    <row r="523" spans="1:1" x14ac:dyDescent="0.3">
      <c r="A523" s="255" t="s">
        <v>1198</v>
      </c>
    </row>
    <row r="524" spans="1:1" x14ac:dyDescent="0.3">
      <c r="A524" s="255" t="s">
        <v>1214</v>
      </c>
    </row>
    <row r="525" spans="1:1" x14ac:dyDescent="0.3">
      <c r="A525" s="255" t="s">
        <v>1215</v>
      </c>
    </row>
    <row r="526" spans="1:1" x14ac:dyDescent="0.3">
      <c r="A526" s="255" t="s">
        <v>1216</v>
      </c>
    </row>
    <row r="527" spans="1:1" x14ac:dyDescent="0.3">
      <c r="A527" s="255" t="s">
        <v>1217</v>
      </c>
    </row>
    <row r="528" spans="1:1" x14ac:dyDescent="0.3">
      <c r="A528" s="255" t="s">
        <v>1222</v>
      </c>
    </row>
    <row r="529" spans="1:1" x14ac:dyDescent="0.3">
      <c r="A529" s="255" t="s">
        <v>1224</v>
      </c>
    </row>
    <row r="530" spans="1:1" x14ac:dyDescent="0.3">
      <c r="A530" s="255" t="s">
        <v>1225</v>
      </c>
    </row>
    <row r="531" spans="1:1" x14ac:dyDescent="0.3">
      <c r="A531" s="255" t="s">
        <v>1233</v>
      </c>
    </row>
    <row r="532" spans="1:1" x14ac:dyDescent="0.3">
      <c r="A532" s="255" t="s">
        <v>1235</v>
      </c>
    </row>
    <row r="533" spans="1:1" x14ac:dyDescent="0.3">
      <c r="A533" s="255" t="s">
        <v>1738</v>
      </c>
    </row>
    <row r="534" spans="1:1" x14ac:dyDescent="0.3">
      <c r="A534" s="255" t="s">
        <v>1775</v>
      </c>
    </row>
    <row r="535" spans="1:1" x14ac:dyDescent="0.3">
      <c r="A535" s="255" t="s">
        <v>1238</v>
      </c>
    </row>
    <row r="536" spans="1:1" x14ac:dyDescent="0.3">
      <c r="A536" s="255" t="s">
        <v>1239</v>
      </c>
    </row>
    <row r="537" spans="1:1" x14ac:dyDescent="0.3">
      <c r="A537" s="255" t="s">
        <v>1240</v>
      </c>
    </row>
    <row r="538" spans="1:1" x14ac:dyDescent="0.3">
      <c r="A538" s="255" t="s">
        <v>1242</v>
      </c>
    </row>
    <row r="539" spans="1:1" x14ac:dyDescent="0.3">
      <c r="A539" s="255" t="s">
        <v>1244</v>
      </c>
    </row>
    <row r="540" spans="1:1" x14ac:dyDescent="0.3">
      <c r="A540" s="255" t="s">
        <v>1246</v>
      </c>
    </row>
    <row r="541" spans="1:1" x14ac:dyDescent="0.3">
      <c r="A541" s="255" t="s">
        <v>1249</v>
      </c>
    </row>
    <row r="542" spans="1:1" x14ac:dyDescent="0.3">
      <c r="A542" s="255" t="s">
        <v>1251</v>
      </c>
    </row>
    <row r="543" spans="1:1" x14ac:dyDescent="0.3">
      <c r="A543" s="379" t="s">
        <v>1253</v>
      </c>
    </row>
    <row r="544" spans="1:1" x14ac:dyDescent="0.3">
      <c r="A544" s="255" t="s">
        <v>1673</v>
      </c>
    </row>
    <row r="545" spans="1:1" x14ac:dyDescent="0.3">
      <c r="A545" s="255" t="s">
        <v>1846</v>
      </c>
    </row>
    <row r="546" spans="1:1" x14ac:dyDescent="0.3">
      <c r="A546" s="255" t="s">
        <v>1257</v>
      </c>
    </row>
    <row r="547" spans="1:1" x14ac:dyDescent="0.3">
      <c r="A547" s="255" t="s">
        <v>1674</v>
      </c>
    </row>
    <row r="548" spans="1:1" x14ac:dyDescent="0.3">
      <c r="A548" s="255" t="s">
        <v>1261</v>
      </c>
    </row>
    <row r="549" spans="1:1" x14ac:dyDescent="0.3">
      <c r="A549" s="255" t="s">
        <v>1263</v>
      </c>
    </row>
    <row r="550" spans="1:1" x14ac:dyDescent="0.3">
      <c r="A550" s="255" t="s">
        <v>1259</v>
      </c>
    </row>
    <row r="551" spans="1:1" x14ac:dyDescent="0.3">
      <c r="A551" s="255" t="s">
        <v>1266</v>
      </c>
    </row>
    <row r="552" spans="1:1" x14ac:dyDescent="0.3">
      <c r="A552" s="255" t="s">
        <v>1267</v>
      </c>
    </row>
    <row r="553" spans="1:1" x14ac:dyDescent="0.3">
      <c r="A553" s="255" t="s">
        <v>1269</v>
      </c>
    </row>
    <row r="554" spans="1:1" x14ac:dyDescent="0.3">
      <c r="A554" s="255" t="s">
        <v>1271</v>
      </c>
    </row>
    <row r="555" spans="1:1" x14ac:dyDescent="0.3">
      <c r="A555" s="255" t="s">
        <v>1274</v>
      </c>
    </row>
    <row r="556" spans="1:1" x14ac:dyDescent="0.3">
      <c r="A556" s="255" t="s">
        <v>1279</v>
      </c>
    </row>
    <row r="557" spans="1:1" x14ac:dyDescent="0.3">
      <c r="A557" s="255" t="s">
        <v>1281</v>
      </c>
    </row>
    <row r="558" spans="1:1" x14ac:dyDescent="0.3">
      <c r="A558" s="255" t="s">
        <v>1282</v>
      </c>
    </row>
    <row r="559" spans="1:1" x14ac:dyDescent="0.3">
      <c r="A559" s="255" t="s">
        <v>1584</v>
      </c>
    </row>
    <row r="560" spans="1:1" x14ac:dyDescent="0.3">
      <c r="A560" s="255" t="s">
        <v>1285</v>
      </c>
    </row>
    <row r="561" spans="1:1" x14ac:dyDescent="0.3">
      <c r="A561" s="255" t="s">
        <v>1288</v>
      </c>
    </row>
    <row r="562" spans="1:1" x14ac:dyDescent="0.3">
      <c r="A562" s="255" t="s">
        <v>1290</v>
      </c>
    </row>
    <row r="563" spans="1:1" x14ac:dyDescent="0.3">
      <c r="A563" s="255" t="s">
        <v>1291</v>
      </c>
    </row>
    <row r="564" spans="1:1" x14ac:dyDescent="0.3">
      <c r="A564" s="360" t="s">
        <v>1293</v>
      </c>
    </row>
    <row r="565" spans="1:1" x14ac:dyDescent="0.3">
      <c r="A565" s="360" t="s">
        <v>1295</v>
      </c>
    </row>
    <row r="566" spans="1:1" x14ac:dyDescent="0.3">
      <c r="A566" s="255" t="s">
        <v>1296</v>
      </c>
    </row>
    <row r="567" spans="1:1" x14ac:dyDescent="0.3">
      <c r="A567" s="255" t="s">
        <v>1297</v>
      </c>
    </row>
    <row r="568" spans="1:1" x14ac:dyDescent="0.3">
      <c r="A568" s="255" t="s">
        <v>1299</v>
      </c>
    </row>
    <row r="569" spans="1:1" x14ac:dyDescent="0.3">
      <c r="A569" s="255" t="s">
        <v>1301</v>
      </c>
    </row>
    <row r="570" spans="1:1" x14ac:dyDescent="0.3">
      <c r="A570" s="255" t="s">
        <v>1587</v>
      </c>
    </row>
    <row r="571" spans="1:1" x14ac:dyDescent="0.3">
      <c r="A571" s="255" t="s">
        <v>1303</v>
      </c>
    </row>
    <row r="572" spans="1:1" x14ac:dyDescent="0.3">
      <c r="A572" s="255" t="s">
        <v>1310</v>
      </c>
    </row>
    <row r="573" spans="1:1" x14ac:dyDescent="0.3">
      <c r="A573" s="255" t="s">
        <v>1311</v>
      </c>
    </row>
    <row r="574" spans="1:1" x14ac:dyDescent="0.3">
      <c r="A574" s="255" t="s">
        <v>1313</v>
      </c>
    </row>
    <row r="575" spans="1:1" x14ac:dyDescent="0.3">
      <c r="A575" s="255" t="s">
        <v>1315</v>
      </c>
    </row>
    <row r="576" spans="1:1" x14ac:dyDescent="0.3">
      <c r="A576" s="255" t="s">
        <v>1316</v>
      </c>
    </row>
    <row r="577" spans="1:1" x14ac:dyDescent="0.3">
      <c r="A577" s="255" t="s">
        <v>1317</v>
      </c>
    </row>
    <row r="578" spans="1:1" x14ac:dyDescent="0.3">
      <c r="A578" s="255" t="s">
        <v>1322</v>
      </c>
    </row>
    <row r="579" spans="1:1" x14ac:dyDescent="0.3">
      <c r="A579" s="255" t="s">
        <v>1324</v>
      </c>
    </row>
    <row r="580" spans="1:1" x14ac:dyDescent="0.3">
      <c r="A580" s="255" t="s">
        <v>1325</v>
      </c>
    </row>
    <row r="581" spans="1:1" x14ac:dyDescent="0.3">
      <c r="A581" s="255" t="s">
        <v>1349</v>
      </c>
    </row>
    <row r="582" spans="1:1" x14ac:dyDescent="0.3">
      <c r="A582" s="255" t="s">
        <v>1776</v>
      </c>
    </row>
    <row r="583" spans="1:1" x14ac:dyDescent="0.3">
      <c r="A583" s="255" t="s">
        <v>1591</v>
      </c>
    </row>
    <row r="584" spans="1:1" x14ac:dyDescent="0.3">
      <c r="A584" s="255" t="s">
        <v>1326</v>
      </c>
    </row>
    <row r="585" spans="1:1" x14ac:dyDescent="0.3">
      <c r="A585" s="255" t="s">
        <v>1327</v>
      </c>
    </row>
    <row r="586" spans="1:1" x14ac:dyDescent="0.3">
      <c r="A586" s="255" t="s">
        <v>1330</v>
      </c>
    </row>
    <row r="587" spans="1:1" x14ac:dyDescent="0.3">
      <c r="A587" s="255" t="s">
        <v>1332</v>
      </c>
    </row>
    <row r="588" spans="1:1" x14ac:dyDescent="0.3">
      <c r="A588" s="255" t="s">
        <v>1334</v>
      </c>
    </row>
    <row r="589" spans="1:1" x14ac:dyDescent="0.3">
      <c r="A589" s="255" t="s">
        <v>1335</v>
      </c>
    </row>
    <row r="590" spans="1:1" x14ac:dyDescent="0.3">
      <c r="A590" s="255" t="s">
        <v>1338</v>
      </c>
    </row>
    <row r="591" spans="1:1" x14ac:dyDescent="0.3">
      <c r="A591" s="255" t="s">
        <v>1339</v>
      </c>
    </row>
    <row r="592" spans="1:1" x14ac:dyDescent="0.3">
      <c r="A592" s="255" t="s">
        <v>1344</v>
      </c>
    </row>
    <row r="593" spans="1:1" x14ac:dyDescent="0.3">
      <c r="A593" s="255" t="s">
        <v>1340</v>
      </c>
    </row>
    <row r="594" spans="1:1" x14ac:dyDescent="0.3">
      <c r="A594" s="255" t="s">
        <v>1847</v>
      </c>
    </row>
    <row r="595" spans="1:1" x14ac:dyDescent="0.3">
      <c r="A595" s="255" t="s">
        <v>1343</v>
      </c>
    </row>
    <row r="596" spans="1:1" x14ac:dyDescent="0.3">
      <c r="A596" s="255" t="s">
        <v>1345</v>
      </c>
    </row>
    <row r="597" spans="1:1" x14ac:dyDescent="0.3">
      <c r="A597" s="255" t="s">
        <v>1346</v>
      </c>
    </row>
    <row r="598" spans="1:1" x14ac:dyDescent="0.3">
      <c r="A598" s="255" t="s">
        <v>1348</v>
      </c>
    </row>
    <row r="599" spans="1:1" x14ac:dyDescent="0.3">
      <c r="A599" s="255" t="s">
        <v>1594</v>
      </c>
    </row>
    <row r="600" spans="1:1" x14ac:dyDescent="0.3">
      <c r="A600" s="255" t="s">
        <v>1357</v>
      </c>
    </row>
    <row r="601" spans="1:1" x14ac:dyDescent="0.3">
      <c r="A601" s="255" t="s">
        <v>1741</v>
      </c>
    </row>
    <row r="602" spans="1:1" x14ac:dyDescent="0.3">
      <c r="A602" s="255" t="s">
        <v>1350</v>
      </c>
    </row>
    <row r="603" spans="1:1" x14ac:dyDescent="0.3">
      <c r="A603" s="255" t="s">
        <v>1676</v>
      </c>
    </row>
    <row r="604" spans="1:1" x14ac:dyDescent="0.3">
      <c r="A604" s="255" t="s">
        <v>1352</v>
      </c>
    </row>
    <row r="605" spans="1:1" x14ac:dyDescent="0.3">
      <c r="A605" s="255" t="s">
        <v>1354</v>
      </c>
    </row>
    <row r="606" spans="1:1" x14ac:dyDescent="0.3">
      <c r="A606" s="255" t="s">
        <v>1677</v>
      </c>
    </row>
    <row r="607" spans="1:1" x14ac:dyDescent="0.3">
      <c r="A607" s="255" t="s">
        <v>1359</v>
      </c>
    </row>
    <row r="608" spans="1:1" x14ac:dyDescent="0.3">
      <c r="A608" s="255" t="s">
        <v>1362</v>
      </c>
    </row>
    <row r="609" spans="1:1" x14ac:dyDescent="0.3">
      <c r="A609" s="255" t="s">
        <v>1366</v>
      </c>
    </row>
    <row r="610" spans="1:1" x14ac:dyDescent="0.3">
      <c r="A610" s="255" t="s">
        <v>1369</v>
      </c>
    </row>
    <row r="611" spans="1:1" x14ac:dyDescent="0.3">
      <c r="A611" s="255" t="s">
        <v>1371</v>
      </c>
    </row>
    <row r="612" spans="1:1" x14ac:dyDescent="0.3">
      <c r="A612" s="255" t="s">
        <v>1372</v>
      </c>
    </row>
    <row r="613" spans="1:1" x14ac:dyDescent="0.3">
      <c r="A613" s="255" t="s">
        <v>1374</v>
      </c>
    </row>
    <row r="614" spans="1:1" x14ac:dyDescent="0.3">
      <c r="A614" s="255" t="s">
        <v>1376</v>
      </c>
    </row>
    <row r="615" spans="1:1" x14ac:dyDescent="0.3">
      <c r="A615" s="255" t="s">
        <v>1379</v>
      </c>
    </row>
    <row r="616" spans="1:1" x14ac:dyDescent="0.3">
      <c r="A616" s="255" t="s">
        <v>1385</v>
      </c>
    </row>
    <row r="617" spans="1:1" x14ac:dyDescent="0.3">
      <c r="A617" s="255" t="s">
        <v>1387</v>
      </c>
    </row>
    <row r="618" spans="1:1" x14ac:dyDescent="0.3">
      <c r="A618" s="255" t="s">
        <v>1678</v>
      </c>
    </row>
    <row r="619" spans="1:1" x14ac:dyDescent="0.3">
      <c r="A619" s="255" t="s">
        <v>1391</v>
      </c>
    </row>
    <row r="620" spans="1:1" x14ac:dyDescent="0.3">
      <c r="A620" s="255" t="s">
        <v>1393</v>
      </c>
    </row>
    <row r="621" spans="1:1" x14ac:dyDescent="0.3">
      <c r="A621" s="255" t="s">
        <v>1386</v>
      </c>
    </row>
    <row r="622" spans="1:1" x14ac:dyDescent="0.3">
      <c r="A622" s="255" t="s">
        <v>1595</v>
      </c>
    </row>
    <row r="623" spans="1:1" x14ac:dyDescent="0.3">
      <c r="A623" s="255" t="s">
        <v>1398</v>
      </c>
    </row>
    <row r="624" spans="1:1" x14ac:dyDescent="0.3">
      <c r="A624" s="255" t="s">
        <v>1849</v>
      </c>
    </row>
    <row r="625" spans="1:1" x14ac:dyDescent="0.3">
      <c r="A625" s="255" t="s">
        <v>1409</v>
      </c>
    </row>
    <row r="626" spans="1:1" x14ac:dyDescent="0.3">
      <c r="A626" s="255" t="s">
        <v>1415</v>
      </c>
    </row>
    <row r="627" spans="1:1" x14ac:dyDescent="0.3">
      <c r="A627" s="526" t="s">
        <v>1419</v>
      </c>
    </row>
    <row r="628" spans="1:1" x14ac:dyDescent="0.3">
      <c r="A628" s="255" t="s">
        <v>1425</v>
      </c>
    </row>
    <row r="629" spans="1:1" x14ac:dyDescent="0.3">
      <c r="A629" s="255" t="s">
        <v>1420</v>
      </c>
    </row>
    <row r="630" spans="1:1" x14ac:dyDescent="0.3">
      <c r="A630" s="255" t="s">
        <v>1427</v>
      </c>
    </row>
    <row r="631" spans="1:1" x14ac:dyDescent="0.3">
      <c r="A631" s="255" t="s">
        <v>1430</v>
      </c>
    </row>
    <row r="632" spans="1:1" x14ac:dyDescent="0.3">
      <c r="A632" s="255" t="s">
        <v>1432</v>
      </c>
    </row>
    <row r="633" spans="1:1" x14ac:dyDescent="0.3">
      <c r="A633" s="255" t="s">
        <v>1438</v>
      </c>
    </row>
    <row r="634" spans="1:1" x14ac:dyDescent="0.3">
      <c r="A634" s="255" t="s">
        <v>1852</v>
      </c>
    </row>
    <row r="635" spans="1:1" x14ac:dyDescent="0.3">
      <c r="A635" s="255" t="s">
        <v>1441</v>
      </c>
    </row>
    <row r="636" spans="1:1" x14ac:dyDescent="0.3">
      <c r="A636" s="255" t="s">
        <v>1442</v>
      </c>
    </row>
    <row r="637" spans="1:1" x14ac:dyDescent="0.3">
      <c r="A637" s="255" t="s">
        <v>1444</v>
      </c>
    </row>
    <row r="638" spans="1:1" x14ac:dyDescent="0.3">
      <c r="A638" s="255" t="s">
        <v>1446</v>
      </c>
    </row>
    <row r="639" spans="1:1" x14ac:dyDescent="0.3">
      <c r="A639" s="255" t="s">
        <v>1448</v>
      </c>
    </row>
    <row r="640" spans="1:1" x14ac:dyDescent="0.3">
      <c r="A640" s="255" t="s">
        <v>1450</v>
      </c>
    </row>
    <row r="641" spans="1:1" x14ac:dyDescent="0.3">
      <c r="A641" s="255" t="s">
        <v>1682</v>
      </c>
    </row>
    <row r="642" spans="1:1" x14ac:dyDescent="0.3">
      <c r="A642" s="255" t="s">
        <v>1456</v>
      </c>
    </row>
    <row r="643" spans="1:1" x14ac:dyDescent="0.3">
      <c r="A643" s="255" t="s">
        <v>1459</v>
      </c>
    </row>
    <row r="644" spans="1:1" x14ac:dyDescent="0.3">
      <c r="A644" s="255" t="s">
        <v>1461</v>
      </c>
    </row>
    <row r="645" spans="1:1" x14ac:dyDescent="0.3">
      <c r="A645" s="255" t="s">
        <v>1464</v>
      </c>
    </row>
    <row r="646" spans="1:1" x14ac:dyDescent="0.3">
      <c r="A646" s="255" t="s">
        <v>1466</v>
      </c>
    </row>
    <row r="647" spans="1:1" x14ac:dyDescent="0.3">
      <c r="A647" s="255" t="s">
        <v>1467</v>
      </c>
    </row>
    <row r="648" spans="1:1" x14ac:dyDescent="0.3">
      <c r="A648" s="255" t="s">
        <v>1472</v>
      </c>
    </row>
    <row r="649" spans="1:1" x14ac:dyDescent="0.3">
      <c r="A649" s="255" t="s">
        <v>1476</v>
      </c>
    </row>
    <row r="650" spans="1:1" x14ac:dyDescent="0.3">
      <c r="A650" s="255" t="s">
        <v>1474</v>
      </c>
    </row>
    <row r="651" spans="1:1" x14ac:dyDescent="0.3">
      <c r="A651" s="255" t="s">
        <v>1481</v>
      </c>
    </row>
    <row r="652" spans="1:1" x14ac:dyDescent="0.3">
      <c r="A652" s="255" t="s">
        <v>1477</v>
      </c>
    </row>
    <row r="653" spans="1:1" x14ac:dyDescent="0.3">
      <c r="A653" s="255" t="s">
        <v>1482</v>
      </c>
    </row>
  </sheetData>
  <pageMargins left="0.511811024" right="0.511811024" top="0.78740157499999996" bottom="0.78740157499999996" header="0.31496062000000002" footer="0.31496062000000002"/>
  <pageSetup paperSize="9"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AB69-1B09-4A85-BB69-817888726972}">
  <dimension ref="A1:J7111"/>
  <sheetViews>
    <sheetView zoomScale="55" zoomScaleNormal="55" workbookViewId="0">
      <selection activeCell="F7112" sqref="F7112"/>
    </sheetView>
  </sheetViews>
  <sheetFormatPr defaultRowHeight="19.2" customHeight="1" x14ac:dyDescent="0.3"/>
  <cols>
    <col min="1" max="1" width="11.33203125" bestFit="1" customWidth="1"/>
    <col min="2" max="2" width="18.33203125" bestFit="1" customWidth="1"/>
    <col min="3" max="3" width="61.5546875" bestFit="1" customWidth="1"/>
    <col min="4" max="4" width="41.88671875" bestFit="1" customWidth="1"/>
    <col min="5" max="5" width="37.5546875" bestFit="1" customWidth="1"/>
    <col min="6" max="6" width="37.5546875" customWidth="1"/>
    <col min="7" max="7" width="17" style="147" bestFit="1" customWidth="1"/>
    <col min="8" max="8" width="14.44140625" bestFit="1" customWidth="1"/>
    <col min="9" max="9" width="23.33203125" bestFit="1" customWidth="1"/>
    <col min="10" max="10" width="74.33203125" style="206" bestFit="1" customWidth="1"/>
  </cols>
  <sheetData>
    <row r="1" spans="1:10" ht="19.2" customHeight="1" x14ac:dyDescent="0.3">
      <c r="A1" s="136" t="s">
        <v>0</v>
      </c>
      <c r="B1" s="137" t="s">
        <v>1</v>
      </c>
      <c r="C1" s="138" t="s">
        <v>2</v>
      </c>
      <c r="D1" s="138" t="s">
        <v>3</v>
      </c>
      <c r="E1" s="138" t="s">
        <v>1486</v>
      </c>
      <c r="F1" s="138" t="s">
        <v>2913</v>
      </c>
      <c r="G1" s="228" t="s">
        <v>2914</v>
      </c>
      <c r="H1" s="139" t="s">
        <v>1487</v>
      </c>
      <c r="I1" s="138" t="s">
        <v>4</v>
      </c>
      <c r="J1" s="216" t="s">
        <v>2915</v>
      </c>
    </row>
    <row r="2" spans="1:10" ht="19.2" hidden="1" customHeight="1" x14ac:dyDescent="0.3">
      <c r="A2" s="8">
        <v>45985</v>
      </c>
      <c r="B2" s="9">
        <v>46325</v>
      </c>
      <c r="C2" s="10" t="s">
        <v>8</v>
      </c>
      <c r="D2" s="263" t="s">
        <v>1275</v>
      </c>
      <c r="E2" s="263"/>
      <c r="F2" s="10"/>
      <c r="G2" s="419" t="str">
        <f t="shared" ref="G2:G65" si="0">IF(F2="","",F2*25)</f>
        <v/>
      </c>
      <c r="H2" s="11">
        <v>24</v>
      </c>
      <c r="I2" s="10" t="s">
        <v>10</v>
      </c>
      <c r="J2" s="208" t="s">
        <v>1526</v>
      </c>
    </row>
    <row r="3" spans="1:10" ht="19.2" hidden="1" customHeight="1" x14ac:dyDescent="0.3">
      <c r="A3" s="8">
        <v>45985</v>
      </c>
      <c r="B3" s="9">
        <v>46325</v>
      </c>
      <c r="C3" s="10" t="s">
        <v>8</v>
      </c>
      <c r="D3" s="263" t="s">
        <v>1275</v>
      </c>
      <c r="E3" s="263"/>
      <c r="F3" s="10"/>
      <c r="G3" s="419" t="str">
        <f t="shared" si="0"/>
        <v/>
      </c>
      <c r="H3" s="11">
        <v>24</v>
      </c>
      <c r="I3" s="10" t="s">
        <v>12</v>
      </c>
      <c r="J3" s="208" t="s">
        <v>1526</v>
      </c>
    </row>
    <row r="4" spans="1:10" ht="19.2" hidden="1" customHeight="1" x14ac:dyDescent="0.3">
      <c r="A4" s="264">
        <v>44910</v>
      </c>
      <c r="B4" s="264">
        <v>45961</v>
      </c>
      <c r="C4" s="265" t="s">
        <v>13</v>
      </c>
      <c r="D4" s="266" t="s">
        <v>1275</v>
      </c>
      <c r="E4" s="266"/>
      <c r="F4" s="265"/>
      <c r="G4" s="420" t="str">
        <f t="shared" si="0"/>
        <v/>
      </c>
      <c r="H4" s="267">
        <v>24</v>
      </c>
      <c r="I4" s="266" t="s">
        <v>14</v>
      </c>
      <c r="J4" s="208" t="s">
        <v>1526</v>
      </c>
    </row>
    <row r="5" spans="1:10" ht="19.2" hidden="1" customHeight="1" x14ac:dyDescent="0.3">
      <c r="A5" s="264"/>
      <c r="B5" s="264"/>
      <c r="C5" s="265" t="s">
        <v>13</v>
      </c>
      <c r="D5" s="266" t="s">
        <v>15</v>
      </c>
      <c r="E5" s="266"/>
      <c r="F5" s="266">
        <v>2</v>
      </c>
      <c r="G5" s="420">
        <f t="shared" si="0"/>
        <v>50</v>
      </c>
      <c r="H5" s="267">
        <v>171.6</v>
      </c>
      <c r="I5" s="266" t="s">
        <v>14</v>
      </c>
      <c r="J5" s="208" t="s">
        <v>1526</v>
      </c>
    </row>
    <row r="6" spans="1:10" ht="19.2" hidden="1" customHeight="1" x14ac:dyDescent="0.3">
      <c r="A6" s="264">
        <v>44387</v>
      </c>
      <c r="B6" s="264">
        <v>45961</v>
      </c>
      <c r="C6" s="268" t="s">
        <v>16</v>
      </c>
      <c r="D6" s="265" t="s">
        <v>118</v>
      </c>
      <c r="E6" s="265"/>
      <c r="F6" s="265"/>
      <c r="G6" s="420" t="str">
        <f t="shared" si="0"/>
        <v/>
      </c>
      <c r="H6" s="269">
        <v>52</v>
      </c>
      <c r="I6" s="265" t="s">
        <v>18</v>
      </c>
      <c r="J6" s="208" t="s">
        <v>1526</v>
      </c>
    </row>
    <row r="7" spans="1:10" ht="19.2" hidden="1" customHeight="1" x14ac:dyDescent="0.3">
      <c r="A7" s="264">
        <v>45664</v>
      </c>
      <c r="B7" s="270">
        <v>46052</v>
      </c>
      <c r="C7" s="268" t="s">
        <v>19</v>
      </c>
      <c r="D7" s="265" t="s">
        <v>118</v>
      </c>
      <c r="E7" s="265"/>
      <c r="F7" s="265"/>
      <c r="G7" s="420" t="str">
        <f t="shared" si="0"/>
        <v/>
      </c>
      <c r="H7" s="269">
        <v>52</v>
      </c>
      <c r="I7" s="265" t="s">
        <v>20</v>
      </c>
      <c r="J7" s="208" t="s">
        <v>1526</v>
      </c>
    </row>
    <row r="8" spans="1:10" ht="19.2" hidden="1" customHeight="1" x14ac:dyDescent="0.3">
      <c r="A8" s="271">
        <v>46007</v>
      </c>
      <c r="B8" s="271">
        <v>46356</v>
      </c>
      <c r="C8" s="255" t="s">
        <v>21</v>
      </c>
      <c r="D8" s="10" t="s">
        <v>1275</v>
      </c>
      <c r="E8" s="10"/>
      <c r="F8" s="10"/>
      <c r="G8" s="419" t="str">
        <f t="shared" si="0"/>
        <v/>
      </c>
      <c r="H8" s="272">
        <v>24</v>
      </c>
      <c r="I8" s="10" t="s">
        <v>23</v>
      </c>
      <c r="J8" s="208" t="s">
        <v>1526</v>
      </c>
    </row>
    <row r="9" spans="1:10" ht="19.2" hidden="1" customHeight="1" x14ac:dyDescent="0.3">
      <c r="A9" s="271">
        <v>44887</v>
      </c>
      <c r="B9" s="271">
        <v>45961</v>
      </c>
      <c r="C9" s="10" t="s">
        <v>24</v>
      </c>
      <c r="D9" s="10" t="s">
        <v>118</v>
      </c>
      <c r="E9" s="10"/>
      <c r="F9" s="10"/>
      <c r="G9" s="419" t="str">
        <f t="shared" si="0"/>
        <v/>
      </c>
      <c r="H9" s="11">
        <v>52</v>
      </c>
      <c r="I9" s="10" t="s">
        <v>20</v>
      </c>
      <c r="J9" s="208" t="s">
        <v>1526</v>
      </c>
    </row>
    <row r="10" spans="1:10" ht="19.2" hidden="1" customHeight="1" x14ac:dyDescent="0.3">
      <c r="A10" s="271">
        <v>45791</v>
      </c>
      <c r="B10" s="271"/>
      <c r="C10" s="10" t="s">
        <v>24</v>
      </c>
      <c r="D10" s="10" t="s">
        <v>118</v>
      </c>
      <c r="E10" s="10"/>
      <c r="F10" s="10"/>
      <c r="G10" s="419" t="str">
        <f t="shared" si="0"/>
        <v/>
      </c>
      <c r="H10" s="11">
        <v>48</v>
      </c>
      <c r="I10" s="10" t="s">
        <v>25</v>
      </c>
      <c r="J10" s="208" t="s">
        <v>1526</v>
      </c>
    </row>
    <row r="11" spans="1:10" ht="19.2" hidden="1" customHeight="1" x14ac:dyDescent="0.3">
      <c r="A11" s="273">
        <v>45281</v>
      </c>
      <c r="B11" s="264">
        <v>45961</v>
      </c>
      <c r="C11" s="274" t="s">
        <v>26</v>
      </c>
      <c r="D11" s="275" t="s">
        <v>1275</v>
      </c>
      <c r="E11" s="275"/>
      <c r="F11" s="275"/>
      <c r="G11" s="421" t="str">
        <f t="shared" si="0"/>
        <v/>
      </c>
      <c r="H11" s="276">
        <v>24</v>
      </c>
      <c r="I11" s="275" t="s">
        <v>27</v>
      </c>
      <c r="J11" s="208" t="s">
        <v>1526</v>
      </c>
    </row>
    <row r="12" spans="1:10" ht="19.2" hidden="1" customHeight="1" x14ac:dyDescent="0.3">
      <c r="A12" s="270">
        <v>45386</v>
      </c>
      <c r="B12" s="270"/>
      <c r="C12" s="268" t="s">
        <v>28</v>
      </c>
      <c r="D12" s="277" t="s">
        <v>15</v>
      </c>
      <c r="E12" s="277" t="s">
        <v>1489</v>
      </c>
      <c r="F12" s="277">
        <v>2</v>
      </c>
      <c r="G12" s="422">
        <f t="shared" si="0"/>
        <v>50</v>
      </c>
      <c r="H12" s="269">
        <v>192.28</v>
      </c>
      <c r="I12" s="277" t="s">
        <v>30</v>
      </c>
      <c r="J12" s="208" t="s">
        <v>1526</v>
      </c>
    </row>
    <row r="13" spans="1:10" ht="19.2" hidden="1" customHeight="1" x14ac:dyDescent="0.3">
      <c r="A13" s="270">
        <v>45386</v>
      </c>
      <c r="B13" s="270"/>
      <c r="C13" s="268" t="s">
        <v>28</v>
      </c>
      <c r="D13" s="277" t="s">
        <v>118</v>
      </c>
      <c r="E13" s="277"/>
      <c r="F13" s="277"/>
      <c r="G13" s="422" t="str">
        <f t="shared" si="0"/>
        <v/>
      </c>
      <c r="H13" s="269">
        <v>48</v>
      </c>
      <c r="I13" s="277" t="s">
        <v>30</v>
      </c>
      <c r="J13" s="208" t="s">
        <v>1526</v>
      </c>
    </row>
    <row r="14" spans="1:10" ht="19.2" hidden="1" customHeight="1" x14ac:dyDescent="0.3">
      <c r="A14" s="264">
        <v>44924</v>
      </c>
      <c r="B14" s="264">
        <v>45961</v>
      </c>
      <c r="C14" s="268" t="s">
        <v>31</v>
      </c>
      <c r="D14" s="265" t="s">
        <v>1275</v>
      </c>
      <c r="E14" s="265"/>
      <c r="F14" s="265"/>
      <c r="G14" s="420" t="str">
        <f t="shared" si="0"/>
        <v/>
      </c>
      <c r="H14" s="269">
        <v>24</v>
      </c>
      <c r="I14" s="265" t="s">
        <v>32</v>
      </c>
      <c r="J14" s="208" t="s">
        <v>1526</v>
      </c>
    </row>
    <row r="15" spans="1:10" ht="19.2" hidden="1" customHeight="1" x14ac:dyDescent="0.3">
      <c r="A15" s="264">
        <v>45810</v>
      </c>
      <c r="B15" s="264"/>
      <c r="C15" s="268" t="s">
        <v>33</v>
      </c>
      <c r="D15" s="265" t="s">
        <v>1275</v>
      </c>
      <c r="E15" s="265"/>
      <c r="F15" s="265"/>
      <c r="G15" s="420" t="str">
        <f t="shared" si="0"/>
        <v/>
      </c>
      <c r="H15" s="269">
        <v>20</v>
      </c>
      <c r="I15" s="265" t="s">
        <v>34</v>
      </c>
      <c r="J15" s="208" t="s">
        <v>1526</v>
      </c>
    </row>
    <row r="16" spans="1:10" ht="19.2" hidden="1" customHeight="1" x14ac:dyDescent="0.3">
      <c r="A16" s="278">
        <v>45696</v>
      </c>
      <c r="B16" s="278"/>
      <c r="C16" s="274" t="s">
        <v>35</v>
      </c>
      <c r="D16" s="279" t="s">
        <v>1275</v>
      </c>
      <c r="E16" s="279"/>
      <c r="F16" s="279"/>
      <c r="G16" s="423" t="str">
        <f t="shared" si="0"/>
        <v/>
      </c>
      <c r="H16" s="276">
        <v>20</v>
      </c>
      <c r="I16" s="279" t="s">
        <v>36</v>
      </c>
      <c r="J16" s="208" t="s">
        <v>1526</v>
      </c>
    </row>
    <row r="17" spans="1:10" ht="19.2" hidden="1" customHeight="1" x14ac:dyDescent="0.3">
      <c r="A17" s="280">
        <v>45602</v>
      </c>
      <c r="B17" s="280">
        <v>45991</v>
      </c>
      <c r="C17" s="274" t="s">
        <v>35</v>
      </c>
      <c r="D17" s="279" t="s">
        <v>1275</v>
      </c>
      <c r="E17" s="279"/>
      <c r="F17" s="279"/>
      <c r="G17" s="423" t="str">
        <f t="shared" si="0"/>
        <v/>
      </c>
      <c r="H17" s="276">
        <v>24</v>
      </c>
      <c r="I17" s="279" t="s">
        <v>37</v>
      </c>
      <c r="J17" s="208" t="s">
        <v>1526</v>
      </c>
    </row>
    <row r="18" spans="1:10" ht="19.2" hidden="1" customHeight="1" x14ac:dyDescent="0.3">
      <c r="A18" s="271">
        <v>45888</v>
      </c>
      <c r="B18" s="271"/>
      <c r="C18" s="255" t="s">
        <v>38</v>
      </c>
      <c r="D18" s="191" t="s">
        <v>118</v>
      </c>
      <c r="E18" s="191"/>
      <c r="F18" s="191"/>
      <c r="G18" s="424" t="str">
        <f t="shared" si="0"/>
        <v/>
      </c>
      <c r="H18" s="272">
        <v>48</v>
      </c>
      <c r="I18" s="10" t="s">
        <v>39</v>
      </c>
      <c r="J18" s="208" t="s">
        <v>1526</v>
      </c>
    </row>
    <row r="19" spans="1:10" ht="19.2" hidden="1" customHeight="1" x14ac:dyDescent="0.3">
      <c r="A19" s="264">
        <v>43285</v>
      </c>
      <c r="B19" s="264">
        <v>45961</v>
      </c>
      <c r="C19" s="268" t="s">
        <v>40</v>
      </c>
      <c r="D19" s="265" t="s">
        <v>635</v>
      </c>
      <c r="E19" s="265" t="s">
        <v>1489</v>
      </c>
      <c r="F19" s="265">
        <v>4</v>
      </c>
      <c r="G19" s="420">
        <f t="shared" si="0"/>
        <v>100</v>
      </c>
      <c r="H19" s="269">
        <v>266.5</v>
      </c>
      <c r="I19" s="265" t="s">
        <v>42</v>
      </c>
      <c r="J19" s="208" t="s">
        <v>1526</v>
      </c>
    </row>
    <row r="20" spans="1:10" ht="19.2" hidden="1" customHeight="1" x14ac:dyDescent="0.3">
      <c r="A20" s="264">
        <v>43285</v>
      </c>
      <c r="B20" s="264">
        <v>45961</v>
      </c>
      <c r="C20" s="268" t="s">
        <v>40</v>
      </c>
      <c r="D20" s="265" t="s">
        <v>635</v>
      </c>
      <c r="E20" s="265" t="s">
        <v>1489</v>
      </c>
      <c r="F20" s="265">
        <v>4</v>
      </c>
      <c r="G20" s="420">
        <f t="shared" si="0"/>
        <v>100</v>
      </c>
      <c r="H20" s="269">
        <v>266.5</v>
      </c>
      <c r="I20" s="265" t="s">
        <v>43</v>
      </c>
      <c r="J20" s="208" t="s">
        <v>1526</v>
      </c>
    </row>
    <row r="21" spans="1:10" ht="19.2" hidden="1" customHeight="1" x14ac:dyDescent="0.3">
      <c r="A21" s="264" t="s">
        <v>44</v>
      </c>
      <c r="B21" s="264">
        <v>45961</v>
      </c>
      <c r="C21" s="268" t="s">
        <v>40</v>
      </c>
      <c r="D21" s="265" t="s">
        <v>635</v>
      </c>
      <c r="E21" s="265" t="s">
        <v>1489</v>
      </c>
      <c r="F21" s="265">
        <v>4</v>
      </c>
      <c r="G21" s="420">
        <f t="shared" si="0"/>
        <v>100</v>
      </c>
      <c r="H21" s="269">
        <v>266.5</v>
      </c>
      <c r="I21" s="265" t="s">
        <v>45</v>
      </c>
      <c r="J21" s="208" t="s">
        <v>1526</v>
      </c>
    </row>
    <row r="22" spans="1:10" ht="19.2" hidden="1" customHeight="1" x14ac:dyDescent="0.3">
      <c r="A22" s="264">
        <v>45400</v>
      </c>
      <c r="B22" s="264"/>
      <c r="C22" s="268" t="s">
        <v>46</v>
      </c>
      <c r="D22" s="265" t="s">
        <v>118</v>
      </c>
      <c r="E22" s="265"/>
      <c r="F22" s="265"/>
      <c r="G22" s="420" t="str">
        <f t="shared" si="0"/>
        <v/>
      </c>
      <c r="H22" s="269">
        <v>48</v>
      </c>
      <c r="I22" s="265" t="s">
        <v>48</v>
      </c>
      <c r="J22" s="208" t="s">
        <v>1526</v>
      </c>
    </row>
    <row r="23" spans="1:10" ht="19.2" hidden="1" customHeight="1" x14ac:dyDescent="0.3">
      <c r="A23" s="264">
        <v>44445</v>
      </c>
      <c r="B23" s="264">
        <v>45961</v>
      </c>
      <c r="C23" s="268" t="s">
        <v>49</v>
      </c>
      <c r="D23" s="265" t="s">
        <v>246</v>
      </c>
      <c r="E23" s="265"/>
      <c r="F23" s="265"/>
      <c r="G23" s="420" t="str">
        <f t="shared" si="0"/>
        <v/>
      </c>
      <c r="H23" s="269">
        <v>60.5</v>
      </c>
      <c r="I23" s="265" t="s">
        <v>51</v>
      </c>
      <c r="J23" s="208" t="s">
        <v>1526</v>
      </c>
    </row>
    <row r="24" spans="1:10" ht="19.2" hidden="1" customHeight="1" x14ac:dyDescent="0.3">
      <c r="A24" s="280">
        <v>45556</v>
      </c>
      <c r="B24" s="264">
        <v>45961</v>
      </c>
      <c r="C24" s="274" t="s">
        <v>52</v>
      </c>
      <c r="D24" s="279" t="s">
        <v>1275</v>
      </c>
      <c r="E24" s="279"/>
      <c r="F24" s="279"/>
      <c r="G24" s="423" t="str">
        <f t="shared" si="0"/>
        <v/>
      </c>
      <c r="H24" s="276">
        <v>24</v>
      </c>
      <c r="I24" s="279" t="s">
        <v>53</v>
      </c>
      <c r="J24" s="208" t="s">
        <v>1526</v>
      </c>
    </row>
    <row r="25" spans="1:10" ht="19.2" hidden="1" customHeight="1" x14ac:dyDescent="0.3">
      <c r="A25" s="281">
        <v>45749</v>
      </c>
      <c r="B25" s="281"/>
      <c r="C25" s="282" t="s">
        <v>54</v>
      </c>
      <c r="D25" s="283" t="s">
        <v>1275</v>
      </c>
      <c r="E25" s="283"/>
      <c r="F25" s="283"/>
      <c r="G25" s="425" t="str">
        <f t="shared" si="0"/>
        <v/>
      </c>
      <c r="H25" s="284">
        <v>20</v>
      </c>
      <c r="I25" s="283" t="s">
        <v>55</v>
      </c>
      <c r="J25" s="208" t="s">
        <v>1526</v>
      </c>
    </row>
    <row r="26" spans="1:10" ht="19.2" hidden="1" customHeight="1" x14ac:dyDescent="0.3">
      <c r="A26" s="271">
        <v>46035</v>
      </c>
      <c r="B26" s="271">
        <v>46386</v>
      </c>
      <c r="C26" s="255" t="s">
        <v>57</v>
      </c>
      <c r="D26" s="10" t="s">
        <v>118</v>
      </c>
      <c r="E26" s="10"/>
      <c r="F26" s="10"/>
      <c r="G26" s="419" t="str">
        <f t="shared" si="0"/>
        <v/>
      </c>
      <c r="H26" s="272">
        <v>52</v>
      </c>
      <c r="I26" s="10" t="s">
        <v>58</v>
      </c>
      <c r="J26" s="208" t="s">
        <v>1526</v>
      </c>
    </row>
    <row r="27" spans="1:10" ht="19.2" hidden="1" customHeight="1" x14ac:dyDescent="0.3">
      <c r="A27" s="264">
        <v>45077</v>
      </c>
      <c r="B27" s="264">
        <v>45961</v>
      </c>
      <c r="C27" s="268" t="s">
        <v>59</v>
      </c>
      <c r="D27" s="265" t="s">
        <v>1275</v>
      </c>
      <c r="E27" s="265"/>
      <c r="F27" s="265"/>
      <c r="G27" s="420" t="str">
        <f t="shared" si="0"/>
        <v/>
      </c>
      <c r="H27" s="269">
        <v>24</v>
      </c>
      <c r="I27" s="265" t="s">
        <v>60</v>
      </c>
      <c r="J27" s="208" t="s">
        <v>1526</v>
      </c>
    </row>
    <row r="28" spans="1:10" ht="19.2" hidden="1" customHeight="1" x14ac:dyDescent="0.3">
      <c r="A28" s="280">
        <v>45703</v>
      </c>
      <c r="B28" s="280"/>
      <c r="C28" s="274" t="s">
        <v>61</v>
      </c>
      <c r="D28" s="279" t="s">
        <v>118</v>
      </c>
      <c r="E28" s="279"/>
      <c r="F28" s="279"/>
      <c r="G28" s="423" t="str">
        <f t="shared" si="0"/>
        <v/>
      </c>
      <c r="H28" s="276">
        <v>48</v>
      </c>
      <c r="I28" s="279" t="s">
        <v>63</v>
      </c>
      <c r="J28" s="208" t="s">
        <v>1526</v>
      </c>
    </row>
    <row r="29" spans="1:10" ht="19.2" hidden="1" customHeight="1" x14ac:dyDescent="0.3">
      <c r="A29" s="264">
        <v>44727</v>
      </c>
      <c r="B29" s="264">
        <v>45961</v>
      </c>
      <c r="C29" s="268" t="s">
        <v>64</v>
      </c>
      <c r="D29" s="265" t="s">
        <v>118</v>
      </c>
      <c r="E29" s="265"/>
      <c r="F29" s="265"/>
      <c r="G29" s="420" t="str">
        <f t="shared" si="0"/>
        <v/>
      </c>
      <c r="H29" s="269">
        <v>52</v>
      </c>
      <c r="I29" s="265" t="s">
        <v>65</v>
      </c>
      <c r="J29" s="208" t="s">
        <v>1526</v>
      </c>
    </row>
    <row r="30" spans="1:10" ht="19.2" hidden="1" customHeight="1" x14ac:dyDescent="0.3">
      <c r="A30" s="264">
        <v>44727</v>
      </c>
      <c r="B30" s="264">
        <v>45961</v>
      </c>
      <c r="C30" s="268" t="s">
        <v>64</v>
      </c>
      <c r="D30" s="265" t="s">
        <v>118</v>
      </c>
      <c r="E30" s="265"/>
      <c r="F30" s="265"/>
      <c r="G30" s="420" t="str">
        <f t="shared" si="0"/>
        <v/>
      </c>
      <c r="H30" s="269">
        <v>52</v>
      </c>
      <c r="I30" s="265" t="s">
        <v>67</v>
      </c>
      <c r="J30" s="208" t="s">
        <v>1526</v>
      </c>
    </row>
    <row r="31" spans="1:10" ht="19.2" hidden="1" customHeight="1" x14ac:dyDescent="0.3">
      <c r="A31" s="264">
        <v>44727</v>
      </c>
      <c r="B31" s="264">
        <v>45961</v>
      </c>
      <c r="C31" s="268" t="s">
        <v>64</v>
      </c>
      <c r="D31" s="265" t="s">
        <v>118</v>
      </c>
      <c r="E31" s="265"/>
      <c r="F31" s="265"/>
      <c r="G31" s="420" t="str">
        <f t="shared" si="0"/>
        <v/>
      </c>
      <c r="H31" s="269">
        <v>52</v>
      </c>
      <c r="I31" s="265" t="s">
        <v>68</v>
      </c>
      <c r="J31" s="208" t="s">
        <v>1526</v>
      </c>
    </row>
    <row r="32" spans="1:10" ht="19.2" hidden="1" customHeight="1" x14ac:dyDescent="0.3">
      <c r="A32" s="280">
        <v>45438</v>
      </c>
      <c r="B32" s="280">
        <v>46142</v>
      </c>
      <c r="C32" s="274" t="s">
        <v>69</v>
      </c>
      <c r="D32" s="279" t="s">
        <v>1275</v>
      </c>
      <c r="E32" s="279"/>
      <c r="F32" s="279"/>
      <c r="G32" s="423" t="str">
        <f t="shared" si="0"/>
        <v/>
      </c>
      <c r="H32" s="276">
        <v>20</v>
      </c>
      <c r="I32" s="279" t="s">
        <v>70</v>
      </c>
      <c r="J32" s="208" t="s">
        <v>1526</v>
      </c>
    </row>
    <row r="33" spans="1:10" ht="19.2" hidden="1" customHeight="1" x14ac:dyDescent="0.3">
      <c r="A33" s="280">
        <v>45983</v>
      </c>
      <c r="B33" s="280">
        <v>46325</v>
      </c>
      <c r="C33" s="274" t="s">
        <v>71</v>
      </c>
      <c r="D33" s="279" t="s">
        <v>1275</v>
      </c>
      <c r="E33" s="279"/>
      <c r="F33" s="279"/>
      <c r="G33" s="423" t="str">
        <f t="shared" si="0"/>
        <v/>
      </c>
      <c r="H33" s="276">
        <v>24</v>
      </c>
      <c r="I33" s="279" t="s">
        <v>72</v>
      </c>
      <c r="J33" s="208" t="s">
        <v>1526</v>
      </c>
    </row>
    <row r="34" spans="1:10" ht="19.2" hidden="1" customHeight="1" x14ac:dyDescent="0.3">
      <c r="A34" s="280">
        <v>45983</v>
      </c>
      <c r="B34" s="280">
        <v>46325</v>
      </c>
      <c r="C34" s="274" t="s">
        <v>71</v>
      </c>
      <c r="D34" s="279" t="s">
        <v>1275</v>
      </c>
      <c r="E34" s="279"/>
      <c r="F34" s="279"/>
      <c r="G34" s="423" t="str">
        <f t="shared" si="0"/>
        <v/>
      </c>
      <c r="H34" s="276">
        <v>24</v>
      </c>
      <c r="I34" s="279" t="s">
        <v>73</v>
      </c>
      <c r="J34" s="208" t="s">
        <v>1526</v>
      </c>
    </row>
    <row r="35" spans="1:10" ht="19.2" hidden="1" customHeight="1" x14ac:dyDescent="0.3">
      <c r="A35" s="280">
        <v>45983</v>
      </c>
      <c r="B35" s="280">
        <v>46325</v>
      </c>
      <c r="C35" s="274" t="s">
        <v>71</v>
      </c>
      <c r="D35" s="279" t="s">
        <v>1275</v>
      </c>
      <c r="E35" s="279"/>
      <c r="F35" s="279"/>
      <c r="G35" s="423" t="str">
        <f t="shared" si="0"/>
        <v/>
      </c>
      <c r="H35" s="276">
        <v>24</v>
      </c>
      <c r="I35" s="279" t="s">
        <v>74</v>
      </c>
      <c r="J35" s="208" t="s">
        <v>1526</v>
      </c>
    </row>
    <row r="36" spans="1:10" ht="19.2" hidden="1" customHeight="1" x14ac:dyDescent="0.3">
      <c r="A36" s="280">
        <v>45983</v>
      </c>
      <c r="B36" s="280">
        <v>46325</v>
      </c>
      <c r="C36" s="274" t="s">
        <v>71</v>
      </c>
      <c r="D36" s="279" t="s">
        <v>1275</v>
      </c>
      <c r="E36" s="279"/>
      <c r="F36" s="279"/>
      <c r="G36" s="423" t="str">
        <f t="shared" si="0"/>
        <v/>
      </c>
      <c r="H36" s="276">
        <v>24</v>
      </c>
      <c r="I36" s="279" t="s">
        <v>75</v>
      </c>
      <c r="J36" s="208" t="s">
        <v>1526</v>
      </c>
    </row>
    <row r="37" spans="1:10" ht="19.2" hidden="1" customHeight="1" x14ac:dyDescent="0.3">
      <c r="A37" s="280">
        <v>44960</v>
      </c>
      <c r="B37" s="264">
        <v>45961</v>
      </c>
      <c r="C37" s="274" t="s">
        <v>1490</v>
      </c>
      <c r="D37" s="279" t="s">
        <v>118</v>
      </c>
      <c r="E37" s="279" t="s">
        <v>187</v>
      </c>
      <c r="F37" s="279">
        <v>4</v>
      </c>
      <c r="G37" s="423">
        <f t="shared" si="0"/>
        <v>100</v>
      </c>
      <c r="H37" s="276">
        <v>305</v>
      </c>
      <c r="I37" s="279" t="s">
        <v>78</v>
      </c>
      <c r="J37" s="208" t="s">
        <v>1526</v>
      </c>
    </row>
    <row r="38" spans="1:10" ht="19.2" hidden="1" customHeight="1" x14ac:dyDescent="0.3">
      <c r="A38" s="264">
        <v>45126</v>
      </c>
      <c r="B38" s="264">
        <v>45961</v>
      </c>
      <c r="C38" s="268" t="s">
        <v>79</v>
      </c>
      <c r="D38" s="265" t="s">
        <v>1275</v>
      </c>
      <c r="E38" s="265"/>
      <c r="F38" s="265"/>
      <c r="G38" s="420" t="str">
        <f t="shared" si="0"/>
        <v/>
      </c>
      <c r="H38" s="269">
        <v>24</v>
      </c>
      <c r="I38" s="265" t="s">
        <v>80</v>
      </c>
      <c r="J38" s="208" t="s">
        <v>1526</v>
      </c>
    </row>
    <row r="39" spans="1:10" ht="19.2" hidden="1" customHeight="1" x14ac:dyDescent="0.3">
      <c r="A39" s="271">
        <v>46047</v>
      </c>
      <c r="B39" s="271">
        <v>46386</v>
      </c>
      <c r="C39" s="255" t="s">
        <v>81</v>
      </c>
      <c r="D39" s="10" t="s">
        <v>118</v>
      </c>
      <c r="E39" s="10"/>
      <c r="F39" s="10"/>
      <c r="G39" s="419" t="str">
        <f t="shared" si="0"/>
        <v/>
      </c>
      <c r="H39" s="272">
        <v>52</v>
      </c>
      <c r="I39" s="10" t="s">
        <v>82</v>
      </c>
      <c r="J39" s="208" t="s">
        <v>1526</v>
      </c>
    </row>
    <row r="40" spans="1:10" ht="19.2" hidden="1" customHeight="1" x14ac:dyDescent="0.3">
      <c r="A40" s="271">
        <v>46047</v>
      </c>
      <c r="B40" s="271">
        <v>46386</v>
      </c>
      <c r="C40" s="255" t="s">
        <v>81</v>
      </c>
      <c r="D40" s="10" t="s">
        <v>118</v>
      </c>
      <c r="E40" s="10"/>
      <c r="F40" s="10"/>
      <c r="G40" s="419" t="str">
        <f t="shared" si="0"/>
        <v/>
      </c>
      <c r="H40" s="272">
        <v>52</v>
      </c>
      <c r="I40" s="10" t="s">
        <v>37</v>
      </c>
      <c r="J40" s="208" t="s">
        <v>1526</v>
      </c>
    </row>
    <row r="41" spans="1:10" ht="19.2" hidden="1" customHeight="1" x14ac:dyDescent="0.3">
      <c r="A41" s="264">
        <v>45957</v>
      </c>
      <c r="B41" s="264"/>
      <c r="C41" s="268" t="s">
        <v>83</v>
      </c>
      <c r="D41" s="265" t="s">
        <v>1275</v>
      </c>
      <c r="E41" s="265"/>
      <c r="F41" s="265"/>
      <c r="G41" s="420" t="str">
        <f t="shared" si="0"/>
        <v/>
      </c>
      <c r="H41" s="269">
        <v>20</v>
      </c>
      <c r="I41" s="265" t="s">
        <v>84</v>
      </c>
      <c r="J41" s="208" t="s">
        <v>1526</v>
      </c>
    </row>
    <row r="42" spans="1:10" ht="19.2" hidden="1" customHeight="1" x14ac:dyDescent="0.3">
      <c r="A42" s="264">
        <v>45731</v>
      </c>
      <c r="B42" s="264"/>
      <c r="C42" s="268" t="s">
        <v>83</v>
      </c>
      <c r="D42" s="265" t="s">
        <v>1275</v>
      </c>
      <c r="E42" s="265"/>
      <c r="F42" s="265"/>
      <c r="G42" s="420" t="str">
        <f t="shared" si="0"/>
        <v/>
      </c>
      <c r="H42" s="269">
        <v>20</v>
      </c>
      <c r="I42" s="265" t="s">
        <v>85</v>
      </c>
      <c r="J42" s="208" t="s">
        <v>1526</v>
      </c>
    </row>
    <row r="43" spans="1:10" ht="19.2" hidden="1" customHeight="1" x14ac:dyDescent="0.3">
      <c r="A43" s="264">
        <v>45649</v>
      </c>
      <c r="B43" s="264">
        <v>46020</v>
      </c>
      <c r="C43" s="268" t="s">
        <v>83</v>
      </c>
      <c r="D43" s="265" t="s">
        <v>1275</v>
      </c>
      <c r="E43" s="265"/>
      <c r="F43" s="265"/>
      <c r="G43" s="420" t="str">
        <f t="shared" si="0"/>
        <v/>
      </c>
      <c r="H43" s="269">
        <v>24</v>
      </c>
      <c r="I43" s="265" t="s">
        <v>86</v>
      </c>
      <c r="J43" s="208" t="s">
        <v>1526</v>
      </c>
    </row>
    <row r="44" spans="1:10" ht="19.2" hidden="1" customHeight="1" x14ac:dyDescent="0.3">
      <c r="A44" s="271">
        <v>44819</v>
      </c>
      <c r="B44" s="271">
        <v>45961</v>
      </c>
      <c r="C44" s="255" t="s">
        <v>87</v>
      </c>
      <c r="D44" s="10" t="s">
        <v>145</v>
      </c>
      <c r="E44" s="10" t="s">
        <v>1492</v>
      </c>
      <c r="F44" s="10">
        <v>2</v>
      </c>
      <c r="G44" s="419">
        <f t="shared" si="0"/>
        <v>50</v>
      </c>
      <c r="H44" s="272">
        <v>216</v>
      </c>
      <c r="I44" s="10" t="s">
        <v>89</v>
      </c>
      <c r="J44" s="208" t="s">
        <v>1526</v>
      </c>
    </row>
    <row r="45" spans="1:10" ht="19.2" hidden="1" customHeight="1" x14ac:dyDescent="0.3">
      <c r="A45" s="285">
        <v>45568</v>
      </c>
      <c r="B45" s="30">
        <v>46020</v>
      </c>
      <c r="C45" s="286" t="s">
        <v>90</v>
      </c>
      <c r="D45" s="287" t="s">
        <v>1275</v>
      </c>
      <c r="E45" s="321"/>
      <c r="F45" s="321"/>
      <c r="G45" s="426" t="str">
        <f t="shared" si="0"/>
        <v/>
      </c>
      <c r="H45" s="288">
        <v>24</v>
      </c>
      <c r="I45" s="289" t="s">
        <v>91</v>
      </c>
      <c r="J45" s="208" t="s">
        <v>1526</v>
      </c>
    </row>
    <row r="46" spans="1:10" ht="19.2" hidden="1" customHeight="1" x14ac:dyDescent="0.3">
      <c r="A46" s="280">
        <v>45877</v>
      </c>
      <c r="B46" s="280"/>
      <c r="C46" s="274" t="s">
        <v>92</v>
      </c>
      <c r="D46" s="279" t="s">
        <v>1275</v>
      </c>
      <c r="E46" s="279"/>
      <c r="F46" s="279"/>
      <c r="G46" s="423" t="str">
        <f t="shared" si="0"/>
        <v/>
      </c>
      <c r="H46" s="276">
        <v>20</v>
      </c>
      <c r="I46" s="279" t="s">
        <v>84</v>
      </c>
      <c r="J46" s="208" t="s">
        <v>1526</v>
      </c>
    </row>
    <row r="47" spans="1:10" ht="19.2" hidden="1" customHeight="1" x14ac:dyDescent="0.3">
      <c r="A47" s="273">
        <v>44252</v>
      </c>
      <c r="B47" s="264">
        <v>45961</v>
      </c>
      <c r="C47" s="274" t="s">
        <v>94</v>
      </c>
      <c r="D47" s="275" t="s">
        <v>15</v>
      </c>
      <c r="E47" s="275" t="s">
        <v>1489</v>
      </c>
      <c r="F47" s="275">
        <v>2</v>
      </c>
      <c r="G47" s="421">
        <f t="shared" si="0"/>
        <v>50</v>
      </c>
      <c r="H47" s="276">
        <v>166</v>
      </c>
      <c r="I47" s="275" t="s">
        <v>96</v>
      </c>
      <c r="J47" s="208" t="s">
        <v>1526</v>
      </c>
    </row>
    <row r="48" spans="1:10" ht="19.2" hidden="1" customHeight="1" x14ac:dyDescent="0.3">
      <c r="A48" s="290">
        <v>45497</v>
      </c>
      <c r="B48" s="290"/>
      <c r="C48" s="282" t="s">
        <v>97</v>
      </c>
      <c r="D48" s="291" t="s">
        <v>118</v>
      </c>
      <c r="E48" s="291"/>
      <c r="F48" s="291"/>
      <c r="G48" s="427" t="str">
        <f t="shared" si="0"/>
        <v/>
      </c>
      <c r="H48" s="284">
        <v>48</v>
      </c>
      <c r="I48" s="291" t="s">
        <v>98</v>
      </c>
      <c r="J48" s="208" t="s">
        <v>1526</v>
      </c>
    </row>
    <row r="49" spans="1:10" ht="19.2" hidden="1" customHeight="1" x14ac:dyDescent="0.3">
      <c r="A49" s="270">
        <v>44790</v>
      </c>
      <c r="B49" s="264">
        <v>45961</v>
      </c>
      <c r="C49" s="268" t="s">
        <v>100</v>
      </c>
      <c r="D49" s="277" t="s">
        <v>1275</v>
      </c>
      <c r="E49" s="277"/>
      <c r="F49" s="277"/>
      <c r="G49" s="422" t="str">
        <f t="shared" si="0"/>
        <v/>
      </c>
      <c r="H49" s="269">
        <v>24</v>
      </c>
      <c r="I49" s="277" t="s">
        <v>102</v>
      </c>
      <c r="J49" s="208" t="s">
        <v>1526</v>
      </c>
    </row>
    <row r="50" spans="1:10" ht="19.2" hidden="1" customHeight="1" x14ac:dyDescent="0.3">
      <c r="A50" s="270">
        <v>45670</v>
      </c>
      <c r="B50" s="270">
        <v>46052</v>
      </c>
      <c r="C50" s="268" t="s">
        <v>103</v>
      </c>
      <c r="D50" s="277" t="s">
        <v>15</v>
      </c>
      <c r="E50" s="277"/>
      <c r="F50" s="277">
        <v>2</v>
      </c>
      <c r="G50" s="422">
        <f t="shared" si="0"/>
        <v>50</v>
      </c>
      <c r="H50" s="269">
        <v>132</v>
      </c>
      <c r="I50" s="277" t="s">
        <v>102</v>
      </c>
      <c r="J50" s="208" t="s">
        <v>1526</v>
      </c>
    </row>
    <row r="51" spans="1:10" ht="19.2" hidden="1" customHeight="1" x14ac:dyDescent="0.3">
      <c r="A51" s="270">
        <v>45670</v>
      </c>
      <c r="B51" s="270">
        <v>46052</v>
      </c>
      <c r="C51" s="268" t="s">
        <v>103</v>
      </c>
      <c r="D51" s="277" t="s">
        <v>15</v>
      </c>
      <c r="E51" s="277"/>
      <c r="F51" s="277">
        <v>2</v>
      </c>
      <c r="G51" s="422">
        <f t="shared" si="0"/>
        <v>50</v>
      </c>
      <c r="H51" s="269">
        <v>132</v>
      </c>
      <c r="I51" s="277" t="s">
        <v>105</v>
      </c>
      <c r="J51" s="208" t="s">
        <v>1526</v>
      </c>
    </row>
    <row r="52" spans="1:10" ht="19.2" hidden="1" customHeight="1" x14ac:dyDescent="0.3">
      <c r="A52" s="270">
        <v>45670</v>
      </c>
      <c r="B52" s="270">
        <v>46052</v>
      </c>
      <c r="C52" s="268" t="s">
        <v>103</v>
      </c>
      <c r="D52" s="277" t="s">
        <v>15</v>
      </c>
      <c r="E52" s="277"/>
      <c r="F52" s="277">
        <v>2</v>
      </c>
      <c r="G52" s="422">
        <f t="shared" si="0"/>
        <v>50</v>
      </c>
      <c r="H52" s="269">
        <v>132</v>
      </c>
      <c r="I52" s="277" t="s">
        <v>106</v>
      </c>
      <c r="J52" s="208" t="s">
        <v>1526</v>
      </c>
    </row>
    <row r="53" spans="1:10" ht="19.2" hidden="1" customHeight="1" x14ac:dyDescent="0.3">
      <c r="A53" s="270">
        <v>45670</v>
      </c>
      <c r="B53" s="270">
        <v>46052</v>
      </c>
      <c r="C53" s="268" t="s">
        <v>103</v>
      </c>
      <c r="D53" s="277" t="s">
        <v>15</v>
      </c>
      <c r="E53" s="277" t="s">
        <v>1489</v>
      </c>
      <c r="F53" s="277">
        <v>2</v>
      </c>
      <c r="G53" s="422">
        <f t="shared" si="0"/>
        <v>50</v>
      </c>
      <c r="H53" s="269">
        <v>218.9</v>
      </c>
      <c r="I53" s="277" t="s">
        <v>108</v>
      </c>
      <c r="J53" s="208" t="s">
        <v>1526</v>
      </c>
    </row>
    <row r="54" spans="1:10" ht="19.2" hidden="1" customHeight="1" x14ac:dyDescent="0.3">
      <c r="A54" s="9">
        <v>46014</v>
      </c>
      <c r="B54" s="271">
        <v>46356</v>
      </c>
      <c r="C54" s="255" t="s">
        <v>109</v>
      </c>
      <c r="D54" s="191" t="s">
        <v>118</v>
      </c>
      <c r="E54" s="191"/>
      <c r="F54" s="191"/>
      <c r="G54" s="424" t="str">
        <f t="shared" si="0"/>
        <v/>
      </c>
      <c r="H54" s="272">
        <v>52</v>
      </c>
      <c r="I54" s="191" t="s">
        <v>110</v>
      </c>
      <c r="J54" s="208" t="s">
        <v>1526</v>
      </c>
    </row>
    <row r="55" spans="1:10" ht="19.2" hidden="1" customHeight="1" x14ac:dyDescent="0.3">
      <c r="A55" s="9">
        <v>45992</v>
      </c>
      <c r="B55" s="271">
        <v>46356</v>
      </c>
      <c r="C55" s="255" t="s">
        <v>111</v>
      </c>
      <c r="D55" s="191" t="s">
        <v>118</v>
      </c>
      <c r="E55" s="191"/>
      <c r="F55" s="191"/>
      <c r="G55" s="424" t="str">
        <f t="shared" si="0"/>
        <v/>
      </c>
      <c r="H55" s="272">
        <v>52</v>
      </c>
      <c r="I55" s="191" t="s">
        <v>112</v>
      </c>
      <c r="J55" s="208" t="s">
        <v>1526</v>
      </c>
    </row>
    <row r="56" spans="1:10" ht="19.2" hidden="1" customHeight="1" x14ac:dyDescent="0.3">
      <c r="A56" s="9">
        <v>45965</v>
      </c>
      <c r="B56" s="271">
        <v>46326</v>
      </c>
      <c r="C56" s="255" t="s">
        <v>113</v>
      </c>
      <c r="D56" s="191" t="s">
        <v>118</v>
      </c>
      <c r="E56" s="191"/>
      <c r="F56" s="191"/>
      <c r="G56" s="424" t="str">
        <f t="shared" si="0"/>
        <v/>
      </c>
      <c r="H56" s="272">
        <v>52</v>
      </c>
      <c r="I56" s="191" t="s">
        <v>18</v>
      </c>
      <c r="J56" s="208" t="s">
        <v>1526</v>
      </c>
    </row>
    <row r="57" spans="1:10" ht="19.2" hidden="1" customHeight="1" x14ac:dyDescent="0.3">
      <c r="A57" s="273">
        <v>45836</v>
      </c>
      <c r="B57" s="273"/>
      <c r="C57" s="274" t="s">
        <v>114</v>
      </c>
      <c r="D57" s="275" t="s">
        <v>118</v>
      </c>
      <c r="E57" s="275" t="s">
        <v>1493</v>
      </c>
      <c r="F57" s="275">
        <v>1</v>
      </c>
      <c r="G57" s="421">
        <f t="shared" si="0"/>
        <v>25</v>
      </c>
      <c r="H57" s="269">
        <v>166</v>
      </c>
      <c r="I57" s="275" t="s">
        <v>116</v>
      </c>
      <c r="J57" s="208" t="s">
        <v>1526</v>
      </c>
    </row>
    <row r="58" spans="1:10" ht="19.2" hidden="1" customHeight="1" x14ac:dyDescent="0.3">
      <c r="A58" s="273">
        <v>45836</v>
      </c>
      <c r="B58" s="273"/>
      <c r="C58" s="274" t="s">
        <v>114</v>
      </c>
      <c r="D58" s="275" t="s">
        <v>118</v>
      </c>
      <c r="E58" s="275" t="s">
        <v>1493</v>
      </c>
      <c r="F58" s="275">
        <v>1</v>
      </c>
      <c r="G58" s="421">
        <f t="shared" si="0"/>
        <v>25</v>
      </c>
      <c r="H58" s="269">
        <v>111</v>
      </c>
      <c r="I58" s="275" t="s">
        <v>112</v>
      </c>
      <c r="J58" s="208" t="s">
        <v>1526</v>
      </c>
    </row>
    <row r="59" spans="1:10" ht="19.2" hidden="1" customHeight="1" x14ac:dyDescent="0.3">
      <c r="A59" s="270">
        <v>45079</v>
      </c>
      <c r="B59" s="264">
        <v>45961</v>
      </c>
      <c r="C59" s="268" t="s">
        <v>117</v>
      </c>
      <c r="D59" s="277" t="s">
        <v>118</v>
      </c>
      <c r="E59" s="277"/>
      <c r="F59" s="277"/>
      <c r="G59" s="422" t="str">
        <f t="shared" si="0"/>
        <v/>
      </c>
      <c r="H59" s="269">
        <v>52</v>
      </c>
      <c r="I59" s="277" t="s">
        <v>119</v>
      </c>
      <c r="J59" s="208" t="s">
        <v>1526</v>
      </c>
    </row>
    <row r="60" spans="1:10" ht="19.2" hidden="1" customHeight="1" x14ac:dyDescent="0.3">
      <c r="A60" s="270">
        <v>45677</v>
      </c>
      <c r="B60" s="270">
        <v>46052</v>
      </c>
      <c r="C60" s="268" t="s">
        <v>120</v>
      </c>
      <c r="D60" s="277" t="s">
        <v>1275</v>
      </c>
      <c r="E60" s="277"/>
      <c r="F60" s="277"/>
      <c r="G60" s="422" t="str">
        <f t="shared" si="0"/>
        <v/>
      </c>
      <c r="H60" s="269">
        <v>24</v>
      </c>
      <c r="I60" s="277" t="s">
        <v>18</v>
      </c>
      <c r="J60" s="208" t="s">
        <v>1526</v>
      </c>
    </row>
    <row r="61" spans="1:10" ht="19.2" hidden="1" customHeight="1" x14ac:dyDescent="0.3">
      <c r="A61" s="270">
        <v>45677</v>
      </c>
      <c r="B61" s="270">
        <v>46052</v>
      </c>
      <c r="C61" s="268" t="s">
        <v>120</v>
      </c>
      <c r="D61" s="277" t="s">
        <v>1275</v>
      </c>
      <c r="E61" s="277"/>
      <c r="F61" s="277"/>
      <c r="G61" s="422" t="str">
        <f t="shared" si="0"/>
        <v/>
      </c>
      <c r="H61" s="269">
        <v>24</v>
      </c>
      <c r="I61" s="277" t="s">
        <v>121</v>
      </c>
      <c r="J61" s="208" t="s">
        <v>1526</v>
      </c>
    </row>
    <row r="62" spans="1:10" ht="19.2" hidden="1" customHeight="1" x14ac:dyDescent="0.3">
      <c r="A62" s="9">
        <v>45894</v>
      </c>
      <c r="B62" s="9"/>
      <c r="C62" s="255" t="s">
        <v>122</v>
      </c>
      <c r="D62" s="191" t="s">
        <v>118</v>
      </c>
      <c r="E62" s="191"/>
      <c r="F62" s="191"/>
      <c r="G62" s="424" t="str">
        <f t="shared" si="0"/>
        <v/>
      </c>
      <c r="H62" s="272">
        <v>48</v>
      </c>
      <c r="I62" s="191" t="s">
        <v>123</v>
      </c>
      <c r="J62" s="208" t="s">
        <v>1526</v>
      </c>
    </row>
    <row r="63" spans="1:10" ht="19.2" hidden="1" customHeight="1" x14ac:dyDescent="0.3">
      <c r="A63" s="270">
        <v>45783</v>
      </c>
      <c r="B63" s="270"/>
      <c r="C63" s="292" t="s">
        <v>124</v>
      </c>
      <c r="D63" s="277" t="s">
        <v>118</v>
      </c>
      <c r="E63" s="277"/>
      <c r="F63" s="277"/>
      <c r="G63" s="422" t="str">
        <f t="shared" si="0"/>
        <v/>
      </c>
      <c r="H63" s="293">
        <v>48</v>
      </c>
      <c r="I63" s="277" t="s">
        <v>125</v>
      </c>
      <c r="J63" s="208" t="s">
        <v>1526</v>
      </c>
    </row>
    <row r="64" spans="1:10" ht="19.2" hidden="1" customHeight="1" x14ac:dyDescent="0.3">
      <c r="A64" s="270">
        <v>45857</v>
      </c>
      <c r="B64" s="270"/>
      <c r="C64" s="268" t="s">
        <v>126</v>
      </c>
      <c r="D64" s="277" t="s">
        <v>118</v>
      </c>
      <c r="E64" s="277"/>
      <c r="F64" s="277"/>
      <c r="G64" s="422" t="str">
        <f t="shared" si="0"/>
        <v/>
      </c>
      <c r="H64" s="269">
        <v>48</v>
      </c>
      <c r="I64" s="277" t="s">
        <v>127</v>
      </c>
      <c r="J64" s="208" t="s">
        <v>1526</v>
      </c>
    </row>
    <row r="65" spans="1:10" ht="19.2" hidden="1" customHeight="1" x14ac:dyDescent="0.3">
      <c r="A65" s="273">
        <v>45838</v>
      </c>
      <c r="B65" s="273"/>
      <c r="C65" s="274" t="s">
        <v>129</v>
      </c>
      <c r="D65" s="275" t="s">
        <v>118</v>
      </c>
      <c r="E65" s="275"/>
      <c r="F65" s="275"/>
      <c r="G65" s="421" t="str">
        <f t="shared" si="0"/>
        <v/>
      </c>
      <c r="H65" s="276">
        <v>48</v>
      </c>
      <c r="I65" s="275" t="s">
        <v>130</v>
      </c>
      <c r="J65" s="208" t="s">
        <v>1526</v>
      </c>
    </row>
    <row r="66" spans="1:10" ht="19.2" hidden="1" customHeight="1" x14ac:dyDescent="0.3">
      <c r="A66" s="270">
        <v>45448</v>
      </c>
      <c r="B66" s="270">
        <v>46173</v>
      </c>
      <c r="C66" s="268" t="s">
        <v>131</v>
      </c>
      <c r="D66" s="277" t="s">
        <v>15</v>
      </c>
      <c r="E66" s="277" t="s">
        <v>1489</v>
      </c>
      <c r="F66" s="277">
        <v>2</v>
      </c>
      <c r="G66" s="422">
        <f t="shared" ref="G66:G129" si="1">IF(F66="","",F66*25)</f>
        <v>50</v>
      </c>
      <c r="H66" s="269">
        <v>280.17</v>
      </c>
      <c r="I66" s="277" t="s">
        <v>23</v>
      </c>
      <c r="J66" s="208" t="s">
        <v>1526</v>
      </c>
    </row>
    <row r="67" spans="1:10" ht="19.2" hidden="1" customHeight="1" x14ac:dyDescent="0.3">
      <c r="A67" s="270">
        <v>45972</v>
      </c>
      <c r="B67" s="270">
        <v>46326</v>
      </c>
      <c r="C67" s="268" t="s">
        <v>131</v>
      </c>
      <c r="D67" s="277" t="s">
        <v>118</v>
      </c>
      <c r="E67" s="277"/>
      <c r="F67" s="277"/>
      <c r="G67" s="422" t="str">
        <f t="shared" si="1"/>
        <v/>
      </c>
      <c r="H67" s="269">
        <v>52</v>
      </c>
      <c r="I67" s="277" t="s">
        <v>23</v>
      </c>
      <c r="J67" s="208" t="s">
        <v>1526</v>
      </c>
    </row>
    <row r="68" spans="1:10" ht="19.2" hidden="1" customHeight="1" x14ac:dyDescent="0.3">
      <c r="A68" s="270">
        <v>45448</v>
      </c>
      <c r="B68" s="270">
        <v>46173</v>
      </c>
      <c r="C68" s="268" t="s">
        <v>131</v>
      </c>
      <c r="D68" s="277" t="s">
        <v>15</v>
      </c>
      <c r="E68" s="277"/>
      <c r="F68" s="277">
        <v>2</v>
      </c>
      <c r="G68" s="422">
        <f t="shared" si="1"/>
        <v>50</v>
      </c>
      <c r="H68" s="269">
        <v>255.42</v>
      </c>
      <c r="I68" s="277" t="s">
        <v>133</v>
      </c>
      <c r="J68" s="208" t="s">
        <v>1526</v>
      </c>
    </row>
    <row r="69" spans="1:10" ht="19.2" hidden="1" customHeight="1" x14ac:dyDescent="0.3">
      <c r="A69" s="270">
        <v>45972</v>
      </c>
      <c r="B69" s="270">
        <v>46326</v>
      </c>
      <c r="C69" s="268" t="s">
        <v>131</v>
      </c>
      <c r="D69" s="277" t="s">
        <v>118</v>
      </c>
      <c r="E69" s="277"/>
      <c r="F69" s="277"/>
      <c r="G69" s="422" t="str">
        <f t="shared" si="1"/>
        <v/>
      </c>
      <c r="H69" s="269">
        <v>52</v>
      </c>
      <c r="I69" s="277" t="s">
        <v>133</v>
      </c>
      <c r="J69" s="208" t="s">
        <v>1526</v>
      </c>
    </row>
    <row r="70" spans="1:10" ht="19.2" hidden="1" customHeight="1" x14ac:dyDescent="0.3">
      <c r="A70" s="270">
        <v>45742</v>
      </c>
      <c r="B70" s="270"/>
      <c r="C70" s="268" t="s">
        <v>134</v>
      </c>
      <c r="D70" s="277" t="s">
        <v>1275</v>
      </c>
      <c r="E70" s="277"/>
      <c r="F70" s="277"/>
      <c r="G70" s="422" t="str">
        <f t="shared" si="1"/>
        <v/>
      </c>
      <c r="H70" s="269">
        <v>20</v>
      </c>
      <c r="I70" s="277" t="s">
        <v>12</v>
      </c>
      <c r="J70" s="208" t="s">
        <v>1526</v>
      </c>
    </row>
    <row r="71" spans="1:10" ht="19.2" hidden="1" customHeight="1" x14ac:dyDescent="0.3">
      <c r="A71" s="270">
        <v>45902</v>
      </c>
      <c r="B71" s="270"/>
      <c r="C71" s="268" t="s">
        <v>135</v>
      </c>
      <c r="D71" s="277" t="s">
        <v>1275</v>
      </c>
      <c r="E71" s="277"/>
      <c r="F71" s="277"/>
      <c r="G71" s="422" t="str">
        <f t="shared" si="1"/>
        <v/>
      </c>
      <c r="H71" s="269">
        <v>20</v>
      </c>
      <c r="I71" s="277" t="s">
        <v>136</v>
      </c>
      <c r="J71" s="208" t="s">
        <v>1526</v>
      </c>
    </row>
    <row r="72" spans="1:10" ht="19.2" hidden="1" customHeight="1" x14ac:dyDescent="0.3">
      <c r="A72" s="270">
        <v>45902</v>
      </c>
      <c r="B72" s="270"/>
      <c r="C72" s="268" t="s">
        <v>135</v>
      </c>
      <c r="D72" s="277" t="s">
        <v>1275</v>
      </c>
      <c r="E72" s="277"/>
      <c r="F72" s="277"/>
      <c r="G72" s="422" t="str">
        <f t="shared" si="1"/>
        <v/>
      </c>
      <c r="H72" s="269">
        <v>20</v>
      </c>
      <c r="I72" s="277" t="s">
        <v>137</v>
      </c>
      <c r="J72" s="208" t="s">
        <v>1526</v>
      </c>
    </row>
    <row r="73" spans="1:10" ht="19.2" hidden="1" customHeight="1" x14ac:dyDescent="0.3">
      <c r="A73" s="270">
        <v>45934</v>
      </c>
      <c r="B73" s="270"/>
      <c r="C73" s="268" t="s">
        <v>135</v>
      </c>
      <c r="D73" s="277" t="s">
        <v>1275</v>
      </c>
      <c r="E73" s="277"/>
      <c r="F73" s="277"/>
      <c r="G73" s="422" t="str">
        <f t="shared" si="1"/>
        <v/>
      </c>
      <c r="H73" s="269">
        <v>20</v>
      </c>
      <c r="I73" s="277" t="s">
        <v>138</v>
      </c>
      <c r="J73" s="208" t="s">
        <v>1526</v>
      </c>
    </row>
    <row r="74" spans="1:10" ht="19.2" hidden="1" customHeight="1" x14ac:dyDescent="0.3">
      <c r="A74" s="270">
        <v>45947</v>
      </c>
      <c r="B74" s="270"/>
      <c r="C74" s="268" t="s">
        <v>139</v>
      </c>
      <c r="D74" s="277" t="s">
        <v>1275</v>
      </c>
      <c r="E74" s="277"/>
      <c r="F74" s="277"/>
      <c r="G74" s="422" t="str">
        <f t="shared" si="1"/>
        <v/>
      </c>
      <c r="H74" s="269">
        <v>20</v>
      </c>
      <c r="I74" s="277" t="s">
        <v>140</v>
      </c>
      <c r="J74" s="208" t="s">
        <v>1526</v>
      </c>
    </row>
    <row r="75" spans="1:10" ht="19.2" hidden="1" customHeight="1" x14ac:dyDescent="0.3">
      <c r="A75" s="270">
        <v>43591</v>
      </c>
      <c r="B75" s="264">
        <v>45961</v>
      </c>
      <c r="C75" s="268" t="s">
        <v>141</v>
      </c>
      <c r="D75" s="277" t="s">
        <v>635</v>
      </c>
      <c r="E75" s="277"/>
      <c r="F75" s="277">
        <v>4</v>
      </c>
      <c r="G75" s="422">
        <f t="shared" si="1"/>
        <v>100</v>
      </c>
      <c r="H75" s="269">
        <v>220</v>
      </c>
      <c r="I75" s="277" t="s">
        <v>143</v>
      </c>
      <c r="J75" s="208" t="s">
        <v>1526</v>
      </c>
    </row>
    <row r="76" spans="1:10" ht="19.2" hidden="1" customHeight="1" x14ac:dyDescent="0.3">
      <c r="A76" s="273">
        <v>45860</v>
      </c>
      <c r="B76" s="273"/>
      <c r="C76" s="274" t="s">
        <v>144</v>
      </c>
      <c r="D76" s="275" t="s">
        <v>145</v>
      </c>
      <c r="E76" s="275"/>
      <c r="F76" s="275"/>
      <c r="G76" s="421" t="str">
        <f t="shared" si="1"/>
        <v/>
      </c>
      <c r="H76" s="276">
        <v>79</v>
      </c>
      <c r="I76" s="275" t="s">
        <v>146</v>
      </c>
      <c r="J76" s="208" t="s">
        <v>1526</v>
      </c>
    </row>
    <row r="77" spans="1:10" ht="19.2" hidden="1" customHeight="1" x14ac:dyDescent="0.3">
      <c r="A77" s="270">
        <v>44984</v>
      </c>
      <c r="B77" s="264">
        <v>45961</v>
      </c>
      <c r="C77" s="268" t="s">
        <v>147</v>
      </c>
      <c r="D77" s="277" t="s">
        <v>145</v>
      </c>
      <c r="E77" s="277" t="s">
        <v>1494</v>
      </c>
      <c r="F77" s="277"/>
      <c r="G77" s="422" t="str">
        <f t="shared" si="1"/>
        <v/>
      </c>
      <c r="H77" s="276">
        <v>93.9</v>
      </c>
      <c r="I77" s="277" t="s">
        <v>149</v>
      </c>
      <c r="J77" s="208" t="s">
        <v>1526</v>
      </c>
    </row>
    <row r="78" spans="1:10" ht="19.2" hidden="1" customHeight="1" x14ac:dyDescent="0.3">
      <c r="A78" s="270">
        <v>44984</v>
      </c>
      <c r="B78" s="264">
        <v>45961</v>
      </c>
      <c r="C78" s="268" t="s">
        <v>147</v>
      </c>
      <c r="D78" s="277" t="s">
        <v>118</v>
      </c>
      <c r="E78" s="277"/>
      <c r="F78" s="277"/>
      <c r="G78" s="422" t="str">
        <f t="shared" si="1"/>
        <v/>
      </c>
      <c r="H78" s="269">
        <v>52</v>
      </c>
      <c r="I78" s="277" t="s">
        <v>150</v>
      </c>
      <c r="J78" s="208" t="s">
        <v>1526</v>
      </c>
    </row>
    <row r="79" spans="1:10" ht="19.2" hidden="1" customHeight="1" x14ac:dyDescent="0.3">
      <c r="A79" s="270">
        <v>44984</v>
      </c>
      <c r="B79" s="264">
        <v>45961</v>
      </c>
      <c r="C79" s="268" t="s">
        <v>147</v>
      </c>
      <c r="D79" s="277" t="s">
        <v>118</v>
      </c>
      <c r="E79" s="277"/>
      <c r="F79" s="277"/>
      <c r="G79" s="422" t="str">
        <f t="shared" si="1"/>
        <v/>
      </c>
      <c r="H79" s="269">
        <v>52</v>
      </c>
      <c r="I79" s="277" t="s">
        <v>151</v>
      </c>
      <c r="J79" s="208" t="s">
        <v>1526</v>
      </c>
    </row>
    <row r="80" spans="1:10" ht="19.2" hidden="1" customHeight="1" x14ac:dyDescent="0.3">
      <c r="A80" s="270">
        <v>45950</v>
      </c>
      <c r="B80" s="270"/>
      <c r="C80" s="268" t="s">
        <v>152</v>
      </c>
      <c r="D80" s="277" t="s">
        <v>1275</v>
      </c>
      <c r="E80" s="277"/>
      <c r="F80" s="277"/>
      <c r="G80" s="422" t="str">
        <f t="shared" si="1"/>
        <v/>
      </c>
      <c r="H80" s="269">
        <v>20</v>
      </c>
      <c r="I80" s="277" t="s">
        <v>153</v>
      </c>
      <c r="J80" s="208" t="s">
        <v>1526</v>
      </c>
    </row>
    <row r="81" spans="1:10" ht="19.2" hidden="1" customHeight="1" x14ac:dyDescent="0.3">
      <c r="A81" s="270">
        <v>45950</v>
      </c>
      <c r="B81" s="270"/>
      <c r="C81" s="268" t="s">
        <v>152</v>
      </c>
      <c r="D81" s="277" t="s">
        <v>1275</v>
      </c>
      <c r="E81" s="277"/>
      <c r="F81" s="277"/>
      <c r="G81" s="422" t="str">
        <f t="shared" si="1"/>
        <v/>
      </c>
      <c r="H81" s="269">
        <v>20</v>
      </c>
      <c r="I81" s="277" t="s">
        <v>154</v>
      </c>
      <c r="J81" s="208" t="s">
        <v>1526</v>
      </c>
    </row>
    <row r="82" spans="1:10" ht="19.2" hidden="1" customHeight="1" x14ac:dyDescent="0.3">
      <c r="A82" s="270">
        <v>45950</v>
      </c>
      <c r="B82" s="270"/>
      <c r="C82" s="268" t="s">
        <v>152</v>
      </c>
      <c r="D82" s="277" t="s">
        <v>1275</v>
      </c>
      <c r="E82" s="277"/>
      <c r="F82" s="277"/>
      <c r="G82" s="422" t="str">
        <f t="shared" si="1"/>
        <v/>
      </c>
      <c r="H82" s="269">
        <v>20</v>
      </c>
      <c r="I82" s="277" t="s">
        <v>155</v>
      </c>
      <c r="J82" s="208" t="s">
        <v>1526</v>
      </c>
    </row>
    <row r="83" spans="1:10" ht="19.2" hidden="1" customHeight="1" x14ac:dyDescent="0.3">
      <c r="A83" s="9">
        <v>46050</v>
      </c>
      <c r="B83" s="9">
        <v>46386</v>
      </c>
      <c r="C83" s="255" t="s">
        <v>156</v>
      </c>
      <c r="D83" s="191" t="s">
        <v>118</v>
      </c>
      <c r="E83" s="191"/>
      <c r="F83" s="191"/>
      <c r="G83" s="424" t="str">
        <f t="shared" si="1"/>
        <v/>
      </c>
      <c r="H83" s="272">
        <v>52</v>
      </c>
      <c r="I83" s="191" t="s">
        <v>157</v>
      </c>
      <c r="J83" s="208" t="s">
        <v>1526</v>
      </c>
    </row>
    <row r="84" spans="1:10" ht="19.2" hidden="1" customHeight="1" x14ac:dyDescent="0.3">
      <c r="A84" s="9">
        <v>46050</v>
      </c>
      <c r="B84" s="9">
        <v>46386</v>
      </c>
      <c r="C84" s="255" t="s">
        <v>156</v>
      </c>
      <c r="D84" s="191" t="s">
        <v>118</v>
      </c>
      <c r="E84" s="191"/>
      <c r="F84" s="191"/>
      <c r="G84" s="424" t="str">
        <f t="shared" si="1"/>
        <v/>
      </c>
      <c r="H84" s="272">
        <v>52</v>
      </c>
      <c r="I84" s="191" t="s">
        <v>158</v>
      </c>
      <c r="J84" s="208" t="s">
        <v>1526</v>
      </c>
    </row>
    <row r="85" spans="1:10" ht="19.2" hidden="1" customHeight="1" x14ac:dyDescent="0.3">
      <c r="A85" s="9">
        <v>46050</v>
      </c>
      <c r="B85" s="9">
        <v>46386</v>
      </c>
      <c r="C85" s="255" t="s">
        <v>156</v>
      </c>
      <c r="D85" s="191" t="s">
        <v>118</v>
      </c>
      <c r="E85" s="191"/>
      <c r="F85" s="191"/>
      <c r="G85" s="424" t="str">
        <f t="shared" si="1"/>
        <v/>
      </c>
      <c r="H85" s="272">
        <v>52</v>
      </c>
      <c r="I85" s="191" t="s">
        <v>159</v>
      </c>
      <c r="J85" s="208" t="s">
        <v>1526</v>
      </c>
    </row>
    <row r="86" spans="1:10" ht="19.2" hidden="1" customHeight="1" x14ac:dyDescent="0.3">
      <c r="A86" s="270">
        <v>43628</v>
      </c>
      <c r="B86" s="270">
        <v>46122</v>
      </c>
      <c r="C86" s="268" t="s">
        <v>160</v>
      </c>
      <c r="D86" s="277" t="s">
        <v>145</v>
      </c>
      <c r="E86" s="277"/>
      <c r="F86" s="277"/>
      <c r="G86" s="422" t="str">
        <f t="shared" si="1"/>
        <v/>
      </c>
      <c r="H86" s="269">
        <v>206</v>
      </c>
      <c r="I86" s="277" t="s">
        <v>162</v>
      </c>
      <c r="J86" s="208" t="s">
        <v>1526</v>
      </c>
    </row>
    <row r="87" spans="1:10" ht="19.2" hidden="1" customHeight="1" x14ac:dyDescent="0.3">
      <c r="A87" s="9">
        <v>46028</v>
      </c>
      <c r="B87" s="9">
        <v>46386</v>
      </c>
      <c r="C87" s="255" t="s">
        <v>164</v>
      </c>
      <c r="D87" s="191" t="s">
        <v>118</v>
      </c>
      <c r="E87" s="191"/>
      <c r="F87" s="191"/>
      <c r="G87" s="424" t="str">
        <f t="shared" si="1"/>
        <v/>
      </c>
      <c r="H87" s="272">
        <v>52</v>
      </c>
      <c r="I87" s="191" t="s">
        <v>165</v>
      </c>
      <c r="J87" s="208" t="s">
        <v>1526</v>
      </c>
    </row>
    <row r="88" spans="1:10" ht="19.2" hidden="1" customHeight="1" x14ac:dyDescent="0.3">
      <c r="A88" s="270">
        <v>45784</v>
      </c>
      <c r="B88" s="270"/>
      <c r="C88" s="268" t="s">
        <v>166</v>
      </c>
      <c r="D88" s="277" t="s">
        <v>167</v>
      </c>
      <c r="E88" s="277"/>
      <c r="F88" s="277">
        <v>1</v>
      </c>
      <c r="G88" s="422">
        <f t="shared" si="1"/>
        <v>25</v>
      </c>
      <c r="H88" s="269">
        <v>183</v>
      </c>
      <c r="I88" s="277" t="s">
        <v>168</v>
      </c>
      <c r="J88" s="208" t="s">
        <v>1526</v>
      </c>
    </row>
    <row r="89" spans="1:10" ht="19.2" hidden="1" customHeight="1" x14ac:dyDescent="0.3">
      <c r="A89" s="270">
        <v>45973</v>
      </c>
      <c r="B89" s="270"/>
      <c r="C89" s="268" t="s">
        <v>169</v>
      </c>
      <c r="D89" s="277" t="s">
        <v>118</v>
      </c>
      <c r="E89" s="277"/>
      <c r="F89" s="277"/>
      <c r="G89" s="422" t="str">
        <f t="shared" si="1"/>
        <v/>
      </c>
      <c r="H89" s="269">
        <v>52</v>
      </c>
      <c r="I89" s="277" t="s">
        <v>170</v>
      </c>
      <c r="J89" s="208" t="s">
        <v>1526</v>
      </c>
    </row>
    <row r="90" spans="1:10" ht="19.2" hidden="1" customHeight="1" x14ac:dyDescent="0.3">
      <c r="A90" s="270">
        <v>45446</v>
      </c>
      <c r="B90" s="270"/>
      <c r="C90" s="268" t="s">
        <v>171</v>
      </c>
      <c r="D90" s="277" t="s">
        <v>118</v>
      </c>
      <c r="E90" s="277"/>
      <c r="F90" s="277"/>
      <c r="G90" s="422" t="str">
        <f t="shared" si="1"/>
        <v/>
      </c>
      <c r="H90" s="269">
        <v>48</v>
      </c>
      <c r="I90" s="277" t="s">
        <v>20</v>
      </c>
      <c r="J90" s="208" t="s">
        <v>1526</v>
      </c>
    </row>
    <row r="91" spans="1:10" ht="19.2" hidden="1" customHeight="1" x14ac:dyDescent="0.3">
      <c r="A91" s="270">
        <v>45224</v>
      </c>
      <c r="B91" s="264">
        <v>45961</v>
      </c>
      <c r="C91" s="268" t="s">
        <v>173</v>
      </c>
      <c r="D91" s="277" t="s">
        <v>118</v>
      </c>
      <c r="E91" s="277"/>
      <c r="F91" s="277"/>
      <c r="G91" s="422" t="str">
        <f t="shared" si="1"/>
        <v/>
      </c>
      <c r="H91" s="269">
        <v>52</v>
      </c>
      <c r="I91" s="277" t="s">
        <v>23</v>
      </c>
      <c r="J91" s="208" t="s">
        <v>1526</v>
      </c>
    </row>
    <row r="92" spans="1:10" ht="19.2" hidden="1" customHeight="1" x14ac:dyDescent="0.3">
      <c r="A92" s="273">
        <v>45860</v>
      </c>
      <c r="B92" s="273"/>
      <c r="C92" s="274" t="s">
        <v>174</v>
      </c>
      <c r="D92" s="275" t="s">
        <v>118</v>
      </c>
      <c r="E92" s="275"/>
      <c r="F92" s="275"/>
      <c r="G92" s="421" t="str">
        <f t="shared" si="1"/>
        <v/>
      </c>
      <c r="H92" s="276">
        <v>48</v>
      </c>
      <c r="I92" s="275" t="s">
        <v>175</v>
      </c>
      <c r="J92" s="208" t="s">
        <v>1526</v>
      </c>
    </row>
    <row r="93" spans="1:10" ht="19.2" hidden="1" customHeight="1" x14ac:dyDescent="0.3">
      <c r="A93" s="273">
        <v>45207</v>
      </c>
      <c r="B93" s="264">
        <v>45961</v>
      </c>
      <c r="C93" s="274" t="s">
        <v>176</v>
      </c>
      <c r="D93" s="275" t="s">
        <v>118</v>
      </c>
      <c r="E93" s="275"/>
      <c r="F93" s="275"/>
      <c r="G93" s="421" t="str">
        <f t="shared" si="1"/>
        <v/>
      </c>
      <c r="H93" s="276">
        <v>52</v>
      </c>
      <c r="I93" s="275" t="s">
        <v>177</v>
      </c>
      <c r="J93" s="208" t="s">
        <v>1526</v>
      </c>
    </row>
    <row r="94" spans="1:10" ht="19.2" hidden="1" customHeight="1" x14ac:dyDescent="0.3">
      <c r="A94" s="270">
        <v>45208</v>
      </c>
      <c r="B94" s="264">
        <v>45961</v>
      </c>
      <c r="C94" s="268" t="s">
        <v>178</v>
      </c>
      <c r="D94" s="277" t="s">
        <v>118</v>
      </c>
      <c r="E94" s="277"/>
      <c r="F94" s="277"/>
      <c r="G94" s="422" t="str">
        <f t="shared" si="1"/>
        <v/>
      </c>
      <c r="H94" s="269">
        <v>52</v>
      </c>
      <c r="I94" s="277" t="s">
        <v>179</v>
      </c>
      <c r="J94" s="208" t="s">
        <v>1526</v>
      </c>
    </row>
    <row r="95" spans="1:10" ht="19.2" hidden="1" customHeight="1" x14ac:dyDescent="0.3">
      <c r="A95" s="270">
        <v>44498</v>
      </c>
      <c r="B95" s="264">
        <v>45961</v>
      </c>
      <c r="C95" s="292" t="s">
        <v>180</v>
      </c>
      <c r="D95" s="265" t="s">
        <v>635</v>
      </c>
      <c r="E95" s="277" t="s">
        <v>1489</v>
      </c>
      <c r="F95" s="277">
        <v>4</v>
      </c>
      <c r="G95" s="422">
        <f t="shared" si="1"/>
        <v>100</v>
      </c>
      <c r="H95" s="269">
        <v>323.2</v>
      </c>
      <c r="I95" s="277" t="s">
        <v>182</v>
      </c>
      <c r="J95" s="208" t="s">
        <v>1526</v>
      </c>
    </row>
    <row r="96" spans="1:10" ht="19.2" hidden="1" customHeight="1" x14ac:dyDescent="0.3">
      <c r="A96" s="270">
        <v>43402</v>
      </c>
      <c r="B96" s="264">
        <v>45961</v>
      </c>
      <c r="C96" s="292" t="s">
        <v>180</v>
      </c>
      <c r="D96" s="265" t="s">
        <v>635</v>
      </c>
      <c r="E96" s="277" t="s">
        <v>1489</v>
      </c>
      <c r="F96" s="277">
        <v>4</v>
      </c>
      <c r="G96" s="422">
        <f t="shared" si="1"/>
        <v>100</v>
      </c>
      <c r="H96" s="269">
        <v>323.2</v>
      </c>
      <c r="I96" s="277" t="s">
        <v>183</v>
      </c>
      <c r="J96" s="208" t="s">
        <v>1526</v>
      </c>
    </row>
    <row r="97" spans="1:10" ht="19.2" hidden="1" customHeight="1" x14ac:dyDescent="0.3">
      <c r="A97" s="9">
        <v>45625</v>
      </c>
      <c r="B97" s="9">
        <v>46020</v>
      </c>
      <c r="C97" s="13" t="s">
        <v>184</v>
      </c>
      <c r="D97" s="191" t="s">
        <v>185</v>
      </c>
      <c r="E97" s="191"/>
      <c r="F97" s="191"/>
      <c r="G97" s="424" t="str">
        <f t="shared" si="1"/>
        <v/>
      </c>
      <c r="H97" s="272">
        <v>165</v>
      </c>
      <c r="I97" s="191" t="s">
        <v>186</v>
      </c>
      <c r="J97" s="208" t="s">
        <v>1526</v>
      </c>
    </row>
    <row r="98" spans="1:10" ht="19.2" hidden="1" customHeight="1" x14ac:dyDescent="0.3">
      <c r="A98" s="9">
        <v>45947</v>
      </c>
      <c r="B98" s="9">
        <v>46295</v>
      </c>
      <c r="C98" s="13" t="s">
        <v>184</v>
      </c>
      <c r="D98" s="191" t="s">
        <v>187</v>
      </c>
      <c r="E98" s="191"/>
      <c r="F98" s="191">
        <v>4</v>
      </c>
      <c r="G98" s="424">
        <f t="shared" si="1"/>
        <v>100</v>
      </c>
      <c r="H98" s="272">
        <v>230</v>
      </c>
      <c r="I98" s="191" t="s">
        <v>186</v>
      </c>
      <c r="J98" s="208" t="s">
        <v>1526</v>
      </c>
    </row>
    <row r="99" spans="1:10" ht="19.2" hidden="1" customHeight="1" x14ac:dyDescent="0.3">
      <c r="A99" s="270">
        <v>45062</v>
      </c>
      <c r="B99" s="264">
        <v>45961</v>
      </c>
      <c r="C99" s="33" t="s">
        <v>188</v>
      </c>
      <c r="D99" s="277" t="s">
        <v>118</v>
      </c>
      <c r="E99" s="277"/>
      <c r="F99" s="277"/>
      <c r="G99" s="422" t="str">
        <f t="shared" si="1"/>
        <v/>
      </c>
      <c r="H99" s="269">
        <v>52</v>
      </c>
      <c r="I99" s="277" t="s">
        <v>189</v>
      </c>
      <c r="J99" s="208" t="s">
        <v>1526</v>
      </c>
    </row>
    <row r="100" spans="1:10" ht="19.2" hidden="1" customHeight="1" x14ac:dyDescent="0.3">
      <c r="A100" s="270">
        <v>45660</v>
      </c>
      <c r="B100" s="270">
        <v>46052</v>
      </c>
      <c r="C100" s="33" t="s">
        <v>188</v>
      </c>
      <c r="D100" s="277" t="s">
        <v>187</v>
      </c>
      <c r="E100" s="277"/>
      <c r="F100" s="277">
        <v>4</v>
      </c>
      <c r="G100" s="422">
        <f t="shared" si="1"/>
        <v>100</v>
      </c>
      <c r="H100" s="269">
        <v>253</v>
      </c>
      <c r="I100" s="277" t="s">
        <v>189</v>
      </c>
      <c r="J100" s="208" t="s">
        <v>1526</v>
      </c>
    </row>
    <row r="101" spans="1:10" ht="19.2" hidden="1" customHeight="1" x14ac:dyDescent="0.3">
      <c r="A101" s="270">
        <v>45875</v>
      </c>
      <c r="B101" s="270"/>
      <c r="C101" s="33" t="s">
        <v>188</v>
      </c>
      <c r="D101" s="277" t="s">
        <v>1275</v>
      </c>
      <c r="E101" s="277"/>
      <c r="F101" s="277"/>
      <c r="G101" s="422" t="str">
        <f t="shared" si="1"/>
        <v/>
      </c>
      <c r="H101" s="269">
        <v>20</v>
      </c>
      <c r="I101" s="277" t="s">
        <v>190</v>
      </c>
      <c r="J101" s="208" t="s">
        <v>1526</v>
      </c>
    </row>
    <row r="102" spans="1:10" ht="19.2" hidden="1" customHeight="1" x14ac:dyDescent="0.3">
      <c r="A102" s="273">
        <v>45213</v>
      </c>
      <c r="B102" s="264">
        <v>45961</v>
      </c>
      <c r="C102" s="274" t="s">
        <v>191</v>
      </c>
      <c r="D102" s="275" t="s">
        <v>118</v>
      </c>
      <c r="E102" s="275"/>
      <c r="F102" s="275"/>
      <c r="G102" s="421" t="str">
        <f t="shared" si="1"/>
        <v/>
      </c>
      <c r="H102" s="276">
        <v>52</v>
      </c>
      <c r="I102" s="275" t="s">
        <v>102</v>
      </c>
      <c r="J102" s="208" t="s">
        <v>1526</v>
      </c>
    </row>
    <row r="103" spans="1:10" ht="19.2" hidden="1" customHeight="1" x14ac:dyDescent="0.3">
      <c r="A103" s="273">
        <v>45213</v>
      </c>
      <c r="B103" s="264">
        <v>45961</v>
      </c>
      <c r="C103" s="274" t="s">
        <v>191</v>
      </c>
      <c r="D103" s="275" t="s">
        <v>118</v>
      </c>
      <c r="E103" s="275"/>
      <c r="F103" s="275"/>
      <c r="G103" s="421" t="str">
        <f t="shared" si="1"/>
        <v/>
      </c>
      <c r="H103" s="276">
        <v>52</v>
      </c>
      <c r="I103" s="275" t="s">
        <v>20</v>
      </c>
      <c r="J103" s="208" t="s">
        <v>1526</v>
      </c>
    </row>
    <row r="104" spans="1:10" ht="19.2" hidden="1" customHeight="1" x14ac:dyDescent="0.3">
      <c r="A104" s="273">
        <v>45719</v>
      </c>
      <c r="B104" s="273"/>
      <c r="C104" s="274" t="s">
        <v>192</v>
      </c>
      <c r="D104" s="275" t="s">
        <v>118</v>
      </c>
      <c r="E104" s="275"/>
      <c r="F104" s="275"/>
      <c r="G104" s="421" t="str">
        <f t="shared" si="1"/>
        <v/>
      </c>
      <c r="H104" s="276">
        <v>48</v>
      </c>
      <c r="I104" s="275" t="s">
        <v>193</v>
      </c>
      <c r="J104" s="208" t="s">
        <v>1526</v>
      </c>
    </row>
    <row r="105" spans="1:10" ht="19.2" hidden="1" customHeight="1" x14ac:dyDescent="0.3">
      <c r="A105" s="273">
        <v>45719</v>
      </c>
      <c r="B105" s="273"/>
      <c r="C105" s="274" t="s">
        <v>192</v>
      </c>
      <c r="D105" s="275" t="s">
        <v>118</v>
      </c>
      <c r="E105" s="275"/>
      <c r="F105" s="275"/>
      <c r="G105" s="421" t="str">
        <f t="shared" si="1"/>
        <v/>
      </c>
      <c r="H105" s="276">
        <v>48</v>
      </c>
      <c r="I105" s="275" t="s">
        <v>195</v>
      </c>
      <c r="J105" s="208" t="s">
        <v>1526</v>
      </c>
    </row>
    <row r="106" spans="1:10" ht="19.2" hidden="1" customHeight="1" x14ac:dyDescent="0.3">
      <c r="A106" s="273">
        <v>45758</v>
      </c>
      <c r="B106" s="273"/>
      <c r="C106" s="274" t="s">
        <v>196</v>
      </c>
      <c r="D106" s="275" t="s">
        <v>1275</v>
      </c>
      <c r="E106" s="275"/>
      <c r="F106" s="275"/>
      <c r="G106" s="421" t="str">
        <f t="shared" si="1"/>
        <v/>
      </c>
      <c r="H106" s="276">
        <v>20</v>
      </c>
      <c r="I106" s="275" t="s">
        <v>197</v>
      </c>
      <c r="J106" s="208" t="s">
        <v>1526</v>
      </c>
    </row>
    <row r="107" spans="1:10" ht="19.2" hidden="1" customHeight="1" x14ac:dyDescent="0.3">
      <c r="A107" s="9">
        <v>45215</v>
      </c>
      <c r="B107" s="9">
        <v>45961</v>
      </c>
      <c r="C107" s="255" t="s">
        <v>198</v>
      </c>
      <c r="D107" s="191" t="s">
        <v>118</v>
      </c>
      <c r="E107" s="191"/>
      <c r="F107" s="191"/>
      <c r="G107" s="424" t="str">
        <f t="shared" si="1"/>
        <v/>
      </c>
      <c r="H107" s="272">
        <v>52</v>
      </c>
      <c r="I107" s="191" t="s">
        <v>199</v>
      </c>
      <c r="J107" s="208" t="s">
        <v>1526</v>
      </c>
    </row>
    <row r="108" spans="1:10" ht="19.2" hidden="1" customHeight="1" x14ac:dyDescent="0.3">
      <c r="A108" s="9">
        <v>45706</v>
      </c>
      <c r="B108" s="9"/>
      <c r="C108" s="255" t="s">
        <v>198</v>
      </c>
      <c r="D108" s="191" t="s">
        <v>1275</v>
      </c>
      <c r="E108" s="191"/>
      <c r="F108" s="191"/>
      <c r="G108" s="424" t="str">
        <f t="shared" si="1"/>
        <v/>
      </c>
      <c r="H108" s="272">
        <v>20</v>
      </c>
      <c r="I108" s="191" t="s">
        <v>200</v>
      </c>
      <c r="J108" s="208" t="s">
        <v>1526</v>
      </c>
    </row>
    <row r="109" spans="1:10" ht="19.2" hidden="1" customHeight="1" x14ac:dyDescent="0.3">
      <c r="A109" s="273">
        <v>45808</v>
      </c>
      <c r="B109" s="273"/>
      <c r="C109" s="274" t="s">
        <v>201</v>
      </c>
      <c r="D109" s="275" t="s">
        <v>1275</v>
      </c>
      <c r="E109" s="275"/>
      <c r="F109" s="275"/>
      <c r="G109" s="421" t="str">
        <f t="shared" si="1"/>
        <v/>
      </c>
      <c r="H109" s="276">
        <v>20</v>
      </c>
      <c r="I109" s="275" t="s">
        <v>202</v>
      </c>
      <c r="J109" s="208" t="s">
        <v>1526</v>
      </c>
    </row>
    <row r="110" spans="1:10" ht="19.2" hidden="1" customHeight="1" x14ac:dyDescent="0.3">
      <c r="A110" s="273">
        <v>45899</v>
      </c>
      <c r="B110" s="273"/>
      <c r="C110" s="274" t="s">
        <v>201</v>
      </c>
      <c r="D110" s="275" t="s">
        <v>1275</v>
      </c>
      <c r="E110" s="275"/>
      <c r="F110" s="275"/>
      <c r="G110" s="421" t="str">
        <f t="shared" si="1"/>
        <v/>
      </c>
      <c r="H110" s="276">
        <v>20</v>
      </c>
      <c r="I110" s="275" t="s">
        <v>10</v>
      </c>
      <c r="J110" s="208" t="s">
        <v>1526</v>
      </c>
    </row>
    <row r="111" spans="1:10" ht="19.2" hidden="1" customHeight="1" x14ac:dyDescent="0.3">
      <c r="A111" s="273">
        <v>45713</v>
      </c>
      <c r="B111" s="273"/>
      <c r="C111" s="274" t="s">
        <v>203</v>
      </c>
      <c r="D111" s="275" t="s">
        <v>1275</v>
      </c>
      <c r="E111" s="275"/>
      <c r="F111" s="275"/>
      <c r="G111" s="421" t="str">
        <f t="shared" si="1"/>
        <v/>
      </c>
      <c r="H111" s="276">
        <v>20</v>
      </c>
      <c r="I111" s="275" t="s">
        <v>204</v>
      </c>
      <c r="J111" s="208" t="s">
        <v>1526</v>
      </c>
    </row>
    <row r="112" spans="1:10" ht="19.2" hidden="1" customHeight="1" x14ac:dyDescent="0.3">
      <c r="A112" s="270">
        <v>43132</v>
      </c>
      <c r="B112" s="264">
        <v>45961</v>
      </c>
      <c r="C112" s="268" t="s">
        <v>205</v>
      </c>
      <c r="D112" s="277" t="s">
        <v>287</v>
      </c>
      <c r="E112" s="277"/>
      <c r="F112" s="277"/>
      <c r="G112" s="422" t="str">
        <f t="shared" si="1"/>
        <v/>
      </c>
      <c r="H112" s="269">
        <v>256</v>
      </c>
      <c r="I112" s="277" t="s">
        <v>207</v>
      </c>
      <c r="J112" s="208" t="s">
        <v>1526</v>
      </c>
    </row>
    <row r="113" spans="1:10" ht="19.2" hidden="1" customHeight="1" x14ac:dyDescent="0.3">
      <c r="A113" s="273">
        <v>45538</v>
      </c>
      <c r="B113" s="264">
        <v>45961</v>
      </c>
      <c r="C113" s="274" t="s">
        <v>208</v>
      </c>
      <c r="D113" s="275" t="s">
        <v>1275</v>
      </c>
      <c r="E113" s="275"/>
      <c r="F113" s="275"/>
      <c r="G113" s="421" t="str">
        <f t="shared" si="1"/>
        <v/>
      </c>
      <c r="H113" s="276">
        <v>24</v>
      </c>
      <c r="I113" s="275" t="s">
        <v>209</v>
      </c>
      <c r="J113" s="208" t="s">
        <v>1526</v>
      </c>
    </row>
    <row r="114" spans="1:10" ht="19.2" hidden="1" customHeight="1" x14ac:dyDescent="0.3">
      <c r="A114" s="9">
        <v>46049</v>
      </c>
      <c r="B114" s="271">
        <v>46386</v>
      </c>
      <c r="C114" s="255" t="s">
        <v>210</v>
      </c>
      <c r="D114" s="191" t="s">
        <v>118</v>
      </c>
      <c r="E114" s="191" t="s">
        <v>1495</v>
      </c>
      <c r="F114" s="191">
        <v>2</v>
      </c>
      <c r="G114" s="424">
        <f t="shared" si="1"/>
        <v>50</v>
      </c>
      <c r="H114" s="272">
        <v>180</v>
      </c>
      <c r="I114" s="191" t="s">
        <v>212</v>
      </c>
      <c r="J114" s="208" t="s">
        <v>1526</v>
      </c>
    </row>
    <row r="115" spans="1:10" ht="19.2" hidden="1" customHeight="1" x14ac:dyDescent="0.3">
      <c r="A115" s="290">
        <v>45874</v>
      </c>
      <c r="B115" s="290"/>
      <c r="C115" s="282" t="s">
        <v>213</v>
      </c>
      <c r="D115" s="291" t="s">
        <v>1275</v>
      </c>
      <c r="E115" s="291"/>
      <c r="F115" s="291"/>
      <c r="G115" s="427" t="str">
        <f t="shared" si="1"/>
        <v/>
      </c>
      <c r="H115" s="284">
        <v>20</v>
      </c>
      <c r="I115" s="291" t="s">
        <v>214</v>
      </c>
      <c r="J115" s="208" t="s">
        <v>1526</v>
      </c>
    </row>
    <row r="116" spans="1:10" ht="19.2" hidden="1" customHeight="1" x14ac:dyDescent="0.3">
      <c r="A116" s="9">
        <v>45437</v>
      </c>
      <c r="B116" s="9"/>
      <c r="C116" s="255" t="s">
        <v>216</v>
      </c>
      <c r="D116" s="191" t="s">
        <v>118</v>
      </c>
      <c r="E116" s="191"/>
      <c r="F116" s="191"/>
      <c r="G116" s="424" t="str">
        <f t="shared" si="1"/>
        <v/>
      </c>
      <c r="H116" s="272">
        <v>48</v>
      </c>
      <c r="I116" s="191" t="s">
        <v>217</v>
      </c>
      <c r="J116" s="208" t="s">
        <v>1526</v>
      </c>
    </row>
    <row r="117" spans="1:10" ht="19.2" hidden="1" customHeight="1" x14ac:dyDescent="0.3">
      <c r="A117" s="9">
        <v>45437</v>
      </c>
      <c r="B117" s="9"/>
      <c r="C117" s="255" t="s">
        <v>216</v>
      </c>
      <c r="D117" s="191" t="s">
        <v>15</v>
      </c>
      <c r="E117" s="191"/>
      <c r="F117" s="191">
        <v>2</v>
      </c>
      <c r="G117" s="424">
        <f t="shared" si="1"/>
        <v>50</v>
      </c>
      <c r="H117" s="272">
        <v>121</v>
      </c>
      <c r="I117" s="191" t="s">
        <v>217</v>
      </c>
      <c r="J117" s="208" t="s">
        <v>1526</v>
      </c>
    </row>
    <row r="118" spans="1:10" ht="19.2" hidden="1" customHeight="1" x14ac:dyDescent="0.3">
      <c r="A118" s="270">
        <v>45691</v>
      </c>
      <c r="B118" s="270"/>
      <c r="C118" s="268" t="s">
        <v>218</v>
      </c>
      <c r="D118" s="277" t="s">
        <v>118</v>
      </c>
      <c r="E118" s="277"/>
      <c r="F118" s="277"/>
      <c r="G118" s="422" t="str">
        <f t="shared" si="1"/>
        <v/>
      </c>
      <c r="H118" s="269">
        <v>48</v>
      </c>
      <c r="I118" s="277" t="s">
        <v>219</v>
      </c>
      <c r="J118" s="208" t="s">
        <v>1526</v>
      </c>
    </row>
    <row r="119" spans="1:10" ht="19.2" hidden="1" customHeight="1" x14ac:dyDescent="0.3">
      <c r="A119" s="270">
        <v>45929</v>
      </c>
      <c r="B119" s="270"/>
      <c r="C119" s="268" t="s">
        <v>220</v>
      </c>
      <c r="D119" s="277" t="s">
        <v>118</v>
      </c>
      <c r="E119" s="277"/>
      <c r="F119" s="277"/>
      <c r="G119" s="422" t="str">
        <f t="shared" si="1"/>
        <v/>
      </c>
      <c r="H119" s="269">
        <v>48</v>
      </c>
      <c r="I119" s="277" t="s">
        <v>221</v>
      </c>
      <c r="J119" s="208" t="s">
        <v>1526</v>
      </c>
    </row>
    <row r="120" spans="1:10" ht="19.2" hidden="1" customHeight="1" x14ac:dyDescent="0.3">
      <c r="A120" s="270">
        <v>45448</v>
      </c>
      <c r="B120" s="270"/>
      <c r="C120" s="268" t="s">
        <v>222</v>
      </c>
      <c r="D120" s="277" t="s">
        <v>118</v>
      </c>
      <c r="E120" s="277"/>
      <c r="F120" s="277"/>
      <c r="G120" s="422" t="str">
        <f t="shared" si="1"/>
        <v/>
      </c>
      <c r="H120" s="269">
        <v>48</v>
      </c>
      <c r="I120" s="277" t="s">
        <v>223</v>
      </c>
      <c r="J120" s="208" t="s">
        <v>1526</v>
      </c>
    </row>
    <row r="121" spans="1:10" ht="19.2" hidden="1" customHeight="1" x14ac:dyDescent="0.3">
      <c r="A121" s="270">
        <v>45448</v>
      </c>
      <c r="B121" s="270"/>
      <c r="C121" s="268" t="s">
        <v>222</v>
      </c>
      <c r="D121" s="277" t="s">
        <v>118</v>
      </c>
      <c r="E121" s="277"/>
      <c r="F121" s="277"/>
      <c r="G121" s="422" t="str">
        <f t="shared" si="1"/>
        <v/>
      </c>
      <c r="H121" s="269">
        <v>229.9</v>
      </c>
      <c r="I121" s="277" t="s">
        <v>223</v>
      </c>
      <c r="J121" s="208" t="s">
        <v>1526</v>
      </c>
    </row>
    <row r="122" spans="1:10" ht="19.2" hidden="1" customHeight="1" x14ac:dyDescent="0.3">
      <c r="A122" s="9">
        <v>46037</v>
      </c>
      <c r="B122" s="9">
        <v>46386</v>
      </c>
      <c r="C122" s="255" t="s">
        <v>224</v>
      </c>
      <c r="D122" s="191" t="s">
        <v>1275</v>
      </c>
      <c r="E122" s="191"/>
      <c r="F122" s="191"/>
      <c r="G122" s="424" t="str">
        <f t="shared" si="1"/>
        <v/>
      </c>
      <c r="H122" s="272">
        <v>24</v>
      </c>
      <c r="I122" s="191" t="s">
        <v>225</v>
      </c>
      <c r="J122" s="208" t="s">
        <v>1526</v>
      </c>
    </row>
    <row r="123" spans="1:10" ht="19.2" hidden="1" customHeight="1" x14ac:dyDescent="0.3">
      <c r="A123" s="9">
        <v>46037</v>
      </c>
      <c r="B123" s="9">
        <v>46386</v>
      </c>
      <c r="C123" s="255" t="s">
        <v>224</v>
      </c>
      <c r="D123" s="191" t="s">
        <v>1275</v>
      </c>
      <c r="E123" s="191"/>
      <c r="F123" s="191"/>
      <c r="G123" s="424" t="str">
        <f t="shared" si="1"/>
        <v/>
      </c>
      <c r="H123" s="272">
        <v>24</v>
      </c>
      <c r="I123" s="191" t="s">
        <v>223</v>
      </c>
      <c r="J123" s="208" t="s">
        <v>1526</v>
      </c>
    </row>
    <row r="124" spans="1:10" ht="19.2" hidden="1" customHeight="1" x14ac:dyDescent="0.3">
      <c r="A124" s="270">
        <v>45364</v>
      </c>
      <c r="B124" s="270"/>
      <c r="C124" s="268" t="s">
        <v>226</v>
      </c>
      <c r="D124" s="277" t="s">
        <v>118</v>
      </c>
      <c r="E124" s="277"/>
      <c r="F124" s="277"/>
      <c r="G124" s="422" t="str">
        <f t="shared" si="1"/>
        <v/>
      </c>
      <c r="H124" s="269">
        <v>48</v>
      </c>
      <c r="I124" s="277" t="s">
        <v>227</v>
      </c>
      <c r="J124" s="208" t="s">
        <v>1526</v>
      </c>
    </row>
    <row r="125" spans="1:10" ht="19.2" hidden="1" customHeight="1" x14ac:dyDescent="0.3">
      <c r="A125" s="273">
        <v>45635</v>
      </c>
      <c r="B125" s="264">
        <v>46020</v>
      </c>
      <c r="C125" s="274" t="s">
        <v>228</v>
      </c>
      <c r="D125" s="275" t="s">
        <v>1275</v>
      </c>
      <c r="E125" s="275"/>
      <c r="F125" s="275"/>
      <c r="G125" s="421" t="str">
        <f t="shared" si="1"/>
        <v/>
      </c>
      <c r="H125" s="276">
        <v>24</v>
      </c>
      <c r="I125" s="275" t="s">
        <v>150</v>
      </c>
      <c r="J125" s="208" t="s">
        <v>1526</v>
      </c>
    </row>
    <row r="126" spans="1:10" ht="19.2" hidden="1" customHeight="1" x14ac:dyDescent="0.3">
      <c r="A126" s="273">
        <v>45706</v>
      </c>
      <c r="B126" s="273"/>
      <c r="C126" s="274" t="s">
        <v>228</v>
      </c>
      <c r="D126" s="275" t="s">
        <v>118</v>
      </c>
      <c r="E126" s="275"/>
      <c r="F126" s="275"/>
      <c r="G126" s="421" t="str">
        <f t="shared" si="1"/>
        <v/>
      </c>
      <c r="H126" s="276">
        <v>48</v>
      </c>
      <c r="I126" s="275" t="s">
        <v>229</v>
      </c>
      <c r="J126" s="208" t="s">
        <v>1526</v>
      </c>
    </row>
    <row r="127" spans="1:10" ht="19.2" hidden="1" customHeight="1" x14ac:dyDescent="0.3">
      <c r="A127" s="273">
        <v>45693</v>
      </c>
      <c r="B127" s="273"/>
      <c r="C127" s="274" t="s">
        <v>230</v>
      </c>
      <c r="D127" s="275" t="s">
        <v>118</v>
      </c>
      <c r="E127" s="275"/>
      <c r="F127" s="275"/>
      <c r="G127" s="421" t="str">
        <f t="shared" si="1"/>
        <v/>
      </c>
      <c r="H127" s="276">
        <v>48</v>
      </c>
      <c r="I127" s="275" t="s">
        <v>231</v>
      </c>
      <c r="J127" s="208" t="s">
        <v>1526</v>
      </c>
    </row>
    <row r="128" spans="1:10" ht="19.2" hidden="1" customHeight="1" x14ac:dyDescent="0.3">
      <c r="A128" s="273">
        <v>45801</v>
      </c>
      <c r="B128" s="273"/>
      <c r="C128" s="274" t="s">
        <v>232</v>
      </c>
      <c r="D128" s="275" t="s">
        <v>1275</v>
      </c>
      <c r="E128" s="275"/>
      <c r="F128" s="275"/>
      <c r="G128" s="421" t="str">
        <f t="shared" si="1"/>
        <v/>
      </c>
      <c r="H128" s="276">
        <v>20</v>
      </c>
      <c r="I128" s="275" t="s">
        <v>138</v>
      </c>
      <c r="J128" s="208" t="s">
        <v>1526</v>
      </c>
    </row>
    <row r="129" spans="1:10" ht="19.2" hidden="1" customHeight="1" x14ac:dyDescent="0.3">
      <c r="A129" s="273">
        <v>45801</v>
      </c>
      <c r="B129" s="273"/>
      <c r="C129" s="274" t="s">
        <v>232</v>
      </c>
      <c r="D129" s="275" t="s">
        <v>145</v>
      </c>
      <c r="E129" s="275"/>
      <c r="F129" s="275"/>
      <c r="G129" s="421" t="str">
        <f t="shared" si="1"/>
        <v/>
      </c>
      <c r="H129" s="276">
        <v>79</v>
      </c>
      <c r="I129" s="275" t="s">
        <v>235</v>
      </c>
      <c r="J129" s="208" t="s">
        <v>1526</v>
      </c>
    </row>
    <row r="130" spans="1:10" ht="19.2" hidden="1" customHeight="1" x14ac:dyDescent="0.3">
      <c r="A130" s="270">
        <v>44895</v>
      </c>
      <c r="B130" s="264">
        <v>45961</v>
      </c>
      <c r="C130" s="268" t="s">
        <v>236</v>
      </c>
      <c r="D130" s="277" t="s">
        <v>118</v>
      </c>
      <c r="E130" s="277"/>
      <c r="F130" s="277"/>
      <c r="G130" s="422" t="str">
        <f t="shared" ref="G130:G193" si="2">IF(F130="","",F130*25)</f>
        <v/>
      </c>
      <c r="H130" s="269">
        <v>52</v>
      </c>
      <c r="I130" s="277" t="s">
        <v>150</v>
      </c>
      <c r="J130" s="208" t="s">
        <v>1526</v>
      </c>
    </row>
    <row r="131" spans="1:10" ht="19.2" hidden="1" customHeight="1" x14ac:dyDescent="0.3">
      <c r="A131" s="290">
        <v>45915</v>
      </c>
      <c r="B131" s="290"/>
      <c r="C131" s="282" t="s">
        <v>238</v>
      </c>
      <c r="D131" s="291" t="s">
        <v>1275</v>
      </c>
      <c r="E131" s="291"/>
      <c r="F131" s="291"/>
      <c r="G131" s="427" t="str">
        <f t="shared" si="2"/>
        <v/>
      </c>
      <c r="H131" s="284">
        <v>20</v>
      </c>
      <c r="I131" s="291" t="s">
        <v>239</v>
      </c>
      <c r="J131" s="208" t="s">
        <v>1526</v>
      </c>
    </row>
    <row r="132" spans="1:10" ht="19.2" hidden="1" customHeight="1" x14ac:dyDescent="0.3">
      <c r="A132" s="273">
        <v>45980</v>
      </c>
      <c r="B132" s="273">
        <v>46326</v>
      </c>
      <c r="C132" s="274" t="s">
        <v>241</v>
      </c>
      <c r="D132" s="277" t="s">
        <v>118</v>
      </c>
      <c r="E132" s="277"/>
      <c r="F132" s="277"/>
      <c r="G132" s="422" t="str">
        <f t="shared" si="2"/>
        <v/>
      </c>
      <c r="H132" s="276">
        <v>52</v>
      </c>
      <c r="I132" s="275" t="s">
        <v>37</v>
      </c>
      <c r="J132" s="208" t="s">
        <v>1526</v>
      </c>
    </row>
    <row r="133" spans="1:10" ht="19.2" hidden="1" customHeight="1" x14ac:dyDescent="0.3">
      <c r="A133" s="270">
        <v>45850</v>
      </c>
      <c r="B133" s="270"/>
      <c r="C133" s="268" t="s">
        <v>242</v>
      </c>
      <c r="D133" s="277" t="s">
        <v>118</v>
      </c>
      <c r="E133" s="277"/>
      <c r="F133" s="277"/>
      <c r="G133" s="422" t="str">
        <f t="shared" si="2"/>
        <v/>
      </c>
      <c r="H133" s="269">
        <v>48</v>
      </c>
      <c r="I133" s="277" t="s">
        <v>243</v>
      </c>
      <c r="J133" s="208" t="s">
        <v>1526</v>
      </c>
    </row>
    <row r="134" spans="1:10" ht="19.2" hidden="1" customHeight="1" x14ac:dyDescent="0.3">
      <c r="A134" s="270">
        <v>45384</v>
      </c>
      <c r="B134" s="270"/>
      <c r="C134" s="268" t="s">
        <v>242</v>
      </c>
      <c r="D134" s="277" t="s">
        <v>118</v>
      </c>
      <c r="E134" s="277"/>
      <c r="F134" s="277"/>
      <c r="G134" s="422" t="str">
        <f t="shared" si="2"/>
        <v/>
      </c>
      <c r="H134" s="269">
        <v>48</v>
      </c>
      <c r="I134" s="277" t="s">
        <v>244</v>
      </c>
      <c r="J134" s="208" t="s">
        <v>1526</v>
      </c>
    </row>
    <row r="135" spans="1:10" ht="19.2" hidden="1" customHeight="1" x14ac:dyDescent="0.3">
      <c r="A135" s="264">
        <v>44421</v>
      </c>
      <c r="B135" s="264">
        <v>45961</v>
      </c>
      <c r="C135" s="268" t="s">
        <v>245</v>
      </c>
      <c r="D135" s="265" t="s">
        <v>246</v>
      </c>
      <c r="E135" s="265"/>
      <c r="F135" s="265"/>
      <c r="G135" s="420" t="str">
        <f t="shared" si="2"/>
        <v/>
      </c>
      <c r="H135" s="269">
        <v>60.5</v>
      </c>
      <c r="I135" s="265" t="s">
        <v>229</v>
      </c>
      <c r="J135" s="208" t="s">
        <v>1526</v>
      </c>
    </row>
    <row r="136" spans="1:10" ht="19.2" hidden="1" customHeight="1" x14ac:dyDescent="0.3">
      <c r="A136" s="264">
        <v>45910</v>
      </c>
      <c r="B136" s="264"/>
      <c r="C136" s="268" t="s">
        <v>247</v>
      </c>
      <c r="D136" s="266" t="s">
        <v>1275</v>
      </c>
      <c r="E136" s="266"/>
      <c r="F136" s="265"/>
      <c r="G136" s="420" t="str">
        <f t="shared" si="2"/>
        <v/>
      </c>
      <c r="H136" s="269">
        <v>20</v>
      </c>
      <c r="I136" s="265" t="s">
        <v>84</v>
      </c>
      <c r="J136" s="208" t="s">
        <v>1526</v>
      </c>
    </row>
    <row r="137" spans="1:10" ht="19.2" hidden="1" customHeight="1" x14ac:dyDescent="0.3">
      <c r="A137" s="264">
        <v>45910</v>
      </c>
      <c r="B137" s="264"/>
      <c r="C137" s="268" t="s">
        <v>247</v>
      </c>
      <c r="D137" s="266" t="s">
        <v>1275</v>
      </c>
      <c r="E137" s="266"/>
      <c r="F137" s="265"/>
      <c r="G137" s="420" t="str">
        <f t="shared" si="2"/>
        <v/>
      </c>
      <c r="H137" s="269">
        <v>20</v>
      </c>
      <c r="I137" s="265" t="s">
        <v>248</v>
      </c>
      <c r="J137" s="208" t="s">
        <v>1526</v>
      </c>
    </row>
    <row r="138" spans="1:10" ht="19.2" hidden="1" customHeight="1" x14ac:dyDescent="0.3">
      <c r="A138" s="264">
        <v>45910</v>
      </c>
      <c r="B138" s="264"/>
      <c r="C138" s="268" t="s">
        <v>247</v>
      </c>
      <c r="D138" s="266" t="s">
        <v>1275</v>
      </c>
      <c r="E138" s="266"/>
      <c r="F138" s="265"/>
      <c r="G138" s="420" t="str">
        <f t="shared" si="2"/>
        <v/>
      </c>
      <c r="H138" s="269">
        <v>20</v>
      </c>
      <c r="I138" s="265" t="s">
        <v>249</v>
      </c>
      <c r="J138" s="208" t="s">
        <v>1526</v>
      </c>
    </row>
    <row r="139" spans="1:10" ht="19.2" hidden="1" customHeight="1" x14ac:dyDescent="0.3">
      <c r="A139" s="280">
        <v>45659</v>
      </c>
      <c r="B139" s="270">
        <v>46052</v>
      </c>
      <c r="C139" s="274" t="s">
        <v>250</v>
      </c>
      <c r="D139" s="279" t="s">
        <v>118</v>
      </c>
      <c r="E139" s="279"/>
      <c r="F139" s="279"/>
      <c r="G139" s="423" t="str">
        <f t="shared" si="2"/>
        <v/>
      </c>
      <c r="H139" s="276">
        <v>52</v>
      </c>
      <c r="I139" s="279" t="s">
        <v>251</v>
      </c>
      <c r="J139" s="208" t="s">
        <v>1526</v>
      </c>
    </row>
    <row r="140" spans="1:10" ht="19.2" hidden="1" customHeight="1" x14ac:dyDescent="0.3">
      <c r="A140" s="280">
        <v>45873</v>
      </c>
      <c r="B140" s="280"/>
      <c r="C140" s="274" t="s">
        <v>252</v>
      </c>
      <c r="D140" s="279" t="s">
        <v>15</v>
      </c>
      <c r="E140" s="279"/>
      <c r="F140" s="279">
        <v>2</v>
      </c>
      <c r="G140" s="423">
        <f t="shared" si="2"/>
        <v>50</v>
      </c>
      <c r="H140" s="276">
        <v>120</v>
      </c>
      <c r="I140" s="279" t="s">
        <v>254</v>
      </c>
      <c r="J140" s="208" t="s">
        <v>1526</v>
      </c>
    </row>
    <row r="141" spans="1:10" ht="19.2" hidden="1" customHeight="1" x14ac:dyDescent="0.3">
      <c r="A141" s="280">
        <v>45810</v>
      </c>
      <c r="B141" s="280"/>
      <c r="C141" s="274" t="s">
        <v>255</v>
      </c>
      <c r="D141" s="279" t="s">
        <v>1275</v>
      </c>
      <c r="E141" s="279"/>
      <c r="F141" s="279"/>
      <c r="G141" s="423" t="str">
        <f t="shared" si="2"/>
        <v/>
      </c>
      <c r="H141" s="276">
        <v>20</v>
      </c>
      <c r="I141" s="279" t="s">
        <v>256</v>
      </c>
      <c r="J141" s="208" t="s">
        <v>1526</v>
      </c>
    </row>
    <row r="142" spans="1:10" ht="19.2" hidden="1" customHeight="1" x14ac:dyDescent="0.3">
      <c r="A142" s="280">
        <v>45810</v>
      </c>
      <c r="B142" s="280"/>
      <c r="C142" s="274" t="s">
        <v>255</v>
      </c>
      <c r="D142" s="279" t="s">
        <v>1275</v>
      </c>
      <c r="E142" s="279"/>
      <c r="F142" s="279"/>
      <c r="G142" s="423" t="str">
        <f t="shared" si="2"/>
        <v/>
      </c>
      <c r="H142" s="276">
        <v>20</v>
      </c>
      <c r="I142" s="279" t="s">
        <v>221</v>
      </c>
      <c r="J142" s="208" t="s">
        <v>1526</v>
      </c>
    </row>
    <row r="143" spans="1:10" ht="19.2" hidden="1" customHeight="1" x14ac:dyDescent="0.3">
      <c r="A143" s="280">
        <v>45810</v>
      </c>
      <c r="B143" s="280"/>
      <c r="C143" s="274" t="s">
        <v>255</v>
      </c>
      <c r="D143" s="279" t="s">
        <v>1275</v>
      </c>
      <c r="E143" s="279"/>
      <c r="F143" s="279"/>
      <c r="G143" s="423" t="str">
        <f t="shared" si="2"/>
        <v/>
      </c>
      <c r="H143" s="276">
        <v>20</v>
      </c>
      <c r="I143" s="279" t="s">
        <v>257</v>
      </c>
      <c r="J143" s="208" t="s">
        <v>1526</v>
      </c>
    </row>
    <row r="144" spans="1:10" ht="19.2" hidden="1" customHeight="1" x14ac:dyDescent="0.3">
      <c r="A144" s="271">
        <v>45671</v>
      </c>
      <c r="B144" s="271">
        <v>46052</v>
      </c>
      <c r="C144" s="255" t="s">
        <v>258</v>
      </c>
      <c r="D144" s="10" t="s">
        <v>1275</v>
      </c>
      <c r="E144" s="10"/>
      <c r="F144" s="10"/>
      <c r="G144" s="419" t="str">
        <f t="shared" si="2"/>
        <v/>
      </c>
      <c r="H144" s="272">
        <v>24</v>
      </c>
      <c r="I144" s="10" t="s">
        <v>259</v>
      </c>
      <c r="J144" s="208" t="s">
        <v>1526</v>
      </c>
    </row>
    <row r="145" spans="1:10" ht="19.2" hidden="1" customHeight="1" x14ac:dyDescent="0.3">
      <c r="A145" s="271">
        <v>46034</v>
      </c>
      <c r="B145" s="271">
        <v>46386</v>
      </c>
      <c r="C145" s="255" t="s">
        <v>258</v>
      </c>
      <c r="D145" s="10" t="s">
        <v>1275</v>
      </c>
      <c r="E145" s="10"/>
      <c r="F145" s="10"/>
      <c r="G145" s="419" t="str">
        <f t="shared" si="2"/>
        <v/>
      </c>
      <c r="H145" s="272">
        <v>24</v>
      </c>
      <c r="I145" s="10" t="s">
        <v>260</v>
      </c>
      <c r="J145" s="208" t="s">
        <v>1526</v>
      </c>
    </row>
    <row r="146" spans="1:10" ht="19.2" hidden="1" customHeight="1" x14ac:dyDescent="0.3">
      <c r="A146" s="280">
        <v>45489</v>
      </c>
      <c r="B146" s="280"/>
      <c r="C146" s="274" t="s">
        <v>261</v>
      </c>
      <c r="D146" s="279" t="s">
        <v>1275</v>
      </c>
      <c r="E146" s="279"/>
      <c r="F146" s="279"/>
      <c r="G146" s="423" t="str">
        <f t="shared" si="2"/>
        <v/>
      </c>
      <c r="H146" s="276">
        <v>20</v>
      </c>
      <c r="I146" s="279" t="s">
        <v>262</v>
      </c>
      <c r="J146" s="208" t="s">
        <v>1526</v>
      </c>
    </row>
    <row r="147" spans="1:10" ht="19.2" hidden="1" customHeight="1" x14ac:dyDescent="0.3">
      <c r="A147" s="30">
        <v>45334</v>
      </c>
      <c r="B147" s="30"/>
      <c r="C147" s="268" t="s">
        <v>264</v>
      </c>
      <c r="D147" s="277" t="s">
        <v>167</v>
      </c>
      <c r="E147" s="277"/>
      <c r="F147" s="277">
        <v>1</v>
      </c>
      <c r="G147" s="422">
        <f t="shared" si="2"/>
        <v>25</v>
      </c>
      <c r="H147" s="269">
        <v>183.7</v>
      </c>
      <c r="I147" s="15" t="s">
        <v>223</v>
      </c>
      <c r="J147" s="208" t="s">
        <v>1526</v>
      </c>
    </row>
    <row r="148" spans="1:10" ht="19.2" hidden="1" customHeight="1" x14ac:dyDescent="0.3">
      <c r="A148" s="79">
        <v>46038</v>
      </c>
      <c r="B148" s="79">
        <v>46386</v>
      </c>
      <c r="C148" s="255" t="s">
        <v>265</v>
      </c>
      <c r="D148" s="191" t="s">
        <v>145</v>
      </c>
      <c r="E148" s="191"/>
      <c r="F148" s="191"/>
      <c r="G148" s="424" t="str">
        <f t="shared" si="2"/>
        <v/>
      </c>
      <c r="H148" s="272">
        <v>86</v>
      </c>
      <c r="I148" s="20" t="s">
        <v>266</v>
      </c>
      <c r="J148" s="208" t="s">
        <v>1526</v>
      </c>
    </row>
    <row r="149" spans="1:10" ht="19.2" hidden="1" customHeight="1" x14ac:dyDescent="0.3">
      <c r="A149" s="30">
        <v>45762</v>
      </c>
      <c r="B149" s="30"/>
      <c r="C149" s="268" t="s">
        <v>267</v>
      </c>
      <c r="D149" s="277" t="s">
        <v>1275</v>
      </c>
      <c r="E149" s="277"/>
      <c r="F149" s="277"/>
      <c r="G149" s="422" t="str">
        <f t="shared" si="2"/>
        <v/>
      </c>
      <c r="H149" s="269">
        <v>20</v>
      </c>
      <c r="I149" s="15" t="s">
        <v>223</v>
      </c>
      <c r="J149" s="208" t="s">
        <v>1526</v>
      </c>
    </row>
    <row r="150" spans="1:10" ht="19.2" hidden="1" customHeight="1" x14ac:dyDescent="0.3">
      <c r="A150" s="280">
        <v>45478</v>
      </c>
      <c r="B150" s="280"/>
      <c r="C150" s="274" t="s">
        <v>269</v>
      </c>
      <c r="D150" s="279" t="s">
        <v>1275</v>
      </c>
      <c r="E150" s="279"/>
      <c r="F150" s="279"/>
      <c r="G150" s="423" t="str">
        <f t="shared" si="2"/>
        <v/>
      </c>
      <c r="H150" s="276">
        <v>20</v>
      </c>
      <c r="I150" s="279" t="s">
        <v>270</v>
      </c>
      <c r="J150" s="208" t="s">
        <v>1526</v>
      </c>
    </row>
    <row r="151" spans="1:10" ht="19.2" hidden="1" customHeight="1" x14ac:dyDescent="0.3">
      <c r="A151" s="280">
        <v>45603</v>
      </c>
      <c r="B151" s="280">
        <v>45991</v>
      </c>
      <c r="C151" s="274" t="s">
        <v>269</v>
      </c>
      <c r="D151" s="279" t="s">
        <v>1275</v>
      </c>
      <c r="E151" s="279"/>
      <c r="F151" s="279"/>
      <c r="G151" s="423" t="str">
        <f t="shared" si="2"/>
        <v/>
      </c>
      <c r="H151" s="276">
        <v>20</v>
      </c>
      <c r="I151" s="279" t="s">
        <v>271</v>
      </c>
      <c r="J151" s="208" t="s">
        <v>1526</v>
      </c>
    </row>
    <row r="152" spans="1:10" ht="19.2" hidden="1" customHeight="1" x14ac:dyDescent="0.3">
      <c r="A152" s="280">
        <v>45603</v>
      </c>
      <c r="B152" s="280">
        <v>45991</v>
      </c>
      <c r="C152" s="274" t="s">
        <v>269</v>
      </c>
      <c r="D152" s="279" t="s">
        <v>1275</v>
      </c>
      <c r="E152" s="279"/>
      <c r="F152" s="279"/>
      <c r="G152" s="423" t="str">
        <f t="shared" si="2"/>
        <v/>
      </c>
      <c r="H152" s="276">
        <v>20</v>
      </c>
      <c r="I152" s="279" t="s">
        <v>272</v>
      </c>
      <c r="J152" s="208" t="s">
        <v>1526</v>
      </c>
    </row>
    <row r="153" spans="1:10" ht="19.2" hidden="1" customHeight="1" x14ac:dyDescent="0.3">
      <c r="A153" s="280">
        <v>45603</v>
      </c>
      <c r="B153" s="280">
        <v>45991</v>
      </c>
      <c r="C153" s="274" t="s">
        <v>269</v>
      </c>
      <c r="D153" s="279" t="s">
        <v>1275</v>
      </c>
      <c r="E153" s="279"/>
      <c r="F153" s="279"/>
      <c r="G153" s="423" t="str">
        <f t="shared" si="2"/>
        <v/>
      </c>
      <c r="H153" s="276">
        <v>20</v>
      </c>
      <c r="I153" s="279" t="s">
        <v>273</v>
      </c>
      <c r="J153" s="208" t="s">
        <v>1526</v>
      </c>
    </row>
    <row r="154" spans="1:10" ht="19.2" hidden="1" customHeight="1" x14ac:dyDescent="0.3">
      <c r="A154" s="270">
        <v>43739</v>
      </c>
      <c r="B154" s="264">
        <v>45961</v>
      </c>
      <c r="C154" s="268" t="s">
        <v>274</v>
      </c>
      <c r="D154" s="277" t="s">
        <v>287</v>
      </c>
      <c r="E154" s="277"/>
      <c r="F154" s="277"/>
      <c r="G154" s="422" t="str">
        <f t="shared" si="2"/>
        <v/>
      </c>
      <c r="H154" s="269">
        <v>275.3</v>
      </c>
      <c r="I154" s="277" t="s">
        <v>276</v>
      </c>
      <c r="J154" s="208" t="s">
        <v>1526</v>
      </c>
    </row>
    <row r="155" spans="1:10" ht="19.2" hidden="1" customHeight="1" x14ac:dyDescent="0.3">
      <c r="A155" s="273"/>
      <c r="B155" s="264">
        <v>45961</v>
      </c>
      <c r="C155" s="274" t="s">
        <v>277</v>
      </c>
      <c r="D155" s="275" t="s">
        <v>118</v>
      </c>
      <c r="E155" s="275"/>
      <c r="F155" s="275"/>
      <c r="G155" s="421" t="str">
        <f t="shared" si="2"/>
        <v/>
      </c>
      <c r="H155" s="276">
        <v>52</v>
      </c>
      <c r="I155" s="275" t="s">
        <v>278</v>
      </c>
      <c r="J155" s="208" t="s">
        <v>1526</v>
      </c>
    </row>
    <row r="156" spans="1:10" ht="19.2" hidden="1" customHeight="1" x14ac:dyDescent="0.3">
      <c r="A156" s="273"/>
      <c r="B156" s="264">
        <v>45961</v>
      </c>
      <c r="C156" s="274" t="s">
        <v>277</v>
      </c>
      <c r="D156" s="275" t="s">
        <v>118</v>
      </c>
      <c r="E156" s="275"/>
      <c r="F156" s="275"/>
      <c r="G156" s="421" t="str">
        <f t="shared" si="2"/>
        <v/>
      </c>
      <c r="H156" s="296">
        <v>52</v>
      </c>
      <c r="I156" s="275" t="s">
        <v>279</v>
      </c>
      <c r="J156" s="208" t="s">
        <v>1526</v>
      </c>
    </row>
    <row r="157" spans="1:10" ht="19.2" hidden="1" customHeight="1" x14ac:dyDescent="0.3">
      <c r="A157" s="273">
        <v>45570</v>
      </c>
      <c r="B157" s="264">
        <v>45961</v>
      </c>
      <c r="C157" s="274" t="s">
        <v>280</v>
      </c>
      <c r="D157" s="275" t="s">
        <v>1275</v>
      </c>
      <c r="E157" s="275"/>
      <c r="F157" s="275"/>
      <c r="G157" s="421" t="str">
        <f t="shared" si="2"/>
        <v/>
      </c>
      <c r="H157" s="296">
        <v>24</v>
      </c>
      <c r="I157" s="275" t="s">
        <v>281</v>
      </c>
      <c r="J157" s="208" t="s">
        <v>1526</v>
      </c>
    </row>
    <row r="158" spans="1:10" ht="19.2" hidden="1" customHeight="1" x14ac:dyDescent="0.3">
      <c r="A158" s="273">
        <v>45570</v>
      </c>
      <c r="B158" s="264">
        <v>45961</v>
      </c>
      <c r="C158" s="274" t="s">
        <v>280</v>
      </c>
      <c r="D158" s="275" t="s">
        <v>1275</v>
      </c>
      <c r="E158" s="275"/>
      <c r="F158" s="275"/>
      <c r="G158" s="421" t="str">
        <f t="shared" si="2"/>
        <v/>
      </c>
      <c r="H158" s="296">
        <v>24</v>
      </c>
      <c r="I158" s="275" t="s">
        <v>282</v>
      </c>
      <c r="J158" s="208" t="s">
        <v>1526</v>
      </c>
    </row>
    <row r="159" spans="1:10" ht="19.2" hidden="1" customHeight="1" x14ac:dyDescent="0.3">
      <c r="A159" s="273">
        <v>45951</v>
      </c>
      <c r="B159" s="273"/>
      <c r="C159" s="274" t="s">
        <v>283</v>
      </c>
      <c r="D159" s="275" t="s">
        <v>1275</v>
      </c>
      <c r="E159" s="275"/>
      <c r="F159" s="275"/>
      <c r="G159" s="421" t="str">
        <f t="shared" si="2"/>
        <v/>
      </c>
      <c r="H159" s="296">
        <v>20</v>
      </c>
      <c r="I159" s="275" t="s">
        <v>284</v>
      </c>
      <c r="J159" s="208" t="s">
        <v>1526</v>
      </c>
    </row>
    <row r="160" spans="1:10" ht="19.2" hidden="1" customHeight="1" x14ac:dyDescent="0.3">
      <c r="A160" s="273">
        <v>45951</v>
      </c>
      <c r="B160" s="273"/>
      <c r="C160" s="274" t="s">
        <v>283</v>
      </c>
      <c r="D160" s="275" t="s">
        <v>1275</v>
      </c>
      <c r="E160" s="275"/>
      <c r="F160" s="275"/>
      <c r="G160" s="421" t="str">
        <f t="shared" si="2"/>
        <v/>
      </c>
      <c r="H160" s="296">
        <v>20</v>
      </c>
      <c r="I160" s="275" t="s">
        <v>285</v>
      </c>
      <c r="J160" s="208" t="s">
        <v>1526</v>
      </c>
    </row>
    <row r="161" spans="1:10" ht="19.2" hidden="1" customHeight="1" x14ac:dyDescent="0.3">
      <c r="A161" s="270">
        <v>44973</v>
      </c>
      <c r="B161" s="264">
        <v>45961</v>
      </c>
      <c r="C161" s="268" t="s">
        <v>286</v>
      </c>
      <c r="D161" s="277" t="s">
        <v>287</v>
      </c>
      <c r="E161" s="277"/>
      <c r="F161" s="277"/>
      <c r="G161" s="422" t="str">
        <f t="shared" si="2"/>
        <v/>
      </c>
      <c r="H161" s="269">
        <v>282</v>
      </c>
      <c r="I161" s="277" t="s">
        <v>217</v>
      </c>
      <c r="J161" s="208" t="s">
        <v>1526</v>
      </c>
    </row>
    <row r="162" spans="1:10" ht="19.2" hidden="1" customHeight="1" x14ac:dyDescent="0.3">
      <c r="A162" s="270">
        <v>45430</v>
      </c>
      <c r="B162" s="270"/>
      <c r="C162" s="268" t="s">
        <v>289</v>
      </c>
      <c r="D162" s="277" t="s">
        <v>1275</v>
      </c>
      <c r="E162" s="277"/>
      <c r="F162" s="277"/>
      <c r="G162" s="422" t="str">
        <f t="shared" si="2"/>
        <v/>
      </c>
      <c r="H162" s="269">
        <v>20</v>
      </c>
      <c r="I162" s="277" t="s">
        <v>290</v>
      </c>
      <c r="J162" s="208" t="s">
        <v>1526</v>
      </c>
    </row>
    <row r="163" spans="1:10" ht="19.2" hidden="1" customHeight="1" x14ac:dyDescent="0.3">
      <c r="A163" s="270">
        <v>45939</v>
      </c>
      <c r="B163" s="270"/>
      <c r="C163" s="268" t="s">
        <v>289</v>
      </c>
      <c r="D163" s="277" t="s">
        <v>1275</v>
      </c>
      <c r="E163" s="277"/>
      <c r="F163" s="277"/>
      <c r="G163" s="422" t="str">
        <f t="shared" si="2"/>
        <v/>
      </c>
      <c r="H163" s="269">
        <v>20</v>
      </c>
      <c r="I163" s="277" t="s">
        <v>291</v>
      </c>
      <c r="J163" s="208" t="s">
        <v>1526</v>
      </c>
    </row>
    <row r="164" spans="1:10" ht="19.2" hidden="1" customHeight="1" x14ac:dyDescent="0.3">
      <c r="A164" s="9">
        <v>46003</v>
      </c>
      <c r="B164" s="9">
        <v>46356</v>
      </c>
      <c r="C164" s="255" t="s">
        <v>292</v>
      </c>
      <c r="D164" s="191" t="s">
        <v>118</v>
      </c>
      <c r="E164" s="191"/>
      <c r="F164" s="191"/>
      <c r="G164" s="424" t="str">
        <f t="shared" si="2"/>
        <v/>
      </c>
      <c r="H164" s="272">
        <v>52</v>
      </c>
      <c r="I164" s="191" t="s">
        <v>293</v>
      </c>
      <c r="J164" s="208" t="s">
        <v>1526</v>
      </c>
    </row>
    <row r="165" spans="1:10" ht="19.2" hidden="1" customHeight="1" x14ac:dyDescent="0.3">
      <c r="A165" s="270">
        <v>45832</v>
      </c>
      <c r="B165" s="270"/>
      <c r="C165" s="268" t="s">
        <v>294</v>
      </c>
      <c r="D165" s="277" t="s">
        <v>118</v>
      </c>
      <c r="E165" s="277"/>
      <c r="F165" s="277"/>
      <c r="G165" s="422" t="str">
        <f t="shared" si="2"/>
        <v/>
      </c>
      <c r="H165" s="269">
        <v>48</v>
      </c>
      <c r="I165" s="277" t="s">
        <v>295</v>
      </c>
      <c r="J165" s="208" t="s">
        <v>1526</v>
      </c>
    </row>
    <row r="166" spans="1:10" ht="19.2" hidden="1" customHeight="1" x14ac:dyDescent="0.3">
      <c r="A166" s="273">
        <v>45853</v>
      </c>
      <c r="B166" s="273"/>
      <c r="C166" s="274" t="s">
        <v>296</v>
      </c>
      <c r="D166" s="275" t="s">
        <v>15</v>
      </c>
      <c r="E166" s="275"/>
      <c r="F166" s="275">
        <v>2</v>
      </c>
      <c r="G166" s="421">
        <f t="shared" si="2"/>
        <v>50</v>
      </c>
      <c r="H166" s="276">
        <v>120</v>
      </c>
      <c r="I166" s="275" t="s">
        <v>297</v>
      </c>
      <c r="J166" s="208" t="s">
        <v>1526</v>
      </c>
    </row>
    <row r="167" spans="1:10" ht="19.2" hidden="1" customHeight="1" x14ac:dyDescent="0.3">
      <c r="A167" s="9">
        <v>46046</v>
      </c>
      <c r="B167" s="9">
        <v>46386</v>
      </c>
      <c r="C167" s="255" t="s">
        <v>298</v>
      </c>
      <c r="D167" s="191" t="s">
        <v>1275</v>
      </c>
      <c r="E167" s="191"/>
      <c r="F167" s="191"/>
      <c r="G167" s="424" t="str">
        <f t="shared" si="2"/>
        <v/>
      </c>
      <c r="H167" s="272">
        <v>40</v>
      </c>
      <c r="I167" s="191" t="s">
        <v>189</v>
      </c>
      <c r="J167" s="208" t="s">
        <v>1526</v>
      </c>
    </row>
    <row r="168" spans="1:10" ht="19.2" hidden="1" customHeight="1" x14ac:dyDescent="0.3">
      <c r="A168" s="273">
        <v>45400</v>
      </c>
      <c r="B168" s="273"/>
      <c r="C168" s="274" t="s">
        <v>299</v>
      </c>
      <c r="D168" s="275" t="s">
        <v>1275</v>
      </c>
      <c r="E168" s="275"/>
      <c r="F168" s="275"/>
      <c r="G168" s="421" t="str">
        <f t="shared" si="2"/>
        <v/>
      </c>
      <c r="H168" s="276">
        <v>20</v>
      </c>
      <c r="I168" s="274" t="s">
        <v>300</v>
      </c>
      <c r="J168" s="208" t="s">
        <v>1526</v>
      </c>
    </row>
    <row r="169" spans="1:10" ht="19.2" hidden="1" customHeight="1" x14ac:dyDescent="0.3">
      <c r="A169" s="273">
        <v>45400</v>
      </c>
      <c r="B169" s="273"/>
      <c r="C169" s="274" t="s">
        <v>299</v>
      </c>
      <c r="D169" s="275" t="s">
        <v>1275</v>
      </c>
      <c r="E169" s="275"/>
      <c r="F169" s="275"/>
      <c r="G169" s="421" t="str">
        <f t="shared" si="2"/>
        <v/>
      </c>
      <c r="H169" s="276">
        <v>20</v>
      </c>
      <c r="I169" s="275" t="s">
        <v>301</v>
      </c>
      <c r="J169" s="208" t="s">
        <v>1526</v>
      </c>
    </row>
    <row r="170" spans="1:10" ht="19.2" hidden="1" customHeight="1" x14ac:dyDescent="0.3">
      <c r="A170" s="273">
        <v>43374</v>
      </c>
      <c r="B170" s="264">
        <v>45961</v>
      </c>
      <c r="C170" s="274" t="s">
        <v>302</v>
      </c>
      <c r="D170" s="275" t="s">
        <v>635</v>
      </c>
      <c r="E170" s="275"/>
      <c r="F170" s="275">
        <v>4</v>
      </c>
      <c r="G170" s="421">
        <f t="shared" si="2"/>
        <v>100</v>
      </c>
      <c r="H170" s="276">
        <v>220</v>
      </c>
      <c r="I170" s="275" t="s">
        <v>63</v>
      </c>
      <c r="J170" s="208" t="s">
        <v>1526</v>
      </c>
    </row>
    <row r="171" spans="1:10" ht="19.2" hidden="1" customHeight="1" x14ac:dyDescent="0.3">
      <c r="A171" s="270">
        <v>43689</v>
      </c>
      <c r="B171" s="264">
        <v>45961</v>
      </c>
      <c r="C171" s="268" t="s">
        <v>304</v>
      </c>
      <c r="D171" s="277" t="s">
        <v>118</v>
      </c>
      <c r="E171" s="277" t="s">
        <v>1491</v>
      </c>
      <c r="F171" s="277">
        <v>4</v>
      </c>
      <c r="G171" s="422">
        <f t="shared" si="2"/>
        <v>100</v>
      </c>
      <c r="H171" s="269">
        <v>325</v>
      </c>
      <c r="I171" s="277" t="s">
        <v>306</v>
      </c>
      <c r="J171" s="208" t="s">
        <v>1526</v>
      </c>
    </row>
    <row r="172" spans="1:10" ht="19.2" hidden="1" customHeight="1" x14ac:dyDescent="0.3">
      <c r="A172" s="9">
        <v>45695</v>
      </c>
      <c r="B172" s="9"/>
      <c r="C172" s="255" t="s">
        <v>307</v>
      </c>
      <c r="D172" s="191" t="s">
        <v>185</v>
      </c>
      <c r="E172" s="191"/>
      <c r="F172" s="191"/>
      <c r="G172" s="424" t="str">
        <f t="shared" si="2"/>
        <v/>
      </c>
      <c r="H172" s="272">
        <v>150</v>
      </c>
      <c r="I172" s="191" t="s">
        <v>308</v>
      </c>
      <c r="J172" s="208" t="s">
        <v>1526</v>
      </c>
    </row>
    <row r="173" spans="1:10" ht="19.2" hidden="1" customHeight="1" x14ac:dyDescent="0.3">
      <c r="A173" s="9">
        <v>45687</v>
      </c>
      <c r="B173" s="9">
        <v>46052</v>
      </c>
      <c r="C173" s="255" t="s">
        <v>307</v>
      </c>
      <c r="D173" s="191" t="s">
        <v>1275</v>
      </c>
      <c r="E173" s="191"/>
      <c r="F173" s="191"/>
      <c r="G173" s="424" t="str">
        <f t="shared" si="2"/>
        <v/>
      </c>
      <c r="H173" s="272">
        <v>24</v>
      </c>
      <c r="I173" s="191" t="s">
        <v>309</v>
      </c>
      <c r="J173" s="208" t="s">
        <v>1526</v>
      </c>
    </row>
    <row r="174" spans="1:10" ht="19.2" hidden="1" customHeight="1" x14ac:dyDescent="0.3">
      <c r="A174" s="9">
        <v>45804</v>
      </c>
      <c r="B174" s="9"/>
      <c r="C174" s="255" t="s">
        <v>307</v>
      </c>
      <c r="D174" s="191" t="s">
        <v>118</v>
      </c>
      <c r="E174" s="191"/>
      <c r="F174" s="191"/>
      <c r="G174" s="424" t="str">
        <f t="shared" si="2"/>
        <v/>
      </c>
      <c r="H174" s="272">
        <v>48</v>
      </c>
      <c r="I174" s="191" t="s">
        <v>311</v>
      </c>
      <c r="J174" s="208" t="s">
        <v>1526</v>
      </c>
    </row>
    <row r="175" spans="1:10" ht="19.2" hidden="1" customHeight="1" x14ac:dyDescent="0.3">
      <c r="A175" s="9">
        <v>45804</v>
      </c>
      <c r="B175" s="9"/>
      <c r="C175" s="255" t="s">
        <v>307</v>
      </c>
      <c r="D175" s="191" t="s">
        <v>118</v>
      </c>
      <c r="E175" s="191"/>
      <c r="F175" s="191"/>
      <c r="G175" s="424" t="str">
        <f t="shared" si="2"/>
        <v/>
      </c>
      <c r="H175" s="272">
        <v>48</v>
      </c>
      <c r="I175" s="191" t="s">
        <v>312</v>
      </c>
      <c r="J175" s="208" t="s">
        <v>1526</v>
      </c>
    </row>
    <row r="176" spans="1:10" ht="19.2" hidden="1" customHeight="1" x14ac:dyDescent="0.3">
      <c r="A176" s="270">
        <v>45139</v>
      </c>
      <c r="B176" s="264">
        <v>45961</v>
      </c>
      <c r="C176" s="268" t="s">
        <v>313</v>
      </c>
      <c r="D176" s="277" t="s">
        <v>1275</v>
      </c>
      <c r="E176" s="277"/>
      <c r="F176" s="277"/>
      <c r="G176" s="422" t="str">
        <f t="shared" si="2"/>
        <v/>
      </c>
      <c r="H176" s="269">
        <v>24</v>
      </c>
      <c r="I176" s="277" t="s">
        <v>202</v>
      </c>
      <c r="J176" s="208" t="s">
        <v>1526</v>
      </c>
    </row>
    <row r="177" spans="1:10" ht="19.2" hidden="1" customHeight="1" x14ac:dyDescent="0.3">
      <c r="A177" s="270">
        <v>44691</v>
      </c>
      <c r="B177" s="264">
        <v>45961</v>
      </c>
      <c r="C177" s="268" t="s">
        <v>314</v>
      </c>
      <c r="D177" s="277" t="s">
        <v>187</v>
      </c>
      <c r="E177" s="277"/>
      <c r="F177" s="277">
        <v>4</v>
      </c>
      <c r="G177" s="422">
        <f t="shared" si="2"/>
        <v>100</v>
      </c>
      <c r="H177" s="269">
        <v>253</v>
      </c>
      <c r="I177" s="277" t="s">
        <v>278</v>
      </c>
      <c r="J177" s="208" t="s">
        <v>1526</v>
      </c>
    </row>
    <row r="178" spans="1:10" ht="19.2" hidden="1" customHeight="1" x14ac:dyDescent="0.3">
      <c r="A178" s="290">
        <v>46038</v>
      </c>
      <c r="B178" s="281">
        <v>46386</v>
      </c>
      <c r="C178" s="282" t="s">
        <v>315</v>
      </c>
      <c r="D178" s="291" t="s">
        <v>118</v>
      </c>
      <c r="E178" s="291"/>
      <c r="F178" s="291"/>
      <c r="G178" s="427" t="str">
        <f t="shared" si="2"/>
        <v/>
      </c>
      <c r="H178" s="284">
        <v>52</v>
      </c>
      <c r="I178" s="291" t="s">
        <v>316</v>
      </c>
      <c r="J178" s="208" t="s">
        <v>1526</v>
      </c>
    </row>
    <row r="179" spans="1:10" ht="19.2" hidden="1" customHeight="1" x14ac:dyDescent="0.3">
      <c r="A179" s="273">
        <v>45815</v>
      </c>
      <c r="B179" s="273"/>
      <c r="C179" s="274" t="s">
        <v>318</v>
      </c>
      <c r="D179" s="275" t="s">
        <v>15</v>
      </c>
      <c r="E179" s="275"/>
      <c r="F179" s="275">
        <v>2</v>
      </c>
      <c r="G179" s="421">
        <f t="shared" si="2"/>
        <v>50</v>
      </c>
      <c r="H179" s="276">
        <v>120</v>
      </c>
      <c r="I179" s="275" t="s">
        <v>219</v>
      </c>
      <c r="J179" s="208" t="s">
        <v>1526</v>
      </c>
    </row>
    <row r="180" spans="1:10" ht="19.2" hidden="1" customHeight="1" x14ac:dyDescent="0.3">
      <c r="A180" s="273">
        <v>45790</v>
      </c>
      <c r="B180" s="273"/>
      <c r="C180" s="274" t="s">
        <v>318</v>
      </c>
      <c r="D180" s="275" t="s">
        <v>15</v>
      </c>
      <c r="E180" s="275"/>
      <c r="F180" s="275">
        <v>2</v>
      </c>
      <c r="G180" s="421">
        <f t="shared" si="2"/>
        <v>50</v>
      </c>
      <c r="H180" s="276">
        <v>120</v>
      </c>
      <c r="I180" s="275" t="s">
        <v>319</v>
      </c>
      <c r="J180" s="208" t="s">
        <v>1526</v>
      </c>
    </row>
    <row r="181" spans="1:10" ht="19.2" hidden="1" customHeight="1" x14ac:dyDescent="0.3">
      <c r="A181" s="273">
        <v>44993</v>
      </c>
      <c r="B181" s="264">
        <v>45961</v>
      </c>
      <c r="C181" s="274" t="s">
        <v>320</v>
      </c>
      <c r="D181" s="275" t="s">
        <v>1275</v>
      </c>
      <c r="E181" s="275"/>
      <c r="F181" s="275"/>
      <c r="G181" s="421" t="str">
        <f t="shared" si="2"/>
        <v/>
      </c>
      <c r="H181" s="276">
        <v>24</v>
      </c>
      <c r="I181" s="275" t="s">
        <v>321</v>
      </c>
      <c r="J181" s="208" t="s">
        <v>1526</v>
      </c>
    </row>
    <row r="182" spans="1:10" ht="19.2" hidden="1" customHeight="1" x14ac:dyDescent="0.3">
      <c r="A182" s="9">
        <v>44756</v>
      </c>
      <c r="B182" s="9">
        <v>45961</v>
      </c>
      <c r="C182" s="255" t="s">
        <v>322</v>
      </c>
      <c r="D182" s="191" t="s">
        <v>118</v>
      </c>
      <c r="E182" s="191"/>
      <c r="F182" s="191"/>
      <c r="G182" s="424" t="str">
        <f t="shared" si="2"/>
        <v/>
      </c>
      <c r="H182" s="272">
        <v>52</v>
      </c>
      <c r="I182" s="191" t="s">
        <v>20</v>
      </c>
      <c r="J182" s="208" t="s">
        <v>1526</v>
      </c>
    </row>
    <row r="183" spans="1:10" ht="19.2" hidden="1" customHeight="1" x14ac:dyDescent="0.3">
      <c r="A183" s="9">
        <v>45432</v>
      </c>
      <c r="B183" s="9"/>
      <c r="C183" s="255" t="s">
        <v>323</v>
      </c>
      <c r="D183" s="191" t="s">
        <v>287</v>
      </c>
      <c r="E183" s="191"/>
      <c r="F183" s="191"/>
      <c r="G183" s="424" t="str">
        <f t="shared" si="2"/>
        <v/>
      </c>
      <c r="H183" s="272">
        <v>256.95999999999998</v>
      </c>
      <c r="I183" s="191" t="s">
        <v>321</v>
      </c>
      <c r="J183" s="208" t="s">
        <v>1526</v>
      </c>
    </row>
    <row r="184" spans="1:10" ht="19.2" hidden="1" customHeight="1" x14ac:dyDescent="0.3">
      <c r="A184" s="9">
        <v>45432</v>
      </c>
      <c r="B184" s="9"/>
      <c r="C184" s="255" t="s">
        <v>323</v>
      </c>
      <c r="D184" s="191" t="s">
        <v>287</v>
      </c>
      <c r="E184" s="191"/>
      <c r="F184" s="191"/>
      <c r="G184" s="424" t="str">
        <f t="shared" si="2"/>
        <v/>
      </c>
      <c r="H184" s="272">
        <v>256.95999999999998</v>
      </c>
      <c r="I184" s="191" t="s">
        <v>325</v>
      </c>
      <c r="J184" s="208" t="s">
        <v>1526</v>
      </c>
    </row>
    <row r="185" spans="1:10" ht="19.2" hidden="1" customHeight="1" x14ac:dyDescent="0.3">
      <c r="A185" s="9">
        <v>45730</v>
      </c>
      <c r="B185" s="9"/>
      <c r="C185" s="255" t="s">
        <v>326</v>
      </c>
      <c r="D185" s="191" t="s">
        <v>118</v>
      </c>
      <c r="E185" s="191"/>
      <c r="F185" s="191"/>
      <c r="G185" s="424" t="str">
        <f t="shared" si="2"/>
        <v/>
      </c>
      <c r="H185" s="272">
        <v>48</v>
      </c>
      <c r="I185" s="191" t="s">
        <v>327</v>
      </c>
      <c r="J185" s="208" t="s">
        <v>1526</v>
      </c>
    </row>
    <row r="186" spans="1:10" ht="19.2" hidden="1" customHeight="1" x14ac:dyDescent="0.3">
      <c r="A186" s="9">
        <v>45905</v>
      </c>
      <c r="B186" s="9"/>
      <c r="C186" s="255" t="s">
        <v>326</v>
      </c>
      <c r="D186" s="191" t="s">
        <v>118</v>
      </c>
      <c r="E186" s="191"/>
      <c r="F186" s="191"/>
      <c r="G186" s="424" t="str">
        <f t="shared" si="2"/>
        <v/>
      </c>
      <c r="H186" s="272">
        <v>48</v>
      </c>
      <c r="I186" s="191" t="s">
        <v>328</v>
      </c>
      <c r="J186" s="208" t="s">
        <v>1526</v>
      </c>
    </row>
    <row r="187" spans="1:10" ht="19.2" hidden="1" customHeight="1" x14ac:dyDescent="0.3">
      <c r="A187" s="9">
        <v>45905</v>
      </c>
      <c r="B187" s="9"/>
      <c r="C187" s="255" t="s">
        <v>326</v>
      </c>
      <c r="D187" s="191" t="s">
        <v>118</v>
      </c>
      <c r="E187" s="191"/>
      <c r="F187" s="191"/>
      <c r="G187" s="424" t="str">
        <f t="shared" si="2"/>
        <v/>
      </c>
      <c r="H187" s="272">
        <v>48</v>
      </c>
      <c r="I187" s="191" t="s">
        <v>96</v>
      </c>
      <c r="J187" s="208" t="s">
        <v>1526</v>
      </c>
    </row>
    <row r="188" spans="1:10" ht="19.2" hidden="1" customHeight="1" x14ac:dyDescent="0.3">
      <c r="A188" s="270">
        <v>45225</v>
      </c>
      <c r="B188" s="264">
        <v>45961</v>
      </c>
      <c r="C188" s="270" t="s">
        <v>329</v>
      </c>
      <c r="D188" s="277" t="s">
        <v>287</v>
      </c>
      <c r="E188" s="277"/>
      <c r="F188" s="277"/>
      <c r="G188" s="422" t="str">
        <f t="shared" si="2"/>
        <v/>
      </c>
      <c r="H188" s="269">
        <v>282</v>
      </c>
      <c r="I188" s="277" t="s">
        <v>330</v>
      </c>
      <c r="J188" s="208" t="s">
        <v>1526</v>
      </c>
    </row>
    <row r="189" spans="1:10" ht="19.2" hidden="1" customHeight="1" x14ac:dyDescent="0.3">
      <c r="A189" s="9">
        <v>44351</v>
      </c>
      <c r="B189" s="9">
        <v>45961</v>
      </c>
      <c r="C189" s="255" t="s">
        <v>331</v>
      </c>
      <c r="D189" s="191" t="s">
        <v>118</v>
      </c>
      <c r="E189" s="191" t="s">
        <v>187</v>
      </c>
      <c r="F189" s="191">
        <v>4</v>
      </c>
      <c r="G189" s="424">
        <f t="shared" si="2"/>
        <v>100</v>
      </c>
      <c r="H189" s="272">
        <v>300</v>
      </c>
      <c r="I189" s="191" t="s">
        <v>333</v>
      </c>
      <c r="J189" s="208" t="s">
        <v>1526</v>
      </c>
    </row>
    <row r="190" spans="1:10" ht="19.2" hidden="1" customHeight="1" x14ac:dyDescent="0.3">
      <c r="A190" s="9">
        <v>44883</v>
      </c>
      <c r="B190" s="271">
        <v>45961</v>
      </c>
      <c r="C190" s="255" t="s">
        <v>334</v>
      </c>
      <c r="D190" s="191" t="s">
        <v>1275</v>
      </c>
      <c r="E190" s="191"/>
      <c r="F190" s="191"/>
      <c r="G190" s="424" t="str">
        <f t="shared" si="2"/>
        <v/>
      </c>
      <c r="H190" s="272">
        <v>24</v>
      </c>
      <c r="I190" s="191" t="s">
        <v>335</v>
      </c>
      <c r="J190" s="208" t="s">
        <v>1526</v>
      </c>
    </row>
    <row r="191" spans="1:10" ht="19.2" hidden="1" customHeight="1" x14ac:dyDescent="0.3">
      <c r="A191" s="9">
        <v>45621</v>
      </c>
      <c r="B191" s="271">
        <v>45991</v>
      </c>
      <c r="C191" s="255" t="s">
        <v>334</v>
      </c>
      <c r="D191" s="191" t="s">
        <v>1275</v>
      </c>
      <c r="E191" s="191"/>
      <c r="F191" s="191"/>
      <c r="G191" s="424" t="str">
        <f t="shared" si="2"/>
        <v/>
      </c>
      <c r="H191" s="272">
        <v>24</v>
      </c>
      <c r="I191" s="191" t="s">
        <v>336</v>
      </c>
      <c r="J191" s="208" t="s">
        <v>1526</v>
      </c>
    </row>
    <row r="192" spans="1:10" ht="19.2" hidden="1" customHeight="1" x14ac:dyDescent="0.3">
      <c r="A192" s="270">
        <v>44718</v>
      </c>
      <c r="B192" s="264">
        <v>45961</v>
      </c>
      <c r="C192" s="268" t="s">
        <v>337</v>
      </c>
      <c r="D192" s="277" t="s">
        <v>118</v>
      </c>
      <c r="E192" s="277"/>
      <c r="F192" s="277"/>
      <c r="G192" s="422" t="str">
        <f t="shared" si="2"/>
        <v/>
      </c>
      <c r="H192" s="269">
        <v>52</v>
      </c>
      <c r="I192" s="277" t="s">
        <v>338</v>
      </c>
      <c r="J192" s="208" t="s">
        <v>1526</v>
      </c>
    </row>
    <row r="193" spans="1:10" ht="19.2" hidden="1" customHeight="1" x14ac:dyDescent="0.3">
      <c r="A193" s="270">
        <v>44718</v>
      </c>
      <c r="B193" s="264">
        <v>45961</v>
      </c>
      <c r="C193" s="268" t="s">
        <v>337</v>
      </c>
      <c r="D193" s="277" t="s">
        <v>118</v>
      </c>
      <c r="E193" s="277"/>
      <c r="F193" s="277"/>
      <c r="G193" s="422" t="str">
        <f t="shared" si="2"/>
        <v/>
      </c>
      <c r="H193" s="269">
        <v>52</v>
      </c>
      <c r="I193" s="277" t="s">
        <v>20</v>
      </c>
      <c r="J193" s="208" t="s">
        <v>1526</v>
      </c>
    </row>
    <row r="194" spans="1:10" ht="19.2" hidden="1" customHeight="1" x14ac:dyDescent="0.3">
      <c r="A194" s="270">
        <v>44718</v>
      </c>
      <c r="B194" s="264">
        <v>45961</v>
      </c>
      <c r="C194" s="268" t="s">
        <v>337</v>
      </c>
      <c r="D194" s="277" t="s">
        <v>118</v>
      </c>
      <c r="E194" s="277"/>
      <c r="F194" s="277"/>
      <c r="G194" s="422" t="str">
        <f t="shared" ref="G194:G257" si="3">IF(F194="","",F194*25)</f>
        <v/>
      </c>
      <c r="H194" s="269">
        <v>52</v>
      </c>
      <c r="I194" s="277" t="s">
        <v>339</v>
      </c>
      <c r="J194" s="208" t="s">
        <v>1526</v>
      </c>
    </row>
    <row r="195" spans="1:10" ht="19.2" hidden="1" customHeight="1" x14ac:dyDescent="0.3">
      <c r="A195" s="270">
        <v>44718</v>
      </c>
      <c r="B195" s="264">
        <v>45961</v>
      </c>
      <c r="C195" s="268" t="s">
        <v>337</v>
      </c>
      <c r="D195" s="277" t="s">
        <v>118</v>
      </c>
      <c r="E195" s="277"/>
      <c r="F195" s="277"/>
      <c r="G195" s="422" t="str">
        <f t="shared" si="3"/>
        <v/>
      </c>
      <c r="H195" s="269">
        <v>52</v>
      </c>
      <c r="I195" s="277" t="s">
        <v>223</v>
      </c>
      <c r="J195" s="208" t="s">
        <v>1526</v>
      </c>
    </row>
    <row r="196" spans="1:10" ht="19.2" hidden="1" customHeight="1" x14ac:dyDescent="0.3">
      <c r="A196" s="270">
        <v>44718</v>
      </c>
      <c r="B196" s="264">
        <v>45961</v>
      </c>
      <c r="C196" s="268" t="s">
        <v>337</v>
      </c>
      <c r="D196" s="277" t="s">
        <v>118</v>
      </c>
      <c r="E196" s="277"/>
      <c r="F196" s="277"/>
      <c r="G196" s="422" t="str">
        <f t="shared" si="3"/>
        <v/>
      </c>
      <c r="H196" s="269">
        <v>52</v>
      </c>
      <c r="I196" s="277" t="s">
        <v>340</v>
      </c>
      <c r="J196" s="208" t="s">
        <v>1526</v>
      </c>
    </row>
    <row r="197" spans="1:10" ht="19.2" hidden="1" customHeight="1" x14ac:dyDescent="0.3">
      <c r="A197" s="270">
        <v>45444</v>
      </c>
      <c r="B197" s="264">
        <v>45961</v>
      </c>
      <c r="C197" s="268" t="s">
        <v>337</v>
      </c>
      <c r="D197" s="277" t="s">
        <v>118</v>
      </c>
      <c r="E197" s="277"/>
      <c r="F197" s="277"/>
      <c r="G197" s="422" t="str">
        <f t="shared" si="3"/>
        <v/>
      </c>
      <c r="H197" s="269">
        <v>52</v>
      </c>
      <c r="I197" s="277" t="s">
        <v>341</v>
      </c>
      <c r="J197" s="208" t="s">
        <v>1526</v>
      </c>
    </row>
    <row r="198" spans="1:10" ht="19.2" hidden="1" customHeight="1" x14ac:dyDescent="0.3">
      <c r="A198" s="270">
        <v>45897</v>
      </c>
      <c r="B198" s="270"/>
      <c r="C198" s="268" t="s">
        <v>337</v>
      </c>
      <c r="D198" s="277" t="s">
        <v>118</v>
      </c>
      <c r="E198" s="277"/>
      <c r="F198" s="277"/>
      <c r="G198" s="422" t="str">
        <f t="shared" si="3"/>
        <v/>
      </c>
      <c r="H198" s="297">
        <v>48</v>
      </c>
      <c r="I198" s="277" t="s">
        <v>342</v>
      </c>
      <c r="J198" s="208" t="s">
        <v>1526</v>
      </c>
    </row>
    <row r="199" spans="1:10" ht="19.2" hidden="1" customHeight="1" x14ac:dyDescent="0.3">
      <c r="A199" s="9">
        <v>44830</v>
      </c>
      <c r="B199" s="271">
        <v>45961</v>
      </c>
      <c r="C199" s="255" t="s">
        <v>343</v>
      </c>
      <c r="D199" s="191" t="s">
        <v>118</v>
      </c>
      <c r="E199" s="191" t="s">
        <v>1495</v>
      </c>
      <c r="F199" s="191">
        <v>2</v>
      </c>
      <c r="G199" s="424">
        <f t="shared" si="3"/>
        <v>50</v>
      </c>
      <c r="H199" s="272">
        <v>184.8</v>
      </c>
      <c r="I199" s="191" t="s">
        <v>345</v>
      </c>
      <c r="J199" s="208" t="s">
        <v>1526</v>
      </c>
    </row>
    <row r="200" spans="1:10" ht="19.2" hidden="1" customHeight="1" x14ac:dyDescent="0.3">
      <c r="A200" s="9">
        <v>45757</v>
      </c>
      <c r="B200" s="9"/>
      <c r="C200" s="255" t="s">
        <v>346</v>
      </c>
      <c r="D200" s="191" t="s">
        <v>1275</v>
      </c>
      <c r="E200" s="191"/>
      <c r="F200" s="191"/>
      <c r="G200" s="424" t="str">
        <f t="shared" si="3"/>
        <v/>
      </c>
      <c r="H200" s="272">
        <v>20</v>
      </c>
      <c r="I200" s="191" t="s">
        <v>36</v>
      </c>
      <c r="J200" s="208" t="s">
        <v>1526</v>
      </c>
    </row>
    <row r="201" spans="1:10" ht="19.2" hidden="1" customHeight="1" x14ac:dyDescent="0.3">
      <c r="A201" s="9">
        <v>45757</v>
      </c>
      <c r="B201" s="9"/>
      <c r="C201" s="255" t="s">
        <v>346</v>
      </c>
      <c r="D201" s="191" t="s">
        <v>1275</v>
      </c>
      <c r="E201" s="191"/>
      <c r="F201" s="191"/>
      <c r="G201" s="424" t="str">
        <f t="shared" si="3"/>
        <v/>
      </c>
      <c r="H201" s="272">
        <v>20</v>
      </c>
      <c r="I201" s="191" t="s">
        <v>347</v>
      </c>
      <c r="J201" s="208" t="s">
        <v>1526</v>
      </c>
    </row>
    <row r="202" spans="1:10" ht="19.2" hidden="1" customHeight="1" x14ac:dyDescent="0.3">
      <c r="A202" s="9">
        <v>45757</v>
      </c>
      <c r="B202" s="9"/>
      <c r="C202" s="255" t="s">
        <v>346</v>
      </c>
      <c r="D202" s="191" t="s">
        <v>1275</v>
      </c>
      <c r="E202" s="191"/>
      <c r="F202" s="191"/>
      <c r="G202" s="424" t="str">
        <f t="shared" si="3"/>
        <v/>
      </c>
      <c r="H202" s="272">
        <v>20</v>
      </c>
      <c r="I202" s="191" t="s">
        <v>37</v>
      </c>
      <c r="J202" s="208" t="s">
        <v>1526</v>
      </c>
    </row>
    <row r="203" spans="1:10" ht="19.2" hidden="1" customHeight="1" x14ac:dyDescent="0.3">
      <c r="A203" s="36">
        <v>45332</v>
      </c>
      <c r="B203" s="36"/>
      <c r="C203" s="274" t="s">
        <v>348</v>
      </c>
      <c r="D203" s="275" t="s">
        <v>287</v>
      </c>
      <c r="E203" s="275"/>
      <c r="F203" s="275"/>
      <c r="G203" s="421" t="str">
        <f t="shared" si="3"/>
        <v/>
      </c>
      <c r="H203" s="276">
        <v>257</v>
      </c>
      <c r="I203" s="25" t="s">
        <v>349</v>
      </c>
      <c r="J203" s="208" t="s">
        <v>1526</v>
      </c>
    </row>
    <row r="204" spans="1:10" ht="19.2" hidden="1" customHeight="1" x14ac:dyDescent="0.3">
      <c r="A204" s="79">
        <v>45693</v>
      </c>
      <c r="B204" s="79"/>
      <c r="C204" s="255" t="s">
        <v>350</v>
      </c>
      <c r="D204" s="191" t="s">
        <v>287</v>
      </c>
      <c r="E204" s="191" t="s">
        <v>1493</v>
      </c>
      <c r="F204" s="191">
        <v>2</v>
      </c>
      <c r="G204" s="424">
        <f t="shared" si="3"/>
        <v>50</v>
      </c>
      <c r="H204" s="272">
        <v>317</v>
      </c>
      <c r="I204" s="20" t="s">
        <v>352</v>
      </c>
      <c r="J204" s="208" t="s">
        <v>1526</v>
      </c>
    </row>
    <row r="205" spans="1:10" ht="19.2" hidden="1" customHeight="1" x14ac:dyDescent="0.3">
      <c r="A205" s="37">
        <v>45904</v>
      </c>
      <c r="B205" s="37"/>
      <c r="C205" s="282" t="s">
        <v>353</v>
      </c>
      <c r="D205" s="291" t="s">
        <v>1275</v>
      </c>
      <c r="E205" s="291"/>
      <c r="F205" s="291"/>
      <c r="G205" s="427" t="str">
        <f t="shared" si="3"/>
        <v/>
      </c>
      <c r="H205" s="284">
        <v>20</v>
      </c>
      <c r="I205" s="28" t="s">
        <v>354</v>
      </c>
      <c r="J205" s="208" t="s">
        <v>1526</v>
      </c>
    </row>
    <row r="206" spans="1:10" ht="19.2" hidden="1" customHeight="1" x14ac:dyDescent="0.3">
      <c r="A206" s="37">
        <v>45904</v>
      </c>
      <c r="B206" s="37"/>
      <c r="C206" s="282" t="s">
        <v>353</v>
      </c>
      <c r="D206" s="291" t="s">
        <v>1275</v>
      </c>
      <c r="E206" s="291"/>
      <c r="F206" s="291"/>
      <c r="G206" s="427" t="str">
        <f t="shared" si="3"/>
        <v/>
      </c>
      <c r="H206" s="284">
        <v>20</v>
      </c>
      <c r="I206" s="28" t="s">
        <v>356</v>
      </c>
      <c r="J206" s="208" t="s">
        <v>1526</v>
      </c>
    </row>
    <row r="207" spans="1:10" ht="19.2" hidden="1" customHeight="1" x14ac:dyDescent="0.3">
      <c r="A207" s="36">
        <v>45917</v>
      </c>
      <c r="B207" s="36"/>
      <c r="C207" s="274" t="s">
        <v>357</v>
      </c>
      <c r="D207" s="275" t="s">
        <v>15</v>
      </c>
      <c r="E207" s="275"/>
      <c r="F207" s="275">
        <v>2</v>
      </c>
      <c r="G207" s="421">
        <f t="shared" si="3"/>
        <v>50</v>
      </c>
      <c r="H207" s="276">
        <v>120</v>
      </c>
      <c r="I207" s="25" t="s">
        <v>358</v>
      </c>
      <c r="J207" s="208" t="s">
        <v>1526</v>
      </c>
    </row>
    <row r="208" spans="1:10" ht="19.2" hidden="1" customHeight="1" x14ac:dyDescent="0.3">
      <c r="A208" s="36">
        <v>45860</v>
      </c>
      <c r="B208" s="36"/>
      <c r="C208" s="274" t="s">
        <v>359</v>
      </c>
      <c r="D208" s="275" t="s">
        <v>118</v>
      </c>
      <c r="E208" s="275"/>
      <c r="F208" s="275"/>
      <c r="G208" s="421" t="str">
        <f t="shared" si="3"/>
        <v/>
      </c>
      <c r="H208" s="276">
        <v>48</v>
      </c>
      <c r="I208" s="25" t="s">
        <v>360</v>
      </c>
      <c r="J208" s="208" t="s">
        <v>1526</v>
      </c>
    </row>
    <row r="209" spans="1:10" ht="19.2" hidden="1" customHeight="1" x14ac:dyDescent="0.3">
      <c r="A209" s="9">
        <v>45796</v>
      </c>
      <c r="B209" s="9"/>
      <c r="C209" s="255" t="s">
        <v>361</v>
      </c>
      <c r="D209" s="191" t="s">
        <v>118</v>
      </c>
      <c r="E209" s="191"/>
      <c r="F209" s="191"/>
      <c r="G209" s="424" t="str">
        <f t="shared" si="3"/>
        <v/>
      </c>
      <c r="H209" s="272">
        <v>48</v>
      </c>
      <c r="I209" s="191" t="s">
        <v>362</v>
      </c>
      <c r="J209" s="208" t="s">
        <v>1526</v>
      </c>
    </row>
    <row r="210" spans="1:10" ht="19.2" hidden="1" customHeight="1" x14ac:dyDescent="0.3">
      <c r="A210" s="9">
        <v>45584</v>
      </c>
      <c r="B210" s="271">
        <v>45961</v>
      </c>
      <c r="C210" s="255" t="s">
        <v>364</v>
      </c>
      <c r="D210" s="191" t="s">
        <v>15</v>
      </c>
      <c r="E210" s="191"/>
      <c r="F210" s="191">
        <v>2</v>
      </c>
      <c r="G210" s="424">
        <f t="shared" si="3"/>
        <v>50</v>
      </c>
      <c r="H210" s="272">
        <v>198</v>
      </c>
      <c r="I210" s="191" t="s">
        <v>366</v>
      </c>
      <c r="J210" s="208" t="s">
        <v>1526</v>
      </c>
    </row>
    <row r="211" spans="1:10" ht="19.2" hidden="1" customHeight="1" x14ac:dyDescent="0.3">
      <c r="A211" s="9">
        <v>45584</v>
      </c>
      <c r="B211" s="271">
        <v>45961</v>
      </c>
      <c r="C211" s="255" t="s">
        <v>364</v>
      </c>
      <c r="D211" s="191" t="s">
        <v>15</v>
      </c>
      <c r="E211" s="191"/>
      <c r="F211" s="191">
        <v>2</v>
      </c>
      <c r="G211" s="424">
        <f t="shared" si="3"/>
        <v>50</v>
      </c>
      <c r="H211" s="272">
        <v>198</v>
      </c>
      <c r="I211" s="191" t="s">
        <v>96</v>
      </c>
      <c r="J211" s="208" t="s">
        <v>1526</v>
      </c>
    </row>
    <row r="212" spans="1:10" ht="19.2" hidden="1" customHeight="1" x14ac:dyDescent="0.3">
      <c r="A212" s="9">
        <v>45356</v>
      </c>
      <c r="B212" s="9"/>
      <c r="C212" s="255" t="s">
        <v>367</v>
      </c>
      <c r="D212" s="191" t="s">
        <v>118</v>
      </c>
      <c r="E212" s="191"/>
      <c r="F212" s="191"/>
      <c r="G212" s="424" t="str">
        <f t="shared" si="3"/>
        <v/>
      </c>
      <c r="H212" s="272">
        <v>48</v>
      </c>
      <c r="I212" s="191" t="s">
        <v>368</v>
      </c>
      <c r="J212" s="208" t="s">
        <v>1526</v>
      </c>
    </row>
    <row r="213" spans="1:10" ht="19.2" hidden="1" customHeight="1" x14ac:dyDescent="0.3">
      <c r="A213" s="9">
        <v>44394</v>
      </c>
      <c r="B213" s="271">
        <v>45961</v>
      </c>
      <c r="C213" s="255" t="s">
        <v>370</v>
      </c>
      <c r="D213" s="191" t="s">
        <v>118</v>
      </c>
      <c r="E213" s="191"/>
      <c r="F213" s="191"/>
      <c r="G213" s="424" t="str">
        <f t="shared" si="3"/>
        <v/>
      </c>
      <c r="H213" s="272">
        <v>52</v>
      </c>
      <c r="I213" s="191" t="s">
        <v>179</v>
      </c>
      <c r="J213" s="208" t="s">
        <v>1526</v>
      </c>
    </row>
    <row r="214" spans="1:10" ht="19.2" hidden="1" customHeight="1" x14ac:dyDescent="0.3">
      <c r="A214" s="9">
        <v>46030</v>
      </c>
      <c r="B214" s="271">
        <v>46386</v>
      </c>
      <c r="C214" s="255" t="s">
        <v>371</v>
      </c>
      <c r="D214" s="191" t="s">
        <v>118</v>
      </c>
      <c r="E214" s="191"/>
      <c r="F214" s="191"/>
      <c r="G214" s="424" t="str">
        <f t="shared" si="3"/>
        <v/>
      </c>
      <c r="H214" s="272">
        <v>52</v>
      </c>
      <c r="I214" s="191" t="s">
        <v>372</v>
      </c>
      <c r="J214" s="208" t="s">
        <v>1526</v>
      </c>
    </row>
    <row r="215" spans="1:10" ht="19.2" hidden="1" customHeight="1" x14ac:dyDescent="0.3">
      <c r="A215" s="9">
        <v>46030</v>
      </c>
      <c r="B215" s="271">
        <v>46386</v>
      </c>
      <c r="C215" s="255" t="s">
        <v>371</v>
      </c>
      <c r="D215" s="191" t="s">
        <v>118</v>
      </c>
      <c r="E215" s="191"/>
      <c r="F215" s="191"/>
      <c r="G215" s="424" t="str">
        <f t="shared" si="3"/>
        <v/>
      </c>
      <c r="H215" s="272">
        <v>52</v>
      </c>
      <c r="I215" s="191" t="s">
        <v>373</v>
      </c>
      <c r="J215" s="208" t="s">
        <v>1526</v>
      </c>
    </row>
    <row r="216" spans="1:10" ht="19.2" hidden="1" customHeight="1" x14ac:dyDescent="0.3">
      <c r="A216" s="9">
        <v>43999</v>
      </c>
      <c r="B216" s="271">
        <v>45961</v>
      </c>
      <c r="C216" s="255" t="s">
        <v>374</v>
      </c>
      <c r="D216" s="191" t="s">
        <v>118</v>
      </c>
      <c r="E216" s="191" t="s">
        <v>1491</v>
      </c>
      <c r="F216" s="191">
        <v>4</v>
      </c>
      <c r="G216" s="424">
        <f t="shared" si="3"/>
        <v>100</v>
      </c>
      <c r="H216" s="272">
        <v>305</v>
      </c>
      <c r="I216" s="191" t="s">
        <v>376</v>
      </c>
      <c r="J216" s="208" t="s">
        <v>1526</v>
      </c>
    </row>
    <row r="217" spans="1:10" ht="19.2" hidden="1" customHeight="1" x14ac:dyDescent="0.3">
      <c r="A217" s="290">
        <v>45968</v>
      </c>
      <c r="B217" s="281"/>
      <c r="C217" s="282" t="s">
        <v>377</v>
      </c>
      <c r="D217" s="291" t="s">
        <v>1275</v>
      </c>
      <c r="E217" s="291"/>
      <c r="F217" s="291"/>
      <c r="G217" s="427" t="str">
        <f t="shared" si="3"/>
        <v/>
      </c>
      <c r="H217" s="284">
        <v>24</v>
      </c>
      <c r="I217" s="291" t="s">
        <v>23</v>
      </c>
      <c r="J217" s="208" t="s">
        <v>1526</v>
      </c>
    </row>
    <row r="218" spans="1:10" ht="19.2" hidden="1" customHeight="1" x14ac:dyDescent="0.3">
      <c r="A218" s="9">
        <v>45379</v>
      </c>
      <c r="B218" s="9"/>
      <c r="C218" s="255" t="s">
        <v>379</v>
      </c>
      <c r="D218" s="191" t="s">
        <v>118</v>
      </c>
      <c r="E218" s="191"/>
      <c r="F218" s="191"/>
      <c r="G218" s="424" t="str">
        <f t="shared" si="3"/>
        <v/>
      </c>
      <c r="H218" s="272">
        <v>48</v>
      </c>
      <c r="I218" s="191" t="s">
        <v>380</v>
      </c>
      <c r="J218" s="208" t="s">
        <v>1526</v>
      </c>
    </row>
    <row r="219" spans="1:10" ht="19.2" hidden="1" customHeight="1" x14ac:dyDescent="0.3">
      <c r="A219" s="270">
        <v>45772</v>
      </c>
      <c r="B219" s="270"/>
      <c r="C219" s="268" t="s">
        <v>381</v>
      </c>
      <c r="D219" s="277" t="s">
        <v>15</v>
      </c>
      <c r="E219" s="277" t="s">
        <v>1496</v>
      </c>
      <c r="F219" s="277">
        <v>2</v>
      </c>
      <c r="G219" s="422">
        <f t="shared" si="3"/>
        <v>50</v>
      </c>
      <c r="H219" s="269">
        <v>164</v>
      </c>
      <c r="I219" s="277" t="s">
        <v>383</v>
      </c>
      <c r="J219" s="208" t="s">
        <v>1526</v>
      </c>
    </row>
    <row r="220" spans="1:10" ht="19.2" hidden="1" customHeight="1" x14ac:dyDescent="0.3">
      <c r="A220" s="270">
        <v>45849</v>
      </c>
      <c r="B220" s="270"/>
      <c r="C220" s="268" t="s">
        <v>384</v>
      </c>
      <c r="D220" s="277" t="s">
        <v>118</v>
      </c>
      <c r="E220" s="277"/>
      <c r="F220" s="277"/>
      <c r="G220" s="422" t="str">
        <f t="shared" si="3"/>
        <v/>
      </c>
      <c r="H220" s="269">
        <v>48</v>
      </c>
      <c r="I220" s="277" t="s">
        <v>146</v>
      </c>
      <c r="J220" s="208" t="s">
        <v>1526</v>
      </c>
    </row>
    <row r="221" spans="1:10" ht="19.2" hidden="1" customHeight="1" x14ac:dyDescent="0.3">
      <c r="A221" s="9">
        <v>45867</v>
      </c>
      <c r="B221" s="9"/>
      <c r="C221" s="255" t="s">
        <v>386</v>
      </c>
      <c r="D221" s="191" t="s">
        <v>1275</v>
      </c>
      <c r="E221" s="191"/>
      <c r="F221" s="191"/>
      <c r="G221" s="424" t="str">
        <f t="shared" si="3"/>
        <v/>
      </c>
      <c r="H221" s="272">
        <v>20</v>
      </c>
      <c r="I221" s="191" t="s">
        <v>89</v>
      </c>
      <c r="J221" s="208" t="s">
        <v>1526</v>
      </c>
    </row>
    <row r="222" spans="1:10" ht="19.2" hidden="1" customHeight="1" x14ac:dyDescent="0.3">
      <c r="A222" s="9">
        <v>45867</v>
      </c>
      <c r="B222" s="9"/>
      <c r="C222" s="255" t="s">
        <v>386</v>
      </c>
      <c r="D222" s="191" t="s">
        <v>1275</v>
      </c>
      <c r="E222" s="191"/>
      <c r="F222" s="191"/>
      <c r="G222" s="424" t="str">
        <f t="shared" si="3"/>
        <v/>
      </c>
      <c r="H222" s="272">
        <v>20</v>
      </c>
      <c r="I222" s="191" t="s">
        <v>387</v>
      </c>
      <c r="J222" s="208" t="s">
        <v>1526</v>
      </c>
    </row>
    <row r="223" spans="1:10" ht="19.2" hidden="1" customHeight="1" x14ac:dyDescent="0.3">
      <c r="A223" s="270">
        <v>45391</v>
      </c>
      <c r="B223" s="270"/>
      <c r="C223" s="268" t="s">
        <v>388</v>
      </c>
      <c r="D223" s="277" t="s">
        <v>118</v>
      </c>
      <c r="E223" s="277"/>
      <c r="F223" s="277"/>
      <c r="G223" s="422" t="str">
        <f t="shared" si="3"/>
        <v/>
      </c>
      <c r="H223" s="269">
        <v>48</v>
      </c>
      <c r="I223" s="277" t="s">
        <v>389</v>
      </c>
      <c r="J223" s="208" t="s">
        <v>1526</v>
      </c>
    </row>
    <row r="224" spans="1:10" ht="19.2" hidden="1" customHeight="1" x14ac:dyDescent="0.3">
      <c r="A224" s="270">
        <v>45833</v>
      </c>
      <c r="B224" s="270"/>
      <c r="C224" s="265" t="s">
        <v>390</v>
      </c>
      <c r="D224" s="277" t="s">
        <v>1275</v>
      </c>
      <c r="E224" s="277"/>
      <c r="F224" s="277"/>
      <c r="G224" s="422" t="str">
        <f t="shared" si="3"/>
        <v/>
      </c>
      <c r="H224" s="269">
        <v>20</v>
      </c>
      <c r="I224" s="277" t="s">
        <v>391</v>
      </c>
      <c r="J224" s="208" t="s">
        <v>1526</v>
      </c>
    </row>
    <row r="225" spans="1:10" ht="19.2" hidden="1" customHeight="1" x14ac:dyDescent="0.3">
      <c r="A225" s="270">
        <v>45631</v>
      </c>
      <c r="B225" s="264">
        <v>46020</v>
      </c>
      <c r="C225" s="268" t="s">
        <v>392</v>
      </c>
      <c r="D225" s="277" t="s">
        <v>118</v>
      </c>
      <c r="E225" s="277"/>
      <c r="F225" s="277"/>
      <c r="G225" s="422" t="str">
        <f t="shared" si="3"/>
        <v/>
      </c>
      <c r="H225" s="269">
        <v>52</v>
      </c>
      <c r="I225" s="277" t="s">
        <v>393</v>
      </c>
      <c r="J225" s="208" t="s">
        <v>1526</v>
      </c>
    </row>
    <row r="226" spans="1:10" ht="19.2" hidden="1" customHeight="1" x14ac:dyDescent="0.3">
      <c r="A226" s="270">
        <v>45072</v>
      </c>
      <c r="B226" s="264">
        <v>45961</v>
      </c>
      <c r="C226" s="268" t="s">
        <v>394</v>
      </c>
      <c r="D226" s="277" t="s">
        <v>287</v>
      </c>
      <c r="E226" s="277"/>
      <c r="F226" s="277"/>
      <c r="G226" s="422" t="str">
        <f t="shared" si="3"/>
        <v/>
      </c>
      <c r="H226" s="269">
        <v>282</v>
      </c>
      <c r="I226" s="277" t="s">
        <v>395</v>
      </c>
      <c r="J226" s="208" t="s">
        <v>1526</v>
      </c>
    </row>
    <row r="227" spans="1:10" ht="19.2" hidden="1" customHeight="1" x14ac:dyDescent="0.3">
      <c r="A227" s="270">
        <v>45069</v>
      </c>
      <c r="B227" s="264">
        <v>45961</v>
      </c>
      <c r="C227" s="268" t="s">
        <v>396</v>
      </c>
      <c r="D227" s="277" t="s">
        <v>118</v>
      </c>
      <c r="E227" s="277"/>
      <c r="F227" s="277"/>
      <c r="G227" s="422" t="str">
        <f t="shared" si="3"/>
        <v/>
      </c>
      <c r="H227" s="269">
        <v>52</v>
      </c>
      <c r="I227" s="277" t="s">
        <v>20</v>
      </c>
      <c r="J227" s="208" t="s">
        <v>1526</v>
      </c>
    </row>
    <row r="228" spans="1:10" ht="19.2" hidden="1" customHeight="1" x14ac:dyDescent="0.3">
      <c r="A228" s="9">
        <v>45843</v>
      </c>
      <c r="B228" s="9"/>
      <c r="C228" s="255" t="s">
        <v>397</v>
      </c>
      <c r="D228" s="191" t="s">
        <v>15</v>
      </c>
      <c r="E228" s="191"/>
      <c r="F228" s="191">
        <v>2</v>
      </c>
      <c r="G228" s="424">
        <f t="shared" si="3"/>
        <v>50</v>
      </c>
      <c r="H228" s="272">
        <v>120</v>
      </c>
      <c r="I228" s="191" t="s">
        <v>398</v>
      </c>
      <c r="J228" s="208" t="s">
        <v>1526</v>
      </c>
    </row>
    <row r="229" spans="1:10" ht="19.2" hidden="1" customHeight="1" x14ac:dyDescent="0.3">
      <c r="A229" s="9">
        <v>46049</v>
      </c>
      <c r="B229" s="9">
        <v>46386</v>
      </c>
      <c r="C229" s="255" t="s">
        <v>397</v>
      </c>
      <c r="D229" s="191" t="s">
        <v>118</v>
      </c>
      <c r="E229" s="191"/>
      <c r="F229" s="191"/>
      <c r="G229" s="424" t="str">
        <f t="shared" si="3"/>
        <v/>
      </c>
      <c r="H229" s="272">
        <v>52</v>
      </c>
      <c r="I229" s="191" t="s">
        <v>398</v>
      </c>
      <c r="J229" s="208" t="s">
        <v>1526</v>
      </c>
    </row>
    <row r="230" spans="1:10" ht="19.2" hidden="1" customHeight="1" x14ac:dyDescent="0.3">
      <c r="A230" s="273">
        <v>45730</v>
      </c>
      <c r="B230" s="273"/>
      <c r="C230" s="274" t="s">
        <v>399</v>
      </c>
      <c r="D230" s="275" t="s">
        <v>15</v>
      </c>
      <c r="E230" s="275"/>
      <c r="F230" s="275">
        <v>2</v>
      </c>
      <c r="G230" s="421">
        <f t="shared" si="3"/>
        <v>50</v>
      </c>
      <c r="H230" s="276">
        <v>120</v>
      </c>
      <c r="I230" s="275" t="s">
        <v>136</v>
      </c>
      <c r="J230" s="208" t="s">
        <v>1526</v>
      </c>
    </row>
    <row r="231" spans="1:10" ht="19.2" hidden="1" customHeight="1" x14ac:dyDescent="0.3">
      <c r="A231" s="270">
        <v>45416</v>
      </c>
      <c r="B231" s="270"/>
      <c r="C231" s="268" t="s">
        <v>400</v>
      </c>
      <c r="D231" s="277" t="s">
        <v>187</v>
      </c>
      <c r="E231" s="277"/>
      <c r="F231" s="277">
        <v>4</v>
      </c>
      <c r="G231" s="422">
        <f t="shared" si="3"/>
        <v>100</v>
      </c>
      <c r="H231" s="269">
        <v>229.9</v>
      </c>
      <c r="I231" s="277" t="s">
        <v>402</v>
      </c>
      <c r="J231" s="208" t="s">
        <v>1526</v>
      </c>
    </row>
    <row r="232" spans="1:10" ht="19.2" hidden="1" customHeight="1" x14ac:dyDescent="0.3">
      <c r="A232" s="270">
        <v>44936</v>
      </c>
      <c r="B232" s="264">
        <v>45961</v>
      </c>
      <c r="C232" s="268" t="s">
        <v>403</v>
      </c>
      <c r="D232" s="277" t="s">
        <v>1275</v>
      </c>
      <c r="E232" s="277"/>
      <c r="F232" s="277"/>
      <c r="G232" s="422" t="str">
        <f t="shared" si="3"/>
        <v/>
      </c>
      <c r="H232" s="269">
        <v>24</v>
      </c>
      <c r="I232" s="277" t="s">
        <v>262</v>
      </c>
      <c r="J232" s="208" t="s">
        <v>1526</v>
      </c>
    </row>
    <row r="233" spans="1:10" ht="19.2" hidden="1" customHeight="1" x14ac:dyDescent="0.3">
      <c r="A233" s="270">
        <v>44936</v>
      </c>
      <c r="B233" s="264">
        <v>45961</v>
      </c>
      <c r="C233" s="268" t="s">
        <v>403</v>
      </c>
      <c r="D233" s="277" t="s">
        <v>1275</v>
      </c>
      <c r="E233" s="277"/>
      <c r="F233" s="277"/>
      <c r="G233" s="422" t="str">
        <f t="shared" si="3"/>
        <v/>
      </c>
      <c r="H233" s="269">
        <v>24</v>
      </c>
      <c r="I233" s="277" t="s">
        <v>404</v>
      </c>
      <c r="J233" s="208" t="s">
        <v>1526</v>
      </c>
    </row>
    <row r="234" spans="1:10" ht="19.2" hidden="1" customHeight="1" x14ac:dyDescent="0.3">
      <c r="A234" s="270">
        <v>45587</v>
      </c>
      <c r="B234" s="264">
        <v>45961</v>
      </c>
      <c r="C234" s="268" t="s">
        <v>405</v>
      </c>
      <c r="D234" s="277" t="s">
        <v>118</v>
      </c>
      <c r="E234" s="277"/>
      <c r="F234" s="277"/>
      <c r="G234" s="422" t="str">
        <f t="shared" si="3"/>
        <v/>
      </c>
      <c r="H234" s="269">
        <v>52</v>
      </c>
      <c r="I234" s="277" t="s">
        <v>162</v>
      </c>
      <c r="J234" s="208" t="s">
        <v>1526</v>
      </c>
    </row>
    <row r="235" spans="1:10" ht="19.2" hidden="1" customHeight="1" x14ac:dyDescent="0.3">
      <c r="A235" s="270">
        <v>45587</v>
      </c>
      <c r="B235" s="264">
        <v>45961</v>
      </c>
      <c r="C235" s="268" t="s">
        <v>405</v>
      </c>
      <c r="D235" s="277" t="s">
        <v>15</v>
      </c>
      <c r="E235" s="277"/>
      <c r="F235" s="277">
        <v>2</v>
      </c>
      <c r="G235" s="422">
        <f t="shared" si="3"/>
        <v>50</v>
      </c>
      <c r="H235" s="269">
        <v>172.8</v>
      </c>
      <c r="I235" s="277" t="s">
        <v>162</v>
      </c>
      <c r="J235" s="208" t="s">
        <v>1526</v>
      </c>
    </row>
    <row r="236" spans="1:10" ht="19.2" hidden="1" customHeight="1" x14ac:dyDescent="0.3">
      <c r="A236" s="270">
        <v>45138</v>
      </c>
      <c r="B236" s="264">
        <v>45961</v>
      </c>
      <c r="C236" s="268" t="s">
        <v>406</v>
      </c>
      <c r="D236" s="277" t="s">
        <v>15</v>
      </c>
      <c r="E236" s="277"/>
      <c r="F236" s="277">
        <v>2</v>
      </c>
      <c r="G236" s="422">
        <f t="shared" si="3"/>
        <v>50</v>
      </c>
      <c r="H236" s="269">
        <v>132</v>
      </c>
      <c r="I236" s="277" t="s">
        <v>407</v>
      </c>
      <c r="J236" s="208" t="s">
        <v>1526</v>
      </c>
    </row>
    <row r="237" spans="1:10" ht="19.2" hidden="1" customHeight="1" x14ac:dyDescent="0.3">
      <c r="A237" s="270">
        <v>45630</v>
      </c>
      <c r="B237" s="264">
        <v>46020</v>
      </c>
      <c r="C237" s="268" t="s">
        <v>408</v>
      </c>
      <c r="D237" s="277" t="s">
        <v>15</v>
      </c>
      <c r="E237" s="277"/>
      <c r="F237" s="277">
        <v>2</v>
      </c>
      <c r="G237" s="422">
        <f t="shared" si="3"/>
        <v>50</v>
      </c>
      <c r="H237" s="269">
        <v>132</v>
      </c>
      <c r="I237" s="277" t="s">
        <v>409</v>
      </c>
      <c r="J237" s="208" t="s">
        <v>1526</v>
      </c>
    </row>
    <row r="238" spans="1:10" ht="19.2" hidden="1" customHeight="1" x14ac:dyDescent="0.3">
      <c r="A238" s="9">
        <v>46036</v>
      </c>
      <c r="B238" s="271">
        <v>46386</v>
      </c>
      <c r="C238" s="255" t="s">
        <v>410</v>
      </c>
      <c r="D238" s="191" t="s">
        <v>1275</v>
      </c>
      <c r="E238" s="191"/>
      <c r="F238" s="191"/>
      <c r="G238" s="424" t="str">
        <f t="shared" si="3"/>
        <v/>
      </c>
      <c r="H238" s="272">
        <v>24</v>
      </c>
      <c r="I238" s="191" t="s">
        <v>106</v>
      </c>
      <c r="J238" s="208" t="s">
        <v>1526</v>
      </c>
    </row>
    <row r="239" spans="1:10" ht="19.2" hidden="1" customHeight="1" x14ac:dyDescent="0.3">
      <c r="A239" s="9">
        <v>46036</v>
      </c>
      <c r="B239" s="271">
        <v>46386</v>
      </c>
      <c r="C239" s="255" t="s">
        <v>410</v>
      </c>
      <c r="D239" s="191" t="s">
        <v>1275</v>
      </c>
      <c r="E239" s="191"/>
      <c r="F239" s="191"/>
      <c r="G239" s="424" t="str">
        <f t="shared" si="3"/>
        <v/>
      </c>
      <c r="H239" s="272">
        <v>24</v>
      </c>
      <c r="I239" s="191" t="s">
        <v>411</v>
      </c>
      <c r="J239" s="208" t="s">
        <v>1526</v>
      </c>
    </row>
    <row r="240" spans="1:10" ht="19.2" hidden="1" customHeight="1" x14ac:dyDescent="0.3">
      <c r="A240" s="9">
        <v>46036</v>
      </c>
      <c r="B240" s="271">
        <v>46386</v>
      </c>
      <c r="C240" s="255" t="s">
        <v>410</v>
      </c>
      <c r="D240" s="191" t="s">
        <v>1275</v>
      </c>
      <c r="E240" s="191"/>
      <c r="F240" s="191"/>
      <c r="G240" s="424" t="str">
        <f t="shared" si="3"/>
        <v/>
      </c>
      <c r="H240" s="272">
        <v>24</v>
      </c>
      <c r="I240" s="191" t="s">
        <v>412</v>
      </c>
      <c r="J240" s="208" t="s">
        <v>1526</v>
      </c>
    </row>
    <row r="241" spans="1:10" ht="19.2" hidden="1" customHeight="1" x14ac:dyDescent="0.3">
      <c r="A241" s="9">
        <v>46036</v>
      </c>
      <c r="B241" s="271">
        <v>46386</v>
      </c>
      <c r="C241" s="255" t="s">
        <v>410</v>
      </c>
      <c r="D241" s="191" t="s">
        <v>1275</v>
      </c>
      <c r="E241" s="191"/>
      <c r="F241" s="191"/>
      <c r="G241" s="424" t="str">
        <f t="shared" si="3"/>
        <v/>
      </c>
      <c r="H241" s="272">
        <v>24</v>
      </c>
      <c r="I241" s="191" t="s">
        <v>96</v>
      </c>
      <c r="J241" s="208" t="s">
        <v>1526</v>
      </c>
    </row>
    <row r="242" spans="1:10" ht="19.2" hidden="1" customHeight="1" x14ac:dyDescent="0.3">
      <c r="A242" s="9">
        <v>46036</v>
      </c>
      <c r="B242" s="271">
        <v>46386</v>
      </c>
      <c r="C242" s="255" t="s">
        <v>410</v>
      </c>
      <c r="D242" s="191" t="s">
        <v>1275</v>
      </c>
      <c r="E242" s="191"/>
      <c r="F242" s="191"/>
      <c r="G242" s="424" t="str">
        <f t="shared" si="3"/>
        <v/>
      </c>
      <c r="H242" s="272">
        <v>24</v>
      </c>
      <c r="I242" s="191" t="s">
        <v>356</v>
      </c>
      <c r="J242" s="208" t="s">
        <v>1526</v>
      </c>
    </row>
    <row r="243" spans="1:10" ht="19.2" hidden="1" customHeight="1" x14ac:dyDescent="0.3">
      <c r="A243" s="270">
        <v>45861</v>
      </c>
      <c r="B243" s="270"/>
      <c r="C243" s="268" t="s">
        <v>413</v>
      </c>
      <c r="D243" s="277" t="s">
        <v>118</v>
      </c>
      <c r="E243" s="277"/>
      <c r="F243" s="277"/>
      <c r="G243" s="422" t="str">
        <f t="shared" si="3"/>
        <v/>
      </c>
      <c r="H243" s="269">
        <v>48</v>
      </c>
      <c r="I243" s="277" t="s">
        <v>151</v>
      </c>
      <c r="J243" s="208" t="s">
        <v>1526</v>
      </c>
    </row>
    <row r="244" spans="1:10" ht="19.2" hidden="1" customHeight="1" x14ac:dyDescent="0.3">
      <c r="A244" s="270">
        <v>45849</v>
      </c>
      <c r="B244" s="270"/>
      <c r="C244" s="268" t="s">
        <v>414</v>
      </c>
      <c r="D244" s="277" t="s">
        <v>1275</v>
      </c>
      <c r="E244" s="277"/>
      <c r="F244" s="277"/>
      <c r="G244" s="422" t="str">
        <f t="shared" si="3"/>
        <v/>
      </c>
      <c r="H244" s="269">
        <v>20</v>
      </c>
      <c r="I244" s="277" t="s">
        <v>415</v>
      </c>
      <c r="J244" s="208" t="s">
        <v>1526</v>
      </c>
    </row>
    <row r="245" spans="1:10" ht="19.2" hidden="1" customHeight="1" x14ac:dyDescent="0.3">
      <c r="A245" s="9">
        <v>45891</v>
      </c>
      <c r="B245" s="9"/>
      <c r="C245" s="255" t="s">
        <v>416</v>
      </c>
      <c r="D245" s="191" t="s">
        <v>1275</v>
      </c>
      <c r="E245" s="191"/>
      <c r="F245" s="191"/>
      <c r="G245" s="424" t="str">
        <f t="shared" si="3"/>
        <v/>
      </c>
      <c r="H245" s="272">
        <v>20</v>
      </c>
      <c r="I245" s="191" t="s">
        <v>417</v>
      </c>
      <c r="J245" s="208" t="s">
        <v>1526</v>
      </c>
    </row>
    <row r="246" spans="1:10" ht="19.2" hidden="1" customHeight="1" x14ac:dyDescent="0.3">
      <c r="A246" s="9">
        <v>45891</v>
      </c>
      <c r="B246" s="9"/>
      <c r="C246" s="255" t="s">
        <v>416</v>
      </c>
      <c r="D246" s="191" t="s">
        <v>1275</v>
      </c>
      <c r="E246" s="191"/>
      <c r="F246" s="191"/>
      <c r="G246" s="424" t="str">
        <f t="shared" si="3"/>
        <v/>
      </c>
      <c r="H246" s="272">
        <v>20</v>
      </c>
      <c r="I246" s="191" t="s">
        <v>418</v>
      </c>
      <c r="J246" s="208" t="s">
        <v>1526</v>
      </c>
    </row>
    <row r="247" spans="1:10" ht="19.2" hidden="1" customHeight="1" x14ac:dyDescent="0.3">
      <c r="A247" s="9">
        <v>45891</v>
      </c>
      <c r="B247" s="9"/>
      <c r="C247" s="255" t="s">
        <v>416</v>
      </c>
      <c r="D247" s="191" t="s">
        <v>1275</v>
      </c>
      <c r="E247" s="191"/>
      <c r="F247" s="191"/>
      <c r="G247" s="424" t="str">
        <f t="shared" si="3"/>
        <v/>
      </c>
      <c r="H247" s="272">
        <v>20</v>
      </c>
      <c r="I247" s="191" t="s">
        <v>419</v>
      </c>
      <c r="J247" s="208" t="s">
        <v>1526</v>
      </c>
    </row>
    <row r="248" spans="1:10" ht="19.2" hidden="1" customHeight="1" x14ac:dyDescent="0.3">
      <c r="A248" s="9">
        <v>45891</v>
      </c>
      <c r="B248" s="9"/>
      <c r="C248" s="255" t="s">
        <v>416</v>
      </c>
      <c r="D248" s="191" t="s">
        <v>1275</v>
      </c>
      <c r="E248" s="191"/>
      <c r="F248" s="191"/>
      <c r="G248" s="424" t="str">
        <f t="shared" si="3"/>
        <v/>
      </c>
      <c r="H248" s="272">
        <v>20</v>
      </c>
      <c r="I248" s="191" t="s">
        <v>420</v>
      </c>
      <c r="J248" s="208" t="s">
        <v>1526</v>
      </c>
    </row>
    <row r="249" spans="1:10" ht="19.2" hidden="1" customHeight="1" x14ac:dyDescent="0.3">
      <c r="A249" s="9">
        <v>45891</v>
      </c>
      <c r="B249" s="9"/>
      <c r="C249" s="255" t="s">
        <v>416</v>
      </c>
      <c r="D249" s="191" t="s">
        <v>1275</v>
      </c>
      <c r="E249" s="191"/>
      <c r="F249" s="191"/>
      <c r="G249" s="424" t="str">
        <f t="shared" si="3"/>
        <v/>
      </c>
      <c r="H249" s="272">
        <v>20</v>
      </c>
      <c r="I249" s="191" t="s">
        <v>421</v>
      </c>
      <c r="J249" s="208" t="s">
        <v>1526</v>
      </c>
    </row>
    <row r="250" spans="1:10" ht="19.2" hidden="1" customHeight="1" x14ac:dyDescent="0.3">
      <c r="A250" s="270">
        <v>45586</v>
      </c>
      <c r="B250" s="264">
        <v>45961</v>
      </c>
      <c r="C250" s="268" t="s">
        <v>422</v>
      </c>
      <c r="D250" s="277" t="s">
        <v>1275</v>
      </c>
      <c r="E250" s="277"/>
      <c r="F250" s="277"/>
      <c r="G250" s="422" t="str">
        <f t="shared" si="3"/>
        <v/>
      </c>
      <c r="H250" s="269">
        <v>24</v>
      </c>
      <c r="I250" s="277" t="s">
        <v>423</v>
      </c>
      <c r="J250" s="208" t="s">
        <v>1526</v>
      </c>
    </row>
    <row r="251" spans="1:10" ht="19.2" hidden="1" customHeight="1" x14ac:dyDescent="0.3">
      <c r="A251" s="273">
        <v>45377</v>
      </c>
      <c r="B251" s="273"/>
      <c r="C251" s="274" t="s">
        <v>424</v>
      </c>
      <c r="D251" s="275" t="s">
        <v>1275</v>
      </c>
      <c r="E251" s="275"/>
      <c r="F251" s="275"/>
      <c r="G251" s="421" t="str">
        <f t="shared" si="3"/>
        <v/>
      </c>
      <c r="H251" s="276">
        <v>20</v>
      </c>
      <c r="I251" s="275" t="s">
        <v>425</v>
      </c>
      <c r="J251" s="208" t="s">
        <v>1526</v>
      </c>
    </row>
    <row r="252" spans="1:10" ht="19.2" hidden="1" customHeight="1" x14ac:dyDescent="0.3">
      <c r="A252" s="9">
        <v>45395</v>
      </c>
      <c r="B252" s="9"/>
      <c r="C252" s="255" t="s">
        <v>426</v>
      </c>
      <c r="D252" s="191" t="s">
        <v>1275</v>
      </c>
      <c r="E252" s="191"/>
      <c r="F252" s="191"/>
      <c r="G252" s="424" t="str">
        <f t="shared" si="3"/>
        <v/>
      </c>
      <c r="H252" s="272">
        <v>20</v>
      </c>
      <c r="I252" s="191" t="s">
        <v>256</v>
      </c>
      <c r="J252" s="208" t="s">
        <v>1526</v>
      </c>
    </row>
    <row r="253" spans="1:10" ht="19.2" hidden="1" customHeight="1" x14ac:dyDescent="0.3">
      <c r="A253" s="9">
        <v>45866</v>
      </c>
      <c r="B253" s="9"/>
      <c r="C253" s="255" t="s">
        <v>427</v>
      </c>
      <c r="D253" s="191" t="s">
        <v>118</v>
      </c>
      <c r="E253" s="191"/>
      <c r="F253" s="191"/>
      <c r="G253" s="424" t="str">
        <f t="shared" si="3"/>
        <v/>
      </c>
      <c r="H253" s="272">
        <v>48</v>
      </c>
      <c r="I253" s="191" t="s">
        <v>96</v>
      </c>
      <c r="J253" s="208" t="s">
        <v>1526</v>
      </c>
    </row>
    <row r="254" spans="1:10" ht="19.2" hidden="1" customHeight="1" x14ac:dyDescent="0.3">
      <c r="A254" s="9">
        <v>45638</v>
      </c>
      <c r="B254" s="271">
        <v>46020</v>
      </c>
      <c r="C254" s="255" t="s">
        <v>428</v>
      </c>
      <c r="D254" s="191" t="s">
        <v>118</v>
      </c>
      <c r="E254" s="191" t="s">
        <v>1493</v>
      </c>
      <c r="F254" s="191">
        <v>1</v>
      </c>
      <c r="G254" s="424">
        <f t="shared" si="3"/>
        <v>25</v>
      </c>
      <c r="H254" s="272">
        <v>118.8</v>
      </c>
      <c r="I254" s="191" t="s">
        <v>195</v>
      </c>
      <c r="J254" s="208" t="s">
        <v>1526</v>
      </c>
    </row>
    <row r="255" spans="1:10" ht="19.2" hidden="1" customHeight="1" x14ac:dyDescent="0.3">
      <c r="A255" s="270">
        <v>45701</v>
      </c>
      <c r="B255" s="270"/>
      <c r="C255" s="268" t="s">
        <v>430</v>
      </c>
      <c r="D255" s="277" t="s">
        <v>1275</v>
      </c>
      <c r="E255" s="277"/>
      <c r="F255" s="277"/>
      <c r="G255" s="422" t="str">
        <f t="shared" si="3"/>
        <v/>
      </c>
      <c r="H255" s="269">
        <v>20</v>
      </c>
      <c r="I255" s="277" t="s">
        <v>431</v>
      </c>
      <c r="J255" s="208" t="s">
        <v>1526</v>
      </c>
    </row>
    <row r="256" spans="1:10" ht="19.2" hidden="1" customHeight="1" x14ac:dyDescent="0.3">
      <c r="A256" s="9">
        <v>44802</v>
      </c>
      <c r="B256" s="271">
        <v>45961</v>
      </c>
      <c r="C256" s="255" t="s">
        <v>432</v>
      </c>
      <c r="D256" s="191" t="s">
        <v>118</v>
      </c>
      <c r="E256" s="191"/>
      <c r="F256" s="191"/>
      <c r="G256" s="424" t="str">
        <f t="shared" si="3"/>
        <v/>
      </c>
      <c r="H256" s="272">
        <v>52</v>
      </c>
      <c r="I256" s="191" t="s">
        <v>433</v>
      </c>
      <c r="J256" s="208" t="s">
        <v>1526</v>
      </c>
    </row>
    <row r="257" spans="1:10" ht="19.2" hidden="1" customHeight="1" x14ac:dyDescent="0.3">
      <c r="A257" s="270">
        <v>45671</v>
      </c>
      <c r="B257" s="270">
        <v>46052</v>
      </c>
      <c r="C257" s="268" t="s">
        <v>434</v>
      </c>
      <c r="D257" s="277" t="s">
        <v>1275</v>
      </c>
      <c r="E257" s="277"/>
      <c r="F257" s="277"/>
      <c r="G257" s="422" t="str">
        <f t="shared" si="3"/>
        <v/>
      </c>
      <c r="H257" s="269">
        <v>24</v>
      </c>
      <c r="I257" s="277" t="s">
        <v>308</v>
      </c>
      <c r="J257" s="208" t="s">
        <v>1526</v>
      </c>
    </row>
    <row r="258" spans="1:10" ht="19.2" hidden="1" customHeight="1" x14ac:dyDescent="0.3">
      <c r="A258" s="270">
        <v>45848</v>
      </c>
      <c r="B258" s="270"/>
      <c r="C258" s="268" t="s">
        <v>434</v>
      </c>
      <c r="D258" s="277" t="s">
        <v>1275</v>
      </c>
      <c r="E258" s="277"/>
      <c r="F258" s="277"/>
      <c r="G258" s="422" t="str">
        <f t="shared" ref="G258:G321" si="4">IF(F258="","",F258*25)</f>
        <v/>
      </c>
      <c r="H258" s="269">
        <v>20</v>
      </c>
      <c r="I258" s="277" t="s">
        <v>435</v>
      </c>
      <c r="J258" s="208" t="s">
        <v>1526</v>
      </c>
    </row>
    <row r="259" spans="1:10" ht="19.2" hidden="1" customHeight="1" x14ac:dyDescent="0.3">
      <c r="A259" s="9">
        <v>44716</v>
      </c>
      <c r="B259" s="271">
        <v>45961</v>
      </c>
      <c r="C259" s="255" t="s">
        <v>436</v>
      </c>
      <c r="D259" s="191" t="s">
        <v>118</v>
      </c>
      <c r="E259" s="191"/>
      <c r="F259" s="191"/>
      <c r="G259" s="424" t="str">
        <f t="shared" si="4"/>
        <v/>
      </c>
      <c r="H259" s="272">
        <v>52</v>
      </c>
      <c r="I259" s="191" t="s">
        <v>437</v>
      </c>
      <c r="J259" s="208" t="s">
        <v>1526</v>
      </c>
    </row>
    <row r="260" spans="1:10" ht="19.2" hidden="1" customHeight="1" x14ac:dyDescent="0.3">
      <c r="A260" s="90">
        <v>45125</v>
      </c>
      <c r="B260" s="91">
        <v>45961</v>
      </c>
      <c r="C260" s="92" t="s">
        <v>438</v>
      </c>
      <c r="D260" s="93" t="s">
        <v>118</v>
      </c>
      <c r="E260" s="93"/>
      <c r="F260" s="93"/>
      <c r="G260" s="229" t="str">
        <f t="shared" si="4"/>
        <v/>
      </c>
      <c r="H260" s="94">
        <v>52</v>
      </c>
      <c r="I260" s="93" t="s">
        <v>439</v>
      </c>
      <c r="J260" s="208" t="s">
        <v>1526</v>
      </c>
    </row>
    <row r="261" spans="1:10" ht="19.2" hidden="1" customHeight="1" x14ac:dyDescent="0.3">
      <c r="A261" s="90">
        <v>45125</v>
      </c>
      <c r="B261" s="91">
        <v>45961</v>
      </c>
      <c r="C261" s="92" t="s">
        <v>438</v>
      </c>
      <c r="D261" s="93" t="s">
        <v>1275</v>
      </c>
      <c r="E261" s="93"/>
      <c r="F261" s="93"/>
      <c r="G261" s="229" t="str">
        <f t="shared" si="4"/>
        <v/>
      </c>
      <c r="H261" s="94">
        <v>52</v>
      </c>
      <c r="I261" s="93" t="s">
        <v>442</v>
      </c>
      <c r="J261" s="208" t="s">
        <v>1526</v>
      </c>
    </row>
    <row r="262" spans="1:10" ht="19.2" hidden="1" customHeight="1" x14ac:dyDescent="0.3">
      <c r="A262" s="90">
        <v>45817</v>
      </c>
      <c r="B262" s="90"/>
      <c r="C262" s="92" t="s">
        <v>438</v>
      </c>
      <c r="D262" s="93" t="s">
        <v>1275</v>
      </c>
      <c r="E262" s="93"/>
      <c r="F262" s="93"/>
      <c r="G262" s="229" t="str">
        <f t="shared" si="4"/>
        <v/>
      </c>
      <c r="H262" s="94">
        <v>20</v>
      </c>
      <c r="I262" s="93" t="s">
        <v>443</v>
      </c>
      <c r="J262" s="208" t="s">
        <v>1526</v>
      </c>
    </row>
    <row r="263" spans="1:10" ht="19.2" hidden="1" customHeight="1" x14ac:dyDescent="0.3">
      <c r="A263" s="270">
        <v>45678</v>
      </c>
      <c r="B263" s="270">
        <v>46052</v>
      </c>
      <c r="C263" s="268" t="s">
        <v>445</v>
      </c>
      <c r="D263" s="277" t="s">
        <v>1275</v>
      </c>
      <c r="E263" s="277"/>
      <c r="F263" s="277"/>
      <c r="G263" s="422" t="str">
        <f t="shared" si="4"/>
        <v/>
      </c>
      <c r="H263" s="269">
        <v>24</v>
      </c>
      <c r="I263" s="277" t="s">
        <v>290</v>
      </c>
      <c r="J263" s="208" t="s">
        <v>1526</v>
      </c>
    </row>
    <row r="264" spans="1:10" ht="19.2" hidden="1" customHeight="1" x14ac:dyDescent="0.3">
      <c r="A264" s="270">
        <v>45855</v>
      </c>
      <c r="B264" s="270"/>
      <c r="C264" s="268" t="s">
        <v>446</v>
      </c>
      <c r="D264" s="277" t="s">
        <v>15</v>
      </c>
      <c r="E264" s="277" t="s">
        <v>1496</v>
      </c>
      <c r="F264" s="277">
        <v>2</v>
      </c>
      <c r="G264" s="422">
        <f t="shared" si="4"/>
        <v>50</v>
      </c>
      <c r="H264" s="269">
        <v>208</v>
      </c>
      <c r="I264" s="277" t="s">
        <v>447</v>
      </c>
      <c r="J264" s="208" t="s">
        <v>1526</v>
      </c>
    </row>
    <row r="265" spans="1:10" ht="19.2" hidden="1" customHeight="1" x14ac:dyDescent="0.3">
      <c r="A265" s="270">
        <v>45855</v>
      </c>
      <c r="B265" s="270"/>
      <c r="C265" s="268" t="s">
        <v>446</v>
      </c>
      <c r="D265" s="277" t="s">
        <v>15</v>
      </c>
      <c r="E265" s="277"/>
      <c r="F265" s="277">
        <v>2</v>
      </c>
      <c r="G265" s="422">
        <f t="shared" si="4"/>
        <v>50</v>
      </c>
      <c r="H265" s="269">
        <v>120</v>
      </c>
      <c r="I265" s="277" t="s">
        <v>448</v>
      </c>
      <c r="J265" s="208" t="s">
        <v>1526</v>
      </c>
    </row>
    <row r="266" spans="1:10" ht="19.2" hidden="1" customHeight="1" x14ac:dyDescent="0.3">
      <c r="A266" s="270">
        <v>45855</v>
      </c>
      <c r="B266" s="270"/>
      <c r="C266" s="268" t="s">
        <v>446</v>
      </c>
      <c r="D266" s="277" t="s">
        <v>15</v>
      </c>
      <c r="E266" s="277"/>
      <c r="F266" s="277">
        <v>2</v>
      </c>
      <c r="G266" s="422">
        <f t="shared" si="4"/>
        <v>50</v>
      </c>
      <c r="H266" s="269">
        <v>120</v>
      </c>
      <c r="I266" s="277" t="s">
        <v>449</v>
      </c>
      <c r="J266" s="208" t="s">
        <v>1526</v>
      </c>
    </row>
    <row r="267" spans="1:10" ht="19.2" hidden="1" customHeight="1" x14ac:dyDescent="0.3">
      <c r="A267" s="270">
        <v>45909</v>
      </c>
      <c r="B267" s="270"/>
      <c r="C267" s="268" t="s">
        <v>446</v>
      </c>
      <c r="D267" s="277" t="s">
        <v>118</v>
      </c>
      <c r="E267" s="277"/>
      <c r="F267" s="277"/>
      <c r="G267" s="422" t="str">
        <f t="shared" si="4"/>
        <v/>
      </c>
      <c r="H267" s="269">
        <v>48</v>
      </c>
      <c r="I267" s="277" t="s">
        <v>447</v>
      </c>
      <c r="J267" s="208" t="s">
        <v>1526</v>
      </c>
    </row>
    <row r="268" spans="1:10" ht="19.2" hidden="1" customHeight="1" x14ac:dyDescent="0.3">
      <c r="A268" s="9">
        <v>45998</v>
      </c>
      <c r="B268" s="9">
        <v>46356</v>
      </c>
      <c r="C268" s="255" t="s">
        <v>450</v>
      </c>
      <c r="D268" s="191" t="s">
        <v>287</v>
      </c>
      <c r="E268" s="191"/>
      <c r="F268" s="191"/>
      <c r="G268" s="424" t="str">
        <f t="shared" si="4"/>
        <v/>
      </c>
      <c r="H268" s="272">
        <v>282</v>
      </c>
      <c r="I268" s="191" t="s">
        <v>451</v>
      </c>
      <c r="J268" s="208" t="s">
        <v>1526</v>
      </c>
    </row>
    <row r="269" spans="1:10" ht="19.2" hidden="1" customHeight="1" x14ac:dyDescent="0.3">
      <c r="A269" s="273"/>
      <c r="B269" s="280">
        <v>45961</v>
      </c>
      <c r="C269" s="274" t="s">
        <v>452</v>
      </c>
      <c r="D269" s="275" t="s">
        <v>145</v>
      </c>
      <c r="E269" s="275"/>
      <c r="F269" s="275"/>
      <c r="G269" s="421" t="str">
        <f t="shared" si="4"/>
        <v/>
      </c>
      <c r="H269" s="276">
        <v>85</v>
      </c>
      <c r="I269" s="275" t="s">
        <v>150</v>
      </c>
      <c r="J269" s="208" t="s">
        <v>1526</v>
      </c>
    </row>
    <row r="270" spans="1:10" ht="19.2" hidden="1" customHeight="1" x14ac:dyDescent="0.3">
      <c r="A270" s="273"/>
      <c r="B270" s="280">
        <v>45961</v>
      </c>
      <c r="C270" s="274" t="s">
        <v>452</v>
      </c>
      <c r="D270" s="275" t="s">
        <v>145</v>
      </c>
      <c r="E270" s="275"/>
      <c r="F270" s="275"/>
      <c r="G270" s="421" t="str">
        <f t="shared" si="4"/>
        <v/>
      </c>
      <c r="H270" s="276">
        <v>85</v>
      </c>
      <c r="I270" s="275" t="s">
        <v>20</v>
      </c>
      <c r="J270" s="208" t="s">
        <v>1526</v>
      </c>
    </row>
    <row r="271" spans="1:10" ht="19.2" hidden="1" customHeight="1" x14ac:dyDescent="0.3">
      <c r="A271" s="9">
        <v>45758</v>
      </c>
      <c r="B271" s="9"/>
      <c r="C271" s="255" t="s">
        <v>453</v>
      </c>
      <c r="D271" s="191" t="s">
        <v>118</v>
      </c>
      <c r="E271" s="191"/>
      <c r="F271" s="191"/>
      <c r="G271" s="424" t="str">
        <f t="shared" si="4"/>
        <v/>
      </c>
      <c r="H271" s="272">
        <v>48</v>
      </c>
      <c r="I271" s="191" t="s">
        <v>20</v>
      </c>
      <c r="J271" s="208" t="s">
        <v>1526</v>
      </c>
    </row>
    <row r="272" spans="1:10" ht="19.2" hidden="1" customHeight="1" x14ac:dyDescent="0.3">
      <c r="A272" s="9">
        <v>45758</v>
      </c>
      <c r="B272" s="9"/>
      <c r="C272" s="255" t="s">
        <v>453</v>
      </c>
      <c r="D272" s="191" t="s">
        <v>15</v>
      </c>
      <c r="E272" s="191"/>
      <c r="F272" s="191">
        <v>2</v>
      </c>
      <c r="G272" s="424">
        <f t="shared" si="4"/>
        <v>50</v>
      </c>
      <c r="H272" s="272">
        <v>120</v>
      </c>
      <c r="I272" s="191" t="s">
        <v>20</v>
      </c>
      <c r="J272" s="208" t="s">
        <v>1526</v>
      </c>
    </row>
    <row r="273" spans="1:10" ht="19.2" hidden="1" customHeight="1" x14ac:dyDescent="0.3">
      <c r="A273" s="9">
        <v>45026</v>
      </c>
      <c r="B273" s="271">
        <v>45961</v>
      </c>
      <c r="C273" s="255" t="s">
        <v>454</v>
      </c>
      <c r="D273" s="191" t="s">
        <v>118</v>
      </c>
      <c r="E273" s="191"/>
      <c r="F273" s="191"/>
      <c r="G273" s="424" t="str">
        <f t="shared" si="4"/>
        <v/>
      </c>
      <c r="H273" s="272">
        <v>52</v>
      </c>
      <c r="I273" s="191" t="s">
        <v>455</v>
      </c>
      <c r="J273" s="208" t="s">
        <v>1526</v>
      </c>
    </row>
    <row r="274" spans="1:10" ht="19.2" hidden="1" customHeight="1" x14ac:dyDescent="0.3">
      <c r="A274" s="270">
        <v>45645</v>
      </c>
      <c r="B274" s="264">
        <v>46020</v>
      </c>
      <c r="C274" s="268" t="s">
        <v>456</v>
      </c>
      <c r="D274" s="277" t="s">
        <v>118</v>
      </c>
      <c r="E274" s="277"/>
      <c r="F274" s="277"/>
      <c r="G274" s="422" t="str">
        <f t="shared" si="4"/>
        <v/>
      </c>
      <c r="H274" s="269">
        <v>52</v>
      </c>
      <c r="I274" s="277" t="s">
        <v>278</v>
      </c>
      <c r="J274" s="208" t="s">
        <v>1526</v>
      </c>
    </row>
    <row r="275" spans="1:10" ht="19.2" hidden="1" customHeight="1" x14ac:dyDescent="0.3">
      <c r="A275" s="270">
        <v>43297</v>
      </c>
      <c r="B275" s="264">
        <v>45961</v>
      </c>
      <c r="C275" s="268" t="s">
        <v>457</v>
      </c>
      <c r="D275" s="277" t="s">
        <v>1497</v>
      </c>
      <c r="E275" s="277"/>
      <c r="F275" s="277"/>
      <c r="G275" s="422" t="str">
        <f t="shared" si="4"/>
        <v/>
      </c>
      <c r="H275" s="269">
        <v>246</v>
      </c>
      <c r="I275" s="277" t="s">
        <v>459</v>
      </c>
      <c r="J275" s="208" t="s">
        <v>1526</v>
      </c>
    </row>
    <row r="276" spans="1:10" ht="19.2" hidden="1" customHeight="1" x14ac:dyDescent="0.3">
      <c r="A276" s="9">
        <v>45893</v>
      </c>
      <c r="B276" s="9"/>
      <c r="C276" s="255" t="s">
        <v>461</v>
      </c>
      <c r="D276" s="191" t="s">
        <v>118</v>
      </c>
      <c r="E276" s="191"/>
      <c r="F276" s="191"/>
      <c r="G276" s="424" t="str">
        <f t="shared" si="4"/>
        <v/>
      </c>
      <c r="H276" s="272">
        <v>48</v>
      </c>
      <c r="I276" s="191" t="s">
        <v>462</v>
      </c>
      <c r="J276" s="208" t="s">
        <v>1526</v>
      </c>
    </row>
    <row r="277" spans="1:10" ht="19.2" hidden="1" customHeight="1" x14ac:dyDescent="0.3">
      <c r="A277" s="9">
        <v>46049</v>
      </c>
      <c r="B277" s="9">
        <v>46386</v>
      </c>
      <c r="C277" s="255" t="s">
        <v>463</v>
      </c>
      <c r="D277" s="191" t="s">
        <v>1275</v>
      </c>
      <c r="E277" s="191"/>
      <c r="F277" s="191"/>
      <c r="G277" s="424" t="str">
        <f t="shared" si="4"/>
        <v/>
      </c>
      <c r="H277" s="272">
        <v>24</v>
      </c>
      <c r="I277" s="191" t="s">
        <v>464</v>
      </c>
      <c r="J277" s="208" t="s">
        <v>1526</v>
      </c>
    </row>
    <row r="278" spans="1:10" ht="19.2" hidden="1" customHeight="1" x14ac:dyDescent="0.3">
      <c r="A278" s="9">
        <v>44546</v>
      </c>
      <c r="B278" s="271">
        <v>45961</v>
      </c>
      <c r="C278" s="255" t="s">
        <v>465</v>
      </c>
      <c r="D278" s="191" t="s">
        <v>246</v>
      </c>
      <c r="E278" s="191"/>
      <c r="F278" s="191"/>
      <c r="G278" s="424" t="str">
        <f t="shared" si="4"/>
        <v/>
      </c>
      <c r="H278" s="272">
        <v>60.5</v>
      </c>
      <c r="I278" s="191" t="s">
        <v>383</v>
      </c>
      <c r="J278" s="208" t="s">
        <v>1526</v>
      </c>
    </row>
    <row r="279" spans="1:10" ht="19.2" hidden="1" customHeight="1" x14ac:dyDescent="0.3">
      <c r="A279" s="9">
        <v>45957</v>
      </c>
      <c r="B279" s="9"/>
      <c r="C279" s="255" t="s">
        <v>467</v>
      </c>
      <c r="D279" s="191" t="s">
        <v>1275</v>
      </c>
      <c r="E279" s="191"/>
      <c r="F279" s="191"/>
      <c r="G279" s="424" t="str">
        <f t="shared" si="4"/>
        <v/>
      </c>
      <c r="H279" s="272">
        <v>20</v>
      </c>
      <c r="I279" s="191" t="s">
        <v>306</v>
      </c>
      <c r="J279" s="208" t="s">
        <v>1526</v>
      </c>
    </row>
    <row r="280" spans="1:10" ht="19.2" hidden="1" customHeight="1" x14ac:dyDescent="0.3">
      <c r="A280" s="9">
        <v>45435</v>
      </c>
      <c r="B280" s="9"/>
      <c r="C280" s="255" t="s">
        <v>468</v>
      </c>
      <c r="D280" s="191" t="s">
        <v>145</v>
      </c>
      <c r="E280" s="191"/>
      <c r="F280" s="191"/>
      <c r="G280" s="424" t="str">
        <f t="shared" si="4"/>
        <v/>
      </c>
      <c r="H280" s="272">
        <v>79</v>
      </c>
      <c r="I280" s="191" t="s">
        <v>150</v>
      </c>
      <c r="J280" s="208" t="s">
        <v>1526</v>
      </c>
    </row>
    <row r="281" spans="1:10" ht="19.2" hidden="1" customHeight="1" x14ac:dyDescent="0.3">
      <c r="A281" s="9">
        <v>45435</v>
      </c>
      <c r="B281" s="9"/>
      <c r="C281" s="255" t="s">
        <v>468</v>
      </c>
      <c r="D281" s="191" t="s">
        <v>15</v>
      </c>
      <c r="E281" s="191"/>
      <c r="F281" s="191">
        <v>2</v>
      </c>
      <c r="G281" s="424">
        <f t="shared" si="4"/>
        <v>50</v>
      </c>
      <c r="H281" s="272">
        <v>121</v>
      </c>
      <c r="I281" s="191" t="s">
        <v>150</v>
      </c>
      <c r="J281" s="208" t="s">
        <v>1526</v>
      </c>
    </row>
    <row r="282" spans="1:10" ht="19.2" hidden="1" customHeight="1" x14ac:dyDescent="0.3">
      <c r="A282" s="273">
        <v>45364</v>
      </c>
      <c r="B282" s="273"/>
      <c r="C282" s="274" t="s">
        <v>470</v>
      </c>
      <c r="D282" s="275" t="s">
        <v>118</v>
      </c>
      <c r="E282" s="275"/>
      <c r="F282" s="275"/>
      <c r="G282" s="421" t="str">
        <f t="shared" si="4"/>
        <v/>
      </c>
      <c r="H282" s="276">
        <v>48</v>
      </c>
      <c r="I282" s="275" t="s">
        <v>151</v>
      </c>
      <c r="J282" s="208" t="s">
        <v>1526</v>
      </c>
    </row>
    <row r="283" spans="1:10" ht="19.2" hidden="1" customHeight="1" x14ac:dyDescent="0.3">
      <c r="A283" s="273">
        <v>45364</v>
      </c>
      <c r="B283" s="273"/>
      <c r="C283" s="274" t="s">
        <v>470</v>
      </c>
      <c r="D283" s="275" t="s">
        <v>1275</v>
      </c>
      <c r="E283" s="275"/>
      <c r="F283" s="275"/>
      <c r="G283" s="421" t="str">
        <f t="shared" si="4"/>
        <v/>
      </c>
      <c r="H283" s="276">
        <v>20</v>
      </c>
      <c r="I283" s="275" t="s">
        <v>472</v>
      </c>
      <c r="J283" s="208" t="s">
        <v>1526</v>
      </c>
    </row>
    <row r="284" spans="1:10" ht="19.2" hidden="1" customHeight="1" x14ac:dyDescent="0.3">
      <c r="A284" s="273">
        <v>45887</v>
      </c>
      <c r="B284" s="273"/>
      <c r="C284" s="274" t="s">
        <v>470</v>
      </c>
      <c r="D284" s="275" t="s">
        <v>1275</v>
      </c>
      <c r="E284" s="275"/>
      <c r="F284" s="275"/>
      <c r="G284" s="421" t="str">
        <f t="shared" si="4"/>
        <v/>
      </c>
      <c r="H284" s="276">
        <v>20</v>
      </c>
      <c r="I284" s="275" t="s">
        <v>473</v>
      </c>
      <c r="J284" s="208" t="s">
        <v>1526</v>
      </c>
    </row>
    <row r="285" spans="1:10" ht="19.2" hidden="1" customHeight="1" x14ac:dyDescent="0.3">
      <c r="A285" s="273">
        <v>39668</v>
      </c>
      <c r="B285" s="280">
        <v>45961</v>
      </c>
      <c r="C285" s="274" t="s">
        <v>474</v>
      </c>
      <c r="D285" s="275" t="s">
        <v>1275</v>
      </c>
      <c r="E285" s="275"/>
      <c r="F285" s="275"/>
      <c r="G285" s="421" t="str">
        <f t="shared" si="4"/>
        <v/>
      </c>
      <c r="H285" s="276">
        <v>49.3</v>
      </c>
      <c r="I285" s="298" t="s">
        <v>221</v>
      </c>
      <c r="J285" s="208" t="s">
        <v>1526</v>
      </c>
    </row>
    <row r="286" spans="1:10" ht="19.2" hidden="1" customHeight="1" x14ac:dyDescent="0.3">
      <c r="A286" s="273">
        <v>39668</v>
      </c>
      <c r="B286" s="280">
        <v>45961</v>
      </c>
      <c r="C286" s="274" t="s">
        <v>474</v>
      </c>
      <c r="D286" s="275" t="s">
        <v>1275</v>
      </c>
      <c r="E286" s="275"/>
      <c r="F286" s="275"/>
      <c r="G286" s="421" t="str">
        <f t="shared" si="4"/>
        <v/>
      </c>
      <c r="H286" s="276">
        <v>49.3</v>
      </c>
      <c r="I286" s="298" t="s">
        <v>23</v>
      </c>
      <c r="J286" s="208" t="s">
        <v>1526</v>
      </c>
    </row>
    <row r="287" spans="1:10" ht="19.2" hidden="1" customHeight="1" x14ac:dyDescent="0.3">
      <c r="A287" s="273">
        <v>39668</v>
      </c>
      <c r="B287" s="280">
        <v>45961</v>
      </c>
      <c r="C287" s="274" t="s">
        <v>474</v>
      </c>
      <c r="D287" s="275" t="s">
        <v>1275</v>
      </c>
      <c r="E287" s="275"/>
      <c r="F287" s="275"/>
      <c r="G287" s="421" t="str">
        <f t="shared" si="4"/>
        <v/>
      </c>
      <c r="H287" s="276">
        <v>49.3</v>
      </c>
      <c r="I287" s="298" t="s">
        <v>475</v>
      </c>
      <c r="J287" s="208" t="s">
        <v>1526</v>
      </c>
    </row>
    <row r="288" spans="1:10" ht="19.2" hidden="1" customHeight="1" x14ac:dyDescent="0.3">
      <c r="A288" s="273">
        <v>39668</v>
      </c>
      <c r="B288" s="280">
        <v>45961</v>
      </c>
      <c r="C288" s="274" t="s">
        <v>474</v>
      </c>
      <c r="D288" s="275" t="s">
        <v>1275</v>
      </c>
      <c r="E288" s="275"/>
      <c r="F288" s="275"/>
      <c r="G288" s="421" t="str">
        <f t="shared" si="4"/>
        <v/>
      </c>
      <c r="H288" s="276">
        <v>49.3</v>
      </c>
      <c r="I288" s="298" t="s">
        <v>476</v>
      </c>
      <c r="J288" s="208" t="s">
        <v>1526</v>
      </c>
    </row>
    <row r="289" spans="1:10" ht="19.2" hidden="1" customHeight="1" x14ac:dyDescent="0.3">
      <c r="A289" s="273">
        <v>39668</v>
      </c>
      <c r="B289" s="280">
        <v>45961</v>
      </c>
      <c r="C289" s="274" t="s">
        <v>474</v>
      </c>
      <c r="D289" s="275" t="s">
        <v>1275</v>
      </c>
      <c r="E289" s="275"/>
      <c r="F289" s="275"/>
      <c r="G289" s="421" t="str">
        <f t="shared" si="4"/>
        <v/>
      </c>
      <c r="H289" s="276">
        <v>49.3</v>
      </c>
      <c r="I289" s="298" t="s">
        <v>477</v>
      </c>
      <c r="J289" s="208" t="s">
        <v>1526</v>
      </c>
    </row>
    <row r="290" spans="1:10" ht="19.2" hidden="1" customHeight="1" x14ac:dyDescent="0.3">
      <c r="A290" s="9">
        <v>44756</v>
      </c>
      <c r="B290" s="271">
        <v>45961</v>
      </c>
      <c r="C290" s="255" t="s">
        <v>478</v>
      </c>
      <c r="D290" s="191" t="s">
        <v>118</v>
      </c>
      <c r="E290" s="191"/>
      <c r="F290" s="191"/>
      <c r="G290" s="424" t="str">
        <f t="shared" si="4"/>
        <v/>
      </c>
      <c r="H290" s="272">
        <v>52</v>
      </c>
      <c r="I290" s="299" t="s">
        <v>479</v>
      </c>
      <c r="J290" s="208" t="s">
        <v>1526</v>
      </c>
    </row>
    <row r="291" spans="1:10" ht="19.2" hidden="1" customHeight="1" x14ac:dyDescent="0.3">
      <c r="A291" s="9">
        <v>44756</v>
      </c>
      <c r="B291" s="271">
        <v>45961</v>
      </c>
      <c r="C291" s="255" t="s">
        <v>478</v>
      </c>
      <c r="D291" s="191" t="s">
        <v>118</v>
      </c>
      <c r="E291" s="191"/>
      <c r="F291" s="191"/>
      <c r="G291" s="424" t="str">
        <f t="shared" si="4"/>
        <v/>
      </c>
      <c r="H291" s="300">
        <v>52</v>
      </c>
      <c r="I291" s="299" t="s">
        <v>96</v>
      </c>
      <c r="J291" s="208" t="s">
        <v>1526</v>
      </c>
    </row>
    <row r="292" spans="1:10" ht="19.2" hidden="1" customHeight="1" x14ac:dyDescent="0.3">
      <c r="A292" s="9">
        <v>45259</v>
      </c>
      <c r="B292" s="9">
        <v>46020</v>
      </c>
      <c r="C292" s="255" t="s">
        <v>480</v>
      </c>
      <c r="D292" s="191" t="s">
        <v>118</v>
      </c>
      <c r="E292" s="191"/>
      <c r="F292" s="191"/>
      <c r="G292" s="424" t="str">
        <f t="shared" si="4"/>
        <v/>
      </c>
      <c r="H292" s="272">
        <v>52</v>
      </c>
      <c r="I292" s="191" t="s">
        <v>481</v>
      </c>
      <c r="J292" s="208" t="s">
        <v>1526</v>
      </c>
    </row>
    <row r="293" spans="1:10" ht="19.2" hidden="1" customHeight="1" x14ac:dyDescent="0.3">
      <c r="A293" s="9">
        <v>45259</v>
      </c>
      <c r="B293" s="9">
        <v>46020</v>
      </c>
      <c r="C293" s="255" t="s">
        <v>480</v>
      </c>
      <c r="D293" s="191" t="s">
        <v>118</v>
      </c>
      <c r="E293" s="191"/>
      <c r="F293" s="191"/>
      <c r="G293" s="424" t="str">
        <f t="shared" si="4"/>
        <v/>
      </c>
      <c r="H293" s="272">
        <v>52</v>
      </c>
      <c r="I293" s="191" t="s">
        <v>482</v>
      </c>
      <c r="J293" s="208" t="s">
        <v>1526</v>
      </c>
    </row>
    <row r="294" spans="1:10" ht="19.2" hidden="1" customHeight="1" x14ac:dyDescent="0.3">
      <c r="A294" s="9">
        <v>44805</v>
      </c>
      <c r="B294" s="9">
        <v>45961</v>
      </c>
      <c r="C294" s="255" t="s">
        <v>483</v>
      </c>
      <c r="D294" s="299" t="s">
        <v>118</v>
      </c>
      <c r="E294" s="299"/>
      <c r="F294" s="299"/>
      <c r="G294" s="424" t="str">
        <f t="shared" si="4"/>
        <v/>
      </c>
      <c r="H294" s="272">
        <v>52</v>
      </c>
      <c r="I294" s="299" t="s">
        <v>484</v>
      </c>
      <c r="J294" s="208" t="s">
        <v>1526</v>
      </c>
    </row>
    <row r="295" spans="1:10" ht="19.2" hidden="1" customHeight="1" x14ac:dyDescent="0.3">
      <c r="A295" s="9">
        <v>45946</v>
      </c>
      <c r="B295" s="9"/>
      <c r="C295" s="255" t="s">
        <v>485</v>
      </c>
      <c r="D295" s="299" t="s">
        <v>118</v>
      </c>
      <c r="E295" s="299"/>
      <c r="F295" s="299"/>
      <c r="G295" s="424" t="str">
        <f t="shared" si="4"/>
        <v/>
      </c>
      <c r="H295" s="272">
        <v>48</v>
      </c>
      <c r="I295" s="299" t="s">
        <v>138</v>
      </c>
      <c r="J295" s="208" t="s">
        <v>1526</v>
      </c>
    </row>
    <row r="296" spans="1:10" ht="19.2" hidden="1" customHeight="1" x14ac:dyDescent="0.3">
      <c r="A296" s="9">
        <v>45806</v>
      </c>
      <c r="B296" s="9"/>
      <c r="C296" s="255" t="s">
        <v>487</v>
      </c>
      <c r="D296" s="191" t="s">
        <v>118</v>
      </c>
      <c r="E296" s="191"/>
      <c r="F296" s="191"/>
      <c r="G296" s="424" t="str">
        <f t="shared" si="4"/>
        <v/>
      </c>
      <c r="H296" s="272">
        <v>48</v>
      </c>
      <c r="I296" s="191" t="s">
        <v>433</v>
      </c>
      <c r="J296" s="208" t="s">
        <v>1526</v>
      </c>
    </row>
    <row r="297" spans="1:10" ht="19.2" hidden="1" customHeight="1" x14ac:dyDescent="0.3">
      <c r="A297" s="9">
        <v>45806</v>
      </c>
      <c r="B297" s="9"/>
      <c r="C297" s="255" t="s">
        <v>487</v>
      </c>
      <c r="D297" s="191" t="s">
        <v>15</v>
      </c>
      <c r="E297" s="191"/>
      <c r="F297" s="191">
        <v>2</v>
      </c>
      <c r="G297" s="424">
        <f t="shared" si="4"/>
        <v>50</v>
      </c>
      <c r="H297" s="272">
        <v>120</v>
      </c>
      <c r="I297" s="191" t="s">
        <v>433</v>
      </c>
      <c r="J297" s="208" t="s">
        <v>1526</v>
      </c>
    </row>
    <row r="298" spans="1:10" ht="19.2" hidden="1" customHeight="1" x14ac:dyDescent="0.3">
      <c r="A298" s="9">
        <v>45295</v>
      </c>
      <c r="B298" s="9"/>
      <c r="C298" s="255" t="s">
        <v>488</v>
      </c>
      <c r="D298" s="191" t="s">
        <v>1275</v>
      </c>
      <c r="E298" s="191"/>
      <c r="F298" s="191"/>
      <c r="G298" s="424" t="str">
        <f t="shared" si="4"/>
        <v/>
      </c>
      <c r="H298" s="272">
        <v>20</v>
      </c>
      <c r="I298" s="191" t="s">
        <v>489</v>
      </c>
      <c r="J298" s="208" t="s">
        <v>1526</v>
      </c>
    </row>
    <row r="299" spans="1:10" ht="19.2" hidden="1" customHeight="1" x14ac:dyDescent="0.3">
      <c r="A299" s="273">
        <v>45806</v>
      </c>
      <c r="B299" s="273"/>
      <c r="C299" s="268" t="s">
        <v>490</v>
      </c>
      <c r="D299" s="277" t="s">
        <v>118</v>
      </c>
      <c r="E299" s="277"/>
      <c r="F299" s="277"/>
      <c r="G299" s="422" t="str">
        <f t="shared" si="4"/>
        <v/>
      </c>
      <c r="H299" s="276">
        <v>48</v>
      </c>
      <c r="I299" s="275" t="s">
        <v>491</v>
      </c>
      <c r="J299" s="208" t="s">
        <v>1526</v>
      </c>
    </row>
    <row r="300" spans="1:10" ht="19.2" hidden="1" customHeight="1" x14ac:dyDescent="0.3">
      <c r="A300" s="273">
        <v>45806</v>
      </c>
      <c r="B300" s="273"/>
      <c r="C300" s="268" t="s">
        <v>490</v>
      </c>
      <c r="D300" s="277" t="s">
        <v>187</v>
      </c>
      <c r="E300" s="277"/>
      <c r="F300" s="277">
        <v>4</v>
      </c>
      <c r="G300" s="422">
        <f t="shared" si="4"/>
        <v>100</v>
      </c>
      <c r="H300" s="276">
        <v>242</v>
      </c>
      <c r="I300" s="275" t="s">
        <v>491</v>
      </c>
      <c r="J300" s="208" t="s">
        <v>1526</v>
      </c>
    </row>
    <row r="301" spans="1:10" ht="19.2" hidden="1" customHeight="1" x14ac:dyDescent="0.3">
      <c r="A301" s="273">
        <v>45940</v>
      </c>
      <c r="B301" s="273"/>
      <c r="C301" s="274" t="s">
        <v>493</v>
      </c>
      <c r="D301" s="275" t="s">
        <v>118</v>
      </c>
      <c r="E301" s="275"/>
      <c r="F301" s="275"/>
      <c r="G301" s="421" t="str">
        <f t="shared" si="4"/>
        <v/>
      </c>
      <c r="H301" s="276">
        <v>48</v>
      </c>
      <c r="I301" s="275" t="s">
        <v>108</v>
      </c>
      <c r="J301" s="208" t="s">
        <v>1526</v>
      </c>
    </row>
    <row r="302" spans="1:10" ht="19.2" hidden="1" customHeight="1" x14ac:dyDescent="0.3">
      <c r="A302" s="9">
        <v>45861</v>
      </c>
      <c r="B302" s="9"/>
      <c r="C302" s="255" t="s">
        <v>494</v>
      </c>
      <c r="D302" s="191" t="s">
        <v>118</v>
      </c>
      <c r="E302" s="191"/>
      <c r="F302" s="191"/>
      <c r="G302" s="424" t="str">
        <f t="shared" si="4"/>
        <v/>
      </c>
      <c r="H302" s="272">
        <v>48</v>
      </c>
      <c r="I302" s="191" t="s">
        <v>495</v>
      </c>
      <c r="J302" s="208" t="s">
        <v>1526</v>
      </c>
    </row>
    <row r="303" spans="1:10" ht="19.2" hidden="1" customHeight="1" x14ac:dyDescent="0.3">
      <c r="A303" s="9">
        <v>45961</v>
      </c>
      <c r="B303" s="9"/>
      <c r="C303" s="255" t="s">
        <v>497</v>
      </c>
      <c r="D303" s="191" t="s">
        <v>1275</v>
      </c>
      <c r="E303" s="191"/>
      <c r="F303" s="191"/>
      <c r="G303" s="424" t="str">
        <f t="shared" si="4"/>
        <v/>
      </c>
      <c r="H303" s="272">
        <v>20</v>
      </c>
      <c r="I303" s="191" t="s">
        <v>498</v>
      </c>
      <c r="J303" s="208" t="s">
        <v>1526</v>
      </c>
    </row>
    <row r="304" spans="1:10" ht="19.2" hidden="1" customHeight="1" x14ac:dyDescent="0.3">
      <c r="A304" s="270">
        <v>45282</v>
      </c>
      <c r="B304" s="264">
        <v>45961</v>
      </c>
      <c r="C304" s="268" t="s">
        <v>499</v>
      </c>
      <c r="D304" s="277" t="s">
        <v>1275</v>
      </c>
      <c r="E304" s="277"/>
      <c r="F304" s="277"/>
      <c r="G304" s="422" t="str">
        <f t="shared" si="4"/>
        <v/>
      </c>
      <c r="H304" s="269">
        <v>24</v>
      </c>
      <c r="I304" s="277" t="s">
        <v>23</v>
      </c>
      <c r="J304" s="208" t="s">
        <v>1526</v>
      </c>
    </row>
    <row r="305" spans="1:10" ht="19.2" hidden="1" customHeight="1" x14ac:dyDescent="0.3">
      <c r="A305" s="9">
        <v>45187</v>
      </c>
      <c r="B305" s="271">
        <v>45961</v>
      </c>
      <c r="C305" s="255" t="s">
        <v>502</v>
      </c>
      <c r="D305" s="191" t="s">
        <v>118</v>
      </c>
      <c r="E305" s="191"/>
      <c r="F305" s="191"/>
      <c r="G305" s="424" t="str">
        <f t="shared" si="4"/>
        <v/>
      </c>
      <c r="H305" s="272">
        <v>52</v>
      </c>
      <c r="I305" s="191" t="s">
        <v>503</v>
      </c>
      <c r="J305" s="208" t="s">
        <v>1526</v>
      </c>
    </row>
    <row r="306" spans="1:10" ht="19.2" hidden="1" customHeight="1" x14ac:dyDescent="0.3">
      <c r="A306" s="9">
        <v>45187</v>
      </c>
      <c r="B306" s="271">
        <v>45961</v>
      </c>
      <c r="C306" s="255" t="s">
        <v>502</v>
      </c>
      <c r="D306" s="191" t="s">
        <v>118</v>
      </c>
      <c r="E306" s="191"/>
      <c r="F306" s="191"/>
      <c r="G306" s="424" t="str">
        <f t="shared" si="4"/>
        <v/>
      </c>
      <c r="H306" s="272">
        <v>52</v>
      </c>
      <c r="I306" s="191" t="s">
        <v>231</v>
      </c>
      <c r="J306" s="208" t="s">
        <v>1526</v>
      </c>
    </row>
    <row r="307" spans="1:10" ht="19.2" hidden="1" customHeight="1" x14ac:dyDescent="0.3">
      <c r="A307" s="9">
        <v>45882</v>
      </c>
      <c r="B307" s="9"/>
      <c r="C307" s="255" t="s">
        <v>502</v>
      </c>
      <c r="D307" s="191" t="s">
        <v>1275</v>
      </c>
      <c r="E307" s="191"/>
      <c r="F307" s="191"/>
      <c r="G307" s="424" t="str">
        <f t="shared" si="4"/>
        <v/>
      </c>
      <c r="H307" s="272">
        <v>20</v>
      </c>
      <c r="I307" s="191" t="s">
        <v>504</v>
      </c>
      <c r="J307" s="208" t="s">
        <v>1526</v>
      </c>
    </row>
    <row r="308" spans="1:10" ht="19.2" hidden="1" customHeight="1" x14ac:dyDescent="0.3">
      <c r="A308" s="9">
        <v>45882</v>
      </c>
      <c r="B308" s="9"/>
      <c r="C308" s="255" t="s">
        <v>502</v>
      </c>
      <c r="D308" s="191" t="s">
        <v>1275</v>
      </c>
      <c r="E308" s="191"/>
      <c r="F308" s="191"/>
      <c r="G308" s="424" t="str">
        <f t="shared" si="4"/>
        <v/>
      </c>
      <c r="H308" s="272">
        <v>20</v>
      </c>
      <c r="I308" s="191" t="s">
        <v>505</v>
      </c>
      <c r="J308" s="208" t="s">
        <v>1526</v>
      </c>
    </row>
    <row r="309" spans="1:10" ht="19.2" hidden="1" customHeight="1" x14ac:dyDescent="0.3">
      <c r="A309" s="9">
        <v>43717</v>
      </c>
      <c r="B309" s="9">
        <v>45961</v>
      </c>
      <c r="C309" s="255" t="s">
        <v>506</v>
      </c>
      <c r="D309" s="299" t="s">
        <v>118</v>
      </c>
      <c r="E309" s="299"/>
      <c r="F309" s="299"/>
      <c r="G309" s="424" t="str">
        <f t="shared" si="4"/>
        <v/>
      </c>
      <c r="H309" s="272">
        <v>52</v>
      </c>
      <c r="I309" s="299" t="s">
        <v>507</v>
      </c>
      <c r="J309" s="208" t="s">
        <v>1526</v>
      </c>
    </row>
    <row r="310" spans="1:10" ht="19.2" hidden="1" customHeight="1" x14ac:dyDescent="0.3">
      <c r="A310" s="9">
        <v>45603</v>
      </c>
      <c r="B310" s="271">
        <v>45991</v>
      </c>
      <c r="C310" s="255" t="s">
        <v>508</v>
      </c>
      <c r="D310" s="299" t="s">
        <v>187</v>
      </c>
      <c r="E310" s="299" t="s">
        <v>1498</v>
      </c>
      <c r="F310" s="191">
        <v>4</v>
      </c>
      <c r="G310" s="424">
        <f t="shared" si="4"/>
        <v>100</v>
      </c>
      <c r="H310" s="272">
        <v>446.6</v>
      </c>
      <c r="I310" s="299" t="s">
        <v>151</v>
      </c>
      <c r="J310" s="208" t="s">
        <v>1526</v>
      </c>
    </row>
    <row r="311" spans="1:10" ht="19.2" hidden="1" customHeight="1" x14ac:dyDescent="0.3">
      <c r="A311" s="9">
        <v>45603</v>
      </c>
      <c r="B311" s="271">
        <v>45991</v>
      </c>
      <c r="C311" s="255" t="s">
        <v>508</v>
      </c>
      <c r="D311" s="299" t="s">
        <v>187</v>
      </c>
      <c r="E311" s="299"/>
      <c r="F311" s="191">
        <v>4</v>
      </c>
      <c r="G311" s="424">
        <f t="shared" si="4"/>
        <v>100</v>
      </c>
      <c r="H311" s="272">
        <v>253</v>
      </c>
      <c r="I311" s="299" t="s">
        <v>510</v>
      </c>
      <c r="J311" s="208" t="s">
        <v>1526</v>
      </c>
    </row>
    <row r="312" spans="1:10" ht="19.2" hidden="1" customHeight="1" x14ac:dyDescent="0.3">
      <c r="A312" s="273">
        <v>44877</v>
      </c>
      <c r="B312" s="264">
        <v>45961</v>
      </c>
      <c r="C312" s="274" t="s">
        <v>511</v>
      </c>
      <c r="D312" s="298" t="s">
        <v>1275</v>
      </c>
      <c r="E312" s="298"/>
      <c r="F312" s="275"/>
      <c r="G312" s="421" t="str">
        <f t="shared" si="4"/>
        <v/>
      </c>
      <c r="H312" s="276">
        <v>24</v>
      </c>
      <c r="I312" s="298" t="s">
        <v>512</v>
      </c>
      <c r="J312" s="208" t="s">
        <v>1526</v>
      </c>
    </row>
    <row r="313" spans="1:10" ht="19.2" hidden="1" customHeight="1" x14ac:dyDescent="0.3">
      <c r="A313" s="273">
        <v>44877</v>
      </c>
      <c r="B313" s="264">
        <v>45961</v>
      </c>
      <c r="C313" s="274" t="s">
        <v>511</v>
      </c>
      <c r="D313" s="298" t="s">
        <v>1275</v>
      </c>
      <c r="E313" s="298"/>
      <c r="F313" s="275"/>
      <c r="G313" s="421" t="str">
        <f t="shared" si="4"/>
        <v/>
      </c>
      <c r="H313" s="276">
        <v>24</v>
      </c>
      <c r="I313" s="298" t="s">
        <v>12</v>
      </c>
      <c r="J313" s="208" t="s">
        <v>1526</v>
      </c>
    </row>
    <row r="314" spans="1:10" ht="19.2" hidden="1" customHeight="1" x14ac:dyDescent="0.3">
      <c r="A314" s="273">
        <v>45985</v>
      </c>
      <c r="B314" s="264">
        <v>46326</v>
      </c>
      <c r="C314" s="274" t="s">
        <v>513</v>
      </c>
      <c r="D314" s="298" t="s">
        <v>118</v>
      </c>
      <c r="E314" s="298"/>
      <c r="F314" s="298"/>
      <c r="G314" s="421" t="str">
        <f t="shared" si="4"/>
        <v/>
      </c>
      <c r="H314" s="276">
        <v>52</v>
      </c>
      <c r="I314" s="298" t="s">
        <v>380</v>
      </c>
      <c r="J314" s="208" t="s">
        <v>1526</v>
      </c>
    </row>
    <row r="315" spans="1:10" ht="19.2" hidden="1" customHeight="1" x14ac:dyDescent="0.3">
      <c r="A315" s="9">
        <v>45734</v>
      </c>
      <c r="B315" s="9"/>
      <c r="C315" s="255" t="s">
        <v>514</v>
      </c>
      <c r="D315" s="299" t="s">
        <v>118</v>
      </c>
      <c r="E315" s="299"/>
      <c r="F315" s="299"/>
      <c r="G315" s="424" t="str">
        <f t="shared" si="4"/>
        <v/>
      </c>
      <c r="H315" s="272">
        <v>48</v>
      </c>
      <c r="I315" s="299" t="s">
        <v>515</v>
      </c>
      <c r="J315" s="208" t="s">
        <v>1526</v>
      </c>
    </row>
    <row r="316" spans="1:10" ht="19.2" hidden="1" customHeight="1" x14ac:dyDescent="0.3">
      <c r="A316" s="9">
        <v>46006</v>
      </c>
      <c r="B316" s="9">
        <v>46356</v>
      </c>
      <c r="C316" s="255" t="s">
        <v>514</v>
      </c>
      <c r="D316" s="299" t="s">
        <v>187</v>
      </c>
      <c r="E316" s="299"/>
      <c r="F316" s="191">
        <v>4</v>
      </c>
      <c r="G316" s="424">
        <f t="shared" si="4"/>
        <v>100</v>
      </c>
      <c r="H316" s="272">
        <v>253</v>
      </c>
      <c r="I316" s="299" t="s">
        <v>515</v>
      </c>
      <c r="J316" s="208" t="s">
        <v>1526</v>
      </c>
    </row>
    <row r="317" spans="1:10" ht="19.2" hidden="1" customHeight="1" x14ac:dyDescent="0.3">
      <c r="A317" s="270">
        <v>44445</v>
      </c>
      <c r="B317" s="270"/>
      <c r="C317" s="268" t="s">
        <v>516</v>
      </c>
      <c r="D317" s="301" t="s">
        <v>246</v>
      </c>
      <c r="E317" s="301"/>
      <c r="F317" s="301"/>
      <c r="G317" s="422" t="str">
        <f t="shared" si="4"/>
        <v/>
      </c>
      <c r="H317" s="269">
        <v>60.5</v>
      </c>
      <c r="I317" s="301" t="s">
        <v>518</v>
      </c>
      <c r="J317" s="208" t="s">
        <v>1526</v>
      </c>
    </row>
    <row r="318" spans="1:10" ht="19.2" hidden="1" customHeight="1" x14ac:dyDescent="0.3">
      <c r="A318" s="270">
        <v>44727</v>
      </c>
      <c r="B318" s="264">
        <v>45961</v>
      </c>
      <c r="C318" s="268" t="s">
        <v>520</v>
      </c>
      <c r="D318" s="301" t="s">
        <v>1275</v>
      </c>
      <c r="E318" s="301"/>
      <c r="F318" s="277"/>
      <c r="G318" s="422" t="str">
        <f t="shared" si="4"/>
        <v/>
      </c>
      <c r="H318" s="269">
        <v>24</v>
      </c>
      <c r="I318" s="301" t="s">
        <v>521</v>
      </c>
      <c r="J318" s="208" t="s">
        <v>1526</v>
      </c>
    </row>
    <row r="319" spans="1:10" ht="19.2" hidden="1" customHeight="1" x14ac:dyDescent="0.3">
      <c r="A319" s="270">
        <v>45451</v>
      </c>
      <c r="B319" s="270"/>
      <c r="C319" s="268" t="s">
        <v>520</v>
      </c>
      <c r="D319" s="301" t="s">
        <v>1275</v>
      </c>
      <c r="E319" s="301"/>
      <c r="F319" s="277"/>
      <c r="G319" s="422" t="str">
        <f t="shared" si="4"/>
        <v/>
      </c>
      <c r="H319" s="269">
        <v>20</v>
      </c>
      <c r="I319" s="301" t="s">
        <v>522</v>
      </c>
      <c r="J319" s="208" t="s">
        <v>1526</v>
      </c>
    </row>
    <row r="320" spans="1:10" ht="19.2" hidden="1" customHeight="1" x14ac:dyDescent="0.3">
      <c r="A320" s="270">
        <v>45933</v>
      </c>
      <c r="B320" s="270"/>
      <c r="C320" s="268" t="s">
        <v>524</v>
      </c>
      <c r="D320" s="301" t="s">
        <v>1275</v>
      </c>
      <c r="E320" s="301"/>
      <c r="F320" s="277"/>
      <c r="G320" s="422" t="str">
        <f t="shared" si="4"/>
        <v/>
      </c>
      <c r="H320" s="269">
        <v>20</v>
      </c>
      <c r="I320" s="301" t="s">
        <v>525</v>
      </c>
      <c r="J320" s="208" t="s">
        <v>1526</v>
      </c>
    </row>
    <row r="321" spans="1:10" ht="19.2" hidden="1" customHeight="1" x14ac:dyDescent="0.3">
      <c r="A321" s="273">
        <v>45204</v>
      </c>
      <c r="B321" s="264">
        <v>45961</v>
      </c>
      <c r="C321" s="274" t="s">
        <v>526</v>
      </c>
      <c r="D321" s="275" t="s">
        <v>118</v>
      </c>
      <c r="E321" s="275"/>
      <c r="F321" s="275"/>
      <c r="G321" s="421" t="str">
        <f t="shared" si="4"/>
        <v/>
      </c>
      <c r="H321" s="276">
        <v>52</v>
      </c>
      <c r="I321" s="275" t="s">
        <v>527</v>
      </c>
      <c r="J321" s="208" t="s">
        <v>1526</v>
      </c>
    </row>
    <row r="322" spans="1:10" ht="19.2" hidden="1" customHeight="1" x14ac:dyDescent="0.3">
      <c r="A322" s="290">
        <v>45884</v>
      </c>
      <c r="B322" s="290"/>
      <c r="C322" s="302" t="s">
        <v>529</v>
      </c>
      <c r="D322" s="291" t="s">
        <v>118</v>
      </c>
      <c r="E322" s="291"/>
      <c r="F322" s="291"/>
      <c r="G322" s="427" t="str">
        <f t="shared" ref="G322:G385" si="5">IF(F322="","",F322*25)</f>
        <v/>
      </c>
      <c r="H322" s="303">
        <v>48</v>
      </c>
      <c r="I322" s="291" t="s">
        <v>39</v>
      </c>
      <c r="J322" s="208" t="s">
        <v>1526</v>
      </c>
    </row>
    <row r="323" spans="1:10" ht="19.2" hidden="1" customHeight="1" x14ac:dyDescent="0.3">
      <c r="A323" s="270">
        <v>44799</v>
      </c>
      <c r="B323" s="264">
        <v>45961</v>
      </c>
      <c r="C323" s="268" t="s">
        <v>531</v>
      </c>
      <c r="D323" s="301" t="s">
        <v>118</v>
      </c>
      <c r="E323" s="301"/>
      <c r="F323" s="301"/>
      <c r="G323" s="422" t="str">
        <f t="shared" si="5"/>
        <v/>
      </c>
      <c r="H323" s="269">
        <v>52</v>
      </c>
      <c r="I323" s="301" t="s">
        <v>532</v>
      </c>
      <c r="J323" s="208" t="s">
        <v>1526</v>
      </c>
    </row>
    <row r="324" spans="1:10" ht="19.2" hidden="1" customHeight="1" x14ac:dyDescent="0.3">
      <c r="A324" s="270">
        <v>44814</v>
      </c>
      <c r="B324" s="264">
        <v>45961</v>
      </c>
      <c r="C324" s="268" t="s">
        <v>533</v>
      </c>
      <c r="D324" s="301" t="s">
        <v>118</v>
      </c>
      <c r="E324" s="301"/>
      <c r="F324" s="301"/>
      <c r="G324" s="422" t="str">
        <f t="shared" si="5"/>
        <v/>
      </c>
      <c r="H324" s="269">
        <v>52</v>
      </c>
      <c r="I324" s="301" t="s">
        <v>96</v>
      </c>
      <c r="J324" s="208" t="s">
        <v>1526</v>
      </c>
    </row>
    <row r="325" spans="1:10" ht="19.2" hidden="1" customHeight="1" x14ac:dyDescent="0.3">
      <c r="A325" s="270">
        <v>45641</v>
      </c>
      <c r="B325" s="264">
        <v>46020</v>
      </c>
      <c r="C325" s="268" t="s">
        <v>534</v>
      </c>
      <c r="D325" s="301" t="s">
        <v>118</v>
      </c>
      <c r="E325" s="301"/>
      <c r="F325" s="301"/>
      <c r="G325" s="422" t="str">
        <f t="shared" si="5"/>
        <v/>
      </c>
      <c r="H325" s="269">
        <v>52</v>
      </c>
      <c r="I325" s="301" t="s">
        <v>195</v>
      </c>
      <c r="J325" s="208" t="s">
        <v>1526</v>
      </c>
    </row>
    <row r="326" spans="1:10" ht="19.2" hidden="1" customHeight="1" x14ac:dyDescent="0.3">
      <c r="A326" s="270">
        <v>45157</v>
      </c>
      <c r="B326" s="264">
        <v>45961</v>
      </c>
      <c r="C326" s="268" t="s">
        <v>536</v>
      </c>
      <c r="D326" s="301" t="s">
        <v>287</v>
      </c>
      <c r="E326" s="301" t="s">
        <v>1499</v>
      </c>
      <c r="F326" s="277">
        <v>4</v>
      </c>
      <c r="G326" s="422">
        <f t="shared" si="5"/>
        <v>100</v>
      </c>
      <c r="H326" s="269">
        <v>437.46</v>
      </c>
      <c r="I326" s="301" t="s">
        <v>349</v>
      </c>
      <c r="J326" s="208" t="s">
        <v>1526</v>
      </c>
    </row>
    <row r="327" spans="1:10" ht="19.2" hidden="1" customHeight="1" x14ac:dyDescent="0.3">
      <c r="A327" s="270"/>
      <c r="B327" s="264">
        <v>45961</v>
      </c>
      <c r="C327" s="268" t="s">
        <v>536</v>
      </c>
      <c r="D327" s="277" t="s">
        <v>287</v>
      </c>
      <c r="E327" s="277" t="s">
        <v>1500</v>
      </c>
      <c r="F327" s="277">
        <v>4</v>
      </c>
      <c r="G327" s="422">
        <f t="shared" si="5"/>
        <v>100</v>
      </c>
      <c r="H327" s="269">
        <v>348.2</v>
      </c>
      <c r="I327" s="277" t="s">
        <v>539</v>
      </c>
      <c r="J327" s="208" t="s">
        <v>1526</v>
      </c>
    </row>
    <row r="328" spans="1:10" ht="19.2" hidden="1" customHeight="1" x14ac:dyDescent="0.3">
      <c r="A328" s="9">
        <v>45994</v>
      </c>
      <c r="B328" s="271">
        <v>46356</v>
      </c>
      <c r="C328" s="255" t="s">
        <v>540</v>
      </c>
      <c r="D328" s="191" t="s">
        <v>118</v>
      </c>
      <c r="E328" s="191"/>
      <c r="F328" s="191"/>
      <c r="G328" s="424" t="str">
        <f t="shared" si="5"/>
        <v/>
      </c>
      <c r="H328" s="272">
        <v>52</v>
      </c>
      <c r="I328" s="191" t="s">
        <v>362</v>
      </c>
      <c r="J328" s="208" t="s">
        <v>1526</v>
      </c>
    </row>
    <row r="329" spans="1:10" ht="19.2" hidden="1" customHeight="1" x14ac:dyDescent="0.3">
      <c r="A329" s="270">
        <v>45391</v>
      </c>
      <c r="B329" s="270"/>
      <c r="C329" s="268" t="s">
        <v>541</v>
      </c>
      <c r="D329" s="301" t="s">
        <v>187</v>
      </c>
      <c r="E329" s="301"/>
      <c r="F329" s="277">
        <v>4</v>
      </c>
      <c r="G329" s="422">
        <f t="shared" si="5"/>
        <v>100</v>
      </c>
      <c r="H329" s="269">
        <v>229.9</v>
      </c>
      <c r="I329" s="301" t="s">
        <v>542</v>
      </c>
      <c r="J329" s="208" t="s">
        <v>1526</v>
      </c>
    </row>
    <row r="330" spans="1:10" ht="19.2" hidden="1" customHeight="1" x14ac:dyDescent="0.3">
      <c r="A330" s="270">
        <v>45580</v>
      </c>
      <c r="B330" s="264">
        <v>45961</v>
      </c>
      <c r="C330" s="268" t="s">
        <v>541</v>
      </c>
      <c r="D330" s="301" t="s">
        <v>118</v>
      </c>
      <c r="E330" s="301"/>
      <c r="F330" s="301"/>
      <c r="G330" s="422" t="str">
        <f t="shared" si="5"/>
        <v/>
      </c>
      <c r="H330" s="269">
        <v>48</v>
      </c>
      <c r="I330" s="301" t="s">
        <v>542</v>
      </c>
      <c r="J330" s="208" t="s">
        <v>1526</v>
      </c>
    </row>
    <row r="331" spans="1:10" ht="19.2" hidden="1" customHeight="1" x14ac:dyDescent="0.3">
      <c r="A331" s="270">
        <v>45772</v>
      </c>
      <c r="B331" s="270"/>
      <c r="C331" s="268" t="s">
        <v>543</v>
      </c>
      <c r="D331" s="301" t="s">
        <v>1275</v>
      </c>
      <c r="E331" s="301"/>
      <c r="F331" s="277"/>
      <c r="G331" s="422" t="str">
        <f t="shared" si="5"/>
        <v/>
      </c>
      <c r="H331" s="269">
        <v>20</v>
      </c>
      <c r="I331" s="301" t="s">
        <v>544</v>
      </c>
      <c r="J331" s="208" t="s">
        <v>1526</v>
      </c>
    </row>
    <row r="332" spans="1:10" ht="19.2" hidden="1" customHeight="1" x14ac:dyDescent="0.3">
      <c r="A332" s="270">
        <v>45772</v>
      </c>
      <c r="B332" s="270"/>
      <c r="C332" s="268" t="s">
        <v>543</v>
      </c>
      <c r="D332" s="301" t="s">
        <v>1275</v>
      </c>
      <c r="E332" s="301"/>
      <c r="F332" s="277"/>
      <c r="G332" s="422" t="str">
        <f t="shared" si="5"/>
        <v/>
      </c>
      <c r="H332" s="269">
        <v>20</v>
      </c>
      <c r="I332" s="301" t="s">
        <v>546</v>
      </c>
      <c r="J332" s="208" t="s">
        <v>1526</v>
      </c>
    </row>
    <row r="333" spans="1:10" ht="19.2" hidden="1" customHeight="1" x14ac:dyDescent="0.3">
      <c r="A333" s="270">
        <v>45772</v>
      </c>
      <c r="B333" s="270"/>
      <c r="C333" s="268" t="s">
        <v>543</v>
      </c>
      <c r="D333" s="301" t="s">
        <v>1275</v>
      </c>
      <c r="E333" s="301"/>
      <c r="F333" s="277"/>
      <c r="G333" s="422" t="str">
        <f t="shared" si="5"/>
        <v/>
      </c>
      <c r="H333" s="269">
        <v>20</v>
      </c>
      <c r="I333" s="301" t="s">
        <v>547</v>
      </c>
      <c r="J333" s="208" t="s">
        <v>1526</v>
      </c>
    </row>
    <row r="334" spans="1:10" ht="19.2" hidden="1" customHeight="1" x14ac:dyDescent="0.3">
      <c r="A334" s="270">
        <v>45696</v>
      </c>
      <c r="B334" s="270"/>
      <c r="C334" s="268" t="s">
        <v>548</v>
      </c>
      <c r="D334" s="301" t="s">
        <v>1275</v>
      </c>
      <c r="E334" s="301"/>
      <c r="F334" s="277"/>
      <c r="G334" s="422" t="str">
        <f t="shared" si="5"/>
        <v/>
      </c>
      <c r="H334" s="269">
        <v>20</v>
      </c>
      <c r="I334" s="301" t="s">
        <v>225</v>
      </c>
      <c r="J334" s="208" t="s">
        <v>1526</v>
      </c>
    </row>
    <row r="335" spans="1:10" ht="19.2" hidden="1" customHeight="1" x14ac:dyDescent="0.3">
      <c r="A335" s="270">
        <v>45939</v>
      </c>
      <c r="B335" s="270"/>
      <c r="C335" s="268" t="s">
        <v>549</v>
      </c>
      <c r="D335" s="301" t="s">
        <v>1275</v>
      </c>
      <c r="E335" s="301"/>
      <c r="F335" s="277"/>
      <c r="G335" s="422" t="str">
        <f t="shared" si="5"/>
        <v/>
      </c>
      <c r="H335" s="269">
        <v>20</v>
      </c>
      <c r="I335" s="301" t="s">
        <v>550</v>
      </c>
      <c r="J335" s="208" t="s">
        <v>1526</v>
      </c>
    </row>
    <row r="336" spans="1:10" ht="19.2" hidden="1" customHeight="1" x14ac:dyDescent="0.3">
      <c r="A336" s="270">
        <v>45924</v>
      </c>
      <c r="B336" s="270"/>
      <c r="C336" s="268" t="s">
        <v>551</v>
      </c>
      <c r="D336" s="301" t="s">
        <v>145</v>
      </c>
      <c r="E336" s="301"/>
      <c r="F336" s="277"/>
      <c r="G336" s="422" t="str">
        <f t="shared" si="5"/>
        <v/>
      </c>
      <c r="H336" s="269">
        <v>79</v>
      </c>
      <c r="I336" s="301" t="s">
        <v>96</v>
      </c>
      <c r="J336" s="208" t="s">
        <v>1526</v>
      </c>
    </row>
    <row r="337" spans="1:10" ht="19.2" hidden="1" customHeight="1" x14ac:dyDescent="0.3">
      <c r="A337" s="270">
        <v>45826</v>
      </c>
      <c r="B337" s="270"/>
      <c r="C337" s="268" t="s">
        <v>552</v>
      </c>
      <c r="D337" s="301" t="s">
        <v>118</v>
      </c>
      <c r="E337" s="301"/>
      <c r="F337" s="301"/>
      <c r="G337" s="422" t="str">
        <f t="shared" si="5"/>
        <v/>
      </c>
      <c r="H337" s="269">
        <v>48</v>
      </c>
      <c r="I337" s="301" t="s">
        <v>553</v>
      </c>
      <c r="J337" s="208" t="s">
        <v>1526</v>
      </c>
    </row>
    <row r="338" spans="1:10" ht="19.2" hidden="1" customHeight="1" x14ac:dyDescent="0.3">
      <c r="A338" s="270">
        <v>45869</v>
      </c>
      <c r="B338" s="270"/>
      <c r="C338" s="268" t="s">
        <v>552</v>
      </c>
      <c r="D338" s="301" t="s">
        <v>118</v>
      </c>
      <c r="E338" s="301"/>
      <c r="F338" s="301"/>
      <c r="G338" s="422" t="str">
        <f t="shared" si="5"/>
        <v/>
      </c>
      <c r="H338" s="269">
        <v>48</v>
      </c>
      <c r="I338" s="301" t="s">
        <v>554</v>
      </c>
      <c r="J338" s="208" t="s">
        <v>1526</v>
      </c>
    </row>
    <row r="339" spans="1:10" ht="19.2" hidden="1" customHeight="1" x14ac:dyDescent="0.3">
      <c r="A339" s="270"/>
      <c r="B339" s="264">
        <v>45961</v>
      </c>
      <c r="C339" s="268" t="s">
        <v>556</v>
      </c>
      <c r="D339" s="301" t="s">
        <v>635</v>
      </c>
      <c r="E339" s="301" t="s">
        <v>1498</v>
      </c>
      <c r="F339" s="277">
        <v>4</v>
      </c>
      <c r="G339" s="422">
        <f t="shared" si="5"/>
        <v>100</v>
      </c>
      <c r="H339" s="269">
        <v>268.89999999999998</v>
      </c>
      <c r="I339" s="301" t="s">
        <v>312</v>
      </c>
      <c r="J339" s="208" t="s">
        <v>1526</v>
      </c>
    </row>
    <row r="340" spans="1:10" ht="19.2" hidden="1" customHeight="1" x14ac:dyDescent="0.3">
      <c r="A340" s="270"/>
      <c r="B340" s="264">
        <v>45961</v>
      </c>
      <c r="C340" s="268" t="s">
        <v>556</v>
      </c>
      <c r="D340" s="301" t="s">
        <v>635</v>
      </c>
      <c r="E340" s="301" t="s">
        <v>1498</v>
      </c>
      <c r="F340" s="277">
        <v>4</v>
      </c>
      <c r="G340" s="422">
        <f t="shared" si="5"/>
        <v>100</v>
      </c>
      <c r="H340" s="269">
        <v>268.89999999999998</v>
      </c>
      <c r="I340" s="301" t="s">
        <v>558</v>
      </c>
      <c r="J340" s="208" t="s">
        <v>1526</v>
      </c>
    </row>
    <row r="341" spans="1:10" ht="19.2" hidden="1" customHeight="1" x14ac:dyDescent="0.3">
      <c r="A341" s="270"/>
      <c r="B341" s="264">
        <v>45961</v>
      </c>
      <c r="C341" s="268" t="s">
        <v>556</v>
      </c>
      <c r="D341" s="301" t="s">
        <v>635</v>
      </c>
      <c r="E341" s="301" t="s">
        <v>1498</v>
      </c>
      <c r="F341" s="277">
        <v>4</v>
      </c>
      <c r="G341" s="422">
        <f t="shared" si="5"/>
        <v>100</v>
      </c>
      <c r="H341" s="269">
        <v>268.89999999999998</v>
      </c>
      <c r="I341" s="301" t="s">
        <v>12</v>
      </c>
      <c r="J341" s="208" t="s">
        <v>1526</v>
      </c>
    </row>
    <row r="342" spans="1:10" ht="19.2" hidden="1" customHeight="1" x14ac:dyDescent="0.3">
      <c r="A342" s="270">
        <v>45962</v>
      </c>
      <c r="B342" s="264"/>
      <c r="C342" s="268" t="s">
        <v>559</v>
      </c>
      <c r="D342" s="301" t="s">
        <v>118</v>
      </c>
      <c r="E342" s="301"/>
      <c r="F342" s="301"/>
      <c r="G342" s="422" t="str">
        <f t="shared" si="5"/>
        <v/>
      </c>
      <c r="H342" s="269">
        <v>52</v>
      </c>
      <c r="I342" s="301" t="s">
        <v>560</v>
      </c>
      <c r="J342" s="208" t="s">
        <v>1526</v>
      </c>
    </row>
    <row r="343" spans="1:10" ht="19.2" hidden="1" customHeight="1" x14ac:dyDescent="0.3">
      <c r="A343" s="270">
        <v>45968</v>
      </c>
      <c r="B343" s="264"/>
      <c r="C343" s="268" t="s">
        <v>561</v>
      </c>
      <c r="D343" s="301" t="s">
        <v>145</v>
      </c>
      <c r="E343" s="301"/>
      <c r="F343" s="277"/>
      <c r="G343" s="422" t="str">
        <f t="shared" si="5"/>
        <v/>
      </c>
      <c r="H343" s="269">
        <v>86</v>
      </c>
      <c r="I343" s="301" t="s">
        <v>562</v>
      </c>
      <c r="J343" s="208" t="s">
        <v>1526</v>
      </c>
    </row>
    <row r="344" spans="1:10" ht="19.2" hidden="1" customHeight="1" x14ac:dyDescent="0.3">
      <c r="A344" s="270">
        <v>45643</v>
      </c>
      <c r="B344" s="264">
        <v>46020</v>
      </c>
      <c r="C344" s="268" t="s">
        <v>563</v>
      </c>
      <c r="D344" s="301" t="s">
        <v>118</v>
      </c>
      <c r="E344" s="301"/>
      <c r="F344" s="301"/>
      <c r="G344" s="422" t="str">
        <f t="shared" si="5"/>
        <v/>
      </c>
      <c r="H344" s="269">
        <v>52</v>
      </c>
      <c r="I344" s="301" t="s">
        <v>564</v>
      </c>
      <c r="J344" s="208" t="s">
        <v>1526</v>
      </c>
    </row>
    <row r="345" spans="1:10" ht="19.2" hidden="1" customHeight="1" x14ac:dyDescent="0.3">
      <c r="A345" s="9">
        <v>45978</v>
      </c>
      <c r="B345" s="9">
        <v>46326</v>
      </c>
      <c r="C345" s="255" t="s">
        <v>565</v>
      </c>
      <c r="D345" s="299" t="s">
        <v>1275</v>
      </c>
      <c r="E345" s="299"/>
      <c r="F345" s="191"/>
      <c r="G345" s="424" t="str">
        <f t="shared" si="5"/>
        <v/>
      </c>
      <c r="H345" s="272">
        <v>24</v>
      </c>
      <c r="I345" s="299" t="s">
        <v>566</v>
      </c>
      <c r="J345" s="208" t="s">
        <v>1526</v>
      </c>
    </row>
    <row r="346" spans="1:10" ht="19.2" hidden="1" customHeight="1" x14ac:dyDescent="0.3">
      <c r="A346" s="9">
        <v>45978</v>
      </c>
      <c r="B346" s="9">
        <v>46326</v>
      </c>
      <c r="C346" s="255" t="s">
        <v>565</v>
      </c>
      <c r="D346" s="299" t="s">
        <v>1275</v>
      </c>
      <c r="E346" s="299"/>
      <c r="F346" s="191"/>
      <c r="G346" s="424" t="str">
        <f t="shared" si="5"/>
        <v/>
      </c>
      <c r="H346" s="272">
        <v>24</v>
      </c>
      <c r="I346" s="299" t="s">
        <v>175</v>
      </c>
      <c r="J346" s="208" t="s">
        <v>1526</v>
      </c>
    </row>
    <row r="347" spans="1:10" ht="19.2" hidden="1" customHeight="1" x14ac:dyDescent="0.3">
      <c r="A347" s="270">
        <v>44237</v>
      </c>
      <c r="B347" s="264">
        <v>45961</v>
      </c>
      <c r="C347" s="268" t="s">
        <v>567</v>
      </c>
      <c r="D347" s="277" t="s">
        <v>167</v>
      </c>
      <c r="E347" s="277" t="s">
        <v>1493</v>
      </c>
      <c r="F347" s="277">
        <v>2</v>
      </c>
      <c r="G347" s="422">
        <f t="shared" si="5"/>
        <v>50</v>
      </c>
      <c r="H347" s="269">
        <v>254</v>
      </c>
      <c r="I347" s="277" t="s">
        <v>569</v>
      </c>
      <c r="J347" s="208" t="s">
        <v>1526</v>
      </c>
    </row>
    <row r="348" spans="1:10" ht="19.2" hidden="1" customHeight="1" x14ac:dyDescent="0.3">
      <c r="A348" s="270">
        <v>45978</v>
      </c>
      <c r="B348" s="264">
        <v>46326</v>
      </c>
      <c r="C348" s="268" t="s">
        <v>570</v>
      </c>
      <c r="D348" s="277" t="s">
        <v>145</v>
      </c>
      <c r="E348" s="277"/>
      <c r="F348" s="277"/>
      <c r="G348" s="422" t="str">
        <f t="shared" si="5"/>
        <v/>
      </c>
      <c r="H348" s="269">
        <v>86</v>
      </c>
      <c r="I348" s="277" t="s">
        <v>571</v>
      </c>
      <c r="J348" s="208" t="s">
        <v>1526</v>
      </c>
    </row>
    <row r="349" spans="1:10" ht="19.2" hidden="1" customHeight="1" x14ac:dyDescent="0.3">
      <c r="A349" s="270">
        <v>45787</v>
      </c>
      <c r="B349" s="270"/>
      <c r="C349" s="268" t="s">
        <v>572</v>
      </c>
      <c r="D349" s="277" t="s">
        <v>145</v>
      </c>
      <c r="E349" s="277"/>
      <c r="F349" s="277"/>
      <c r="G349" s="422" t="str">
        <f t="shared" si="5"/>
        <v/>
      </c>
      <c r="H349" s="269">
        <v>79</v>
      </c>
      <c r="I349" s="277" t="s">
        <v>573</v>
      </c>
      <c r="J349" s="208" t="s">
        <v>1526</v>
      </c>
    </row>
    <row r="350" spans="1:10" ht="19.2" hidden="1" customHeight="1" x14ac:dyDescent="0.3">
      <c r="A350" s="9">
        <v>45288</v>
      </c>
      <c r="B350" s="9">
        <v>45961</v>
      </c>
      <c r="C350" s="255" t="s">
        <v>574</v>
      </c>
      <c r="D350" s="191" t="s">
        <v>118</v>
      </c>
      <c r="E350" s="191"/>
      <c r="F350" s="191"/>
      <c r="G350" s="424" t="str">
        <f t="shared" si="5"/>
        <v/>
      </c>
      <c r="H350" s="272">
        <v>52</v>
      </c>
      <c r="I350" s="191" t="s">
        <v>575</v>
      </c>
      <c r="J350" s="208" t="s">
        <v>1526</v>
      </c>
    </row>
    <row r="351" spans="1:10" ht="19.2" hidden="1" customHeight="1" x14ac:dyDescent="0.3">
      <c r="A351" s="9">
        <v>45567</v>
      </c>
      <c r="B351" s="271">
        <v>45961</v>
      </c>
      <c r="C351" s="255" t="s">
        <v>576</v>
      </c>
      <c r="D351" s="191" t="s">
        <v>1275</v>
      </c>
      <c r="E351" s="191"/>
      <c r="F351" s="191"/>
      <c r="G351" s="424" t="str">
        <f t="shared" si="5"/>
        <v/>
      </c>
      <c r="H351" s="272">
        <v>24</v>
      </c>
      <c r="I351" s="191" t="s">
        <v>150</v>
      </c>
      <c r="J351" s="208" t="s">
        <v>1526</v>
      </c>
    </row>
    <row r="352" spans="1:10" ht="19.2" hidden="1" customHeight="1" x14ac:dyDescent="0.3">
      <c r="A352" s="9">
        <v>45891</v>
      </c>
      <c r="B352" s="9"/>
      <c r="C352" s="255" t="s">
        <v>577</v>
      </c>
      <c r="D352" s="191" t="s">
        <v>1275</v>
      </c>
      <c r="E352" s="191"/>
      <c r="F352" s="191"/>
      <c r="G352" s="424" t="str">
        <f t="shared" si="5"/>
        <v/>
      </c>
      <c r="H352" s="272">
        <v>20</v>
      </c>
      <c r="I352" s="191" t="s">
        <v>550</v>
      </c>
      <c r="J352" s="208" t="s">
        <v>1526</v>
      </c>
    </row>
    <row r="353" spans="1:10" ht="19.2" hidden="1" customHeight="1" x14ac:dyDescent="0.3">
      <c r="A353" s="9">
        <v>44725</v>
      </c>
      <c r="B353" s="271">
        <v>45961</v>
      </c>
      <c r="C353" s="255" t="s">
        <v>578</v>
      </c>
      <c r="D353" s="191" t="s">
        <v>118</v>
      </c>
      <c r="E353" s="191" t="s">
        <v>1501</v>
      </c>
      <c r="F353" s="191">
        <v>2</v>
      </c>
      <c r="G353" s="424">
        <f t="shared" si="5"/>
        <v>50</v>
      </c>
      <c r="H353" s="272">
        <v>256.5</v>
      </c>
      <c r="I353" s="191" t="s">
        <v>580</v>
      </c>
      <c r="J353" s="208" t="s">
        <v>1526</v>
      </c>
    </row>
    <row r="354" spans="1:10" ht="19.2" hidden="1" customHeight="1" x14ac:dyDescent="0.3">
      <c r="A354" s="9">
        <v>45798</v>
      </c>
      <c r="B354" s="9"/>
      <c r="C354" s="255" t="s">
        <v>582</v>
      </c>
      <c r="D354" s="191" t="s">
        <v>118</v>
      </c>
      <c r="E354" s="304" t="s">
        <v>1493</v>
      </c>
      <c r="F354" s="191">
        <v>1</v>
      </c>
      <c r="G354" s="424">
        <f t="shared" si="5"/>
        <v>25</v>
      </c>
      <c r="H354" s="272">
        <v>108.7</v>
      </c>
      <c r="I354" s="304" t="s">
        <v>584</v>
      </c>
      <c r="J354" s="208" t="s">
        <v>1526</v>
      </c>
    </row>
    <row r="355" spans="1:10" ht="19.2" hidden="1" customHeight="1" x14ac:dyDescent="0.3">
      <c r="A355" s="9">
        <v>45798</v>
      </c>
      <c r="B355" s="9"/>
      <c r="C355" s="255" t="s">
        <v>582</v>
      </c>
      <c r="D355" s="304" t="s">
        <v>118</v>
      </c>
      <c r="E355" s="304" t="s">
        <v>1493</v>
      </c>
      <c r="F355" s="191">
        <v>1</v>
      </c>
      <c r="G355" s="424">
        <f t="shared" si="5"/>
        <v>25</v>
      </c>
      <c r="H355" s="272">
        <v>108.7</v>
      </c>
      <c r="I355" s="304" t="s">
        <v>585</v>
      </c>
      <c r="J355" s="208" t="s">
        <v>1526</v>
      </c>
    </row>
    <row r="356" spans="1:10" ht="19.2" hidden="1" customHeight="1" x14ac:dyDescent="0.3">
      <c r="A356" s="270">
        <v>44952</v>
      </c>
      <c r="B356" s="264">
        <v>45961</v>
      </c>
      <c r="C356" s="268" t="s">
        <v>582</v>
      </c>
      <c r="D356" s="305" t="s">
        <v>118</v>
      </c>
      <c r="E356" s="305" t="s">
        <v>1493</v>
      </c>
      <c r="F356" s="277">
        <v>1</v>
      </c>
      <c r="G356" s="422">
        <f t="shared" si="5"/>
        <v>25</v>
      </c>
      <c r="H356" s="269">
        <v>119.8</v>
      </c>
      <c r="I356" s="305" t="s">
        <v>587</v>
      </c>
      <c r="J356" s="208" t="s">
        <v>1526</v>
      </c>
    </row>
    <row r="357" spans="1:10" ht="19.2" hidden="1" customHeight="1" x14ac:dyDescent="0.3">
      <c r="A357" s="270">
        <v>44952</v>
      </c>
      <c r="B357" s="264">
        <v>45961</v>
      </c>
      <c r="C357" s="268" t="s">
        <v>582</v>
      </c>
      <c r="D357" s="305" t="s">
        <v>118</v>
      </c>
      <c r="E357" s="305" t="s">
        <v>1493</v>
      </c>
      <c r="F357" s="277">
        <v>1</v>
      </c>
      <c r="G357" s="422">
        <f t="shared" si="5"/>
        <v>25</v>
      </c>
      <c r="H357" s="269">
        <v>119.8</v>
      </c>
      <c r="I357" s="305" t="s">
        <v>43</v>
      </c>
      <c r="J357" s="208" t="s">
        <v>1526</v>
      </c>
    </row>
    <row r="358" spans="1:10" ht="19.2" hidden="1" customHeight="1" x14ac:dyDescent="0.3">
      <c r="A358" s="90">
        <v>44748</v>
      </c>
      <c r="B358" s="91">
        <v>45961</v>
      </c>
      <c r="C358" s="92" t="s">
        <v>588</v>
      </c>
      <c r="D358" s="93" t="s">
        <v>1275</v>
      </c>
      <c r="E358" s="93"/>
      <c r="F358" s="93"/>
      <c r="G358" s="229" t="str">
        <f t="shared" si="5"/>
        <v/>
      </c>
      <c r="H358" s="94">
        <v>24</v>
      </c>
      <c r="I358" s="98" t="s">
        <v>23</v>
      </c>
      <c r="J358" s="208" t="s">
        <v>1526</v>
      </c>
    </row>
    <row r="359" spans="1:10" ht="19.2" hidden="1" customHeight="1" x14ac:dyDescent="0.3">
      <c r="A359" s="270">
        <v>44760</v>
      </c>
      <c r="B359" s="264">
        <v>45961</v>
      </c>
      <c r="C359" s="268" t="s">
        <v>590</v>
      </c>
      <c r="D359" s="277" t="s">
        <v>1275</v>
      </c>
      <c r="E359" s="277"/>
      <c r="F359" s="277"/>
      <c r="G359" s="422" t="str">
        <f t="shared" si="5"/>
        <v/>
      </c>
      <c r="H359" s="269">
        <v>24</v>
      </c>
      <c r="I359" s="277" t="s">
        <v>591</v>
      </c>
      <c r="J359" s="208" t="s">
        <v>1526</v>
      </c>
    </row>
    <row r="360" spans="1:10" ht="19.2" hidden="1" customHeight="1" x14ac:dyDescent="0.3">
      <c r="A360" s="273">
        <v>45700</v>
      </c>
      <c r="B360" s="273"/>
      <c r="C360" s="274" t="s">
        <v>592</v>
      </c>
      <c r="D360" s="275" t="s">
        <v>145</v>
      </c>
      <c r="E360" s="275"/>
      <c r="F360" s="275"/>
      <c r="G360" s="421" t="str">
        <f t="shared" si="5"/>
        <v/>
      </c>
      <c r="H360" s="276">
        <v>79</v>
      </c>
      <c r="I360" s="275" t="s">
        <v>593</v>
      </c>
      <c r="J360" s="208" t="s">
        <v>1526</v>
      </c>
    </row>
    <row r="361" spans="1:10" ht="19.2" hidden="1" customHeight="1" x14ac:dyDescent="0.3">
      <c r="A361" s="270">
        <v>44844</v>
      </c>
      <c r="B361" s="264">
        <v>45961</v>
      </c>
      <c r="C361" s="268" t="s">
        <v>594</v>
      </c>
      <c r="D361" s="277" t="s">
        <v>118</v>
      </c>
      <c r="E361" s="277"/>
      <c r="F361" s="277"/>
      <c r="G361" s="422" t="str">
        <f t="shared" si="5"/>
        <v/>
      </c>
      <c r="H361" s="269">
        <v>52</v>
      </c>
      <c r="I361" s="277" t="s">
        <v>136</v>
      </c>
      <c r="J361" s="208" t="s">
        <v>1526</v>
      </c>
    </row>
    <row r="362" spans="1:10" ht="19.2" hidden="1" customHeight="1" x14ac:dyDescent="0.3">
      <c r="A362" s="290">
        <v>45917</v>
      </c>
      <c r="B362" s="290"/>
      <c r="C362" s="282" t="s">
        <v>595</v>
      </c>
      <c r="D362" s="291" t="s">
        <v>1275</v>
      </c>
      <c r="E362" s="291"/>
      <c r="F362" s="291"/>
      <c r="G362" s="427" t="str">
        <f t="shared" si="5"/>
        <v/>
      </c>
      <c r="H362" s="284">
        <v>20</v>
      </c>
      <c r="I362" s="291" t="s">
        <v>596</v>
      </c>
      <c r="J362" s="208" t="s">
        <v>1526</v>
      </c>
    </row>
    <row r="363" spans="1:10" ht="19.2" hidden="1" customHeight="1" x14ac:dyDescent="0.3">
      <c r="A363" s="9">
        <v>45679</v>
      </c>
      <c r="B363" s="9">
        <v>46052</v>
      </c>
      <c r="C363" s="255" t="s">
        <v>597</v>
      </c>
      <c r="D363" s="191" t="s">
        <v>118</v>
      </c>
      <c r="E363" s="191"/>
      <c r="F363" s="191"/>
      <c r="G363" s="424" t="str">
        <f t="shared" si="5"/>
        <v/>
      </c>
      <c r="H363" s="272">
        <v>52</v>
      </c>
      <c r="I363" s="191" t="s">
        <v>598</v>
      </c>
      <c r="J363" s="208" t="s">
        <v>1526</v>
      </c>
    </row>
    <row r="364" spans="1:10" ht="19.2" hidden="1" customHeight="1" x14ac:dyDescent="0.3">
      <c r="A364" s="9">
        <v>44727</v>
      </c>
      <c r="B364" s="271">
        <v>45961</v>
      </c>
      <c r="C364" s="255" t="s">
        <v>599</v>
      </c>
      <c r="D364" s="191" t="s">
        <v>118</v>
      </c>
      <c r="E364" s="191"/>
      <c r="F364" s="191"/>
      <c r="G364" s="424" t="str">
        <f t="shared" si="5"/>
        <v/>
      </c>
      <c r="H364" s="272">
        <v>52</v>
      </c>
      <c r="I364" s="191" t="s">
        <v>600</v>
      </c>
      <c r="J364" s="208" t="s">
        <v>1526</v>
      </c>
    </row>
    <row r="365" spans="1:10" ht="19.2" hidden="1" customHeight="1" x14ac:dyDescent="0.3">
      <c r="A365" s="9">
        <v>44727</v>
      </c>
      <c r="B365" s="271">
        <v>45961</v>
      </c>
      <c r="C365" s="255" t="s">
        <v>599</v>
      </c>
      <c r="D365" s="191" t="s">
        <v>118</v>
      </c>
      <c r="E365" s="191"/>
      <c r="F365" s="191"/>
      <c r="G365" s="424" t="str">
        <f t="shared" si="5"/>
        <v/>
      </c>
      <c r="H365" s="272">
        <v>52</v>
      </c>
      <c r="I365" s="191" t="s">
        <v>601</v>
      </c>
      <c r="J365" s="208" t="s">
        <v>1526</v>
      </c>
    </row>
    <row r="366" spans="1:10" ht="19.2" hidden="1" customHeight="1" x14ac:dyDescent="0.3">
      <c r="A366" s="9">
        <v>44727</v>
      </c>
      <c r="B366" s="271">
        <v>45961</v>
      </c>
      <c r="C366" s="255" t="s">
        <v>599</v>
      </c>
      <c r="D366" s="191" t="s">
        <v>118</v>
      </c>
      <c r="E366" s="191"/>
      <c r="F366" s="191"/>
      <c r="G366" s="424" t="str">
        <f t="shared" si="5"/>
        <v/>
      </c>
      <c r="H366" s="272">
        <v>52</v>
      </c>
      <c r="I366" s="191" t="s">
        <v>177</v>
      </c>
      <c r="J366" s="208" t="s">
        <v>1526</v>
      </c>
    </row>
    <row r="367" spans="1:10" ht="19.2" hidden="1" customHeight="1" x14ac:dyDescent="0.3">
      <c r="A367" s="9">
        <v>44844</v>
      </c>
      <c r="B367" s="271">
        <v>45961</v>
      </c>
      <c r="C367" s="255" t="s">
        <v>602</v>
      </c>
      <c r="D367" s="191" t="s">
        <v>118</v>
      </c>
      <c r="E367" s="191"/>
      <c r="F367" s="191"/>
      <c r="G367" s="424" t="str">
        <f t="shared" si="5"/>
        <v/>
      </c>
      <c r="H367" s="272">
        <v>52</v>
      </c>
      <c r="I367" s="191" t="s">
        <v>65</v>
      </c>
      <c r="J367" s="208" t="s">
        <v>1526</v>
      </c>
    </row>
    <row r="368" spans="1:10" ht="19.2" hidden="1" customHeight="1" x14ac:dyDescent="0.3">
      <c r="A368" s="9">
        <v>45907</v>
      </c>
      <c r="B368" s="9"/>
      <c r="C368" s="255" t="s">
        <v>603</v>
      </c>
      <c r="D368" s="191" t="s">
        <v>118</v>
      </c>
      <c r="E368" s="191"/>
      <c r="F368" s="191"/>
      <c r="G368" s="424" t="str">
        <f t="shared" si="5"/>
        <v/>
      </c>
      <c r="H368" s="272">
        <v>48</v>
      </c>
      <c r="I368" s="191" t="s">
        <v>604</v>
      </c>
      <c r="J368" s="208" t="s">
        <v>1526</v>
      </c>
    </row>
    <row r="369" spans="1:10" ht="19.2" hidden="1" customHeight="1" x14ac:dyDescent="0.3">
      <c r="A369" s="90">
        <v>45645</v>
      </c>
      <c r="B369" s="91">
        <v>46020</v>
      </c>
      <c r="C369" s="92" t="s">
        <v>605</v>
      </c>
      <c r="D369" s="93" t="s">
        <v>118</v>
      </c>
      <c r="E369" s="93"/>
      <c r="F369" s="93"/>
      <c r="G369" s="229" t="str">
        <f t="shared" si="5"/>
        <v/>
      </c>
      <c r="H369" s="94">
        <v>52</v>
      </c>
      <c r="I369" s="93" t="s">
        <v>306</v>
      </c>
      <c r="J369" s="208" t="s">
        <v>1526</v>
      </c>
    </row>
    <row r="370" spans="1:10" ht="19.2" hidden="1" customHeight="1" x14ac:dyDescent="0.3">
      <c r="A370" s="9">
        <v>46028</v>
      </c>
      <c r="B370" s="271">
        <v>46386</v>
      </c>
      <c r="C370" s="255" t="s">
        <v>608</v>
      </c>
      <c r="D370" s="191" t="s">
        <v>118</v>
      </c>
      <c r="E370" s="191"/>
      <c r="F370" s="191"/>
      <c r="G370" s="424" t="str">
        <f t="shared" si="5"/>
        <v/>
      </c>
      <c r="H370" s="272">
        <v>52</v>
      </c>
      <c r="I370" s="191" t="s">
        <v>609</v>
      </c>
      <c r="J370" s="208" t="s">
        <v>1526</v>
      </c>
    </row>
    <row r="371" spans="1:10" ht="19.2" hidden="1" customHeight="1" x14ac:dyDescent="0.3">
      <c r="A371" s="9">
        <v>45862</v>
      </c>
      <c r="B371" s="9"/>
      <c r="C371" s="255" t="s">
        <v>610</v>
      </c>
      <c r="D371" s="191" t="s">
        <v>1275</v>
      </c>
      <c r="E371" s="191"/>
      <c r="F371" s="191"/>
      <c r="G371" s="424" t="str">
        <f t="shared" si="5"/>
        <v/>
      </c>
      <c r="H371" s="272">
        <v>20</v>
      </c>
      <c r="I371" s="191" t="s">
        <v>96</v>
      </c>
      <c r="J371" s="208" t="s">
        <v>1526</v>
      </c>
    </row>
    <row r="372" spans="1:10" ht="19.2" hidden="1" customHeight="1" x14ac:dyDescent="0.3">
      <c r="A372" s="9">
        <v>44826</v>
      </c>
      <c r="B372" s="271">
        <v>45961</v>
      </c>
      <c r="C372" s="255" t="s">
        <v>611</v>
      </c>
      <c r="D372" s="191" t="s">
        <v>118</v>
      </c>
      <c r="E372" s="191"/>
      <c r="F372" s="191"/>
      <c r="G372" s="424" t="str">
        <f t="shared" si="5"/>
        <v/>
      </c>
      <c r="H372" s="272">
        <v>52</v>
      </c>
      <c r="I372" s="191" t="s">
        <v>183</v>
      </c>
      <c r="J372" s="208" t="s">
        <v>1526</v>
      </c>
    </row>
    <row r="373" spans="1:10" ht="19.2" hidden="1" customHeight="1" x14ac:dyDescent="0.3">
      <c r="A373" s="9">
        <v>46003</v>
      </c>
      <c r="B373" s="9">
        <v>46356</v>
      </c>
      <c r="C373" s="255" t="s">
        <v>612</v>
      </c>
      <c r="D373" s="191" t="s">
        <v>118</v>
      </c>
      <c r="E373" s="191"/>
      <c r="F373" s="191"/>
      <c r="G373" s="424" t="str">
        <f t="shared" si="5"/>
        <v/>
      </c>
      <c r="H373" s="272">
        <v>52</v>
      </c>
      <c r="I373" s="191" t="s">
        <v>613</v>
      </c>
      <c r="J373" s="208" t="s">
        <v>1526</v>
      </c>
    </row>
    <row r="374" spans="1:10" ht="19.2" hidden="1" customHeight="1" x14ac:dyDescent="0.3">
      <c r="A374" s="9"/>
      <c r="B374" s="271">
        <v>45961</v>
      </c>
      <c r="C374" s="255" t="s">
        <v>614</v>
      </c>
      <c r="D374" s="191" t="s">
        <v>635</v>
      </c>
      <c r="E374" s="191"/>
      <c r="F374" s="191">
        <v>4</v>
      </c>
      <c r="G374" s="424">
        <f t="shared" si="5"/>
        <v>100</v>
      </c>
      <c r="H374" s="272">
        <v>219.62</v>
      </c>
      <c r="I374" s="191" t="s">
        <v>616</v>
      </c>
      <c r="J374" s="208" t="s">
        <v>1526</v>
      </c>
    </row>
    <row r="375" spans="1:10" ht="19.2" hidden="1" customHeight="1" x14ac:dyDescent="0.3">
      <c r="A375" s="9">
        <v>45485</v>
      </c>
      <c r="B375" s="9"/>
      <c r="C375" s="255" t="s">
        <v>617</v>
      </c>
      <c r="D375" s="191" t="s">
        <v>118</v>
      </c>
      <c r="E375" s="191"/>
      <c r="F375" s="191"/>
      <c r="G375" s="424" t="str">
        <f t="shared" si="5"/>
        <v/>
      </c>
      <c r="H375" s="272">
        <v>48</v>
      </c>
      <c r="I375" s="191" t="s">
        <v>618</v>
      </c>
      <c r="J375" s="208" t="s">
        <v>1526</v>
      </c>
    </row>
    <row r="376" spans="1:10" ht="19.2" hidden="1" customHeight="1" x14ac:dyDescent="0.3">
      <c r="A376" s="9">
        <v>45945</v>
      </c>
      <c r="B376" s="9"/>
      <c r="C376" s="255" t="s">
        <v>619</v>
      </c>
      <c r="D376" s="191" t="s">
        <v>1275</v>
      </c>
      <c r="E376" s="191"/>
      <c r="F376" s="191"/>
      <c r="G376" s="424" t="str">
        <f t="shared" si="5"/>
        <v/>
      </c>
      <c r="H376" s="272">
        <v>20</v>
      </c>
      <c r="I376" s="191" t="s">
        <v>620</v>
      </c>
      <c r="J376" s="208" t="s">
        <v>1526</v>
      </c>
    </row>
    <row r="377" spans="1:10" ht="19.2" hidden="1" customHeight="1" x14ac:dyDescent="0.3">
      <c r="A377" s="273">
        <v>45791</v>
      </c>
      <c r="B377" s="273"/>
      <c r="C377" s="274" t="s">
        <v>621</v>
      </c>
      <c r="D377" s="275" t="s">
        <v>118</v>
      </c>
      <c r="E377" s="275"/>
      <c r="F377" s="275"/>
      <c r="G377" s="421" t="str">
        <f t="shared" si="5"/>
        <v/>
      </c>
      <c r="H377" s="276">
        <v>48</v>
      </c>
      <c r="I377" s="275" t="s">
        <v>622</v>
      </c>
      <c r="J377" s="208" t="s">
        <v>1526</v>
      </c>
    </row>
    <row r="378" spans="1:10" ht="19.2" hidden="1" customHeight="1" x14ac:dyDescent="0.3">
      <c r="A378" s="9">
        <v>46034</v>
      </c>
      <c r="B378" s="9">
        <v>46386</v>
      </c>
      <c r="C378" s="255" t="s">
        <v>623</v>
      </c>
      <c r="D378" s="191" t="s">
        <v>1275</v>
      </c>
      <c r="E378" s="191"/>
      <c r="F378" s="191"/>
      <c r="G378" s="424" t="str">
        <f t="shared" si="5"/>
        <v/>
      </c>
      <c r="H378" s="272">
        <v>24</v>
      </c>
      <c r="I378" s="191" t="s">
        <v>624</v>
      </c>
      <c r="J378" s="208" t="s">
        <v>1526</v>
      </c>
    </row>
    <row r="379" spans="1:10" ht="19.2" hidden="1" customHeight="1" x14ac:dyDescent="0.3">
      <c r="A379" s="9">
        <v>45940</v>
      </c>
      <c r="B379" s="9"/>
      <c r="C379" s="255" t="s">
        <v>625</v>
      </c>
      <c r="D379" s="191" t="s">
        <v>118</v>
      </c>
      <c r="E379" s="191"/>
      <c r="F379" s="191"/>
      <c r="G379" s="424" t="str">
        <f t="shared" si="5"/>
        <v/>
      </c>
      <c r="H379" s="272">
        <v>48</v>
      </c>
      <c r="I379" s="191" t="s">
        <v>202</v>
      </c>
      <c r="J379" s="208" t="s">
        <v>1526</v>
      </c>
    </row>
    <row r="380" spans="1:10" ht="19.2" hidden="1" customHeight="1" x14ac:dyDescent="0.3">
      <c r="A380" s="9"/>
      <c r="B380" s="9">
        <v>45961</v>
      </c>
      <c r="C380" s="255" t="s">
        <v>626</v>
      </c>
      <c r="D380" s="191" t="s">
        <v>118</v>
      </c>
      <c r="E380" s="191" t="s">
        <v>1502</v>
      </c>
      <c r="F380" s="191">
        <v>2</v>
      </c>
      <c r="G380" s="424">
        <f t="shared" si="5"/>
        <v>50</v>
      </c>
      <c r="H380" s="272">
        <v>166</v>
      </c>
      <c r="I380" s="191" t="s">
        <v>628</v>
      </c>
      <c r="J380" s="208" t="s">
        <v>1526</v>
      </c>
    </row>
    <row r="381" spans="1:10" ht="19.2" hidden="1" customHeight="1" x14ac:dyDescent="0.3">
      <c r="A381" s="9"/>
      <c r="B381" s="9">
        <v>45961</v>
      </c>
      <c r="C381" s="255" t="s">
        <v>626</v>
      </c>
      <c r="D381" s="191" t="s">
        <v>118</v>
      </c>
      <c r="E381" s="191" t="s">
        <v>1495</v>
      </c>
      <c r="F381" s="191">
        <v>2</v>
      </c>
      <c r="G381" s="424">
        <f t="shared" si="5"/>
        <v>50</v>
      </c>
      <c r="H381" s="272">
        <v>166</v>
      </c>
      <c r="I381" s="191" t="s">
        <v>631</v>
      </c>
      <c r="J381" s="208" t="s">
        <v>1526</v>
      </c>
    </row>
    <row r="382" spans="1:10" ht="19.2" hidden="1" customHeight="1" x14ac:dyDescent="0.3">
      <c r="A382" s="9">
        <v>45426</v>
      </c>
      <c r="B382" s="9"/>
      <c r="C382" s="255" t="s">
        <v>632</v>
      </c>
      <c r="D382" s="191" t="s">
        <v>1275</v>
      </c>
      <c r="E382" s="191"/>
      <c r="F382" s="191"/>
      <c r="G382" s="424" t="str">
        <f t="shared" si="5"/>
        <v/>
      </c>
      <c r="H382" s="272">
        <v>20</v>
      </c>
      <c r="I382" s="191" t="s">
        <v>633</v>
      </c>
      <c r="J382" s="208" t="s">
        <v>1526</v>
      </c>
    </row>
    <row r="383" spans="1:10" ht="19.2" hidden="1" customHeight="1" x14ac:dyDescent="0.3">
      <c r="A383" s="9">
        <v>44406</v>
      </c>
      <c r="B383" s="271">
        <v>45961</v>
      </c>
      <c r="C383" s="255" t="s">
        <v>634</v>
      </c>
      <c r="D383" s="191" t="s">
        <v>635</v>
      </c>
      <c r="E383" s="191"/>
      <c r="F383" s="191">
        <v>4</v>
      </c>
      <c r="G383" s="424">
        <f t="shared" si="5"/>
        <v>100</v>
      </c>
      <c r="H383" s="272">
        <v>330</v>
      </c>
      <c r="I383" s="191" t="s">
        <v>636</v>
      </c>
      <c r="J383" s="208" t="s">
        <v>1526</v>
      </c>
    </row>
    <row r="384" spans="1:10" ht="19.2" hidden="1" customHeight="1" x14ac:dyDescent="0.3">
      <c r="A384" s="9">
        <v>45496</v>
      </c>
      <c r="B384" s="9"/>
      <c r="C384" s="255" t="s">
        <v>637</v>
      </c>
      <c r="D384" s="191" t="s">
        <v>1275</v>
      </c>
      <c r="E384" s="191"/>
      <c r="F384" s="191"/>
      <c r="G384" s="424" t="str">
        <f t="shared" si="5"/>
        <v/>
      </c>
      <c r="H384" s="272">
        <v>20</v>
      </c>
      <c r="I384" s="191" t="s">
        <v>308</v>
      </c>
      <c r="J384" s="208" t="s">
        <v>1526</v>
      </c>
    </row>
    <row r="385" spans="1:10" ht="19.2" hidden="1" customHeight="1" x14ac:dyDescent="0.3">
      <c r="A385" s="270">
        <v>45296</v>
      </c>
      <c r="B385" s="270"/>
      <c r="C385" s="268" t="s">
        <v>638</v>
      </c>
      <c r="D385" s="277" t="s">
        <v>118</v>
      </c>
      <c r="E385" s="277"/>
      <c r="F385" s="277"/>
      <c r="G385" s="422" t="str">
        <f t="shared" si="5"/>
        <v/>
      </c>
      <c r="H385" s="269">
        <v>48</v>
      </c>
      <c r="I385" s="277" t="s">
        <v>639</v>
      </c>
      <c r="J385" s="208" t="s">
        <v>1526</v>
      </c>
    </row>
    <row r="386" spans="1:10" ht="19.2" hidden="1" customHeight="1" x14ac:dyDescent="0.3">
      <c r="A386" s="9">
        <v>46030</v>
      </c>
      <c r="B386" s="9">
        <v>46386</v>
      </c>
      <c r="C386" s="255" t="s">
        <v>640</v>
      </c>
      <c r="D386" s="191" t="s">
        <v>1275</v>
      </c>
      <c r="E386" s="191"/>
      <c r="F386" s="191"/>
      <c r="G386" s="424" t="str">
        <f t="shared" ref="G386:G449" si="6">IF(F386="","",F386*25)</f>
        <v/>
      </c>
      <c r="H386" s="272">
        <v>24</v>
      </c>
      <c r="I386" s="191" t="s">
        <v>641</v>
      </c>
      <c r="J386" s="208" t="s">
        <v>1526</v>
      </c>
    </row>
    <row r="387" spans="1:10" ht="19.2" hidden="1" customHeight="1" x14ac:dyDescent="0.3">
      <c r="A387" s="9">
        <v>46030</v>
      </c>
      <c r="B387" s="9">
        <v>46386</v>
      </c>
      <c r="C387" s="255" t="s">
        <v>640</v>
      </c>
      <c r="D387" s="191" t="s">
        <v>1275</v>
      </c>
      <c r="E387" s="191"/>
      <c r="F387" s="191"/>
      <c r="G387" s="424" t="str">
        <f t="shared" si="6"/>
        <v/>
      </c>
      <c r="H387" s="272">
        <v>24</v>
      </c>
      <c r="I387" s="191" t="s">
        <v>642</v>
      </c>
      <c r="J387" s="208" t="s">
        <v>1526</v>
      </c>
    </row>
    <row r="388" spans="1:10" ht="19.2" hidden="1" customHeight="1" x14ac:dyDescent="0.3">
      <c r="A388" s="9">
        <v>45931</v>
      </c>
      <c r="B388" s="9"/>
      <c r="C388" s="255" t="s">
        <v>643</v>
      </c>
      <c r="D388" s="191" t="s">
        <v>118</v>
      </c>
      <c r="E388" s="191"/>
      <c r="F388" s="191"/>
      <c r="G388" s="424" t="str">
        <f t="shared" si="6"/>
        <v/>
      </c>
      <c r="H388" s="272">
        <v>48</v>
      </c>
      <c r="I388" s="191" t="s">
        <v>644</v>
      </c>
      <c r="J388" s="208" t="s">
        <v>1526</v>
      </c>
    </row>
    <row r="389" spans="1:10" ht="19.2" hidden="1" customHeight="1" x14ac:dyDescent="0.3">
      <c r="A389" s="9">
        <v>45931</v>
      </c>
      <c r="B389" s="9"/>
      <c r="C389" s="255" t="s">
        <v>643</v>
      </c>
      <c r="D389" s="191" t="s">
        <v>118</v>
      </c>
      <c r="E389" s="191"/>
      <c r="F389" s="191"/>
      <c r="G389" s="424" t="str">
        <f t="shared" si="6"/>
        <v/>
      </c>
      <c r="H389" s="272">
        <v>48</v>
      </c>
      <c r="I389" s="191" t="s">
        <v>645</v>
      </c>
      <c r="J389" s="208" t="s">
        <v>1526</v>
      </c>
    </row>
    <row r="390" spans="1:10" ht="19.2" hidden="1" customHeight="1" x14ac:dyDescent="0.3">
      <c r="A390" s="290">
        <v>45758</v>
      </c>
      <c r="B390" s="290"/>
      <c r="C390" s="282" t="s">
        <v>646</v>
      </c>
      <c r="D390" s="291" t="s">
        <v>1275</v>
      </c>
      <c r="E390" s="291"/>
      <c r="F390" s="291"/>
      <c r="G390" s="427" t="str">
        <f t="shared" si="6"/>
        <v/>
      </c>
      <c r="H390" s="284">
        <v>20</v>
      </c>
      <c r="I390" s="291" t="s">
        <v>647</v>
      </c>
      <c r="J390" s="208" t="s">
        <v>1526</v>
      </c>
    </row>
    <row r="391" spans="1:10" ht="19.2" hidden="1" customHeight="1" x14ac:dyDescent="0.3">
      <c r="A391" s="9">
        <v>46015</v>
      </c>
      <c r="B391" s="9">
        <v>46356</v>
      </c>
      <c r="C391" s="255" t="s">
        <v>649</v>
      </c>
      <c r="D391" s="191" t="s">
        <v>1275</v>
      </c>
      <c r="E391" s="191"/>
      <c r="F391" s="191"/>
      <c r="G391" s="424" t="str">
        <f t="shared" si="6"/>
        <v/>
      </c>
      <c r="H391" s="272">
        <v>24</v>
      </c>
      <c r="I391" s="191" t="s">
        <v>650</v>
      </c>
      <c r="J391" s="208" t="s">
        <v>1526</v>
      </c>
    </row>
    <row r="392" spans="1:10" ht="19.2" hidden="1" customHeight="1" x14ac:dyDescent="0.3">
      <c r="A392" s="9">
        <v>45454</v>
      </c>
      <c r="B392" s="9"/>
      <c r="C392" s="255" t="s">
        <v>651</v>
      </c>
      <c r="D392" s="304" t="s">
        <v>15</v>
      </c>
      <c r="E392" s="304"/>
      <c r="F392" s="304">
        <v>2</v>
      </c>
      <c r="G392" s="424">
        <f t="shared" si="6"/>
        <v>50</v>
      </c>
      <c r="H392" s="272">
        <v>115.5</v>
      </c>
      <c r="I392" s="304" t="s">
        <v>96</v>
      </c>
      <c r="J392" s="208" t="s">
        <v>1526</v>
      </c>
    </row>
    <row r="393" spans="1:10" ht="19.2" hidden="1" customHeight="1" x14ac:dyDescent="0.3">
      <c r="A393" s="9">
        <v>45454</v>
      </c>
      <c r="B393" s="9"/>
      <c r="C393" s="255" t="s">
        <v>651</v>
      </c>
      <c r="D393" s="304" t="s">
        <v>15</v>
      </c>
      <c r="E393" s="304"/>
      <c r="F393" s="304">
        <v>2</v>
      </c>
      <c r="G393" s="424">
        <f t="shared" si="6"/>
        <v>50</v>
      </c>
      <c r="H393" s="272">
        <v>115.5</v>
      </c>
      <c r="I393" s="304" t="s">
        <v>652</v>
      </c>
      <c r="J393" s="208" t="s">
        <v>1526</v>
      </c>
    </row>
    <row r="394" spans="1:10" ht="19.2" hidden="1" customHeight="1" x14ac:dyDescent="0.3">
      <c r="A394" s="9">
        <v>45454</v>
      </c>
      <c r="B394" s="9"/>
      <c r="C394" s="255" t="s">
        <v>651</v>
      </c>
      <c r="D394" s="304" t="s">
        <v>15</v>
      </c>
      <c r="E394" s="304" t="s">
        <v>1498</v>
      </c>
      <c r="F394" s="304">
        <v>2</v>
      </c>
      <c r="G394" s="424">
        <f t="shared" si="6"/>
        <v>50</v>
      </c>
      <c r="H394" s="272">
        <v>190.3</v>
      </c>
      <c r="I394" s="304" t="s">
        <v>654</v>
      </c>
      <c r="J394" s="208" t="s">
        <v>1526</v>
      </c>
    </row>
    <row r="395" spans="1:10" ht="19.2" hidden="1" customHeight="1" x14ac:dyDescent="0.3">
      <c r="A395" s="273">
        <v>45391</v>
      </c>
      <c r="B395" s="273"/>
      <c r="C395" s="274" t="s">
        <v>655</v>
      </c>
      <c r="D395" s="308" t="s">
        <v>1275</v>
      </c>
      <c r="E395" s="308"/>
      <c r="F395" s="275"/>
      <c r="G395" s="421" t="str">
        <f t="shared" si="6"/>
        <v/>
      </c>
      <c r="H395" s="276">
        <v>20</v>
      </c>
      <c r="I395" s="308" t="s">
        <v>656</v>
      </c>
      <c r="J395" s="208" t="s">
        <v>1526</v>
      </c>
    </row>
    <row r="396" spans="1:10" ht="19.2" hidden="1" customHeight="1" x14ac:dyDescent="0.3">
      <c r="A396" s="273">
        <v>45391</v>
      </c>
      <c r="B396" s="273"/>
      <c r="C396" s="274" t="s">
        <v>655</v>
      </c>
      <c r="D396" s="308" t="s">
        <v>1275</v>
      </c>
      <c r="E396" s="308"/>
      <c r="F396" s="275"/>
      <c r="G396" s="421" t="str">
        <f t="shared" si="6"/>
        <v/>
      </c>
      <c r="H396" s="276">
        <v>20</v>
      </c>
      <c r="I396" s="308" t="s">
        <v>105</v>
      </c>
      <c r="J396" s="208" t="s">
        <v>1526</v>
      </c>
    </row>
    <row r="397" spans="1:10" ht="19.2" hidden="1" customHeight="1" x14ac:dyDescent="0.3">
      <c r="A397" s="273">
        <v>45391</v>
      </c>
      <c r="B397" s="273"/>
      <c r="C397" s="274" t="s">
        <v>655</v>
      </c>
      <c r="D397" s="308" t="s">
        <v>1275</v>
      </c>
      <c r="E397" s="308"/>
      <c r="F397" s="275"/>
      <c r="G397" s="421" t="str">
        <f t="shared" si="6"/>
        <v/>
      </c>
      <c r="H397" s="276">
        <v>20</v>
      </c>
      <c r="I397" s="308" t="s">
        <v>657</v>
      </c>
      <c r="J397" s="208" t="s">
        <v>1526</v>
      </c>
    </row>
    <row r="398" spans="1:10" ht="19.2" hidden="1" customHeight="1" x14ac:dyDescent="0.3">
      <c r="A398" s="273">
        <v>45391</v>
      </c>
      <c r="B398" s="273"/>
      <c r="C398" s="274" t="s">
        <v>655</v>
      </c>
      <c r="D398" s="308" t="s">
        <v>1275</v>
      </c>
      <c r="E398" s="308"/>
      <c r="F398" s="275"/>
      <c r="G398" s="421" t="str">
        <f t="shared" si="6"/>
        <v/>
      </c>
      <c r="H398" s="276">
        <v>20</v>
      </c>
      <c r="I398" s="308" t="s">
        <v>658</v>
      </c>
      <c r="J398" s="208" t="s">
        <v>1526</v>
      </c>
    </row>
    <row r="399" spans="1:10" ht="19.2" hidden="1" customHeight="1" x14ac:dyDescent="0.3">
      <c r="A399" s="273">
        <v>45391</v>
      </c>
      <c r="B399" s="273"/>
      <c r="C399" s="274" t="s">
        <v>655</v>
      </c>
      <c r="D399" s="308" t="s">
        <v>1275</v>
      </c>
      <c r="E399" s="308"/>
      <c r="F399" s="275"/>
      <c r="G399" s="421" t="str">
        <f t="shared" si="6"/>
        <v/>
      </c>
      <c r="H399" s="276">
        <v>20</v>
      </c>
      <c r="I399" s="308" t="s">
        <v>149</v>
      </c>
      <c r="J399" s="208" t="s">
        <v>1526</v>
      </c>
    </row>
    <row r="400" spans="1:10" ht="19.2" hidden="1" customHeight="1" x14ac:dyDescent="0.3">
      <c r="A400" s="273">
        <v>45604</v>
      </c>
      <c r="B400" s="280">
        <v>45991</v>
      </c>
      <c r="C400" s="274" t="s">
        <v>655</v>
      </c>
      <c r="D400" s="308" t="s">
        <v>1275</v>
      </c>
      <c r="E400" s="308"/>
      <c r="F400" s="275"/>
      <c r="G400" s="421" t="str">
        <f t="shared" si="6"/>
        <v/>
      </c>
      <c r="H400" s="276">
        <v>24</v>
      </c>
      <c r="I400" s="308" t="s">
        <v>73</v>
      </c>
      <c r="J400" s="208" t="s">
        <v>1526</v>
      </c>
    </row>
    <row r="401" spans="1:10" ht="19.2" hidden="1" customHeight="1" x14ac:dyDescent="0.3">
      <c r="A401" s="273">
        <v>45604</v>
      </c>
      <c r="B401" s="280">
        <v>45991</v>
      </c>
      <c r="C401" s="274" t="s">
        <v>655</v>
      </c>
      <c r="D401" s="308" t="s">
        <v>1275</v>
      </c>
      <c r="E401" s="308"/>
      <c r="F401" s="275"/>
      <c r="G401" s="421" t="str">
        <f t="shared" si="6"/>
        <v/>
      </c>
      <c r="H401" s="276">
        <v>24</v>
      </c>
      <c r="I401" s="308" t="s">
        <v>137</v>
      </c>
      <c r="J401" s="208" t="s">
        <v>1526</v>
      </c>
    </row>
    <row r="402" spans="1:10" ht="19.2" hidden="1" customHeight="1" x14ac:dyDescent="0.3">
      <c r="A402" s="273">
        <v>45810</v>
      </c>
      <c r="B402" s="273"/>
      <c r="C402" s="274" t="s">
        <v>659</v>
      </c>
      <c r="D402" s="308" t="s">
        <v>1275</v>
      </c>
      <c r="E402" s="308"/>
      <c r="F402" s="275"/>
      <c r="G402" s="421" t="str">
        <f t="shared" si="6"/>
        <v/>
      </c>
      <c r="H402" s="276">
        <v>20</v>
      </c>
      <c r="I402" s="308" t="s">
        <v>660</v>
      </c>
      <c r="J402" s="208" t="s">
        <v>1526</v>
      </c>
    </row>
    <row r="403" spans="1:10" ht="19.2" hidden="1" customHeight="1" x14ac:dyDescent="0.3">
      <c r="A403" s="9">
        <v>46020</v>
      </c>
      <c r="B403" s="9">
        <v>46356</v>
      </c>
      <c r="C403" s="255" t="s">
        <v>661</v>
      </c>
      <c r="D403" s="304" t="s">
        <v>118</v>
      </c>
      <c r="E403" s="304"/>
      <c r="F403" s="304"/>
      <c r="G403" s="424" t="str">
        <f t="shared" si="6"/>
        <v/>
      </c>
      <c r="H403" s="272">
        <v>52</v>
      </c>
      <c r="I403" s="304" t="s">
        <v>662</v>
      </c>
      <c r="J403" s="208" t="s">
        <v>1526</v>
      </c>
    </row>
    <row r="404" spans="1:10" ht="19.2" hidden="1" customHeight="1" x14ac:dyDescent="0.3">
      <c r="A404" s="9">
        <v>46047</v>
      </c>
      <c r="B404" s="9">
        <v>46386</v>
      </c>
      <c r="C404" s="255" t="s">
        <v>663</v>
      </c>
      <c r="D404" s="304" t="s">
        <v>118</v>
      </c>
      <c r="E404" s="304"/>
      <c r="F404" s="304"/>
      <c r="G404" s="424" t="str">
        <f t="shared" si="6"/>
        <v/>
      </c>
      <c r="H404" s="272">
        <v>52</v>
      </c>
      <c r="I404" s="304" t="s">
        <v>664</v>
      </c>
      <c r="J404" s="208" t="s">
        <v>1526</v>
      </c>
    </row>
    <row r="405" spans="1:10" ht="19.2" hidden="1" customHeight="1" x14ac:dyDescent="0.3">
      <c r="A405" s="9">
        <v>45971</v>
      </c>
      <c r="B405" s="9">
        <v>46325</v>
      </c>
      <c r="C405" s="255" t="s">
        <v>665</v>
      </c>
      <c r="D405" s="304" t="s">
        <v>118</v>
      </c>
      <c r="E405" s="304"/>
      <c r="F405" s="304"/>
      <c r="G405" s="424" t="str">
        <f t="shared" si="6"/>
        <v/>
      </c>
      <c r="H405" s="272">
        <v>52</v>
      </c>
      <c r="I405" s="304" t="s">
        <v>666</v>
      </c>
      <c r="J405" s="208" t="s">
        <v>1526</v>
      </c>
    </row>
    <row r="406" spans="1:10" ht="19.2" hidden="1" customHeight="1" x14ac:dyDescent="0.3">
      <c r="A406" s="273">
        <v>45978</v>
      </c>
      <c r="B406" s="273">
        <v>46325</v>
      </c>
      <c r="C406" s="274" t="s">
        <v>668</v>
      </c>
      <c r="D406" s="308" t="s">
        <v>145</v>
      </c>
      <c r="E406" s="308"/>
      <c r="F406" s="275"/>
      <c r="G406" s="421" t="str">
        <f t="shared" si="6"/>
        <v/>
      </c>
      <c r="H406" s="276">
        <v>86</v>
      </c>
      <c r="I406" s="308" t="s">
        <v>669</v>
      </c>
      <c r="J406" s="208" t="s">
        <v>1526</v>
      </c>
    </row>
    <row r="407" spans="1:10" ht="19.2" hidden="1" customHeight="1" x14ac:dyDescent="0.3">
      <c r="A407" s="270">
        <v>45112</v>
      </c>
      <c r="B407" s="264">
        <v>45961</v>
      </c>
      <c r="C407" s="268" t="s">
        <v>670</v>
      </c>
      <c r="D407" s="277" t="s">
        <v>1275</v>
      </c>
      <c r="E407" s="277"/>
      <c r="F407" s="277"/>
      <c r="G407" s="422" t="str">
        <f t="shared" si="6"/>
        <v/>
      </c>
      <c r="H407" s="269">
        <v>24</v>
      </c>
      <c r="I407" s="277" t="s">
        <v>671</v>
      </c>
      <c r="J407" s="208" t="s">
        <v>1526</v>
      </c>
    </row>
    <row r="408" spans="1:10" ht="19.2" hidden="1" customHeight="1" x14ac:dyDescent="0.3">
      <c r="A408" s="270">
        <v>45112</v>
      </c>
      <c r="B408" s="264">
        <v>45961</v>
      </c>
      <c r="C408" s="268" t="s">
        <v>670</v>
      </c>
      <c r="D408" s="277" t="s">
        <v>1275</v>
      </c>
      <c r="E408" s="277"/>
      <c r="F408" s="277"/>
      <c r="G408" s="422" t="str">
        <f t="shared" si="6"/>
        <v/>
      </c>
      <c r="H408" s="269">
        <v>24</v>
      </c>
      <c r="I408" s="277" t="s">
        <v>73</v>
      </c>
      <c r="J408" s="208" t="s">
        <v>1526</v>
      </c>
    </row>
    <row r="409" spans="1:10" ht="19.2" hidden="1" customHeight="1" x14ac:dyDescent="0.3">
      <c r="A409" s="270">
        <v>45112</v>
      </c>
      <c r="B409" s="264">
        <v>45961</v>
      </c>
      <c r="C409" s="268" t="s">
        <v>670</v>
      </c>
      <c r="D409" s="277" t="s">
        <v>1275</v>
      </c>
      <c r="E409" s="277"/>
      <c r="F409" s="277"/>
      <c r="G409" s="422" t="str">
        <f t="shared" si="6"/>
        <v/>
      </c>
      <c r="H409" s="269">
        <v>24</v>
      </c>
      <c r="I409" s="277" t="s">
        <v>672</v>
      </c>
      <c r="J409" s="208" t="s">
        <v>1526</v>
      </c>
    </row>
    <row r="410" spans="1:10" ht="19.2" hidden="1" customHeight="1" x14ac:dyDescent="0.3">
      <c r="A410" s="270">
        <v>45682</v>
      </c>
      <c r="B410" s="270">
        <v>46052</v>
      </c>
      <c r="C410" s="268" t="s">
        <v>670</v>
      </c>
      <c r="D410" s="277" t="s">
        <v>118</v>
      </c>
      <c r="E410" s="277"/>
      <c r="F410" s="277"/>
      <c r="G410" s="422" t="str">
        <f t="shared" si="6"/>
        <v/>
      </c>
      <c r="H410" s="269">
        <v>52</v>
      </c>
      <c r="I410" s="277" t="s">
        <v>170</v>
      </c>
      <c r="J410" s="208" t="s">
        <v>1526</v>
      </c>
    </row>
    <row r="411" spans="1:10" ht="19.2" hidden="1" customHeight="1" x14ac:dyDescent="0.3">
      <c r="A411" s="9">
        <v>45915</v>
      </c>
      <c r="B411" s="9"/>
      <c r="C411" s="255" t="s">
        <v>673</v>
      </c>
      <c r="D411" s="191" t="s">
        <v>118</v>
      </c>
      <c r="E411" s="191"/>
      <c r="F411" s="191"/>
      <c r="G411" s="424" t="str">
        <f t="shared" si="6"/>
        <v/>
      </c>
      <c r="H411" s="272">
        <v>48</v>
      </c>
      <c r="I411" s="191" t="s">
        <v>674</v>
      </c>
      <c r="J411" s="208" t="s">
        <v>1526</v>
      </c>
    </row>
    <row r="412" spans="1:10" ht="19.2" hidden="1" customHeight="1" x14ac:dyDescent="0.3">
      <c r="A412" s="90">
        <v>45917</v>
      </c>
      <c r="B412" s="90"/>
      <c r="C412" s="92" t="s">
        <v>675</v>
      </c>
      <c r="D412" s="93" t="s">
        <v>1275</v>
      </c>
      <c r="E412" s="93"/>
      <c r="F412" s="93"/>
      <c r="G412" s="229" t="str">
        <f t="shared" si="6"/>
        <v/>
      </c>
      <c r="H412" s="94">
        <v>20</v>
      </c>
      <c r="I412" s="93" t="s">
        <v>260</v>
      </c>
      <c r="J412" s="208" t="s">
        <v>1526</v>
      </c>
    </row>
    <row r="413" spans="1:10" ht="19.2" hidden="1" customHeight="1" x14ac:dyDescent="0.3">
      <c r="A413" s="9">
        <v>45684</v>
      </c>
      <c r="B413" s="9">
        <v>46052</v>
      </c>
      <c r="C413" s="255" t="s">
        <v>677</v>
      </c>
      <c r="D413" s="191" t="s">
        <v>1275</v>
      </c>
      <c r="E413" s="191"/>
      <c r="F413" s="191"/>
      <c r="G413" s="424" t="str">
        <f t="shared" si="6"/>
        <v/>
      </c>
      <c r="H413" s="272">
        <v>24</v>
      </c>
      <c r="I413" s="191" t="s">
        <v>678</v>
      </c>
      <c r="J413" s="208" t="s">
        <v>1526</v>
      </c>
    </row>
    <row r="414" spans="1:10" ht="19.2" hidden="1" customHeight="1" x14ac:dyDescent="0.3">
      <c r="A414" s="273">
        <v>45425</v>
      </c>
      <c r="B414" s="273"/>
      <c r="C414" s="274" t="s">
        <v>679</v>
      </c>
      <c r="D414" s="275" t="s">
        <v>635</v>
      </c>
      <c r="E414" s="275"/>
      <c r="F414" s="275">
        <v>4</v>
      </c>
      <c r="G414" s="421">
        <f t="shared" si="6"/>
        <v>100</v>
      </c>
      <c r="H414" s="276">
        <v>300</v>
      </c>
      <c r="I414" s="275" t="s">
        <v>680</v>
      </c>
      <c r="J414" s="208" t="s">
        <v>1526</v>
      </c>
    </row>
    <row r="415" spans="1:10" ht="19.2" hidden="1" customHeight="1" x14ac:dyDescent="0.3">
      <c r="A415" s="9">
        <v>45923</v>
      </c>
      <c r="B415" s="9"/>
      <c r="C415" s="255" t="s">
        <v>682</v>
      </c>
      <c r="D415" s="191" t="s">
        <v>1275</v>
      </c>
      <c r="E415" s="191"/>
      <c r="F415" s="191"/>
      <c r="G415" s="424" t="str">
        <f t="shared" si="6"/>
        <v/>
      </c>
      <c r="H415" s="272">
        <v>20</v>
      </c>
      <c r="I415" s="191" t="s">
        <v>202</v>
      </c>
      <c r="J415" s="208" t="s">
        <v>1526</v>
      </c>
    </row>
    <row r="416" spans="1:10" ht="19.2" hidden="1" customHeight="1" x14ac:dyDescent="0.3">
      <c r="A416" s="9">
        <v>45894</v>
      </c>
      <c r="B416" s="9"/>
      <c r="C416" s="255" t="s">
        <v>683</v>
      </c>
      <c r="D416" s="191" t="s">
        <v>15</v>
      </c>
      <c r="E416" s="191"/>
      <c r="F416" s="191">
        <v>2</v>
      </c>
      <c r="G416" s="424">
        <f t="shared" si="6"/>
        <v>50</v>
      </c>
      <c r="H416" s="272">
        <v>120</v>
      </c>
      <c r="I416" s="191" t="s">
        <v>624</v>
      </c>
      <c r="J416" s="208" t="s">
        <v>1526</v>
      </c>
    </row>
    <row r="417" spans="1:10" ht="19.2" hidden="1" customHeight="1" x14ac:dyDescent="0.3">
      <c r="A417" s="9">
        <v>45862</v>
      </c>
      <c r="B417" s="9"/>
      <c r="C417" s="255" t="s">
        <v>684</v>
      </c>
      <c r="D417" s="191" t="s">
        <v>118</v>
      </c>
      <c r="E417" s="191"/>
      <c r="F417" s="191"/>
      <c r="G417" s="424" t="str">
        <f t="shared" si="6"/>
        <v/>
      </c>
      <c r="H417" s="272">
        <v>48</v>
      </c>
      <c r="I417" s="191" t="s">
        <v>308</v>
      </c>
      <c r="J417" s="208" t="s">
        <v>1526</v>
      </c>
    </row>
    <row r="418" spans="1:10" ht="19.2" hidden="1" customHeight="1" x14ac:dyDescent="0.3">
      <c r="A418" s="9">
        <v>45756</v>
      </c>
      <c r="B418" s="9"/>
      <c r="C418" s="255" t="s">
        <v>685</v>
      </c>
      <c r="D418" s="191" t="s">
        <v>1275</v>
      </c>
      <c r="E418" s="191"/>
      <c r="F418" s="191"/>
      <c r="G418" s="424" t="str">
        <f t="shared" si="6"/>
        <v/>
      </c>
      <c r="H418" s="272">
        <v>20</v>
      </c>
      <c r="I418" s="191" t="s">
        <v>686</v>
      </c>
      <c r="J418" s="208" t="s">
        <v>1526</v>
      </c>
    </row>
    <row r="419" spans="1:10" ht="19.2" hidden="1" customHeight="1" x14ac:dyDescent="0.3">
      <c r="A419" s="9">
        <v>45968</v>
      </c>
      <c r="B419" s="9">
        <v>46325</v>
      </c>
      <c r="C419" s="255" t="s">
        <v>687</v>
      </c>
      <c r="D419" s="191" t="s">
        <v>1275</v>
      </c>
      <c r="E419" s="191"/>
      <c r="F419" s="191"/>
      <c r="G419" s="424" t="str">
        <f t="shared" si="6"/>
        <v/>
      </c>
      <c r="H419" s="272">
        <v>24</v>
      </c>
      <c r="I419" s="191" t="s">
        <v>688</v>
      </c>
      <c r="J419" s="208" t="s">
        <v>1526</v>
      </c>
    </row>
    <row r="420" spans="1:10" ht="19.2" hidden="1" customHeight="1" x14ac:dyDescent="0.3">
      <c r="A420" s="273">
        <v>45954</v>
      </c>
      <c r="B420" s="273"/>
      <c r="C420" s="274" t="s">
        <v>689</v>
      </c>
      <c r="D420" s="275" t="s">
        <v>1275</v>
      </c>
      <c r="E420" s="275"/>
      <c r="F420" s="275"/>
      <c r="G420" s="421" t="str">
        <f t="shared" si="6"/>
        <v/>
      </c>
      <c r="H420" s="276">
        <v>20</v>
      </c>
      <c r="I420" s="275" t="s">
        <v>690</v>
      </c>
      <c r="J420" s="208" t="s">
        <v>1526</v>
      </c>
    </row>
    <row r="421" spans="1:10" ht="19.2" hidden="1" customHeight="1" x14ac:dyDescent="0.3">
      <c r="A421" s="9">
        <v>46014</v>
      </c>
      <c r="B421" s="9">
        <v>46356</v>
      </c>
      <c r="C421" s="255" t="s">
        <v>692</v>
      </c>
      <c r="D421" s="191" t="s">
        <v>118</v>
      </c>
      <c r="E421" s="191"/>
      <c r="F421" s="191"/>
      <c r="G421" s="424" t="str">
        <f t="shared" si="6"/>
        <v/>
      </c>
      <c r="H421" s="272">
        <v>52</v>
      </c>
      <c r="I421" s="191" t="s">
        <v>693</v>
      </c>
      <c r="J421" s="208" t="s">
        <v>1526</v>
      </c>
    </row>
    <row r="422" spans="1:10" ht="19.2" hidden="1" customHeight="1" x14ac:dyDescent="0.3">
      <c r="A422" s="9">
        <v>45478</v>
      </c>
      <c r="B422" s="9"/>
      <c r="C422" s="255" t="s">
        <v>694</v>
      </c>
      <c r="D422" s="191" t="s">
        <v>118</v>
      </c>
      <c r="E422" s="191"/>
      <c r="F422" s="191"/>
      <c r="G422" s="424" t="str">
        <f t="shared" si="6"/>
        <v/>
      </c>
      <c r="H422" s="272">
        <v>48</v>
      </c>
      <c r="I422" s="191" t="s">
        <v>695</v>
      </c>
      <c r="J422" s="208" t="s">
        <v>1526</v>
      </c>
    </row>
    <row r="423" spans="1:10" ht="19.2" hidden="1" customHeight="1" x14ac:dyDescent="0.3">
      <c r="A423" s="9">
        <v>45253</v>
      </c>
      <c r="B423" s="9">
        <v>45971</v>
      </c>
      <c r="C423" s="255" t="s">
        <v>696</v>
      </c>
      <c r="D423" s="191" t="s">
        <v>118</v>
      </c>
      <c r="E423" s="191" t="s">
        <v>1493</v>
      </c>
      <c r="F423" s="191">
        <v>1</v>
      </c>
      <c r="G423" s="424">
        <f t="shared" si="6"/>
        <v>25</v>
      </c>
      <c r="H423" s="272">
        <v>108.9</v>
      </c>
      <c r="I423" s="191" t="s">
        <v>89</v>
      </c>
      <c r="J423" s="208" t="s">
        <v>1526</v>
      </c>
    </row>
    <row r="424" spans="1:10" ht="19.2" hidden="1" customHeight="1" x14ac:dyDescent="0.3">
      <c r="A424" s="9">
        <v>45836</v>
      </c>
      <c r="B424" s="9"/>
      <c r="C424" s="255" t="s">
        <v>698</v>
      </c>
      <c r="D424" s="10" t="s">
        <v>118</v>
      </c>
      <c r="E424" s="10"/>
      <c r="F424" s="10"/>
      <c r="G424" s="419" t="str">
        <f t="shared" si="6"/>
        <v/>
      </c>
      <c r="H424" s="272">
        <v>48</v>
      </c>
      <c r="I424" s="191" t="s">
        <v>699</v>
      </c>
      <c r="J424" s="208" t="s">
        <v>1526</v>
      </c>
    </row>
    <row r="425" spans="1:10" ht="19.2" hidden="1" customHeight="1" x14ac:dyDescent="0.3">
      <c r="A425" s="9">
        <v>45804</v>
      </c>
      <c r="B425" s="9"/>
      <c r="C425" s="255" t="s">
        <v>700</v>
      </c>
      <c r="D425" s="10" t="s">
        <v>118</v>
      </c>
      <c r="E425" s="10"/>
      <c r="F425" s="10"/>
      <c r="G425" s="419" t="str">
        <f t="shared" si="6"/>
        <v/>
      </c>
      <c r="H425" s="272">
        <v>48</v>
      </c>
      <c r="I425" s="191" t="s">
        <v>701</v>
      </c>
      <c r="J425" s="208" t="s">
        <v>1526</v>
      </c>
    </row>
    <row r="426" spans="1:10" ht="19.2" hidden="1" customHeight="1" x14ac:dyDescent="0.3">
      <c r="A426" s="9">
        <v>45804</v>
      </c>
      <c r="B426" s="9"/>
      <c r="C426" s="255" t="s">
        <v>700</v>
      </c>
      <c r="D426" s="10" t="s">
        <v>1275</v>
      </c>
      <c r="E426" s="10"/>
      <c r="F426" s="10"/>
      <c r="G426" s="419" t="str">
        <f t="shared" si="6"/>
        <v/>
      </c>
      <c r="H426" s="272">
        <v>20</v>
      </c>
      <c r="I426" s="191" t="s">
        <v>475</v>
      </c>
      <c r="J426" s="208" t="s">
        <v>1526</v>
      </c>
    </row>
    <row r="427" spans="1:10" ht="19.2" hidden="1" customHeight="1" x14ac:dyDescent="0.3">
      <c r="A427" s="9">
        <v>45814</v>
      </c>
      <c r="B427" s="9"/>
      <c r="C427" s="255" t="s">
        <v>702</v>
      </c>
      <c r="D427" s="191" t="s">
        <v>287</v>
      </c>
      <c r="E427" s="191"/>
      <c r="F427" s="191"/>
      <c r="G427" s="424" t="str">
        <f t="shared" si="6"/>
        <v/>
      </c>
      <c r="H427" s="272">
        <v>257</v>
      </c>
      <c r="I427" s="191" t="s">
        <v>703</v>
      </c>
      <c r="J427" s="208" t="s">
        <v>1526</v>
      </c>
    </row>
    <row r="428" spans="1:10" ht="19.2" hidden="1" customHeight="1" x14ac:dyDescent="0.3">
      <c r="A428" s="9">
        <v>45890</v>
      </c>
      <c r="B428" s="9"/>
      <c r="C428" s="255" t="s">
        <v>704</v>
      </c>
      <c r="D428" s="191" t="s">
        <v>1275</v>
      </c>
      <c r="E428" s="191"/>
      <c r="F428" s="191"/>
      <c r="G428" s="424" t="str">
        <f t="shared" si="6"/>
        <v/>
      </c>
      <c r="H428" s="272">
        <v>20</v>
      </c>
      <c r="I428" s="191" t="s">
        <v>89</v>
      </c>
      <c r="J428" s="208" t="s">
        <v>1526</v>
      </c>
    </row>
    <row r="429" spans="1:10" ht="19.2" hidden="1" customHeight="1" x14ac:dyDescent="0.3">
      <c r="A429" s="9">
        <v>45890</v>
      </c>
      <c r="B429" s="9"/>
      <c r="C429" s="255" t="s">
        <v>704</v>
      </c>
      <c r="D429" s="191" t="s">
        <v>1275</v>
      </c>
      <c r="E429" s="191"/>
      <c r="F429" s="191"/>
      <c r="G429" s="424" t="str">
        <f t="shared" si="6"/>
        <v/>
      </c>
      <c r="H429" s="272">
        <v>20</v>
      </c>
      <c r="I429" s="191" t="s">
        <v>106</v>
      </c>
      <c r="J429" s="208" t="s">
        <v>1526</v>
      </c>
    </row>
    <row r="430" spans="1:10" ht="19.2" hidden="1" customHeight="1" x14ac:dyDescent="0.3">
      <c r="A430" s="9">
        <v>45366</v>
      </c>
      <c r="B430" s="9"/>
      <c r="C430" s="255" t="s">
        <v>705</v>
      </c>
      <c r="D430" s="191" t="s">
        <v>1275</v>
      </c>
      <c r="E430" s="191"/>
      <c r="F430" s="191"/>
      <c r="G430" s="424" t="str">
        <f t="shared" si="6"/>
        <v/>
      </c>
      <c r="H430" s="272">
        <v>20</v>
      </c>
      <c r="I430" s="191" t="s">
        <v>244</v>
      </c>
      <c r="J430" s="208" t="s">
        <v>1526</v>
      </c>
    </row>
    <row r="431" spans="1:10" ht="19.2" hidden="1" customHeight="1" x14ac:dyDescent="0.3">
      <c r="A431" s="9">
        <v>45727</v>
      </c>
      <c r="B431" s="9"/>
      <c r="C431" s="255" t="s">
        <v>705</v>
      </c>
      <c r="D431" s="191" t="s">
        <v>1275</v>
      </c>
      <c r="E431" s="191"/>
      <c r="F431" s="191"/>
      <c r="G431" s="424" t="str">
        <f t="shared" si="6"/>
        <v/>
      </c>
      <c r="H431" s="272">
        <v>20</v>
      </c>
      <c r="I431" s="191" t="s">
        <v>707</v>
      </c>
      <c r="J431" s="208" t="s">
        <v>1526</v>
      </c>
    </row>
    <row r="432" spans="1:10" ht="19.2" hidden="1" customHeight="1" x14ac:dyDescent="0.3">
      <c r="A432" s="9">
        <v>45727</v>
      </c>
      <c r="B432" s="9"/>
      <c r="C432" s="255" t="s">
        <v>705</v>
      </c>
      <c r="D432" s="191" t="s">
        <v>1275</v>
      </c>
      <c r="E432" s="191"/>
      <c r="F432" s="191"/>
      <c r="G432" s="424" t="str">
        <f t="shared" si="6"/>
        <v/>
      </c>
      <c r="H432" s="272">
        <v>20</v>
      </c>
      <c r="I432" s="191" t="s">
        <v>708</v>
      </c>
      <c r="J432" s="208" t="s">
        <v>1526</v>
      </c>
    </row>
    <row r="433" spans="1:10" ht="19.2" hidden="1" customHeight="1" x14ac:dyDescent="0.3">
      <c r="A433" s="9">
        <v>45950</v>
      </c>
      <c r="B433" s="9"/>
      <c r="C433" s="255" t="s">
        <v>709</v>
      </c>
      <c r="D433" s="13" t="s">
        <v>118</v>
      </c>
      <c r="E433" s="13"/>
      <c r="F433" s="13"/>
      <c r="G433" s="428" t="str">
        <f t="shared" si="6"/>
        <v/>
      </c>
      <c r="H433" s="272">
        <v>48</v>
      </c>
      <c r="I433" s="13" t="s">
        <v>221</v>
      </c>
      <c r="J433" s="208" t="s">
        <v>1526</v>
      </c>
    </row>
    <row r="434" spans="1:10" ht="19.2" hidden="1" customHeight="1" x14ac:dyDescent="0.3">
      <c r="A434" s="9">
        <v>45835</v>
      </c>
      <c r="B434" s="9"/>
      <c r="C434" s="10" t="s">
        <v>710</v>
      </c>
      <c r="D434" s="191" t="s">
        <v>15</v>
      </c>
      <c r="E434" s="191"/>
      <c r="F434" s="191">
        <v>2</v>
      </c>
      <c r="G434" s="424">
        <f t="shared" si="6"/>
        <v>50</v>
      </c>
      <c r="H434" s="272">
        <v>120</v>
      </c>
      <c r="I434" s="191" t="s">
        <v>711</v>
      </c>
      <c r="J434" s="208" t="s">
        <v>1526</v>
      </c>
    </row>
    <row r="435" spans="1:10" ht="19.2" hidden="1" customHeight="1" x14ac:dyDescent="0.3">
      <c r="A435" s="290">
        <v>45914</v>
      </c>
      <c r="B435" s="290"/>
      <c r="C435" s="283" t="s">
        <v>712</v>
      </c>
      <c r="D435" s="291" t="s">
        <v>118</v>
      </c>
      <c r="E435" s="291"/>
      <c r="F435" s="291"/>
      <c r="G435" s="427" t="str">
        <f t="shared" si="6"/>
        <v/>
      </c>
      <c r="H435" s="284">
        <v>48</v>
      </c>
      <c r="I435" s="291" t="s">
        <v>713</v>
      </c>
      <c r="J435" s="208" t="s">
        <v>1526</v>
      </c>
    </row>
    <row r="436" spans="1:10" ht="19.2" hidden="1" customHeight="1" x14ac:dyDescent="0.3">
      <c r="A436" s="273">
        <v>45785</v>
      </c>
      <c r="B436" s="273"/>
      <c r="C436" s="274" t="s">
        <v>714</v>
      </c>
      <c r="D436" s="275" t="s">
        <v>118</v>
      </c>
      <c r="E436" s="275"/>
      <c r="F436" s="275"/>
      <c r="G436" s="421" t="str">
        <f t="shared" si="6"/>
        <v/>
      </c>
      <c r="H436" s="276">
        <v>48</v>
      </c>
      <c r="I436" s="275" t="s">
        <v>715</v>
      </c>
      <c r="J436" s="208" t="s">
        <v>1526</v>
      </c>
    </row>
    <row r="437" spans="1:10" ht="19.2" hidden="1" customHeight="1" x14ac:dyDescent="0.3">
      <c r="A437" s="273">
        <v>45843</v>
      </c>
      <c r="B437" s="273"/>
      <c r="C437" s="274" t="s">
        <v>714</v>
      </c>
      <c r="D437" s="275" t="s">
        <v>15</v>
      </c>
      <c r="E437" s="275"/>
      <c r="F437" s="275">
        <v>2</v>
      </c>
      <c r="G437" s="421">
        <f t="shared" si="6"/>
        <v>50</v>
      </c>
      <c r="H437" s="276">
        <v>120</v>
      </c>
      <c r="I437" s="275" t="s">
        <v>715</v>
      </c>
      <c r="J437" s="208" t="s">
        <v>1526</v>
      </c>
    </row>
    <row r="438" spans="1:10" ht="19.2" hidden="1" customHeight="1" x14ac:dyDescent="0.3">
      <c r="A438" s="270">
        <v>45264</v>
      </c>
      <c r="B438" s="264">
        <v>45961</v>
      </c>
      <c r="C438" s="268" t="s">
        <v>716</v>
      </c>
      <c r="D438" s="277" t="s">
        <v>1275</v>
      </c>
      <c r="E438" s="277"/>
      <c r="F438" s="277"/>
      <c r="G438" s="422" t="str">
        <f t="shared" si="6"/>
        <v/>
      </c>
      <c r="H438" s="269">
        <v>24</v>
      </c>
      <c r="I438" s="277" t="s">
        <v>717</v>
      </c>
      <c r="J438" s="208" t="s">
        <v>1526</v>
      </c>
    </row>
    <row r="439" spans="1:10" ht="19.2" hidden="1" customHeight="1" x14ac:dyDescent="0.3">
      <c r="A439" s="270">
        <v>45264</v>
      </c>
      <c r="B439" s="264">
        <v>45961</v>
      </c>
      <c r="C439" s="268" t="s">
        <v>716</v>
      </c>
      <c r="D439" s="277" t="s">
        <v>1275</v>
      </c>
      <c r="E439" s="277"/>
      <c r="F439" s="277"/>
      <c r="G439" s="422" t="str">
        <f t="shared" si="6"/>
        <v/>
      </c>
      <c r="H439" s="269">
        <v>24</v>
      </c>
      <c r="I439" s="277" t="s">
        <v>718</v>
      </c>
      <c r="J439" s="208" t="s">
        <v>1526</v>
      </c>
    </row>
    <row r="440" spans="1:10" ht="19.2" hidden="1" customHeight="1" x14ac:dyDescent="0.3">
      <c r="A440" s="270">
        <v>43398</v>
      </c>
      <c r="B440" s="264">
        <v>45961</v>
      </c>
      <c r="C440" s="268" t="s">
        <v>719</v>
      </c>
      <c r="D440" s="277" t="s">
        <v>635</v>
      </c>
      <c r="E440" s="277"/>
      <c r="F440" s="277">
        <v>4</v>
      </c>
      <c r="G440" s="422">
        <f t="shared" si="6"/>
        <v>100</v>
      </c>
      <c r="H440" s="269">
        <v>220</v>
      </c>
      <c r="I440" s="277" t="s">
        <v>721</v>
      </c>
      <c r="J440" s="208" t="s">
        <v>1526</v>
      </c>
    </row>
    <row r="441" spans="1:10" ht="19.2" hidden="1" customHeight="1" x14ac:dyDescent="0.3">
      <c r="A441" s="270">
        <v>45863</v>
      </c>
      <c r="B441" s="270"/>
      <c r="C441" s="268" t="s">
        <v>722</v>
      </c>
      <c r="D441" s="277" t="s">
        <v>1275</v>
      </c>
      <c r="E441" s="277"/>
      <c r="F441" s="277"/>
      <c r="G441" s="422" t="str">
        <f t="shared" si="6"/>
        <v/>
      </c>
      <c r="H441" s="269">
        <v>20</v>
      </c>
      <c r="I441" s="277" t="s">
        <v>723</v>
      </c>
      <c r="J441" s="208" t="s">
        <v>1526</v>
      </c>
    </row>
    <row r="442" spans="1:10" ht="19.2" hidden="1" customHeight="1" x14ac:dyDescent="0.3">
      <c r="A442" s="270">
        <v>45863</v>
      </c>
      <c r="B442" s="270"/>
      <c r="C442" s="268" t="s">
        <v>722</v>
      </c>
      <c r="D442" s="277" t="s">
        <v>1275</v>
      </c>
      <c r="E442" s="277"/>
      <c r="F442" s="277"/>
      <c r="G442" s="422" t="str">
        <f t="shared" si="6"/>
        <v/>
      </c>
      <c r="H442" s="269">
        <v>20</v>
      </c>
      <c r="I442" s="277" t="s">
        <v>80</v>
      </c>
      <c r="J442" s="208" t="s">
        <v>1526</v>
      </c>
    </row>
    <row r="443" spans="1:10" ht="19.2" hidden="1" customHeight="1" x14ac:dyDescent="0.3">
      <c r="A443" s="270">
        <v>45681</v>
      </c>
      <c r="B443" s="270">
        <v>46052</v>
      </c>
      <c r="C443" s="268" t="s">
        <v>724</v>
      </c>
      <c r="D443" s="277" t="s">
        <v>1275</v>
      </c>
      <c r="E443" s="277"/>
      <c r="F443" s="277"/>
      <c r="G443" s="422" t="str">
        <f t="shared" si="6"/>
        <v/>
      </c>
      <c r="H443" s="269">
        <v>24</v>
      </c>
      <c r="I443" s="277" t="s">
        <v>380</v>
      </c>
      <c r="J443" s="208" t="s">
        <v>1526</v>
      </c>
    </row>
    <row r="444" spans="1:10" ht="19.2" hidden="1" customHeight="1" x14ac:dyDescent="0.3">
      <c r="A444" s="270">
        <v>45681</v>
      </c>
      <c r="B444" s="270">
        <v>46052</v>
      </c>
      <c r="C444" s="268" t="s">
        <v>724</v>
      </c>
      <c r="D444" s="277" t="s">
        <v>1275</v>
      </c>
      <c r="E444" s="277"/>
      <c r="F444" s="277"/>
      <c r="G444" s="422" t="str">
        <f t="shared" si="6"/>
        <v/>
      </c>
      <c r="H444" s="269">
        <v>24</v>
      </c>
      <c r="I444" s="277" t="s">
        <v>425</v>
      </c>
      <c r="J444" s="208" t="s">
        <v>1526</v>
      </c>
    </row>
    <row r="445" spans="1:10" ht="19.2" hidden="1" customHeight="1" x14ac:dyDescent="0.3">
      <c r="A445" s="273">
        <v>45837</v>
      </c>
      <c r="B445" s="273"/>
      <c r="C445" s="274" t="s">
        <v>725</v>
      </c>
      <c r="D445" s="275" t="s">
        <v>118</v>
      </c>
      <c r="E445" s="275"/>
      <c r="F445" s="275"/>
      <c r="G445" s="421" t="str">
        <f t="shared" si="6"/>
        <v/>
      </c>
      <c r="H445" s="276">
        <v>48</v>
      </c>
      <c r="I445" s="275" t="s">
        <v>726</v>
      </c>
      <c r="J445" s="208" t="s">
        <v>1526</v>
      </c>
    </row>
    <row r="446" spans="1:10" ht="19.2" hidden="1" customHeight="1" x14ac:dyDescent="0.3">
      <c r="A446" s="270">
        <v>45879</v>
      </c>
      <c r="B446" s="270"/>
      <c r="C446" s="268" t="s">
        <v>727</v>
      </c>
      <c r="D446" s="277" t="s">
        <v>1275</v>
      </c>
      <c r="E446" s="277"/>
      <c r="F446" s="277"/>
      <c r="G446" s="422" t="str">
        <f t="shared" si="6"/>
        <v/>
      </c>
      <c r="H446" s="269">
        <v>20</v>
      </c>
      <c r="I446" s="277" t="s">
        <v>728</v>
      </c>
      <c r="J446" s="208" t="s">
        <v>1526</v>
      </c>
    </row>
    <row r="447" spans="1:10" ht="19.2" hidden="1" customHeight="1" x14ac:dyDescent="0.3">
      <c r="A447" s="270">
        <v>44742</v>
      </c>
      <c r="B447" s="264">
        <v>45961</v>
      </c>
      <c r="C447" s="268" t="s">
        <v>729</v>
      </c>
      <c r="D447" s="277" t="s">
        <v>1275</v>
      </c>
      <c r="E447" s="277"/>
      <c r="F447" s="277"/>
      <c r="G447" s="422" t="str">
        <f t="shared" si="6"/>
        <v/>
      </c>
      <c r="H447" s="269">
        <v>24</v>
      </c>
      <c r="I447" s="277" t="s">
        <v>521</v>
      </c>
      <c r="J447" s="208" t="s">
        <v>1526</v>
      </c>
    </row>
    <row r="448" spans="1:10" ht="19.2" hidden="1" customHeight="1" x14ac:dyDescent="0.3">
      <c r="A448" s="270">
        <v>44742</v>
      </c>
      <c r="B448" s="264">
        <v>45961</v>
      </c>
      <c r="C448" s="268" t="s">
        <v>729</v>
      </c>
      <c r="D448" s="277" t="s">
        <v>1275</v>
      </c>
      <c r="E448" s="277"/>
      <c r="F448" s="277"/>
      <c r="G448" s="422" t="str">
        <f t="shared" si="6"/>
        <v/>
      </c>
      <c r="H448" s="269">
        <v>24</v>
      </c>
      <c r="I448" s="277" t="s">
        <v>96</v>
      </c>
      <c r="J448" s="208" t="s">
        <v>1526</v>
      </c>
    </row>
    <row r="449" spans="1:10" ht="19.2" hidden="1" customHeight="1" x14ac:dyDescent="0.3">
      <c r="A449" s="270"/>
      <c r="B449" s="264">
        <v>45961</v>
      </c>
      <c r="C449" s="268" t="s">
        <v>730</v>
      </c>
      <c r="D449" s="277" t="s">
        <v>167</v>
      </c>
      <c r="E449" s="277"/>
      <c r="F449" s="277">
        <v>1</v>
      </c>
      <c r="G449" s="422">
        <f t="shared" si="6"/>
        <v>25</v>
      </c>
      <c r="H449" s="269">
        <v>176</v>
      </c>
      <c r="I449" s="277" t="s">
        <v>731</v>
      </c>
      <c r="J449" s="208" t="s">
        <v>1526</v>
      </c>
    </row>
    <row r="450" spans="1:10" ht="19.2" hidden="1" customHeight="1" x14ac:dyDescent="0.3">
      <c r="A450" s="9">
        <v>45702</v>
      </c>
      <c r="B450" s="9">
        <v>46053</v>
      </c>
      <c r="C450" s="255" t="s">
        <v>732</v>
      </c>
      <c r="D450" s="299" t="s">
        <v>1275</v>
      </c>
      <c r="E450" s="299"/>
      <c r="F450" s="191"/>
      <c r="G450" s="424" t="str">
        <f t="shared" ref="G450:G513" si="7">IF(F450="","",F450*25)</f>
        <v/>
      </c>
      <c r="H450" s="272">
        <v>20</v>
      </c>
      <c r="I450" s="299" t="s">
        <v>733</v>
      </c>
      <c r="J450" s="208" t="s">
        <v>1526</v>
      </c>
    </row>
    <row r="451" spans="1:10" ht="19.2" hidden="1" customHeight="1" x14ac:dyDescent="0.3">
      <c r="A451" s="9">
        <v>45986</v>
      </c>
      <c r="B451" s="9">
        <v>46326</v>
      </c>
      <c r="C451" s="255" t="s">
        <v>732</v>
      </c>
      <c r="D451" s="299" t="s">
        <v>1275</v>
      </c>
      <c r="E451" s="299"/>
      <c r="F451" s="191"/>
      <c r="G451" s="424" t="str">
        <f t="shared" si="7"/>
        <v/>
      </c>
      <c r="H451" s="272">
        <v>24</v>
      </c>
      <c r="I451" s="299" t="s">
        <v>734</v>
      </c>
      <c r="J451" s="208" t="s">
        <v>1526</v>
      </c>
    </row>
    <row r="452" spans="1:10" ht="19.2" hidden="1" customHeight="1" x14ac:dyDescent="0.3">
      <c r="A452" s="273">
        <v>45952</v>
      </c>
      <c r="B452" s="273"/>
      <c r="C452" s="274" t="s">
        <v>735</v>
      </c>
      <c r="D452" s="298" t="s">
        <v>118</v>
      </c>
      <c r="E452" s="298"/>
      <c r="F452" s="298"/>
      <c r="G452" s="421" t="str">
        <f t="shared" si="7"/>
        <v/>
      </c>
      <c r="H452" s="276">
        <v>48</v>
      </c>
      <c r="I452" s="298" t="s">
        <v>484</v>
      </c>
      <c r="J452" s="208" t="s">
        <v>1526</v>
      </c>
    </row>
    <row r="453" spans="1:10" ht="19.2" hidden="1" customHeight="1" x14ac:dyDescent="0.3">
      <c r="A453" s="273">
        <v>45918</v>
      </c>
      <c r="B453" s="273"/>
      <c r="C453" s="274" t="s">
        <v>736</v>
      </c>
      <c r="D453" s="298" t="s">
        <v>118</v>
      </c>
      <c r="E453" s="298"/>
      <c r="F453" s="298"/>
      <c r="G453" s="421" t="str">
        <f t="shared" si="7"/>
        <v/>
      </c>
      <c r="H453" s="276">
        <v>48</v>
      </c>
      <c r="I453" s="298" t="s">
        <v>737</v>
      </c>
      <c r="J453" s="208" t="s">
        <v>1526</v>
      </c>
    </row>
    <row r="454" spans="1:10" ht="19.2" hidden="1" customHeight="1" x14ac:dyDescent="0.3">
      <c r="A454" s="9">
        <v>45869</v>
      </c>
      <c r="B454" s="9"/>
      <c r="C454" s="255" t="s">
        <v>738</v>
      </c>
      <c r="D454" s="299" t="s">
        <v>118</v>
      </c>
      <c r="E454" s="299"/>
      <c r="F454" s="299"/>
      <c r="G454" s="424" t="str">
        <f t="shared" si="7"/>
        <v/>
      </c>
      <c r="H454" s="272">
        <v>48</v>
      </c>
      <c r="I454" s="299" t="s">
        <v>739</v>
      </c>
      <c r="J454" s="208" t="s">
        <v>1526</v>
      </c>
    </row>
    <row r="455" spans="1:10" ht="19.2" hidden="1" customHeight="1" x14ac:dyDescent="0.3">
      <c r="A455" s="273">
        <v>44756</v>
      </c>
      <c r="B455" s="280">
        <v>45961</v>
      </c>
      <c r="C455" s="274" t="s">
        <v>740</v>
      </c>
      <c r="D455" s="275" t="s">
        <v>118</v>
      </c>
      <c r="E455" s="275"/>
      <c r="F455" s="275"/>
      <c r="G455" s="421" t="str">
        <f t="shared" si="7"/>
        <v/>
      </c>
      <c r="H455" s="276">
        <v>52</v>
      </c>
      <c r="I455" s="275" t="s">
        <v>741</v>
      </c>
      <c r="J455" s="208" t="s">
        <v>1526</v>
      </c>
    </row>
    <row r="456" spans="1:10" ht="19.2" hidden="1" customHeight="1" x14ac:dyDescent="0.3">
      <c r="A456" s="9">
        <v>46021</v>
      </c>
      <c r="B456" s="271">
        <v>46356</v>
      </c>
      <c r="C456" s="255" t="s">
        <v>740</v>
      </c>
      <c r="D456" s="191" t="s">
        <v>118</v>
      </c>
      <c r="E456" s="191"/>
      <c r="F456" s="191"/>
      <c r="G456" s="424" t="str">
        <f t="shared" si="7"/>
        <v/>
      </c>
      <c r="H456" s="272">
        <v>52</v>
      </c>
      <c r="I456" s="191" t="s">
        <v>108</v>
      </c>
      <c r="J456" s="208" t="s">
        <v>1526</v>
      </c>
    </row>
    <row r="457" spans="1:10" ht="19.2" hidden="1" customHeight="1" x14ac:dyDescent="0.3">
      <c r="A457" s="270">
        <v>45909</v>
      </c>
      <c r="B457" s="270"/>
      <c r="C457" s="268" t="s">
        <v>743</v>
      </c>
      <c r="D457" s="277" t="s">
        <v>1275</v>
      </c>
      <c r="E457" s="277"/>
      <c r="F457" s="277"/>
      <c r="G457" s="422" t="str">
        <f t="shared" si="7"/>
        <v/>
      </c>
      <c r="H457" s="269">
        <v>20</v>
      </c>
      <c r="I457" s="277" t="s">
        <v>106</v>
      </c>
      <c r="J457" s="208" t="s">
        <v>1526</v>
      </c>
    </row>
    <row r="458" spans="1:10" ht="19.2" hidden="1" customHeight="1" x14ac:dyDescent="0.3">
      <c r="A458" s="270">
        <v>44856</v>
      </c>
      <c r="B458" s="264">
        <v>45961</v>
      </c>
      <c r="C458" s="268" t="s">
        <v>745</v>
      </c>
      <c r="D458" s="277" t="s">
        <v>1275</v>
      </c>
      <c r="E458" s="277"/>
      <c r="F458" s="277"/>
      <c r="G458" s="422" t="str">
        <f t="shared" si="7"/>
        <v/>
      </c>
      <c r="H458" s="269">
        <v>24</v>
      </c>
      <c r="I458" s="277" t="s">
        <v>701</v>
      </c>
      <c r="J458" s="208" t="s">
        <v>1526</v>
      </c>
    </row>
    <row r="459" spans="1:10" ht="19.2" hidden="1" customHeight="1" x14ac:dyDescent="0.3">
      <c r="A459" s="270">
        <v>44856</v>
      </c>
      <c r="B459" s="264">
        <v>45961</v>
      </c>
      <c r="C459" s="268" t="s">
        <v>745</v>
      </c>
      <c r="D459" s="277" t="s">
        <v>1275</v>
      </c>
      <c r="E459" s="277"/>
      <c r="F459" s="277"/>
      <c r="G459" s="422" t="str">
        <f t="shared" si="7"/>
        <v/>
      </c>
      <c r="H459" s="269">
        <v>24</v>
      </c>
      <c r="I459" s="277" t="s">
        <v>746</v>
      </c>
      <c r="J459" s="208" t="s">
        <v>1526</v>
      </c>
    </row>
    <row r="460" spans="1:10" ht="19.2" hidden="1" customHeight="1" x14ac:dyDescent="0.3">
      <c r="A460" s="270">
        <v>45502</v>
      </c>
      <c r="B460" s="270"/>
      <c r="C460" s="268" t="s">
        <v>747</v>
      </c>
      <c r="D460" s="301" t="s">
        <v>187</v>
      </c>
      <c r="E460" s="301"/>
      <c r="F460" s="277">
        <v>4</v>
      </c>
      <c r="G460" s="422">
        <f t="shared" si="7"/>
        <v>100</v>
      </c>
      <c r="H460" s="269">
        <v>220</v>
      </c>
      <c r="I460" s="301" t="s">
        <v>748</v>
      </c>
      <c r="J460" s="208" t="s">
        <v>1526</v>
      </c>
    </row>
    <row r="461" spans="1:10" ht="19.2" hidden="1" customHeight="1" x14ac:dyDescent="0.3">
      <c r="A461" s="273">
        <v>45668</v>
      </c>
      <c r="B461" s="270">
        <v>46052</v>
      </c>
      <c r="C461" s="274" t="s">
        <v>749</v>
      </c>
      <c r="D461" s="298" t="s">
        <v>1275</v>
      </c>
      <c r="E461" s="298"/>
      <c r="F461" s="275"/>
      <c r="G461" s="421" t="str">
        <f t="shared" si="7"/>
        <v/>
      </c>
      <c r="H461" s="276">
        <v>24</v>
      </c>
      <c r="I461" s="298" t="s">
        <v>750</v>
      </c>
      <c r="J461" s="208" t="s">
        <v>1526</v>
      </c>
    </row>
    <row r="462" spans="1:10" ht="19.2" hidden="1" customHeight="1" x14ac:dyDescent="0.3">
      <c r="A462" s="273">
        <v>45668</v>
      </c>
      <c r="B462" s="270">
        <v>46052</v>
      </c>
      <c r="C462" s="274" t="s">
        <v>749</v>
      </c>
      <c r="D462" s="298" t="s">
        <v>1275</v>
      </c>
      <c r="E462" s="298"/>
      <c r="F462" s="275"/>
      <c r="G462" s="421" t="str">
        <f t="shared" si="7"/>
        <v/>
      </c>
      <c r="H462" s="276">
        <v>24</v>
      </c>
      <c r="I462" s="298" t="s">
        <v>112</v>
      </c>
      <c r="J462" s="208" t="s">
        <v>1526</v>
      </c>
    </row>
    <row r="463" spans="1:10" ht="19.2" hidden="1" customHeight="1" x14ac:dyDescent="0.3">
      <c r="A463" s="9">
        <v>46025</v>
      </c>
      <c r="B463" s="9">
        <v>46386</v>
      </c>
      <c r="C463" s="255" t="s">
        <v>751</v>
      </c>
      <c r="D463" s="299" t="s">
        <v>1275</v>
      </c>
      <c r="E463" s="299"/>
      <c r="F463" s="191"/>
      <c r="G463" s="424" t="str">
        <f t="shared" si="7"/>
        <v/>
      </c>
      <c r="H463" s="272">
        <v>24</v>
      </c>
      <c r="I463" s="299" t="s">
        <v>349</v>
      </c>
      <c r="J463" s="208" t="s">
        <v>1526</v>
      </c>
    </row>
    <row r="464" spans="1:10" ht="19.2" hidden="1" customHeight="1" x14ac:dyDescent="0.3">
      <c r="A464" s="270">
        <v>44883</v>
      </c>
      <c r="B464" s="264">
        <v>45961</v>
      </c>
      <c r="C464" s="268" t="s">
        <v>752</v>
      </c>
      <c r="D464" s="277" t="s">
        <v>118</v>
      </c>
      <c r="E464" s="277"/>
      <c r="F464" s="277"/>
      <c r="G464" s="422" t="str">
        <f t="shared" si="7"/>
        <v/>
      </c>
      <c r="H464" s="269">
        <v>52</v>
      </c>
      <c r="I464" s="277" t="s">
        <v>753</v>
      </c>
      <c r="J464" s="208" t="s">
        <v>1526</v>
      </c>
    </row>
    <row r="465" spans="1:10" ht="19.2" hidden="1" customHeight="1" x14ac:dyDescent="0.3">
      <c r="A465" s="270">
        <v>45928</v>
      </c>
      <c r="B465" s="270"/>
      <c r="C465" s="268" t="s">
        <v>754</v>
      </c>
      <c r="D465" s="277" t="s">
        <v>118</v>
      </c>
      <c r="E465" s="277"/>
      <c r="F465" s="277"/>
      <c r="G465" s="422" t="str">
        <f t="shared" si="7"/>
        <v/>
      </c>
      <c r="H465" s="269">
        <v>48</v>
      </c>
      <c r="I465" s="277" t="s">
        <v>755</v>
      </c>
      <c r="J465" s="208" t="s">
        <v>1526</v>
      </c>
    </row>
    <row r="466" spans="1:10" ht="19.2" hidden="1" customHeight="1" x14ac:dyDescent="0.3">
      <c r="A466" s="270">
        <v>45785</v>
      </c>
      <c r="B466" s="270"/>
      <c r="C466" s="268" t="s">
        <v>756</v>
      </c>
      <c r="D466" s="277" t="s">
        <v>187</v>
      </c>
      <c r="E466" s="277"/>
      <c r="F466" s="277">
        <v>4</v>
      </c>
      <c r="G466" s="422">
        <f t="shared" si="7"/>
        <v>100</v>
      </c>
      <c r="H466" s="269">
        <v>253</v>
      </c>
      <c r="I466" s="277" t="s">
        <v>223</v>
      </c>
      <c r="J466" s="208" t="s">
        <v>1526</v>
      </c>
    </row>
    <row r="467" spans="1:10" ht="19.2" hidden="1" customHeight="1" x14ac:dyDescent="0.3">
      <c r="A467" s="270">
        <v>45841</v>
      </c>
      <c r="B467" s="270"/>
      <c r="C467" s="268" t="s">
        <v>757</v>
      </c>
      <c r="D467" s="268" t="s">
        <v>1275</v>
      </c>
      <c r="E467" s="268"/>
      <c r="F467" s="268"/>
      <c r="G467" s="429" t="str">
        <f t="shared" si="7"/>
        <v/>
      </c>
      <c r="H467" s="269">
        <v>20</v>
      </c>
      <c r="I467" s="277" t="s">
        <v>758</v>
      </c>
      <c r="J467" s="208" t="s">
        <v>1526</v>
      </c>
    </row>
    <row r="468" spans="1:10" ht="19.2" hidden="1" customHeight="1" x14ac:dyDescent="0.3">
      <c r="A468" s="270">
        <v>45841</v>
      </c>
      <c r="B468" s="270"/>
      <c r="C468" s="268" t="s">
        <v>757</v>
      </c>
      <c r="D468" s="268" t="s">
        <v>1275</v>
      </c>
      <c r="E468" s="268"/>
      <c r="F468" s="268"/>
      <c r="G468" s="429" t="str">
        <f t="shared" si="7"/>
        <v/>
      </c>
      <c r="H468" s="269">
        <v>20</v>
      </c>
      <c r="I468" s="277" t="s">
        <v>165</v>
      </c>
      <c r="J468" s="208" t="s">
        <v>1526</v>
      </c>
    </row>
    <row r="469" spans="1:10" ht="19.2" hidden="1" customHeight="1" x14ac:dyDescent="0.3">
      <c r="A469" s="273">
        <v>45470</v>
      </c>
      <c r="B469" s="273"/>
      <c r="C469" s="274" t="s">
        <v>759</v>
      </c>
      <c r="D469" s="275" t="s">
        <v>118</v>
      </c>
      <c r="E469" s="275"/>
      <c r="F469" s="275"/>
      <c r="G469" s="421" t="str">
        <f t="shared" si="7"/>
        <v/>
      </c>
      <c r="H469" s="276">
        <v>48</v>
      </c>
      <c r="I469" s="275" t="s">
        <v>760</v>
      </c>
      <c r="J469" s="208" t="s">
        <v>1526</v>
      </c>
    </row>
    <row r="470" spans="1:10" ht="19.2" hidden="1" customHeight="1" x14ac:dyDescent="0.3">
      <c r="A470" s="273">
        <v>45708</v>
      </c>
      <c r="B470" s="273"/>
      <c r="C470" s="274" t="s">
        <v>761</v>
      </c>
      <c r="D470" s="275" t="s">
        <v>15</v>
      </c>
      <c r="E470" s="275"/>
      <c r="F470" s="275">
        <v>2</v>
      </c>
      <c r="G470" s="421">
        <f t="shared" si="7"/>
        <v>50</v>
      </c>
      <c r="H470" s="276">
        <v>120</v>
      </c>
      <c r="I470" s="275" t="s">
        <v>762</v>
      </c>
      <c r="J470" s="208" t="s">
        <v>1526</v>
      </c>
    </row>
    <row r="471" spans="1:10" ht="19.2" hidden="1" customHeight="1" x14ac:dyDescent="0.3">
      <c r="A471" s="270">
        <v>44772</v>
      </c>
      <c r="B471" s="264">
        <v>45961</v>
      </c>
      <c r="C471" s="268" t="s">
        <v>763</v>
      </c>
      <c r="D471" s="277" t="s">
        <v>118</v>
      </c>
      <c r="E471" s="277"/>
      <c r="F471" s="277"/>
      <c r="G471" s="422" t="str">
        <f t="shared" si="7"/>
        <v/>
      </c>
      <c r="H471" s="269">
        <v>52</v>
      </c>
      <c r="I471" s="277" t="s">
        <v>764</v>
      </c>
      <c r="J471" s="208" t="s">
        <v>1526</v>
      </c>
    </row>
    <row r="472" spans="1:10" ht="19.2" hidden="1" customHeight="1" x14ac:dyDescent="0.3">
      <c r="A472" s="270">
        <v>44772</v>
      </c>
      <c r="B472" s="264">
        <v>45961</v>
      </c>
      <c r="C472" s="268" t="s">
        <v>763</v>
      </c>
      <c r="D472" s="277" t="s">
        <v>118</v>
      </c>
      <c r="E472" s="277"/>
      <c r="F472" s="277"/>
      <c r="G472" s="422" t="str">
        <f t="shared" si="7"/>
        <v/>
      </c>
      <c r="H472" s="269">
        <v>52</v>
      </c>
      <c r="I472" s="277" t="s">
        <v>765</v>
      </c>
      <c r="J472" s="208" t="s">
        <v>1526</v>
      </c>
    </row>
    <row r="473" spans="1:10" ht="19.2" hidden="1" customHeight="1" x14ac:dyDescent="0.3">
      <c r="A473" s="270">
        <v>44772</v>
      </c>
      <c r="B473" s="264">
        <v>45961</v>
      </c>
      <c r="C473" s="268" t="s">
        <v>763</v>
      </c>
      <c r="D473" s="277" t="s">
        <v>118</v>
      </c>
      <c r="E473" s="277" t="s">
        <v>1494</v>
      </c>
      <c r="F473" s="277"/>
      <c r="G473" s="422" t="str">
        <f t="shared" si="7"/>
        <v/>
      </c>
      <c r="H473" s="276">
        <v>94</v>
      </c>
      <c r="I473" s="277" t="s">
        <v>767</v>
      </c>
      <c r="J473" s="208" t="s">
        <v>1526</v>
      </c>
    </row>
    <row r="474" spans="1:10" ht="19.2" hidden="1" customHeight="1" x14ac:dyDescent="0.3">
      <c r="A474" s="270">
        <v>45685</v>
      </c>
      <c r="B474" s="270">
        <v>46052</v>
      </c>
      <c r="C474" s="268" t="s">
        <v>768</v>
      </c>
      <c r="D474" s="277" t="s">
        <v>1275</v>
      </c>
      <c r="E474" s="277"/>
      <c r="F474" s="277"/>
      <c r="G474" s="422" t="str">
        <f t="shared" si="7"/>
        <v/>
      </c>
      <c r="H474" s="276">
        <v>24</v>
      </c>
      <c r="I474" s="277" t="s">
        <v>769</v>
      </c>
      <c r="J474" s="208" t="s">
        <v>1526</v>
      </c>
    </row>
    <row r="475" spans="1:10" ht="19.2" hidden="1" customHeight="1" x14ac:dyDescent="0.3">
      <c r="A475" s="270">
        <v>45708</v>
      </c>
      <c r="B475" s="270"/>
      <c r="C475" s="268" t="s">
        <v>768</v>
      </c>
      <c r="D475" s="277" t="s">
        <v>1275</v>
      </c>
      <c r="E475" s="277"/>
      <c r="F475" s="277"/>
      <c r="G475" s="422" t="str">
        <f t="shared" si="7"/>
        <v/>
      </c>
      <c r="H475" s="276">
        <v>20</v>
      </c>
      <c r="I475" s="277" t="s">
        <v>770</v>
      </c>
      <c r="J475" s="208" t="s">
        <v>1526</v>
      </c>
    </row>
    <row r="476" spans="1:10" ht="19.2" hidden="1" customHeight="1" x14ac:dyDescent="0.3">
      <c r="A476" s="270">
        <v>45875</v>
      </c>
      <c r="B476" s="270"/>
      <c r="C476" s="268" t="s">
        <v>771</v>
      </c>
      <c r="D476" s="277" t="s">
        <v>118</v>
      </c>
      <c r="E476" s="277"/>
      <c r="F476" s="277"/>
      <c r="G476" s="422" t="str">
        <f t="shared" si="7"/>
        <v/>
      </c>
      <c r="H476" s="276">
        <v>48</v>
      </c>
      <c r="I476" s="277" t="s">
        <v>772</v>
      </c>
      <c r="J476" s="208" t="s">
        <v>1526</v>
      </c>
    </row>
    <row r="477" spans="1:10" ht="19.2" hidden="1" customHeight="1" x14ac:dyDescent="0.3">
      <c r="A477" s="9">
        <v>46007</v>
      </c>
      <c r="B477" s="9">
        <v>46356</v>
      </c>
      <c r="C477" s="255" t="s">
        <v>773</v>
      </c>
      <c r="D477" s="191" t="s">
        <v>1275</v>
      </c>
      <c r="E477" s="191"/>
      <c r="F477" s="191"/>
      <c r="G477" s="424" t="str">
        <f t="shared" si="7"/>
        <v/>
      </c>
      <c r="H477" s="272">
        <v>24</v>
      </c>
      <c r="I477" s="191" t="s">
        <v>774</v>
      </c>
      <c r="J477" s="208" t="s">
        <v>1526</v>
      </c>
    </row>
    <row r="478" spans="1:10" ht="19.2" hidden="1" customHeight="1" x14ac:dyDescent="0.3">
      <c r="A478" s="273">
        <v>45877</v>
      </c>
      <c r="B478" s="273"/>
      <c r="C478" s="274" t="s">
        <v>775</v>
      </c>
      <c r="D478" s="275" t="s">
        <v>1275</v>
      </c>
      <c r="E478" s="275"/>
      <c r="F478" s="275"/>
      <c r="G478" s="421" t="str">
        <f t="shared" si="7"/>
        <v/>
      </c>
      <c r="H478" s="276">
        <v>20</v>
      </c>
      <c r="I478" s="275" t="s">
        <v>776</v>
      </c>
      <c r="J478" s="208" t="s">
        <v>1526</v>
      </c>
    </row>
    <row r="479" spans="1:10" ht="19.2" hidden="1" customHeight="1" x14ac:dyDescent="0.3">
      <c r="A479" s="273">
        <v>45877</v>
      </c>
      <c r="B479" s="273"/>
      <c r="C479" s="274" t="s">
        <v>775</v>
      </c>
      <c r="D479" s="275" t="s">
        <v>1275</v>
      </c>
      <c r="E479" s="275"/>
      <c r="F479" s="275"/>
      <c r="G479" s="421" t="str">
        <f t="shared" si="7"/>
        <v/>
      </c>
      <c r="H479" s="276">
        <v>20</v>
      </c>
      <c r="I479" s="275" t="s">
        <v>777</v>
      </c>
      <c r="J479" s="208" t="s">
        <v>1526</v>
      </c>
    </row>
    <row r="480" spans="1:10" ht="19.2" hidden="1" customHeight="1" x14ac:dyDescent="0.3">
      <c r="A480" s="273"/>
      <c r="B480" s="264">
        <v>45961</v>
      </c>
      <c r="C480" s="274" t="s">
        <v>778</v>
      </c>
      <c r="D480" s="275" t="s">
        <v>145</v>
      </c>
      <c r="E480" s="275" t="s">
        <v>1495</v>
      </c>
      <c r="F480" s="275">
        <v>2</v>
      </c>
      <c r="G480" s="421">
        <f t="shared" si="7"/>
        <v>50</v>
      </c>
      <c r="H480" s="269">
        <v>214</v>
      </c>
      <c r="I480" s="275" t="s">
        <v>780</v>
      </c>
      <c r="J480" s="208" t="s">
        <v>1526</v>
      </c>
    </row>
    <row r="481" spans="1:10" ht="19.2" hidden="1" customHeight="1" x14ac:dyDescent="0.3">
      <c r="A481" s="270">
        <v>45495</v>
      </c>
      <c r="B481" s="270"/>
      <c r="C481" s="268" t="s">
        <v>781</v>
      </c>
      <c r="D481" s="277" t="s">
        <v>1275</v>
      </c>
      <c r="E481" s="277" t="s">
        <v>1493</v>
      </c>
      <c r="F481" s="277"/>
      <c r="G481" s="422" t="str">
        <f t="shared" si="7"/>
        <v/>
      </c>
      <c r="H481" s="269">
        <v>192.5</v>
      </c>
      <c r="I481" s="277" t="s">
        <v>783</v>
      </c>
      <c r="J481" s="208" t="s">
        <v>1526</v>
      </c>
    </row>
    <row r="482" spans="1:10" ht="19.2" hidden="1" customHeight="1" x14ac:dyDescent="0.3">
      <c r="A482" s="270">
        <v>45495</v>
      </c>
      <c r="B482" s="270"/>
      <c r="C482" s="268" t="s">
        <v>781</v>
      </c>
      <c r="D482" s="277" t="s">
        <v>15</v>
      </c>
      <c r="E482" s="277" t="s">
        <v>1489</v>
      </c>
      <c r="F482" s="277">
        <v>2</v>
      </c>
      <c r="G482" s="422">
        <f t="shared" si="7"/>
        <v>50</v>
      </c>
      <c r="H482" s="269">
        <v>321.2</v>
      </c>
      <c r="I482" s="277" t="s">
        <v>501</v>
      </c>
      <c r="J482" s="208" t="s">
        <v>1526</v>
      </c>
    </row>
    <row r="483" spans="1:10" ht="19.2" hidden="1" customHeight="1" x14ac:dyDescent="0.3">
      <c r="A483" s="9">
        <v>46028</v>
      </c>
      <c r="B483" s="9">
        <v>46386</v>
      </c>
      <c r="C483" s="255" t="s">
        <v>784</v>
      </c>
      <c r="D483" s="191" t="s">
        <v>118</v>
      </c>
      <c r="E483" s="191"/>
      <c r="F483" s="191"/>
      <c r="G483" s="424" t="str">
        <f t="shared" si="7"/>
        <v/>
      </c>
      <c r="H483" s="272">
        <v>52</v>
      </c>
      <c r="I483" s="191" t="s">
        <v>151</v>
      </c>
      <c r="J483" s="208" t="s">
        <v>1526</v>
      </c>
    </row>
    <row r="484" spans="1:10" ht="19.2" hidden="1" customHeight="1" x14ac:dyDescent="0.3">
      <c r="A484" s="9">
        <v>45995</v>
      </c>
      <c r="B484" s="9">
        <v>46356</v>
      </c>
      <c r="C484" s="255" t="s">
        <v>786</v>
      </c>
      <c r="D484" s="191" t="s">
        <v>1275</v>
      </c>
      <c r="E484" s="191"/>
      <c r="F484" s="191"/>
      <c r="G484" s="424" t="str">
        <f t="shared" si="7"/>
        <v/>
      </c>
      <c r="H484" s="272">
        <v>24</v>
      </c>
      <c r="I484" s="191" t="s">
        <v>787</v>
      </c>
      <c r="J484" s="208" t="s">
        <v>1526</v>
      </c>
    </row>
    <row r="485" spans="1:10" ht="19.2" hidden="1" customHeight="1" x14ac:dyDescent="0.3">
      <c r="A485" s="270">
        <v>45278</v>
      </c>
      <c r="B485" s="264">
        <v>45961</v>
      </c>
      <c r="C485" s="268" t="s">
        <v>788</v>
      </c>
      <c r="D485" s="277" t="s">
        <v>118</v>
      </c>
      <c r="E485" s="277"/>
      <c r="F485" s="277"/>
      <c r="G485" s="422" t="str">
        <f t="shared" si="7"/>
        <v/>
      </c>
      <c r="H485" s="269">
        <v>52</v>
      </c>
      <c r="I485" s="277" t="s">
        <v>789</v>
      </c>
      <c r="J485" s="208" t="s">
        <v>1526</v>
      </c>
    </row>
    <row r="486" spans="1:10" ht="19.2" hidden="1" customHeight="1" x14ac:dyDescent="0.3">
      <c r="A486" s="270">
        <v>45278</v>
      </c>
      <c r="B486" s="264">
        <v>45961</v>
      </c>
      <c r="C486" s="268" t="s">
        <v>788</v>
      </c>
      <c r="D486" s="277" t="s">
        <v>118</v>
      </c>
      <c r="E486" s="277"/>
      <c r="F486" s="277"/>
      <c r="G486" s="422" t="str">
        <f t="shared" si="7"/>
        <v/>
      </c>
      <c r="H486" s="269">
        <v>52</v>
      </c>
      <c r="I486" s="277" t="s">
        <v>601</v>
      </c>
      <c r="J486" s="208" t="s">
        <v>1526</v>
      </c>
    </row>
    <row r="487" spans="1:10" ht="19.2" hidden="1" customHeight="1" x14ac:dyDescent="0.3">
      <c r="A487" s="270">
        <v>43805</v>
      </c>
      <c r="B487" s="264">
        <v>45961</v>
      </c>
      <c r="C487" s="268" t="s">
        <v>790</v>
      </c>
      <c r="D487" s="277" t="s">
        <v>635</v>
      </c>
      <c r="E487" s="277" t="s">
        <v>1503</v>
      </c>
      <c r="F487" s="277">
        <v>5</v>
      </c>
      <c r="G487" s="422">
        <f t="shared" si="7"/>
        <v>125</v>
      </c>
      <c r="H487" s="269">
        <v>346</v>
      </c>
      <c r="I487" s="277" t="s">
        <v>792</v>
      </c>
      <c r="J487" s="208" t="s">
        <v>1526</v>
      </c>
    </row>
    <row r="488" spans="1:10" ht="19.2" hidden="1" customHeight="1" x14ac:dyDescent="0.3">
      <c r="A488" s="270">
        <v>45489</v>
      </c>
      <c r="B488" s="270"/>
      <c r="C488" s="268" t="s">
        <v>793</v>
      </c>
      <c r="D488" s="277" t="s">
        <v>1275</v>
      </c>
      <c r="E488" s="277"/>
      <c r="F488" s="277"/>
      <c r="G488" s="422" t="str">
        <f t="shared" si="7"/>
        <v/>
      </c>
      <c r="H488" s="269">
        <v>20</v>
      </c>
      <c r="I488" s="277" t="s">
        <v>794</v>
      </c>
      <c r="J488" s="208" t="s">
        <v>1526</v>
      </c>
    </row>
    <row r="489" spans="1:10" ht="19.2" hidden="1" customHeight="1" x14ac:dyDescent="0.3">
      <c r="A489" s="273">
        <v>45489</v>
      </c>
      <c r="B489" s="273"/>
      <c r="C489" s="274" t="s">
        <v>793</v>
      </c>
      <c r="D489" s="275" t="s">
        <v>1275</v>
      </c>
      <c r="E489" s="275"/>
      <c r="F489" s="275"/>
      <c r="G489" s="421" t="str">
        <f t="shared" si="7"/>
        <v/>
      </c>
      <c r="H489" s="276">
        <v>20</v>
      </c>
      <c r="I489" s="275" t="s">
        <v>244</v>
      </c>
      <c r="J489" s="208" t="s">
        <v>1526</v>
      </c>
    </row>
    <row r="490" spans="1:10" ht="19.2" hidden="1" customHeight="1" x14ac:dyDescent="0.3">
      <c r="A490" s="273"/>
      <c r="B490" s="264">
        <v>45961</v>
      </c>
      <c r="C490" s="274" t="s">
        <v>795</v>
      </c>
      <c r="D490" s="275" t="s">
        <v>635</v>
      </c>
      <c r="E490" s="275"/>
      <c r="F490" s="275">
        <v>4</v>
      </c>
      <c r="G490" s="421">
        <f t="shared" si="7"/>
        <v>100</v>
      </c>
      <c r="H490" s="276">
        <v>330</v>
      </c>
      <c r="I490" s="275" t="s">
        <v>32</v>
      </c>
      <c r="J490" s="208" t="s">
        <v>1526</v>
      </c>
    </row>
    <row r="491" spans="1:10" ht="19.2" hidden="1" customHeight="1" x14ac:dyDescent="0.3">
      <c r="A491" s="273">
        <v>44085</v>
      </c>
      <c r="B491" s="264">
        <v>45961</v>
      </c>
      <c r="C491" s="274" t="s">
        <v>796</v>
      </c>
      <c r="D491" s="275" t="s">
        <v>118</v>
      </c>
      <c r="E491" s="275"/>
      <c r="F491" s="275"/>
      <c r="G491" s="421" t="str">
        <f t="shared" si="7"/>
        <v/>
      </c>
      <c r="H491" s="276">
        <v>52</v>
      </c>
      <c r="I491" s="275" t="s">
        <v>20</v>
      </c>
      <c r="J491" s="208" t="s">
        <v>1526</v>
      </c>
    </row>
    <row r="492" spans="1:10" ht="19.2" hidden="1" customHeight="1" x14ac:dyDescent="0.3">
      <c r="A492" s="9">
        <v>45820</v>
      </c>
      <c r="B492" s="9"/>
      <c r="C492" s="255" t="s">
        <v>797</v>
      </c>
      <c r="D492" s="191" t="s">
        <v>1275</v>
      </c>
      <c r="E492" s="191"/>
      <c r="F492" s="191"/>
      <c r="G492" s="424" t="str">
        <f t="shared" si="7"/>
        <v/>
      </c>
      <c r="H492" s="272">
        <v>20</v>
      </c>
      <c r="I492" s="191" t="s">
        <v>798</v>
      </c>
      <c r="J492" s="208" t="s">
        <v>1526</v>
      </c>
    </row>
    <row r="493" spans="1:10" ht="19.2" hidden="1" customHeight="1" x14ac:dyDescent="0.3">
      <c r="A493" s="9">
        <v>45820</v>
      </c>
      <c r="B493" s="9"/>
      <c r="C493" s="255" t="s">
        <v>797</v>
      </c>
      <c r="D493" s="191" t="s">
        <v>1275</v>
      </c>
      <c r="E493" s="191"/>
      <c r="F493" s="191"/>
      <c r="G493" s="424" t="str">
        <f t="shared" si="7"/>
        <v/>
      </c>
      <c r="H493" s="272">
        <v>20</v>
      </c>
      <c r="I493" s="191" t="s">
        <v>799</v>
      </c>
      <c r="J493" s="208" t="s">
        <v>1526</v>
      </c>
    </row>
    <row r="494" spans="1:10" ht="19.2" hidden="1" customHeight="1" x14ac:dyDescent="0.3">
      <c r="A494" s="9">
        <v>45820</v>
      </c>
      <c r="B494" s="9"/>
      <c r="C494" s="255" t="s">
        <v>797</v>
      </c>
      <c r="D494" s="191" t="s">
        <v>1275</v>
      </c>
      <c r="E494" s="191"/>
      <c r="F494" s="191"/>
      <c r="G494" s="424" t="str">
        <f t="shared" si="7"/>
        <v/>
      </c>
      <c r="H494" s="272">
        <v>20</v>
      </c>
      <c r="I494" s="191" t="s">
        <v>256</v>
      </c>
      <c r="J494" s="208" t="s">
        <v>1526</v>
      </c>
    </row>
    <row r="495" spans="1:10" ht="19.2" hidden="1" customHeight="1" x14ac:dyDescent="0.3">
      <c r="A495" s="9">
        <v>45286</v>
      </c>
      <c r="B495" s="9">
        <v>45961</v>
      </c>
      <c r="C495" s="255" t="s">
        <v>800</v>
      </c>
      <c r="D495" s="191" t="s">
        <v>1275</v>
      </c>
      <c r="E495" s="191"/>
      <c r="F495" s="191"/>
      <c r="G495" s="424" t="str">
        <f t="shared" si="7"/>
        <v/>
      </c>
      <c r="H495" s="272">
        <v>24</v>
      </c>
      <c r="I495" s="191" t="s">
        <v>801</v>
      </c>
      <c r="J495" s="208" t="s">
        <v>1526</v>
      </c>
    </row>
    <row r="496" spans="1:10" ht="19.2" hidden="1" customHeight="1" x14ac:dyDescent="0.3">
      <c r="A496" s="9">
        <v>46008</v>
      </c>
      <c r="B496" s="9">
        <v>46356</v>
      </c>
      <c r="C496" s="255" t="s">
        <v>802</v>
      </c>
      <c r="D496" s="191" t="s">
        <v>118</v>
      </c>
      <c r="E496" s="191"/>
      <c r="F496" s="191"/>
      <c r="G496" s="424" t="str">
        <f t="shared" si="7"/>
        <v/>
      </c>
      <c r="H496" s="272">
        <v>52</v>
      </c>
      <c r="I496" s="191" t="s">
        <v>803</v>
      </c>
      <c r="J496" s="208" t="s">
        <v>1526</v>
      </c>
    </row>
    <row r="497" spans="1:10" ht="19.2" hidden="1" customHeight="1" x14ac:dyDescent="0.3">
      <c r="A497" s="9">
        <v>45793</v>
      </c>
      <c r="B497" s="9">
        <v>46142</v>
      </c>
      <c r="C497" s="255" t="s">
        <v>802</v>
      </c>
      <c r="D497" s="191" t="s">
        <v>118</v>
      </c>
      <c r="E497" s="191"/>
      <c r="F497" s="191"/>
      <c r="G497" s="424" t="str">
        <f t="shared" si="7"/>
        <v/>
      </c>
      <c r="H497" s="272">
        <v>48</v>
      </c>
      <c r="I497" s="191" t="s">
        <v>804</v>
      </c>
      <c r="J497" s="208" t="s">
        <v>1526</v>
      </c>
    </row>
    <row r="498" spans="1:10" ht="19.2" hidden="1" customHeight="1" x14ac:dyDescent="0.3">
      <c r="A498" s="270">
        <v>44715</v>
      </c>
      <c r="B498" s="264">
        <v>45961</v>
      </c>
      <c r="C498" s="268" t="s">
        <v>805</v>
      </c>
      <c r="D498" s="305" t="s">
        <v>1275</v>
      </c>
      <c r="E498" s="305"/>
      <c r="F498" s="277"/>
      <c r="G498" s="422" t="str">
        <f t="shared" si="7"/>
        <v/>
      </c>
      <c r="H498" s="269">
        <v>24</v>
      </c>
      <c r="I498" s="305" t="s">
        <v>806</v>
      </c>
      <c r="J498" s="208" t="s">
        <v>1526</v>
      </c>
    </row>
    <row r="499" spans="1:10" ht="19.2" hidden="1" customHeight="1" x14ac:dyDescent="0.3">
      <c r="A499" s="270">
        <v>44715</v>
      </c>
      <c r="B499" s="264">
        <v>45961</v>
      </c>
      <c r="C499" s="268" t="s">
        <v>805</v>
      </c>
      <c r="D499" s="305" t="s">
        <v>118</v>
      </c>
      <c r="E499" s="305"/>
      <c r="F499" s="305"/>
      <c r="G499" s="422" t="str">
        <f t="shared" si="7"/>
        <v/>
      </c>
      <c r="H499" s="269">
        <v>52</v>
      </c>
      <c r="I499" s="305" t="s">
        <v>807</v>
      </c>
      <c r="J499" s="208" t="s">
        <v>1526</v>
      </c>
    </row>
    <row r="500" spans="1:10" ht="19.2" hidden="1" customHeight="1" x14ac:dyDescent="0.3">
      <c r="A500" s="270">
        <v>44715</v>
      </c>
      <c r="B500" s="264">
        <v>45961</v>
      </c>
      <c r="C500" s="268" t="s">
        <v>805</v>
      </c>
      <c r="D500" s="305" t="s">
        <v>118</v>
      </c>
      <c r="E500" s="305"/>
      <c r="F500" s="305"/>
      <c r="G500" s="422" t="str">
        <f t="shared" si="7"/>
        <v/>
      </c>
      <c r="H500" s="269">
        <v>52</v>
      </c>
      <c r="I500" s="305" t="s">
        <v>279</v>
      </c>
      <c r="J500" s="208" t="s">
        <v>1526</v>
      </c>
    </row>
    <row r="501" spans="1:10" ht="19.2" hidden="1" customHeight="1" x14ac:dyDescent="0.3">
      <c r="A501" s="270">
        <v>44715</v>
      </c>
      <c r="B501" s="264">
        <v>45961</v>
      </c>
      <c r="C501" s="268" t="s">
        <v>805</v>
      </c>
      <c r="D501" s="305" t="s">
        <v>118</v>
      </c>
      <c r="E501" s="305"/>
      <c r="F501" s="305"/>
      <c r="G501" s="422" t="str">
        <f t="shared" si="7"/>
        <v/>
      </c>
      <c r="H501" s="269">
        <v>52</v>
      </c>
      <c r="I501" s="305" t="s">
        <v>808</v>
      </c>
      <c r="J501" s="208" t="s">
        <v>1526</v>
      </c>
    </row>
    <row r="502" spans="1:10" ht="19.2" hidden="1" customHeight="1" x14ac:dyDescent="0.3">
      <c r="A502" s="270">
        <v>45905</v>
      </c>
      <c r="B502" s="270"/>
      <c r="C502" s="268" t="s">
        <v>805</v>
      </c>
      <c r="D502" s="305" t="s">
        <v>1275</v>
      </c>
      <c r="E502" s="305"/>
      <c r="F502" s="277"/>
      <c r="G502" s="422" t="str">
        <f t="shared" si="7"/>
        <v/>
      </c>
      <c r="H502" s="269">
        <v>20</v>
      </c>
      <c r="I502" s="305" t="s">
        <v>150</v>
      </c>
      <c r="J502" s="208" t="s">
        <v>1526</v>
      </c>
    </row>
    <row r="503" spans="1:10" ht="19.2" hidden="1" customHeight="1" x14ac:dyDescent="0.3">
      <c r="A503" s="270">
        <v>45905</v>
      </c>
      <c r="B503" s="270"/>
      <c r="C503" s="268" t="s">
        <v>809</v>
      </c>
      <c r="D503" s="305" t="s">
        <v>1275</v>
      </c>
      <c r="E503" s="305"/>
      <c r="F503" s="277"/>
      <c r="G503" s="422" t="str">
        <f t="shared" si="7"/>
        <v/>
      </c>
      <c r="H503" s="269">
        <v>20</v>
      </c>
      <c r="I503" s="305" t="s">
        <v>810</v>
      </c>
      <c r="J503" s="208" t="s">
        <v>1526</v>
      </c>
    </row>
    <row r="504" spans="1:10" ht="19.2" hidden="1" customHeight="1" x14ac:dyDescent="0.3">
      <c r="A504" s="270">
        <v>45905</v>
      </c>
      <c r="B504" s="270"/>
      <c r="C504" s="268" t="s">
        <v>809</v>
      </c>
      <c r="D504" s="305" t="s">
        <v>1275</v>
      </c>
      <c r="E504" s="305"/>
      <c r="F504" s="277"/>
      <c r="G504" s="422" t="str">
        <f t="shared" si="7"/>
        <v/>
      </c>
      <c r="H504" s="269">
        <v>20</v>
      </c>
      <c r="I504" s="305" t="s">
        <v>811</v>
      </c>
      <c r="J504" s="208" t="s">
        <v>1526</v>
      </c>
    </row>
    <row r="505" spans="1:10" ht="19.2" hidden="1" customHeight="1" x14ac:dyDescent="0.3">
      <c r="A505" s="270">
        <v>45219</v>
      </c>
      <c r="B505" s="264">
        <v>45961</v>
      </c>
      <c r="C505" s="268" t="s">
        <v>812</v>
      </c>
      <c r="D505" s="277" t="s">
        <v>15</v>
      </c>
      <c r="E505" s="277" t="s">
        <v>1489</v>
      </c>
      <c r="F505" s="277">
        <v>2</v>
      </c>
      <c r="G505" s="422">
        <f t="shared" si="7"/>
        <v>50</v>
      </c>
      <c r="H505" s="269">
        <v>220</v>
      </c>
      <c r="I505" s="277" t="s">
        <v>813</v>
      </c>
      <c r="J505" s="208" t="s">
        <v>1526</v>
      </c>
    </row>
    <row r="506" spans="1:10" ht="19.2" hidden="1" customHeight="1" x14ac:dyDescent="0.3">
      <c r="A506" s="270">
        <v>45219</v>
      </c>
      <c r="B506" s="264">
        <v>45961</v>
      </c>
      <c r="C506" s="268" t="s">
        <v>812</v>
      </c>
      <c r="D506" s="277" t="s">
        <v>15</v>
      </c>
      <c r="E506" s="277"/>
      <c r="F506" s="277">
        <v>2</v>
      </c>
      <c r="G506" s="422">
        <f t="shared" si="7"/>
        <v>50</v>
      </c>
      <c r="H506" s="269">
        <v>132</v>
      </c>
      <c r="I506" s="277" t="s">
        <v>475</v>
      </c>
      <c r="J506" s="208" t="s">
        <v>1526</v>
      </c>
    </row>
    <row r="507" spans="1:10" ht="19.2" hidden="1" customHeight="1" x14ac:dyDescent="0.3">
      <c r="A507" s="270">
        <v>45415</v>
      </c>
      <c r="B507" s="270"/>
      <c r="C507" s="268" t="s">
        <v>812</v>
      </c>
      <c r="D507" s="277" t="s">
        <v>15</v>
      </c>
      <c r="E507" s="277"/>
      <c r="F507" s="277">
        <v>2</v>
      </c>
      <c r="G507" s="422">
        <f t="shared" si="7"/>
        <v>50</v>
      </c>
      <c r="H507" s="269">
        <v>120</v>
      </c>
      <c r="I507" s="277" t="s">
        <v>816</v>
      </c>
      <c r="J507" s="208" t="s">
        <v>1526</v>
      </c>
    </row>
    <row r="508" spans="1:10" ht="19.2" hidden="1" customHeight="1" x14ac:dyDescent="0.3">
      <c r="A508" s="270">
        <v>45868</v>
      </c>
      <c r="B508" s="270"/>
      <c r="C508" s="268" t="s">
        <v>817</v>
      </c>
      <c r="D508" s="277" t="s">
        <v>118</v>
      </c>
      <c r="E508" s="277"/>
      <c r="F508" s="277"/>
      <c r="G508" s="422" t="str">
        <f t="shared" si="7"/>
        <v/>
      </c>
      <c r="H508" s="269">
        <v>48</v>
      </c>
      <c r="I508" s="277" t="s">
        <v>151</v>
      </c>
      <c r="J508" s="208" t="s">
        <v>1526</v>
      </c>
    </row>
    <row r="509" spans="1:10" ht="19.2" hidden="1" customHeight="1" x14ac:dyDescent="0.3">
      <c r="A509" s="270">
        <v>45868</v>
      </c>
      <c r="B509" s="270"/>
      <c r="C509" s="268" t="s">
        <v>817</v>
      </c>
      <c r="D509" s="277" t="s">
        <v>15</v>
      </c>
      <c r="E509" s="277"/>
      <c r="F509" s="277">
        <v>2</v>
      </c>
      <c r="G509" s="422">
        <f t="shared" si="7"/>
        <v>50</v>
      </c>
      <c r="H509" s="269">
        <v>120</v>
      </c>
      <c r="I509" s="277" t="s">
        <v>151</v>
      </c>
      <c r="J509" s="208" t="s">
        <v>1526</v>
      </c>
    </row>
    <row r="510" spans="1:10" ht="19.2" hidden="1" customHeight="1" x14ac:dyDescent="0.3">
      <c r="A510" s="270">
        <v>45849</v>
      </c>
      <c r="B510" s="270"/>
      <c r="C510" s="268" t="s">
        <v>818</v>
      </c>
      <c r="D510" s="277" t="s">
        <v>118</v>
      </c>
      <c r="E510" s="277"/>
      <c r="F510" s="277"/>
      <c r="G510" s="422" t="str">
        <f t="shared" si="7"/>
        <v/>
      </c>
      <c r="H510" s="269">
        <v>48</v>
      </c>
      <c r="I510" s="277" t="s">
        <v>819</v>
      </c>
      <c r="J510" s="208" t="s">
        <v>1526</v>
      </c>
    </row>
    <row r="511" spans="1:10" ht="19.2" hidden="1" customHeight="1" x14ac:dyDescent="0.3">
      <c r="A511" s="270"/>
      <c r="B511" s="264">
        <v>45961</v>
      </c>
      <c r="C511" s="268" t="s">
        <v>820</v>
      </c>
      <c r="D511" s="277" t="s">
        <v>635</v>
      </c>
      <c r="E511" s="277"/>
      <c r="F511" s="277">
        <v>4</v>
      </c>
      <c r="G511" s="422">
        <f t="shared" si="7"/>
        <v>100</v>
      </c>
      <c r="H511" s="269">
        <v>313</v>
      </c>
      <c r="I511" s="277" t="s">
        <v>362</v>
      </c>
      <c r="J511" s="208" t="s">
        <v>1526</v>
      </c>
    </row>
    <row r="512" spans="1:10" ht="19.2" hidden="1" customHeight="1" x14ac:dyDescent="0.3">
      <c r="A512" s="9">
        <v>45876</v>
      </c>
      <c r="B512" s="9"/>
      <c r="C512" s="255" t="s">
        <v>821</v>
      </c>
      <c r="D512" s="191" t="s">
        <v>1275</v>
      </c>
      <c r="E512" s="191"/>
      <c r="F512" s="191"/>
      <c r="G512" s="424" t="str">
        <f t="shared" si="7"/>
        <v/>
      </c>
      <c r="H512" s="272">
        <v>20</v>
      </c>
      <c r="I512" s="191" t="s">
        <v>822</v>
      </c>
      <c r="J512" s="208" t="s">
        <v>1526</v>
      </c>
    </row>
    <row r="513" spans="1:10" ht="19.2" hidden="1" customHeight="1" x14ac:dyDescent="0.3">
      <c r="A513" s="270">
        <v>45845</v>
      </c>
      <c r="B513" s="270"/>
      <c r="C513" s="268" t="s">
        <v>823</v>
      </c>
      <c r="D513" s="275" t="s">
        <v>118</v>
      </c>
      <c r="E513" s="275"/>
      <c r="F513" s="275"/>
      <c r="G513" s="421" t="str">
        <f t="shared" si="7"/>
        <v/>
      </c>
      <c r="H513" s="269">
        <v>48</v>
      </c>
      <c r="I513" s="305" t="s">
        <v>110</v>
      </c>
      <c r="J513" s="208" t="s">
        <v>1526</v>
      </c>
    </row>
    <row r="514" spans="1:10" ht="19.2" hidden="1" customHeight="1" x14ac:dyDescent="0.3">
      <c r="A514" s="270">
        <v>45360</v>
      </c>
      <c r="B514" s="270"/>
      <c r="C514" s="268" t="s">
        <v>824</v>
      </c>
      <c r="D514" s="277" t="s">
        <v>187</v>
      </c>
      <c r="E514" s="277" t="s">
        <v>1489</v>
      </c>
      <c r="F514" s="277">
        <v>4</v>
      </c>
      <c r="G514" s="422">
        <f t="shared" ref="G514:G577" si="8">IF(F514="","",F514*25)</f>
        <v>100</v>
      </c>
      <c r="H514" s="269">
        <v>372.46</v>
      </c>
      <c r="I514" s="277" t="s">
        <v>826</v>
      </c>
      <c r="J514" s="208" t="s">
        <v>1526</v>
      </c>
    </row>
    <row r="515" spans="1:10" ht="19.2" hidden="1" customHeight="1" x14ac:dyDescent="0.3">
      <c r="A515" s="9">
        <v>46049</v>
      </c>
      <c r="B515" s="9">
        <v>46386</v>
      </c>
      <c r="C515" s="255" t="s">
        <v>827</v>
      </c>
      <c r="D515" s="191" t="s">
        <v>1275</v>
      </c>
      <c r="E515" s="191"/>
      <c r="F515" s="191"/>
      <c r="G515" s="424" t="str">
        <f t="shared" si="8"/>
        <v/>
      </c>
      <c r="H515" s="272">
        <v>24</v>
      </c>
      <c r="I515" s="191" t="s">
        <v>202</v>
      </c>
      <c r="J515" s="208" t="s">
        <v>1526</v>
      </c>
    </row>
    <row r="516" spans="1:10" ht="19.2" hidden="1" customHeight="1" x14ac:dyDescent="0.3">
      <c r="A516" s="9">
        <v>45495</v>
      </c>
      <c r="B516" s="9"/>
      <c r="C516" s="255" t="s">
        <v>829</v>
      </c>
      <c r="D516" s="191" t="s">
        <v>118</v>
      </c>
      <c r="E516" s="191"/>
      <c r="F516" s="191"/>
      <c r="G516" s="424" t="str">
        <f t="shared" si="8"/>
        <v/>
      </c>
      <c r="H516" s="272">
        <v>48</v>
      </c>
      <c r="I516" s="191" t="s">
        <v>830</v>
      </c>
      <c r="J516" s="208" t="s">
        <v>1526</v>
      </c>
    </row>
    <row r="517" spans="1:10" ht="19.2" hidden="1" customHeight="1" x14ac:dyDescent="0.3">
      <c r="A517" s="270">
        <v>44813</v>
      </c>
      <c r="B517" s="264">
        <v>45961</v>
      </c>
      <c r="C517" s="268" t="s">
        <v>831</v>
      </c>
      <c r="D517" s="277" t="s">
        <v>118</v>
      </c>
      <c r="E517" s="277"/>
      <c r="F517" s="277"/>
      <c r="G517" s="422" t="str">
        <f t="shared" si="8"/>
        <v/>
      </c>
      <c r="H517" s="269">
        <v>52</v>
      </c>
      <c r="I517" s="277" t="s">
        <v>832</v>
      </c>
      <c r="J517" s="208" t="s">
        <v>1526</v>
      </c>
    </row>
    <row r="518" spans="1:10" ht="19.2" hidden="1" customHeight="1" x14ac:dyDescent="0.3">
      <c r="A518" s="9">
        <v>45604</v>
      </c>
      <c r="B518" s="9">
        <v>46020</v>
      </c>
      <c r="C518" s="255" t="s">
        <v>833</v>
      </c>
      <c r="D518" s="191" t="s">
        <v>185</v>
      </c>
      <c r="E518" s="191"/>
      <c r="F518" s="191"/>
      <c r="G518" s="424" t="str">
        <f t="shared" si="8"/>
        <v/>
      </c>
      <c r="H518" s="272">
        <v>160</v>
      </c>
      <c r="I518" s="191" t="s">
        <v>834</v>
      </c>
      <c r="J518" s="208" t="s">
        <v>1526</v>
      </c>
    </row>
    <row r="519" spans="1:10" ht="19.2" hidden="1" customHeight="1" x14ac:dyDescent="0.3">
      <c r="A519" s="9">
        <v>45797</v>
      </c>
      <c r="B519" s="9"/>
      <c r="C519" s="255" t="s">
        <v>833</v>
      </c>
      <c r="D519" s="191" t="s">
        <v>185</v>
      </c>
      <c r="E519" s="191"/>
      <c r="F519" s="191"/>
      <c r="G519" s="424" t="str">
        <f t="shared" si="8"/>
        <v/>
      </c>
      <c r="H519" s="272">
        <v>150</v>
      </c>
      <c r="I519" s="191" t="s">
        <v>835</v>
      </c>
      <c r="J519" s="208" t="s">
        <v>1526</v>
      </c>
    </row>
    <row r="520" spans="1:10" ht="19.2" hidden="1" customHeight="1" x14ac:dyDescent="0.3">
      <c r="A520" s="273">
        <v>45790</v>
      </c>
      <c r="B520" s="273"/>
      <c r="C520" s="274" t="s">
        <v>836</v>
      </c>
      <c r="D520" s="275" t="s">
        <v>118</v>
      </c>
      <c r="E520" s="275"/>
      <c r="F520" s="275"/>
      <c r="G520" s="421" t="str">
        <f t="shared" si="8"/>
        <v/>
      </c>
      <c r="H520" s="276">
        <v>48</v>
      </c>
      <c r="I520" s="275" t="s">
        <v>837</v>
      </c>
      <c r="J520" s="208" t="s">
        <v>1526</v>
      </c>
    </row>
    <row r="521" spans="1:10" ht="19.2" hidden="1" customHeight="1" x14ac:dyDescent="0.3">
      <c r="A521" s="273">
        <v>45790</v>
      </c>
      <c r="B521" s="273"/>
      <c r="C521" s="274" t="s">
        <v>836</v>
      </c>
      <c r="D521" s="275" t="s">
        <v>118</v>
      </c>
      <c r="E521" s="275"/>
      <c r="F521" s="275"/>
      <c r="G521" s="421" t="str">
        <f t="shared" si="8"/>
        <v/>
      </c>
      <c r="H521" s="276">
        <v>48</v>
      </c>
      <c r="I521" s="275" t="s">
        <v>96</v>
      </c>
      <c r="J521" s="208" t="s">
        <v>1526</v>
      </c>
    </row>
    <row r="522" spans="1:10" ht="19.2" hidden="1" customHeight="1" x14ac:dyDescent="0.3">
      <c r="A522" s="9">
        <v>46027</v>
      </c>
      <c r="B522" s="9">
        <v>46386</v>
      </c>
      <c r="C522" s="255" t="s">
        <v>839</v>
      </c>
      <c r="D522" s="191" t="s">
        <v>145</v>
      </c>
      <c r="E522" s="191"/>
      <c r="F522" s="191"/>
      <c r="G522" s="424" t="str">
        <f t="shared" si="8"/>
        <v/>
      </c>
      <c r="H522" s="272">
        <v>86</v>
      </c>
      <c r="I522" s="191" t="s">
        <v>840</v>
      </c>
      <c r="J522" s="208" t="s">
        <v>1526</v>
      </c>
    </row>
    <row r="523" spans="1:10" ht="19.2" hidden="1" customHeight="1" x14ac:dyDescent="0.3">
      <c r="A523" s="270">
        <v>43773</v>
      </c>
      <c r="B523" s="264">
        <v>45961</v>
      </c>
      <c r="C523" s="268" t="s">
        <v>841</v>
      </c>
      <c r="D523" s="277" t="s">
        <v>145</v>
      </c>
      <c r="E523" s="277" t="s">
        <v>1495</v>
      </c>
      <c r="F523" s="277">
        <v>2</v>
      </c>
      <c r="G523" s="422">
        <f t="shared" si="8"/>
        <v>50</v>
      </c>
      <c r="H523" s="269">
        <v>214</v>
      </c>
      <c r="I523" s="277" t="s">
        <v>151</v>
      </c>
      <c r="J523" s="208" t="s">
        <v>1526</v>
      </c>
    </row>
    <row r="524" spans="1:10" ht="19.2" hidden="1" customHeight="1" x14ac:dyDescent="0.3">
      <c r="A524" s="270">
        <v>44721</v>
      </c>
      <c r="B524" s="264">
        <v>45961</v>
      </c>
      <c r="C524" s="268" t="s">
        <v>843</v>
      </c>
      <c r="D524" s="277" t="s">
        <v>118</v>
      </c>
      <c r="E524" s="277"/>
      <c r="F524" s="277"/>
      <c r="G524" s="422" t="str">
        <f t="shared" si="8"/>
        <v/>
      </c>
      <c r="H524" s="269">
        <v>52</v>
      </c>
      <c r="I524" s="277" t="s">
        <v>96</v>
      </c>
      <c r="J524" s="208" t="s">
        <v>1526</v>
      </c>
    </row>
    <row r="525" spans="1:10" ht="19.2" hidden="1" customHeight="1" x14ac:dyDescent="0.3">
      <c r="A525" s="270">
        <v>45987</v>
      </c>
      <c r="B525" s="264">
        <v>46326</v>
      </c>
      <c r="C525" s="268" t="s">
        <v>845</v>
      </c>
      <c r="D525" s="277" t="s">
        <v>118</v>
      </c>
      <c r="E525" s="277"/>
      <c r="F525" s="277"/>
      <c r="G525" s="422" t="str">
        <f t="shared" si="8"/>
        <v/>
      </c>
      <c r="H525" s="269">
        <v>52</v>
      </c>
      <c r="I525" s="277" t="s">
        <v>846</v>
      </c>
      <c r="J525" s="208" t="s">
        <v>1526</v>
      </c>
    </row>
    <row r="526" spans="1:10" ht="19.2" hidden="1" customHeight="1" x14ac:dyDescent="0.3">
      <c r="A526" s="9">
        <v>46027</v>
      </c>
      <c r="B526" s="271">
        <v>46386</v>
      </c>
      <c r="C526" s="255" t="s">
        <v>847</v>
      </c>
      <c r="D526" s="191" t="s">
        <v>118</v>
      </c>
      <c r="E526" s="191"/>
      <c r="F526" s="191"/>
      <c r="G526" s="424" t="str">
        <f t="shared" si="8"/>
        <v/>
      </c>
      <c r="H526" s="272">
        <v>52</v>
      </c>
      <c r="I526" s="191" t="s">
        <v>848</v>
      </c>
      <c r="J526" s="208" t="s">
        <v>1526</v>
      </c>
    </row>
    <row r="527" spans="1:10" ht="19.2" hidden="1" customHeight="1" x14ac:dyDescent="0.3">
      <c r="A527" s="9">
        <v>45988</v>
      </c>
      <c r="B527" s="271">
        <v>46325</v>
      </c>
      <c r="C527" s="255" t="s">
        <v>849</v>
      </c>
      <c r="D527" s="191" t="s">
        <v>1275</v>
      </c>
      <c r="E527" s="191"/>
      <c r="F527" s="191"/>
      <c r="G527" s="424" t="str">
        <f t="shared" si="8"/>
        <v/>
      </c>
      <c r="H527" s="272">
        <v>24</v>
      </c>
      <c r="I527" s="191" t="s">
        <v>851</v>
      </c>
      <c r="J527" s="208" t="s">
        <v>1526</v>
      </c>
    </row>
    <row r="528" spans="1:10" ht="19.2" hidden="1" customHeight="1" x14ac:dyDescent="0.3">
      <c r="A528" s="9">
        <v>45989</v>
      </c>
      <c r="B528" s="271">
        <v>46326</v>
      </c>
      <c r="C528" s="255" t="s">
        <v>852</v>
      </c>
      <c r="D528" s="191" t="s">
        <v>1275</v>
      </c>
      <c r="E528" s="191"/>
      <c r="F528" s="191"/>
      <c r="G528" s="424" t="str">
        <f t="shared" si="8"/>
        <v/>
      </c>
      <c r="H528" s="272">
        <v>24</v>
      </c>
      <c r="I528" s="191" t="s">
        <v>202</v>
      </c>
      <c r="J528" s="208" t="s">
        <v>1526</v>
      </c>
    </row>
    <row r="529" spans="1:10" ht="19.2" hidden="1" customHeight="1" x14ac:dyDescent="0.3">
      <c r="A529" s="270">
        <v>45896</v>
      </c>
      <c r="B529" s="270"/>
      <c r="C529" s="268" t="s">
        <v>853</v>
      </c>
      <c r="D529" s="277" t="s">
        <v>145</v>
      </c>
      <c r="E529" s="277"/>
      <c r="F529" s="277"/>
      <c r="G529" s="422" t="str">
        <f t="shared" si="8"/>
        <v/>
      </c>
      <c r="H529" s="269">
        <v>79</v>
      </c>
      <c r="I529" s="277" t="s">
        <v>600</v>
      </c>
      <c r="J529" s="208" t="s">
        <v>1526</v>
      </c>
    </row>
    <row r="530" spans="1:10" ht="19.2" hidden="1" customHeight="1" x14ac:dyDescent="0.3">
      <c r="A530" s="270">
        <v>45796</v>
      </c>
      <c r="B530" s="270"/>
      <c r="C530" s="268" t="s">
        <v>854</v>
      </c>
      <c r="D530" s="277" t="s">
        <v>118</v>
      </c>
      <c r="E530" s="277"/>
      <c r="F530" s="277"/>
      <c r="G530" s="422" t="str">
        <f t="shared" si="8"/>
        <v/>
      </c>
      <c r="H530" s="269">
        <v>48</v>
      </c>
      <c r="I530" s="277" t="s">
        <v>855</v>
      </c>
      <c r="J530" s="208" t="s">
        <v>1526</v>
      </c>
    </row>
    <row r="531" spans="1:10" ht="19.2" hidden="1" customHeight="1" x14ac:dyDescent="0.3">
      <c r="A531" s="290">
        <v>46035</v>
      </c>
      <c r="B531" s="290">
        <v>46386</v>
      </c>
      <c r="C531" s="282" t="s">
        <v>856</v>
      </c>
      <c r="D531" s="291" t="s">
        <v>118</v>
      </c>
      <c r="E531" s="291"/>
      <c r="F531" s="291"/>
      <c r="G531" s="427" t="str">
        <f t="shared" si="8"/>
        <v/>
      </c>
      <c r="H531" s="284">
        <v>52</v>
      </c>
      <c r="I531" s="291" t="s">
        <v>857</v>
      </c>
      <c r="J531" s="208" t="s">
        <v>1526</v>
      </c>
    </row>
    <row r="532" spans="1:10" ht="19.2" hidden="1" customHeight="1" x14ac:dyDescent="0.3">
      <c r="A532" s="270">
        <v>44793</v>
      </c>
      <c r="B532" s="264">
        <v>45961</v>
      </c>
      <c r="C532" s="268" t="s">
        <v>859</v>
      </c>
      <c r="D532" s="277" t="s">
        <v>118</v>
      </c>
      <c r="E532" s="277"/>
      <c r="F532" s="277"/>
      <c r="G532" s="422" t="str">
        <f t="shared" si="8"/>
        <v/>
      </c>
      <c r="H532" s="269">
        <v>52</v>
      </c>
      <c r="I532" s="277" t="s">
        <v>860</v>
      </c>
      <c r="J532" s="208" t="s">
        <v>1526</v>
      </c>
    </row>
    <row r="533" spans="1:10" ht="19.2" hidden="1" customHeight="1" x14ac:dyDescent="0.3">
      <c r="A533" s="270">
        <v>45075</v>
      </c>
      <c r="B533" s="264">
        <v>45961</v>
      </c>
      <c r="C533" s="268" t="s">
        <v>861</v>
      </c>
      <c r="D533" s="277" t="s">
        <v>118</v>
      </c>
      <c r="E533" s="277"/>
      <c r="F533" s="277"/>
      <c r="G533" s="422" t="str">
        <f t="shared" si="8"/>
        <v/>
      </c>
      <c r="H533" s="269">
        <v>52</v>
      </c>
      <c r="I533" s="277" t="s">
        <v>862</v>
      </c>
      <c r="J533" s="208" t="s">
        <v>1526</v>
      </c>
    </row>
    <row r="534" spans="1:10" ht="19.2" hidden="1" customHeight="1" x14ac:dyDescent="0.3">
      <c r="A534" s="270">
        <v>45099</v>
      </c>
      <c r="B534" s="264">
        <v>45961</v>
      </c>
      <c r="C534" s="268" t="s">
        <v>863</v>
      </c>
      <c r="D534" s="277" t="s">
        <v>118</v>
      </c>
      <c r="E534" s="277"/>
      <c r="F534" s="277"/>
      <c r="G534" s="422" t="str">
        <f t="shared" si="8"/>
        <v/>
      </c>
      <c r="H534" s="269">
        <v>52</v>
      </c>
      <c r="I534" s="277" t="s">
        <v>864</v>
      </c>
      <c r="J534" s="208" t="s">
        <v>1526</v>
      </c>
    </row>
    <row r="535" spans="1:10" ht="19.2" hidden="1" customHeight="1" x14ac:dyDescent="0.3">
      <c r="A535" s="9">
        <v>45726</v>
      </c>
      <c r="B535" s="9"/>
      <c r="C535" s="255" t="s">
        <v>865</v>
      </c>
      <c r="D535" s="191" t="s">
        <v>1275</v>
      </c>
      <c r="E535" s="191"/>
      <c r="F535" s="191"/>
      <c r="G535" s="424" t="str">
        <f t="shared" si="8"/>
        <v/>
      </c>
      <c r="H535" s="272">
        <v>20</v>
      </c>
      <c r="I535" s="191" t="s">
        <v>866</v>
      </c>
      <c r="J535" s="208" t="s">
        <v>1526</v>
      </c>
    </row>
    <row r="536" spans="1:10" ht="19.2" hidden="1" customHeight="1" x14ac:dyDescent="0.3">
      <c r="A536" s="273">
        <v>45993</v>
      </c>
      <c r="B536" s="273">
        <v>46356</v>
      </c>
      <c r="C536" s="274" t="s">
        <v>867</v>
      </c>
      <c r="D536" s="275" t="s">
        <v>15</v>
      </c>
      <c r="E536" s="275"/>
      <c r="F536" s="275">
        <v>2</v>
      </c>
      <c r="G536" s="421">
        <f t="shared" si="8"/>
        <v>50</v>
      </c>
      <c r="H536" s="276">
        <v>126.5</v>
      </c>
      <c r="I536" s="275" t="s">
        <v>868</v>
      </c>
      <c r="J536" s="208" t="s">
        <v>1526</v>
      </c>
    </row>
    <row r="537" spans="1:10" ht="19.2" hidden="1" customHeight="1" x14ac:dyDescent="0.3">
      <c r="A537" s="270">
        <v>45605</v>
      </c>
      <c r="B537" s="280">
        <v>45991</v>
      </c>
      <c r="C537" s="268" t="s">
        <v>869</v>
      </c>
      <c r="D537" s="277" t="s">
        <v>118</v>
      </c>
      <c r="E537" s="277"/>
      <c r="F537" s="277"/>
      <c r="G537" s="422" t="str">
        <f t="shared" si="8"/>
        <v/>
      </c>
      <c r="H537" s="269">
        <v>52</v>
      </c>
      <c r="I537" s="277" t="s">
        <v>447</v>
      </c>
      <c r="J537" s="208" t="s">
        <v>1526</v>
      </c>
    </row>
    <row r="538" spans="1:10" ht="19.2" hidden="1" customHeight="1" x14ac:dyDescent="0.3">
      <c r="A538" s="273">
        <v>44949</v>
      </c>
      <c r="B538" s="264">
        <v>45961</v>
      </c>
      <c r="C538" s="274" t="s">
        <v>870</v>
      </c>
      <c r="D538" s="275" t="s">
        <v>1275</v>
      </c>
      <c r="E538" s="275"/>
      <c r="F538" s="275"/>
      <c r="G538" s="421" t="str">
        <f t="shared" si="8"/>
        <v/>
      </c>
      <c r="H538" s="276">
        <v>24</v>
      </c>
      <c r="I538" s="275" t="s">
        <v>871</v>
      </c>
      <c r="J538" s="208" t="s">
        <v>1526</v>
      </c>
    </row>
    <row r="539" spans="1:10" ht="19.2" hidden="1" customHeight="1" x14ac:dyDescent="0.3">
      <c r="A539" s="270">
        <v>45793</v>
      </c>
      <c r="B539" s="270"/>
      <c r="C539" s="268" t="s">
        <v>872</v>
      </c>
      <c r="D539" s="277" t="s">
        <v>1275</v>
      </c>
      <c r="E539" s="277"/>
      <c r="F539" s="277"/>
      <c r="G539" s="422" t="str">
        <f t="shared" si="8"/>
        <v/>
      </c>
      <c r="H539" s="269">
        <v>20</v>
      </c>
      <c r="I539" s="277" t="s">
        <v>873</v>
      </c>
      <c r="J539" s="208" t="s">
        <v>1526</v>
      </c>
    </row>
    <row r="540" spans="1:10" ht="19.2" hidden="1" customHeight="1" x14ac:dyDescent="0.3">
      <c r="A540" s="270">
        <v>44831</v>
      </c>
      <c r="B540" s="264">
        <v>45961</v>
      </c>
      <c r="C540" s="268" t="s">
        <v>874</v>
      </c>
      <c r="D540" s="277" t="s">
        <v>145</v>
      </c>
      <c r="E540" s="277" t="s">
        <v>1504</v>
      </c>
      <c r="F540" s="277">
        <v>4</v>
      </c>
      <c r="G540" s="422">
        <f t="shared" si="8"/>
        <v>100</v>
      </c>
      <c r="H540" s="269">
        <v>540.79999999999995</v>
      </c>
      <c r="I540" s="277" t="s">
        <v>876</v>
      </c>
      <c r="J540" s="208" t="s">
        <v>1526</v>
      </c>
    </row>
    <row r="541" spans="1:10" ht="19.2" hidden="1" customHeight="1" x14ac:dyDescent="0.3">
      <c r="A541" s="270">
        <v>46035</v>
      </c>
      <c r="B541" s="264">
        <v>46386</v>
      </c>
      <c r="C541" s="268" t="s">
        <v>874</v>
      </c>
      <c r="D541" s="277" t="s">
        <v>145</v>
      </c>
      <c r="E541" s="277"/>
      <c r="F541" s="277"/>
      <c r="G541" s="422" t="str">
        <f t="shared" si="8"/>
        <v/>
      </c>
      <c r="H541" s="269">
        <v>86</v>
      </c>
      <c r="I541" s="277" t="s">
        <v>150</v>
      </c>
      <c r="J541" s="208" t="s">
        <v>1526</v>
      </c>
    </row>
    <row r="542" spans="1:10" ht="19.2" hidden="1" customHeight="1" x14ac:dyDescent="0.3">
      <c r="A542" s="270">
        <v>46035</v>
      </c>
      <c r="B542" s="264">
        <v>46386</v>
      </c>
      <c r="C542" s="268" t="s">
        <v>874</v>
      </c>
      <c r="D542" s="277" t="s">
        <v>187</v>
      </c>
      <c r="E542" s="277"/>
      <c r="F542" s="277">
        <v>4</v>
      </c>
      <c r="G542" s="422">
        <f t="shared" si="8"/>
        <v>100</v>
      </c>
      <c r="H542" s="269">
        <v>230</v>
      </c>
      <c r="I542" s="277" t="s">
        <v>150</v>
      </c>
      <c r="J542" s="208" t="s">
        <v>1526</v>
      </c>
    </row>
    <row r="543" spans="1:10" ht="19.2" hidden="1" customHeight="1" x14ac:dyDescent="0.3">
      <c r="A543" s="270">
        <v>45691</v>
      </c>
      <c r="B543" s="270"/>
      <c r="C543" s="268" t="s">
        <v>874</v>
      </c>
      <c r="D543" s="277" t="s">
        <v>1275</v>
      </c>
      <c r="E543" s="277"/>
      <c r="F543" s="277"/>
      <c r="G543" s="422" t="str">
        <f t="shared" si="8"/>
        <v/>
      </c>
      <c r="H543" s="269">
        <v>20</v>
      </c>
      <c r="I543" s="277" t="s">
        <v>877</v>
      </c>
      <c r="J543" s="208" t="s">
        <v>1526</v>
      </c>
    </row>
    <row r="544" spans="1:10" ht="19.2" hidden="1" customHeight="1" x14ac:dyDescent="0.3">
      <c r="A544" s="270">
        <v>45819</v>
      </c>
      <c r="B544" s="270"/>
      <c r="C544" s="268" t="s">
        <v>878</v>
      </c>
      <c r="D544" s="277" t="s">
        <v>1275</v>
      </c>
      <c r="E544" s="277"/>
      <c r="F544" s="277"/>
      <c r="G544" s="422" t="str">
        <f t="shared" si="8"/>
        <v/>
      </c>
      <c r="H544" s="269">
        <v>20</v>
      </c>
      <c r="I544" s="277" t="s">
        <v>202</v>
      </c>
      <c r="J544" s="208" t="s">
        <v>1526</v>
      </c>
    </row>
    <row r="545" spans="1:10" ht="19.2" hidden="1" customHeight="1" x14ac:dyDescent="0.3">
      <c r="A545" s="9" t="s">
        <v>880</v>
      </c>
      <c r="B545" s="9">
        <v>46356</v>
      </c>
      <c r="C545" s="255" t="s">
        <v>881</v>
      </c>
      <c r="D545" s="191" t="s">
        <v>15</v>
      </c>
      <c r="E545" s="191"/>
      <c r="F545" s="191">
        <v>2</v>
      </c>
      <c r="G545" s="424">
        <f t="shared" si="8"/>
        <v>50</v>
      </c>
      <c r="H545" s="272">
        <v>132</v>
      </c>
      <c r="I545" s="191" t="s">
        <v>882</v>
      </c>
      <c r="J545" s="208" t="s">
        <v>1526</v>
      </c>
    </row>
    <row r="546" spans="1:10" ht="19.2" hidden="1" customHeight="1" x14ac:dyDescent="0.3">
      <c r="A546" s="9">
        <v>45996</v>
      </c>
      <c r="B546" s="9">
        <v>46356</v>
      </c>
      <c r="C546" s="255" t="s">
        <v>881</v>
      </c>
      <c r="D546" s="191" t="s">
        <v>118</v>
      </c>
      <c r="E546" s="191"/>
      <c r="F546" s="191"/>
      <c r="G546" s="424" t="str">
        <f t="shared" si="8"/>
        <v/>
      </c>
      <c r="H546" s="272">
        <v>52</v>
      </c>
      <c r="I546" s="191" t="s">
        <v>882</v>
      </c>
      <c r="J546" s="208" t="s">
        <v>1526</v>
      </c>
    </row>
    <row r="547" spans="1:10" ht="19.2" hidden="1" customHeight="1" x14ac:dyDescent="0.3">
      <c r="A547" s="270">
        <v>45327</v>
      </c>
      <c r="B547" s="270"/>
      <c r="C547" s="268" t="s">
        <v>883</v>
      </c>
      <c r="D547" s="277" t="s">
        <v>1275</v>
      </c>
      <c r="E547" s="277"/>
      <c r="F547" s="277"/>
      <c r="G547" s="422" t="str">
        <f t="shared" si="8"/>
        <v/>
      </c>
      <c r="H547" s="269">
        <v>20</v>
      </c>
      <c r="I547" s="277" t="s">
        <v>96</v>
      </c>
      <c r="J547" s="208" t="s">
        <v>1526</v>
      </c>
    </row>
    <row r="548" spans="1:10" ht="19.2" hidden="1" customHeight="1" x14ac:dyDescent="0.3">
      <c r="A548" s="270">
        <v>45327</v>
      </c>
      <c r="B548" s="270"/>
      <c r="C548" s="268" t="s">
        <v>883</v>
      </c>
      <c r="D548" s="277" t="s">
        <v>1275</v>
      </c>
      <c r="E548" s="277"/>
      <c r="F548" s="277"/>
      <c r="G548" s="422" t="str">
        <f t="shared" si="8"/>
        <v/>
      </c>
      <c r="H548" s="269">
        <v>20</v>
      </c>
      <c r="I548" s="277" t="s">
        <v>884</v>
      </c>
      <c r="J548" s="208" t="s">
        <v>1526</v>
      </c>
    </row>
    <row r="549" spans="1:10" ht="19.2" hidden="1" customHeight="1" x14ac:dyDescent="0.3">
      <c r="A549" s="270">
        <v>45412</v>
      </c>
      <c r="B549" s="270"/>
      <c r="C549" s="268" t="s">
        <v>885</v>
      </c>
      <c r="D549" s="277" t="s">
        <v>1275</v>
      </c>
      <c r="E549" s="277"/>
      <c r="F549" s="277"/>
      <c r="G549" s="422" t="str">
        <f t="shared" si="8"/>
        <v/>
      </c>
      <c r="H549" s="269">
        <v>20</v>
      </c>
      <c r="I549" s="277" t="s">
        <v>886</v>
      </c>
      <c r="J549" s="208" t="s">
        <v>1526</v>
      </c>
    </row>
    <row r="550" spans="1:10" ht="19.2" hidden="1" customHeight="1" x14ac:dyDescent="0.3">
      <c r="A550" s="270">
        <v>45432</v>
      </c>
      <c r="B550" s="270"/>
      <c r="C550" s="268" t="s">
        <v>885</v>
      </c>
      <c r="D550" s="277" t="s">
        <v>1275</v>
      </c>
      <c r="E550" s="277"/>
      <c r="F550" s="277"/>
      <c r="G550" s="422" t="str">
        <f t="shared" si="8"/>
        <v/>
      </c>
      <c r="H550" s="269">
        <v>20</v>
      </c>
      <c r="I550" s="277" t="s">
        <v>447</v>
      </c>
      <c r="J550" s="208" t="s">
        <v>1526</v>
      </c>
    </row>
    <row r="551" spans="1:10" ht="19.2" hidden="1" customHeight="1" x14ac:dyDescent="0.3">
      <c r="A551" s="270">
        <v>45432</v>
      </c>
      <c r="B551" s="270"/>
      <c r="C551" s="268" t="s">
        <v>885</v>
      </c>
      <c r="D551" s="277" t="s">
        <v>1275</v>
      </c>
      <c r="E551" s="277"/>
      <c r="F551" s="277"/>
      <c r="G551" s="422" t="str">
        <f t="shared" si="8"/>
        <v/>
      </c>
      <c r="H551" s="269">
        <v>20</v>
      </c>
      <c r="I551" s="277" t="s">
        <v>256</v>
      </c>
      <c r="J551" s="208" t="s">
        <v>1526</v>
      </c>
    </row>
    <row r="552" spans="1:10" ht="19.2" hidden="1" customHeight="1" x14ac:dyDescent="0.3">
      <c r="A552" s="273"/>
      <c r="B552" s="264">
        <v>45961</v>
      </c>
      <c r="C552" s="274" t="s">
        <v>887</v>
      </c>
      <c r="D552" s="275" t="s">
        <v>635</v>
      </c>
      <c r="E552" s="275"/>
      <c r="F552" s="275">
        <v>4</v>
      </c>
      <c r="G552" s="421">
        <f t="shared" si="8"/>
        <v>100</v>
      </c>
      <c r="H552" s="276">
        <v>330</v>
      </c>
      <c r="I552" s="275" t="s">
        <v>42</v>
      </c>
      <c r="J552" s="208" t="s">
        <v>1526</v>
      </c>
    </row>
    <row r="553" spans="1:10" ht="19.2" hidden="1" customHeight="1" x14ac:dyDescent="0.3">
      <c r="A553" s="270">
        <v>45205</v>
      </c>
      <c r="B553" s="264">
        <v>45961</v>
      </c>
      <c r="C553" s="268" t="s">
        <v>889</v>
      </c>
      <c r="D553" s="277" t="s">
        <v>118</v>
      </c>
      <c r="E553" s="277"/>
      <c r="F553" s="277"/>
      <c r="G553" s="422" t="str">
        <f t="shared" si="8"/>
        <v/>
      </c>
      <c r="H553" s="269">
        <v>52</v>
      </c>
      <c r="I553" s="277" t="s">
        <v>433</v>
      </c>
      <c r="J553" s="208" t="s">
        <v>1526</v>
      </c>
    </row>
    <row r="554" spans="1:10" ht="19.2" hidden="1" customHeight="1" x14ac:dyDescent="0.3">
      <c r="A554" s="9">
        <v>46029</v>
      </c>
      <c r="B554" s="271">
        <v>46386</v>
      </c>
      <c r="C554" s="255" t="s">
        <v>890</v>
      </c>
      <c r="D554" s="191" t="s">
        <v>118</v>
      </c>
      <c r="E554" s="191"/>
      <c r="F554" s="191"/>
      <c r="G554" s="424" t="str">
        <f t="shared" si="8"/>
        <v/>
      </c>
      <c r="H554" s="272">
        <v>52</v>
      </c>
      <c r="I554" s="191" t="s">
        <v>601</v>
      </c>
      <c r="J554" s="208" t="s">
        <v>1526</v>
      </c>
    </row>
    <row r="555" spans="1:10" ht="19.2" hidden="1" customHeight="1" x14ac:dyDescent="0.3">
      <c r="A555" s="270">
        <v>45761</v>
      </c>
      <c r="B555" s="270"/>
      <c r="C555" s="268" t="s">
        <v>891</v>
      </c>
      <c r="D555" s="277" t="s">
        <v>118</v>
      </c>
      <c r="E555" s="277"/>
      <c r="F555" s="277"/>
      <c r="G555" s="422" t="str">
        <f t="shared" si="8"/>
        <v/>
      </c>
      <c r="H555" s="269">
        <v>48</v>
      </c>
      <c r="I555" s="277" t="s">
        <v>892</v>
      </c>
      <c r="J555" s="208" t="s">
        <v>1526</v>
      </c>
    </row>
    <row r="556" spans="1:10" ht="19.2" hidden="1" customHeight="1" x14ac:dyDescent="0.3">
      <c r="A556" s="270">
        <v>45761</v>
      </c>
      <c r="B556" s="270"/>
      <c r="C556" s="268" t="s">
        <v>891</v>
      </c>
      <c r="D556" s="277" t="s">
        <v>1275</v>
      </c>
      <c r="E556" s="277"/>
      <c r="F556" s="277"/>
      <c r="G556" s="422" t="str">
        <f t="shared" si="8"/>
        <v/>
      </c>
      <c r="H556" s="269">
        <v>20</v>
      </c>
      <c r="I556" s="277" t="s">
        <v>894</v>
      </c>
      <c r="J556" s="208" t="s">
        <v>1526</v>
      </c>
    </row>
    <row r="557" spans="1:10" ht="19.2" hidden="1" customHeight="1" x14ac:dyDescent="0.3">
      <c r="A557" s="280">
        <v>45793</v>
      </c>
      <c r="B557" s="280"/>
      <c r="C557" s="274" t="s">
        <v>895</v>
      </c>
      <c r="D557" s="279" t="s">
        <v>118</v>
      </c>
      <c r="E557" s="279"/>
      <c r="F557" s="279"/>
      <c r="G557" s="423" t="str">
        <f t="shared" si="8"/>
        <v/>
      </c>
      <c r="H557" s="276">
        <v>48</v>
      </c>
      <c r="I557" s="279" t="s">
        <v>175</v>
      </c>
      <c r="J557" s="208" t="s">
        <v>1526</v>
      </c>
    </row>
    <row r="558" spans="1:10" ht="19.2" hidden="1" customHeight="1" x14ac:dyDescent="0.3">
      <c r="A558" s="264">
        <v>44965</v>
      </c>
      <c r="B558" s="264">
        <v>45961</v>
      </c>
      <c r="C558" s="268" t="s">
        <v>896</v>
      </c>
      <c r="D558" s="265" t="s">
        <v>118</v>
      </c>
      <c r="E558" s="265"/>
      <c r="F558" s="265"/>
      <c r="G558" s="420" t="str">
        <f t="shared" si="8"/>
        <v/>
      </c>
      <c r="H558" s="269">
        <v>52</v>
      </c>
      <c r="I558" s="265" t="s">
        <v>42</v>
      </c>
      <c r="J558" s="208" t="s">
        <v>1526</v>
      </c>
    </row>
    <row r="559" spans="1:10" ht="19.2" hidden="1" customHeight="1" x14ac:dyDescent="0.3">
      <c r="A559" s="270">
        <v>45309</v>
      </c>
      <c r="B559" s="270"/>
      <c r="C559" s="268" t="s">
        <v>897</v>
      </c>
      <c r="D559" s="277" t="s">
        <v>1275</v>
      </c>
      <c r="E559" s="277"/>
      <c r="F559" s="277"/>
      <c r="G559" s="422" t="str">
        <f t="shared" si="8"/>
        <v/>
      </c>
      <c r="H559" s="269">
        <v>20</v>
      </c>
      <c r="I559" s="277" t="s">
        <v>898</v>
      </c>
      <c r="J559" s="208" t="s">
        <v>1526</v>
      </c>
    </row>
    <row r="560" spans="1:10" ht="19.2" hidden="1" customHeight="1" x14ac:dyDescent="0.3">
      <c r="A560" s="270">
        <v>45309</v>
      </c>
      <c r="B560" s="270"/>
      <c r="C560" s="268" t="s">
        <v>897</v>
      </c>
      <c r="D560" s="277" t="s">
        <v>1275</v>
      </c>
      <c r="E560" s="277"/>
      <c r="F560" s="277"/>
      <c r="G560" s="422" t="str">
        <f t="shared" si="8"/>
        <v/>
      </c>
      <c r="H560" s="269">
        <v>20</v>
      </c>
      <c r="I560" s="277" t="s">
        <v>96</v>
      </c>
      <c r="J560" s="208" t="s">
        <v>1526</v>
      </c>
    </row>
    <row r="561" spans="1:10" ht="19.2" hidden="1" customHeight="1" x14ac:dyDescent="0.3">
      <c r="A561" s="270">
        <v>45309</v>
      </c>
      <c r="B561" s="270"/>
      <c r="C561" s="268" t="s">
        <v>897</v>
      </c>
      <c r="D561" s="277" t="s">
        <v>1275</v>
      </c>
      <c r="E561" s="277"/>
      <c r="F561" s="277"/>
      <c r="G561" s="422" t="str">
        <f t="shared" si="8"/>
        <v/>
      </c>
      <c r="H561" s="269">
        <v>20</v>
      </c>
      <c r="I561" s="277" t="s">
        <v>899</v>
      </c>
      <c r="J561" s="208" t="s">
        <v>1526</v>
      </c>
    </row>
    <row r="562" spans="1:10" ht="19.2" hidden="1" customHeight="1" x14ac:dyDescent="0.3">
      <c r="A562" s="270">
        <v>45309</v>
      </c>
      <c r="B562" s="270"/>
      <c r="C562" s="268" t="s">
        <v>897</v>
      </c>
      <c r="D562" s="277" t="s">
        <v>1275</v>
      </c>
      <c r="E562" s="277"/>
      <c r="F562" s="277"/>
      <c r="G562" s="422" t="str">
        <f t="shared" si="8"/>
        <v/>
      </c>
      <c r="H562" s="269">
        <v>20</v>
      </c>
      <c r="I562" s="277" t="s">
        <v>900</v>
      </c>
      <c r="J562" s="208" t="s">
        <v>1526</v>
      </c>
    </row>
    <row r="563" spans="1:10" ht="19.2" hidden="1" customHeight="1" x14ac:dyDescent="0.3">
      <c r="A563" s="270">
        <v>45309</v>
      </c>
      <c r="B563" s="270"/>
      <c r="C563" s="268" t="s">
        <v>897</v>
      </c>
      <c r="D563" s="277" t="s">
        <v>1275</v>
      </c>
      <c r="E563" s="277"/>
      <c r="F563" s="277"/>
      <c r="G563" s="422" t="str">
        <f t="shared" si="8"/>
        <v/>
      </c>
      <c r="H563" s="269">
        <v>20</v>
      </c>
      <c r="I563" s="277" t="s">
        <v>333</v>
      </c>
      <c r="J563" s="208" t="s">
        <v>1526</v>
      </c>
    </row>
    <row r="564" spans="1:10" ht="19.2" hidden="1" customHeight="1" x14ac:dyDescent="0.3">
      <c r="A564" s="270">
        <v>45309</v>
      </c>
      <c r="B564" s="270"/>
      <c r="C564" s="268" t="s">
        <v>897</v>
      </c>
      <c r="D564" s="277" t="s">
        <v>1275</v>
      </c>
      <c r="E564" s="277"/>
      <c r="F564" s="277"/>
      <c r="G564" s="422" t="str">
        <f t="shared" si="8"/>
        <v/>
      </c>
      <c r="H564" s="269">
        <v>20</v>
      </c>
      <c r="I564" s="277" t="s">
        <v>10</v>
      </c>
      <c r="J564" s="208" t="s">
        <v>1526</v>
      </c>
    </row>
    <row r="565" spans="1:10" ht="19.2" hidden="1" customHeight="1" x14ac:dyDescent="0.3">
      <c r="A565" s="270">
        <v>45309</v>
      </c>
      <c r="B565" s="270"/>
      <c r="C565" s="268" t="s">
        <v>897</v>
      </c>
      <c r="D565" s="277" t="s">
        <v>1275</v>
      </c>
      <c r="E565" s="277"/>
      <c r="F565" s="277"/>
      <c r="G565" s="422" t="str">
        <f t="shared" si="8"/>
        <v/>
      </c>
      <c r="H565" s="269">
        <v>20</v>
      </c>
      <c r="I565" s="277" t="s">
        <v>901</v>
      </c>
      <c r="J565" s="208" t="s">
        <v>1526</v>
      </c>
    </row>
    <row r="566" spans="1:10" ht="19.2" hidden="1" customHeight="1" x14ac:dyDescent="0.3">
      <c r="A566" s="270">
        <v>45309</v>
      </c>
      <c r="B566" s="270"/>
      <c r="C566" s="268" t="s">
        <v>897</v>
      </c>
      <c r="D566" s="277" t="s">
        <v>1275</v>
      </c>
      <c r="E566" s="277"/>
      <c r="F566" s="277"/>
      <c r="G566" s="422" t="str">
        <f t="shared" si="8"/>
        <v/>
      </c>
      <c r="H566" s="269">
        <v>20</v>
      </c>
      <c r="I566" s="277" t="s">
        <v>902</v>
      </c>
      <c r="J566" s="208" t="s">
        <v>1526</v>
      </c>
    </row>
    <row r="567" spans="1:10" ht="19.2" hidden="1" customHeight="1" x14ac:dyDescent="0.3">
      <c r="A567" s="270">
        <v>45901</v>
      </c>
      <c r="B567" s="270"/>
      <c r="C567" s="268" t="s">
        <v>897</v>
      </c>
      <c r="D567" s="277" t="s">
        <v>1275</v>
      </c>
      <c r="E567" s="277"/>
      <c r="F567" s="277"/>
      <c r="G567" s="422" t="str">
        <f t="shared" si="8"/>
        <v/>
      </c>
      <c r="H567" s="269">
        <v>20</v>
      </c>
      <c r="I567" s="277" t="s">
        <v>903</v>
      </c>
      <c r="J567" s="208" t="s">
        <v>1526</v>
      </c>
    </row>
    <row r="568" spans="1:10" ht="19.2" hidden="1" customHeight="1" x14ac:dyDescent="0.3">
      <c r="A568" s="264">
        <v>44861</v>
      </c>
      <c r="B568" s="264">
        <v>45961</v>
      </c>
      <c r="C568" s="268" t="s">
        <v>904</v>
      </c>
      <c r="D568" s="265" t="s">
        <v>118</v>
      </c>
      <c r="E568" s="265"/>
      <c r="F568" s="265"/>
      <c r="G568" s="420" t="str">
        <f t="shared" si="8"/>
        <v/>
      </c>
      <c r="H568" s="269">
        <v>52</v>
      </c>
      <c r="I568" s="265" t="s">
        <v>138</v>
      </c>
      <c r="J568" s="208" t="s">
        <v>1526</v>
      </c>
    </row>
    <row r="569" spans="1:10" ht="19.2" hidden="1" customHeight="1" x14ac:dyDescent="0.3">
      <c r="A569" s="264">
        <v>45962</v>
      </c>
      <c r="B569" s="264"/>
      <c r="C569" s="268" t="s">
        <v>905</v>
      </c>
      <c r="D569" s="265" t="s">
        <v>118</v>
      </c>
      <c r="E569" s="265"/>
      <c r="F569" s="265"/>
      <c r="G569" s="420" t="str">
        <f t="shared" si="8"/>
        <v/>
      </c>
      <c r="H569" s="269">
        <v>52</v>
      </c>
      <c r="I569" s="265" t="s">
        <v>906</v>
      </c>
      <c r="J569" s="208" t="s">
        <v>1526</v>
      </c>
    </row>
    <row r="570" spans="1:10" ht="19.2" hidden="1" customHeight="1" x14ac:dyDescent="0.3">
      <c r="A570" s="264">
        <v>45855</v>
      </c>
      <c r="B570" s="264"/>
      <c r="C570" s="268" t="s">
        <v>907</v>
      </c>
      <c r="D570" s="265" t="s">
        <v>118</v>
      </c>
      <c r="E570" s="265"/>
      <c r="F570" s="265"/>
      <c r="G570" s="420" t="str">
        <f t="shared" si="8"/>
        <v/>
      </c>
      <c r="H570" s="269">
        <v>48</v>
      </c>
      <c r="I570" s="265" t="s">
        <v>908</v>
      </c>
      <c r="J570" s="208" t="s">
        <v>1526</v>
      </c>
    </row>
    <row r="571" spans="1:10" ht="19.2" hidden="1" customHeight="1" x14ac:dyDescent="0.3">
      <c r="A571" s="264">
        <v>45695</v>
      </c>
      <c r="B571" s="264"/>
      <c r="C571" s="268" t="s">
        <v>910</v>
      </c>
      <c r="D571" s="265" t="s">
        <v>118</v>
      </c>
      <c r="E571" s="265"/>
      <c r="F571" s="265"/>
      <c r="G571" s="420" t="str">
        <f t="shared" si="8"/>
        <v/>
      </c>
      <c r="H571" s="269">
        <v>52</v>
      </c>
      <c r="I571" s="269" t="s">
        <v>154</v>
      </c>
      <c r="J571" s="208" t="s">
        <v>1526</v>
      </c>
    </row>
    <row r="572" spans="1:10" ht="19.2" hidden="1" customHeight="1" x14ac:dyDescent="0.3">
      <c r="A572" s="264">
        <v>45840</v>
      </c>
      <c r="B572" s="264"/>
      <c r="C572" s="268" t="s">
        <v>910</v>
      </c>
      <c r="D572" s="265" t="s">
        <v>145</v>
      </c>
      <c r="E572" s="265"/>
      <c r="F572" s="265"/>
      <c r="G572" s="420" t="str">
        <f t="shared" si="8"/>
        <v/>
      </c>
      <c r="H572" s="269">
        <v>79</v>
      </c>
      <c r="I572" s="269" t="s">
        <v>150</v>
      </c>
      <c r="J572" s="208" t="s">
        <v>1526</v>
      </c>
    </row>
    <row r="573" spans="1:10" ht="19.2" hidden="1" customHeight="1" x14ac:dyDescent="0.3">
      <c r="A573" s="270">
        <v>45652</v>
      </c>
      <c r="B573" s="264">
        <v>46020</v>
      </c>
      <c r="C573" s="268" t="s">
        <v>911</v>
      </c>
      <c r="D573" s="265" t="s">
        <v>1275</v>
      </c>
      <c r="E573" s="265"/>
      <c r="F573" s="265"/>
      <c r="G573" s="420" t="str">
        <f t="shared" si="8"/>
        <v/>
      </c>
      <c r="H573" s="269">
        <v>24</v>
      </c>
      <c r="I573" s="277" t="s">
        <v>912</v>
      </c>
      <c r="J573" s="208" t="s">
        <v>1526</v>
      </c>
    </row>
    <row r="574" spans="1:10" ht="19.2" hidden="1" customHeight="1" x14ac:dyDescent="0.3">
      <c r="A574" s="264">
        <v>45776</v>
      </c>
      <c r="B574" s="264"/>
      <c r="C574" s="268" t="s">
        <v>913</v>
      </c>
      <c r="D574" s="265" t="s">
        <v>1275</v>
      </c>
      <c r="E574" s="265"/>
      <c r="F574" s="265"/>
      <c r="G574" s="420" t="str">
        <f t="shared" si="8"/>
        <v/>
      </c>
      <c r="H574" s="269">
        <v>20</v>
      </c>
      <c r="I574" s="269" t="s">
        <v>580</v>
      </c>
      <c r="J574" s="208" t="s">
        <v>1526</v>
      </c>
    </row>
    <row r="575" spans="1:10" ht="19.2" hidden="1" customHeight="1" x14ac:dyDescent="0.3">
      <c r="A575" s="264">
        <v>45776</v>
      </c>
      <c r="B575" s="264"/>
      <c r="C575" s="268" t="s">
        <v>913</v>
      </c>
      <c r="D575" s="265" t="s">
        <v>1275</v>
      </c>
      <c r="E575" s="265"/>
      <c r="F575" s="265"/>
      <c r="G575" s="420" t="str">
        <f t="shared" si="8"/>
        <v/>
      </c>
      <c r="H575" s="269">
        <v>20</v>
      </c>
      <c r="I575" s="269" t="s">
        <v>914</v>
      </c>
      <c r="J575" s="208" t="s">
        <v>1526</v>
      </c>
    </row>
    <row r="576" spans="1:10" ht="19.2" hidden="1" customHeight="1" x14ac:dyDescent="0.3">
      <c r="A576" s="271">
        <v>45996</v>
      </c>
      <c r="B576" s="271">
        <v>46356</v>
      </c>
      <c r="C576" s="255" t="s">
        <v>915</v>
      </c>
      <c r="D576" s="10" t="s">
        <v>118</v>
      </c>
      <c r="E576" s="10"/>
      <c r="F576" s="10"/>
      <c r="G576" s="419" t="str">
        <f t="shared" si="8"/>
        <v/>
      </c>
      <c r="H576" s="272">
        <v>52</v>
      </c>
      <c r="I576" s="272" t="s">
        <v>916</v>
      </c>
      <c r="J576" s="208" t="s">
        <v>1526</v>
      </c>
    </row>
    <row r="577" spans="1:10" ht="19.2" hidden="1" customHeight="1" x14ac:dyDescent="0.3">
      <c r="A577" s="264">
        <v>45546</v>
      </c>
      <c r="B577" s="264">
        <v>45961</v>
      </c>
      <c r="C577" s="268" t="s">
        <v>917</v>
      </c>
      <c r="D577" s="265" t="s">
        <v>1275</v>
      </c>
      <c r="E577" s="265"/>
      <c r="F577" s="265"/>
      <c r="G577" s="420" t="str">
        <f t="shared" si="8"/>
        <v/>
      </c>
      <c r="H577" s="269">
        <v>24</v>
      </c>
      <c r="I577" s="265" t="s">
        <v>102</v>
      </c>
      <c r="J577" s="208" t="s">
        <v>1526</v>
      </c>
    </row>
    <row r="578" spans="1:10" ht="19.2" hidden="1" customHeight="1" x14ac:dyDescent="0.3">
      <c r="A578" s="264">
        <v>45546</v>
      </c>
      <c r="B578" s="264">
        <v>45961</v>
      </c>
      <c r="C578" s="268" t="s">
        <v>917</v>
      </c>
      <c r="D578" s="265" t="s">
        <v>1275</v>
      </c>
      <c r="E578" s="265"/>
      <c r="F578" s="265"/>
      <c r="G578" s="420" t="str">
        <f t="shared" ref="G578:G641" si="9">IF(F578="","",F578*25)</f>
        <v/>
      </c>
      <c r="H578" s="269">
        <v>24</v>
      </c>
      <c r="I578" s="265" t="s">
        <v>918</v>
      </c>
      <c r="J578" s="208" t="s">
        <v>1526</v>
      </c>
    </row>
    <row r="579" spans="1:10" ht="19.2" hidden="1" customHeight="1" x14ac:dyDescent="0.3">
      <c r="A579" s="264">
        <v>45546</v>
      </c>
      <c r="B579" s="264">
        <v>45961</v>
      </c>
      <c r="C579" s="268" t="s">
        <v>917</v>
      </c>
      <c r="D579" s="265" t="s">
        <v>1275</v>
      </c>
      <c r="E579" s="265"/>
      <c r="F579" s="265"/>
      <c r="G579" s="420" t="str">
        <f t="shared" si="9"/>
        <v/>
      </c>
      <c r="H579" s="269">
        <v>24</v>
      </c>
      <c r="I579" s="265" t="s">
        <v>919</v>
      </c>
      <c r="J579" s="208" t="s">
        <v>1526</v>
      </c>
    </row>
    <row r="580" spans="1:10" ht="19.2" hidden="1" customHeight="1" x14ac:dyDescent="0.3">
      <c r="A580" s="280">
        <v>45762</v>
      </c>
      <c r="B580" s="280"/>
      <c r="C580" s="274" t="s">
        <v>920</v>
      </c>
      <c r="D580" s="279" t="s">
        <v>118</v>
      </c>
      <c r="E580" s="279"/>
      <c r="F580" s="279"/>
      <c r="G580" s="423" t="str">
        <f t="shared" si="9"/>
        <v/>
      </c>
      <c r="H580" s="276">
        <v>48</v>
      </c>
      <c r="I580" s="279" t="s">
        <v>636</v>
      </c>
      <c r="J580" s="208" t="s">
        <v>1526</v>
      </c>
    </row>
    <row r="581" spans="1:10" ht="19.2" hidden="1" customHeight="1" x14ac:dyDescent="0.3">
      <c r="A581" s="264">
        <v>45520</v>
      </c>
      <c r="B581" s="264"/>
      <c r="C581" s="268" t="s">
        <v>921</v>
      </c>
      <c r="D581" s="265" t="s">
        <v>1275</v>
      </c>
      <c r="E581" s="265"/>
      <c r="F581" s="265"/>
      <c r="G581" s="420" t="str">
        <f t="shared" si="9"/>
        <v/>
      </c>
      <c r="H581" s="269">
        <v>20</v>
      </c>
      <c r="I581" s="265" t="s">
        <v>922</v>
      </c>
      <c r="J581" s="208" t="s">
        <v>1526</v>
      </c>
    </row>
    <row r="582" spans="1:10" ht="19.2" hidden="1" customHeight="1" x14ac:dyDescent="0.3">
      <c r="A582" s="264">
        <v>45300</v>
      </c>
      <c r="B582" s="264"/>
      <c r="C582" s="268" t="s">
        <v>923</v>
      </c>
      <c r="D582" s="265" t="s">
        <v>118</v>
      </c>
      <c r="E582" s="265" t="s">
        <v>1491</v>
      </c>
      <c r="F582" s="265">
        <v>4</v>
      </c>
      <c r="G582" s="420">
        <f t="shared" si="9"/>
        <v>100</v>
      </c>
      <c r="H582" s="269">
        <v>278</v>
      </c>
      <c r="I582" s="265" t="s">
        <v>554</v>
      </c>
      <c r="J582" s="208" t="s">
        <v>1526</v>
      </c>
    </row>
    <row r="583" spans="1:10" ht="19.2" hidden="1" customHeight="1" x14ac:dyDescent="0.3">
      <c r="A583" s="264">
        <v>45846</v>
      </c>
      <c r="B583" s="264"/>
      <c r="C583" s="268" t="s">
        <v>925</v>
      </c>
      <c r="D583" s="265" t="s">
        <v>15</v>
      </c>
      <c r="E583" s="265"/>
      <c r="F583" s="265">
        <v>2</v>
      </c>
      <c r="G583" s="420">
        <f t="shared" si="9"/>
        <v>50</v>
      </c>
      <c r="H583" s="269">
        <v>120</v>
      </c>
      <c r="I583" s="265" t="s">
        <v>278</v>
      </c>
      <c r="J583" s="208" t="s">
        <v>1526</v>
      </c>
    </row>
    <row r="584" spans="1:10" ht="19.2" hidden="1" customHeight="1" x14ac:dyDescent="0.3">
      <c r="A584" s="264">
        <v>45846</v>
      </c>
      <c r="B584" s="264"/>
      <c r="C584" s="268" t="s">
        <v>925</v>
      </c>
      <c r="D584" s="265" t="s">
        <v>15</v>
      </c>
      <c r="E584" s="265" t="s">
        <v>1489</v>
      </c>
      <c r="F584" s="265">
        <v>2</v>
      </c>
      <c r="G584" s="420">
        <f t="shared" si="9"/>
        <v>50</v>
      </c>
      <c r="H584" s="269">
        <v>194.8</v>
      </c>
      <c r="I584" s="265" t="s">
        <v>150</v>
      </c>
      <c r="J584" s="208" t="s">
        <v>1526</v>
      </c>
    </row>
    <row r="585" spans="1:10" ht="19.2" hidden="1" customHeight="1" x14ac:dyDescent="0.3">
      <c r="A585" s="264"/>
      <c r="B585" s="264">
        <v>45961</v>
      </c>
      <c r="C585" s="268" t="s">
        <v>927</v>
      </c>
      <c r="D585" s="265" t="s">
        <v>118</v>
      </c>
      <c r="E585" s="265" t="s">
        <v>1491</v>
      </c>
      <c r="F585" s="265">
        <v>4</v>
      </c>
      <c r="G585" s="420">
        <f t="shared" si="9"/>
        <v>100</v>
      </c>
      <c r="H585" s="269">
        <v>305</v>
      </c>
      <c r="I585" s="265" t="s">
        <v>32</v>
      </c>
      <c r="J585" s="208" t="s">
        <v>1526</v>
      </c>
    </row>
    <row r="586" spans="1:10" ht="19.2" hidden="1" customHeight="1" x14ac:dyDescent="0.3">
      <c r="A586" s="264">
        <v>45036</v>
      </c>
      <c r="B586" s="264">
        <v>45961</v>
      </c>
      <c r="C586" s="268" t="s">
        <v>928</v>
      </c>
      <c r="D586" s="265" t="s">
        <v>1275</v>
      </c>
      <c r="E586" s="265"/>
      <c r="F586" s="265"/>
      <c r="G586" s="420" t="str">
        <f t="shared" si="9"/>
        <v/>
      </c>
      <c r="H586" s="269">
        <v>24</v>
      </c>
      <c r="I586" s="265" t="s">
        <v>20</v>
      </c>
      <c r="J586" s="208" t="s">
        <v>1526</v>
      </c>
    </row>
    <row r="587" spans="1:10" ht="19.2" hidden="1" customHeight="1" x14ac:dyDescent="0.3">
      <c r="A587" s="270">
        <v>45264</v>
      </c>
      <c r="B587" s="270">
        <v>46020</v>
      </c>
      <c r="C587" s="268" t="s">
        <v>929</v>
      </c>
      <c r="D587" s="277" t="s">
        <v>118</v>
      </c>
      <c r="E587" s="277"/>
      <c r="F587" s="277"/>
      <c r="G587" s="422" t="str">
        <f t="shared" si="9"/>
        <v/>
      </c>
      <c r="H587" s="269">
        <v>52</v>
      </c>
      <c r="I587" s="277" t="s">
        <v>306</v>
      </c>
      <c r="J587" s="208" t="s">
        <v>1526</v>
      </c>
    </row>
    <row r="588" spans="1:10" ht="19.2" hidden="1" customHeight="1" x14ac:dyDescent="0.3">
      <c r="A588" s="270">
        <v>46000</v>
      </c>
      <c r="B588" s="270">
        <v>46356</v>
      </c>
      <c r="C588" s="268" t="s">
        <v>930</v>
      </c>
      <c r="D588" s="275" t="s">
        <v>1275</v>
      </c>
      <c r="E588" s="275"/>
      <c r="F588" s="275"/>
      <c r="G588" s="421" t="str">
        <f t="shared" si="9"/>
        <v/>
      </c>
      <c r="H588" s="269">
        <v>24</v>
      </c>
      <c r="I588" s="277" t="s">
        <v>20</v>
      </c>
      <c r="J588" s="208" t="s">
        <v>1526</v>
      </c>
    </row>
    <row r="589" spans="1:10" ht="19.2" hidden="1" customHeight="1" x14ac:dyDescent="0.3">
      <c r="A589" s="273">
        <v>45754</v>
      </c>
      <c r="B589" s="273"/>
      <c r="C589" s="279" t="s">
        <v>931</v>
      </c>
      <c r="D589" s="275" t="s">
        <v>1275</v>
      </c>
      <c r="E589" s="275"/>
      <c r="F589" s="275"/>
      <c r="G589" s="421" t="str">
        <f t="shared" si="9"/>
        <v/>
      </c>
      <c r="H589" s="276">
        <v>20</v>
      </c>
      <c r="I589" s="275" t="s">
        <v>932</v>
      </c>
      <c r="J589" s="208" t="s">
        <v>1526</v>
      </c>
    </row>
    <row r="590" spans="1:10" ht="19.2" hidden="1" customHeight="1" x14ac:dyDescent="0.3">
      <c r="A590" s="270">
        <v>45761</v>
      </c>
      <c r="B590" s="270"/>
      <c r="C590" s="268" t="s">
        <v>933</v>
      </c>
      <c r="D590" s="277" t="s">
        <v>1275</v>
      </c>
      <c r="E590" s="277"/>
      <c r="F590" s="277"/>
      <c r="G590" s="422" t="str">
        <f t="shared" si="9"/>
        <v/>
      </c>
      <c r="H590" s="269">
        <v>20</v>
      </c>
      <c r="I590" s="277" t="s">
        <v>934</v>
      </c>
      <c r="J590" s="208" t="s">
        <v>1526</v>
      </c>
    </row>
    <row r="591" spans="1:10" ht="19.2" hidden="1" customHeight="1" x14ac:dyDescent="0.3">
      <c r="A591" s="270">
        <v>45761</v>
      </c>
      <c r="B591" s="270"/>
      <c r="C591" s="268" t="s">
        <v>933</v>
      </c>
      <c r="D591" s="277" t="s">
        <v>1275</v>
      </c>
      <c r="E591" s="277"/>
      <c r="F591" s="277"/>
      <c r="G591" s="422" t="str">
        <f t="shared" si="9"/>
        <v/>
      </c>
      <c r="H591" s="269">
        <v>20</v>
      </c>
      <c r="I591" s="277" t="s">
        <v>935</v>
      </c>
      <c r="J591" s="208" t="s">
        <v>1526</v>
      </c>
    </row>
    <row r="592" spans="1:10" ht="19.2" hidden="1" customHeight="1" x14ac:dyDescent="0.3">
      <c r="A592" s="309"/>
      <c r="B592" s="309">
        <v>45961</v>
      </c>
      <c r="C592" s="310" t="s">
        <v>936</v>
      </c>
      <c r="D592" s="311" t="s">
        <v>187</v>
      </c>
      <c r="E592" s="311" t="s">
        <v>1489</v>
      </c>
      <c r="F592" s="311">
        <v>4</v>
      </c>
      <c r="G592" s="430">
        <f t="shared" si="9"/>
        <v>100</v>
      </c>
      <c r="H592" s="312">
        <v>306</v>
      </c>
      <c r="I592" s="311" t="s">
        <v>937</v>
      </c>
      <c r="J592" s="208" t="s">
        <v>1526</v>
      </c>
    </row>
    <row r="593" spans="1:10" ht="19.2" hidden="1" customHeight="1" x14ac:dyDescent="0.3">
      <c r="A593" s="273">
        <v>45523</v>
      </c>
      <c r="B593" s="273"/>
      <c r="C593" s="274" t="s">
        <v>939</v>
      </c>
      <c r="D593" s="275" t="s">
        <v>1275</v>
      </c>
      <c r="E593" s="275"/>
      <c r="F593" s="275"/>
      <c r="G593" s="421" t="str">
        <f t="shared" si="9"/>
        <v/>
      </c>
      <c r="H593" s="276">
        <v>20</v>
      </c>
      <c r="I593" s="275" t="s">
        <v>940</v>
      </c>
      <c r="J593" s="208" t="s">
        <v>1526</v>
      </c>
    </row>
    <row r="594" spans="1:10" ht="19.2" hidden="1" customHeight="1" x14ac:dyDescent="0.3">
      <c r="A594" s="273">
        <v>45673</v>
      </c>
      <c r="B594" s="270">
        <v>46052</v>
      </c>
      <c r="C594" s="274" t="s">
        <v>941</v>
      </c>
      <c r="D594" s="275" t="s">
        <v>118</v>
      </c>
      <c r="E594" s="275"/>
      <c r="F594" s="275"/>
      <c r="G594" s="421" t="str">
        <f t="shared" si="9"/>
        <v/>
      </c>
      <c r="H594" s="276">
        <v>52</v>
      </c>
      <c r="I594" s="275" t="s">
        <v>942</v>
      </c>
      <c r="J594" s="208" t="s">
        <v>1526</v>
      </c>
    </row>
    <row r="595" spans="1:10" ht="19.2" hidden="1" customHeight="1" x14ac:dyDescent="0.3">
      <c r="A595" s="273">
        <v>45773</v>
      </c>
      <c r="B595" s="273"/>
      <c r="C595" s="274" t="s">
        <v>941</v>
      </c>
      <c r="D595" s="275" t="s">
        <v>118</v>
      </c>
      <c r="E595" s="275"/>
      <c r="F595" s="275"/>
      <c r="G595" s="421" t="str">
        <f t="shared" si="9"/>
        <v/>
      </c>
      <c r="H595" s="276">
        <v>48</v>
      </c>
      <c r="I595" s="275" t="s">
        <v>944</v>
      </c>
      <c r="J595" s="208" t="s">
        <v>1526</v>
      </c>
    </row>
    <row r="596" spans="1:10" ht="19.2" hidden="1" customHeight="1" x14ac:dyDescent="0.3">
      <c r="A596" s="9">
        <v>46017</v>
      </c>
      <c r="B596" s="9">
        <v>46356</v>
      </c>
      <c r="C596" s="255" t="s">
        <v>945</v>
      </c>
      <c r="D596" s="191" t="s">
        <v>1275</v>
      </c>
      <c r="E596" s="191"/>
      <c r="F596" s="191"/>
      <c r="G596" s="424" t="str">
        <f t="shared" si="9"/>
        <v/>
      </c>
      <c r="H596" s="272">
        <v>24</v>
      </c>
      <c r="I596" s="191" t="s">
        <v>946</v>
      </c>
      <c r="J596" s="208" t="s">
        <v>1526</v>
      </c>
    </row>
    <row r="597" spans="1:10" ht="19.2" hidden="1" customHeight="1" x14ac:dyDescent="0.3">
      <c r="A597" s="273">
        <v>45699</v>
      </c>
      <c r="B597" s="273"/>
      <c r="C597" s="279" t="s">
        <v>947</v>
      </c>
      <c r="D597" s="275" t="s">
        <v>1275</v>
      </c>
      <c r="E597" s="275"/>
      <c r="F597" s="275"/>
      <c r="G597" s="421" t="str">
        <f t="shared" si="9"/>
        <v/>
      </c>
      <c r="H597" s="276">
        <v>20</v>
      </c>
      <c r="I597" s="275" t="s">
        <v>948</v>
      </c>
      <c r="J597" s="208" t="s">
        <v>1526</v>
      </c>
    </row>
    <row r="598" spans="1:10" ht="19.2" hidden="1" customHeight="1" x14ac:dyDescent="0.3">
      <c r="A598" s="273">
        <v>45699</v>
      </c>
      <c r="B598" s="273"/>
      <c r="C598" s="279" t="s">
        <v>947</v>
      </c>
      <c r="D598" s="275" t="s">
        <v>1275</v>
      </c>
      <c r="E598" s="275"/>
      <c r="F598" s="275"/>
      <c r="G598" s="421" t="str">
        <f t="shared" si="9"/>
        <v/>
      </c>
      <c r="H598" s="276">
        <v>20</v>
      </c>
      <c r="I598" s="275" t="s">
        <v>149</v>
      </c>
      <c r="J598" s="208" t="s">
        <v>1526</v>
      </c>
    </row>
    <row r="599" spans="1:10" ht="19.2" hidden="1" customHeight="1" x14ac:dyDescent="0.3">
      <c r="A599" s="273">
        <v>45699</v>
      </c>
      <c r="B599" s="273"/>
      <c r="C599" s="279" t="s">
        <v>947</v>
      </c>
      <c r="D599" s="275" t="s">
        <v>1275</v>
      </c>
      <c r="E599" s="275"/>
      <c r="F599" s="275"/>
      <c r="G599" s="421" t="str">
        <f t="shared" si="9"/>
        <v/>
      </c>
      <c r="H599" s="276">
        <v>20</v>
      </c>
      <c r="I599" s="275" t="s">
        <v>48</v>
      </c>
      <c r="J599" s="208" t="s">
        <v>1526</v>
      </c>
    </row>
    <row r="600" spans="1:10" ht="19.2" hidden="1" customHeight="1" x14ac:dyDescent="0.3">
      <c r="A600" s="273">
        <v>45817</v>
      </c>
      <c r="B600" s="273"/>
      <c r="C600" s="279" t="s">
        <v>949</v>
      </c>
      <c r="D600" s="275" t="s">
        <v>118</v>
      </c>
      <c r="E600" s="275"/>
      <c r="F600" s="275"/>
      <c r="G600" s="421" t="str">
        <f t="shared" si="9"/>
        <v/>
      </c>
      <c r="H600" s="276">
        <v>48</v>
      </c>
      <c r="I600" s="275" t="s">
        <v>950</v>
      </c>
      <c r="J600" s="208" t="s">
        <v>1526</v>
      </c>
    </row>
    <row r="601" spans="1:10" ht="19.2" hidden="1" customHeight="1" x14ac:dyDescent="0.3">
      <c r="A601" s="9">
        <v>45972</v>
      </c>
      <c r="B601" s="9"/>
      <c r="C601" s="10" t="s">
        <v>952</v>
      </c>
      <c r="D601" s="191" t="s">
        <v>118</v>
      </c>
      <c r="E601" s="191"/>
      <c r="F601" s="191"/>
      <c r="G601" s="424" t="str">
        <f t="shared" si="9"/>
        <v/>
      </c>
      <c r="H601" s="272">
        <v>52</v>
      </c>
      <c r="I601" s="191" t="s">
        <v>58</v>
      </c>
      <c r="J601" s="208" t="s">
        <v>1526</v>
      </c>
    </row>
    <row r="602" spans="1:10" ht="19.2" hidden="1" customHeight="1" x14ac:dyDescent="0.3">
      <c r="A602" s="290">
        <v>46021</v>
      </c>
      <c r="B602" s="290">
        <v>46356</v>
      </c>
      <c r="C602" s="283" t="s">
        <v>953</v>
      </c>
      <c r="D602" s="291" t="s">
        <v>118</v>
      </c>
      <c r="E602" s="291"/>
      <c r="F602" s="291"/>
      <c r="G602" s="427" t="str">
        <f t="shared" si="9"/>
        <v/>
      </c>
      <c r="H602" s="284">
        <v>52</v>
      </c>
      <c r="I602" s="291" t="s">
        <v>151</v>
      </c>
      <c r="J602" s="208" t="s">
        <v>1526</v>
      </c>
    </row>
    <row r="603" spans="1:10" ht="19.2" hidden="1" customHeight="1" x14ac:dyDescent="0.3">
      <c r="A603" s="264">
        <v>44698</v>
      </c>
      <c r="B603" s="264">
        <v>45961</v>
      </c>
      <c r="C603" s="268" t="s">
        <v>955</v>
      </c>
      <c r="D603" s="265" t="s">
        <v>246</v>
      </c>
      <c r="E603" s="265" t="s">
        <v>492</v>
      </c>
      <c r="F603" s="265"/>
      <c r="G603" s="420" t="str">
        <f t="shared" si="9"/>
        <v/>
      </c>
      <c r="H603" s="269">
        <v>302.5</v>
      </c>
      <c r="I603" s="265" t="s">
        <v>515</v>
      </c>
      <c r="J603" s="208" t="s">
        <v>1526</v>
      </c>
    </row>
    <row r="604" spans="1:10" ht="19.2" hidden="1" customHeight="1" x14ac:dyDescent="0.3">
      <c r="A604" s="264">
        <v>45870</v>
      </c>
      <c r="B604" s="264"/>
      <c r="C604" s="268" t="s">
        <v>957</v>
      </c>
      <c r="D604" s="265" t="s">
        <v>1275</v>
      </c>
      <c r="E604" s="265"/>
      <c r="F604" s="265"/>
      <c r="G604" s="420" t="str">
        <f t="shared" si="9"/>
        <v/>
      </c>
      <c r="H604" s="269">
        <v>20</v>
      </c>
      <c r="I604" s="265" t="s">
        <v>958</v>
      </c>
      <c r="J604" s="208" t="s">
        <v>1526</v>
      </c>
    </row>
    <row r="605" spans="1:10" ht="19.2" hidden="1" customHeight="1" x14ac:dyDescent="0.3">
      <c r="A605" s="264">
        <v>45705</v>
      </c>
      <c r="B605" s="264"/>
      <c r="C605" s="268" t="s">
        <v>959</v>
      </c>
      <c r="D605" s="265" t="s">
        <v>1275</v>
      </c>
      <c r="E605" s="265"/>
      <c r="F605" s="265"/>
      <c r="G605" s="420" t="str">
        <f t="shared" si="9"/>
        <v/>
      </c>
      <c r="H605" s="269">
        <v>20</v>
      </c>
      <c r="I605" s="265" t="s">
        <v>960</v>
      </c>
      <c r="J605" s="208" t="s">
        <v>1526</v>
      </c>
    </row>
    <row r="606" spans="1:10" ht="19.2" hidden="1" customHeight="1" x14ac:dyDescent="0.3">
      <c r="A606" s="280">
        <v>45940</v>
      </c>
      <c r="B606" s="280"/>
      <c r="C606" s="274" t="s">
        <v>961</v>
      </c>
      <c r="D606" s="279" t="s">
        <v>1275</v>
      </c>
      <c r="E606" s="279"/>
      <c r="F606" s="279"/>
      <c r="G606" s="423" t="str">
        <f t="shared" si="9"/>
        <v/>
      </c>
      <c r="H606" s="276">
        <v>20</v>
      </c>
      <c r="I606" s="279" t="s">
        <v>962</v>
      </c>
      <c r="J606" s="208" t="s">
        <v>1526</v>
      </c>
    </row>
    <row r="607" spans="1:10" ht="19.2" hidden="1" customHeight="1" x14ac:dyDescent="0.3">
      <c r="A607" s="271">
        <v>46018</v>
      </c>
      <c r="B607" s="271">
        <v>46356</v>
      </c>
      <c r="C607" s="255" t="s">
        <v>963</v>
      </c>
      <c r="D607" s="10" t="s">
        <v>118</v>
      </c>
      <c r="E607" s="10"/>
      <c r="F607" s="10"/>
      <c r="G607" s="419" t="str">
        <f t="shared" si="9"/>
        <v/>
      </c>
      <c r="H607" s="272">
        <v>52</v>
      </c>
      <c r="I607" s="10" t="s">
        <v>964</v>
      </c>
      <c r="J607" s="208" t="s">
        <v>1526</v>
      </c>
    </row>
    <row r="608" spans="1:10" ht="19.2" hidden="1" customHeight="1" x14ac:dyDescent="0.3">
      <c r="A608" s="270">
        <v>45734</v>
      </c>
      <c r="B608" s="270"/>
      <c r="C608" s="268" t="s">
        <v>965</v>
      </c>
      <c r="D608" s="292" t="s">
        <v>118</v>
      </c>
      <c r="E608" s="292"/>
      <c r="F608" s="292"/>
      <c r="G608" s="431" t="str">
        <f t="shared" si="9"/>
        <v/>
      </c>
      <c r="H608" s="269">
        <v>48</v>
      </c>
      <c r="I608" s="277" t="s">
        <v>199</v>
      </c>
      <c r="J608" s="208" t="s">
        <v>1526</v>
      </c>
    </row>
    <row r="609" spans="1:10" ht="19.2" hidden="1" customHeight="1" x14ac:dyDescent="0.3">
      <c r="A609" s="270">
        <v>45734</v>
      </c>
      <c r="B609" s="270"/>
      <c r="C609" s="268" t="s">
        <v>965</v>
      </c>
      <c r="D609" s="292" t="s">
        <v>118</v>
      </c>
      <c r="E609" s="292"/>
      <c r="F609" s="292"/>
      <c r="G609" s="431" t="str">
        <f t="shared" si="9"/>
        <v/>
      </c>
      <c r="H609" s="269">
        <v>48</v>
      </c>
      <c r="I609" s="277" t="s">
        <v>96</v>
      </c>
      <c r="J609" s="208" t="s">
        <v>1526</v>
      </c>
    </row>
    <row r="610" spans="1:10" ht="19.2" hidden="1" customHeight="1" x14ac:dyDescent="0.3">
      <c r="A610" s="280">
        <v>44293</v>
      </c>
      <c r="B610" s="264">
        <v>45961</v>
      </c>
      <c r="C610" s="274" t="s">
        <v>966</v>
      </c>
      <c r="D610" s="279" t="s">
        <v>635</v>
      </c>
      <c r="E610" s="279"/>
      <c r="F610" s="279">
        <v>4</v>
      </c>
      <c r="G610" s="423">
        <f t="shared" si="9"/>
        <v>100</v>
      </c>
      <c r="H610" s="276">
        <v>330</v>
      </c>
      <c r="I610" s="279" t="s">
        <v>407</v>
      </c>
      <c r="J610" s="208" t="s">
        <v>1526</v>
      </c>
    </row>
    <row r="611" spans="1:10" ht="19.2" hidden="1" customHeight="1" x14ac:dyDescent="0.3">
      <c r="A611" s="264">
        <v>44925</v>
      </c>
      <c r="B611" s="264">
        <v>45961</v>
      </c>
      <c r="C611" s="268" t="s">
        <v>967</v>
      </c>
      <c r="D611" s="265" t="s">
        <v>246</v>
      </c>
      <c r="E611" s="265"/>
      <c r="F611" s="265"/>
      <c r="G611" s="420" t="str">
        <f t="shared" si="9"/>
        <v/>
      </c>
      <c r="H611" s="269">
        <v>60.5</v>
      </c>
      <c r="I611" s="265" t="s">
        <v>515</v>
      </c>
      <c r="J611" s="208" t="s">
        <v>1526</v>
      </c>
    </row>
    <row r="612" spans="1:10" ht="19.2" hidden="1" customHeight="1" x14ac:dyDescent="0.3">
      <c r="A612" s="90">
        <v>45302</v>
      </c>
      <c r="B612" s="90"/>
      <c r="C612" s="92" t="s">
        <v>968</v>
      </c>
      <c r="D612" s="93" t="s">
        <v>118</v>
      </c>
      <c r="E612" s="93"/>
      <c r="F612" s="93"/>
      <c r="G612" s="229" t="str">
        <f t="shared" si="9"/>
        <v/>
      </c>
      <c r="H612" s="94">
        <v>48</v>
      </c>
      <c r="I612" s="93" t="s">
        <v>846</v>
      </c>
      <c r="J612" s="208" t="s">
        <v>1526</v>
      </c>
    </row>
    <row r="613" spans="1:10" ht="19.2" hidden="1" customHeight="1" x14ac:dyDescent="0.3">
      <c r="A613" s="270">
        <v>45915</v>
      </c>
      <c r="B613" s="270"/>
      <c r="C613" s="268" t="s">
        <v>969</v>
      </c>
      <c r="D613" s="265" t="s">
        <v>1275</v>
      </c>
      <c r="E613" s="265"/>
      <c r="F613" s="265"/>
      <c r="G613" s="420" t="str">
        <f t="shared" si="9"/>
        <v/>
      </c>
      <c r="H613" s="269">
        <v>20</v>
      </c>
      <c r="I613" s="277" t="s">
        <v>970</v>
      </c>
      <c r="J613" s="208" t="s">
        <v>1526</v>
      </c>
    </row>
    <row r="614" spans="1:10" ht="19.2" hidden="1" customHeight="1" x14ac:dyDescent="0.3">
      <c r="A614" s="270">
        <v>45507</v>
      </c>
      <c r="B614" s="270"/>
      <c r="C614" s="268" t="s">
        <v>971</v>
      </c>
      <c r="D614" s="277" t="s">
        <v>118</v>
      </c>
      <c r="E614" s="277"/>
      <c r="F614" s="277"/>
      <c r="G614" s="422" t="str">
        <f t="shared" si="9"/>
        <v/>
      </c>
      <c r="H614" s="269">
        <v>48</v>
      </c>
      <c r="I614" s="277" t="s">
        <v>972</v>
      </c>
      <c r="J614" s="208" t="s">
        <v>1526</v>
      </c>
    </row>
    <row r="615" spans="1:10" ht="19.2" hidden="1" customHeight="1" x14ac:dyDescent="0.3">
      <c r="A615" s="273">
        <v>45841</v>
      </c>
      <c r="B615" s="273"/>
      <c r="C615" s="274" t="s">
        <v>973</v>
      </c>
      <c r="D615" s="275" t="s">
        <v>145</v>
      </c>
      <c r="E615" s="275"/>
      <c r="F615" s="275"/>
      <c r="G615" s="421" t="str">
        <f t="shared" si="9"/>
        <v/>
      </c>
      <c r="H615" s="276">
        <v>79</v>
      </c>
      <c r="I615" s="275" t="s">
        <v>202</v>
      </c>
      <c r="J615" s="208" t="s">
        <v>1526</v>
      </c>
    </row>
    <row r="616" spans="1:10" ht="19.2" hidden="1" customHeight="1" x14ac:dyDescent="0.3">
      <c r="A616" s="273">
        <v>45959</v>
      </c>
      <c r="B616" s="273"/>
      <c r="C616" s="274" t="s">
        <v>973</v>
      </c>
      <c r="D616" s="275" t="s">
        <v>118</v>
      </c>
      <c r="E616" s="275"/>
      <c r="F616" s="275"/>
      <c r="G616" s="421" t="str">
        <f t="shared" si="9"/>
        <v/>
      </c>
      <c r="H616" s="276">
        <v>48</v>
      </c>
      <c r="I616" s="275" t="s">
        <v>974</v>
      </c>
      <c r="J616" s="208" t="s">
        <v>1526</v>
      </c>
    </row>
    <row r="617" spans="1:10" ht="19.2" hidden="1" customHeight="1" x14ac:dyDescent="0.3">
      <c r="A617" s="264">
        <v>44915</v>
      </c>
      <c r="B617" s="264">
        <v>45961</v>
      </c>
      <c r="C617" s="268" t="s">
        <v>975</v>
      </c>
      <c r="D617" s="265" t="s">
        <v>1275</v>
      </c>
      <c r="E617" s="265"/>
      <c r="F617" s="265"/>
      <c r="G617" s="420" t="str">
        <f t="shared" si="9"/>
        <v/>
      </c>
      <c r="H617" s="269">
        <v>24</v>
      </c>
      <c r="I617" s="265" t="s">
        <v>976</v>
      </c>
      <c r="J617" s="208" t="s">
        <v>1526</v>
      </c>
    </row>
    <row r="618" spans="1:10" ht="19.2" hidden="1" customHeight="1" x14ac:dyDescent="0.3">
      <c r="A618" s="264">
        <v>44915</v>
      </c>
      <c r="B618" s="264">
        <v>45961</v>
      </c>
      <c r="C618" s="268" t="s">
        <v>975</v>
      </c>
      <c r="D618" s="265" t="s">
        <v>1275</v>
      </c>
      <c r="E618" s="265"/>
      <c r="F618" s="265"/>
      <c r="G618" s="420" t="str">
        <f t="shared" si="9"/>
        <v/>
      </c>
      <c r="H618" s="269">
        <v>24</v>
      </c>
      <c r="I618" s="265" t="s">
        <v>150</v>
      </c>
      <c r="J618" s="208" t="s">
        <v>1526</v>
      </c>
    </row>
    <row r="619" spans="1:10" ht="19.2" hidden="1" customHeight="1" x14ac:dyDescent="0.3">
      <c r="A619" s="264">
        <v>44915</v>
      </c>
      <c r="B619" s="264">
        <v>45961</v>
      </c>
      <c r="C619" s="268" t="s">
        <v>975</v>
      </c>
      <c r="D619" s="265" t="s">
        <v>1275</v>
      </c>
      <c r="E619" s="265"/>
      <c r="F619" s="265"/>
      <c r="G619" s="420" t="str">
        <f t="shared" si="9"/>
        <v/>
      </c>
      <c r="H619" s="269">
        <v>24</v>
      </c>
      <c r="I619" s="265" t="s">
        <v>256</v>
      </c>
      <c r="J619" s="208" t="s">
        <v>1526</v>
      </c>
    </row>
    <row r="620" spans="1:10" ht="19.2" hidden="1" customHeight="1" x14ac:dyDescent="0.3">
      <c r="A620" s="264">
        <v>44915</v>
      </c>
      <c r="B620" s="264">
        <v>45961</v>
      </c>
      <c r="C620" s="268" t="s">
        <v>975</v>
      </c>
      <c r="D620" s="265" t="s">
        <v>1275</v>
      </c>
      <c r="E620" s="265"/>
      <c r="F620" s="265"/>
      <c r="G620" s="420" t="str">
        <f t="shared" si="9"/>
        <v/>
      </c>
      <c r="H620" s="269">
        <v>24</v>
      </c>
      <c r="I620" s="265" t="s">
        <v>977</v>
      </c>
      <c r="J620" s="208" t="s">
        <v>1526</v>
      </c>
    </row>
    <row r="621" spans="1:10" ht="19.2" hidden="1" customHeight="1" x14ac:dyDescent="0.3">
      <c r="A621" s="264">
        <v>45629</v>
      </c>
      <c r="B621" s="264">
        <v>46020</v>
      </c>
      <c r="C621" s="268" t="s">
        <v>975</v>
      </c>
      <c r="D621" s="265" t="s">
        <v>1275</v>
      </c>
      <c r="E621" s="265"/>
      <c r="F621" s="265"/>
      <c r="G621" s="420" t="str">
        <f t="shared" si="9"/>
        <v/>
      </c>
      <c r="H621" s="269">
        <v>24</v>
      </c>
      <c r="I621" s="265" t="s">
        <v>65</v>
      </c>
      <c r="J621" s="208" t="s">
        <v>1526</v>
      </c>
    </row>
    <row r="622" spans="1:10" ht="19.2" hidden="1" customHeight="1" x14ac:dyDescent="0.3">
      <c r="A622" s="264">
        <v>45821</v>
      </c>
      <c r="B622" s="264"/>
      <c r="C622" s="268" t="s">
        <v>975</v>
      </c>
      <c r="D622" s="265" t="s">
        <v>1275</v>
      </c>
      <c r="E622" s="265"/>
      <c r="F622" s="265"/>
      <c r="G622" s="420" t="str">
        <f t="shared" si="9"/>
        <v/>
      </c>
      <c r="H622" s="269">
        <v>20</v>
      </c>
      <c r="I622" s="265" t="s">
        <v>978</v>
      </c>
      <c r="J622" s="208" t="s">
        <v>1526</v>
      </c>
    </row>
    <row r="623" spans="1:10" ht="19.2" hidden="1" customHeight="1" x14ac:dyDescent="0.3">
      <c r="A623" s="270">
        <v>44075</v>
      </c>
      <c r="B623" s="264">
        <v>45961</v>
      </c>
      <c r="C623" s="314" t="s">
        <v>979</v>
      </c>
      <c r="D623" s="277" t="s">
        <v>15</v>
      </c>
      <c r="E623" s="277" t="s">
        <v>1489</v>
      </c>
      <c r="F623" s="277">
        <v>2</v>
      </c>
      <c r="G623" s="422">
        <f t="shared" si="9"/>
        <v>50</v>
      </c>
      <c r="H623" s="269">
        <v>148.5</v>
      </c>
      <c r="I623" s="277" t="s">
        <v>980</v>
      </c>
      <c r="J623" s="208" t="s">
        <v>1526</v>
      </c>
    </row>
    <row r="624" spans="1:10" ht="19.2" hidden="1" customHeight="1" x14ac:dyDescent="0.3">
      <c r="A624" s="270">
        <v>44075</v>
      </c>
      <c r="B624" s="264">
        <v>45961</v>
      </c>
      <c r="C624" s="314" t="s">
        <v>979</v>
      </c>
      <c r="D624" s="277" t="s">
        <v>15</v>
      </c>
      <c r="E624" s="277" t="s">
        <v>1489</v>
      </c>
      <c r="F624" s="277">
        <v>2</v>
      </c>
      <c r="G624" s="422">
        <f t="shared" si="9"/>
        <v>50</v>
      </c>
      <c r="H624" s="269">
        <v>148.5</v>
      </c>
      <c r="I624" s="277" t="s">
        <v>981</v>
      </c>
      <c r="J624" s="208" t="s">
        <v>1526</v>
      </c>
    </row>
    <row r="625" spans="1:10" ht="19.2" hidden="1" customHeight="1" x14ac:dyDescent="0.3">
      <c r="A625" s="270">
        <v>43411</v>
      </c>
      <c r="B625" s="264">
        <v>45961</v>
      </c>
      <c r="C625" s="268" t="s">
        <v>982</v>
      </c>
      <c r="D625" s="277" t="s">
        <v>15</v>
      </c>
      <c r="E625" s="277"/>
      <c r="F625" s="277">
        <v>2</v>
      </c>
      <c r="G625" s="422">
        <f t="shared" si="9"/>
        <v>50</v>
      </c>
      <c r="H625" s="269">
        <v>132</v>
      </c>
      <c r="I625" s="277" t="s">
        <v>983</v>
      </c>
      <c r="J625" s="208" t="s">
        <v>1526</v>
      </c>
    </row>
    <row r="626" spans="1:10" ht="19.2" hidden="1" customHeight="1" x14ac:dyDescent="0.3">
      <c r="A626" s="315"/>
      <c r="B626" s="315">
        <v>45961</v>
      </c>
      <c r="C626" s="316" t="s">
        <v>984</v>
      </c>
      <c r="D626" s="317" t="s">
        <v>1120</v>
      </c>
      <c r="E626" s="317"/>
      <c r="F626" s="317">
        <v>4</v>
      </c>
      <c r="G626" s="432">
        <f t="shared" si="9"/>
        <v>100</v>
      </c>
      <c r="H626" s="312">
        <v>474</v>
      </c>
      <c r="I626" s="317" t="s">
        <v>986</v>
      </c>
      <c r="J626" s="208" t="s">
        <v>1526</v>
      </c>
    </row>
    <row r="627" spans="1:10" ht="19.2" hidden="1" customHeight="1" x14ac:dyDescent="0.3">
      <c r="A627" s="9">
        <v>45485</v>
      </c>
      <c r="B627" s="9">
        <v>46203</v>
      </c>
      <c r="C627" s="13" t="s">
        <v>988</v>
      </c>
      <c r="D627" s="191" t="s">
        <v>1275</v>
      </c>
      <c r="E627" s="191"/>
      <c r="F627" s="191"/>
      <c r="G627" s="424" t="str">
        <f t="shared" si="9"/>
        <v/>
      </c>
      <c r="H627" s="272">
        <v>20</v>
      </c>
      <c r="I627" s="191" t="s">
        <v>989</v>
      </c>
      <c r="J627" s="208" t="s">
        <v>1526</v>
      </c>
    </row>
    <row r="628" spans="1:10" ht="19.2" hidden="1" customHeight="1" x14ac:dyDescent="0.3">
      <c r="A628" s="9">
        <v>46011</v>
      </c>
      <c r="B628" s="9">
        <v>46356</v>
      </c>
      <c r="C628" s="13" t="s">
        <v>988</v>
      </c>
      <c r="D628" s="191" t="s">
        <v>1275</v>
      </c>
      <c r="E628" s="191"/>
      <c r="F628" s="191"/>
      <c r="G628" s="424" t="str">
        <f t="shared" si="9"/>
        <v/>
      </c>
      <c r="H628" s="272">
        <v>24</v>
      </c>
      <c r="I628" s="191" t="s">
        <v>404</v>
      </c>
      <c r="J628" s="208" t="s">
        <v>1526</v>
      </c>
    </row>
    <row r="629" spans="1:10" ht="19.2" hidden="1" customHeight="1" x14ac:dyDescent="0.3">
      <c r="A629" s="270"/>
      <c r="B629" s="264">
        <v>45961</v>
      </c>
      <c r="C629" s="268" t="s">
        <v>990</v>
      </c>
      <c r="D629" s="277" t="s">
        <v>1275</v>
      </c>
      <c r="E629" s="277"/>
      <c r="F629" s="277"/>
      <c r="G629" s="422" t="str">
        <f t="shared" si="9"/>
        <v/>
      </c>
      <c r="H629" s="269">
        <v>24</v>
      </c>
      <c r="I629" s="277" t="s">
        <v>991</v>
      </c>
      <c r="J629" s="208" t="s">
        <v>1526</v>
      </c>
    </row>
    <row r="630" spans="1:10" ht="19.2" hidden="1" customHeight="1" x14ac:dyDescent="0.3">
      <c r="A630" s="270"/>
      <c r="B630" s="264">
        <v>45961</v>
      </c>
      <c r="C630" s="268" t="s">
        <v>990</v>
      </c>
      <c r="D630" s="277" t="s">
        <v>1275</v>
      </c>
      <c r="E630" s="277"/>
      <c r="F630" s="277"/>
      <c r="G630" s="422" t="str">
        <f t="shared" si="9"/>
        <v/>
      </c>
      <c r="H630" s="269">
        <v>24</v>
      </c>
      <c r="I630" s="277" t="s">
        <v>992</v>
      </c>
      <c r="J630" s="208" t="s">
        <v>1526</v>
      </c>
    </row>
    <row r="631" spans="1:10" ht="19.2" hidden="1" customHeight="1" x14ac:dyDescent="0.3">
      <c r="A631" s="270"/>
      <c r="B631" s="264">
        <v>45961</v>
      </c>
      <c r="C631" s="268" t="s">
        <v>990</v>
      </c>
      <c r="D631" s="277" t="s">
        <v>1275</v>
      </c>
      <c r="E631" s="277"/>
      <c r="F631" s="277"/>
      <c r="G631" s="422" t="str">
        <f t="shared" si="9"/>
        <v/>
      </c>
      <c r="H631" s="269">
        <v>24</v>
      </c>
      <c r="I631" s="277" t="s">
        <v>993</v>
      </c>
      <c r="J631" s="208" t="s">
        <v>1526</v>
      </c>
    </row>
    <row r="632" spans="1:10" ht="19.2" hidden="1" customHeight="1" x14ac:dyDescent="0.3">
      <c r="A632" s="9">
        <v>45831</v>
      </c>
      <c r="B632" s="9"/>
      <c r="C632" s="255" t="s">
        <v>994</v>
      </c>
      <c r="D632" s="191" t="s">
        <v>15</v>
      </c>
      <c r="E632" s="191"/>
      <c r="F632" s="191">
        <v>2</v>
      </c>
      <c r="G632" s="424">
        <f t="shared" si="9"/>
        <v>50</v>
      </c>
      <c r="H632" s="272">
        <v>100</v>
      </c>
      <c r="I632" s="191" t="s">
        <v>995</v>
      </c>
      <c r="J632" s="208" t="s">
        <v>1526</v>
      </c>
    </row>
    <row r="633" spans="1:10" ht="19.2" hidden="1" customHeight="1" x14ac:dyDescent="0.3">
      <c r="A633" s="9">
        <v>45992</v>
      </c>
      <c r="B633" s="9">
        <v>46356</v>
      </c>
      <c r="C633" s="255" t="s">
        <v>994</v>
      </c>
      <c r="D633" s="191" t="s">
        <v>118</v>
      </c>
      <c r="E633" s="191"/>
      <c r="F633" s="191"/>
      <c r="G633" s="424" t="str">
        <f t="shared" si="9"/>
        <v/>
      </c>
      <c r="H633" s="272">
        <v>52</v>
      </c>
      <c r="I633" s="191" t="s">
        <v>995</v>
      </c>
      <c r="J633" s="208" t="s">
        <v>1526</v>
      </c>
    </row>
    <row r="634" spans="1:10" ht="19.2" hidden="1" customHeight="1" x14ac:dyDescent="0.3">
      <c r="A634" s="270">
        <v>45740</v>
      </c>
      <c r="B634" s="270"/>
      <c r="C634" s="268" t="s">
        <v>996</v>
      </c>
      <c r="D634" s="277" t="s">
        <v>1275</v>
      </c>
      <c r="E634" s="277"/>
      <c r="F634" s="277"/>
      <c r="G634" s="422" t="str">
        <f t="shared" si="9"/>
        <v/>
      </c>
      <c r="H634" s="269">
        <v>20</v>
      </c>
      <c r="I634" s="277" t="s">
        <v>997</v>
      </c>
      <c r="J634" s="208" t="s">
        <v>1526</v>
      </c>
    </row>
    <row r="635" spans="1:10" ht="19.2" hidden="1" customHeight="1" x14ac:dyDescent="0.3">
      <c r="A635" s="270">
        <v>45462</v>
      </c>
      <c r="B635" s="270"/>
      <c r="C635" s="268" t="s">
        <v>998</v>
      </c>
      <c r="D635" s="275" t="s">
        <v>118</v>
      </c>
      <c r="E635" s="275"/>
      <c r="F635" s="275"/>
      <c r="G635" s="421" t="str">
        <f t="shared" si="9"/>
        <v/>
      </c>
      <c r="H635" s="269">
        <v>48</v>
      </c>
      <c r="I635" s="277" t="s">
        <v>999</v>
      </c>
      <c r="J635" s="208" t="s">
        <v>1526</v>
      </c>
    </row>
    <row r="636" spans="1:10" ht="19.2" hidden="1" customHeight="1" x14ac:dyDescent="0.3">
      <c r="A636" s="270">
        <v>45462</v>
      </c>
      <c r="B636" s="270"/>
      <c r="C636" s="268" t="s">
        <v>998</v>
      </c>
      <c r="D636" s="275" t="s">
        <v>118</v>
      </c>
      <c r="E636" s="275"/>
      <c r="F636" s="275"/>
      <c r="G636" s="421" t="str">
        <f t="shared" si="9"/>
        <v/>
      </c>
      <c r="H636" s="269">
        <v>48</v>
      </c>
      <c r="I636" s="277" t="s">
        <v>362</v>
      </c>
      <c r="J636" s="208" t="s">
        <v>1526</v>
      </c>
    </row>
    <row r="637" spans="1:10" ht="19.2" hidden="1" customHeight="1" x14ac:dyDescent="0.3">
      <c r="A637" s="270">
        <v>45756</v>
      </c>
      <c r="B637" s="270"/>
      <c r="C637" s="268" t="s">
        <v>998</v>
      </c>
      <c r="D637" s="275" t="s">
        <v>287</v>
      </c>
      <c r="E637" s="275"/>
      <c r="F637" s="275"/>
      <c r="G637" s="421" t="str">
        <f t="shared" si="9"/>
        <v/>
      </c>
      <c r="H637" s="269">
        <v>252</v>
      </c>
      <c r="I637" s="277" t="s">
        <v>1000</v>
      </c>
      <c r="J637" s="208" t="s">
        <v>1526</v>
      </c>
    </row>
    <row r="638" spans="1:10" ht="19.2" hidden="1" customHeight="1" x14ac:dyDescent="0.3">
      <c r="A638" s="270">
        <v>45540</v>
      </c>
      <c r="B638" s="264">
        <v>45961</v>
      </c>
      <c r="C638" s="268" t="s">
        <v>1001</v>
      </c>
      <c r="D638" s="275" t="s">
        <v>15</v>
      </c>
      <c r="E638" s="275"/>
      <c r="F638" s="275">
        <v>2</v>
      </c>
      <c r="G638" s="421">
        <f t="shared" si="9"/>
        <v>50</v>
      </c>
      <c r="H638" s="269">
        <v>132</v>
      </c>
      <c r="I638" s="277" t="s">
        <v>1002</v>
      </c>
      <c r="J638" s="208" t="s">
        <v>1526</v>
      </c>
    </row>
    <row r="639" spans="1:10" ht="19.2" hidden="1" customHeight="1" x14ac:dyDescent="0.3">
      <c r="A639" s="273">
        <v>45110</v>
      </c>
      <c r="B639" s="264">
        <v>45961</v>
      </c>
      <c r="C639" s="274" t="s">
        <v>1004</v>
      </c>
      <c r="D639" s="275" t="s">
        <v>118</v>
      </c>
      <c r="E639" s="275"/>
      <c r="F639" s="275"/>
      <c r="G639" s="421" t="str">
        <f t="shared" si="9"/>
        <v/>
      </c>
      <c r="H639" s="269">
        <v>52</v>
      </c>
      <c r="I639" s="275" t="s">
        <v>1005</v>
      </c>
      <c r="J639" s="208" t="s">
        <v>1526</v>
      </c>
    </row>
    <row r="640" spans="1:10" ht="19.2" hidden="1" customHeight="1" x14ac:dyDescent="0.3">
      <c r="A640" s="273"/>
      <c r="B640" s="264">
        <v>45961</v>
      </c>
      <c r="C640" s="274" t="s">
        <v>1006</v>
      </c>
      <c r="D640" s="275" t="s">
        <v>145</v>
      </c>
      <c r="E640" s="275" t="s">
        <v>1495</v>
      </c>
      <c r="F640" s="275">
        <v>2</v>
      </c>
      <c r="G640" s="421">
        <f t="shared" si="9"/>
        <v>50</v>
      </c>
      <c r="H640" s="276">
        <v>192</v>
      </c>
      <c r="I640" s="275" t="s">
        <v>1007</v>
      </c>
      <c r="J640" s="208" t="s">
        <v>1526</v>
      </c>
    </row>
    <row r="641" spans="1:10" ht="19.2" hidden="1" customHeight="1" x14ac:dyDescent="0.3">
      <c r="A641" s="273">
        <v>44409</v>
      </c>
      <c r="B641" s="264">
        <v>46020</v>
      </c>
      <c r="C641" s="274" t="s">
        <v>1008</v>
      </c>
      <c r="D641" s="275" t="s">
        <v>1009</v>
      </c>
      <c r="E641" s="275"/>
      <c r="F641" s="275"/>
      <c r="G641" s="421" t="str">
        <f t="shared" si="9"/>
        <v/>
      </c>
      <c r="H641" s="276">
        <v>60.5</v>
      </c>
      <c r="I641" s="275" t="s">
        <v>20</v>
      </c>
      <c r="J641" s="208" t="s">
        <v>1526</v>
      </c>
    </row>
    <row r="642" spans="1:10" ht="19.2" hidden="1" customHeight="1" x14ac:dyDescent="0.3">
      <c r="A642" s="273">
        <v>44893</v>
      </c>
      <c r="B642" s="264">
        <v>45961</v>
      </c>
      <c r="C642" s="274" t="s">
        <v>1010</v>
      </c>
      <c r="D642" s="275" t="s">
        <v>1275</v>
      </c>
      <c r="E642" s="275"/>
      <c r="F642" s="275"/>
      <c r="G642" s="421" t="str">
        <f t="shared" ref="G642:G705" si="10">IF(F642="","",F642*25)</f>
        <v/>
      </c>
      <c r="H642" s="269">
        <v>24</v>
      </c>
      <c r="I642" s="275" t="s">
        <v>1011</v>
      </c>
      <c r="J642" s="208" t="s">
        <v>1526</v>
      </c>
    </row>
    <row r="643" spans="1:10" ht="19.2" hidden="1" customHeight="1" x14ac:dyDescent="0.3">
      <c r="A643" s="273">
        <v>44893</v>
      </c>
      <c r="B643" s="264">
        <v>45961</v>
      </c>
      <c r="C643" s="274" t="s">
        <v>1010</v>
      </c>
      <c r="D643" s="275" t="s">
        <v>1275</v>
      </c>
      <c r="E643" s="275"/>
      <c r="F643" s="275"/>
      <c r="G643" s="421" t="str">
        <f t="shared" si="10"/>
        <v/>
      </c>
      <c r="H643" s="269">
        <v>24</v>
      </c>
      <c r="I643" s="275" t="s">
        <v>20</v>
      </c>
      <c r="J643" s="208" t="s">
        <v>1526</v>
      </c>
    </row>
    <row r="644" spans="1:10" ht="19.2" hidden="1" customHeight="1" x14ac:dyDescent="0.3">
      <c r="A644" s="273">
        <v>45541</v>
      </c>
      <c r="B644" s="264">
        <v>45961</v>
      </c>
      <c r="C644" s="274" t="s">
        <v>1012</v>
      </c>
      <c r="D644" s="275" t="s">
        <v>1275</v>
      </c>
      <c r="E644" s="275"/>
      <c r="F644" s="275"/>
      <c r="G644" s="421" t="str">
        <f t="shared" si="10"/>
        <v/>
      </c>
      <c r="H644" s="269">
        <v>24</v>
      </c>
      <c r="I644" s="275" t="s">
        <v>1013</v>
      </c>
      <c r="J644" s="208" t="s">
        <v>1526</v>
      </c>
    </row>
    <row r="645" spans="1:10" ht="19.2" hidden="1" customHeight="1" x14ac:dyDescent="0.3">
      <c r="A645" s="273">
        <v>45541</v>
      </c>
      <c r="B645" s="264">
        <v>45961</v>
      </c>
      <c r="C645" s="274" t="s">
        <v>1012</v>
      </c>
      <c r="D645" s="275" t="s">
        <v>1275</v>
      </c>
      <c r="E645" s="275"/>
      <c r="F645" s="275"/>
      <c r="G645" s="421" t="str">
        <f t="shared" si="10"/>
        <v/>
      </c>
      <c r="H645" s="269">
        <v>24</v>
      </c>
      <c r="I645" s="275" t="s">
        <v>1014</v>
      </c>
      <c r="J645" s="208" t="s">
        <v>1526</v>
      </c>
    </row>
    <row r="646" spans="1:10" ht="19.2" hidden="1" customHeight="1" x14ac:dyDescent="0.3">
      <c r="A646" s="9">
        <v>45946</v>
      </c>
      <c r="B646" s="9">
        <v>46295</v>
      </c>
      <c r="C646" s="255" t="s">
        <v>1015</v>
      </c>
      <c r="D646" s="191" t="s">
        <v>118</v>
      </c>
      <c r="E646" s="191"/>
      <c r="F646" s="191"/>
      <c r="G646" s="424" t="str">
        <f t="shared" si="10"/>
        <v/>
      </c>
      <c r="H646" s="272">
        <v>48</v>
      </c>
      <c r="I646" s="191" t="s">
        <v>1016</v>
      </c>
      <c r="J646" s="208" t="s">
        <v>1526</v>
      </c>
    </row>
    <row r="647" spans="1:10" ht="19.2" hidden="1" customHeight="1" x14ac:dyDescent="0.3">
      <c r="A647" s="9">
        <v>46008</v>
      </c>
      <c r="B647" s="9">
        <v>46356</v>
      </c>
      <c r="C647" s="255" t="s">
        <v>1015</v>
      </c>
      <c r="D647" s="191" t="s">
        <v>15</v>
      </c>
      <c r="E647" s="191"/>
      <c r="F647" s="191">
        <v>2</v>
      </c>
      <c r="G647" s="424">
        <f t="shared" si="10"/>
        <v>50</v>
      </c>
      <c r="H647" s="272">
        <v>132</v>
      </c>
      <c r="I647" s="191" t="s">
        <v>1016</v>
      </c>
      <c r="J647" s="208" t="s">
        <v>1526</v>
      </c>
    </row>
    <row r="648" spans="1:10" ht="19.2" hidden="1" customHeight="1" x14ac:dyDescent="0.3">
      <c r="A648" s="273">
        <v>45874</v>
      </c>
      <c r="B648" s="273"/>
      <c r="C648" s="274" t="s">
        <v>1017</v>
      </c>
      <c r="D648" s="275" t="s">
        <v>118</v>
      </c>
      <c r="E648" s="275"/>
      <c r="F648" s="275"/>
      <c r="G648" s="421" t="str">
        <f t="shared" si="10"/>
        <v/>
      </c>
      <c r="H648" s="269">
        <v>48</v>
      </c>
      <c r="I648" s="275" t="s">
        <v>85</v>
      </c>
      <c r="J648" s="208" t="s">
        <v>1526</v>
      </c>
    </row>
    <row r="649" spans="1:10" ht="19.2" hidden="1" customHeight="1" x14ac:dyDescent="0.3">
      <c r="A649" s="273">
        <v>45722</v>
      </c>
      <c r="B649" s="273"/>
      <c r="C649" s="279" t="s">
        <v>1018</v>
      </c>
      <c r="D649" s="275" t="s">
        <v>1275</v>
      </c>
      <c r="E649" s="275"/>
      <c r="F649" s="275"/>
      <c r="G649" s="421" t="str">
        <f t="shared" si="10"/>
        <v/>
      </c>
      <c r="H649" s="276">
        <v>20</v>
      </c>
      <c r="I649" s="275" t="s">
        <v>1019</v>
      </c>
      <c r="J649" s="208" t="s">
        <v>1526</v>
      </c>
    </row>
    <row r="650" spans="1:10" ht="19.2" hidden="1" customHeight="1" x14ac:dyDescent="0.3">
      <c r="A650" s="273">
        <v>45722</v>
      </c>
      <c r="B650" s="273"/>
      <c r="C650" s="279" t="s">
        <v>1018</v>
      </c>
      <c r="D650" s="275" t="s">
        <v>1275</v>
      </c>
      <c r="E650" s="275"/>
      <c r="F650" s="275"/>
      <c r="G650" s="421" t="str">
        <f t="shared" si="10"/>
        <v/>
      </c>
      <c r="H650" s="276">
        <v>20</v>
      </c>
      <c r="I650" s="275" t="s">
        <v>1020</v>
      </c>
      <c r="J650" s="208" t="s">
        <v>1526</v>
      </c>
    </row>
    <row r="651" spans="1:10" ht="19.2" hidden="1" customHeight="1" x14ac:dyDescent="0.3">
      <c r="A651" s="9">
        <v>46043</v>
      </c>
      <c r="B651" s="9">
        <v>46386</v>
      </c>
      <c r="C651" s="10" t="s">
        <v>1021</v>
      </c>
      <c r="D651" s="191" t="s">
        <v>1275</v>
      </c>
      <c r="E651" s="191"/>
      <c r="F651" s="191"/>
      <c r="G651" s="424" t="str">
        <f t="shared" si="10"/>
        <v/>
      </c>
      <c r="H651" s="272">
        <v>40</v>
      </c>
      <c r="I651" s="191" t="s">
        <v>1022</v>
      </c>
      <c r="J651" s="208" t="s">
        <v>1526</v>
      </c>
    </row>
    <row r="652" spans="1:10" ht="19.2" hidden="1" customHeight="1" x14ac:dyDescent="0.3">
      <c r="A652" s="9">
        <v>45486</v>
      </c>
      <c r="B652" s="9"/>
      <c r="C652" s="255" t="s">
        <v>1023</v>
      </c>
      <c r="D652" s="191" t="s">
        <v>1275</v>
      </c>
      <c r="E652" s="191"/>
      <c r="F652" s="191"/>
      <c r="G652" s="424" t="str">
        <f t="shared" si="10"/>
        <v/>
      </c>
      <c r="H652" s="272">
        <v>20</v>
      </c>
      <c r="I652" s="191" t="s">
        <v>1024</v>
      </c>
      <c r="J652" s="208" t="s">
        <v>1526</v>
      </c>
    </row>
    <row r="653" spans="1:10" ht="19.2" hidden="1" customHeight="1" x14ac:dyDescent="0.3">
      <c r="A653" s="9">
        <v>45884</v>
      </c>
      <c r="B653" s="9"/>
      <c r="C653" s="255" t="s">
        <v>1023</v>
      </c>
      <c r="D653" s="191" t="s">
        <v>1275</v>
      </c>
      <c r="E653" s="191"/>
      <c r="F653" s="191"/>
      <c r="G653" s="424" t="str">
        <f t="shared" si="10"/>
        <v/>
      </c>
      <c r="H653" s="272">
        <v>20</v>
      </c>
      <c r="I653" s="191" t="s">
        <v>1025</v>
      </c>
      <c r="J653" s="208" t="s">
        <v>1526</v>
      </c>
    </row>
    <row r="654" spans="1:10" ht="19.2" hidden="1" customHeight="1" x14ac:dyDescent="0.3">
      <c r="A654" s="9">
        <v>45939</v>
      </c>
      <c r="B654" s="9"/>
      <c r="C654" s="255" t="s">
        <v>1023</v>
      </c>
      <c r="D654" s="191" t="s">
        <v>1275</v>
      </c>
      <c r="E654" s="191"/>
      <c r="F654" s="191"/>
      <c r="G654" s="424" t="str">
        <f t="shared" si="10"/>
        <v/>
      </c>
      <c r="H654" s="272">
        <v>20</v>
      </c>
      <c r="I654" s="191" t="s">
        <v>1026</v>
      </c>
      <c r="J654" s="208" t="s">
        <v>1526</v>
      </c>
    </row>
    <row r="655" spans="1:10" ht="19.2" hidden="1" customHeight="1" x14ac:dyDescent="0.3">
      <c r="A655" s="9">
        <v>45939</v>
      </c>
      <c r="B655" s="9"/>
      <c r="C655" s="255" t="s">
        <v>1023</v>
      </c>
      <c r="D655" s="191" t="s">
        <v>1275</v>
      </c>
      <c r="E655" s="191"/>
      <c r="F655" s="191"/>
      <c r="G655" s="424" t="str">
        <f t="shared" si="10"/>
        <v/>
      </c>
      <c r="H655" s="272">
        <v>20</v>
      </c>
      <c r="I655" s="191" t="s">
        <v>1027</v>
      </c>
      <c r="J655" s="208" t="s">
        <v>1526</v>
      </c>
    </row>
    <row r="656" spans="1:10" ht="19.2" hidden="1" customHeight="1" x14ac:dyDescent="0.3">
      <c r="A656" s="9">
        <v>45939</v>
      </c>
      <c r="B656" s="9"/>
      <c r="C656" s="255" t="s">
        <v>1023</v>
      </c>
      <c r="D656" s="191" t="s">
        <v>1275</v>
      </c>
      <c r="E656" s="191"/>
      <c r="F656" s="191"/>
      <c r="G656" s="424" t="str">
        <f t="shared" si="10"/>
        <v/>
      </c>
      <c r="H656" s="272">
        <v>20</v>
      </c>
      <c r="I656" s="191" t="s">
        <v>1028</v>
      </c>
      <c r="J656" s="208" t="s">
        <v>1526</v>
      </c>
    </row>
    <row r="657" spans="1:10" ht="19.2" hidden="1" customHeight="1" x14ac:dyDescent="0.3">
      <c r="A657" s="9">
        <v>45939</v>
      </c>
      <c r="B657" s="9"/>
      <c r="C657" s="255" t="s">
        <v>1023</v>
      </c>
      <c r="D657" s="191" t="s">
        <v>1275</v>
      </c>
      <c r="E657" s="191"/>
      <c r="F657" s="191"/>
      <c r="G657" s="424" t="str">
        <f t="shared" si="10"/>
        <v/>
      </c>
      <c r="H657" s="272">
        <v>20</v>
      </c>
      <c r="I657" s="191" t="s">
        <v>73</v>
      </c>
      <c r="J657" s="208" t="s">
        <v>1526</v>
      </c>
    </row>
    <row r="658" spans="1:10" ht="19.2" hidden="1" customHeight="1" x14ac:dyDescent="0.3">
      <c r="A658" s="273">
        <v>45862</v>
      </c>
      <c r="B658" s="273"/>
      <c r="C658" s="274" t="s">
        <v>1029</v>
      </c>
      <c r="D658" s="275" t="s">
        <v>1275</v>
      </c>
      <c r="E658" s="275"/>
      <c r="F658" s="275"/>
      <c r="G658" s="421" t="str">
        <f t="shared" si="10"/>
        <v/>
      </c>
      <c r="H658" s="276">
        <v>20</v>
      </c>
      <c r="I658" s="275" t="s">
        <v>1030</v>
      </c>
      <c r="J658" s="208" t="s">
        <v>1526</v>
      </c>
    </row>
    <row r="659" spans="1:10" ht="19.2" hidden="1" customHeight="1" x14ac:dyDescent="0.3">
      <c r="A659" s="9">
        <v>46028</v>
      </c>
      <c r="B659" s="271">
        <v>46386</v>
      </c>
      <c r="C659" s="10" t="s">
        <v>1031</v>
      </c>
      <c r="D659" s="191" t="s">
        <v>1032</v>
      </c>
      <c r="E659" s="191"/>
      <c r="F659" s="191">
        <v>1</v>
      </c>
      <c r="G659" s="424">
        <f t="shared" si="10"/>
        <v>25</v>
      </c>
      <c r="H659" s="272">
        <v>226</v>
      </c>
      <c r="I659" s="191" t="s">
        <v>186</v>
      </c>
      <c r="J659" s="208" t="s">
        <v>1526</v>
      </c>
    </row>
    <row r="660" spans="1:10" ht="19.2" hidden="1" customHeight="1" x14ac:dyDescent="0.3">
      <c r="A660" s="270">
        <v>44567</v>
      </c>
      <c r="B660" s="264">
        <v>45961</v>
      </c>
      <c r="C660" s="268" t="s">
        <v>1033</v>
      </c>
      <c r="D660" s="277" t="s">
        <v>118</v>
      </c>
      <c r="E660" s="277"/>
      <c r="F660" s="277"/>
      <c r="G660" s="422" t="str">
        <f t="shared" si="10"/>
        <v/>
      </c>
      <c r="H660" s="269">
        <v>52</v>
      </c>
      <c r="I660" s="277" t="s">
        <v>1034</v>
      </c>
      <c r="J660" s="208" t="s">
        <v>1526</v>
      </c>
    </row>
    <row r="661" spans="1:10" ht="19.2" hidden="1" customHeight="1" x14ac:dyDescent="0.3">
      <c r="A661" s="270">
        <v>45873</v>
      </c>
      <c r="B661" s="270"/>
      <c r="C661" s="268" t="s">
        <v>1035</v>
      </c>
      <c r="D661" s="277" t="s">
        <v>1275</v>
      </c>
      <c r="E661" s="277"/>
      <c r="F661" s="277"/>
      <c r="G661" s="422" t="str">
        <f t="shared" si="10"/>
        <v/>
      </c>
      <c r="H661" s="269">
        <v>20</v>
      </c>
      <c r="I661" s="277" t="s">
        <v>1036</v>
      </c>
      <c r="J661" s="208" t="s">
        <v>1526</v>
      </c>
    </row>
    <row r="662" spans="1:10" ht="19.2" hidden="1" customHeight="1" x14ac:dyDescent="0.3">
      <c r="A662" s="273">
        <v>45568</v>
      </c>
      <c r="B662" s="264">
        <v>45961</v>
      </c>
      <c r="C662" s="274" t="s">
        <v>1037</v>
      </c>
      <c r="D662" s="275" t="s">
        <v>1275</v>
      </c>
      <c r="E662" s="275"/>
      <c r="F662" s="275"/>
      <c r="G662" s="421" t="str">
        <f t="shared" si="10"/>
        <v/>
      </c>
      <c r="H662" s="276">
        <v>24</v>
      </c>
      <c r="I662" s="275" t="s">
        <v>1038</v>
      </c>
      <c r="J662" s="208" t="s">
        <v>1526</v>
      </c>
    </row>
    <row r="663" spans="1:10" ht="19.2" hidden="1" customHeight="1" x14ac:dyDescent="0.3">
      <c r="A663" s="273">
        <v>45568</v>
      </c>
      <c r="B663" s="264">
        <v>45961</v>
      </c>
      <c r="C663" s="274" t="s">
        <v>1037</v>
      </c>
      <c r="D663" s="275" t="s">
        <v>1275</v>
      </c>
      <c r="E663" s="275"/>
      <c r="F663" s="275"/>
      <c r="G663" s="421" t="str">
        <f t="shared" si="10"/>
        <v/>
      </c>
      <c r="H663" s="276">
        <v>24</v>
      </c>
      <c r="I663" s="275" t="s">
        <v>1039</v>
      </c>
      <c r="J663" s="208" t="s">
        <v>1526</v>
      </c>
    </row>
    <row r="664" spans="1:10" ht="19.2" hidden="1" customHeight="1" x14ac:dyDescent="0.3">
      <c r="A664" s="270">
        <v>45809</v>
      </c>
      <c r="B664" s="270"/>
      <c r="C664" s="268" t="s">
        <v>1040</v>
      </c>
      <c r="D664" s="277" t="s">
        <v>1275</v>
      </c>
      <c r="E664" s="277"/>
      <c r="F664" s="277"/>
      <c r="G664" s="422" t="str">
        <f t="shared" si="10"/>
        <v/>
      </c>
      <c r="H664" s="269">
        <v>20</v>
      </c>
      <c r="I664" s="277" t="s">
        <v>1041</v>
      </c>
      <c r="J664" s="208" t="s">
        <v>1526</v>
      </c>
    </row>
    <row r="665" spans="1:10" ht="19.2" hidden="1" customHeight="1" x14ac:dyDescent="0.3">
      <c r="A665" s="270">
        <v>45863</v>
      </c>
      <c r="B665" s="270"/>
      <c r="C665" s="268" t="s">
        <v>1042</v>
      </c>
      <c r="D665" s="277" t="s">
        <v>118</v>
      </c>
      <c r="E665" s="277"/>
      <c r="F665" s="277"/>
      <c r="G665" s="422" t="str">
        <f t="shared" si="10"/>
        <v/>
      </c>
      <c r="H665" s="269">
        <v>48</v>
      </c>
      <c r="I665" s="277" t="s">
        <v>1043</v>
      </c>
      <c r="J665" s="208" t="s">
        <v>1526</v>
      </c>
    </row>
    <row r="666" spans="1:10" ht="19.2" hidden="1" customHeight="1" x14ac:dyDescent="0.3">
      <c r="A666" s="273">
        <v>44919</v>
      </c>
      <c r="B666" s="264">
        <v>45961</v>
      </c>
      <c r="C666" s="274" t="s">
        <v>1044</v>
      </c>
      <c r="D666" s="275" t="s">
        <v>1275</v>
      </c>
      <c r="E666" s="275"/>
      <c r="F666" s="275"/>
      <c r="G666" s="421" t="str">
        <f t="shared" si="10"/>
        <v/>
      </c>
      <c r="H666" s="276">
        <v>24</v>
      </c>
      <c r="I666" s="275" t="s">
        <v>1045</v>
      </c>
      <c r="J666" s="208" t="s">
        <v>1526</v>
      </c>
    </row>
    <row r="667" spans="1:10" ht="19.2" hidden="1" customHeight="1" x14ac:dyDescent="0.3">
      <c r="A667" s="9">
        <v>46025</v>
      </c>
      <c r="B667" s="271">
        <v>46386</v>
      </c>
      <c r="C667" s="255" t="s">
        <v>1046</v>
      </c>
      <c r="D667" s="191" t="s">
        <v>118</v>
      </c>
      <c r="E667" s="191"/>
      <c r="F667" s="191"/>
      <c r="G667" s="424" t="str">
        <f t="shared" si="10"/>
        <v/>
      </c>
      <c r="H667" s="272">
        <v>52</v>
      </c>
      <c r="I667" s="191" t="s">
        <v>1047</v>
      </c>
      <c r="J667" s="208" t="s">
        <v>1526</v>
      </c>
    </row>
    <row r="668" spans="1:10" ht="19.2" hidden="1" customHeight="1" x14ac:dyDescent="0.3">
      <c r="A668" s="9">
        <v>46350</v>
      </c>
      <c r="B668" s="271">
        <v>46386</v>
      </c>
      <c r="C668" s="255" t="s">
        <v>1048</v>
      </c>
      <c r="D668" s="191" t="s">
        <v>1275</v>
      </c>
      <c r="E668" s="191"/>
      <c r="F668" s="191"/>
      <c r="G668" s="424" t="str">
        <f t="shared" si="10"/>
        <v/>
      </c>
      <c r="H668" s="272">
        <v>24</v>
      </c>
      <c r="I668" s="191" t="s">
        <v>1049</v>
      </c>
      <c r="J668" s="208" t="s">
        <v>1526</v>
      </c>
    </row>
    <row r="669" spans="1:10" ht="19.2" hidden="1" customHeight="1" x14ac:dyDescent="0.3">
      <c r="A669" s="273">
        <v>45711</v>
      </c>
      <c r="B669" s="273"/>
      <c r="C669" s="274" t="s">
        <v>1050</v>
      </c>
      <c r="D669" s="275" t="s">
        <v>1275</v>
      </c>
      <c r="E669" s="275"/>
      <c r="F669" s="275"/>
      <c r="G669" s="421" t="str">
        <f t="shared" si="10"/>
        <v/>
      </c>
      <c r="H669" s="276">
        <v>20</v>
      </c>
      <c r="I669" s="275" t="s">
        <v>1051</v>
      </c>
      <c r="J669" s="208" t="s">
        <v>1526</v>
      </c>
    </row>
    <row r="670" spans="1:10" ht="19.2" hidden="1" customHeight="1" x14ac:dyDescent="0.3">
      <c r="A670" s="273">
        <v>45499</v>
      </c>
      <c r="B670" s="273"/>
      <c r="C670" s="274" t="s">
        <v>1052</v>
      </c>
      <c r="D670" s="275" t="s">
        <v>118</v>
      </c>
      <c r="E670" s="275"/>
      <c r="F670" s="275"/>
      <c r="G670" s="421" t="str">
        <f t="shared" si="10"/>
        <v/>
      </c>
      <c r="H670" s="276">
        <v>48</v>
      </c>
      <c r="I670" s="275" t="s">
        <v>96</v>
      </c>
      <c r="J670" s="208" t="s">
        <v>1526</v>
      </c>
    </row>
    <row r="671" spans="1:10" ht="19.2" hidden="1" customHeight="1" x14ac:dyDescent="0.3">
      <c r="A671" s="290"/>
      <c r="B671" s="290"/>
      <c r="C671" s="282" t="s">
        <v>1053</v>
      </c>
      <c r="D671" s="291" t="s">
        <v>635</v>
      </c>
      <c r="E671" s="291"/>
      <c r="F671" s="291">
        <v>4</v>
      </c>
      <c r="G671" s="427">
        <f t="shared" si="10"/>
        <v>100</v>
      </c>
      <c r="H671" s="284"/>
      <c r="I671" s="291" t="s">
        <v>1054</v>
      </c>
      <c r="J671" s="208" t="s">
        <v>1526</v>
      </c>
    </row>
    <row r="672" spans="1:10" ht="19.2" hidden="1" customHeight="1" x14ac:dyDescent="0.3">
      <c r="A672" s="273">
        <v>45825</v>
      </c>
      <c r="B672" s="273"/>
      <c r="C672" s="274" t="s">
        <v>1056</v>
      </c>
      <c r="D672" s="275" t="s">
        <v>118</v>
      </c>
      <c r="E672" s="275"/>
      <c r="F672" s="275"/>
      <c r="G672" s="421" t="str">
        <f t="shared" si="10"/>
        <v/>
      </c>
      <c r="H672" s="276">
        <v>48</v>
      </c>
      <c r="I672" s="275" t="s">
        <v>1057</v>
      </c>
      <c r="J672" s="208" t="s">
        <v>1526</v>
      </c>
    </row>
    <row r="673" spans="1:10" ht="19.2" hidden="1" customHeight="1" x14ac:dyDescent="0.3">
      <c r="A673" s="273">
        <v>45939</v>
      </c>
      <c r="B673" s="273"/>
      <c r="C673" s="274" t="s">
        <v>1058</v>
      </c>
      <c r="D673" s="275" t="s">
        <v>118</v>
      </c>
      <c r="E673" s="275"/>
      <c r="F673" s="275"/>
      <c r="G673" s="421" t="str">
        <f t="shared" si="10"/>
        <v/>
      </c>
      <c r="H673" s="276">
        <v>48</v>
      </c>
      <c r="I673" s="275" t="s">
        <v>1059</v>
      </c>
      <c r="J673" s="208" t="s">
        <v>1526</v>
      </c>
    </row>
    <row r="674" spans="1:10" ht="19.2" hidden="1" customHeight="1" x14ac:dyDescent="0.3">
      <c r="A674" s="273">
        <v>45871</v>
      </c>
      <c r="B674" s="273"/>
      <c r="C674" s="274" t="s">
        <v>1061</v>
      </c>
      <c r="D674" s="275" t="s">
        <v>1275</v>
      </c>
      <c r="E674" s="275"/>
      <c r="F674" s="275"/>
      <c r="G674" s="421" t="str">
        <f t="shared" si="10"/>
        <v/>
      </c>
      <c r="H674" s="276">
        <v>20</v>
      </c>
      <c r="I674" s="275" t="s">
        <v>284</v>
      </c>
      <c r="J674" s="208" t="s">
        <v>1526</v>
      </c>
    </row>
    <row r="675" spans="1:10" ht="19.2" hidden="1" customHeight="1" x14ac:dyDescent="0.3">
      <c r="A675" s="270">
        <v>44925</v>
      </c>
      <c r="B675" s="264">
        <v>45961</v>
      </c>
      <c r="C675" s="268" t="s">
        <v>1062</v>
      </c>
      <c r="D675" s="277" t="s">
        <v>118</v>
      </c>
      <c r="E675" s="277"/>
      <c r="F675" s="277"/>
      <c r="G675" s="422" t="str">
        <f t="shared" si="10"/>
        <v/>
      </c>
      <c r="H675" s="269">
        <v>52</v>
      </c>
      <c r="I675" s="277" t="s">
        <v>150</v>
      </c>
      <c r="J675" s="208" t="s">
        <v>1526</v>
      </c>
    </row>
    <row r="676" spans="1:10" ht="19.2" hidden="1" customHeight="1" x14ac:dyDescent="0.3">
      <c r="A676" s="270">
        <v>44925</v>
      </c>
      <c r="B676" s="264">
        <v>45961</v>
      </c>
      <c r="C676" s="268" t="s">
        <v>1062</v>
      </c>
      <c r="D676" s="277" t="s">
        <v>118</v>
      </c>
      <c r="E676" s="277"/>
      <c r="F676" s="277"/>
      <c r="G676" s="422" t="str">
        <f t="shared" si="10"/>
        <v/>
      </c>
      <c r="H676" s="269">
        <v>52</v>
      </c>
      <c r="I676" s="277" t="s">
        <v>306</v>
      </c>
      <c r="J676" s="208" t="s">
        <v>1526</v>
      </c>
    </row>
    <row r="677" spans="1:10" ht="19.2" hidden="1" customHeight="1" x14ac:dyDescent="0.3">
      <c r="A677" s="270">
        <v>45858</v>
      </c>
      <c r="B677" s="270"/>
      <c r="C677" s="268" t="s">
        <v>1063</v>
      </c>
      <c r="D677" s="277" t="s">
        <v>1275</v>
      </c>
      <c r="E677" s="277"/>
      <c r="F677" s="277"/>
      <c r="G677" s="422" t="str">
        <f t="shared" si="10"/>
        <v/>
      </c>
      <c r="H677" s="269">
        <v>20</v>
      </c>
      <c r="I677" s="277" t="s">
        <v>1064</v>
      </c>
      <c r="J677" s="208" t="s">
        <v>1526</v>
      </c>
    </row>
    <row r="678" spans="1:10" ht="19.2" hidden="1" customHeight="1" x14ac:dyDescent="0.3">
      <c r="A678" s="273">
        <v>44364</v>
      </c>
      <c r="B678" s="264">
        <v>45961</v>
      </c>
      <c r="C678" s="274" t="s">
        <v>1065</v>
      </c>
      <c r="D678" s="275" t="s">
        <v>1497</v>
      </c>
      <c r="E678" s="275"/>
      <c r="F678" s="275"/>
      <c r="G678" s="421" t="str">
        <f t="shared" si="10"/>
        <v/>
      </c>
      <c r="H678" s="276">
        <v>246</v>
      </c>
      <c r="I678" s="275" t="s">
        <v>1067</v>
      </c>
      <c r="J678" s="208" t="s">
        <v>1526</v>
      </c>
    </row>
    <row r="679" spans="1:10" ht="19.2" hidden="1" customHeight="1" x14ac:dyDescent="0.3">
      <c r="A679" s="315">
        <v>44037</v>
      </c>
      <c r="B679" s="315">
        <v>45961</v>
      </c>
      <c r="C679" s="316" t="s">
        <v>1068</v>
      </c>
      <c r="D679" s="317" t="s">
        <v>1032</v>
      </c>
      <c r="E679" s="317"/>
      <c r="F679" s="317">
        <v>1</v>
      </c>
      <c r="G679" s="432">
        <f t="shared" si="10"/>
        <v>25</v>
      </c>
      <c r="H679" s="318">
        <v>220</v>
      </c>
      <c r="I679" s="317" t="s">
        <v>151</v>
      </c>
      <c r="J679" s="208" t="s">
        <v>1526</v>
      </c>
    </row>
    <row r="680" spans="1:10" ht="19.2" hidden="1" customHeight="1" x14ac:dyDescent="0.3">
      <c r="A680" s="9">
        <v>45497</v>
      </c>
      <c r="B680" s="9"/>
      <c r="C680" s="255" t="s">
        <v>1070</v>
      </c>
      <c r="D680" s="191" t="s">
        <v>1275</v>
      </c>
      <c r="E680" s="191"/>
      <c r="F680" s="191"/>
      <c r="G680" s="424" t="str">
        <f t="shared" si="10"/>
        <v/>
      </c>
      <c r="H680" s="272">
        <v>20</v>
      </c>
      <c r="I680" s="191" t="s">
        <v>1071</v>
      </c>
      <c r="J680" s="208" t="s">
        <v>1526</v>
      </c>
    </row>
    <row r="681" spans="1:10" ht="19.2" hidden="1" customHeight="1" x14ac:dyDescent="0.3">
      <c r="A681" s="290">
        <v>45394</v>
      </c>
      <c r="B681" s="290"/>
      <c r="C681" s="283" t="s">
        <v>1072</v>
      </c>
      <c r="D681" s="291" t="s">
        <v>118</v>
      </c>
      <c r="E681" s="291"/>
      <c r="F681" s="291"/>
      <c r="G681" s="427" t="str">
        <f t="shared" si="10"/>
        <v/>
      </c>
      <c r="H681" s="284">
        <v>48</v>
      </c>
      <c r="I681" s="291" t="s">
        <v>900</v>
      </c>
      <c r="J681" s="208" t="s">
        <v>1526</v>
      </c>
    </row>
    <row r="682" spans="1:10" ht="19.2" hidden="1" customHeight="1" x14ac:dyDescent="0.3">
      <c r="A682" s="273">
        <v>45613</v>
      </c>
      <c r="B682" s="280">
        <v>45991</v>
      </c>
      <c r="C682" s="274" t="s">
        <v>1073</v>
      </c>
      <c r="D682" s="275" t="s">
        <v>118</v>
      </c>
      <c r="E682" s="275"/>
      <c r="F682" s="275"/>
      <c r="G682" s="421" t="str">
        <f t="shared" si="10"/>
        <v/>
      </c>
      <c r="H682" s="276">
        <v>52</v>
      </c>
      <c r="I682" s="275" t="s">
        <v>1074</v>
      </c>
      <c r="J682" s="208" t="s">
        <v>1526</v>
      </c>
    </row>
    <row r="683" spans="1:10" ht="19.2" hidden="1" customHeight="1" x14ac:dyDescent="0.3">
      <c r="A683" s="273">
        <v>45553</v>
      </c>
      <c r="B683" s="264">
        <v>45961</v>
      </c>
      <c r="C683" s="274" t="s">
        <v>1076</v>
      </c>
      <c r="D683" s="275" t="s">
        <v>1275</v>
      </c>
      <c r="E683" s="275"/>
      <c r="F683" s="275"/>
      <c r="G683" s="421" t="str">
        <f t="shared" si="10"/>
        <v/>
      </c>
      <c r="H683" s="276">
        <v>24</v>
      </c>
      <c r="I683" s="275" t="s">
        <v>1077</v>
      </c>
      <c r="J683" s="208" t="s">
        <v>1526</v>
      </c>
    </row>
    <row r="684" spans="1:10" ht="19.2" hidden="1" customHeight="1" x14ac:dyDescent="0.3">
      <c r="A684" s="9">
        <v>45301</v>
      </c>
      <c r="B684" s="9"/>
      <c r="C684" s="255" t="s">
        <v>1078</v>
      </c>
      <c r="D684" s="191" t="s">
        <v>167</v>
      </c>
      <c r="E684" s="191"/>
      <c r="F684" s="191">
        <v>1</v>
      </c>
      <c r="G684" s="424">
        <f t="shared" si="10"/>
        <v>25</v>
      </c>
      <c r="H684" s="272">
        <v>183.7</v>
      </c>
      <c r="I684" s="191" t="s">
        <v>1079</v>
      </c>
      <c r="J684" s="208" t="s">
        <v>1526</v>
      </c>
    </row>
    <row r="685" spans="1:10" ht="19.2" hidden="1" customHeight="1" x14ac:dyDescent="0.3">
      <c r="A685" s="273">
        <v>45750</v>
      </c>
      <c r="B685" s="273"/>
      <c r="C685" s="274" t="s">
        <v>1080</v>
      </c>
      <c r="D685" s="275" t="s">
        <v>1275</v>
      </c>
      <c r="E685" s="275"/>
      <c r="F685" s="275"/>
      <c r="G685" s="421" t="str">
        <f t="shared" si="10"/>
        <v/>
      </c>
      <c r="H685" s="276">
        <v>20</v>
      </c>
      <c r="I685" s="275" t="s">
        <v>1081</v>
      </c>
      <c r="J685" s="208" t="s">
        <v>1526</v>
      </c>
    </row>
    <row r="686" spans="1:10" ht="19.2" hidden="1" customHeight="1" x14ac:dyDescent="0.3">
      <c r="A686" s="273">
        <v>45831</v>
      </c>
      <c r="B686" s="273"/>
      <c r="C686" s="268" t="s">
        <v>1082</v>
      </c>
      <c r="D686" s="275" t="s">
        <v>15</v>
      </c>
      <c r="E686" s="275"/>
      <c r="F686" s="275">
        <v>2</v>
      </c>
      <c r="G686" s="421">
        <f t="shared" si="10"/>
        <v>50</v>
      </c>
      <c r="H686" s="276">
        <v>120</v>
      </c>
      <c r="I686" s="277" t="s">
        <v>1084</v>
      </c>
      <c r="J686" s="208" t="s">
        <v>1526</v>
      </c>
    </row>
    <row r="687" spans="1:10" ht="19.2" hidden="1" customHeight="1" x14ac:dyDescent="0.3">
      <c r="A687" s="270">
        <v>44756</v>
      </c>
      <c r="B687" s="264">
        <v>45961</v>
      </c>
      <c r="C687" s="268" t="s">
        <v>1082</v>
      </c>
      <c r="D687" s="277" t="s">
        <v>118</v>
      </c>
      <c r="E687" s="277"/>
      <c r="F687" s="277"/>
      <c r="G687" s="422" t="str">
        <f t="shared" si="10"/>
        <v/>
      </c>
      <c r="H687" s="269">
        <v>52</v>
      </c>
      <c r="I687" s="277" t="s">
        <v>1084</v>
      </c>
      <c r="J687" s="208" t="s">
        <v>1526</v>
      </c>
    </row>
    <row r="688" spans="1:10" ht="19.2" hidden="1" customHeight="1" x14ac:dyDescent="0.3">
      <c r="A688" s="270">
        <v>44783</v>
      </c>
      <c r="B688" s="264">
        <v>45961</v>
      </c>
      <c r="C688" s="268" t="s">
        <v>1085</v>
      </c>
      <c r="D688" s="277" t="s">
        <v>118</v>
      </c>
      <c r="E688" s="277"/>
      <c r="F688" s="277"/>
      <c r="G688" s="422" t="str">
        <f t="shared" si="10"/>
        <v/>
      </c>
      <c r="H688" s="269">
        <v>52</v>
      </c>
      <c r="I688" s="277" t="s">
        <v>916</v>
      </c>
      <c r="J688" s="208" t="s">
        <v>1526</v>
      </c>
    </row>
    <row r="689" spans="1:10" ht="19.2" hidden="1" customHeight="1" x14ac:dyDescent="0.3">
      <c r="A689" s="9">
        <v>45630</v>
      </c>
      <c r="B689" s="9">
        <v>46020</v>
      </c>
      <c r="C689" s="255" t="s">
        <v>1086</v>
      </c>
      <c r="D689" s="191" t="s">
        <v>185</v>
      </c>
      <c r="E689" s="191"/>
      <c r="F689" s="191"/>
      <c r="G689" s="424" t="str">
        <f t="shared" si="10"/>
        <v/>
      </c>
      <c r="H689" s="272">
        <v>165</v>
      </c>
      <c r="I689" s="191" t="s">
        <v>186</v>
      </c>
      <c r="J689" s="208" t="s">
        <v>1526</v>
      </c>
    </row>
    <row r="690" spans="1:10" ht="19.2" hidden="1" customHeight="1" x14ac:dyDescent="0.3">
      <c r="A690" s="270">
        <v>45769</v>
      </c>
      <c r="B690" s="270"/>
      <c r="C690" s="268" t="s">
        <v>1088</v>
      </c>
      <c r="D690" s="277" t="s">
        <v>1275</v>
      </c>
      <c r="E690" s="277"/>
      <c r="F690" s="277"/>
      <c r="G690" s="422" t="str">
        <f t="shared" si="10"/>
        <v/>
      </c>
      <c r="H690" s="269">
        <v>20</v>
      </c>
      <c r="I690" s="277" t="s">
        <v>1089</v>
      </c>
      <c r="J690" s="208" t="s">
        <v>1526</v>
      </c>
    </row>
    <row r="691" spans="1:10" ht="19.2" hidden="1" customHeight="1" x14ac:dyDescent="0.3">
      <c r="A691" s="270">
        <v>45852</v>
      </c>
      <c r="B691" s="270"/>
      <c r="C691" s="268" t="s">
        <v>1088</v>
      </c>
      <c r="D691" s="277" t="s">
        <v>1275</v>
      </c>
      <c r="E691" s="277"/>
      <c r="F691" s="277"/>
      <c r="G691" s="422" t="str">
        <f t="shared" si="10"/>
        <v/>
      </c>
      <c r="H691" s="269">
        <v>20</v>
      </c>
      <c r="I691" s="277" t="s">
        <v>1090</v>
      </c>
      <c r="J691" s="208" t="s">
        <v>1526</v>
      </c>
    </row>
    <row r="692" spans="1:10" ht="19.2" hidden="1" customHeight="1" x14ac:dyDescent="0.3">
      <c r="A692" s="270">
        <v>45883</v>
      </c>
      <c r="B692" s="270"/>
      <c r="C692" s="268" t="s">
        <v>1088</v>
      </c>
      <c r="D692" s="277" t="s">
        <v>1275</v>
      </c>
      <c r="E692" s="277"/>
      <c r="F692" s="277"/>
      <c r="G692" s="422" t="str">
        <f t="shared" si="10"/>
        <v/>
      </c>
      <c r="H692" s="269">
        <v>20</v>
      </c>
      <c r="I692" s="277" t="s">
        <v>1091</v>
      </c>
      <c r="J692" s="208" t="s">
        <v>1526</v>
      </c>
    </row>
    <row r="693" spans="1:10" ht="19.2" hidden="1" customHeight="1" x14ac:dyDescent="0.3">
      <c r="A693" s="273">
        <v>45947</v>
      </c>
      <c r="B693" s="273"/>
      <c r="C693" s="274" t="s">
        <v>1092</v>
      </c>
      <c r="D693" s="275" t="s">
        <v>118</v>
      </c>
      <c r="E693" s="275"/>
      <c r="F693" s="275"/>
      <c r="G693" s="421" t="str">
        <f t="shared" si="10"/>
        <v/>
      </c>
      <c r="H693" s="276">
        <v>48</v>
      </c>
      <c r="I693" s="275" t="s">
        <v>37</v>
      </c>
      <c r="J693" s="208" t="s">
        <v>1526</v>
      </c>
    </row>
    <row r="694" spans="1:10" ht="19.2" hidden="1" customHeight="1" x14ac:dyDescent="0.3">
      <c r="A694" s="273">
        <v>45947</v>
      </c>
      <c r="B694" s="273"/>
      <c r="C694" s="274" t="s">
        <v>1092</v>
      </c>
      <c r="D694" s="275" t="s">
        <v>118</v>
      </c>
      <c r="E694" s="275"/>
      <c r="F694" s="275"/>
      <c r="G694" s="421" t="str">
        <f t="shared" si="10"/>
        <v/>
      </c>
      <c r="H694" s="276">
        <v>48</v>
      </c>
      <c r="I694" s="275" t="s">
        <v>475</v>
      </c>
      <c r="J694" s="208" t="s">
        <v>1526</v>
      </c>
    </row>
    <row r="695" spans="1:10" ht="19.2" hidden="1" customHeight="1" x14ac:dyDescent="0.3">
      <c r="A695" s="270">
        <v>44718</v>
      </c>
      <c r="B695" s="264">
        <v>45961</v>
      </c>
      <c r="C695" s="268" t="s">
        <v>1093</v>
      </c>
      <c r="D695" s="292" t="s">
        <v>118</v>
      </c>
      <c r="E695" s="292" t="s">
        <v>1495</v>
      </c>
      <c r="F695" s="292">
        <v>2</v>
      </c>
      <c r="G695" s="431">
        <f t="shared" si="10"/>
        <v>50</v>
      </c>
      <c r="H695" s="269">
        <v>187.55</v>
      </c>
      <c r="I695" s="277" t="s">
        <v>1094</v>
      </c>
      <c r="J695" s="208" t="s">
        <v>1526</v>
      </c>
    </row>
    <row r="696" spans="1:10" ht="19.2" hidden="1" customHeight="1" x14ac:dyDescent="0.3">
      <c r="A696" s="270">
        <v>45605</v>
      </c>
      <c r="B696" s="280">
        <v>45991</v>
      </c>
      <c r="C696" s="268" t="s">
        <v>1095</v>
      </c>
      <c r="D696" s="292" t="s">
        <v>118</v>
      </c>
      <c r="E696" s="292"/>
      <c r="F696" s="292"/>
      <c r="G696" s="431" t="str">
        <f t="shared" si="10"/>
        <v/>
      </c>
      <c r="H696" s="269">
        <v>52</v>
      </c>
      <c r="I696" s="277" t="s">
        <v>221</v>
      </c>
      <c r="J696" s="208" t="s">
        <v>1526</v>
      </c>
    </row>
    <row r="697" spans="1:10" ht="19.2" hidden="1" customHeight="1" x14ac:dyDescent="0.3">
      <c r="A697" s="264">
        <v>44865</v>
      </c>
      <c r="B697" s="264">
        <v>45961</v>
      </c>
      <c r="C697" s="268" t="s">
        <v>1096</v>
      </c>
      <c r="D697" s="265" t="s">
        <v>118</v>
      </c>
      <c r="E697" s="265"/>
      <c r="F697" s="265"/>
      <c r="G697" s="420" t="str">
        <f t="shared" si="10"/>
        <v/>
      </c>
      <c r="H697" s="269">
        <v>52</v>
      </c>
      <c r="I697" s="265" t="s">
        <v>89</v>
      </c>
      <c r="J697" s="208" t="s">
        <v>1526</v>
      </c>
    </row>
    <row r="698" spans="1:10" ht="19.2" hidden="1" customHeight="1" x14ac:dyDescent="0.3">
      <c r="A698" s="270">
        <v>44645</v>
      </c>
      <c r="B698" s="264">
        <v>45961</v>
      </c>
      <c r="C698" s="268" t="s">
        <v>1097</v>
      </c>
      <c r="D698" s="277" t="s">
        <v>635</v>
      </c>
      <c r="E698" s="277"/>
      <c r="F698" s="277">
        <v>4</v>
      </c>
      <c r="G698" s="422">
        <f t="shared" si="10"/>
        <v>100</v>
      </c>
      <c r="H698" s="269">
        <v>318</v>
      </c>
      <c r="I698" s="277" t="s">
        <v>1099</v>
      </c>
      <c r="J698" s="208" t="s">
        <v>1526</v>
      </c>
    </row>
    <row r="699" spans="1:10" ht="19.2" hidden="1" customHeight="1" x14ac:dyDescent="0.3">
      <c r="A699" s="270">
        <v>45355</v>
      </c>
      <c r="B699" s="270"/>
      <c r="C699" s="268" t="s">
        <v>1100</v>
      </c>
      <c r="D699" s="277" t="s">
        <v>118</v>
      </c>
      <c r="E699" s="277"/>
      <c r="F699" s="277"/>
      <c r="G699" s="422" t="str">
        <f t="shared" si="10"/>
        <v/>
      </c>
      <c r="H699" s="269">
        <v>48</v>
      </c>
      <c r="I699" s="277" t="s">
        <v>368</v>
      </c>
      <c r="J699" s="208" t="s">
        <v>1526</v>
      </c>
    </row>
    <row r="700" spans="1:10" ht="19.2" hidden="1" customHeight="1" x14ac:dyDescent="0.3">
      <c r="A700" s="270">
        <v>45355</v>
      </c>
      <c r="B700" s="270"/>
      <c r="C700" s="268" t="s">
        <v>1100</v>
      </c>
      <c r="D700" s="277" t="s">
        <v>187</v>
      </c>
      <c r="E700" s="277" t="s">
        <v>1507</v>
      </c>
      <c r="F700" s="277">
        <v>6</v>
      </c>
      <c r="G700" s="422">
        <f t="shared" si="10"/>
        <v>150</v>
      </c>
      <c r="H700" s="269">
        <v>372.35</v>
      </c>
      <c r="I700" s="277" t="s">
        <v>368</v>
      </c>
      <c r="J700" s="208" t="s">
        <v>1526</v>
      </c>
    </row>
    <row r="701" spans="1:10" ht="19.2" hidden="1" customHeight="1" x14ac:dyDescent="0.3">
      <c r="A701" s="270">
        <v>45497</v>
      </c>
      <c r="B701" s="270"/>
      <c r="C701" s="268" t="s">
        <v>1100</v>
      </c>
      <c r="D701" s="277" t="s">
        <v>15</v>
      </c>
      <c r="E701" s="277"/>
      <c r="F701" s="277">
        <v>2</v>
      </c>
      <c r="G701" s="422">
        <f t="shared" si="10"/>
        <v>50</v>
      </c>
      <c r="H701" s="269">
        <v>121</v>
      </c>
      <c r="I701" s="277" t="s">
        <v>703</v>
      </c>
      <c r="J701" s="208" t="s">
        <v>1526</v>
      </c>
    </row>
    <row r="702" spans="1:10" ht="19.2" hidden="1" customHeight="1" x14ac:dyDescent="0.3">
      <c r="A702" s="270">
        <v>45497</v>
      </c>
      <c r="B702" s="270"/>
      <c r="C702" s="268" t="s">
        <v>1100</v>
      </c>
      <c r="D702" s="277" t="s">
        <v>118</v>
      </c>
      <c r="E702" s="277"/>
      <c r="F702" s="277"/>
      <c r="G702" s="422" t="str">
        <f t="shared" si="10"/>
        <v/>
      </c>
      <c r="H702" s="269">
        <v>48</v>
      </c>
      <c r="I702" s="277" t="s">
        <v>703</v>
      </c>
      <c r="J702" s="208" t="s">
        <v>1526</v>
      </c>
    </row>
    <row r="703" spans="1:10" ht="19.2" hidden="1" customHeight="1" x14ac:dyDescent="0.3">
      <c r="A703" s="270">
        <v>45497</v>
      </c>
      <c r="B703" s="270"/>
      <c r="C703" s="268" t="s">
        <v>1100</v>
      </c>
      <c r="D703" s="277" t="s">
        <v>118</v>
      </c>
      <c r="E703" s="277"/>
      <c r="F703" s="277"/>
      <c r="G703" s="422" t="str">
        <f t="shared" si="10"/>
        <v/>
      </c>
      <c r="H703" s="269">
        <v>48</v>
      </c>
      <c r="I703" s="277" t="s">
        <v>1102</v>
      </c>
      <c r="J703" s="208" t="s">
        <v>1526</v>
      </c>
    </row>
    <row r="704" spans="1:10" ht="19.2" hidden="1" customHeight="1" x14ac:dyDescent="0.3">
      <c r="A704" s="270">
        <v>45497</v>
      </c>
      <c r="B704" s="270"/>
      <c r="C704" s="268" t="s">
        <v>1100</v>
      </c>
      <c r="D704" s="277" t="s">
        <v>15</v>
      </c>
      <c r="E704" s="277"/>
      <c r="F704" s="277">
        <v>2</v>
      </c>
      <c r="G704" s="422">
        <f t="shared" si="10"/>
        <v>50</v>
      </c>
      <c r="H704" s="269">
        <v>121</v>
      </c>
      <c r="I704" s="277" t="s">
        <v>1102</v>
      </c>
      <c r="J704" s="208" t="s">
        <v>1526</v>
      </c>
    </row>
    <row r="705" spans="1:10" ht="19.2" hidden="1" customHeight="1" x14ac:dyDescent="0.3">
      <c r="A705" s="270">
        <v>45931</v>
      </c>
      <c r="B705" s="270"/>
      <c r="C705" s="268" t="s">
        <v>1103</v>
      </c>
      <c r="D705" s="277" t="s">
        <v>1275</v>
      </c>
      <c r="E705" s="277"/>
      <c r="F705" s="277"/>
      <c r="G705" s="422" t="str">
        <f t="shared" si="10"/>
        <v/>
      </c>
      <c r="H705" s="269">
        <v>20</v>
      </c>
      <c r="I705" s="277" t="s">
        <v>1104</v>
      </c>
      <c r="J705" s="208" t="s">
        <v>1526</v>
      </c>
    </row>
    <row r="706" spans="1:10" ht="19.2" hidden="1" customHeight="1" x14ac:dyDescent="0.3">
      <c r="A706" s="9">
        <v>45764</v>
      </c>
      <c r="B706" s="9"/>
      <c r="C706" s="255" t="s">
        <v>1105</v>
      </c>
      <c r="D706" s="191" t="s">
        <v>118</v>
      </c>
      <c r="E706" s="191"/>
      <c r="F706" s="191"/>
      <c r="G706" s="424" t="str">
        <f t="shared" ref="G706:G769" si="11">IF(F706="","",F706*25)</f>
        <v/>
      </c>
      <c r="H706" s="272">
        <v>48</v>
      </c>
      <c r="I706" s="191" t="s">
        <v>1106</v>
      </c>
      <c r="J706" s="208" t="s">
        <v>1526</v>
      </c>
    </row>
    <row r="707" spans="1:10" ht="19.2" hidden="1" customHeight="1" x14ac:dyDescent="0.3">
      <c r="A707" s="9">
        <v>45764</v>
      </c>
      <c r="B707" s="9"/>
      <c r="C707" s="255" t="s">
        <v>1105</v>
      </c>
      <c r="D707" s="191" t="s">
        <v>118</v>
      </c>
      <c r="E707" s="191"/>
      <c r="F707" s="191"/>
      <c r="G707" s="424" t="str">
        <f t="shared" si="11"/>
        <v/>
      </c>
      <c r="H707" s="272">
        <v>48</v>
      </c>
      <c r="I707" s="191" t="s">
        <v>1107</v>
      </c>
      <c r="J707" s="208" t="s">
        <v>1526</v>
      </c>
    </row>
    <row r="708" spans="1:10" ht="19.2" hidden="1" customHeight="1" x14ac:dyDescent="0.3">
      <c r="A708" s="273">
        <v>45938</v>
      </c>
      <c r="B708" s="273"/>
      <c r="C708" s="274" t="s">
        <v>1108</v>
      </c>
      <c r="D708" s="275" t="s">
        <v>1275</v>
      </c>
      <c r="E708" s="275"/>
      <c r="F708" s="275"/>
      <c r="G708" s="421" t="str">
        <f t="shared" si="11"/>
        <v/>
      </c>
      <c r="H708" s="276">
        <v>20</v>
      </c>
      <c r="I708" s="275" t="s">
        <v>1109</v>
      </c>
      <c r="J708" s="208" t="s">
        <v>1526</v>
      </c>
    </row>
    <row r="709" spans="1:10" ht="19.2" hidden="1" customHeight="1" x14ac:dyDescent="0.3">
      <c r="A709" s="273">
        <v>45938</v>
      </c>
      <c r="B709" s="273"/>
      <c r="C709" s="274" t="s">
        <v>1108</v>
      </c>
      <c r="D709" s="275" t="s">
        <v>1275</v>
      </c>
      <c r="E709" s="275"/>
      <c r="F709" s="275"/>
      <c r="G709" s="421" t="str">
        <f t="shared" si="11"/>
        <v/>
      </c>
      <c r="H709" s="276">
        <v>20</v>
      </c>
      <c r="I709" s="275" t="s">
        <v>822</v>
      </c>
      <c r="J709" s="208" t="s">
        <v>1526</v>
      </c>
    </row>
    <row r="710" spans="1:10" ht="19.2" hidden="1" customHeight="1" x14ac:dyDescent="0.3">
      <c r="A710" s="273">
        <v>45938</v>
      </c>
      <c r="B710" s="273"/>
      <c r="C710" s="274" t="s">
        <v>1108</v>
      </c>
      <c r="D710" s="275" t="s">
        <v>1275</v>
      </c>
      <c r="E710" s="275"/>
      <c r="F710" s="275"/>
      <c r="G710" s="421" t="str">
        <f t="shared" si="11"/>
        <v/>
      </c>
      <c r="H710" s="276">
        <v>20</v>
      </c>
      <c r="I710" s="275" t="s">
        <v>600</v>
      </c>
      <c r="J710" s="208" t="s">
        <v>1526</v>
      </c>
    </row>
    <row r="711" spans="1:10" ht="19.2" hidden="1" customHeight="1" x14ac:dyDescent="0.3">
      <c r="A711" s="273">
        <v>45938</v>
      </c>
      <c r="B711" s="273"/>
      <c r="C711" s="274" t="s">
        <v>1108</v>
      </c>
      <c r="D711" s="275" t="s">
        <v>1275</v>
      </c>
      <c r="E711" s="275"/>
      <c r="F711" s="275"/>
      <c r="G711" s="421" t="str">
        <f t="shared" si="11"/>
        <v/>
      </c>
      <c r="H711" s="276">
        <v>20</v>
      </c>
      <c r="I711" s="275" t="s">
        <v>146</v>
      </c>
      <c r="J711" s="208" t="s">
        <v>1526</v>
      </c>
    </row>
    <row r="712" spans="1:10" ht="19.2" hidden="1" customHeight="1" x14ac:dyDescent="0.3">
      <c r="A712" s="319">
        <v>45223</v>
      </c>
      <c r="B712" s="264">
        <v>45961</v>
      </c>
      <c r="C712" s="274" t="s">
        <v>1111</v>
      </c>
      <c r="D712" s="275" t="s">
        <v>118</v>
      </c>
      <c r="E712" s="275"/>
      <c r="F712" s="275"/>
      <c r="G712" s="421" t="str">
        <f t="shared" si="11"/>
        <v/>
      </c>
      <c r="H712" s="276">
        <v>52</v>
      </c>
      <c r="I712" s="275" t="s">
        <v>12</v>
      </c>
      <c r="J712" s="208" t="s">
        <v>1526</v>
      </c>
    </row>
    <row r="713" spans="1:10" ht="19.2" hidden="1" customHeight="1" x14ac:dyDescent="0.3">
      <c r="A713" s="9">
        <v>45279</v>
      </c>
      <c r="B713" s="271">
        <v>45961</v>
      </c>
      <c r="C713" s="255" t="s">
        <v>1112</v>
      </c>
      <c r="D713" s="191" t="s">
        <v>1275</v>
      </c>
      <c r="E713" s="191"/>
      <c r="F713" s="191"/>
      <c r="G713" s="424" t="str">
        <f t="shared" si="11"/>
        <v/>
      </c>
      <c r="H713" s="272">
        <v>24</v>
      </c>
      <c r="I713" s="191" t="s">
        <v>146</v>
      </c>
      <c r="J713" s="208" t="s">
        <v>1526</v>
      </c>
    </row>
    <row r="714" spans="1:10" ht="19.2" hidden="1" customHeight="1" x14ac:dyDescent="0.3">
      <c r="A714" s="9">
        <v>45511</v>
      </c>
      <c r="B714" s="9"/>
      <c r="C714" s="255" t="s">
        <v>1112</v>
      </c>
      <c r="D714" s="191" t="s">
        <v>1275</v>
      </c>
      <c r="E714" s="191"/>
      <c r="F714" s="191"/>
      <c r="G714" s="424" t="str">
        <f t="shared" si="11"/>
        <v/>
      </c>
      <c r="H714" s="272">
        <v>20</v>
      </c>
      <c r="I714" s="191" t="s">
        <v>1113</v>
      </c>
      <c r="J714" s="208" t="s">
        <v>1526</v>
      </c>
    </row>
    <row r="715" spans="1:10" ht="19.2" hidden="1" customHeight="1" x14ac:dyDescent="0.3">
      <c r="A715" s="9">
        <v>46017</v>
      </c>
      <c r="B715" s="9">
        <v>46356</v>
      </c>
      <c r="C715" s="255" t="s">
        <v>1112</v>
      </c>
      <c r="D715" s="191" t="s">
        <v>118</v>
      </c>
      <c r="E715" s="191"/>
      <c r="F715" s="191"/>
      <c r="G715" s="424" t="str">
        <f t="shared" si="11"/>
        <v/>
      </c>
      <c r="H715" s="272">
        <v>52</v>
      </c>
      <c r="I715" s="191" t="s">
        <v>433</v>
      </c>
      <c r="J715" s="208" t="s">
        <v>1526</v>
      </c>
    </row>
    <row r="716" spans="1:10" ht="19.2" hidden="1" customHeight="1" x14ac:dyDescent="0.3">
      <c r="A716" s="270">
        <v>45675</v>
      </c>
      <c r="B716" s="270">
        <v>46052</v>
      </c>
      <c r="C716" s="268" t="s">
        <v>1508</v>
      </c>
      <c r="D716" s="277" t="s">
        <v>1275</v>
      </c>
      <c r="E716" s="277"/>
      <c r="F716" s="277"/>
      <c r="G716" s="422" t="str">
        <f t="shared" si="11"/>
        <v/>
      </c>
      <c r="H716" s="269">
        <v>24</v>
      </c>
      <c r="I716" s="277" t="s">
        <v>1064</v>
      </c>
      <c r="J716" s="208" t="s">
        <v>1526</v>
      </c>
    </row>
    <row r="717" spans="1:10" ht="19.2" hidden="1" customHeight="1" x14ac:dyDescent="0.3">
      <c r="A717" s="270">
        <v>45675</v>
      </c>
      <c r="B717" s="270">
        <v>46052</v>
      </c>
      <c r="C717" s="268" t="s">
        <v>1508</v>
      </c>
      <c r="D717" s="277" t="s">
        <v>1275</v>
      </c>
      <c r="E717" s="277"/>
      <c r="F717" s="277"/>
      <c r="G717" s="422" t="str">
        <f t="shared" si="11"/>
        <v/>
      </c>
      <c r="H717" s="269">
        <v>24</v>
      </c>
      <c r="I717" s="277" t="s">
        <v>1510</v>
      </c>
      <c r="J717" s="208" t="s">
        <v>1526</v>
      </c>
    </row>
    <row r="718" spans="1:10" ht="19.2" hidden="1" customHeight="1" x14ac:dyDescent="0.3">
      <c r="A718" s="270">
        <v>44750</v>
      </c>
      <c r="B718" s="264">
        <v>45961</v>
      </c>
      <c r="C718" s="268" t="s">
        <v>1114</v>
      </c>
      <c r="D718" s="277" t="s">
        <v>118</v>
      </c>
      <c r="E718" s="277" t="s">
        <v>1495</v>
      </c>
      <c r="F718" s="277">
        <v>2</v>
      </c>
      <c r="G718" s="422">
        <f t="shared" si="11"/>
        <v>50</v>
      </c>
      <c r="H718" s="269">
        <v>186</v>
      </c>
      <c r="I718" s="277" t="s">
        <v>1116</v>
      </c>
      <c r="J718" s="208" t="s">
        <v>1526</v>
      </c>
    </row>
    <row r="719" spans="1:10" ht="19.2" hidden="1" customHeight="1" x14ac:dyDescent="0.3">
      <c r="A719" s="9">
        <v>46000</v>
      </c>
      <c r="B719" s="271">
        <v>46356</v>
      </c>
      <c r="C719" s="255" t="s">
        <v>1117</v>
      </c>
      <c r="D719" s="191" t="s">
        <v>1275</v>
      </c>
      <c r="E719" s="191"/>
      <c r="F719" s="191"/>
      <c r="G719" s="424" t="str">
        <f t="shared" si="11"/>
        <v/>
      </c>
      <c r="H719" s="272">
        <v>20</v>
      </c>
      <c r="I719" s="191" t="s">
        <v>1118</v>
      </c>
      <c r="J719" s="208" t="s">
        <v>1526</v>
      </c>
    </row>
    <row r="720" spans="1:10" ht="19.2" hidden="1" customHeight="1" x14ac:dyDescent="0.3">
      <c r="A720" s="9">
        <v>45668</v>
      </c>
      <c r="B720" s="9">
        <v>46052</v>
      </c>
      <c r="C720" s="255" t="s">
        <v>1117</v>
      </c>
      <c r="D720" s="191" t="s">
        <v>118</v>
      </c>
      <c r="E720" s="191"/>
      <c r="F720" s="191"/>
      <c r="G720" s="424" t="str">
        <f t="shared" si="11"/>
        <v/>
      </c>
      <c r="H720" s="272">
        <v>52</v>
      </c>
      <c r="I720" s="191" t="s">
        <v>760</v>
      </c>
      <c r="J720" s="208" t="s">
        <v>1526</v>
      </c>
    </row>
    <row r="721" spans="1:10" ht="19.2" hidden="1" customHeight="1" x14ac:dyDescent="0.3">
      <c r="A721" s="9">
        <v>45668</v>
      </c>
      <c r="B721" s="9">
        <v>46052</v>
      </c>
      <c r="C721" s="255" t="s">
        <v>1117</v>
      </c>
      <c r="D721" s="191" t="s">
        <v>1275</v>
      </c>
      <c r="E721" s="191"/>
      <c r="F721" s="191"/>
      <c r="G721" s="424" t="str">
        <f t="shared" si="11"/>
        <v/>
      </c>
      <c r="H721" s="272">
        <v>24</v>
      </c>
      <c r="I721" s="191" t="s">
        <v>186</v>
      </c>
      <c r="J721" s="208" t="s">
        <v>1526</v>
      </c>
    </row>
    <row r="722" spans="1:10" ht="19.2" hidden="1" customHeight="1" x14ac:dyDescent="0.3">
      <c r="A722" s="9">
        <v>45387</v>
      </c>
      <c r="B722" s="9"/>
      <c r="C722" s="255" t="s">
        <v>1119</v>
      </c>
      <c r="D722" s="191" t="s">
        <v>1120</v>
      </c>
      <c r="E722" s="191"/>
      <c r="F722" s="191">
        <v>4</v>
      </c>
      <c r="G722" s="424">
        <f t="shared" si="11"/>
        <v>100</v>
      </c>
      <c r="H722" s="272">
        <v>431.2</v>
      </c>
      <c r="I722" s="191" t="s">
        <v>1079</v>
      </c>
      <c r="J722" s="208" t="s">
        <v>1526</v>
      </c>
    </row>
    <row r="723" spans="1:10" ht="19.2" hidden="1" customHeight="1" x14ac:dyDescent="0.3">
      <c r="A723" s="270">
        <v>45055</v>
      </c>
      <c r="B723" s="264">
        <v>45961</v>
      </c>
      <c r="C723" s="268" t="s">
        <v>1121</v>
      </c>
      <c r="D723" s="277" t="s">
        <v>1275</v>
      </c>
      <c r="E723" s="277"/>
      <c r="F723" s="277"/>
      <c r="G723" s="422" t="str">
        <f t="shared" si="11"/>
        <v/>
      </c>
      <c r="H723" s="269">
        <v>24</v>
      </c>
      <c r="I723" s="277" t="s">
        <v>1122</v>
      </c>
      <c r="J723" s="208" t="s">
        <v>1526</v>
      </c>
    </row>
    <row r="724" spans="1:10" ht="19.2" hidden="1" customHeight="1" x14ac:dyDescent="0.3">
      <c r="A724" s="270">
        <v>45256</v>
      </c>
      <c r="B724" s="264">
        <v>45961</v>
      </c>
      <c r="C724" s="268" t="s">
        <v>1121</v>
      </c>
      <c r="D724" s="277" t="s">
        <v>1275</v>
      </c>
      <c r="E724" s="277"/>
      <c r="F724" s="277"/>
      <c r="G724" s="422" t="str">
        <f t="shared" si="11"/>
        <v/>
      </c>
      <c r="H724" s="269">
        <v>24</v>
      </c>
      <c r="I724" s="277" t="s">
        <v>225</v>
      </c>
      <c r="J724" s="208" t="s">
        <v>1526</v>
      </c>
    </row>
    <row r="725" spans="1:10" ht="19.2" hidden="1" customHeight="1" x14ac:dyDescent="0.3">
      <c r="A725" s="270">
        <v>45979</v>
      </c>
      <c r="B725" s="264">
        <v>46326</v>
      </c>
      <c r="C725" s="268" t="s">
        <v>1121</v>
      </c>
      <c r="D725" s="277" t="s">
        <v>1275</v>
      </c>
      <c r="E725" s="277"/>
      <c r="F725" s="277"/>
      <c r="G725" s="422" t="str">
        <f t="shared" si="11"/>
        <v/>
      </c>
      <c r="H725" s="269">
        <v>24</v>
      </c>
      <c r="I725" s="277" t="s">
        <v>1123</v>
      </c>
      <c r="J725" s="208" t="s">
        <v>1526</v>
      </c>
    </row>
    <row r="726" spans="1:10" ht="19.2" hidden="1" customHeight="1" x14ac:dyDescent="0.3">
      <c r="A726" s="270">
        <v>45979</v>
      </c>
      <c r="B726" s="264">
        <v>46326</v>
      </c>
      <c r="C726" s="268" t="s">
        <v>1121</v>
      </c>
      <c r="D726" s="277" t="s">
        <v>1275</v>
      </c>
      <c r="E726" s="277"/>
      <c r="F726" s="277"/>
      <c r="G726" s="422" t="str">
        <f t="shared" si="11"/>
        <v/>
      </c>
      <c r="H726" s="269">
        <v>24</v>
      </c>
      <c r="I726" s="277" t="s">
        <v>550</v>
      </c>
      <c r="J726" s="208" t="s">
        <v>1526</v>
      </c>
    </row>
    <row r="727" spans="1:10" ht="19.2" hidden="1" customHeight="1" x14ac:dyDescent="0.3">
      <c r="A727" s="270">
        <v>45979</v>
      </c>
      <c r="B727" s="264">
        <v>46326</v>
      </c>
      <c r="C727" s="268" t="s">
        <v>1121</v>
      </c>
      <c r="D727" s="277" t="s">
        <v>1275</v>
      </c>
      <c r="E727" s="277"/>
      <c r="F727" s="277"/>
      <c r="G727" s="422" t="str">
        <f t="shared" si="11"/>
        <v/>
      </c>
      <c r="H727" s="269">
        <v>24</v>
      </c>
      <c r="I727" s="277" t="s">
        <v>978</v>
      </c>
      <c r="J727" s="208" t="s">
        <v>1526</v>
      </c>
    </row>
    <row r="728" spans="1:10" ht="19.2" hidden="1" customHeight="1" x14ac:dyDescent="0.3">
      <c r="A728" s="270">
        <v>45748</v>
      </c>
      <c r="B728" s="270"/>
      <c r="C728" s="268" t="s">
        <v>1124</v>
      </c>
      <c r="D728" s="277" t="s">
        <v>118</v>
      </c>
      <c r="E728" s="277"/>
      <c r="F728" s="277"/>
      <c r="G728" s="422" t="str">
        <f t="shared" si="11"/>
        <v/>
      </c>
      <c r="H728" s="269">
        <v>48</v>
      </c>
      <c r="I728" s="277" t="s">
        <v>20</v>
      </c>
      <c r="J728" s="208" t="s">
        <v>1526</v>
      </c>
    </row>
    <row r="729" spans="1:10" ht="19.2" hidden="1" customHeight="1" x14ac:dyDescent="0.3">
      <c r="A729" s="270">
        <v>44802</v>
      </c>
      <c r="B729" s="264">
        <v>45961</v>
      </c>
      <c r="C729" s="268" t="s">
        <v>1125</v>
      </c>
      <c r="D729" s="277" t="s">
        <v>1275</v>
      </c>
      <c r="E729" s="277"/>
      <c r="F729" s="277"/>
      <c r="G729" s="422" t="str">
        <f t="shared" si="11"/>
        <v/>
      </c>
      <c r="H729" s="269">
        <v>24</v>
      </c>
      <c r="I729" s="277" t="s">
        <v>1126</v>
      </c>
      <c r="J729" s="208" t="s">
        <v>1526</v>
      </c>
    </row>
    <row r="730" spans="1:10" ht="19.2" hidden="1" customHeight="1" x14ac:dyDescent="0.3">
      <c r="A730" s="9">
        <v>44912</v>
      </c>
      <c r="B730" s="9">
        <v>45961</v>
      </c>
      <c r="C730" s="255" t="s">
        <v>1127</v>
      </c>
      <c r="D730" s="191" t="s">
        <v>1275</v>
      </c>
      <c r="E730" s="191"/>
      <c r="F730" s="191"/>
      <c r="G730" s="424" t="str">
        <f t="shared" si="11"/>
        <v/>
      </c>
      <c r="H730" s="272">
        <v>24</v>
      </c>
      <c r="I730" s="191" t="s">
        <v>1128</v>
      </c>
      <c r="J730" s="208" t="s">
        <v>1526</v>
      </c>
    </row>
    <row r="731" spans="1:10" ht="19.2" hidden="1" customHeight="1" x14ac:dyDescent="0.3">
      <c r="A731" s="273">
        <v>45693</v>
      </c>
      <c r="B731" s="273"/>
      <c r="C731" s="274" t="s">
        <v>1129</v>
      </c>
      <c r="D731" s="275" t="s">
        <v>187</v>
      </c>
      <c r="E731" s="275"/>
      <c r="F731" s="275">
        <v>4</v>
      </c>
      <c r="G731" s="421">
        <f t="shared" si="11"/>
        <v>100</v>
      </c>
      <c r="H731" s="276">
        <v>230</v>
      </c>
      <c r="I731" s="275" t="s">
        <v>1130</v>
      </c>
      <c r="J731" s="208" t="s">
        <v>1526</v>
      </c>
    </row>
    <row r="732" spans="1:10" ht="19.2" hidden="1" customHeight="1" x14ac:dyDescent="0.3">
      <c r="A732" s="273">
        <v>45693</v>
      </c>
      <c r="B732" s="273"/>
      <c r="C732" s="274" t="s">
        <v>1129</v>
      </c>
      <c r="D732" s="275" t="s">
        <v>118</v>
      </c>
      <c r="E732" s="275"/>
      <c r="F732" s="275"/>
      <c r="G732" s="421" t="str">
        <f t="shared" si="11"/>
        <v/>
      </c>
      <c r="H732" s="276">
        <v>48</v>
      </c>
      <c r="I732" s="275" t="s">
        <v>1130</v>
      </c>
      <c r="J732" s="208" t="s">
        <v>1526</v>
      </c>
    </row>
    <row r="733" spans="1:10" ht="19.2" hidden="1" customHeight="1" x14ac:dyDescent="0.3">
      <c r="A733" s="273">
        <v>45945</v>
      </c>
      <c r="B733" s="273"/>
      <c r="C733" s="274" t="s">
        <v>1129</v>
      </c>
      <c r="D733" s="275" t="s">
        <v>118</v>
      </c>
      <c r="E733" s="275"/>
      <c r="F733" s="275"/>
      <c r="G733" s="421" t="str">
        <f t="shared" si="11"/>
        <v/>
      </c>
      <c r="H733" s="276">
        <v>48</v>
      </c>
      <c r="I733" s="275" t="s">
        <v>584</v>
      </c>
      <c r="J733" s="208" t="s">
        <v>1526</v>
      </c>
    </row>
    <row r="734" spans="1:10" ht="19.2" hidden="1" customHeight="1" x14ac:dyDescent="0.3">
      <c r="A734" s="273">
        <v>45838</v>
      </c>
      <c r="B734" s="273"/>
      <c r="C734" s="274" t="s">
        <v>1131</v>
      </c>
      <c r="D734" s="275" t="s">
        <v>1275</v>
      </c>
      <c r="E734" s="275"/>
      <c r="F734" s="275"/>
      <c r="G734" s="421" t="str">
        <f t="shared" si="11"/>
        <v/>
      </c>
      <c r="H734" s="276">
        <v>20</v>
      </c>
      <c r="I734" s="275" t="s">
        <v>1132</v>
      </c>
      <c r="J734" s="208" t="s">
        <v>1526</v>
      </c>
    </row>
    <row r="735" spans="1:10" ht="19.2" hidden="1" customHeight="1" x14ac:dyDescent="0.3">
      <c r="A735" s="273">
        <v>45838</v>
      </c>
      <c r="B735" s="273"/>
      <c r="C735" s="274" t="s">
        <v>1131</v>
      </c>
      <c r="D735" s="275" t="s">
        <v>1275</v>
      </c>
      <c r="E735" s="275"/>
      <c r="F735" s="275"/>
      <c r="G735" s="421" t="str">
        <f t="shared" si="11"/>
        <v/>
      </c>
      <c r="H735" s="276">
        <v>20</v>
      </c>
      <c r="I735" s="275" t="s">
        <v>1133</v>
      </c>
      <c r="J735" s="208" t="s">
        <v>1526</v>
      </c>
    </row>
    <row r="736" spans="1:10" ht="19.2" hidden="1" customHeight="1" x14ac:dyDescent="0.3">
      <c r="A736" s="273">
        <v>45769</v>
      </c>
      <c r="B736" s="273"/>
      <c r="C736" s="274" t="s">
        <v>1134</v>
      </c>
      <c r="D736" s="277" t="s">
        <v>145</v>
      </c>
      <c r="E736" s="275"/>
      <c r="F736" s="275"/>
      <c r="G736" s="421" t="str">
        <f t="shared" si="11"/>
        <v/>
      </c>
      <c r="H736" s="276">
        <v>79</v>
      </c>
      <c r="I736" s="275" t="s">
        <v>108</v>
      </c>
      <c r="J736" s="208" t="s">
        <v>1526</v>
      </c>
    </row>
    <row r="737" spans="1:10" ht="19.2" hidden="1" customHeight="1" x14ac:dyDescent="0.3">
      <c r="A737" s="270">
        <v>45633</v>
      </c>
      <c r="B737" s="264">
        <v>46020</v>
      </c>
      <c r="C737" s="268" t="s">
        <v>1135</v>
      </c>
      <c r="D737" s="277" t="s">
        <v>118</v>
      </c>
      <c r="E737" s="277"/>
      <c r="F737" s="277"/>
      <c r="G737" s="422" t="str">
        <f t="shared" si="11"/>
        <v/>
      </c>
      <c r="H737" s="269">
        <v>52</v>
      </c>
      <c r="I737" s="277" t="s">
        <v>1136</v>
      </c>
      <c r="J737" s="208" t="s">
        <v>1526</v>
      </c>
    </row>
    <row r="738" spans="1:10" ht="19.2" hidden="1" customHeight="1" x14ac:dyDescent="0.3">
      <c r="A738" s="270">
        <v>45367</v>
      </c>
      <c r="B738" s="270"/>
      <c r="C738" s="268" t="s">
        <v>1137</v>
      </c>
      <c r="D738" s="277" t="s">
        <v>118</v>
      </c>
      <c r="E738" s="277"/>
      <c r="F738" s="277"/>
      <c r="G738" s="422" t="str">
        <f t="shared" si="11"/>
        <v/>
      </c>
      <c r="H738" s="269">
        <v>48</v>
      </c>
      <c r="I738" s="277" t="s">
        <v>175</v>
      </c>
      <c r="J738" s="208" t="s">
        <v>1526</v>
      </c>
    </row>
    <row r="739" spans="1:10" ht="19.2" hidden="1" customHeight="1" x14ac:dyDescent="0.3">
      <c r="A739" s="270">
        <v>45964</v>
      </c>
      <c r="B739" s="270"/>
      <c r="C739" s="268" t="s">
        <v>1138</v>
      </c>
      <c r="D739" s="277" t="s">
        <v>118</v>
      </c>
      <c r="E739" s="277"/>
      <c r="F739" s="277"/>
      <c r="G739" s="422" t="str">
        <f t="shared" si="11"/>
        <v/>
      </c>
      <c r="H739" s="269">
        <v>52</v>
      </c>
      <c r="I739" s="277" t="s">
        <v>306</v>
      </c>
      <c r="J739" s="208" t="s">
        <v>1526</v>
      </c>
    </row>
    <row r="740" spans="1:10" ht="19.2" hidden="1" customHeight="1" x14ac:dyDescent="0.3">
      <c r="A740" s="270">
        <v>45894</v>
      </c>
      <c r="B740" s="270"/>
      <c r="C740" s="268" t="s">
        <v>1139</v>
      </c>
      <c r="D740" s="277" t="s">
        <v>118</v>
      </c>
      <c r="E740" s="277"/>
      <c r="F740" s="277"/>
      <c r="G740" s="422" t="str">
        <f t="shared" si="11"/>
        <v/>
      </c>
      <c r="H740" s="269">
        <v>48</v>
      </c>
      <c r="I740" s="277" t="s">
        <v>699</v>
      </c>
      <c r="J740" s="208" t="s">
        <v>1526</v>
      </c>
    </row>
    <row r="741" spans="1:10" ht="19.2" hidden="1" customHeight="1" x14ac:dyDescent="0.3">
      <c r="A741" s="270">
        <v>45982</v>
      </c>
      <c r="B741" s="270">
        <v>46326</v>
      </c>
      <c r="C741" s="268" t="s">
        <v>1140</v>
      </c>
      <c r="D741" s="277" t="s">
        <v>118</v>
      </c>
      <c r="E741" s="277"/>
      <c r="F741" s="277"/>
      <c r="G741" s="422" t="str">
        <f t="shared" si="11"/>
        <v/>
      </c>
      <c r="H741" s="269">
        <v>52</v>
      </c>
      <c r="I741" s="277" t="s">
        <v>151</v>
      </c>
      <c r="J741" s="208" t="s">
        <v>1526</v>
      </c>
    </row>
    <row r="742" spans="1:10" ht="19.2" hidden="1" customHeight="1" x14ac:dyDescent="0.3">
      <c r="A742" s="270">
        <v>45742</v>
      </c>
      <c r="B742" s="270"/>
      <c r="C742" s="268" t="s">
        <v>1141</v>
      </c>
      <c r="D742" s="277" t="s">
        <v>1275</v>
      </c>
      <c r="E742" s="277"/>
      <c r="F742" s="277"/>
      <c r="G742" s="422" t="str">
        <f t="shared" si="11"/>
        <v/>
      </c>
      <c r="H742" s="269">
        <v>20</v>
      </c>
      <c r="I742" s="277" t="s">
        <v>1142</v>
      </c>
      <c r="J742" s="208" t="s">
        <v>1526</v>
      </c>
    </row>
    <row r="743" spans="1:10" ht="19.2" hidden="1" customHeight="1" x14ac:dyDescent="0.3">
      <c r="A743" s="270">
        <v>45742</v>
      </c>
      <c r="B743" s="270"/>
      <c r="C743" s="268" t="s">
        <v>1141</v>
      </c>
      <c r="D743" s="277" t="s">
        <v>1275</v>
      </c>
      <c r="E743" s="277"/>
      <c r="F743" s="277"/>
      <c r="G743" s="422" t="str">
        <f t="shared" si="11"/>
        <v/>
      </c>
      <c r="H743" s="269">
        <v>20</v>
      </c>
      <c r="I743" s="277" t="s">
        <v>1143</v>
      </c>
      <c r="J743" s="208" t="s">
        <v>1526</v>
      </c>
    </row>
    <row r="744" spans="1:10" ht="19.2" hidden="1" customHeight="1" x14ac:dyDescent="0.3">
      <c r="A744" s="270">
        <v>45891</v>
      </c>
      <c r="B744" s="270"/>
      <c r="C744" s="265" t="s">
        <v>1144</v>
      </c>
      <c r="D744" s="277" t="s">
        <v>145</v>
      </c>
      <c r="E744" s="277" t="s">
        <v>1494</v>
      </c>
      <c r="F744" s="277"/>
      <c r="G744" s="422" t="str">
        <f t="shared" si="11"/>
        <v/>
      </c>
      <c r="H744" s="269">
        <v>89</v>
      </c>
      <c r="I744" s="277" t="s">
        <v>42</v>
      </c>
      <c r="J744" s="208" t="s">
        <v>1526</v>
      </c>
    </row>
    <row r="745" spans="1:10" ht="19.2" hidden="1" customHeight="1" x14ac:dyDescent="0.3">
      <c r="A745" s="280">
        <v>43097</v>
      </c>
      <c r="B745" s="264">
        <v>45961</v>
      </c>
      <c r="C745" s="274" t="s">
        <v>1148</v>
      </c>
      <c r="D745" s="279" t="s">
        <v>635</v>
      </c>
      <c r="E745" s="279" t="s">
        <v>1489</v>
      </c>
      <c r="F745" s="279">
        <v>4</v>
      </c>
      <c r="G745" s="423">
        <f t="shared" si="11"/>
        <v>100</v>
      </c>
      <c r="H745" s="269">
        <v>312.33</v>
      </c>
      <c r="I745" s="279" t="s">
        <v>1149</v>
      </c>
      <c r="J745" s="208" t="s">
        <v>1526</v>
      </c>
    </row>
    <row r="746" spans="1:10" ht="19.2" hidden="1" customHeight="1" x14ac:dyDescent="0.3">
      <c r="A746" s="280">
        <v>43097</v>
      </c>
      <c r="B746" s="264">
        <v>45961</v>
      </c>
      <c r="C746" s="274" t="s">
        <v>1148</v>
      </c>
      <c r="D746" s="279" t="s">
        <v>635</v>
      </c>
      <c r="E746" s="279" t="s">
        <v>1489</v>
      </c>
      <c r="F746" s="279">
        <v>4</v>
      </c>
      <c r="G746" s="423">
        <f t="shared" si="11"/>
        <v>100</v>
      </c>
      <c r="H746" s="269">
        <v>312.33</v>
      </c>
      <c r="I746" s="279" t="s">
        <v>119</v>
      </c>
      <c r="J746" s="208" t="s">
        <v>1526</v>
      </c>
    </row>
    <row r="747" spans="1:10" ht="19.2" hidden="1" customHeight="1" x14ac:dyDescent="0.3">
      <c r="A747" s="280">
        <v>45610</v>
      </c>
      <c r="B747" s="280">
        <v>45991</v>
      </c>
      <c r="C747" s="274" t="s">
        <v>1151</v>
      </c>
      <c r="D747" s="279" t="s">
        <v>145</v>
      </c>
      <c r="E747" s="279"/>
      <c r="F747" s="279"/>
      <c r="G747" s="423" t="str">
        <f t="shared" si="11"/>
        <v/>
      </c>
      <c r="H747" s="269">
        <v>86</v>
      </c>
      <c r="I747" s="279" t="s">
        <v>1153</v>
      </c>
      <c r="J747" s="208" t="s">
        <v>1526</v>
      </c>
    </row>
    <row r="748" spans="1:10" ht="19.2" hidden="1" customHeight="1" x14ac:dyDescent="0.3">
      <c r="A748" s="280">
        <v>45750</v>
      </c>
      <c r="B748" s="280"/>
      <c r="C748" s="274" t="s">
        <v>1151</v>
      </c>
      <c r="D748" s="279" t="s">
        <v>15</v>
      </c>
      <c r="E748" s="279"/>
      <c r="F748" s="279">
        <v>2</v>
      </c>
      <c r="G748" s="423">
        <f t="shared" si="11"/>
        <v>50</v>
      </c>
      <c r="H748" s="269">
        <v>120</v>
      </c>
      <c r="I748" s="279" t="s">
        <v>1153</v>
      </c>
      <c r="J748" s="208" t="s">
        <v>1526</v>
      </c>
    </row>
    <row r="749" spans="1:10" ht="19.2" hidden="1" customHeight="1" x14ac:dyDescent="0.3">
      <c r="A749" s="271">
        <v>45992</v>
      </c>
      <c r="B749" s="271">
        <v>46356</v>
      </c>
      <c r="C749" s="255" t="s">
        <v>1154</v>
      </c>
      <c r="D749" s="10" t="s">
        <v>1275</v>
      </c>
      <c r="E749" s="10"/>
      <c r="F749" s="10"/>
      <c r="G749" s="419" t="str">
        <f t="shared" si="11"/>
        <v/>
      </c>
      <c r="H749" s="272">
        <v>24</v>
      </c>
      <c r="I749" s="272" t="s">
        <v>916</v>
      </c>
      <c r="J749" s="208" t="s">
        <v>1526</v>
      </c>
    </row>
    <row r="750" spans="1:10" ht="19.2" hidden="1" customHeight="1" x14ac:dyDescent="0.3">
      <c r="A750" s="271">
        <v>45992</v>
      </c>
      <c r="B750" s="271">
        <v>46356</v>
      </c>
      <c r="C750" s="255" t="s">
        <v>1154</v>
      </c>
      <c r="D750" s="10" t="s">
        <v>1275</v>
      </c>
      <c r="E750" s="10"/>
      <c r="F750" s="10"/>
      <c r="G750" s="419" t="str">
        <f t="shared" si="11"/>
        <v/>
      </c>
      <c r="H750" s="272">
        <v>24</v>
      </c>
      <c r="I750" s="272" t="s">
        <v>108</v>
      </c>
      <c r="J750" s="208" t="s">
        <v>1526</v>
      </c>
    </row>
    <row r="751" spans="1:10" ht="19.2" hidden="1" customHeight="1" x14ac:dyDescent="0.3">
      <c r="A751" s="280">
        <v>45875</v>
      </c>
      <c r="B751" s="280"/>
      <c r="C751" s="274" t="s">
        <v>1155</v>
      </c>
      <c r="D751" s="279" t="s">
        <v>118</v>
      </c>
      <c r="E751" s="279"/>
      <c r="F751" s="279"/>
      <c r="G751" s="423" t="str">
        <f t="shared" si="11"/>
        <v/>
      </c>
      <c r="H751" s="269">
        <v>48</v>
      </c>
      <c r="I751" s="279" t="s">
        <v>916</v>
      </c>
      <c r="J751" s="208" t="s">
        <v>1526</v>
      </c>
    </row>
    <row r="752" spans="1:10" ht="19.2" hidden="1" customHeight="1" x14ac:dyDescent="0.3">
      <c r="A752" s="280">
        <v>45796</v>
      </c>
      <c r="B752" s="280"/>
      <c r="C752" s="274" t="s">
        <v>1156</v>
      </c>
      <c r="D752" s="279" t="s">
        <v>1275</v>
      </c>
      <c r="E752" s="279"/>
      <c r="F752" s="279"/>
      <c r="G752" s="423" t="str">
        <f t="shared" si="11"/>
        <v/>
      </c>
      <c r="H752" s="269">
        <v>20</v>
      </c>
      <c r="I752" s="279" t="s">
        <v>1157</v>
      </c>
      <c r="J752" s="208" t="s">
        <v>1526</v>
      </c>
    </row>
    <row r="753" spans="1:10" ht="19.2" hidden="1" customHeight="1" x14ac:dyDescent="0.3">
      <c r="A753" s="280">
        <v>45871</v>
      </c>
      <c r="B753" s="280"/>
      <c r="C753" s="274" t="s">
        <v>1158</v>
      </c>
      <c r="D753" s="279" t="s">
        <v>145</v>
      </c>
      <c r="E753" s="279"/>
      <c r="F753" s="279"/>
      <c r="G753" s="423" t="str">
        <f t="shared" si="11"/>
        <v/>
      </c>
      <c r="H753" s="269">
        <v>79</v>
      </c>
      <c r="I753" s="279" t="s">
        <v>1159</v>
      </c>
      <c r="J753" s="208" t="s">
        <v>1526</v>
      </c>
    </row>
    <row r="754" spans="1:10" ht="19.2" hidden="1" customHeight="1" x14ac:dyDescent="0.3">
      <c r="A754" s="271">
        <v>45724</v>
      </c>
      <c r="B754" s="271"/>
      <c r="C754" s="255" t="s">
        <v>1160</v>
      </c>
      <c r="D754" s="10" t="s">
        <v>118</v>
      </c>
      <c r="E754" s="10"/>
      <c r="F754" s="10"/>
      <c r="G754" s="419" t="str">
        <f t="shared" si="11"/>
        <v/>
      </c>
      <c r="H754" s="272">
        <v>48</v>
      </c>
      <c r="I754" s="10" t="s">
        <v>150</v>
      </c>
      <c r="J754" s="208" t="s">
        <v>1526</v>
      </c>
    </row>
    <row r="755" spans="1:10" ht="19.2" hidden="1" customHeight="1" x14ac:dyDescent="0.3">
      <c r="A755" s="280">
        <v>45975</v>
      </c>
      <c r="B755" s="280">
        <v>46325</v>
      </c>
      <c r="C755" s="274" t="s">
        <v>1161</v>
      </c>
      <c r="D755" s="279" t="s">
        <v>118</v>
      </c>
      <c r="E755" s="279"/>
      <c r="F755" s="279"/>
      <c r="G755" s="423" t="str">
        <f t="shared" si="11"/>
        <v/>
      </c>
      <c r="H755" s="276">
        <v>52</v>
      </c>
      <c r="I755" s="279" t="s">
        <v>1028</v>
      </c>
      <c r="J755" s="208" t="s">
        <v>1526</v>
      </c>
    </row>
    <row r="756" spans="1:10" ht="19.2" hidden="1" customHeight="1" x14ac:dyDescent="0.3">
      <c r="A756" s="271">
        <v>46022</v>
      </c>
      <c r="B756" s="271">
        <v>46356</v>
      </c>
      <c r="C756" s="255" t="s">
        <v>1162</v>
      </c>
      <c r="D756" s="10" t="s">
        <v>1275</v>
      </c>
      <c r="E756" s="10"/>
      <c r="F756" s="10"/>
      <c r="G756" s="419" t="str">
        <f t="shared" si="11"/>
        <v/>
      </c>
      <c r="H756" s="272">
        <v>24</v>
      </c>
      <c r="I756" s="10" t="s">
        <v>1163</v>
      </c>
      <c r="J756" s="208" t="s">
        <v>1526</v>
      </c>
    </row>
    <row r="757" spans="1:10" ht="19.2" hidden="1" customHeight="1" x14ac:dyDescent="0.3">
      <c r="A757" s="281">
        <v>46033</v>
      </c>
      <c r="B757" s="281">
        <v>46386</v>
      </c>
      <c r="C757" s="282" t="s">
        <v>1164</v>
      </c>
      <c r="D757" s="283" t="s">
        <v>118</v>
      </c>
      <c r="E757" s="283"/>
      <c r="F757" s="283"/>
      <c r="G757" s="425" t="str">
        <f t="shared" si="11"/>
        <v/>
      </c>
      <c r="H757" s="284">
        <v>52</v>
      </c>
      <c r="I757" s="283" t="s">
        <v>1165</v>
      </c>
      <c r="J757" s="208" t="s">
        <v>1526</v>
      </c>
    </row>
    <row r="758" spans="1:10" ht="19.2" hidden="1" customHeight="1" x14ac:dyDescent="0.3">
      <c r="A758" s="271">
        <v>46027</v>
      </c>
      <c r="B758" s="271">
        <v>46386</v>
      </c>
      <c r="C758" s="255" t="s">
        <v>1167</v>
      </c>
      <c r="D758" s="10" t="s">
        <v>145</v>
      </c>
      <c r="E758" s="10"/>
      <c r="F758" s="10"/>
      <c r="G758" s="419" t="str">
        <f t="shared" si="11"/>
        <v/>
      </c>
      <c r="H758" s="272">
        <v>86</v>
      </c>
      <c r="I758" s="10" t="s">
        <v>48</v>
      </c>
      <c r="J758" s="208" t="s">
        <v>1526</v>
      </c>
    </row>
    <row r="759" spans="1:10" ht="19.2" hidden="1" customHeight="1" x14ac:dyDescent="0.3">
      <c r="A759" s="281">
        <v>45930</v>
      </c>
      <c r="B759" s="281"/>
      <c r="C759" s="282" t="s">
        <v>1168</v>
      </c>
      <c r="D759" s="283" t="s">
        <v>1275</v>
      </c>
      <c r="E759" s="283"/>
      <c r="F759" s="283"/>
      <c r="G759" s="425" t="str">
        <f t="shared" si="11"/>
        <v/>
      </c>
      <c r="H759" s="284">
        <v>20</v>
      </c>
      <c r="I759" s="283" t="s">
        <v>20</v>
      </c>
      <c r="J759" s="208" t="s">
        <v>1526</v>
      </c>
    </row>
    <row r="760" spans="1:10" ht="19.2" hidden="1" customHeight="1" x14ac:dyDescent="0.3">
      <c r="A760" s="280">
        <v>44076</v>
      </c>
      <c r="B760" s="280">
        <v>46122</v>
      </c>
      <c r="C760" s="274" t="s">
        <v>1170</v>
      </c>
      <c r="D760" s="279" t="s">
        <v>1120</v>
      </c>
      <c r="E760" s="279"/>
      <c r="F760" s="279">
        <v>4</v>
      </c>
      <c r="G760" s="423">
        <f t="shared" si="11"/>
        <v>100</v>
      </c>
      <c r="H760" s="276">
        <v>431</v>
      </c>
      <c r="I760" s="279" t="s">
        <v>1171</v>
      </c>
      <c r="J760" s="208" t="s">
        <v>1526</v>
      </c>
    </row>
    <row r="761" spans="1:10" ht="19.2" hidden="1" customHeight="1" x14ac:dyDescent="0.3">
      <c r="A761" s="264">
        <v>45899</v>
      </c>
      <c r="B761" s="264"/>
      <c r="C761" s="268" t="s">
        <v>1172</v>
      </c>
      <c r="D761" s="265" t="s">
        <v>118</v>
      </c>
      <c r="E761" s="265"/>
      <c r="F761" s="265"/>
      <c r="G761" s="420" t="str">
        <f t="shared" si="11"/>
        <v/>
      </c>
      <c r="H761" s="269">
        <v>48</v>
      </c>
      <c r="I761" s="265" t="s">
        <v>1173</v>
      </c>
      <c r="J761" s="208" t="s">
        <v>1526</v>
      </c>
    </row>
    <row r="762" spans="1:10" ht="19.2" hidden="1" customHeight="1" x14ac:dyDescent="0.3">
      <c r="A762" s="264">
        <v>45899</v>
      </c>
      <c r="B762" s="264"/>
      <c r="C762" s="268" t="s">
        <v>1172</v>
      </c>
      <c r="D762" s="265" t="s">
        <v>118</v>
      </c>
      <c r="E762" s="265"/>
      <c r="F762" s="265"/>
      <c r="G762" s="420" t="str">
        <f t="shared" si="11"/>
        <v/>
      </c>
      <c r="H762" s="269">
        <v>48</v>
      </c>
      <c r="I762" s="265" t="s">
        <v>1174</v>
      </c>
      <c r="J762" s="208" t="s">
        <v>1526</v>
      </c>
    </row>
    <row r="763" spans="1:10" ht="19.2" hidden="1" customHeight="1" x14ac:dyDescent="0.3">
      <c r="A763" s="280">
        <v>45552</v>
      </c>
      <c r="B763" s="264">
        <v>45961</v>
      </c>
      <c r="C763" s="274" t="s">
        <v>1175</v>
      </c>
      <c r="D763" s="279" t="s">
        <v>118</v>
      </c>
      <c r="E763" s="279" t="s">
        <v>1493</v>
      </c>
      <c r="F763" s="279">
        <v>1</v>
      </c>
      <c r="G763" s="423">
        <f t="shared" si="11"/>
        <v>25</v>
      </c>
      <c r="H763" s="276">
        <v>132</v>
      </c>
      <c r="I763" s="279" t="s">
        <v>1177</v>
      </c>
      <c r="J763" s="208" t="s">
        <v>1526</v>
      </c>
    </row>
    <row r="764" spans="1:10" ht="19.2" hidden="1" customHeight="1" x14ac:dyDescent="0.3">
      <c r="A764" s="264">
        <v>45681</v>
      </c>
      <c r="B764" s="270">
        <v>46052</v>
      </c>
      <c r="C764" s="268" t="s">
        <v>1179</v>
      </c>
      <c r="D764" s="265" t="s">
        <v>187</v>
      </c>
      <c r="E764" s="265" t="s">
        <v>1489</v>
      </c>
      <c r="F764" s="265">
        <v>4</v>
      </c>
      <c r="G764" s="420">
        <f t="shared" si="11"/>
        <v>100</v>
      </c>
      <c r="H764" s="269">
        <v>341</v>
      </c>
      <c r="I764" s="265" t="s">
        <v>1180</v>
      </c>
      <c r="J764" s="208" t="s">
        <v>1526</v>
      </c>
    </row>
    <row r="765" spans="1:10" ht="19.2" hidden="1" customHeight="1" x14ac:dyDescent="0.3">
      <c r="A765" s="264">
        <v>45681</v>
      </c>
      <c r="B765" s="270">
        <v>46052</v>
      </c>
      <c r="C765" s="268" t="s">
        <v>1179</v>
      </c>
      <c r="D765" s="265" t="s">
        <v>118</v>
      </c>
      <c r="E765" s="265"/>
      <c r="F765" s="265"/>
      <c r="G765" s="420" t="str">
        <f t="shared" si="11"/>
        <v/>
      </c>
      <c r="H765" s="269">
        <v>52</v>
      </c>
      <c r="I765" s="265" t="s">
        <v>1180</v>
      </c>
      <c r="J765" s="208" t="s">
        <v>1526</v>
      </c>
    </row>
    <row r="766" spans="1:10" ht="19.2" hidden="1" customHeight="1" x14ac:dyDescent="0.3">
      <c r="A766" s="271">
        <v>45993</v>
      </c>
      <c r="B766" s="271">
        <v>46356</v>
      </c>
      <c r="C766" s="255" t="s">
        <v>1181</v>
      </c>
      <c r="D766" s="10" t="s">
        <v>145</v>
      </c>
      <c r="E766" s="10"/>
      <c r="F766" s="10"/>
      <c r="G766" s="419" t="str">
        <f t="shared" si="11"/>
        <v/>
      </c>
      <c r="H766" s="272">
        <v>86</v>
      </c>
      <c r="I766" s="10" t="s">
        <v>362</v>
      </c>
      <c r="J766" s="208" t="s">
        <v>1526</v>
      </c>
    </row>
    <row r="767" spans="1:10" ht="19.2" hidden="1" customHeight="1" x14ac:dyDescent="0.3">
      <c r="A767" s="264">
        <v>45762</v>
      </c>
      <c r="B767" s="264"/>
      <c r="C767" s="268" t="s">
        <v>1182</v>
      </c>
      <c r="D767" s="265" t="s">
        <v>1275</v>
      </c>
      <c r="E767" s="265"/>
      <c r="F767" s="265"/>
      <c r="G767" s="420" t="str">
        <f t="shared" si="11"/>
        <v/>
      </c>
      <c r="H767" s="269">
        <v>20</v>
      </c>
      <c r="I767" s="265" t="s">
        <v>106</v>
      </c>
      <c r="J767" s="208" t="s">
        <v>1526</v>
      </c>
    </row>
    <row r="768" spans="1:10" ht="19.2" hidden="1" customHeight="1" x14ac:dyDescent="0.3">
      <c r="A768" s="264">
        <v>45762</v>
      </c>
      <c r="B768" s="264"/>
      <c r="C768" s="268" t="s">
        <v>1182</v>
      </c>
      <c r="D768" s="265" t="s">
        <v>1275</v>
      </c>
      <c r="E768" s="265"/>
      <c r="F768" s="265"/>
      <c r="G768" s="420" t="str">
        <f t="shared" si="11"/>
        <v/>
      </c>
      <c r="H768" s="269">
        <v>20</v>
      </c>
      <c r="I768" s="265" t="s">
        <v>43</v>
      </c>
      <c r="J768" s="208" t="s">
        <v>1526</v>
      </c>
    </row>
    <row r="769" spans="1:10" ht="19.2" hidden="1" customHeight="1" x14ac:dyDescent="0.3">
      <c r="A769" s="264">
        <v>45976</v>
      </c>
      <c r="B769" s="264">
        <v>46326</v>
      </c>
      <c r="C769" s="268" t="s">
        <v>1183</v>
      </c>
      <c r="D769" s="265" t="s">
        <v>1275</v>
      </c>
      <c r="E769" s="265"/>
      <c r="F769" s="265"/>
      <c r="G769" s="420" t="str">
        <f t="shared" si="11"/>
        <v/>
      </c>
      <c r="H769" s="269">
        <v>24</v>
      </c>
      <c r="I769" s="265" t="s">
        <v>256</v>
      </c>
      <c r="J769" s="208" t="s">
        <v>1526</v>
      </c>
    </row>
    <row r="770" spans="1:10" ht="19.2" hidden="1" customHeight="1" x14ac:dyDescent="0.3">
      <c r="A770" s="264">
        <v>45873</v>
      </c>
      <c r="B770" s="264"/>
      <c r="C770" s="268" t="s">
        <v>1185</v>
      </c>
      <c r="D770" s="279" t="s">
        <v>118</v>
      </c>
      <c r="E770" s="279"/>
      <c r="F770" s="279"/>
      <c r="G770" s="423" t="str">
        <f t="shared" ref="G770:G833" si="12">IF(F770="","",F770*25)</f>
        <v/>
      </c>
      <c r="H770" s="269">
        <v>48</v>
      </c>
      <c r="I770" s="265" t="s">
        <v>20</v>
      </c>
      <c r="J770" s="208" t="s">
        <v>1526</v>
      </c>
    </row>
    <row r="771" spans="1:10" ht="19.2" hidden="1" customHeight="1" x14ac:dyDescent="0.3">
      <c r="A771" s="271">
        <v>44937</v>
      </c>
      <c r="B771" s="271"/>
      <c r="C771" s="255" t="s">
        <v>1186</v>
      </c>
      <c r="D771" s="10" t="s">
        <v>1275</v>
      </c>
      <c r="E771" s="10"/>
      <c r="F771" s="10"/>
      <c r="G771" s="419" t="str">
        <f t="shared" si="12"/>
        <v/>
      </c>
      <c r="H771" s="272">
        <v>24</v>
      </c>
      <c r="I771" s="10" t="s">
        <v>1187</v>
      </c>
      <c r="J771" s="208" t="s">
        <v>1526</v>
      </c>
    </row>
    <row r="772" spans="1:10" ht="19.2" hidden="1" customHeight="1" x14ac:dyDescent="0.3">
      <c r="A772" s="280">
        <v>44712</v>
      </c>
      <c r="B772" s="264">
        <v>45961</v>
      </c>
      <c r="C772" s="274" t="s">
        <v>1188</v>
      </c>
      <c r="D772" s="279" t="s">
        <v>118</v>
      </c>
      <c r="E772" s="279"/>
      <c r="F772" s="279"/>
      <c r="G772" s="423" t="str">
        <f t="shared" si="12"/>
        <v/>
      </c>
      <c r="H772" s="276">
        <v>52</v>
      </c>
      <c r="I772" s="279" t="s">
        <v>1189</v>
      </c>
      <c r="J772" s="208" t="s">
        <v>1526</v>
      </c>
    </row>
    <row r="773" spans="1:10" ht="19.2" hidden="1" customHeight="1" x14ac:dyDescent="0.3">
      <c r="A773" s="271">
        <v>46021</v>
      </c>
      <c r="B773" s="271">
        <v>46356</v>
      </c>
      <c r="C773" s="255" t="s">
        <v>1190</v>
      </c>
      <c r="D773" s="10" t="s">
        <v>118</v>
      </c>
      <c r="E773" s="10"/>
      <c r="F773" s="10"/>
      <c r="G773" s="419" t="str">
        <f t="shared" si="12"/>
        <v/>
      </c>
      <c r="H773" s="272">
        <v>52</v>
      </c>
      <c r="I773" s="10" t="s">
        <v>1191</v>
      </c>
      <c r="J773" s="208" t="s">
        <v>1526</v>
      </c>
    </row>
    <row r="774" spans="1:10" ht="19.2" hidden="1" customHeight="1" x14ac:dyDescent="0.3">
      <c r="A774" s="264">
        <v>45757</v>
      </c>
      <c r="B774" s="264"/>
      <c r="C774" s="268" t="s">
        <v>1192</v>
      </c>
      <c r="D774" s="265" t="s">
        <v>1275</v>
      </c>
      <c r="E774" s="265"/>
      <c r="F774" s="265"/>
      <c r="G774" s="420" t="str">
        <f t="shared" si="12"/>
        <v/>
      </c>
      <c r="H774" s="269">
        <v>20</v>
      </c>
      <c r="I774" s="265" t="s">
        <v>1193</v>
      </c>
      <c r="J774" s="208" t="s">
        <v>1526</v>
      </c>
    </row>
    <row r="775" spans="1:10" ht="19.2" hidden="1" customHeight="1" x14ac:dyDescent="0.3">
      <c r="A775" s="264">
        <v>45757</v>
      </c>
      <c r="B775" s="264"/>
      <c r="C775" s="268" t="s">
        <v>1192</v>
      </c>
      <c r="D775" s="265" t="s">
        <v>1275</v>
      </c>
      <c r="E775" s="265"/>
      <c r="F775" s="265"/>
      <c r="G775" s="420" t="str">
        <f t="shared" si="12"/>
        <v/>
      </c>
      <c r="H775" s="269">
        <v>20</v>
      </c>
      <c r="I775" s="265" t="s">
        <v>1194</v>
      </c>
      <c r="J775" s="208" t="s">
        <v>1526</v>
      </c>
    </row>
    <row r="776" spans="1:10" ht="19.2" hidden="1" customHeight="1" x14ac:dyDescent="0.3">
      <c r="A776" s="264">
        <v>45757</v>
      </c>
      <c r="B776" s="264"/>
      <c r="C776" s="268" t="s">
        <v>1192</v>
      </c>
      <c r="D776" s="265" t="s">
        <v>1275</v>
      </c>
      <c r="E776" s="265"/>
      <c r="F776" s="265"/>
      <c r="G776" s="420" t="str">
        <f t="shared" si="12"/>
        <v/>
      </c>
      <c r="H776" s="269">
        <v>20</v>
      </c>
      <c r="I776" s="265" t="s">
        <v>1195</v>
      </c>
      <c r="J776" s="208" t="s">
        <v>1526</v>
      </c>
    </row>
    <row r="777" spans="1:10" ht="19.2" hidden="1" customHeight="1" x14ac:dyDescent="0.3">
      <c r="A777" s="264">
        <v>45757</v>
      </c>
      <c r="B777" s="264"/>
      <c r="C777" s="268" t="s">
        <v>1192</v>
      </c>
      <c r="D777" s="265" t="s">
        <v>1275</v>
      </c>
      <c r="E777" s="265"/>
      <c r="F777" s="265"/>
      <c r="G777" s="420" t="str">
        <f t="shared" si="12"/>
        <v/>
      </c>
      <c r="H777" s="269">
        <v>20</v>
      </c>
      <c r="I777" s="265" t="s">
        <v>256</v>
      </c>
      <c r="J777" s="208" t="s">
        <v>1526</v>
      </c>
    </row>
    <row r="778" spans="1:10" ht="19.2" hidden="1" customHeight="1" x14ac:dyDescent="0.3">
      <c r="A778" s="264">
        <v>45757</v>
      </c>
      <c r="B778" s="264"/>
      <c r="C778" s="268" t="s">
        <v>1192</v>
      </c>
      <c r="D778" s="265" t="s">
        <v>1275</v>
      </c>
      <c r="E778" s="265"/>
      <c r="F778" s="265"/>
      <c r="G778" s="420" t="str">
        <f t="shared" si="12"/>
        <v/>
      </c>
      <c r="H778" s="269">
        <v>20</v>
      </c>
      <c r="I778" s="265" t="s">
        <v>368</v>
      </c>
      <c r="J778" s="208" t="s">
        <v>1526</v>
      </c>
    </row>
    <row r="779" spans="1:10" ht="19.2" hidden="1" customHeight="1" x14ac:dyDescent="0.3">
      <c r="A779" s="280">
        <v>45905</v>
      </c>
      <c r="B779" s="280"/>
      <c r="C779" s="274" t="s">
        <v>1196</v>
      </c>
      <c r="D779" s="279" t="s">
        <v>118</v>
      </c>
      <c r="E779" s="279"/>
      <c r="F779" s="279"/>
      <c r="G779" s="423" t="str">
        <f t="shared" si="12"/>
        <v/>
      </c>
      <c r="H779" s="276">
        <v>48</v>
      </c>
      <c r="I779" s="279" t="s">
        <v>1197</v>
      </c>
      <c r="J779" s="208" t="s">
        <v>1526</v>
      </c>
    </row>
    <row r="780" spans="1:10" ht="19.2" hidden="1" customHeight="1" x14ac:dyDescent="0.3">
      <c r="A780" s="271">
        <v>46041</v>
      </c>
      <c r="B780" s="271">
        <v>46386</v>
      </c>
      <c r="C780" s="255" t="s">
        <v>1198</v>
      </c>
      <c r="D780" s="10" t="s">
        <v>145</v>
      </c>
      <c r="E780" s="10"/>
      <c r="F780" s="10"/>
      <c r="G780" s="419" t="str">
        <f t="shared" si="12"/>
        <v/>
      </c>
      <c r="H780" s="272">
        <v>86</v>
      </c>
      <c r="I780" s="10" t="s">
        <v>1199</v>
      </c>
      <c r="J780" s="208" t="s">
        <v>1526</v>
      </c>
    </row>
    <row r="781" spans="1:10" ht="19.2" hidden="1" customHeight="1" x14ac:dyDescent="0.3">
      <c r="A781" s="271">
        <v>46001</v>
      </c>
      <c r="B781" s="271">
        <v>46356</v>
      </c>
      <c r="C781" s="255" t="s">
        <v>1200</v>
      </c>
      <c r="D781" s="10" t="s">
        <v>1275</v>
      </c>
      <c r="E781" s="10"/>
      <c r="F781" s="10"/>
      <c r="G781" s="419" t="str">
        <f t="shared" si="12"/>
        <v/>
      </c>
      <c r="H781" s="272">
        <v>24</v>
      </c>
      <c r="I781" s="10" t="s">
        <v>1201</v>
      </c>
      <c r="J781" s="208" t="s">
        <v>1526</v>
      </c>
    </row>
    <row r="782" spans="1:10" ht="19.2" hidden="1" customHeight="1" x14ac:dyDescent="0.3">
      <c r="A782" s="271">
        <v>46001</v>
      </c>
      <c r="B782" s="271">
        <v>46356</v>
      </c>
      <c r="C782" s="255" t="s">
        <v>1200</v>
      </c>
      <c r="D782" s="10" t="s">
        <v>1275</v>
      </c>
      <c r="E782" s="10"/>
      <c r="F782" s="10"/>
      <c r="G782" s="419" t="str">
        <f t="shared" si="12"/>
        <v/>
      </c>
      <c r="H782" s="272">
        <v>24</v>
      </c>
      <c r="I782" s="10" t="s">
        <v>1202</v>
      </c>
      <c r="J782" s="208" t="s">
        <v>1526</v>
      </c>
    </row>
    <row r="783" spans="1:10" ht="19.2" hidden="1" customHeight="1" x14ac:dyDescent="0.3">
      <c r="A783" s="264">
        <v>44749</v>
      </c>
      <c r="B783" s="264">
        <v>45961</v>
      </c>
      <c r="C783" s="268" t="s">
        <v>1203</v>
      </c>
      <c r="D783" s="265" t="s">
        <v>118</v>
      </c>
      <c r="E783" s="265"/>
      <c r="F783" s="265"/>
      <c r="G783" s="420" t="str">
        <f t="shared" si="12"/>
        <v/>
      </c>
      <c r="H783" s="269">
        <v>52</v>
      </c>
      <c r="I783" s="265" t="s">
        <v>362</v>
      </c>
      <c r="J783" s="208" t="s">
        <v>1526</v>
      </c>
    </row>
    <row r="784" spans="1:10" ht="19.2" hidden="1" customHeight="1" x14ac:dyDescent="0.3">
      <c r="A784" s="280">
        <v>45515</v>
      </c>
      <c r="B784" s="280"/>
      <c r="C784" s="274" t="s">
        <v>1204</v>
      </c>
      <c r="D784" s="279" t="s">
        <v>1275</v>
      </c>
      <c r="E784" s="279"/>
      <c r="F784" s="279"/>
      <c r="G784" s="423" t="str">
        <f t="shared" si="12"/>
        <v/>
      </c>
      <c r="H784" s="276">
        <v>20</v>
      </c>
      <c r="I784" s="279" t="s">
        <v>1205</v>
      </c>
      <c r="J784" s="208" t="s">
        <v>1526</v>
      </c>
    </row>
    <row r="785" spans="1:10" ht="19.2" hidden="1" customHeight="1" x14ac:dyDescent="0.3">
      <c r="A785" s="280">
        <v>45515</v>
      </c>
      <c r="B785" s="280"/>
      <c r="C785" s="274" t="s">
        <v>1204</v>
      </c>
      <c r="D785" s="279" t="s">
        <v>1275</v>
      </c>
      <c r="E785" s="279"/>
      <c r="F785" s="279"/>
      <c r="G785" s="423" t="str">
        <f t="shared" si="12"/>
        <v/>
      </c>
      <c r="H785" s="276">
        <v>20</v>
      </c>
      <c r="I785" s="279" t="s">
        <v>1207</v>
      </c>
      <c r="J785" s="208" t="s">
        <v>1526</v>
      </c>
    </row>
    <row r="786" spans="1:10" ht="19.2" hidden="1" customHeight="1" x14ac:dyDescent="0.3">
      <c r="A786" s="280">
        <v>45973</v>
      </c>
      <c r="B786" s="280"/>
      <c r="C786" s="274" t="s">
        <v>1204</v>
      </c>
      <c r="D786" s="279" t="s">
        <v>118</v>
      </c>
      <c r="E786" s="279"/>
      <c r="F786" s="279"/>
      <c r="G786" s="423" t="str">
        <f t="shared" si="12"/>
        <v/>
      </c>
      <c r="H786" s="276">
        <v>52</v>
      </c>
      <c r="I786" s="279" t="s">
        <v>1208</v>
      </c>
      <c r="J786" s="208" t="s">
        <v>1526</v>
      </c>
    </row>
    <row r="787" spans="1:10" ht="19.2" hidden="1" customHeight="1" x14ac:dyDescent="0.3">
      <c r="A787" s="280">
        <v>45948</v>
      </c>
      <c r="B787" s="280"/>
      <c r="C787" s="274" t="s">
        <v>1209</v>
      </c>
      <c r="D787" s="279" t="s">
        <v>1275</v>
      </c>
      <c r="E787" s="279"/>
      <c r="F787" s="279"/>
      <c r="G787" s="423" t="str">
        <f t="shared" si="12"/>
        <v/>
      </c>
      <c r="H787" s="276">
        <v>20</v>
      </c>
      <c r="I787" s="279" t="s">
        <v>256</v>
      </c>
      <c r="J787" s="208" t="s">
        <v>1526</v>
      </c>
    </row>
    <row r="788" spans="1:10" ht="19.2" hidden="1" customHeight="1" x14ac:dyDescent="0.3">
      <c r="A788" s="280">
        <v>45948</v>
      </c>
      <c r="B788" s="280"/>
      <c r="C788" s="274" t="s">
        <v>1209</v>
      </c>
      <c r="D788" s="279" t="s">
        <v>1275</v>
      </c>
      <c r="E788" s="279"/>
      <c r="F788" s="279"/>
      <c r="G788" s="423" t="str">
        <f t="shared" si="12"/>
        <v/>
      </c>
      <c r="H788" s="276">
        <v>20</v>
      </c>
      <c r="I788" s="279" t="s">
        <v>225</v>
      </c>
      <c r="J788" s="208" t="s">
        <v>1526</v>
      </c>
    </row>
    <row r="789" spans="1:10" ht="19.2" hidden="1" customHeight="1" x14ac:dyDescent="0.3">
      <c r="A789" s="270">
        <v>45397</v>
      </c>
      <c r="B789" s="270"/>
      <c r="C789" s="268" t="s">
        <v>1210</v>
      </c>
      <c r="D789" s="277" t="s">
        <v>145</v>
      </c>
      <c r="E789" s="277"/>
      <c r="F789" s="277"/>
      <c r="G789" s="422" t="str">
        <f t="shared" si="12"/>
        <v/>
      </c>
      <c r="H789" s="269">
        <v>109.36</v>
      </c>
      <c r="I789" s="277" t="s">
        <v>451</v>
      </c>
      <c r="J789" s="208" t="s">
        <v>1526</v>
      </c>
    </row>
    <row r="790" spans="1:10" ht="19.2" hidden="1" customHeight="1" x14ac:dyDescent="0.3">
      <c r="A790" s="264">
        <v>45483</v>
      </c>
      <c r="B790" s="264"/>
      <c r="C790" s="268" t="s">
        <v>1211</v>
      </c>
      <c r="D790" s="265" t="s">
        <v>118</v>
      </c>
      <c r="E790" s="265"/>
      <c r="F790" s="265"/>
      <c r="G790" s="420" t="str">
        <f t="shared" si="12"/>
        <v/>
      </c>
      <c r="H790" s="269">
        <v>48</v>
      </c>
      <c r="I790" s="265" t="s">
        <v>223</v>
      </c>
      <c r="J790" s="208" t="s">
        <v>1526</v>
      </c>
    </row>
    <row r="791" spans="1:10" ht="19.2" hidden="1" customHeight="1" x14ac:dyDescent="0.3">
      <c r="A791" s="264">
        <v>44743</v>
      </c>
      <c r="B791" s="264">
        <v>45961</v>
      </c>
      <c r="C791" s="268" t="s">
        <v>1211</v>
      </c>
      <c r="D791" s="265" t="s">
        <v>118</v>
      </c>
      <c r="E791" s="265"/>
      <c r="F791" s="265"/>
      <c r="G791" s="420" t="str">
        <f t="shared" si="12"/>
        <v/>
      </c>
      <c r="H791" s="269">
        <v>52</v>
      </c>
      <c r="I791" s="265" t="s">
        <v>1213</v>
      </c>
      <c r="J791" s="208" t="s">
        <v>1526</v>
      </c>
    </row>
    <row r="792" spans="1:10" ht="19.2" hidden="1" customHeight="1" x14ac:dyDescent="0.3">
      <c r="A792" s="270">
        <v>44166</v>
      </c>
      <c r="B792" s="264">
        <v>45961</v>
      </c>
      <c r="C792" s="268" t="s">
        <v>1214</v>
      </c>
      <c r="D792" s="277" t="s">
        <v>187</v>
      </c>
      <c r="E792" s="277" t="s">
        <v>1489</v>
      </c>
      <c r="F792" s="277">
        <v>4</v>
      </c>
      <c r="G792" s="422">
        <f t="shared" si="12"/>
        <v>100</v>
      </c>
      <c r="H792" s="269">
        <v>152.5</v>
      </c>
      <c r="I792" s="277" t="s">
        <v>553</v>
      </c>
      <c r="J792" s="208" t="s">
        <v>1526</v>
      </c>
    </row>
    <row r="793" spans="1:10" ht="19.2" hidden="1" customHeight="1" x14ac:dyDescent="0.3">
      <c r="A793" s="270">
        <v>45426</v>
      </c>
      <c r="B793" s="270"/>
      <c r="C793" s="268" t="s">
        <v>1214</v>
      </c>
      <c r="D793" s="277" t="s">
        <v>118</v>
      </c>
      <c r="E793" s="277"/>
      <c r="F793" s="277"/>
      <c r="G793" s="422" t="str">
        <f t="shared" si="12"/>
        <v/>
      </c>
      <c r="H793" s="269">
        <v>48</v>
      </c>
      <c r="I793" s="277" t="s">
        <v>553</v>
      </c>
      <c r="J793" s="208" t="s">
        <v>1526</v>
      </c>
    </row>
    <row r="794" spans="1:10" ht="19.2" hidden="1" customHeight="1" x14ac:dyDescent="0.3">
      <c r="A794" s="9">
        <v>45987</v>
      </c>
      <c r="B794" s="9">
        <v>46326</v>
      </c>
      <c r="C794" s="255" t="s">
        <v>1215</v>
      </c>
      <c r="D794" s="191" t="s">
        <v>1275</v>
      </c>
      <c r="E794" s="191"/>
      <c r="F794" s="191"/>
      <c r="G794" s="424" t="str">
        <f t="shared" si="12"/>
        <v/>
      </c>
      <c r="H794" s="272">
        <v>24</v>
      </c>
      <c r="I794" s="191" t="s">
        <v>550</v>
      </c>
      <c r="J794" s="208" t="s">
        <v>1526</v>
      </c>
    </row>
    <row r="795" spans="1:10" ht="19.2" hidden="1" customHeight="1" x14ac:dyDescent="0.3">
      <c r="A795" s="270">
        <v>44952</v>
      </c>
      <c r="B795" s="264">
        <v>45961</v>
      </c>
      <c r="C795" s="268" t="s">
        <v>1216</v>
      </c>
      <c r="D795" s="277" t="s">
        <v>1275</v>
      </c>
      <c r="E795" s="277"/>
      <c r="F795" s="277"/>
      <c r="G795" s="422" t="str">
        <f t="shared" si="12"/>
        <v/>
      </c>
      <c r="H795" s="269">
        <v>24</v>
      </c>
      <c r="I795" s="277" t="s">
        <v>37</v>
      </c>
      <c r="J795" s="208" t="s">
        <v>1526</v>
      </c>
    </row>
    <row r="796" spans="1:10" ht="19.2" hidden="1" customHeight="1" x14ac:dyDescent="0.3">
      <c r="A796" s="273">
        <v>43298</v>
      </c>
      <c r="B796" s="264">
        <v>45961</v>
      </c>
      <c r="C796" s="274" t="s">
        <v>1217</v>
      </c>
      <c r="D796" s="275" t="s">
        <v>118</v>
      </c>
      <c r="E796" s="275"/>
      <c r="F796" s="275"/>
      <c r="G796" s="421" t="str">
        <f t="shared" si="12"/>
        <v/>
      </c>
      <c r="H796" s="276">
        <v>52</v>
      </c>
      <c r="I796" s="275" t="s">
        <v>1218</v>
      </c>
      <c r="J796" s="208" t="s">
        <v>1526</v>
      </c>
    </row>
    <row r="797" spans="1:10" ht="19.2" hidden="1" customHeight="1" x14ac:dyDescent="0.3">
      <c r="A797" s="273">
        <v>43568</v>
      </c>
      <c r="B797" s="264">
        <v>45961</v>
      </c>
      <c r="C797" s="274" t="s">
        <v>1217</v>
      </c>
      <c r="D797" s="275" t="s">
        <v>118</v>
      </c>
      <c r="E797" s="275"/>
      <c r="F797" s="275"/>
      <c r="G797" s="421" t="str">
        <f t="shared" si="12"/>
        <v/>
      </c>
      <c r="H797" s="276">
        <v>52</v>
      </c>
      <c r="I797" s="275" t="s">
        <v>503</v>
      </c>
      <c r="J797" s="208" t="s">
        <v>1526</v>
      </c>
    </row>
    <row r="798" spans="1:10" ht="19.2" hidden="1" customHeight="1" x14ac:dyDescent="0.3">
      <c r="A798" s="273">
        <v>43899</v>
      </c>
      <c r="B798" s="264">
        <v>45961</v>
      </c>
      <c r="C798" s="274" t="s">
        <v>1217</v>
      </c>
      <c r="D798" s="275" t="s">
        <v>118</v>
      </c>
      <c r="E798" s="275"/>
      <c r="F798" s="275"/>
      <c r="G798" s="421" t="str">
        <f t="shared" si="12"/>
        <v/>
      </c>
      <c r="H798" s="276">
        <v>52</v>
      </c>
      <c r="I798" s="275" t="s">
        <v>96</v>
      </c>
      <c r="J798" s="208" t="s">
        <v>1526</v>
      </c>
    </row>
    <row r="799" spans="1:10" ht="19.2" hidden="1" customHeight="1" x14ac:dyDescent="0.3">
      <c r="A799" s="273">
        <v>45939</v>
      </c>
      <c r="B799" s="273"/>
      <c r="C799" s="274" t="s">
        <v>1219</v>
      </c>
      <c r="D799" s="275" t="s">
        <v>118</v>
      </c>
      <c r="E799" s="275"/>
      <c r="F799" s="275"/>
      <c r="G799" s="421" t="str">
        <f t="shared" si="12"/>
        <v/>
      </c>
      <c r="H799" s="276">
        <v>48</v>
      </c>
      <c r="I799" s="275" t="s">
        <v>1220</v>
      </c>
      <c r="J799" s="208" t="s">
        <v>1526</v>
      </c>
    </row>
    <row r="800" spans="1:10" ht="19.2" hidden="1" customHeight="1" x14ac:dyDescent="0.3">
      <c r="A800" s="270">
        <v>43592</v>
      </c>
      <c r="B800" s="264">
        <v>45961</v>
      </c>
      <c r="C800" s="268" t="s">
        <v>1222</v>
      </c>
      <c r="D800" s="277" t="s">
        <v>287</v>
      </c>
      <c r="E800" s="277"/>
      <c r="F800" s="277"/>
      <c r="G800" s="422" t="str">
        <f t="shared" si="12"/>
        <v/>
      </c>
      <c r="H800" s="269">
        <v>282</v>
      </c>
      <c r="I800" s="277" t="s">
        <v>1223</v>
      </c>
      <c r="J800" s="208" t="s">
        <v>1526</v>
      </c>
    </row>
    <row r="801" spans="1:10" ht="19.2" hidden="1" customHeight="1" x14ac:dyDescent="0.3">
      <c r="A801" s="270">
        <v>45902</v>
      </c>
      <c r="B801" s="264"/>
      <c r="C801" s="268" t="s">
        <v>1224</v>
      </c>
      <c r="D801" s="277" t="s">
        <v>118</v>
      </c>
      <c r="E801" s="277"/>
      <c r="F801" s="277"/>
      <c r="G801" s="422" t="str">
        <f t="shared" si="12"/>
        <v/>
      </c>
      <c r="H801" s="269">
        <v>48</v>
      </c>
      <c r="I801" s="277" t="s">
        <v>980</v>
      </c>
      <c r="J801" s="208" t="s">
        <v>1526</v>
      </c>
    </row>
    <row r="802" spans="1:10" ht="19.2" hidden="1" customHeight="1" x14ac:dyDescent="0.3">
      <c r="A802" s="270">
        <v>45902</v>
      </c>
      <c r="B802" s="270"/>
      <c r="C802" s="268" t="s">
        <v>1224</v>
      </c>
      <c r="D802" s="277" t="s">
        <v>118</v>
      </c>
      <c r="E802" s="277"/>
      <c r="F802" s="277"/>
      <c r="G802" s="422" t="str">
        <f t="shared" si="12"/>
        <v/>
      </c>
      <c r="H802" s="269">
        <v>48</v>
      </c>
      <c r="I802" s="277" t="s">
        <v>1028</v>
      </c>
      <c r="J802" s="208" t="s">
        <v>1526</v>
      </c>
    </row>
    <row r="803" spans="1:10" ht="19.2" hidden="1" customHeight="1" x14ac:dyDescent="0.3">
      <c r="A803" s="273">
        <v>45761</v>
      </c>
      <c r="B803" s="273"/>
      <c r="C803" s="274" t="s">
        <v>1225</v>
      </c>
      <c r="D803" s="275" t="s">
        <v>1275</v>
      </c>
      <c r="E803" s="275"/>
      <c r="F803" s="275"/>
      <c r="G803" s="421" t="str">
        <f t="shared" si="12"/>
        <v/>
      </c>
      <c r="H803" s="276">
        <v>20</v>
      </c>
      <c r="I803" s="275" t="s">
        <v>1226</v>
      </c>
      <c r="J803" s="208" t="s">
        <v>1526</v>
      </c>
    </row>
    <row r="804" spans="1:10" ht="19.2" hidden="1" customHeight="1" x14ac:dyDescent="0.3">
      <c r="A804" s="270">
        <v>45758</v>
      </c>
      <c r="B804" s="270"/>
      <c r="C804" s="268" t="s">
        <v>1227</v>
      </c>
      <c r="D804" s="144" t="s">
        <v>1275</v>
      </c>
      <c r="E804" s="277"/>
      <c r="F804" s="277"/>
      <c r="G804" s="422" t="str">
        <f t="shared" si="12"/>
        <v/>
      </c>
      <c r="H804" s="269">
        <v>20</v>
      </c>
      <c r="I804" s="277" t="s">
        <v>1229</v>
      </c>
      <c r="J804" s="208" t="s">
        <v>1526</v>
      </c>
    </row>
    <row r="805" spans="1:10" ht="19.2" hidden="1" customHeight="1" x14ac:dyDescent="0.3">
      <c r="A805" s="270">
        <v>45758</v>
      </c>
      <c r="B805" s="270"/>
      <c r="C805" s="268" t="s">
        <v>1227</v>
      </c>
      <c r="D805" s="277" t="s">
        <v>1275</v>
      </c>
      <c r="E805" s="277"/>
      <c r="F805" s="277"/>
      <c r="G805" s="422" t="str">
        <f t="shared" si="12"/>
        <v/>
      </c>
      <c r="H805" s="269">
        <v>20</v>
      </c>
      <c r="I805" s="277" t="s">
        <v>1230</v>
      </c>
      <c r="J805" s="208" t="s">
        <v>1526</v>
      </c>
    </row>
    <row r="806" spans="1:10" ht="19.2" hidden="1" customHeight="1" x14ac:dyDescent="0.3">
      <c r="A806" s="270">
        <v>45669</v>
      </c>
      <c r="B806" s="270">
        <v>46052</v>
      </c>
      <c r="C806" s="268" t="s">
        <v>1231</v>
      </c>
      <c r="D806" s="277" t="s">
        <v>118</v>
      </c>
      <c r="E806" s="277"/>
      <c r="F806" s="277"/>
      <c r="G806" s="422" t="str">
        <f t="shared" si="12"/>
        <v/>
      </c>
      <c r="H806" s="269">
        <v>52</v>
      </c>
      <c r="I806" s="277" t="s">
        <v>1232</v>
      </c>
      <c r="J806" s="208" t="s">
        <v>1526</v>
      </c>
    </row>
    <row r="807" spans="1:10" ht="19.2" hidden="1" customHeight="1" x14ac:dyDescent="0.3">
      <c r="A807" s="273">
        <v>45001</v>
      </c>
      <c r="B807" s="264">
        <v>45961</v>
      </c>
      <c r="C807" s="274" t="s">
        <v>1233</v>
      </c>
      <c r="D807" s="275" t="s">
        <v>1275</v>
      </c>
      <c r="E807" s="275"/>
      <c r="F807" s="275"/>
      <c r="G807" s="421" t="str">
        <f t="shared" si="12"/>
        <v/>
      </c>
      <c r="H807" s="276">
        <v>24</v>
      </c>
      <c r="I807" s="275" t="s">
        <v>772</v>
      </c>
      <c r="J807" s="208" t="s">
        <v>1526</v>
      </c>
    </row>
    <row r="808" spans="1:10" ht="19.2" hidden="1" customHeight="1" x14ac:dyDescent="0.3">
      <c r="A808" s="273">
        <v>45001</v>
      </c>
      <c r="B808" s="264">
        <v>45961</v>
      </c>
      <c r="C808" s="274" t="s">
        <v>1233</v>
      </c>
      <c r="D808" s="275" t="s">
        <v>1275</v>
      </c>
      <c r="E808" s="275"/>
      <c r="F808" s="275"/>
      <c r="G808" s="421" t="str">
        <f t="shared" si="12"/>
        <v/>
      </c>
      <c r="H808" s="276">
        <v>24</v>
      </c>
      <c r="I808" s="275" t="s">
        <v>1234</v>
      </c>
      <c r="J808" s="208" t="s">
        <v>1526</v>
      </c>
    </row>
    <row r="809" spans="1:10" ht="19.2" hidden="1" customHeight="1" x14ac:dyDescent="0.3">
      <c r="A809" s="270">
        <v>45521</v>
      </c>
      <c r="B809" s="270"/>
      <c r="C809" s="268" t="s">
        <v>1235</v>
      </c>
      <c r="D809" s="277" t="s">
        <v>1032</v>
      </c>
      <c r="E809" s="277"/>
      <c r="F809" s="277">
        <v>1</v>
      </c>
      <c r="G809" s="422">
        <f t="shared" si="12"/>
        <v>25</v>
      </c>
      <c r="H809" s="269">
        <v>206</v>
      </c>
      <c r="I809" s="277" t="s">
        <v>1237</v>
      </c>
      <c r="J809" s="208" t="s">
        <v>1526</v>
      </c>
    </row>
    <row r="810" spans="1:10" ht="19.2" hidden="1" customHeight="1" x14ac:dyDescent="0.3">
      <c r="A810" s="270">
        <v>45845</v>
      </c>
      <c r="B810" s="270"/>
      <c r="C810" s="268" t="s">
        <v>1238</v>
      </c>
      <c r="D810" s="277" t="s">
        <v>1275</v>
      </c>
      <c r="E810" s="277"/>
      <c r="F810" s="277"/>
      <c r="G810" s="422" t="str">
        <f t="shared" si="12"/>
        <v/>
      </c>
      <c r="H810" s="269">
        <v>20</v>
      </c>
      <c r="I810" s="277" t="s">
        <v>225</v>
      </c>
      <c r="J810" s="208" t="s">
        <v>1526</v>
      </c>
    </row>
    <row r="811" spans="1:10" ht="19.2" hidden="1" customHeight="1" x14ac:dyDescent="0.3">
      <c r="A811" s="270">
        <v>45902</v>
      </c>
      <c r="B811" s="270"/>
      <c r="C811" s="268" t="s">
        <v>1239</v>
      </c>
      <c r="D811" s="277" t="s">
        <v>15</v>
      </c>
      <c r="E811" s="277"/>
      <c r="F811" s="277">
        <v>2</v>
      </c>
      <c r="G811" s="422">
        <f t="shared" si="12"/>
        <v>50</v>
      </c>
      <c r="H811" s="269">
        <v>120</v>
      </c>
      <c r="I811" s="277" t="s">
        <v>306</v>
      </c>
      <c r="J811" s="208" t="s">
        <v>1526</v>
      </c>
    </row>
    <row r="812" spans="1:10" ht="19.2" hidden="1" customHeight="1" x14ac:dyDescent="0.3">
      <c r="A812" s="9">
        <v>46026</v>
      </c>
      <c r="B812" s="9">
        <v>46386</v>
      </c>
      <c r="C812" s="255" t="s">
        <v>1240</v>
      </c>
      <c r="D812" s="191" t="s">
        <v>1275</v>
      </c>
      <c r="E812" s="191"/>
      <c r="F812" s="191"/>
      <c r="G812" s="424" t="str">
        <f t="shared" si="12"/>
        <v/>
      </c>
      <c r="H812" s="272">
        <v>24</v>
      </c>
      <c r="I812" s="191" t="s">
        <v>1241</v>
      </c>
      <c r="J812" s="208" t="s">
        <v>1526</v>
      </c>
    </row>
    <row r="813" spans="1:10" ht="19.2" hidden="1" customHeight="1" x14ac:dyDescent="0.3">
      <c r="A813" s="270">
        <v>45779</v>
      </c>
      <c r="B813" s="270"/>
      <c r="C813" s="268" t="s">
        <v>1242</v>
      </c>
      <c r="D813" s="277" t="s">
        <v>145</v>
      </c>
      <c r="E813" s="277"/>
      <c r="F813" s="277"/>
      <c r="G813" s="422" t="str">
        <f t="shared" si="12"/>
        <v/>
      </c>
      <c r="H813" s="269">
        <v>79</v>
      </c>
      <c r="I813" s="277" t="s">
        <v>1243</v>
      </c>
      <c r="J813" s="208" t="s">
        <v>1526</v>
      </c>
    </row>
    <row r="814" spans="1:10" ht="19.2" hidden="1" customHeight="1" x14ac:dyDescent="0.3">
      <c r="A814" s="270">
        <v>44957</v>
      </c>
      <c r="B814" s="264">
        <v>45961</v>
      </c>
      <c r="C814" s="268" t="s">
        <v>1244</v>
      </c>
      <c r="D814" s="277" t="s">
        <v>118</v>
      </c>
      <c r="E814" s="277"/>
      <c r="F814" s="277"/>
      <c r="G814" s="422" t="str">
        <f t="shared" si="12"/>
        <v/>
      </c>
      <c r="H814" s="269">
        <v>52</v>
      </c>
      <c r="I814" s="277" t="s">
        <v>580</v>
      </c>
      <c r="J814" s="208" t="s">
        <v>1526</v>
      </c>
    </row>
    <row r="815" spans="1:10" ht="19.2" hidden="1" customHeight="1" x14ac:dyDescent="0.3">
      <c r="A815" s="270">
        <v>44957</v>
      </c>
      <c r="B815" s="264">
        <v>45961</v>
      </c>
      <c r="C815" s="268" t="s">
        <v>1244</v>
      </c>
      <c r="D815" s="277" t="s">
        <v>118</v>
      </c>
      <c r="E815" s="277"/>
      <c r="F815" s="277"/>
      <c r="G815" s="422" t="str">
        <f t="shared" si="12"/>
        <v/>
      </c>
      <c r="H815" s="269">
        <v>52</v>
      </c>
      <c r="I815" s="277" t="s">
        <v>221</v>
      </c>
      <c r="J815" s="208" t="s">
        <v>1526</v>
      </c>
    </row>
    <row r="816" spans="1:10" ht="19.2" hidden="1" customHeight="1" x14ac:dyDescent="0.3">
      <c r="A816" s="270">
        <v>45281</v>
      </c>
      <c r="B816" s="270">
        <v>46020</v>
      </c>
      <c r="C816" s="268" t="s">
        <v>1244</v>
      </c>
      <c r="D816" s="277" t="s">
        <v>118</v>
      </c>
      <c r="E816" s="277"/>
      <c r="F816" s="277"/>
      <c r="G816" s="422" t="str">
        <f t="shared" si="12"/>
        <v/>
      </c>
      <c r="H816" s="269">
        <v>52</v>
      </c>
      <c r="I816" s="277" t="s">
        <v>1245</v>
      </c>
      <c r="J816" s="208" t="s">
        <v>1526</v>
      </c>
    </row>
    <row r="817" spans="1:10" ht="19.2" hidden="1" customHeight="1" x14ac:dyDescent="0.3">
      <c r="A817" s="270">
        <v>45545</v>
      </c>
      <c r="B817" s="264">
        <v>45961</v>
      </c>
      <c r="C817" s="268" t="s">
        <v>1246</v>
      </c>
      <c r="D817" s="277" t="s">
        <v>1275</v>
      </c>
      <c r="E817" s="277"/>
      <c r="F817" s="277"/>
      <c r="G817" s="422" t="str">
        <f t="shared" si="12"/>
        <v/>
      </c>
      <c r="H817" s="269">
        <v>24</v>
      </c>
      <c r="I817" s="277" t="s">
        <v>1247</v>
      </c>
      <c r="J817" s="208" t="s">
        <v>1526</v>
      </c>
    </row>
    <row r="818" spans="1:10" ht="19.2" hidden="1" customHeight="1" x14ac:dyDescent="0.3">
      <c r="A818" s="270">
        <v>45090</v>
      </c>
      <c r="B818" s="264">
        <v>45961</v>
      </c>
      <c r="C818" s="268" t="s">
        <v>1246</v>
      </c>
      <c r="D818" s="277" t="s">
        <v>1275</v>
      </c>
      <c r="E818" s="277"/>
      <c r="F818" s="277"/>
      <c r="G818" s="422" t="str">
        <f t="shared" si="12"/>
        <v/>
      </c>
      <c r="H818" s="269">
        <v>24</v>
      </c>
      <c r="I818" s="277" t="s">
        <v>1248</v>
      </c>
      <c r="J818" s="208" t="s">
        <v>1526</v>
      </c>
    </row>
    <row r="819" spans="1:10" ht="19.2" hidden="1" customHeight="1" x14ac:dyDescent="0.3">
      <c r="A819" s="270">
        <v>44828</v>
      </c>
      <c r="B819" s="264">
        <v>45961</v>
      </c>
      <c r="C819" s="268" t="s">
        <v>1249</v>
      </c>
      <c r="D819" s="277" t="s">
        <v>1275</v>
      </c>
      <c r="E819" s="277"/>
      <c r="F819" s="277"/>
      <c r="G819" s="422" t="str">
        <f t="shared" si="12"/>
        <v/>
      </c>
      <c r="H819" s="269">
        <v>24</v>
      </c>
      <c r="I819" s="277" t="s">
        <v>1250</v>
      </c>
      <c r="J819" s="208" t="s">
        <v>1526</v>
      </c>
    </row>
    <row r="820" spans="1:10" ht="19.2" hidden="1" customHeight="1" x14ac:dyDescent="0.3">
      <c r="A820" s="270">
        <v>45510</v>
      </c>
      <c r="B820" s="270"/>
      <c r="C820" s="268" t="s">
        <v>1251</v>
      </c>
      <c r="D820" s="277" t="s">
        <v>118</v>
      </c>
      <c r="E820" s="277"/>
      <c r="F820" s="277"/>
      <c r="G820" s="422" t="str">
        <f t="shared" si="12"/>
        <v/>
      </c>
      <c r="H820" s="269">
        <v>48</v>
      </c>
      <c r="I820" s="277" t="s">
        <v>1252</v>
      </c>
      <c r="J820" s="208" t="s">
        <v>1526</v>
      </c>
    </row>
    <row r="821" spans="1:10" ht="19.2" hidden="1" customHeight="1" x14ac:dyDescent="0.3">
      <c r="A821" s="273">
        <v>45668</v>
      </c>
      <c r="B821" s="270">
        <v>46052</v>
      </c>
      <c r="C821" s="320" t="s">
        <v>1253</v>
      </c>
      <c r="D821" s="275" t="s">
        <v>15</v>
      </c>
      <c r="E821" s="275"/>
      <c r="F821" s="275">
        <v>2</v>
      </c>
      <c r="G821" s="421">
        <f t="shared" si="12"/>
        <v>50</v>
      </c>
      <c r="H821" s="276">
        <v>132</v>
      </c>
      <c r="I821" s="275" t="s">
        <v>1254</v>
      </c>
      <c r="J821" s="208" t="s">
        <v>1526</v>
      </c>
    </row>
    <row r="822" spans="1:10" ht="19.2" hidden="1" customHeight="1" x14ac:dyDescent="0.3">
      <c r="A822" s="273">
        <v>45668</v>
      </c>
      <c r="B822" s="270">
        <v>46052</v>
      </c>
      <c r="C822" s="320" t="s">
        <v>1253</v>
      </c>
      <c r="D822" s="275" t="s">
        <v>15</v>
      </c>
      <c r="E822" s="275"/>
      <c r="F822" s="275">
        <v>2</v>
      </c>
      <c r="G822" s="421">
        <f t="shared" si="12"/>
        <v>50</v>
      </c>
      <c r="H822" s="276">
        <v>132</v>
      </c>
      <c r="I822" s="275" t="s">
        <v>1255</v>
      </c>
      <c r="J822" s="208" t="s">
        <v>1526</v>
      </c>
    </row>
    <row r="823" spans="1:10" ht="19.2" hidden="1" customHeight="1" x14ac:dyDescent="0.3">
      <c r="A823" s="273">
        <v>45668</v>
      </c>
      <c r="B823" s="270">
        <v>46052</v>
      </c>
      <c r="C823" s="320" t="s">
        <v>1253</v>
      </c>
      <c r="D823" s="275" t="s">
        <v>15</v>
      </c>
      <c r="E823" s="275"/>
      <c r="F823" s="275">
        <v>2</v>
      </c>
      <c r="G823" s="421">
        <f t="shared" si="12"/>
        <v>50</v>
      </c>
      <c r="H823" s="276">
        <v>132</v>
      </c>
      <c r="I823" s="275" t="s">
        <v>1256</v>
      </c>
      <c r="J823" s="208" t="s">
        <v>1526</v>
      </c>
    </row>
    <row r="824" spans="1:10" ht="19.2" hidden="1" customHeight="1" x14ac:dyDescent="0.3">
      <c r="A824" s="9">
        <v>44428</v>
      </c>
      <c r="B824" s="9">
        <v>45961</v>
      </c>
      <c r="C824" s="255" t="s">
        <v>1257</v>
      </c>
      <c r="D824" s="191" t="s">
        <v>145</v>
      </c>
      <c r="E824" s="191" t="s">
        <v>1493</v>
      </c>
      <c r="F824" s="191">
        <v>1</v>
      </c>
      <c r="G824" s="424">
        <f t="shared" si="12"/>
        <v>25</v>
      </c>
      <c r="H824" s="272">
        <v>145</v>
      </c>
      <c r="I824" s="191" t="s">
        <v>106</v>
      </c>
      <c r="J824" s="208" t="s">
        <v>1526</v>
      </c>
    </row>
    <row r="825" spans="1:10" ht="19.2" hidden="1" customHeight="1" x14ac:dyDescent="0.3">
      <c r="A825" s="273">
        <v>45518</v>
      </c>
      <c r="B825" s="273"/>
      <c r="C825" s="274" t="s">
        <v>1259</v>
      </c>
      <c r="D825" s="275" t="s">
        <v>1275</v>
      </c>
      <c r="E825" s="275"/>
      <c r="F825" s="275"/>
      <c r="G825" s="421" t="str">
        <f t="shared" si="12"/>
        <v/>
      </c>
      <c r="H825" s="276">
        <v>20</v>
      </c>
      <c r="I825" s="275" t="s">
        <v>449</v>
      </c>
      <c r="J825" s="208" t="s">
        <v>1526</v>
      </c>
    </row>
    <row r="826" spans="1:10" ht="19.2" hidden="1" customHeight="1" x14ac:dyDescent="0.3">
      <c r="A826" s="273">
        <v>45518</v>
      </c>
      <c r="B826" s="273"/>
      <c r="C826" s="274" t="s">
        <v>1259</v>
      </c>
      <c r="D826" s="275" t="s">
        <v>1275</v>
      </c>
      <c r="E826" s="275"/>
      <c r="F826" s="275"/>
      <c r="G826" s="421" t="str">
        <f t="shared" si="12"/>
        <v/>
      </c>
      <c r="H826" s="276">
        <v>20</v>
      </c>
      <c r="I826" s="275" t="s">
        <v>1260</v>
      </c>
      <c r="J826" s="208" t="s">
        <v>1526</v>
      </c>
    </row>
    <row r="827" spans="1:10" ht="19.2" hidden="1" customHeight="1" x14ac:dyDescent="0.3">
      <c r="A827" s="273">
        <v>45587</v>
      </c>
      <c r="B827" s="264">
        <v>45961</v>
      </c>
      <c r="C827" s="274" t="s">
        <v>1259</v>
      </c>
      <c r="D827" s="275" t="s">
        <v>1275</v>
      </c>
      <c r="E827" s="275"/>
      <c r="F827" s="275"/>
      <c r="G827" s="421" t="str">
        <f t="shared" si="12"/>
        <v/>
      </c>
      <c r="H827" s="276">
        <v>24</v>
      </c>
      <c r="I827" s="275" t="s">
        <v>654</v>
      </c>
      <c r="J827" s="208" t="s">
        <v>1526</v>
      </c>
    </row>
    <row r="828" spans="1:10" ht="19.2" hidden="1" customHeight="1" x14ac:dyDescent="0.3">
      <c r="A828" s="273">
        <v>45937</v>
      </c>
      <c r="B828" s="273"/>
      <c r="C828" s="274" t="s">
        <v>1259</v>
      </c>
      <c r="D828" s="275" t="s">
        <v>1275</v>
      </c>
      <c r="E828" s="275"/>
      <c r="F828" s="275"/>
      <c r="G828" s="421" t="str">
        <f t="shared" si="12"/>
        <v/>
      </c>
      <c r="H828" s="276">
        <v>20</v>
      </c>
      <c r="I828" s="275" t="s">
        <v>149</v>
      </c>
      <c r="J828" s="208" t="s">
        <v>1526</v>
      </c>
    </row>
    <row r="829" spans="1:10" ht="19.2" hidden="1" customHeight="1" x14ac:dyDescent="0.3">
      <c r="A829" s="9">
        <v>45841</v>
      </c>
      <c r="B829" s="9"/>
      <c r="C829" s="255" t="s">
        <v>1261</v>
      </c>
      <c r="D829" s="191" t="s">
        <v>1275</v>
      </c>
      <c r="E829" s="191"/>
      <c r="F829" s="191"/>
      <c r="G829" s="424" t="str">
        <f t="shared" si="12"/>
        <v/>
      </c>
      <c r="H829" s="272">
        <v>20</v>
      </c>
      <c r="I829" s="191" t="s">
        <v>1262</v>
      </c>
      <c r="J829" s="208" t="s">
        <v>1526</v>
      </c>
    </row>
    <row r="830" spans="1:10" ht="19.2" hidden="1" customHeight="1" x14ac:dyDescent="0.3">
      <c r="A830" s="273">
        <v>45911</v>
      </c>
      <c r="B830" s="273"/>
      <c r="C830" s="274" t="s">
        <v>1263</v>
      </c>
      <c r="D830" s="275" t="s">
        <v>1275</v>
      </c>
      <c r="E830" s="275"/>
      <c r="F830" s="275"/>
      <c r="G830" s="421" t="str">
        <f t="shared" si="12"/>
        <v/>
      </c>
      <c r="H830" s="276">
        <v>20</v>
      </c>
      <c r="I830" s="275" t="s">
        <v>1264</v>
      </c>
      <c r="J830" s="208" t="s">
        <v>1526</v>
      </c>
    </row>
    <row r="831" spans="1:10" ht="19.2" hidden="1" customHeight="1" x14ac:dyDescent="0.3">
      <c r="A831" s="273">
        <v>45911</v>
      </c>
      <c r="B831" s="273"/>
      <c r="C831" s="274" t="s">
        <v>1263</v>
      </c>
      <c r="D831" s="275" t="s">
        <v>1275</v>
      </c>
      <c r="E831" s="275"/>
      <c r="F831" s="275"/>
      <c r="G831" s="421" t="str">
        <f t="shared" si="12"/>
        <v/>
      </c>
      <c r="H831" s="276">
        <v>20</v>
      </c>
      <c r="I831" s="275" t="s">
        <v>1265</v>
      </c>
      <c r="J831" s="208" t="s">
        <v>1526</v>
      </c>
    </row>
    <row r="832" spans="1:10" ht="19.2" hidden="1" customHeight="1" x14ac:dyDescent="0.3">
      <c r="A832" s="273">
        <v>45492</v>
      </c>
      <c r="B832" s="273"/>
      <c r="C832" s="274" t="s">
        <v>1266</v>
      </c>
      <c r="D832" s="275" t="s">
        <v>118</v>
      </c>
      <c r="E832" s="275"/>
      <c r="F832" s="275"/>
      <c r="G832" s="421" t="str">
        <f t="shared" si="12"/>
        <v/>
      </c>
      <c r="H832" s="276">
        <v>48</v>
      </c>
      <c r="I832" s="275" t="s">
        <v>138</v>
      </c>
      <c r="J832" s="208" t="s">
        <v>1526</v>
      </c>
    </row>
    <row r="833" spans="1:10" ht="19.2" hidden="1" customHeight="1" x14ac:dyDescent="0.3">
      <c r="A833" s="273">
        <v>45721</v>
      </c>
      <c r="B833" s="273"/>
      <c r="C833" s="274" t="s">
        <v>1267</v>
      </c>
      <c r="D833" s="275" t="s">
        <v>118</v>
      </c>
      <c r="E833" s="275"/>
      <c r="F833" s="275"/>
      <c r="G833" s="421" t="str">
        <f t="shared" si="12"/>
        <v/>
      </c>
      <c r="H833" s="276">
        <v>48</v>
      </c>
      <c r="I833" s="275" t="s">
        <v>1268</v>
      </c>
      <c r="J833" s="208" t="s">
        <v>1526</v>
      </c>
    </row>
    <row r="834" spans="1:10" ht="19.2" hidden="1" customHeight="1" x14ac:dyDescent="0.3">
      <c r="A834" s="273">
        <v>45552</v>
      </c>
      <c r="B834" s="273"/>
      <c r="C834" s="274" t="s">
        <v>1269</v>
      </c>
      <c r="D834" s="275" t="s">
        <v>118</v>
      </c>
      <c r="E834" s="275"/>
      <c r="F834" s="275"/>
      <c r="G834" s="421" t="str">
        <f t="shared" ref="G834:G897" si="13">IF(F834="","",F834*25)</f>
        <v/>
      </c>
      <c r="H834" s="276">
        <v>48</v>
      </c>
      <c r="I834" s="275" t="s">
        <v>1270</v>
      </c>
      <c r="J834" s="208" t="s">
        <v>1526</v>
      </c>
    </row>
    <row r="835" spans="1:10" ht="19.2" hidden="1" customHeight="1" x14ac:dyDescent="0.3">
      <c r="A835" s="273">
        <v>45552</v>
      </c>
      <c r="B835" s="273"/>
      <c r="C835" s="274" t="s">
        <v>1269</v>
      </c>
      <c r="D835" s="275" t="s">
        <v>118</v>
      </c>
      <c r="E835" s="275"/>
      <c r="F835" s="275"/>
      <c r="G835" s="421" t="str">
        <f t="shared" si="13"/>
        <v/>
      </c>
      <c r="H835" s="276">
        <v>48</v>
      </c>
      <c r="I835" s="275" t="s">
        <v>102</v>
      </c>
      <c r="J835" s="208" t="s">
        <v>1526</v>
      </c>
    </row>
    <row r="836" spans="1:10" ht="19.2" hidden="1" customHeight="1" x14ac:dyDescent="0.3">
      <c r="A836" s="270">
        <v>45633</v>
      </c>
      <c r="B836" s="264">
        <v>46020</v>
      </c>
      <c r="C836" s="268" t="s">
        <v>1271</v>
      </c>
      <c r="D836" s="277" t="s">
        <v>118</v>
      </c>
      <c r="E836" s="277" t="s">
        <v>1493</v>
      </c>
      <c r="F836" s="277">
        <v>1</v>
      </c>
      <c r="G836" s="422">
        <f t="shared" si="13"/>
        <v>25</v>
      </c>
      <c r="H836" s="269">
        <v>149.6</v>
      </c>
      <c r="I836" s="277" t="s">
        <v>1273</v>
      </c>
      <c r="J836" s="208" t="s">
        <v>1526</v>
      </c>
    </row>
    <row r="837" spans="1:10" ht="19.2" hidden="1" customHeight="1" x14ac:dyDescent="0.3">
      <c r="A837" s="290">
        <v>44735</v>
      </c>
      <c r="B837" s="290">
        <v>45961</v>
      </c>
      <c r="C837" s="282" t="s">
        <v>1274</v>
      </c>
      <c r="D837" s="291" t="s">
        <v>1275</v>
      </c>
      <c r="E837" s="291"/>
      <c r="F837" s="291"/>
      <c r="G837" s="427" t="str">
        <f t="shared" si="13"/>
        <v/>
      </c>
      <c r="H837" s="284">
        <v>24</v>
      </c>
      <c r="I837" s="291" t="s">
        <v>1276</v>
      </c>
      <c r="J837" s="208" t="s">
        <v>1526</v>
      </c>
    </row>
    <row r="838" spans="1:10" ht="19.2" hidden="1" customHeight="1" x14ac:dyDescent="0.3">
      <c r="A838" s="273">
        <v>45973</v>
      </c>
      <c r="B838" s="273"/>
      <c r="C838" s="274" t="s">
        <v>1278</v>
      </c>
      <c r="D838" s="275" t="s">
        <v>118</v>
      </c>
      <c r="E838" s="275"/>
      <c r="F838" s="275"/>
      <c r="G838" s="421" t="str">
        <f t="shared" si="13"/>
        <v/>
      </c>
      <c r="H838" s="276">
        <v>52</v>
      </c>
      <c r="I838" s="275" t="s">
        <v>306</v>
      </c>
      <c r="J838" s="208" t="s">
        <v>1526</v>
      </c>
    </row>
    <row r="839" spans="1:10" ht="19.2" hidden="1" customHeight="1" x14ac:dyDescent="0.3">
      <c r="A839" s="270">
        <v>45785</v>
      </c>
      <c r="B839" s="270"/>
      <c r="C839" s="268" t="s">
        <v>1279</v>
      </c>
      <c r="D839" s="277" t="s">
        <v>15</v>
      </c>
      <c r="E839" s="277"/>
      <c r="F839" s="277">
        <v>2</v>
      </c>
      <c r="G839" s="422">
        <f t="shared" si="13"/>
        <v>50</v>
      </c>
      <c r="H839" s="269">
        <v>120</v>
      </c>
      <c r="I839" s="277" t="s">
        <v>1280</v>
      </c>
      <c r="J839" s="208" t="s">
        <v>1526</v>
      </c>
    </row>
    <row r="840" spans="1:10" ht="19.2" hidden="1" customHeight="1" x14ac:dyDescent="0.3">
      <c r="A840" s="273">
        <v>44902</v>
      </c>
      <c r="B840" s="264">
        <v>45961</v>
      </c>
      <c r="C840" s="274" t="s">
        <v>1281</v>
      </c>
      <c r="D840" s="275" t="s">
        <v>118</v>
      </c>
      <c r="E840" s="275"/>
      <c r="F840" s="275"/>
      <c r="G840" s="421" t="str">
        <f t="shared" si="13"/>
        <v/>
      </c>
      <c r="H840" s="276">
        <v>52</v>
      </c>
      <c r="I840" s="275" t="s">
        <v>151</v>
      </c>
      <c r="J840" s="208" t="s">
        <v>1526</v>
      </c>
    </row>
    <row r="841" spans="1:10" ht="19.2" hidden="1" customHeight="1" x14ac:dyDescent="0.3">
      <c r="A841" s="270">
        <v>45072</v>
      </c>
      <c r="B841" s="264">
        <v>45961</v>
      </c>
      <c r="C841" s="268" t="s">
        <v>1282</v>
      </c>
      <c r="D841" s="277" t="s">
        <v>145</v>
      </c>
      <c r="E841" s="277" t="s">
        <v>1511</v>
      </c>
      <c r="F841" s="277"/>
      <c r="G841" s="422" t="str">
        <f t="shared" si="13"/>
        <v/>
      </c>
      <c r="H841" s="269">
        <v>245</v>
      </c>
      <c r="I841" s="277" t="s">
        <v>1284</v>
      </c>
      <c r="J841" s="208" t="s">
        <v>1526</v>
      </c>
    </row>
    <row r="842" spans="1:10" ht="19.2" hidden="1" customHeight="1" x14ac:dyDescent="0.3">
      <c r="A842" s="9">
        <v>45817</v>
      </c>
      <c r="B842" s="9"/>
      <c r="C842" s="255" t="s">
        <v>1285</v>
      </c>
      <c r="D842" s="191" t="s">
        <v>15</v>
      </c>
      <c r="E842" s="191" t="s">
        <v>1489</v>
      </c>
      <c r="F842" s="191">
        <v>2</v>
      </c>
      <c r="G842" s="424">
        <f t="shared" si="13"/>
        <v>50</v>
      </c>
      <c r="H842" s="272">
        <v>208</v>
      </c>
      <c r="I842" s="191" t="s">
        <v>362</v>
      </c>
      <c r="J842" s="208" t="s">
        <v>1526</v>
      </c>
    </row>
    <row r="843" spans="1:10" ht="19.2" hidden="1" customHeight="1" x14ac:dyDescent="0.3">
      <c r="A843" s="9">
        <v>44951</v>
      </c>
      <c r="B843" s="9">
        <v>45961</v>
      </c>
      <c r="C843" s="255" t="s">
        <v>1285</v>
      </c>
      <c r="D843" s="191" t="s">
        <v>1032</v>
      </c>
      <c r="E843" s="191" t="s">
        <v>1493</v>
      </c>
      <c r="F843" s="191">
        <v>2</v>
      </c>
      <c r="G843" s="424">
        <f t="shared" si="13"/>
        <v>50</v>
      </c>
      <c r="H843" s="272">
        <v>293.5</v>
      </c>
      <c r="I843" s="191" t="s">
        <v>362</v>
      </c>
      <c r="J843" s="208" t="s">
        <v>1526</v>
      </c>
    </row>
    <row r="844" spans="1:10" ht="19.2" hidden="1" customHeight="1" x14ac:dyDescent="0.3">
      <c r="A844" s="9">
        <v>45672</v>
      </c>
      <c r="B844" s="9">
        <v>46052</v>
      </c>
      <c r="C844" s="255" t="s">
        <v>1285</v>
      </c>
      <c r="D844" s="191" t="s">
        <v>1032</v>
      </c>
      <c r="E844" s="191" t="s">
        <v>1493</v>
      </c>
      <c r="F844" s="191">
        <v>2</v>
      </c>
      <c r="G844" s="424">
        <f t="shared" si="13"/>
        <v>50</v>
      </c>
      <c r="H844" s="272">
        <v>276.10000000000002</v>
      </c>
      <c r="I844" s="191" t="s">
        <v>882</v>
      </c>
      <c r="J844" s="208" t="s">
        <v>1526</v>
      </c>
    </row>
    <row r="845" spans="1:10" ht="19.2" hidden="1" customHeight="1" x14ac:dyDescent="0.3">
      <c r="A845" s="9">
        <v>45392</v>
      </c>
      <c r="B845" s="9"/>
      <c r="C845" s="255" t="s">
        <v>1288</v>
      </c>
      <c r="D845" s="191" t="s">
        <v>118</v>
      </c>
      <c r="E845" s="191"/>
      <c r="F845" s="191"/>
      <c r="G845" s="424" t="str">
        <f t="shared" si="13"/>
        <v/>
      </c>
      <c r="H845" s="272">
        <v>48</v>
      </c>
      <c r="I845" s="191" t="s">
        <v>223</v>
      </c>
      <c r="J845" s="208" t="s">
        <v>1526</v>
      </c>
    </row>
    <row r="846" spans="1:10" ht="19.2" hidden="1" customHeight="1" x14ac:dyDescent="0.3">
      <c r="A846" s="273">
        <v>45506</v>
      </c>
      <c r="B846" s="273"/>
      <c r="C846" s="274" t="s">
        <v>1290</v>
      </c>
      <c r="D846" s="275" t="s">
        <v>118</v>
      </c>
      <c r="E846" s="275"/>
      <c r="F846" s="275"/>
      <c r="G846" s="421" t="str">
        <f t="shared" si="13"/>
        <v/>
      </c>
      <c r="H846" s="276">
        <v>48</v>
      </c>
      <c r="I846" s="275" t="s">
        <v>150</v>
      </c>
      <c r="J846" s="208" t="s">
        <v>1526</v>
      </c>
    </row>
    <row r="847" spans="1:10" ht="19.2" hidden="1" customHeight="1" x14ac:dyDescent="0.3">
      <c r="A847" s="273">
        <v>45913</v>
      </c>
      <c r="B847" s="273"/>
      <c r="C847" s="274" t="s">
        <v>1291</v>
      </c>
      <c r="D847" s="275" t="s">
        <v>1275</v>
      </c>
      <c r="E847" s="275"/>
      <c r="F847" s="275"/>
      <c r="G847" s="421" t="str">
        <f t="shared" si="13"/>
        <v/>
      </c>
      <c r="H847" s="276">
        <v>20</v>
      </c>
      <c r="I847" s="275" t="s">
        <v>1292</v>
      </c>
      <c r="J847" s="208" t="s">
        <v>1526</v>
      </c>
    </row>
    <row r="848" spans="1:10" ht="19.2" hidden="1" customHeight="1" x14ac:dyDescent="0.3">
      <c r="A848" s="273">
        <v>45673</v>
      </c>
      <c r="B848" s="270">
        <v>46052</v>
      </c>
      <c r="C848" s="274" t="s">
        <v>1293</v>
      </c>
      <c r="D848" s="275" t="s">
        <v>15</v>
      </c>
      <c r="E848" s="275" t="s">
        <v>1489</v>
      </c>
      <c r="F848" s="275">
        <v>2</v>
      </c>
      <c r="G848" s="421">
        <f t="shared" si="13"/>
        <v>50</v>
      </c>
      <c r="H848" s="276">
        <v>218.9</v>
      </c>
      <c r="I848" s="275" t="s">
        <v>23</v>
      </c>
      <c r="J848" s="208" t="s">
        <v>1526</v>
      </c>
    </row>
    <row r="849" spans="1:10" ht="19.2" hidden="1" customHeight="1" x14ac:dyDescent="0.3">
      <c r="A849" s="273">
        <v>45049</v>
      </c>
      <c r="B849" s="264">
        <v>45961</v>
      </c>
      <c r="C849" s="274" t="s">
        <v>1293</v>
      </c>
      <c r="D849" s="275" t="s">
        <v>118</v>
      </c>
      <c r="E849" s="275"/>
      <c r="F849" s="275"/>
      <c r="G849" s="421" t="str">
        <f t="shared" si="13"/>
        <v/>
      </c>
      <c r="H849" s="276">
        <v>52</v>
      </c>
      <c r="I849" s="275" t="s">
        <v>23</v>
      </c>
      <c r="J849" s="208" t="s">
        <v>1526</v>
      </c>
    </row>
    <row r="850" spans="1:10" ht="19.2" hidden="1" customHeight="1" x14ac:dyDescent="0.3">
      <c r="A850" s="9">
        <v>46044</v>
      </c>
      <c r="B850" s="271">
        <v>46386</v>
      </c>
      <c r="C850" s="255" t="s">
        <v>1295</v>
      </c>
      <c r="D850" s="191" t="s">
        <v>118</v>
      </c>
      <c r="E850" s="191"/>
      <c r="F850" s="191"/>
      <c r="G850" s="424" t="str">
        <f t="shared" si="13"/>
        <v/>
      </c>
      <c r="H850" s="272">
        <v>52</v>
      </c>
      <c r="I850" s="191" t="s">
        <v>96</v>
      </c>
      <c r="J850" s="208" t="s">
        <v>1526</v>
      </c>
    </row>
    <row r="851" spans="1:10" ht="19.2" hidden="1" customHeight="1" x14ac:dyDescent="0.3">
      <c r="A851" s="273">
        <v>45974</v>
      </c>
      <c r="B851" s="264"/>
      <c r="C851" s="274" t="s">
        <v>1296</v>
      </c>
      <c r="D851" s="275" t="s">
        <v>118</v>
      </c>
      <c r="E851" s="275"/>
      <c r="F851" s="275"/>
      <c r="G851" s="421" t="str">
        <f t="shared" si="13"/>
        <v/>
      </c>
      <c r="H851" s="276">
        <v>52</v>
      </c>
      <c r="I851" s="275" t="s">
        <v>165</v>
      </c>
      <c r="J851" s="208" t="s">
        <v>1526</v>
      </c>
    </row>
    <row r="852" spans="1:10" ht="19.2" hidden="1" customHeight="1" x14ac:dyDescent="0.3">
      <c r="A852" s="270">
        <v>44891</v>
      </c>
      <c r="B852" s="264">
        <v>45961</v>
      </c>
      <c r="C852" s="268" t="s">
        <v>1297</v>
      </c>
      <c r="D852" s="277" t="s">
        <v>118</v>
      </c>
      <c r="E852" s="277"/>
      <c r="F852" s="277"/>
      <c r="G852" s="422" t="str">
        <f t="shared" si="13"/>
        <v/>
      </c>
      <c r="H852" s="269">
        <v>52</v>
      </c>
      <c r="I852" s="277" t="s">
        <v>165</v>
      </c>
      <c r="J852" s="208" t="s">
        <v>1526</v>
      </c>
    </row>
    <row r="853" spans="1:10" ht="19.2" hidden="1" customHeight="1" x14ac:dyDescent="0.3">
      <c r="A853" s="270">
        <v>45833</v>
      </c>
      <c r="B853" s="270"/>
      <c r="C853" s="268" t="s">
        <v>1299</v>
      </c>
      <c r="D853" s="277" t="s">
        <v>145</v>
      </c>
      <c r="E853" s="277"/>
      <c r="F853" s="277"/>
      <c r="G853" s="422" t="str">
        <f t="shared" si="13"/>
        <v/>
      </c>
      <c r="H853" s="269">
        <v>79</v>
      </c>
      <c r="I853" s="277" t="s">
        <v>1300</v>
      </c>
      <c r="J853" s="208" t="s">
        <v>1526</v>
      </c>
    </row>
    <row r="854" spans="1:10" ht="19.2" hidden="1" customHeight="1" x14ac:dyDescent="0.3">
      <c r="A854" s="270">
        <v>45861</v>
      </c>
      <c r="B854" s="270"/>
      <c r="C854" s="268" t="s">
        <v>1299</v>
      </c>
      <c r="D854" s="277" t="s">
        <v>15</v>
      </c>
      <c r="E854" s="277"/>
      <c r="F854" s="277">
        <v>2</v>
      </c>
      <c r="G854" s="422">
        <f t="shared" si="13"/>
        <v>50</v>
      </c>
      <c r="H854" s="269">
        <v>120</v>
      </c>
      <c r="I854" s="277" t="s">
        <v>1300</v>
      </c>
      <c r="J854" s="208" t="s">
        <v>1526</v>
      </c>
    </row>
    <row r="855" spans="1:10" ht="19.2" hidden="1" customHeight="1" x14ac:dyDescent="0.3">
      <c r="A855" s="273">
        <v>45851</v>
      </c>
      <c r="B855" s="273"/>
      <c r="C855" s="274" t="s">
        <v>1301</v>
      </c>
      <c r="D855" s="275" t="s">
        <v>1275</v>
      </c>
      <c r="E855" s="275"/>
      <c r="F855" s="275"/>
      <c r="G855" s="421" t="str">
        <f t="shared" si="13"/>
        <v/>
      </c>
      <c r="H855" s="276">
        <v>20</v>
      </c>
      <c r="I855" s="275" t="s">
        <v>1302</v>
      </c>
      <c r="J855" s="208" t="s">
        <v>1526</v>
      </c>
    </row>
    <row r="856" spans="1:10" ht="19.2" hidden="1" customHeight="1" x14ac:dyDescent="0.3">
      <c r="A856" s="9">
        <v>45898</v>
      </c>
      <c r="B856" s="9"/>
      <c r="C856" s="255" t="s">
        <v>1303</v>
      </c>
      <c r="D856" s="191" t="s">
        <v>118</v>
      </c>
      <c r="E856" s="191"/>
      <c r="F856" s="191"/>
      <c r="G856" s="424" t="str">
        <f t="shared" si="13"/>
        <v/>
      </c>
      <c r="H856" s="272">
        <v>48</v>
      </c>
      <c r="I856" s="191" t="s">
        <v>1304</v>
      </c>
      <c r="J856" s="208" t="s">
        <v>1526</v>
      </c>
    </row>
    <row r="857" spans="1:10" ht="19.2" hidden="1" customHeight="1" x14ac:dyDescent="0.3">
      <c r="A857" s="270">
        <v>45743</v>
      </c>
      <c r="B857" s="270"/>
      <c r="C857" s="268" t="s">
        <v>1305</v>
      </c>
      <c r="D857" s="277" t="s">
        <v>1275</v>
      </c>
      <c r="E857" s="277"/>
      <c r="F857" s="277"/>
      <c r="G857" s="422" t="str">
        <f t="shared" si="13"/>
        <v/>
      </c>
      <c r="H857" s="269">
        <v>20</v>
      </c>
      <c r="I857" s="277" t="s">
        <v>1306</v>
      </c>
      <c r="J857" s="208" t="s">
        <v>1526</v>
      </c>
    </row>
    <row r="858" spans="1:10" ht="19.2" hidden="1" customHeight="1" x14ac:dyDescent="0.3">
      <c r="A858" s="90">
        <v>44744</v>
      </c>
      <c r="B858" s="91">
        <v>45961</v>
      </c>
      <c r="C858" s="92" t="s">
        <v>1307</v>
      </c>
      <c r="D858" s="93" t="s">
        <v>635</v>
      </c>
      <c r="E858" s="93"/>
      <c r="F858" s="93">
        <v>4</v>
      </c>
      <c r="G858" s="229">
        <f t="shared" si="13"/>
        <v>100</v>
      </c>
      <c r="H858" s="94">
        <v>330</v>
      </c>
      <c r="I858" s="93" t="s">
        <v>515</v>
      </c>
      <c r="J858" s="208" t="s">
        <v>1526</v>
      </c>
    </row>
    <row r="859" spans="1:10" ht="19.2" hidden="1" customHeight="1" x14ac:dyDescent="0.3">
      <c r="A859" s="270">
        <v>44107</v>
      </c>
      <c r="B859" s="264">
        <v>45961</v>
      </c>
      <c r="C859" s="268" t="s">
        <v>1310</v>
      </c>
      <c r="D859" s="277" t="s">
        <v>118</v>
      </c>
      <c r="E859" s="277"/>
      <c r="F859" s="277"/>
      <c r="G859" s="422" t="str">
        <f t="shared" si="13"/>
        <v/>
      </c>
      <c r="H859" s="269">
        <v>52</v>
      </c>
      <c r="I859" s="277" t="s">
        <v>151</v>
      </c>
      <c r="J859" s="208" t="s">
        <v>1526</v>
      </c>
    </row>
    <row r="860" spans="1:10" ht="19.2" hidden="1" customHeight="1" x14ac:dyDescent="0.3">
      <c r="A860" s="270">
        <v>45849</v>
      </c>
      <c r="B860" s="270"/>
      <c r="C860" s="268" t="s">
        <v>1310</v>
      </c>
      <c r="D860" s="277" t="s">
        <v>15</v>
      </c>
      <c r="E860" s="277"/>
      <c r="F860" s="277">
        <v>2</v>
      </c>
      <c r="G860" s="422">
        <f t="shared" si="13"/>
        <v>50</v>
      </c>
      <c r="H860" s="269">
        <v>120</v>
      </c>
      <c r="I860" s="277" t="s">
        <v>151</v>
      </c>
      <c r="J860" s="208" t="s">
        <v>1526</v>
      </c>
    </row>
    <row r="861" spans="1:10" ht="19.2" hidden="1" customHeight="1" x14ac:dyDescent="0.3">
      <c r="A861" s="270">
        <v>45849</v>
      </c>
      <c r="B861" s="270"/>
      <c r="C861" s="268" t="s">
        <v>1310</v>
      </c>
      <c r="D861" s="277" t="s">
        <v>15</v>
      </c>
      <c r="E861" s="277"/>
      <c r="F861" s="277">
        <v>2</v>
      </c>
      <c r="G861" s="422">
        <f t="shared" si="13"/>
        <v>50</v>
      </c>
      <c r="H861" s="269">
        <v>120</v>
      </c>
      <c r="I861" s="305" t="s">
        <v>146</v>
      </c>
      <c r="J861" s="208" t="s">
        <v>1526</v>
      </c>
    </row>
    <row r="862" spans="1:10" ht="19.2" hidden="1" customHeight="1" x14ac:dyDescent="0.3">
      <c r="A862" s="270">
        <v>45152</v>
      </c>
      <c r="B862" s="264">
        <v>45961</v>
      </c>
      <c r="C862" s="268" t="s">
        <v>1310</v>
      </c>
      <c r="D862" s="305" t="s">
        <v>118</v>
      </c>
      <c r="E862" s="305"/>
      <c r="F862" s="305"/>
      <c r="G862" s="422" t="str">
        <f t="shared" si="13"/>
        <v/>
      </c>
      <c r="H862" s="276">
        <v>52</v>
      </c>
      <c r="I862" s="305" t="s">
        <v>146</v>
      </c>
      <c r="J862" s="208" t="s">
        <v>1526</v>
      </c>
    </row>
    <row r="863" spans="1:10" ht="19.2" hidden="1" customHeight="1" x14ac:dyDescent="0.3">
      <c r="A863" s="270">
        <v>45397</v>
      </c>
      <c r="B863" s="270">
        <v>46111</v>
      </c>
      <c r="C863" s="268" t="s">
        <v>1311</v>
      </c>
      <c r="D863" s="305" t="s">
        <v>1275</v>
      </c>
      <c r="E863" s="305"/>
      <c r="F863" s="277"/>
      <c r="G863" s="422" t="str">
        <f t="shared" si="13"/>
        <v/>
      </c>
      <c r="H863" s="269">
        <v>20</v>
      </c>
      <c r="I863" s="305" t="s">
        <v>96</v>
      </c>
      <c r="J863" s="208" t="s">
        <v>1526</v>
      </c>
    </row>
    <row r="864" spans="1:10" ht="19.2" hidden="1" customHeight="1" x14ac:dyDescent="0.3">
      <c r="A864" s="270">
        <v>45397</v>
      </c>
      <c r="B864" s="270">
        <v>46111</v>
      </c>
      <c r="C864" s="268" t="s">
        <v>1311</v>
      </c>
      <c r="D864" s="305" t="s">
        <v>1275</v>
      </c>
      <c r="E864" s="305"/>
      <c r="F864" s="277"/>
      <c r="G864" s="422" t="str">
        <f t="shared" si="13"/>
        <v/>
      </c>
      <c r="H864" s="269">
        <v>20</v>
      </c>
      <c r="I864" s="305" t="s">
        <v>356</v>
      </c>
      <c r="J864" s="208" t="s">
        <v>1526</v>
      </c>
    </row>
    <row r="865" spans="1:10" ht="19.2" hidden="1" customHeight="1" x14ac:dyDescent="0.3">
      <c r="A865" s="270">
        <v>45548</v>
      </c>
      <c r="B865" s="264">
        <v>45961</v>
      </c>
      <c r="C865" s="268" t="s">
        <v>1311</v>
      </c>
      <c r="D865" s="305" t="s">
        <v>1275</v>
      </c>
      <c r="E865" s="305"/>
      <c r="F865" s="277"/>
      <c r="G865" s="422" t="str">
        <f t="shared" si="13"/>
        <v/>
      </c>
      <c r="H865" s="269">
        <v>24</v>
      </c>
      <c r="I865" s="305" t="s">
        <v>489</v>
      </c>
      <c r="J865" s="208" t="s">
        <v>1526</v>
      </c>
    </row>
    <row r="866" spans="1:10" ht="19.2" hidden="1" customHeight="1" x14ac:dyDescent="0.3">
      <c r="A866" s="270">
        <v>45910</v>
      </c>
      <c r="B866" s="270">
        <v>46264</v>
      </c>
      <c r="C866" s="268" t="s">
        <v>1311</v>
      </c>
      <c r="D866" s="305" t="s">
        <v>1275</v>
      </c>
      <c r="E866" s="305"/>
      <c r="F866" s="277"/>
      <c r="G866" s="422" t="str">
        <f t="shared" si="13"/>
        <v/>
      </c>
      <c r="H866" s="269">
        <v>20</v>
      </c>
      <c r="I866" s="305" t="s">
        <v>1312</v>
      </c>
      <c r="J866" s="208" t="s">
        <v>1526</v>
      </c>
    </row>
    <row r="867" spans="1:10" ht="19.2" hidden="1" customHeight="1" x14ac:dyDescent="0.3">
      <c r="A867" s="270">
        <v>46017</v>
      </c>
      <c r="B867" s="270">
        <v>46356</v>
      </c>
      <c r="C867" s="268" t="s">
        <v>1311</v>
      </c>
      <c r="D867" s="305" t="s">
        <v>1275</v>
      </c>
      <c r="E867" s="305"/>
      <c r="F867" s="277"/>
      <c r="G867" s="422" t="str">
        <f t="shared" si="13"/>
        <v/>
      </c>
      <c r="H867" s="269">
        <v>24</v>
      </c>
      <c r="I867" s="305" t="s">
        <v>380</v>
      </c>
      <c r="J867" s="208" t="s">
        <v>1526</v>
      </c>
    </row>
    <row r="868" spans="1:10" ht="19.2" hidden="1" customHeight="1" x14ac:dyDescent="0.3">
      <c r="A868" s="270">
        <v>45562</v>
      </c>
      <c r="B868" s="264">
        <v>45961</v>
      </c>
      <c r="C868" s="268" t="s">
        <v>1313</v>
      </c>
      <c r="D868" s="305" t="s">
        <v>118</v>
      </c>
      <c r="E868" s="305"/>
      <c r="F868" s="305"/>
      <c r="G868" s="422" t="str">
        <f t="shared" si="13"/>
        <v/>
      </c>
      <c r="H868" s="269">
        <v>52</v>
      </c>
      <c r="I868" s="305" t="s">
        <v>130</v>
      </c>
      <c r="J868" s="208" t="s">
        <v>1526</v>
      </c>
    </row>
    <row r="869" spans="1:10" ht="19.2" hidden="1" customHeight="1" x14ac:dyDescent="0.3">
      <c r="A869" s="270">
        <v>45785</v>
      </c>
      <c r="B869" s="270"/>
      <c r="C869" s="268" t="s">
        <v>1314</v>
      </c>
      <c r="D869" s="305" t="s">
        <v>118</v>
      </c>
      <c r="E869" s="305"/>
      <c r="F869" s="305"/>
      <c r="G869" s="422" t="str">
        <f t="shared" si="13"/>
        <v/>
      </c>
      <c r="H869" s="269">
        <v>48</v>
      </c>
      <c r="I869" s="305" t="s">
        <v>165</v>
      </c>
      <c r="J869" s="208" t="s">
        <v>1526</v>
      </c>
    </row>
    <row r="870" spans="1:10" ht="19.2" hidden="1" customHeight="1" x14ac:dyDescent="0.3">
      <c r="A870" s="270">
        <v>45785</v>
      </c>
      <c r="B870" s="270"/>
      <c r="C870" s="268" t="s">
        <v>1314</v>
      </c>
      <c r="D870" s="305" t="s">
        <v>118</v>
      </c>
      <c r="E870" s="305"/>
      <c r="F870" s="305"/>
      <c r="G870" s="422" t="str">
        <f t="shared" si="13"/>
        <v/>
      </c>
      <c r="H870" s="269">
        <v>48</v>
      </c>
      <c r="I870" s="305" t="s">
        <v>997</v>
      </c>
      <c r="J870" s="208" t="s">
        <v>1526</v>
      </c>
    </row>
    <row r="871" spans="1:10" ht="19.2" hidden="1" customHeight="1" x14ac:dyDescent="0.3">
      <c r="A871" s="273">
        <v>45882</v>
      </c>
      <c r="B871" s="273"/>
      <c r="C871" s="274" t="s">
        <v>1315</v>
      </c>
      <c r="D871" s="308" t="s">
        <v>118</v>
      </c>
      <c r="E871" s="308"/>
      <c r="F871" s="308"/>
      <c r="G871" s="421" t="str">
        <f t="shared" si="13"/>
        <v/>
      </c>
      <c r="H871" s="276">
        <v>48</v>
      </c>
      <c r="I871" s="308" t="s">
        <v>760</v>
      </c>
      <c r="J871" s="208" t="s">
        <v>1526</v>
      </c>
    </row>
    <row r="872" spans="1:10" ht="19.2" hidden="1" customHeight="1" x14ac:dyDescent="0.3">
      <c r="A872" s="270">
        <v>45804</v>
      </c>
      <c r="B872" s="270"/>
      <c r="C872" s="268" t="s">
        <v>1316</v>
      </c>
      <c r="D872" s="305" t="s">
        <v>118</v>
      </c>
      <c r="E872" s="305"/>
      <c r="F872" s="305"/>
      <c r="G872" s="422" t="str">
        <f t="shared" si="13"/>
        <v/>
      </c>
      <c r="H872" s="269">
        <v>48</v>
      </c>
      <c r="I872" s="305" t="s">
        <v>89</v>
      </c>
      <c r="J872" s="208" t="s">
        <v>1526</v>
      </c>
    </row>
    <row r="873" spans="1:10" ht="19.2" hidden="1" customHeight="1" x14ac:dyDescent="0.3">
      <c r="A873" s="270">
        <v>43896</v>
      </c>
      <c r="B873" s="264">
        <v>45961</v>
      </c>
      <c r="C873" s="268" t="s">
        <v>1317</v>
      </c>
      <c r="D873" s="277" t="s">
        <v>118</v>
      </c>
      <c r="E873" s="277"/>
      <c r="F873" s="277"/>
      <c r="G873" s="422" t="str">
        <f t="shared" si="13"/>
        <v/>
      </c>
      <c r="H873" s="269">
        <v>52</v>
      </c>
      <c r="I873" s="277" t="s">
        <v>837</v>
      </c>
      <c r="J873" s="208" t="s">
        <v>1526</v>
      </c>
    </row>
    <row r="874" spans="1:10" ht="19.2" hidden="1" customHeight="1" x14ac:dyDescent="0.3">
      <c r="A874" s="273">
        <v>45860</v>
      </c>
      <c r="B874" s="273"/>
      <c r="C874" s="274" t="s">
        <v>1318</v>
      </c>
      <c r="D874" s="275" t="s">
        <v>1275</v>
      </c>
      <c r="E874" s="275"/>
      <c r="F874" s="275"/>
      <c r="G874" s="421" t="str">
        <f t="shared" si="13"/>
        <v/>
      </c>
      <c r="H874" s="276">
        <v>20</v>
      </c>
      <c r="I874" s="275" t="s">
        <v>1319</v>
      </c>
      <c r="J874" s="208" t="s">
        <v>1526</v>
      </c>
    </row>
    <row r="875" spans="1:10" ht="19.2" hidden="1" customHeight="1" x14ac:dyDescent="0.3">
      <c r="A875" s="273">
        <v>45860</v>
      </c>
      <c r="B875" s="273"/>
      <c r="C875" s="274" t="s">
        <v>1318</v>
      </c>
      <c r="D875" s="275" t="s">
        <v>1275</v>
      </c>
      <c r="E875" s="275"/>
      <c r="F875" s="275"/>
      <c r="G875" s="421" t="str">
        <f t="shared" si="13"/>
        <v/>
      </c>
      <c r="H875" s="276">
        <v>20</v>
      </c>
      <c r="I875" s="275" t="s">
        <v>1321</v>
      </c>
      <c r="J875" s="208" t="s">
        <v>1526</v>
      </c>
    </row>
    <row r="876" spans="1:10" ht="19.2" hidden="1" customHeight="1" x14ac:dyDescent="0.3">
      <c r="A876" s="270">
        <v>45613</v>
      </c>
      <c r="B876" s="280">
        <v>45991</v>
      </c>
      <c r="C876" s="268" t="s">
        <v>1322</v>
      </c>
      <c r="D876" s="277" t="s">
        <v>1275</v>
      </c>
      <c r="E876" s="277"/>
      <c r="F876" s="277"/>
      <c r="G876" s="422" t="str">
        <f t="shared" si="13"/>
        <v/>
      </c>
      <c r="H876" s="269">
        <v>20</v>
      </c>
      <c r="I876" s="277" t="s">
        <v>1323</v>
      </c>
      <c r="J876" s="208" t="s">
        <v>1526</v>
      </c>
    </row>
    <row r="877" spans="1:10" ht="19.2" hidden="1" customHeight="1" x14ac:dyDescent="0.3">
      <c r="A877" s="273">
        <v>45850</v>
      </c>
      <c r="B877" s="273"/>
      <c r="C877" s="274" t="s">
        <v>1324</v>
      </c>
      <c r="D877" s="275" t="s">
        <v>118</v>
      </c>
      <c r="E877" s="275"/>
      <c r="F877" s="275"/>
      <c r="G877" s="421" t="str">
        <f t="shared" si="13"/>
        <v/>
      </c>
      <c r="H877" s="276">
        <v>48</v>
      </c>
      <c r="I877" s="275" t="s">
        <v>20</v>
      </c>
      <c r="J877" s="208" t="s">
        <v>1526</v>
      </c>
    </row>
    <row r="878" spans="1:10" ht="19.2" hidden="1" customHeight="1" x14ac:dyDescent="0.3">
      <c r="A878" s="273">
        <v>45880</v>
      </c>
      <c r="B878" s="273"/>
      <c r="C878" s="274" t="s">
        <v>1325</v>
      </c>
      <c r="D878" s="275" t="s">
        <v>118</v>
      </c>
      <c r="E878" s="275"/>
      <c r="F878" s="275"/>
      <c r="G878" s="421" t="str">
        <f t="shared" si="13"/>
        <v/>
      </c>
      <c r="H878" s="276">
        <v>48</v>
      </c>
      <c r="I878" s="275" t="s">
        <v>63</v>
      </c>
      <c r="J878" s="208" t="s">
        <v>1526</v>
      </c>
    </row>
    <row r="879" spans="1:10" ht="19.2" hidden="1" customHeight="1" x14ac:dyDescent="0.3">
      <c r="A879" s="270">
        <v>45565</v>
      </c>
      <c r="B879" s="264">
        <v>45961</v>
      </c>
      <c r="C879" s="268" t="s">
        <v>1326</v>
      </c>
      <c r="D879" s="277" t="s">
        <v>118</v>
      </c>
      <c r="E879" s="277"/>
      <c r="F879" s="277"/>
      <c r="G879" s="422" t="str">
        <f t="shared" si="13"/>
        <v/>
      </c>
      <c r="H879" s="269">
        <v>52</v>
      </c>
      <c r="I879" s="277" t="s">
        <v>1079</v>
      </c>
      <c r="J879" s="208" t="s">
        <v>1526</v>
      </c>
    </row>
    <row r="880" spans="1:10" ht="19.2" hidden="1" customHeight="1" x14ac:dyDescent="0.3">
      <c r="A880" s="273">
        <v>45132</v>
      </c>
      <c r="B880" s="264">
        <v>45961</v>
      </c>
      <c r="C880" s="274" t="s">
        <v>1327</v>
      </c>
      <c r="D880" s="275" t="s">
        <v>118</v>
      </c>
      <c r="E880" s="275"/>
      <c r="F880" s="275"/>
      <c r="G880" s="421" t="str">
        <f t="shared" si="13"/>
        <v/>
      </c>
      <c r="H880" s="269">
        <v>52</v>
      </c>
      <c r="I880" s="275" t="s">
        <v>362</v>
      </c>
      <c r="J880" s="208" t="s">
        <v>1526</v>
      </c>
    </row>
    <row r="881" spans="1:10" ht="19.2" hidden="1" customHeight="1" x14ac:dyDescent="0.3">
      <c r="A881" s="270">
        <v>44991</v>
      </c>
      <c r="B881" s="264">
        <v>45961</v>
      </c>
      <c r="C881" s="268" t="s">
        <v>1328</v>
      </c>
      <c r="D881" s="277" t="s">
        <v>118</v>
      </c>
      <c r="E881" s="277"/>
      <c r="F881" s="277"/>
      <c r="G881" s="422" t="str">
        <f t="shared" si="13"/>
        <v/>
      </c>
      <c r="H881" s="269">
        <v>52</v>
      </c>
      <c r="I881" s="277" t="s">
        <v>138</v>
      </c>
      <c r="J881" s="208" t="s">
        <v>1526</v>
      </c>
    </row>
    <row r="882" spans="1:10" ht="19.2" hidden="1" customHeight="1" x14ac:dyDescent="0.3">
      <c r="A882" s="270">
        <v>44989</v>
      </c>
      <c r="B882" s="264">
        <v>45961</v>
      </c>
      <c r="C882" s="268" t="s">
        <v>1330</v>
      </c>
      <c r="D882" s="277" t="s">
        <v>118</v>
      </c>
      <c r="E882" s="277"/>
      <c r="F882" s="277"/>
      <c r="G882" s="422" t="str">
        <f t="shared" si="13"/>
        <v/>
      </c>
      <c r="H882" s="269">
        <v>52</v>
      </c>
      <c r="I882" s="277" t="s">
        <v>1331</v>
      </c>
      <c r="J882" s="208" t="s">
        <v>1526</v>
      </c>
    </row>
    <row r="883" spans="1:10" ht="19.2" hidden="1" customHeight="1" x14ac:dyDescent="0.3">
      <c r="A883" s="270">
        <v>43294</v>
      </c>
      <c r="B883" s="264">
        <v>45961</v>
      </c>
      <c r="C883" s="268" t="s">
        <v>1332</v>
      </c>
      <c r="D883" s="277" t="s">
        <v>635</v>
      </c>
      <c r="E883" s="277"/>
      <c r="F883" s="277">
        <v>4</v>
      </c>
      <c r="G883" s="422">
        <f t="shared" si="13"/>
        <v>100</v>
      </c>
      <c r="H883" s="269">
        <v>220</v>
      </c>
      <c r="I883" s="277" t="s">
        <v>1333</v>
      </c>
      <c r="J883" s="208" t="s">
        <v>1526</v>
      </c>
    </row>
    <row r="884" spans="1:10" ht="19.2" hidden="1" customHeight="1" x14ac:dyDescent="0.3">
      <c r="A884" s="270">
        <v>45075</v>
      </c>
      <c r="B884" s="264">
        <v>45961</v>
      </c>
      <c r="C884" s="268" t="s">
        <v>1334</v>
      </c>
      <c r="D884" s="277" t="s">
        <v>145</v>
      </c>
      <c r="E884" s="277"/>
      <c r="F884" s="277"/>
      <c r="G884" s="422" t="str">
        <f t="shared" si="13"/>
        <v/>
      </c>
      <c r="H884" s="269">
        <v>86</v>
      </c>
      <c r="I884" s="277" t="s">
        <v>451</v>
      </c>
      <c r="J884" s="208" t="s">
        <v>1526</v>
      </c>
    </row>
    <row r="885" spans="1:10" ht="19.2" hidden="1" customHeight="1" x14ac:dyDescent="0.3">
      <c r="A885" s="270">
        <v>43952</v>
      </c>
      <c r="B885" s="264">
        <v>45961</v>
      </c>
      <c r="C885" s="268" t="s">
        <v>1335</v>
      </c>
      <c r="D885" s="277" t="s">
        <v>1497</v>
      </c>
      <c r="E885" s="277"/>
      <c r="F885" s="277"/>
      <c r="G885" s="422" t="str">
        <f t="shared" si="13"/>
        <v/>
      </c>
      <c r="H885" s="269">
        <v>246</v>
      </c>
      <c r="I885" s="277" t="s">
        <v>200</v>
      </c>
      <c r="J885" s="208" t="s">
        <v>1526</v>
      </c>
    </row>
    <row r="886" spans="1:10" ht="19.2" hidden="1" customHeight="1" x14ac:dyDescent="0.3">
      <c r="A886" s="9"/>
      <c r="B886" s="9">
        <v>45961</v>
      </c>
      <c r="C886" s="255" t="s">
        <v>1338</v>
      </c>
      <c r="D886" s="191" t="s">
        <v>1120</v>
      </c>
      <c r="E886" s="191"/>
      <c r="F886" s="191">
        <v>4</v>
      </c>
      <c r="G886" s="424">
        <f t="shared" si="13"/>
        <v>100</v>
      </c>
      <c r="H886" s="272">
        <v>452.5</v>
      </c>
      <c r="I886" s="191" t="s">
        <v>980</v>
      </c>
      <c r="J886" s="208" t="s">
        <v>1526</v>
      </c>
    </row>
    <row r="887" spans="1:10" ht="19.2" hidden="1" customHeight="1" x14ac:dyDescent="0.3">
      <c r="A887" s="273">
        <v>45876</v>
      </c>
      <c r="B887" s="273"/>
      <c r="C887" s="274" t="s">
        <v>1339</v>
      </c>
      <c r="D887" s="275" t="s">
        <v>118</v>
      </c>
      <c r="E887" s="275"/>
      <c r="F887" s="275"/>
      <c r="G887" s="421" t="str">
        <f t="shared" si="13"/>
        <v/>
      </c>
      <c r="H887" s="276">
        <v>48</v>
      </c>
      <c r="I887" s="275" t="s">
        <v>96</v>
      </c>
      <c r="J887" s="208" t="s">
        <v>1526</v>
      </c>
    </row>
    <row r="888" spans="1:10" ht="19.2" hidden="1" customHeight="1" x14ac:dyDescent="0.3">
      <c r="A888" s="273">
        <v>45890</v>
      </c>
      <c r="B888" s="273"/>
      <c r="C888" s="274" t="s">
        <v>1339</v>
      </c>
      <c r="D888" s="275" t="s">
        <v>118</v>
      </c>
      <c r="E888" s="275"/>
      <c r="F888" s="275"/>
      <c r="G888" s="421" t="str">
        <f t="shared" si="13"/>
        <v/>
      </c>
      <c r="H888" s="276">
        <v>48</v>
      </c>
      <c r="I888" s="275" t="s">
        <v>701</v>
      </c>
      <c r="J888" s="208" t="s">
        <v>1526</v>
      </c>
    </row>
    <row r="889" spans="1:10" ht="19.2" hidden="1" customHeight="1" x14ac:dyDescent="0.3">
      <c r="A889" s="273">
        <v>45860</v>
      </c>
      <c r="B889" s="273"/>
      <c r="C889" s="274" t="s">
        <v>1340</v>
      </c>
      <c r="D889" s="275" t="s">
        <v>1275</v>
      </c>
      <c r="E889" s="275"/>
      <c r="F889" s="275"/>
      <c r="G889" s="421" t="str">
        <f t="shared" si="13"/>
        <v/>
      </c>
      <c r="H889" s="276">
        <v>20</v>
      </c>
      <c r="I889" s="275" t="s">
        <v>591</v>
      </c>
      <c r="J889" s="208" t="s">
        <v>1526</v>
      </c>
    </row>
    <row r="890" spans="1:10" ht="19.2" hidden="1" customHeight="1" x14ac:dyDescent="0.3">
      <c r="A890" s="273">
        <v>45860</v>
      </c>
      <c r="B890" s="273"/>
      <c r="C890" s="274" t="s">
        <v>1340</v>
      </c>
      <c r="D890" s="275" t="s">
        <v>1275</v>
      </c>
      <c r="E890" s="275"/>
      <c r="F890" s="275"/>
      <c r="G890" s="421" t="str">
        <f t="shared" si="13"/>
        <v/>
      </c>
      <c r="H890" s="276">
        <v>20</v>
      </c>
      <c r="I890" s="275" t="s">
        <v>1342</v>
      </c>
      <c r="J890" s="208" t="s">
        <v>1526</v>
      </c>
    </row>
    <row r="891" spans="1:10" ht="19.2" hidden="1" customHeight="1" x14ac:dyDescent="0.3">
      <c r="A891" s="273">
        <v>44936</v>
      </c>
      <c r="B891" s="264">
        <v>45961</v>
      </c>
      <c r="C891" s="274" t="s">
        <v>1343</v>
      </c>
      <c r="D891" s="275" t="s">
        <v>118</v>
      </c>
      <c r="E891" s="275"/>
      <c r="F891" s="275"/>
      <c r="G891" s="421" t="str">
        <f t="shared" si="13"/>
        <v/>
      </c>
      <c r="H891" s="276">
        <v>52</v>
      </c>
      <c r="I891" s="275" t="s">
        <v>272</v>
      </c>
      <c r="J891" s="208" t="s">
        <v>1526</v>
      </c>
    </row>
    <row r="892" spans="1:10" ht="19.2" hidden="1" customHeight="1" x14ac:dyDescent="0.3">
      <c r="A892" s="270">
        <v>45673</v>
      </c>
      <c r="B892" s="270">
        <v>46052</v>
      </c>
      <c r="C892" s="268" t="s">
        <v>1344</v>
      </c>
      <c r="D892" s="277" t="s">
        <v>1275</v>
      </c>
      <c r="E892" s="277"/>
      <c r="F892" s="277"/>
      <c r="G892" s="422" t="str">
        <f t="shared" si="13"/>
        <v/>
      </c>
      <c r="H892" s="269">
        <v>24</v>
      </c>
      <c r="I892" s="277" t="s">
        <v>339</v>
      </c>
      <c r="J892" s="208" t="s">
        <v>1526</v>
      </c>
    </row>
    <row r="893" spans="1:10" ht="19.2" hidden="1" customHeight="1" x14ac:dyDescent="0.3">
      <c r="A893" s="9">
        <v>46007</v>
      </c>
      <c r="B893" s="9">
        <v>46356</v>
      </c>
      <c r="C893" s="255" t="s">
        <v>1345</v>
      </c>
      <c r="D893" s="191" t="s">
        <v>1032</v>
      </c>
      <c r="E893" s="191"/>
      <c r="F893" s="191">
        <v>1</v>
      </c>
      <c r="G893" s="424">
        <f t="shared" si="13"/>
        <v>25</v>
      </c>
      <c r="H893" s="272">
        <v>226</v>
      </c>
      <c r="I893" s="191" t="s">
        <v>362</v>
      </c>
      <c r="J893" s="208" t="s">
        <v>1526</v>
      </c>
    </row>
    <row r="894" spans="1:10" ht="19.2" hidden="1" customHeight="1" x14ac:dyDescent="0.3">
      <c r="A894" s="9">
        <v>45426</v>
      </c>
      <c r="B894" s="9"/>
      <c r="C894" s="255" t="s">
        <v>1346</v>
      </c>
      <c r="D894" s="191" t="s">
        <v>1275</v>
      </c>
      <c r="E894" s="191"/>
      <c r="F894" s="191"/>
      <c r="G894" s="424" t="str">
        <f t="shared" si="13"/>
        <v/>
      </c>
      <c r="H894" s="272">
        <v>20</v>
      </c>
      <c r="I894" s="191" t="s">
        <v>1347</v>
      </c>
      <c r="J894" s="208" t="s">
        <v>1526</v>
      </c>
    </row>
    <row r="895" spans="1:10" ht="19.2" hidden="1" customHeight="1" x14ac:dyDescent="0.3">
      <c r="A895" s="9">
        <v>46009</v>
      </c>
      <c r="B895" s="9">
        <v>46356</v>
      </c>
      <c r="C895" s="255" t="s">
        <v>1348</v>
      </c>
      <c r="D895" s="191" t="s">
        <v>118</v>
      </c>
      <c r="E895" s="191"/>
      <c r="F895" s="191"/>
      <c r="G895" s="424" t="str">
        <f t="shared" si="13"/>
        <v/>
      </c>
      <c r="H895" s="272">
        <v>52</v>
      </c>
      <c r="I895" s="191" t="s">
        <v>864</v>
      </c>
      <c r="J895" s="208" t="s">
        <v>1526</v>
      </c>
    </row>
    <row r="896" spans="1:10" ht="19.2" hidden="1" customHeight="1" x14ac:dyDescent="0.3">
      <c r="A896" s="9">
        <v>46009</v>
      </c>
      <c r="B896" s="9">
        <v>46356</v>
      </c>
      <c r="C896" s="255" t="s">
        <v>1348</v>
      </c>
      <c r="D896" s="191" t="s">
        <v>118</v>
      </c>
      <c r="E896" s="191"/>
      <c r="F896" s="191"/>
      <c r="G896" s="424" t="str">
        <f t="shared" si="13"/>
        <v/>
      </c>
      <c r="H896" s="272">
        <v>52</v>
      </c>
      <c r="I896" s="191" t="s">
        <v>12</v>
      </c>
      <c r="J896" s="208" t="s">
        <v>1526</v>
      </c>
    </row>
    <row r="897" spans="1:10" ht="19.2" hidden="1" customHeight="1" x14ac:dyDescent="0.3">
      <c r="A897" s="9">
        <v>46009</v>
      </c>
      <c r="B897" s="9">
        <v>46356</v>
      </c>
      <c r="C897" s="255" t="s">
        <v>1348</v>
      </c>
      <c r="D897" s="191" t="s">
        <v>118</v>
      </c>
      <c r="E897" s="191"/>
      <c r="F897" s="191"/>
      <c r="G897" s="424" t="str">
        <f t="shared" si="13"/>
        <v/>
      </c>
      <c r="H897" s="272">
        <v>52</v>
      </c>
      <c r="I897" s="191" t="s">
        <v>150</v>
      </c>
      <c r="J897" s="208" t="s">
        <v>1526</v>
      </c>
    </row>
    <row r="898" spans="1:10" ht="19.2" hidden="1" customHeight="1" x14ac:dyDescent="0.3">
      <c r="A898" s="273">
        <v>45922</v>
      </c>
      <c r="B898" s="273"/>
      <c r="C898" s="274" t="s">
        <v>1349</v>
      </c>
      <c r="D898" s="275" t="s">
        <v>118</v>
      </c>
      <c r="E898" s="275"/>
      <c r="F898" s="275"/>
      <c r="G898" s="421" t="str">
        <f t="shared" ref="G898:G961" si="14">IF(F898="","",F898*25)</f>
        <v/>
      </c>
      <c r="H898" s="276">
        <v>48</v>
      </c>
      <c r="I898" s="275" t="s">
        <v>43</v>
      </c>
      <c r="J898" s="208" t="s">
        <v>1526</v>
      </c>
    </row>
    <row r="899" spans="1:10" ht="19.2" hidden="1" customHeight="1" x14ac:dyDescent="0.3">
      <c r="A899" s="270">
        <v>45875</v>
      </c>
      <c r="B899" s="270"/>
      <c r="C899" s="268" t="s">
        <v>1350</v>
      </c>
      <c r="D899" s="277" t="s">
        <v>1275</v>
      </c>
      <c r="E899" s="277"/>
      <c r="F899" s="277"/>
      <c r="G899" s="422" t="str">
        <f t="shared" si="14"/>
        <v/>
      </c>
      <c r="H899" s="269">
        <v>20</v>
      </c>
      <c r="I899" s="277" t="s">
        <v>1351</v>
      </c>
      <c r="J899" s="208" t="s">
        <v>1526</v>
      </c>
    </row>
    <row r="900" spans="1:10" ht="19.2" hidden="1" customHeight="1" x14ac:dyDescent="0.3">
      <c r="A900" s="9">
        <v>46028</v>
      </c>
      <c r="B900" s="9">
        <v>46386</v>
      </c>
      <c r="C900" s="255" t="s">
        <v>1352</v>
      </c>
      <c r="D900" s="191" t="s">
        <v>1275</v>
      </c>
      <c r="E900" s="191"/>
      <c r="F900" s="191"/>
      <c r="G900" s="424" t="str">
        <f t="shared" si="14"/>
        <v/>
      </c>
      <c r="H900" s="272">
        <v>24</v>
      </c>
      <c r="I900" s="191" t="s">
        <v>1353</v>
      </c>
      <c r="J900" s="208" t="s">
        <v>1526</v>
      </c>
    </row>
    <row r="901" spans="1:10" ht="19.2" hidden="1" customHeight="1" x14ac:dyDescent="0.3">
      <c r="A901" s="270">
        <v>45740</v>
      </c>
      <c r="B901" s="270"/>
      <c r="C901" s="268" t="s">
        <v>1354</v>
      </c>
      <c r="D901" s="277" t="s">
        <v>118</v>
      </c>
      <c r="E901" s="277"/>
      <c r="F901" s="277"/>
      <c r="G901" s="422" t="str">
        <f t="shared" si="14"/>
        <v/>
      </c>
      <c r="H901" s="269">
        <v>48</v>
      </c>
      <c r="I901" s="277" t="s">
        <v>1355</v>
      </c>
      <c r="J901" s="208" t="s">
        <v>1526</v>
      </c>
    </row>
    <row r="902" spans="1:10" ht="19.2" hidden="1" customHeight="1" x14ac:dyDescent="0.3">
      <c r="A902" s="270">
        <v>45972</v>
      </c>
      <c r="B902" s="270"/>
      <c r="C902" s="268" t="s">
        <v>1357</v>
      </c>
      <c r="D902" s="277" t="s">
        <v>118</v>
      </c>
      <c r="E902" s="277"/>
      <c r="F902" s="277"/>
      <c r="G902" s="422" t="str">
        <f t="shared" si="14"/>
        <v/>
      </c>
      <c r="H902" s="269">
        <v>52</v>
      </c>
      <c r="I902" s="277" t="s">
        <v>1358</v>
      </c>
      <c r="J902" s="208" t="s">
        <v>1526</v>
      </c>
    </row>
    <row r="903" spans="1:10" ht="19.2" hidden="1" customHeight="1" x14ac:dyDescent="0.3">
      <c r="A903" s="270">
        <v>45726</v>
      </c>
      <c r="B903" s="270"/>
      <c r="C903" s="268" t="s">
        <v>1359</v>
      </c>
      <c r="D903" s="277" t="s">
        <v>118</v>
      </c>
      <c r="E903" s="277"/>
      <c r="F903" s="277"/>
      <c r="G903" s="422" t="str">
        <f t="shared" si="14"/>
        <v/>
      </c>
      <c r="H903" s="269">
        <v>48</v>
      </c>
      <c r="I903" s="277" t="s">
        <v>1360</v>
      </c>
      <c r="J903" s="208" t="s">
        <v>1526</v>
      </c>
    </row>
    <row r="904" spans="1:10" ht="19.2" hidden="1" customHeight="1" x14ac:dyDescent="0.3">
      <c r="A904" s="270">
        <v>45778</v>
      </c>
      <c r="B904" s="270"/>
      <c r="C904" s="268" t="s">
        <v>1359</v>
      </c>
      <c r="D904" s="277" t="s">
        <v>118</v>
      </c>
      <c r="E904" s="277"/>
      <c r="F904" s="277"/>
      <c r="G904" s="422" t="str">
        <f t="shared" si="14"/>
        <v/>
      </c>
      <c r="H904" s="269">
        <v>48</v>
      </c>
      <c r="I904" s="277" t="s">
        <v>1361</v>
      </c>
      <c r="J904" s="208" t="s">
        <v>1526</v>
      </c>
    </row>
    <row r="905" spans="1:10" ht="19.2" hidden="1" customHeight="1" x14ac:dyDescent="0.3">
      <c r="A905" s="9">
        <v>45597</v>
      </c>
      <c r="B905" s="271">
        <v>45991</v>
      </c>
      <c r="C905" s="255" t="s">
        <v>1362</v>
      </c>
      <c r="D905" s="191" t="s">
        <v>1275</v>
      </c>
      <c r="E905" s="191"/>
      <c r="F905" s="191"/>
      <c r="G905" s="424" t="str">
        <f t="shared" si="14"/>
        <v/>
      </c>
      <c r="H905" s="272">
        <v>24</v>
      </c>
      <c r="I905" s="191" t="s">
        <v>1363</v>
      </c>
      <c r="J905" s="208" t="s">
        <v>1526</v>
      </c>
    </row>
    <row r="906" spans="1:10" ht="19.2" hidden="1" customHeight="1" x14ac:dyDescent="0.3">
      <c r="A906" s="9">
        <v>45597</v>
      </c>
      <c r="B906" s="271">
        <v>45991</v>
      </c>
      <c r="C906" s="255" t="s">
        <v>1362</v>
      </c>
      <c r="D906" s="191" t="s">
        <v>1275</v>
      </c>
      <c r="E906" s="191"/>
      <c r="F906" s="191"/>
      <c r="G906" s="424" t="str">
        <f t="shared" si="14"/>
        <v/>
      </c>
      <c r="H906" s="272">
        <v>24</v>
      </c>
      <c r="I906" s="191" t="s">
        <v>1364</v>
      </c>
      <c r="J906" s="208" t="s">
        <v>1526</v>
      </c>
    </row>
    <row r="907" spans="1:10" ht="19.2" hidden="1" customHeight="1" x14ac:dyDescent="0.3">
      <c r="A907" s="9">
        <v>46006</v>
      </c>
      <c r="B907" s="271">
        <v>46356</v>
      </c>
      <c r="C907" s="255" t="s">
        <v>1362</v>
      </c>
      <c r="D907" s="191" t="s">
        <v>1275</v>
      </c>
      <c r="E907" s="191"/>
      <c r="F907" s="191"/>
      <c r="G907" s="424" t="str">
        <f t="shared" si="14"/>
        <v/>
      </c>
      <c r="H907" s="272">
        <v>24</v>
      </c>
      <c r="I907" s="191" t="s">
        <v>1365</v>
      </c>
      <c r="J907" s="208" t="s">
        <v>1526</v>
      </c>
    </row>
    <row r="908" spans="1:10" ht="19.2" hidden="1" customHeight="1" x14ac:dyDescent="0.3">
      <c r="A908" s="270">
        <v>44533</v>
      </c>
      <c r="B908" s="264">
        <v>45961</v>
      </c>
      <c r="C908" s="268" t="s">
        <v>1366</v>
      </c>
      <c r="D908" s="277" t="s">
        <v>246</v>
      </c>
      <c r="E908" s="277"/>
      <c r="F908" s="277"/>
      <c r="G908" s="422" t="str">
        <f t="shared" si="14"/>
        <v/>
      </c>
      <c r="H908" s="269">
        <v>60.5</v>
      </c>
      <c r="I908" s="277" t="s">
        <v>1367</v>
      </c>
      <c r="J908" s="208" t="s">
        <v>1526</v>
      </c>
    </row>
    <row r="909" spans="1:10" ht="19.2" hidden="1" customHeight="1" x14ac:dyDescent="0.3">
      <c r="A909" s="270" t="s">
        <v>1368</v>
      </c>
      <c r="B909" s="270">
        <v>45971</v>
      </c>
      <c r="C909" s="268" t="s">
        <v>1369</v>
      </c>
      <c r="D909" s="277" t="s">
        <v>635</v>
      </c>
      <c r="E909" s="277"/>
      <c r="F909" s="277">
        <v>4</v>
      </c>
      <c r="G909" s="422">
        <f t="shared" si="14"/>
        <v>100</v>
      </c>
      <c r="H909" s="269">
        <v>300</v>
      </c>
      <c r="I909" s="277" t="s">
        <v>272</v>
      </c>
      <c r="J909" s="208" t="s">
        <v>1526</v>
      </c>
    </row>
    <row r="910" spans="1:10" ht="19.2" hidden="1" customHeight="1" x14ac:dyDescent="0.3">
      <c r="A910" s="273">
        <v>45862</v>
      </c>
      <c r="B910" s="273"/>
      <c r="C910" s="274" t="s">
        <v>1371</v>
      </c>
      <c r="D910" s="275" t="s">
        <v>15</v>
      </c>
      <c r="E910" s="275"/>
      <c r="F910" s="275">
        <v>2</v>
      </c>
      <c r="G910" s="421">
        <f t="shared" si="14"/>
        <v>50</v>
      </c>
      <c r="H910" s="276">
        <v>120</v>
      </c>
      <c r="I910" s="275" t="s">
        <v>151</v>
      </c>
      <c r="J910" s="208" t="s">
        <v>1526</v>
      </c>
    </row>
    <row r="911" spans="1:10" ht="19.2" hidden="1" customHeight="1" x14ac:dyDescent="0.3">
      <c r="A911" s="273">
        <v>45862</v>
      </c>
      <c r="B911" s="273"/>
      <c r="C911" s="274" t="s">
        <v>1371</v>
      </c>
      <c r="D911" s="275" t="s">
        <v>118</v>
      </c>
      <c r="E911" s="275"/>
      <c r="F911" s="275"/>
      <c r="G911" s="421" t="str">
        <f t="shared" si="14"/>
        <v/>
      </c>
      <c r="H911" s="276">
        <v>48</v>
      </c>
      <c r="I911" s="275" t="s">
        <v>151</v>
      </c>
      <c r="J911" s="208" t="s">
        <v>1526</v>
      </c>
    </row>
    <row r="912" spans="1:10" ht="19.2" hidden="1" customHeight="1" x14ac:dyDescent="0.3">
      <c r="A912" s="270">
        <v>45656</v>
      </c>
      <c r="B912" s="264">
        <v>46020</v>
      </c>
      <c r="C912" s="268" t="s">
        <v>1372</v>
      </c>
      <c r="D912" s="277" t="s">
        <v>145</v>
      </c>
      <c r="E912" s="277"/>
      <c r="F912" s="277"/>
      <c r="G912" s="422" t="str">
        <f t="shared" si="14"/>
        <v/>
      </c>
      <c r="H912" s="269">
        <v>86</v>
      </c>
      <c r="I912" s="277" t="s">
        <v>846</v>
      </c>
      <c r="J912" s="208" t="s">
        <v>1526</v>
      </c>
    </row>
    <row r="913" spans="1:10" ht="19.2" hidden="1" customHeight="1" x14ac:dyDescent="0.3">
      <c r="A913" s="270">
        <v>45656</v>
      </c>
      <c r="B913" s="264">
        <v>46020</v>
      </c>
      <c r="C913" s="268" t="s">
        <v>1372</v>
      </c>
      <c r="D913" s="277" t="s">
        <v>118</v>
      </c>
      <c r="E913" s="277"/>
      <c r="F913" s="277"/>
      <c r="G913" s="422" t="str">
        <f t="shared" si="14"/>
        <v/>
      </c>
      <c r="H913" s="269">
        <v>52</v>
      </c>
      <c r="I913" s="277" t="s">
        <v>12</v>
      </c>
      <c r="J913" s="208" t="s">
        <v>1526</v>
      </c>
    </row>
    <row r="914" spans="1:10" ht="19.2" hidden="1" customHeight="1" x14ac:dyDescent="0.3">
      <c r="A914" s="273">
        <v>45187</v>
      </c>
      <c r="B914" s="264">
        <v>45961</v>
      </c>
      <c r="C914" s="274" t="s">
        <v>1374</v>
      </c>
      <c r="D914" s="275" t="s">
        <v>1275</v>
      </c>
      <c r="E914" s="275"/>
      <c r="F914" s="275"/>
      <c r="G914" s="421" t="str">
        <f t="shared" si="14"/>
        <v/>
      </c>
      <c r="H914" s="276">
        <v>24</v>
      </c>
      <c r="I914" s="275" t="s">
        <v>671</v>
      </c>
      <c r="J914" s="208" t="s">
        <v>1526</v>
      </c>
    </row>
    <row r="915" spans="1:10" ht="19.2" hidden="1" customHeight="1" x14ac:dyDescent="0.3">
      <c r="A915" s="273">
        <v>45521</v>
      </c>
      <c r="B915" s="273"/>
      <c r="C915" s="274" t="s">
        <v>1374</v>
      </c>
      <c r="D915" s="275" t="s">
        <v>118</v>
      </c>
      <c r="E915" s="275"/>
      <c r="F915" s="275"/>
      <c r="G915" s="421" t="str">
        <f t="shared" si="14"/>
        <v/>
      </c>
      <c r="H915" s="276">
        <v>48</v>
      </c>
      <c r="I915" s="275" t="s">
        <v>1375</v>
      </c>
      <c r="J915" s="208" t="s">
        <v>1526</v>
      </c>
    </row>
    <row r="916" spans="1:10" ht="19.2" hidden="1" customHeight="1" x14ac:dyDescent="0.3">
      <c r="A916" s="270">
        <v>45421</v>
      </c>
      <c r="B916" s="270"/>
      <c r="C916" s="268" t="s">
        <v>1376</v>
      </c>
      <c r="D916" s="277" t="s">
        <v>187</v>
      </c>
      <c r="E916" s="277"/>
      <c r="F916" s="277">
        <v>4</v>
      </c>
      <c r="G916" s="422">
        <f t="shared" si="14"/>
        <v>100</v>
      </c>
      <c r="H916" s="269">
        <v>229.9</v>
      </c>
      <c r="I916" s="277" t="s">
        <v>1378</v>
      </c>
      <c r="J916" s="208" t="s">
        <v>1526</v>
      </c>
    </row>
    <row r="917" spans="1:10" ht="19.2" hidden="1" customHeight="1" x14ac:dyDescent="0.3">
      <c r="A917" s="270"/>
      <c r="B917" s="264">
        <v>45961</v>
      </c>
      <c r="C917" s="268" t="s">
        <v>1379</v>
      </c>
      <c r="D917" s="277" t="s">
        <v>635</v>
      </c>
      <c r="E917" s="277" t="s">
        <v>1489</v>
      </c>
      <c r="F917" s="277">
        <v>4</v>
      </c>
      <c r="G917" s="422">
        <f t="shared" si="14"/>
        <v>100</v>
      </c>
      <c r="H917" s="269">
        <v>319.44</v>
      </c>
      <c r="I917" s="277" t="s">
        <v>1381</v>
      </c>
      <c r="J917" s="208" t="s">
        <v>1526</v>
      </c>
    </row>
    <row r="918" spans="1:10" ht="19.2" hidden="1" customHeight="1" x14ac:dyDescent="0.3">
      <c r="A918" s="270"/>
      <c r="B918" s="264">
        <v>45961</v>
      </c>
      <c r="C918" s="268" t="s">
        <v>1379</v>
      </c>
      <c r="D918" s="277" t="s">
        <v>635</v>
      </c>
      <c r="E918" s="277" t="s">
        <v>1489</v>
      </c>
      <c r="F918" s="277">
        <v>4</v>
      </c>
      <c r="G918" s="422">
        <f t="shared" si="14"/>
        <v>100</v>
      </c>
      <c r="H918" s="269">
        <v>319.44</v>
      </c>
      <c r="I918" s="277" t="s">
        <v>306</v>
      </c>
      <c r="J918" s="208" t="s">
        <v>1526</v>
      </c>
    </row>
    <row r="919" spans="1:10" ht="19.2" hidden="1" customHeight="1" x14ac:dyDescent="0.3">
      <c r="A919" s="270">
        <v>44578</v>
      </c>
      <c r="B919" s="264">
        <v>45961</v>
      </c>
      <c r="C919" s="268" t="s">
        <v>1382</v>
      </c>
      <c r="D919" s="277" t="s">
        <v>635</v>
      </c>
      <c r="E919" s="277" t="s">
        <v>1489</v>
      </c>
      <c r="F919" s="277">
        <v>4</v>
      </c>
      <c r="G919" s="422">
        <f t="shared" si="14"/>
        <v>100</v>
      </c>
      <c r="H919" s="269">
        <v>317.89999999999998</v>
      </c>
      <c r="I919" s="277" t="s">
        <v>65</v>
      </c>
      <c r="J919" s="208" t="s">
        <v>1526</v>
      </c>
    </row>
    <row r="920" spans="1:10" ht="19.2" hidden="1" customHeight="1" x14ac:dyDescent="0.3">
      <c r="A920" s="270">
        <v>44820</v>
      </c>
      <c r="B920" s="264">
        <v>45961</v>
      </c>
      <c r="C920" s="268" t="s">
        <v>1382</v>
      </c>
      <c r="D920" s="277" t="s">
        <v>145</v>
      </c>
      <c r="E920" s="277" t="s">
        <v>187</v>
      </c>
      <c r="F920" s="277">
        <v>4</v>
      </c>
      <c r="G920" s="422">
        <f t="shared" si="14"/>
        <v>100</v>
      </c>
      <c r="H920" s="269">
        <v>339.9</v>
      </c>
      <c r="I920" s="277" t="s">
        <v>1384</v>
      </c>
      <c r="J920" s="208" t="s">
        <v>1526</v>
      </c>
    </row>
    <row r="921" spans="1:10" ht="19.2" hidden="1" customHeight="1" x14ac:dyDescent="0.3">
      <c r="A921" s="9">
        <v>44837</v>
      </c>
      <c r="B921" s="9">
        <v>45961</v>
      </c>
      <c r="C921" s="255" t="s">
        <v>1385</v>
      </c>
      <c r="D921" s="191" t="s">
        <v>118</v>
      </c>
      <c r="E921" s="191"/>
      <c r="F921" s="191"/>
      <c r="G921" s="424" t="str">
        <f t="shared" si="14"/>
        <v/>
      </c>
      <c r="H921" s="272">
        <v>52</v>
      </c>
      <c r="I921" s="191" t="s">
        <v>106</v>
      </c>
      <c r="J921" s="208" t="s">
        <v>1526</v>
      </c>
    </row>
    <row r="922" spans="1:10" ht="19.2" hidden="1" customHeight="1" x14ac:dyDescent="0.3">
      <c r="A922" s="273">
        <v>45891</v>
      </c>
      <c r="B922" s="273"/>
      <c r="C922" s="274" t="s">
        <v>1386</v>
      </c>
      <c r="D922" s="275" t="s">
        <v>1275</v>
      </c>
      <c r="E922" s="275"/>
      <c r="F922" s="275"/>
      <c r="G922" s="421" t="str">
        <f t="shared" si="14"/>
        <v/>
      </c>
      <c r="H922" s="276">
        <v>20</v>
      </c>
      <c r="I922" s="275" t="s">
        <v>1230</v>
      </c>
      <c r="J922" s="208" t="s">
        <v>1526</v>
      </c>
    </row>
    <row r="923" spans="1:10" ht="19.2" hidden="1" customHeight="1" x14ac:dyDescent="0.3">
      <c r="A923" s="270">
        <v>45391</v>
      </c>
      <c r="B923" s="270"/>
      <c r="C923" s="268" t="s">
        <v>1387</v>
      </c>
      <c r="D923" s="277" t="s">
        <v>118</v>
      </c>
      <c r="E923" s="277"/>
      <c r="F923" s="277"/>
      <c r="G923" s="422" t="str">
        <f t="shared" si="14"/>
        <v/>
      </c>
      <c r="H923" s="269">
        <v>48</v>
      </c>
      <c r="I923" s="277" t="s">
        <v>1388</v>
      </c>
      <c r="J923" s="208" t="s">
        <v>1526</v>
      </c>
    </row>
    <row r="924" spans="1:10" ht="19.2" hidden="1" customHeight="1" x14ac:dyDescent="0.3">
      <c r="A924" s="270">
        <v>45808</v>
      </c>
      <c r="B924" s="270"/>
      <c r="C924" s="268" t="s">
        <v>1387</v>
      </c>
      <c r="D924" s="277" t="s">
        <v>118</v>
      </c>
      <c r="E924" s="277"/>
      <c r="F924" s="277"/>
      <c r="G924" s="422" t="str">
        <f t="shared" si="14"/>
        <v/>
      </c>
      <c r="H924" s="269">
        <v>48</v>
      </c>
      <c r="I924" s="277" t="s">
        <v>1389</v>
      </c>
      <c r="J924" s="208" t="s">
        <v>1526</v>
      </c>
    </row>
    <row r="925" spans="1:10" ht="19.2" hidden="1" customHeight="1" x14ac:dyDescent="0.3">
      <c r="A925" s="273">
        <v>45885</v>
      </c>
      <c r="B925" s="273"/>
      <c r="C925" s="274" t="s">
        <v>1390</v>
      </c>
      <c r="D925" s="275" t="s">
        <v>145</v>
      </c>
      <c r="E925" s="275"/>
      <c r="F925" s="275"/>
      <c r="G925" s="421" t="str">
        <f t="shared" si="14"/>
        <v/>
      </c>
      <c r="H925" s="276">
        <v>79</v>
      </c>
      <c r="I925" s="275" t="s">
        <v>937</v>
      </c>
      <c r="J925" s="208" t="s">
        <v>1526</v>
      </c>
    </row>
    <row r="926" spans="1:10" ht="19.2" hidden="1" customHeight="1" x14ac:dyDescent="0.3">
      <c r="A926" s="9">
        <v>45406</v>
      </c>
      <c r="B926" s="9">
        <v>46052</v>
      </c>
      <c r="C926" s="255" t="s">
        <v>1391</v>
      </c>
      <c r="D926" s="191" t="s">
        <v>118</v>
      </c>
      <c r="E926" s="191"/>
      <c r="F926" s="191"/>
      <c r="G926" s="424" t="str">
        <f t="shared" si="14"/>
        <v/>
      </c>
      <c r="H926" s="272">
        <v>48</v>
      </c>
      <c r="I926" s="191" t="s">
        <v>517</v>
      </c>
      <c r="J926" s="208" t="s">
        <v>1526</v>
      </c>
    </row>
    <row r="927" spans="1:10" ht="19.2" hidden="1" customHeight="1" x14ac:dyDescent="0.3">
      <c r="A927" s="273">
        <v>45748</v>
      </c>
      <c r="B927" s="273"/>
      <c r="C927" s="274" t="s">
        <v>1392</v>
      </c>
      <c r="D927" s="275" t="s">
        <v>1275</v>
      </c>
      <c r="E927" s="275"/>
      <c r="F927" s="275"/>
      <c r="G927" s="421" t="str">
        <f t="shared" si="14"/>
        <v/>
      </c>
      <c r="H927" s="276">
        <v>20</v>
      </c>
      <c r="I927" s="275" t="s">
        <v>225</v>
      </c>
      <c r="J927" s="208" t="s">
        <v>1526</v>
      </c>
    </row>
    <row r="928" spans="1:10" ht="19.2" hidden="1" customHeight="1" x14ac:dyDescent="0.3">
      <c r="A928" s="273">
        <v>45644</v>
      </c>
      <c r="B928" s="264">
        <v>46020</v>
      </c>
      <c r="C928" s="274" t="s">
        <v>1393</v>
      </c>
      <c r="D928" s="275" t="s">
        <v>1275</v>
      </c>
      <c r="E928" s="275"/>
      <c r="F928" s="275"/>
      <c r="G928" s="421" t="str">
        <f t="shared" si="14"/>
        <v/>
      </c>
      <c r="H928" s="276">
        <v>24</v>
      </c>
      <c r="I928" s="275" t="s">
        <v>1394</v>
      </c>
      <c r="J928" s="208" t="s">
        <v>1526</v>
      </c>
    </row>
    <row r="929" spans="1:10" ht="19.2" hidden="1" customHeight="1" x14ac:dyDescent="0.3">
      <c r="A929" s="273">
        <v>45645</v>
      </c>
      <c r="B929" s="264">
        <v>46020</v>
      </c>
      <c r="C929" s="274" t="s">
        <v>1395</v>
      </c>
      <c r="D929" s="275" t="s">
        <v>118</v>
      </c>
      <c r="E929" s="275"/>
      <c r="F929" s="275"/>
      <c r="G929" s="421" t="str">
        <f t="shared" si="14"/>
        <v/>
      </c>
      <c r="H929" s="276">
        <v>52</v>
      </c>
      <c r="I929" s="275" t="s">
        <v>1397</v>
      </c>
      <c r="J929" s="208" t="s">
        <v>1526</v>
      </c>
    </row>
    <row r="930" spans="1:10" ht="19.2" hidden="1" customHeight="1" x14ac:dyDescent="0.3">
      <c r="A930" s="270">
        <v>45057</v>
      </c>
      <c r="B930" s="264">
        <v>45961</v>
      </c>
      <c r="C930" s="274" t="s">
        <v>1398</v>
      </c>
      <c r="D930" s="275" t="s">
        <v>118</v>
      </c>
      <c r="E930" s="275" t="s">
        <v>1501</v>
      </c>
      <c r="F930" s="275">
        <v>2</v>
      </c>
      <c r="G930" s="421">
        <f t="shared" si="14"/>
        <v>50</v>
      </c>
      <c r="H930" s="276">
        <v>223.85</v>
      </c>
      <c r="I930" s="275" t="s">
        <v>1400</v>
      </c>
      <c r="J930" s="208" t="s">
        <v>1526</v>
      </c>
    </row>
    <row r="931" spans="1:10" ht="19.2" hidden="1" customHeight="1" x14ac:dyDescent="0.3">
      <c r="A931" s="270">
        <v>45057</v>
      </c>
      <c r="B931" s="264">
        <v>45961</v>
      </c>
      <c r="C931" s="274" t="s">
        <v>1398</v>
      </c>
      <c r="D931" s="275" t="s">
        <v>118</v>
      </c>
      <c r="E931" s="275" t="s">
        <v>1501</v>
      </c>
      <c r="F931" s="275">
        <v>2</v>
      </c>
      <c r="G931" s="421">
        <f t="shared" si="14"/>
        <v>50</v>
      </c>
      <c r="H931" s="276">
        <v>223.85</v>
      </c>
      <c r="I931" s="275" t="s">
        <v>1401</v>
      </c>
      <c r="J931" s="208" t="s">
        <v>1526</v>
      </c>
    </row>
    <row r="932" spans="1:10" ht="19.2" hidden="1" customHeight="1" x14ac:dyDescent="0.3">
      <c r="A932" s="270">
        <v>45057</v>
      </c>
      <c r="B932" s="264">
        <v>45961</v>
      </c>
      <c r="C932" s="274" t="s">
        <v>1398</v>
      </c>
      <c r="D932" s="275" t="s">
        <v>118</v>
      </c>
      <c r="E932" s="275" t="s">
        <v>1501</v>
      </c>
      <c r="F932" s="275">
        <v>2</v>
      </c>
      <c r="G932" s="421">
        <f t="shared" si="14"/>
        <v>50</v>
      </c>
      <c r="H932" s="276">
        <v>223.85</v>
      </c>
      <c r="I932" s="275" t="s">
        <v>1402</v>
      </c>
      <c r="J932" s="208" t="s">
        <v>1526</v>
      </c>
    </row>
    <row r="933" spans="1:10" ht="19.2" hidden="1" customHeight="1" x14ac:dyDescent="0.3">
      <c r="A933" s="270">
        <v>45057</v>
      </c>
      <c r="B933" s="264">
        <v>45961</v>
      </c>
      <c r="C933" s="274" t="s">
        <v>1398</v>
      </c>
      <c r="D933" s="275" t="s">
        <v>145</v>
      </c>
      <c r="E933" s="275" t="s">
        <v>1494</v>
      </c>
      <c r="F933" s="275"/>
      <c r="G933" s="421" t="str">
        <f t="shared" si="14"/>
        <v/>
      </c>
      <c r="H933" s="276">
        <v>93.9</v>
      </c>
      <c r="I933" s="275" t="s">
        <v>1403</v>
      </c>
      <c r="J933" s="208" t="s">
        <v>1526</v>
      </c>
    </row>
    <row r="934" spans="1:10" ht="19.2" hidden="1" customHeight="1" x14ac:dyDescent="0.3">
      <c r="A934" s="270">
        <v>45057</v>
      </c>
      <c r="B934" s="264">
        <v>45961</v>
      </c>
      <c r="C934" s="274" t="s">
        <v>1398</v>
      </c>
      <c r="D934" s="308" t="s">
        <v>118</v>
      </c>
      <c r="E934" s="308" t="s">
        <v>1495</v>
      </c>
      <c r="F934" s="275">
        <v>2</v>
      </c>
      <c r="G934" s="421">
        <f t="shared" si="14"/>
        <v>50</v>
      </c>
      <c r="H934" s="276">
        <v>223.85</v>
      </c>
      <c r="I934" s="308" t="s">
        <v>1404</v>
      </c>
      <c r="J934" s="208" t="s">
        <v>1526</v>
      </c>
    </row>
    <row r="935" spans="1:10" ht="19.2" hidden="1" customHeight="1" x14ac:dyDescent="0.3">
      <c r="A935" s="270">
        <v>45323</v>
      </c>
      <c r="B935" s="270"/>
      <c r="C935" s="274" t="s">
        <v>1398</v>
      </c>
      <c r="D935" s="275" t="s">
        <v>118</v>
      </c>
      <c r="E935" s="275" t="s">
        <v>1495</v>
      </c>
      <c r="F935" s="275">
        <v>2</v>
      </c>
      <c r="G935" s="421">
        <f t="shared" si="14"/>
        <v>50</v>
      </c>
      <c r="H935" s="276">
        <v>147.4</v>
      </c>
      <c r="I935" s="275" t="s">
        <v>1406</v>
      </c>
      <c r="J935" s="208" t="s">
        <v>1526</v>
      </c>
    </row>
    <row r="936" spans="1:10" ht="19.2" hidden="1" customHeight="1" x14ac:dyDescent="0.3">
      <c r="A936" s="270">
        <v>45432</v>
      </c>
      <c r="B936" s="270"/>
      <c r="C936" s="274" t="s">
        <v>1398</v>
      </c>
      <c r="D936" s="275" t="s">
        <v>145</v>
      </c>
      <c r="E936" s="275" t="s">
        <v>1495</v>
      </c>
      <c r="F936" s="275">
        <v>2</v>
      </c>
      <c r="G936" s="421">
        <f t="shared" si="14"/>
        <v>50</v>
      </c>
      <c r="H936" s="276">
        <v>192.6</v>
      </c>
      <c r="I936" s="275" t="s">
        <v>1408</v>
      </c>
      <c r="J936" s="208" t="s">
        <v>1526</v>
      </c>
    </row>
    <row r="937" spans="1:10" ht="19.2" hidden="1" customHeight="1" x14ac:dyDescent="0.3">
      <c r="A937" s="270"/>
      <c r="B937" s="264">
        <v>45961</v>
      </c>
      <c r="C937" s="268" t="s">
        <v>1409</v>
      </c>
      <c r="D937" s="277" t="s">
        <v>287</v>
      </c>
      <c r="E937" s="277" t="s">
        <v>1512</v>
      </c>
      <c r="F937" s="277">
        <v>4</v>
      </c>
      <c r="G937" s="422">
        <f t="shared" si="14"/>
        <v>100</v>
      </c>
      <c r="H937" s="269" t="s">
        <v>1513</v>
      </c>
      <c r="I937" s="277" t="s">
        <v>1378</v>
      </c>
      <c r="J937" s="208" t="s">
        <v>1526</v>
      </c>
    </row>
    <row r="938" spans="1:10" ht="19.2" hidden="1" customHeight="1" x14ac:dyDescent="0.3">
      <c r="A938" s="270">
        <v>44854</v>
      </c>
      <c r="B938" s="264">
        <v>45961</v>
      </c>
      <c r="C938" s="268" t="s">
        <v>1411</v>
      </c>
      <c r="D938" s="277" t="s">
        <v>1275</v>
      </c>
      <c r="E938" s="277"/>
      <c r="F938" s="277"/>
      <c r="G938" s="422" t="str">
        <f t="shared" si="14"/>
        <v/>
      </c>
      <c r="H938" s="269">
        <v>24</v>
      </c>
      <c r="I938" s="277" t="s">
        <v>978</v>
      </c>
      <c r="J938" s="208" t="s">
        <v>1526</v>
      </c>
    </row>
    <row r="939" spans="1:10" ht="19.2" hidden="1" customHeight="1" x14ac:dyDescent="0.3">
      <c r="A939" s="270">
        <v>44854</v>
      </c>
      <c r="B939" s="264">
        <v>45961</v>
      </c>
      <c r="C939" s="268" t="s">
        <v>1411</v>
      </c>
      <c r="D939" s="277" t="s">
        <v>1275</v>
      </c>
      <c r="E939" s="277"/>
      <c r="F939" s="277"/>
      <c r="G939" s="422" t="str">
        <f t="shared" si="14"/>
        <v/>
      </c>
      <c r="H939" s="269">
        <v>24</v>
      </c>
      <c r="I939" s="277" t="s">
        <v>1412</v>
      </c>
      <c r="J939" s="208" t="s">
        <v>1526</v>
      </c>
    </row>
    <row r="940" spans="1:10" ht="19.2" hidden="1" customHeight="1" x14ac:dyDescent="0.3">
      <c r="A940" s="270">
        <v>44854</v>
      </c>
      <c r="B940" s="264">
        <v>45961</v>
      </c>
      <c r="C940" s="268" t="s">
        <v>1411</v>
      </c>
      <c r="D940" s="277" t="s">
        <v>1275</v>
      </c>
      <c r="E940" s="277"/>
      <c r="F940" s="277"/>
      <c r="G940" s="422" t="str">
        <f t="shared" si="14"/>
        <v/>
      </c>
      <c r="H940" s="269">
        <v>24</v>
      </c>
      <c r="I940" s="277" t="s">
        <v>1413</v>
      </c>
      <c r="J940" s="208" t="s">
        <v>1526</v>
      </c>
    </row>
    <row r="941" spans="1:10" ht="19.2" hidden="1" customHeight="1" x14ac:dyDescent="0.3">
      <c r="A941" s="270">
        <v>44854</v>
      </c>
      <c r="B941" s="264">
        <v>45961</v>
      </c>
      <c r="C941" s="268" t="s">
        <v>1411</v>
      </c>
      <c r="D941" s="277" t="s">
        <v>1275</v>
      </c>
      <c r="E941" s="277"/>
      <c r="F941" s="277"/>
      <c r="G941" s="422" t="str">
        <f t="shared" si="14"/>
        <v/>
      </c>
      <c r="H941" s="269">
        <v>24</v>
      </c>
      <c r="I941" s="277" t="s">
        <v>1414</v>
      </c>
      <c r="J941" s="208" t="s">
        <v>1526</v>
      </c>
    </row>
    <row r="942" spans="1:10" ht="19.2" hidden="1" customHeight="1" x14ac:dyDescent="0.3">
      <c r="A942" s="270">
        <v>45863</v>
      </c>
      <c r="B942" s="270"/>
      <c r="C942" s="268" t="s">
        <v>1415</v>
      </c>
      <c r="D942" s="277" t="s">
        <v>145</v>
      </c>
      <c r="E942" s="277"/>
      <c r="F942" s="277"/>
      <c r="G942" s="422" t="str">
        <f t="shared" si="14"/>
        <v/>
      </c>
      <c r="H942" s="269">
        <v>79</v>
      </c>
      <c r="I942" s="277" t="s">
        <v>1416</v>
      </c>
      <c r="J942" s="208" t="s">
        <v>1526</v>
      </c>
    </row>
    <row r="943" spans="1:10" ht="19.2" hidden="1" customHeight="1" x14ac:dyDescent="0.3">
      <c r="A943" s="270">
        <v>45596</v>
      </c>
      <c r="B943" s="264">
        <v>45961</v>
      </c>
      <c r="C943" s="268" t="s">
        <v>1417</v>
      </c>
      <c r="D943" s="277" t="s">
        <v>118</v>
      </c>
      <c r="E943" s="277" t="s">
        <v>1514</v>
      </c>
      <c r="F943" s="277"/>
      <c r="G943" s="422" t="str">
        <f t="shared" si="14"/>
        <v/>
      </c>
      <c r="H943" s="269">
        <v>193.5</v>
      </c>
      <c r="I943" s="277" t="s">
        <v>200</v>
      </c>
      <c r="J943" s="208" t="s">
        <v>1526</v>
      </c>
    </row>
    <row r="944" spans="1:10" ht="19.2" hidden="1" customHeight="1" x14ac:dyDescent="0.3">
      <c r="A944" s="90">
        <v>45848</v>
      </c>
      <c r="B944" s="90"/>
      <c r="C944" s="92" t="s">
        <v>1419</v>
      </c>
      <c r="D944" s="93" t="s">
        <v>1275</v>
      </c>
      <c r="E944" s="93"/>
      <c r="F944" s="93"/>
      <c r="G944" s="229" t="str">
        <f t="shared" si="14"/>
        <v/>
      </c>
      <c r="H944" s="94">
        <v>20</v>
      </c>
      <c r="I944" s="93" t="s">
        <v>347</v>
      </c>
      <c r="J944" s="208" t="s">
        <v>1526</v>
      </c>
    </row>
    <row r="945" spans="1:10" ht="19.2" hidden="1" customHeight="1" x14ac:dyDescent="0.3">
      <c r="A945" s="270">
        <v>45882</v>
      </c>
      <c r="B945" s="270"/>
      <c r="C945" s="268" t="s">
        <v>1420</v>
      </c>
      <c r="D945" s="277" t="s">
        <v>1275</v>
      </c>
      <c r="E945" s="277"/>
      <c r="F945" s="277"/>
      <c r="G945" s="422" t="str">
        <f t="shared" si="14"/>
        <v/>
      </c>
      <c r="H945" s="269">
        <v>20</v>
      </c>
      <c r="I945" s="277" t="s">
        <v>225</v>
      </c>
      <c r="J945" s="208" t="s">
        <v>1526</v>
      </c>
    </row>
    <row r="946" spans="1:10" ht="19.2" hidden="1" customHeight="1" x14ac:dyDescent="0.3">
      <c r="A946" s="270">
        <v>45882</v>
      </c>
      <c r="B946" s="270"/>
      <c r="C946" s="268" t="s">
        <v>1420</v>
      </c>
      <c r="D946" s="277" t="s">
        <v>1275</v>
      </c>
      <c r="E946" s="277"/>
      <c r="F946" s="277"/>
      <c r="G946" s="422" t="str">
        <f t="shared" si="14"/>
        <v/>
      </c>
      <c r="H946" s="269">
        <v>20</v>
      </c>
      <c r="I946" s="277" t="s">
        <v>1421</v>
      </c>
      <c r="J946" s="208" t="s">
        <v>1526</v>
      </c>
    </row>
    <row r="947" spans="1:10" ht="19.2" hidden="1" customHeight="1" x14ac:dyDescent="0.3">
      <c r="A947" s="270">
        <v>45882</v>
      </c>
      <c r="B947" s="270"/>
      <c r="C947" s="268" t="s">
        <v>1420</v>
      </c>
      <c r="D947" s="277" t="s">
        <v>1275</v>
      </c>
      <c r="E947" s="277"/>
      <c r="F947" s="277"/>
      <c r="G947" s="422" t="str">
        <f t="shared" si="14"/>
        <v/>
      </c>
      <c r="H947" s="269">
        <v>20</v>
      </c>
      <c r="I947" s="277" t="s">
        <v>1422</v>
      </c>
      <c r="J947" s="208" t="s">
        <v>1526</v>
      </c>
    </row>
    <row r="948" spans="1:10" ht="19.2" hidden="1" customHeight="1" x14ac:dyDescent="0.3">
      <c r="A948" s="270">
        <v>45882</v>
      </c>
      <c r="B948" s="270"/>
      <c r="C948" s="268" t="s">
        <v>1420</v>
      </c>
      <c r="D948" s="277" t="s">
        <v>1275</v>
      </c>
      <c r="E948" s="277"/>
      <c r="F948" s="277"/>
      <c r="G948" s="422" t="str">
        <f t="shared" si="14"/>
        <v/>
      </c>
      <c r="H948" s="269">
        <v>20</v>
      </c>
      <c r="I948" s="277" t="s">
        <v>1423</v>
      </c>
      <c r="J948" s="208" t="s">
        <v>1526</v>
      </c>
    </row>
    <row r="949" spans="1:10" ht="19.2" hidden="1" customHeight="1" x14ac:dyDescent="0.3">
      <c r="A949" s="270">
        <v>45882</v>
      </c>
      <c r="B949" s="270"/>
      <c r="C949" s="268" t="s">
        <v>1420</v>
      </c>
      <c r="D949" s="277" t="s">
        <v>1275</v>
      </c>
      <c r="E949" s="277"/>
      <c r="F949" s="277"/>
      <c r="G949" s="422" t="str">
        <f t="shared" si="14"/>
        <v/>
      </c>
      <c r="H949" s="269">
        <v>20</v>
      </c>
      <c r="I949" s="277" t="s">
        <v>1424</v>
      </c>
      <c r="J949" s="208" t="s">
        <v>1526</v>
      </c>
    </row>
    <row r="950" spans="1:10" ht="19.2" hidden="1" customHeight="1" x14ac:dyDescent="0.3">
      <c r="A950" s="270">
        <v>45882</v>
      </c>
      <c r="B950" s="270"/>
      <c r="C950" s="268" t="s">
        <v>1420</v>
      </c>
      <c r="D950" s="277" t="s">
        <v>118</v>
      </c>
      <c r="E950" s="277"/>
      <c r="F950" s="277"/>
      <c r="G950" s="422" t="str">
        <f t="shared" si="14"/>
        <v/>
      </c>
      <c r="H950" s="269">
        <v>48</v>
      </c>
      <c r="I950" s="277" t="s">
        <v>362</v>
      </c>
      <c r="J950" s="208" t="s">
        <v>1526</v>
      </c>
    </row>
    <row r="951" spans="1:10" ht="19.2" hidden="1" customHeight="1" x14ac:dyDescent="0.3">
      <c r="A951" s="315"/>
      <c r="B951" s="315">
        <v>45961</v>
      </c>
      <c r="C951" s="310" t="s">
        <v>1425</v>
      </c>
      <c r="D951" s="317" t="s">
        <v>1497</v>
      </c>
      <c r="E951" s="317"/>
      <c r="F951" s="317"/>
      <c r="G951" s="432" t="str">
        <f t="shared" si="14"/>
        <v/>
      </c>
      <c r="H951" s="312">
        <v>246</v>
      </c>
      <c r="I951" s="317" t="s">
        <v>1171</v>
      </c>
      <c r="J951" s="208" t="s">
        <v>1526</v>
      </c>
    </row>
    <row r="952" spans="1:10" ht="19.2" hidden="1" customHeight="1" x14ac:dyDescent="0.3">
      <c r="A952" s="273">
        <v>45966</v>
      </c>
      <c r="B952" s="273"/>
      <c r="C952" s="274" t="s">
        <v>1427</v>
      </c>
      <c r="D952" s="275" t="s">
        <v>1275</v>
      </c>
      <c r="E952" s="275"/>
      <c r="F952" s="275"/>
      <c r="G952" s="421" t="str">
        <f t="shared" si="14"/>
        <v/>
      </c>
      <c r="H952" s="276">
        <v>24</v>
      </c>
      <c r="I952" s="275" t="s">
        <v>1428</v>
      </c>
      <c r="J952" s="208" t="s">
        <v>1526</v>
      </c>
    </row>
    <row r="953" spans="1:10" ht="19.2" hidden="1" customHeight="1" x14ac:dyDescent="0.3">
      <c r="A953" s="273">
        <v>45899</v>
      </c>
      <c r="B953" s="273"/>
      <c r="C953" s="274" t="s">
        <v>1429</v>
      </c>
      <c r="D953" s="275" t="s">
        <v>287</v>
      </c>
      <c r="E953" s="275"/>
      <c r="F953" s="275"/>
      <c r="G953" s="421" t="str">
        <f t="shared" si="14"/>
        <v/>
      </c>
      <c r="H953" s="276">
        <v>257</v>
      </c>
      <c r="I953" s="275" t="s">
        <v>23</v>
      </c>
      <c r="J953" s="208" t="s">
        <v>1526</v>
      </c>
    </row>
    <row r="954" spans="1:10" ht="19.2" hidden="1" customHeight="1" x14ac:dyDescent="0.3">
      <c r="A954" s="270">
        <v>43455</v>
      </c>
      <c r="B954" s="264">
        <v>45961</v>
      </c>
      <c r="C954" s="268" t="s">
        <v>1430</v>
      </c>
      <c r="D954" s="277" t="s">
        <v>635</v>
      </c>
      <c r="E954" s="277"/>
      <c r="F954" s="277">
        <v>4</v>
      </c>
      <c r="G954" s="422">
        <f t="shared" si="14"/>
        <v>100</v>
      </c>
      <c r="H954" s="269">
        <v>199.65</v>
      </c>
      <c r="I954" s="277" t="s">
        <v>1431</v>
      </c>
      <c r="J954" s="208" t="s">
        <v>1526</v>
      </c>
    </row>
    <row r="955" spans="1:10" ht="19.2" hidden="1" customHeight="1" x14ac:dyDescent="0.3">
      <c r="A955" s="270">
        <v>45365</v>
      </c>
      <c r="B955" s="270"/>
      <c r="C955" s="268" t="s">
        <v>1432</v>
      </c>
      <c r="D955" s="277" t="s">
        <v>1275</v>
      </c>
      <c r="E955" s="277"/>
      <c r="F955" s="277"/>
      <c r="G955" s="422" t="str">
        <f t="shared" si="14"/>
        <v/>
      </c>
      <c r="H955" s="269">
        <v>20</v>
      </c>
      <c r="I955" s="277" t="s">
        <v>1433</v>
      </c>
      <c r="J955" s="208" t="s">
        <v>1526</v>
      </c>
    </row>
    <row r="956" spans="1:10" ht="19.2" hidden="1" customHeight="1" x14ac:dyDescent="0.3">
      <c r="A956" s="270">
        <v>45365</v>
      </c>
      <c r="B956" s="270"/>
      <c r="C956" s="268" t="s">
        <v>1432</v>
      </c>
      <c r="D956" s="277" t="s">
        <v>1275</v>
      </c>
      <c r="E956" s="277"/>
      <c r="F956" s="277"/>
      <c r="G956" s="422" t="str">
        <f t="shared" si="14"/>
        <v/>
      </c>
      <c r="H956" s="269">
        <v>20</v>
      </c>
      <c r="I956" s="277" t="s">
        <v>96</v>
      </c>
      <c r="J956" s="208" t="s">
        <v>1526</v>
      </c>
    </row>
    <row r="957" spans="1:10" ht="19.2" hidden="1" customHeight="1" x14ac:dyDescent="0.3">
      <c r="A957" s="270">
        <v>45394</v>
      </c>
      <c r="B957" s="270"/>
      <c r="C957" s="268" t="s">
        <v>1432</v>
      </c>
      <c r="D957" s="277" t="s">
        <v>1275</v>
      </c>
      <c r="E957" s="277"/>
      <c r="F957" s="277"/>
      <c r="G957" s="422" t="str">
        <f t="shared" si="14"/>
        <v/>
      </c>
      <c r="H957" s="269">
        <v>20</v>
      </c>
      <c r="I957" s="277" t="s">
        <v>308</v>
      </c>
      <c r="J957" s="208" t="s">
        <v>1526</v>
      </c>
    </row>
    <row r="958" spans="1:10" ht="19.2" hidden="1" customHeight="1" x14ac:dyDescent="0.3">
      <c r="A958" s="270">
        <v>45604</v>
      </c>
      <c r="B958" s="280">
        <v>45991</v>
      </c>
      <c r="C958" s="268" t="s">
        <v>1432</v>
      </c>
      <c r="D958" s="277" t="s">
        <v>118</v>
      </c>
      <c r="E958" s="277"/>
      <c r="F958" s="277"/>
      <c r="G958" s="422" t="str">
        <f t="shared" si="14"/>
        <v/>
      </c>
      <c r="H958" s="269">
        <v>52</v>
      </c>
      <c r="I958" s="277" t="s">
        <v>837</v>
      </c>
      <c r="J958" s="208" t="s">
        <v>1526</v>
      </c>
    </row>
    <row r="959" spans="1:10" ht="19.2" hidden="1" customHeight="1" x14ac:dyDescent="0.3">
      <c r="A959" s="270">
        <v>45623</v>
      </c>
      <c r="B959" s="280">
        <v>45991</v>
      </c>
      <c r="C959" s="268" t="s">
        <v>1432</v>
      </c>
      <c r="D959" s="277" t="s">
        <v>1275</v>
      </c>
      <c r="E959" s="277"/>
      <c r="F959" s="277"/>
      <c r="G959" s="422" t="str">
        <f t="shared" si="14"/>
        <v/>
      </c>
      <c r="H959" s="269">
        <v>24</v>
      </c>
      <c r="I959" s="277" t="s">
        <v>1434</v>
      </c>
      <c r="J959" s="208" t="s">
        <v>1526</v>
      </c>
    </row>
    <row r="960" spans="1:10" ht="19.2" hidden="1" customHeight="1" x14ac:dyDescent="0.3">
      <c r="A960" s="270">
        <v>45623</v>
      </c>
      <c r="B960" s="280">
        <v>45991</v>
      </c>
      <c r="C960" s="268" t="s">
        <v>1432</v>
      </c>
      <c r="D960" s="277" t="s">
        <v>1275</v>
      </c>
      <c r="E960" s="277"/>
      <c r="F960" s="277"/>
      <c r="G960" s="422" t="str">
        <f t="shared" si="14"/>
        <v/>
      </c>
      <c r="H960" s="269">
        <v>24</v>
      </c>
      <c r="I960" s="277" t="s">
        <v>1435</v>
      </c>
      <c r="J960" s="208" t="s">
        <v>1526</v>
      </c>
    </row>
    <row r="961" spans="1:10" ht="19.2" hidden="1" customHeight="1" x14ac:dyDescent="0.3">
      <c r="A961" s="270">
        <v>45623</v>
      </c>
      <c r="B961" s="280">
        <v>45991</v>
      </c>
      <c r="C961" s="268" t="s">
        <v>1432</v>
      </c>
      <c r="D961" s="277" t="s">
        <v>1275</v>
      </c>
      <c r="E961" s="277"/>
      <c r="F961" s="277"/>
      <c r="G961" s="422" t="str">
        <f t="shared" si="14"/>
        <v/>
      </c>
      <c r="H961" s="269">
        <v>24</v>
      </c>
      <c r="I961" s="277" t="s">
        <v>195</v>
      </c>
      <c r="J961" s="208" t="s">
        <v>1526</v>
      </c>
    </row>
    <row r="962" spans="1:10" ht="19.2" hidden="1" customHeight="1" x14ac:dyDescent="0.3">
      <c r="A962" s="273">
        <v>45438</v>
      </c>
      <c r="B962" s="273"/>
      <c r="C962" s="274" t="s">
        <v>1432</v>
      </c>
      <c r="D962" s="275" t="s">
        <v>287</v>
      </c>
      <c r="E962" s="275"/>
      <c r="F962" s="275"/>
      <c r="G962" s="421" t="str">
        <f t="shared" ref="G962:G1025" si="15">IF(F962="","",F962*25)</f>
        <v/>
      </c>
      <c r="H962" s="276">
        <v>256.95999999999998</v>
      </c>
      <c r="I962" s="275" t="s">
        <v>175</v>
      </c>
      <c r="J962" s="208" t="s">
        <v>1526</v>
      </c>
    </row>
    <row r="963" spans="1:10" ht="19.2" hidden="1" customHeight="1" x14ac:dyDescent="0.3">
      <c r="A963" s="273">
        <v>45171</v>
      </c>
      <c r="B963" s="273">
        <v>45961</v>
      </c>
      <c r="C963" s="274" t="s">
        <v>1436</v>
      </c>
      <c r="D963" s="275" t="s">
        <v>1275</v>
      </c>
      <c r="E963" s="275"/>
      <c r="F963" s="275"/>
      <c r="G963" s="421" t="str">
        <f t="shared" si="15"/>
        <v/>
      </c>
      <c r="H963" s="276">
        <v>24</v>
      </c>
      <c r="I963" s="275" t="s">
        <v>1437</v>
      </c>
      <c r="J963" s="208" t="s">
        <v>1526</v>
      </c>
    </row>
    <row r="964" spans="1:10" ht="19.2" hidden="1" customHeight="1" x14ac:dyDescent="0.3">
      <c r="A964" s="270">
        <v>45780</v>
      </c>
      <c r="B964" s="270"/>
      <c r="C964" s="268" t="s">
        <v>1438</v>
      </c>
      <c r="D964" s="268" t="s">
        <v>1032</v>
      </c>
      <c r="E964" s="268"/>
      <c r="F964" s="268">
        <v>1</v>
      </c>
      <c r="G964" s="429">
        <f t="shared" si="15"/>
        <v>25</v>
      </c>
      <c r="H964" s="269">
        <v>180</v>
      </c>
      <c r="I964" s="277" t="s">
        <v>380</v>
      </c>
      <c r="J964" s="208" t="s">
        <v>1526</v>
      </c>
    </row>
    <row r="965" spans="1:10" ht="19.2" hidden="1" customHeight="1" x14ac:dyDescent="0.3">
      <c r="A965" s="270">
        <v>45780</v>
      </c>
      <c r="B965" s="270"/>
      <c r="C965" s="268" t="s">
        <v>1438</v>
      </c>
      <c r="D965" s="277" t="s">
        <v>15</v>
      </c>
      <c r="E965" s="277"/>
      <c r="F965" s="277">
        <v>2</v>
      </c>
      <c r="G965" s="422">
        <f t="shared" si="15"/>
        <v>50</v>
      </c>
      <c r="H965" s="269">
        <v>120</v>
      </c>
      <c r="I965" s="277" t="s">
        <v>1440</v>
      </c>
      <c r="J965" s="208" t="s">
        <v>1526</v>
      </c>
    </row>
    <row r="966" spans="1:10" ht="19.2" hidden="1" customHeight="1" x14ac:dyDescent="0.3">
      <c r="A966" s="270">
        <v>45713</v>
      </c>
      <c r="B966" s="270"/>
      <c r="C966" s="268" t="s">
        <v>1441</v>
      </c>
      <c r="D966" s="277" t="s">
        <v>118</v>
      </c>
      <c r="E966" s="277"/>
      <c r="F966" s="277"/>
      <c r="G966" s="422" t="str">
        <f t="shared" si="15"/>
        <v/>
      </c>
      <c r="H966" s="269">
        <v>48</v>
      </c>
      <c r="I966" s="277" t="s">
        <v>1384</v>
      </c>
      <c r="J966" s="208" t="s">
        <v>1526</v>
      </c>
    </row>
    <row r="967" spans="1:10" ht="19.2" hidden="1" customHeight="1" x14ac:dyDescent="0.3">
      <c r="A967" s="9">
        <v>45502</v>
      </c>
      <c r="B967" s="9"/>
      <c r="C967" s="255" t="s">
        <v>1442</v>
      </c>
      <c r="D967" s="191" t="s">
        <v>187</v>
      </c>
      <c r="E967" s="191" t="s">
        <v>1489</v>
      </c>
      <c r="F967" s="191">
        <v>4</v>
      </c>
      <c r="G967" s="424">
        <f t="shared" si="15"/>
        <v>100</v>
      </c>
      <c r="H967" s="272">
        <v>388.3</v>
      </c>
      <c r="I967" s="191" t="s">
        <v>200</v>
      </c>
      <c r="J967" s="208" t="s">
        <v>1526</v>
      </c>
    </row>
    <row r="968" spans="1:10" ht="19.2" hidden="1" customHeight="1" x14ac:dyDescent="0.3">
      <c r="A968" s="9">
        <v>45537</v>
      </c>
      <c r="B968" s="9">
        <v>45961</v>
      </c>
      <c r="C968" s="255" t="s">
        <v>1442</v>
      </c>
      <c r="D968" s="191" t="s">
        <v>187</v>
      </c>
      <c r="E968" s="191" t="s">
        <v>1489</v>
      </c>
      <c r="F968" s="191">
        <v>4</v>
      </c>
      <c r="G968" s="424">
        <f t="shared" si="15"/>
        <v>100</v>
      </c>
      <c r="H968" s="272">
        <v>220</v>
      </c>
      <c r="I968" s="191" t="s">
        <v>1443</v>
      </c>
      <c r="J968" s="208" t="s">
        <v>1526</v>
      </c>
    </row>
    <row r="969" spans="1:10" ht="19.2" hidden="1" customHeight="1" x14ac:dyDescent="0.3">
      <c r="A969" s="270">
        <v>44718</v>
      </c>
      <c r="B969" s="273">
        <v>45961</v>
      </c>
      <c r="C969" s="268" t="s">
        <v>1444</v>
      </c>
      <c r="D969" s="277" t="s">
        <v>118</v>
      </c>
      <c r="E969" s="277"/>
      <c r="F969" s="277"/>
      <c r="G969" s="422" t="str">
        <f t="shared" si="15"/>
        <v/>
      </c>
      <c r="H969" s="269">
        <v>52</v>
      </c>
      <c r="I969" s="277" t="s">
        <v>1099</v>
      </c>
      <c r="J969" s="208" t="s">
        <v>1526</v>
      </c>
    </row>
    <row r="970" spans="1:10" ht="19.2" hidden="1" customHeight="1" x14ac:dyDescent="0.3">
      <c r="A970" s="270">
        <v>44718</v>
      </c>
      <c r="B970" s="273">
        <v>45961</v>
      </c>
      <c r="C970" s="268" t="s">
        <v>1444</v>
      </c>
      <c r="D970" s="277" t="s">
        <v>118</v>
      </c>
      <c r="E970" s="277"/>
      <c r="F970" s="277"/>
      <c r="G970" s="422" t="str">
        <f t="shared" si="15"/>
        <v/>
      </c>
      <c r="H970" s="276">
        <v>52</v>
      </c>
      <c r="I970" s="275" t="s">
        <v>306</v>
      </c>
      <c r="J970" s="208" t="s">
        <v>1526</v>
      </c>
    </row>
    <row r="971" spans="1:10" ht="19.2" hidden="1" customHeight="1" x14ac:dyDescent="0.3">
      <c r="A971" s="270">
        <v>45208</v>
      </c>
      <c r="B971" s="273">
        <v>45961</v>
      </c>
      <c r="C971" s="268" t="s">
        <v>1444</v>
      </c>
      <c r="D971" s="277" t="s">
        <v>1275</v>
      </c>
      <c r="E971" s="277"/>
      <c r="F971" s="277"/>
      <c r="G971" s="422" t="str">
        <f t="shared" si="15"/>
        <v/>
      </c>
      <c r="H971" s="276">
        <v>24</v>
      </c>
      <c r="I971" s="275" t="s">
        <v>1381</v>
      </c>
      <c r="J971" s="208" t="s">
        <v>1526</v>
      </c>
    </row>
    <row r="972" spans="1:10" ht="19.2" hidden="1" customHeight="1" x14ac:dyDescent="0.3">
      <c r="A972" s="270">
        <v>45848</v>
      </c>
      <c r="B972" s="270"/>
      <c r="C972" s="268" t="s">
        <v>1444</v>
      </c>
      <c r="D972" s="277" t="s">
        <v>1275</v>
      </c>
      <c r="E972" s="277"/>
      <c r="F972" s="277"/>
      <c r="G972" s="422" t="str">
        <f t="shared" si="15"/>
        <v/>
      </c>
      <c r="H972" s="276">
        <v>20</v>
      </c>
      <c r="I972" s="275" t="s">
        <v>1445</v>
      </c>
      <c r="J972" s="208" t="s">
        <v>1526</v>
      </c>
    </row>
    <row r="973" spans="1:10" ht="19.2" hidden="1" customHeight="1" x14ac:dyDescent="0.3">
      <c r="A973" s="315">
        <v>44911</v>
      </c>
      <c r="B973" s="315">
        <v>45961</v>
      </c>
      <c r="C973" s="310" t="s">
        <v>1446</v>
      </c>
      <c r="D973" s="317" t="s">
        <v>118</v>
      </c>
      <c r="E973" s="317"/>
      <c r="F973" s="317"/>
      <c r="G973" s="432" t="str">
        <f t="shared" si="15"/>
        <v/>
      </c>
      <c r="H973" s="312">
        <v>52</v>
      </c>
      <c r="I973" s="317" t="s">
        <v>1447</v>
      </c>
      <c r="J973" s="208" t="s">
        <v>1526</v>
      </c>
    </row>
    <row r="974" spans="1:10" ht="19.2" hidden="1" customHeight="1" x14ac:dyDescent="0.3">
      <c r="A974" s="270">
        <v>45289</v>
      </c>
      <c r="B974" s="273">
        <v>45961</v>
      </c>
      <c r="C974" s="268" t="s">
        <v>1448</v>
      </c>
      <c r="D974" s="277" t="s">
        <v>118</v>
      </c>
      <c r="E974" s="277"/>
      <c r="F974" s="277"/>
      <c r="G974" s="422" t="str">
        <f t="shared" si="15"/>
        <v/>
      </c>
      <c r="H974" s="269">
        <v>52</v>
      </c>
      <c r="I974" s="277" t="s">
        <v>992</v>
      </c>
      <c r="J974" s="208" t="s">
        <v>1526</v>
      </c>
    </row>
    <row r="975" spans="1:10" ht="19.2" hidden="1" customHeight="1" x14ac:dyDescent="0.3">
      <c r="A975" s="9">
        <v>46026</v>
      </c>
      <c r="B975" s="271">
        <v>46386</v>
      </c>
      <c r="C975" s="255" t="s">
        <v>1449</v>
      </c>
      <c r="D975" s="191" t="s">
        <v>118</v>
      </c>
      <c r="E975" s="191"/>
      <c r="F975" s="191"/>
      <c r="G975" s="424" t="str">
        <f t="shared" si="15"/>
        <v/>
      </c>
      <c r="H975" s="272">
        <v>52</v>
      </c>
      <c r="I975" s="191" t="s">
        <v>882</v>
      </c>
      <c r="J975" s="208" t="s">
        <v>1526</v>
      </c>
    </row>
    <row r="976" spans="1:10" ht="19.2" hidden="1" customHeight="1" x14ac:dyDescent="0.3">
      <c r="A976" s="270">
        <v>45871</v>
      </c>
      <c r="B976" s="270"/>
      <c r="C976" s="268" t="s">
        <v>1450</v>
      </c>
      <c r="D976" s="277" t="s">
        <v>1275</v>
      </c>
      <c r="E976" s="277"/>
      <c r="F976" s="277"/>
      <c r="G976" s="422" t="str">
        <f t="shared" si="15"/>
        <v/>
      </c>
      <c r="H976" s="269">
        <v>20</v>
      </c>
      <c r="I976" s="277" t="s">
        <v>356</v>
      </c>
      <c r="J976" s="208" t="s">
        <v>1526</v>
      </c>
    </row>
    <row r="977" spans="1:10" ht="19.2" hidden="1" customHeight="1" x14ac:dyDescent="0.3">
      <c r="A977" s="9">
        <v>46014</v>
      </c>
      <c r="B977" s="9">
        <v>46356</v>
      </c>
      <c r="C977" s="255" t="s">
        <v>1451</v>
      </c>
      <c r="D977" s="191" t="s">
        <v>1275</v>
      </c>
      <c r="E977" s="191"/>
      <c r="F977" s="191"/>
      <c r="G977" s="424" t="str">
        <f t="shared" si="15"/>
        <v/>
      </c>
      <c r="H977" s="272">
        <v>24</v>
      </c>
      <c r="I977" s="191" t="s">
        <v>1452</v>
      </c>
      <c r="J977" s="208" t="s">
        <v>1526</v>
      </c>
    </row>
    <row r="978" spans="1:10" ht="19.2" hidden="1" customHeight="1" x14ac:dyDescent="0.3">
      <c r="A978" s="270">
        <v>45728</v>
      </c>
      <c r="B978" s="270"/>
      <c r="C978" s="268" t="s">
        <v>1453</v>
      </c>
      <c r="D978" s="277" t="s">
        <v>118</v>
      </c>
      <c r="E978" s="277"/>
      <c r="F978" s="277"/>
      <c r="G978" s="422" t="str">
        <f t="shared" si="15"/>
        <v/>
      </c>
      <c r="H978" s="269">
        <v>48</v>
      </c>
      <c r="I978" s="277" t="s">
        <v>1454</v>
      </c>
      <c r="J978" s="208" t="s">
        <v>1526</v>
      </c>
    </row>
    <row r="979" spans="1:10" ht="19.2" hidden="1" customHeight="1" x14ac:dyDescent="0.3">
      <c r="A979" s="270">
        <v>45728</v>
      </c>
      <c r="B979" s="270"/>
      <c r="C979" s="268" t="s">
        <v>1453</v>
      </c>
      <c r="D979" s="277" t="s">
        <v>15</v>
      </c>
      <c r="E979" s="277" t="s">
        <v>1489</v>
      </c>
      <c r="F979" s="277">
        <v>2</v>
      </c>
      <c r="G979" s="422">
        <f t="shared" si="15"/>
        <v>50</v>
      </c>
      <c r="H979" s="269">
        <v>199</v>
      </c>
      <c r="I979" s="277" t="s">
        <v>1454</v>
      </c>
      <c r="J979" s="208" t="s">
        <v>1526</v>
      </c>
    </row>
    <row r="980" spans="1:10" ht="19.2" hidden="1" customHeight="1" x14ac:dyDescent="0.3">
      <c r="A980" s="9">
        <v>44359</v>
      </c>
      <c r="B980" s="9">
        <v>45961</v>
      </c>
      <c r="C980" s="255" t="s">
        <v>1456</v>
      </c>
      <c r="D980" s="191" t="s">
        <v>145</v>
      </c>
      <c r="E980" s="191"/>
      <c r="F980" s="191"/>
      <c r="G980" s="424" t="str">
        <f t="shared" si="15"/>
        <v/>
      </c>
      <c r="H980" s="272">
        <v>52</v>
      </c>
      <c r="I980" s="191" t="s">
        <v>1457</v>
      </c>
      <c r="J980" s="208" t="s">
        <v>1526</v>
      </c>
    </row>
    <row r="981" spans="1:10" ht="19.2" hidden="1" customHeight="1" x14ac:dyDescent="0.3">
      <c r="A981" s="9">
        <v>45273</v>
      </c>
      <c r="B981" s="9">
        <v>46020</v>
      </c>
      <c r="C981" s="255" t="s">
        <v>1456</v>
      </c>
      <c r="D981" s="191" t="s">
        <v>145</v>
      </c>
      <c r="E981" s="191"/>
      <c r="F981" s="191"/>
      <c r="G981" s="424" t="str">
        <f t="shared" si="15"/>
        <v/>
      </c>
      <c r="H981" s="272">
        <v>86</v>
      </c>
      <c r="I981" s="191" t="s">
        <v>1013</v>
      </c>
      <c r="J981" s="208" t="s">
        <v>1526</v>
      </c>
    </row>
    <row r="982" spans="1:10" ht="19.2" hidden="1" customHeight="1" x14ac:dyDescent="0.3">
      <c r="A982" s="9">
        <v>46034</v>
      </c>
      <c r="B982" s="9">
        <v>46386</v>
      </c>
      <c r="C982" s="255" t="s">
        <v>1459</v>
      </c>
      <c r="D982" s="191" t="s">
        <v>118</v>
      </c>
      <c r="E982" s="191"/>
      <c r="F982" s="191"/>
      <c r="G982" s="424" t="str">
        <f t="shared" si="15"/>
        <v/>
      </c>
      <c r="H982" s="272">
        <v>52</v>
      </c>
      <c r="I982" s="191" t="s">
        <v>451</v>
      </c>
      <c r="J982" s="208" t="s">
        <v>1526</v>
      </c>
    </row>
    <row r="983" spans="1:10" ht="19.2" hidden="1" customHeight="1" x14ac:dyDescent="0.3">
      <c r="A983" s="273">
        <v>45813</v>
      </c>
      <c r="B983" s="273"/>
      <c r="C983" s="274" t="s">
        <v>1460</v>
      </c>
      <c r="D983" s="275" t="s">
        <v>118</v>
      </c>
      <c r="E983" s="275"/>
      <c r="F983" s="275"/>
      <c r="G983" s="421" t="str">
        <f t="shared" si="15"/>
        <v/>
      </c>
      <c r="H983" s="276">
        <v>48</v>
      </c>
      <c r="I983" s="275" t="s">
        <v>1159</v>
      </c>
      <c r="J983" s="208" t="s">
        <v>1526</v>
      </c>
    </row>
    <row r="984" spans="1:10" ht="19.2" hidden="1" customHeight="1" x14ac:dyDescent="0.3">
      <c r="A984" s="273">
        <v>45461</v>
      </c>
      <c r="B984" s="273"/>
      <c r="C984" s="274" t="s">
        <v>1461</v>
      </c>
      <c r="D984" s="275" t="s">
        <v>1275</v>
      </c>
      <c r="E984" s="275"/>
      <c r="F984" s="275"/>
      <c r="G984" s="421" t="str">
        <f t="shared" si="15"/>
        <v/>
      </c>
      <c r="H984" s="276">
        <v>20</v>
      </c>
      <c r="I984" s="275" t="s">
        <v>1462</v>
      </c>
      <c r="J984" s="208" t="s">
        <v>1526</v>
      </c>
    </row>
    <row r="985" spans="1:10" ht="19.2" hidden="1" customHeight="1" x14ac:dyDescent="0.3">
      <c r="A985" s="273">
        <v>45461</v>
      </c>
      <c r="B985" s="273"/>
      <c r="C985" s="274" t="s">
        <v>1461</v>
      </c>
      <c r="D985" s="275" t="s">
        <v>1275</v>
      </c>
      <c r="E985" s="275"/>
      <c r="F985" s="275"/>
      <c r="G985" s="421" t="str">
        <f t="shared" si="15"/>
        <v/>
      </c>
      <c r="H985" s="276">
        <v>20</v>
      </c>
      <c r="I985" s="275" t="s">
        <v>1463</v>
      </c>
      <c r="J985" s="208" t="s">
        <v>1526</v>
      </c>
    </row>
    <row r="986" spans="1:10" ht="19.2" hidden="1" customHeight="1" x14ac:dyDescent="0.3">
      <c r="A986" s="9">
        <v>45756</v>
      </c>
      <c r="B986" s="9"/>
      <c r="C986" s="255" t="s">
        <v>1464</v>
      </c>
      <c r="D986" s="191" t="s">
        <v>15</v>
      </c>
      <c r="E986" s="191"/>
      <c r="F986" s="191">
        <v>2</v>
      </c>
      <c r="G986" s="424">
        <f t="shared" si="15"/>
        <v>50</v>
      </c>
      <c r="H986" s="272">
        <v>120</v>
      </c>
      <c r="I986" s="191" t="s">
        <v>1465</v>
      </c>
      <c r="J986" s="208" t="s">
        <v>1526</v>
      </c>
    </row>
    <row r="987" spans="1:10" ht="19.2" hidden="1" customHeight="1" x14ac:dyDescent="0.3">
      <c r="A987" s="9">
        <v>46030</v>
      </c>
      <c r="B987" s="9">
        <v>46386</v>
      </c>
      <c r="C987" s="255" t="s">
        <v>1464</v>
      </c>
      <c r="D987" s="191" t="s">
        <v>15</v>
      </c>
      <c r="E987" s="191"/>
      <c r="F987" s="191">
        <v>2</v>
      </c>
      <c r="G987" s="424">
        <f t="shared" si="15"/>
        <v>50</v>
      </c>
      <c r="H987" s="272">
        <v>132</v>
      </c>
      <c r="I987" s="191" t="s">
        <v>1465</v>
      </c>
      <c r="J987" s="208" t="s">
        <v>1526</v>
      </c>
    </row>
    <row r="988" spans="1:10" ht="19.2" hidden="1" customHeight="1" x14ac:dyDescent="0.3">
      <c r="A988" s="273"/>
      <c r="B988" s="273">
        <v>45961</v>
      </c>
      <c r="C988" s="274" t="s">
        <v>1466</v>
      </c>
      <c r="D988" s="275" t="s">
        <v>145</v>
      </c>
      <c r="E988" s="275"/>
      <c r="F988" s="275"/>
      <c r="G988" s="421" t="str">
        <f t="shared" si="15"/>
        <v/>
      </c>
      <c r="H988" s="276">
        <v>86</v>
      </c>
      <c r="I988" s="275" t="s">
        <v>916</v>
      </c>
      <c r="J988" s="208" t="s">
        <v>1526</v>
      </c>
    </row>
    <row r="989" spans="1:10" ht="19.2" hidden="1" customHeight="1" x14ac:dyDescent="0.3">
      <c r="A989" s="270">
        <v>43695</v>
      </c>
      <c r="B989" s="273">
        <v>45961</v>
      </c>
      <c r="C989" s="268" t="s">
        <v>1467</v>
      </c>
      <c r="D989" s="277" t="s">
        <v>635</v>
      </c>
      <c r="E989" s="277"/>
      <c r="F989" s="277">
        <v>4</v>
      </c>
      <c r="G989" s="422">
        <f t="shared" si="15"/>
        <v>100</v>
      </c>
      <c r="H989" s="269">
        <v>220</v>
      </c>
      <c r="I989" s="277" t="s">
        <v>1469</v>
      </c>
      <c r="J989" s="208" t="s">
        <v>1526</v>
      </c>
    </row>
    <row r="990" spans="1:10" ht="19.2" hidden="1" customHeight="1" x14ac:dyDescent="0.3">
      <c r="A990" s="270">
        <v>43695</v>
      </c>
      <c r="B990" s="273">
        <v>45961</v>
      </c>
      <c r="C990" s="268" t="s">
        <v>1467</v>
      </c>
      <c r="D990" s="277" t="s">
        <v>635</v>
      </c>
      <c r="E990" s="277"/>
      <c r="F990" s="277">
        <v>4</v>
      </c>
      <c r="G990" s="422">
        <f t="shared" si="15"/>
        <v>100</v>
      </c>
      <c r="H990" s="269">
        <v>220</v>
      </c>
      <c r="I990" s="277" t="s">
        <v>1470</v>
      </c>
      <c r="J990" s="208" t="s">
        <v>1526</v>
      </c>
    </row>
    <row r="991" spans="1:10" ht="19.2" hidden="1" customHeight="1" x14ac:dyDescent="0.3">
      <c r="A991" s="270">
        <v>45738</v>
      </c>
      <c r="B991" s="270"/>
      <c r="C991" s="268" t="s">
        <v>1467</v>
      </c>
      <c r="D991" s="277" t="s">
        <v>118</v>
      </c>
      <c r="E991" s="277"/>
      <c r="F991" s="277"/>
      <c r="G991" s="422" t="str">
        <f t="shared" si="15"/>
        <v/>
      </c>
      <c r="H991" s="269">
        <v>48</v>
      </c>
      <c r="I991" s="277" t="s">
        <v>1471</v>
      </c>
      <c r="J991" s="208" t="s">
        <v>1526</v>
      </c>
    </row>
    <row r="992" spans="1:10" ht="19.2" hidden="1" customHeight="1" x14ac:dyDescent="0.3">
      <c r="A992" s="270">
        <v>45850</v>
      </c>
      <c r="B992" s="270"/>
      <c r="C992" s="268" t="s">
        <v>1472</v>
      </c>
      <c r="D992" s="277" t="s">
        <v>1275</v>
      </c>
      <c r="E992" s="277"/>
      <c r="F992" s="277"/>
      <c r="G992" s="422" t="str">
        <f t="shared" si="15"/>
        <v/>
      </c>
      <c r="H992" s="269">
        <v>20</v>
      </c>
      <c r="I992" s="277" t="s">
        <v>1473</v>
      </c>
      <c r="J992" s="208" t="s">
        <v>1526</v>
      </c>
    </row>
    <row r="993" spans="1:10" ht="19.2" hidden="1" customHeight="1" x14ac:dyDescent="0.3">
      <c r="A993" s="270">
        <v>45923</v>
      </c>
      <c r="B993" s="270"/>
      <c r="C993" s="268" t="s">
        <v>1474</v>
      </c>
      <c r="D993" s="277" t="s">
        <v>118</v>
      </c>
      <c r="E993" s="277"/>
      <c r="F993" s="277"/>
      <c r="G993" s="422" t="str">
        <f t="shared" si="15"/>
        <v/>
      </c>
      <c r="H993" s="269">
        <v>48</v>
      </c>
      <c r="I993" s="277" t="s">
        <v>146</v>
      </c>
      <c r="J993" s="208" t="s">
        <v>1526</v>
      </c>
    </row>
    <row r="994" spans="1:10" ht="19.2" hidden="1" customHeight="1" x14ac:dyDescent="0.3">
      <c r="A994" s="270">
        <v>45923</v>
      </c>
      <c r="B994" s="270"/>
      <c r="C994" s="268" t="s">
        <v>1474</v>
      </c>
      <c r="D994" s="277" t="s">
        <v>118</v>
      </c>
      <c r="E994" s="277"/>
      <c r="F994" s="277"/>
      <c r="G994" s="422" t="str">
        <f t="shared" si="15"/>
        <v/>
      </c>
      <c r="H994" s="269">
        <v>48</v>
      </c>
      <c r="I994" s="277" t="s">
        <v>1475</v>
      </c>
      <c r="J994" s="208" t="s">
        <v>1526</v>
      </c>
    </row>
    <row r="995" spans="1:10" ht="19.2" hidden="1" customHeight="1" x14ac:dyDescent="0.3">
      <c r="A995" s="270">
        <v>45682</v>
      </c>
      <c r="B995" s="270">
        <v>46052</v>
      </c>
      <c r="C995" s="268" t="s">
        <v>1476</v>
      </c>
      <c r="D995" s="277" t="s">
        <v>118</v>
      </c>
      <c r="E995" s="277"/>
      <c r="F995" s="277"/>
      <c r="G995" s="422" t="str">
        <f t="shared" si="15"/>
        <v/>
      </c>
      <c r="H995" s="269">
        <v>52</v>
      </c>
      <c r="I995" s="277" t="s">
        <v>306</v>
      </c>
      <c r="J995" s="208" t="s">
        <v>1526</v>
      </c>
    </row>
    <row r="996" spans="1:10" ht="19.2" hidden="1" customHeight="1" x14ac:dyDescent="0.3">
      <c r="A996" s="270">
        <v>45682</v>
      </c>
      <c r="B996" s="270">
        <v>46052</v>
      </c>
      <c r="C996" s="268" t="s">
        <v>1476</v>
      </c>
      <c r="D996" s="277" t="s">
        <v>15</v>
      </c>
      <c r="E996" s="277"/>
      <c r="F996" s="277">
        <v>2</v>
      </c>
      <c r="G996" s="422">
        <f t="shared" si="15"/>
        <v>50</v>
      </c>
      <c r="H996" s="269">
        <v>132</v>
      </c>
      <c r="I996" s="277" t="s">
        <v>306</v>
      </c>
      <c r="J996" s="208" t="s">
        <v>1526</v>
      </c>
    </row>
    <row r="997" spans="1:10" ht="19.2" hidden="1" customHeight="1" x14ac:dyDescent="0.3">
      <c r="A997" s="273">
        <v>45876</v>
      </c>
      <c r="B997" s="273"/>
      <c r="C997" s="274" t="s">
        <v>1477</v>
      </c>
      <c r="D997" s="275" t="s">
        <v>118</v>
      </c>
      <c r="E997" s="275"/>
      <c r="F997" s="275"/>
      <c r="G997" s="421" t="str">
        <f t="shared" si="15"/>
        <v/>
      </c>
      <c r="H997" s="276">
        <v>48</v>
      </c>
      <c r="I997" s="275" t="s">
        <v>1478</v>
      </c>
      <c r="J997" s="208" t="s">
        <v>1526</v>
      </c>
    </row>
    <row r="998" spans="1:10" ht="19.2" hidden="1" customHeight="1" x14ac:dyDescent="0.3">
      <c r="A998" s="273">
        <v>45773</v>
      </c>
      <c r="B998" s="273"/>
      <c r="C998" s="274" t="s">
        <v>1479</v>
      </c>
      <c r="D998" s="275" t="s">
        <v>118</v>
      </c>
      <c r="E998" s="275"/>
      <c r="F998" s="275"/>
      <c r="G998" s="421" t="str">
        <f t="shared" si="15"/>
        <v/>
      </c>
      <c r="H998" s="276">
        <v>48</v>
      </c>
      <c r="I998" s="275" t="s">
        <v>1480</v>
      </c>
      <c r="J998" s="208" t="s">
        <v>1526</v>
      </c>
    </row>
    <row r="999" spans="1:10" ht="19.2" hidden="1" customHeight="1" x14ac:dyDescent="0.3">
      <c r="A999" s="273">
        <v>45670</v>
      </c>
      <c r="B999" s="270">
        <v>46052</v>
      </c>
      <c r="C999" s="274" t="s">
        <v>1481</v>
      </c>
      <c r="D999" s="275" t="s">
        <v>118</v>
      </c>
      <c r="E999" s="275"/>
      <c r="F999" s="275"/>
      <c r="G999" s="421" t="str">
        <f t="shared" si="15"/>
        <v/>
      </c>
      <c r="H999" s="276">
        <v>52</v>
      </c>
      <c r="I999" s="275" t="s">
        <v>219</v>
      </c>
      <c r="J999" s="208" t="s">
        <v>1526</v>
      </c>
    </row>
    <row r="1000" spans="1:10" ht="19.2" hidden="1" customHeight="1" x14ac:dyDescent="0.3">
      <c r="A1000" s="322">
        <v>43832</v>
      </c>
      <c r="B1000" s="322">
        <v>45961</v>
      </c>
      <c r="C1000" s="323" t="s">
        <v>1482</v>
      </c>
      <c r="D1000" s="324" t="s">
        <v>287</v>
      </c>
      <c r="E1000" s="324" t="s">
        <v>1512</v>
      </c>
      <c r="F1000" s="324">
        <v>4</v>
      </c>
      <c r="G1000" s="433">
        <f t="shared" si="15"/>
        <v>100</v>
      </c>
      <c r="H1000" s="325">
        <v>393</v>
      </c>
      <c r="I1000" s="324" t="s">
        <v>1484</v>
      </c>
      <c r="J1000" s="208" t="s">
        <v>1526</v>
      </c>
    </row>
    <row r="1001" spans="1:10" ht="19.2" hidden="1" customHeight="1" x14ac:dyDescent="0.3">
      <c r="A1001" s="273">
        <v>45985</v>
      </c>
      <c r="B1001" s="273">
        <v>46325</v>
      </c>
      <c r="C1001" s="274" t="s">
        <v>8</v>
      </c>
      <c r="D1001" s="308" t="s">
        <v>1275</v>
      </c>
      <c r="E1001" s="308"/>
      <c r="F1001" s="275"/>
      <c r="G1001" s="421" t="str">
        <f t="shared" si="15"/>
        <v/>
      </c>
      <c r="H1001" s="276">
        <v>24</v>
      </c>
      <c r="I1001" s="275" t="s">
        <v>10</v>
      </c>
      <c r="J1001" s="208" t="s">
        <v>1603</v>
      </c>
    </row>
    <row r="1002" spans="1:10" ht="19.2" hidden="1" customHeight="1" x14ac:dyDescent="0.3">
      <c r="A1002" s="273">
        <v>45985</v>
      </c>
      <c r="B1002" s="273">
        <v>46325</v>
      </c>
      <c r="C1002" s="274" t="s">
        <v>8</v>
      </c>
      <c r="D1002" s="308" t="s">
        <v>1275</v>
      </c>
      <c r="E1002" s="308"/>
      <c r="F1002" s="275"/>
      <c r="G1002" s="421" t="str">
        <f t="shared" si="15"/>
        <v/>
      </c>
      <c r="H1002" s="276">
        <v>24</v>
      </c>
      <c r="I1002" s="275" t="s">
        <v>12</v>
      </c>
      <c r="J1002" s="208" t="s">
        <v>1603</v>
      </c>
    </row>
    <row r="1003" spans="1:10" ht="19.2" hidden="1" customHeight="1" x14ac:dyDescent="0.3">
      <c r="A1003" s="273">
        <v>44910</v>
      </c>
      <c r="B1003" s="273">
        <v>45961</v>
      </c>
      <c r="C1003" s="274" t="s">
        <v>13</v>
      </c>
      <c r="D1003" s="308" t="s">
        <v>1275</v>
      </c>
      <c r="E1003" s="308"/>
      <c r="F1003" s="275"/>
      <c r="G1003" s="421" t="str">
        <f t="shared" si="15"/>
        <v/>
      </c>
      <c r="H1003" s="276">
        <v>24</v>
      </c>
      <c r="I1003" s="308" t="s">
        <v>14</v>
      </c>
      <c r="J1003" s="208" t="s">
        <v>1603</v>
      </c>
    </row>
    <row r="1004" spans="1:10" ht="19.2" hidden="1" customHeight="1" x14ac:dyDescent="0.3">
      <c r="A1004" s="273">
        <v>44387</v>
      </c>
      <c r="B1004" s="273">
        <v>45961</v>
      </c>
      <c r="C1004" s="274" t="s">
        <v>16</v>
      </c>
      <c r="D1004" s="275" t="s">
        <v>118</v>
      </c>
      <c r="E1004" s="275"/>
      <c r="F1004" s="275"/>
      <c r="G1004" s="421" t="str">
        <f t="shared" si="15"/>
        <v/>
      </c>
      <c r="H1004" s="276">
        <v>52</v>
      </c>
      <c r="I1004" s="275" t="s">
        <v>18</v>
      </c>
      <c r="J1004" s="208" t="s">
        <v>1603</v>
      </c>
    </row>
    <row r="1005" spans="1:10" ht="19.2" hidden="1" customHeight="1" x14ac:dyDescent="0.3">
      <c r="A1005" s="273">
        <v>45664</v>
      </c>
      <c r="B1005" s="273">
        <v>46052</v>
      </c>
      <c r="C1005" s="274" t="s">
        <v>19</v>
      </c>
      <c r="D1005" s="275" t="s">
        <v>118</v>
      </c>
      <c r="E1005" s="275"/>
      <c r="F1005" s="275"/>
      <c r="G1005" s="421" t="str">
        <f t="shared" si="15"/>
        <v/>
      </c>
      <c r="H1005" s="276">
        <v>52</v>
      </c>
      <c r="I1005" s="275" t="s">
        <v>20</v>
      </c>
      <c r="J1005" s="208" t="s">
        <v>1603</v>
      </c>
    </row>
    <row r="1006" spans="1:10" ht="19.2" hidden="1" customHeight="1" x14ac:dyDescent="0.3">
      <c r="A1006" s="273">
        <v>46007</v>
      </c>
      <c r="B1006" s="273">
        <v>46356</v>
      </c>
      <c r="C1006" s="274" t="s">
        <v>21</v>
      </c>
      <c r="D1006" s="275" t="s">
        <v>1275</v>
      </c>
      <c r="E1006" s="275"/>
      <c r="F1006" s="275"/>
      <c r="G1006" s="421" t="str">
        <f t="shared" si="15"/>
        <v/>
      </c>
      <c r="H1006" s="276">
        <v>24</v>
      </c>
      <c r="I1006" s="275" t="s">
        <v>23</v>
      </c>
      <c r="J1006" s="208" t="s">
        <v>1603</v>
      </c>
    </row>
    <row r="1007" spans="1:10" ht="19.2" hidden="1" customHeight="1" x14ac:dyDescent="0.3">
      <c r="A1007" s="273">
        <v>44887</v>
      </c>
      <c r="B1007" s="273">
        <v>45961</v>
      </c>
      <c r="C1007" s="274" t="s">
        <v>24</v>
      </c>
      <c r="D1007" s="275" t="s">
        <v>118</v>
      </c>
      <c r="E1007" s="275"/>
      <c r="F1007" s="275"/>
      <c r="G1007" s="421" t="str">
        <f t="shared" si="15"/>
        <v/>
      </c>
      <c r="H1007" s="276">
        <v>52</v>
      </c>
      <c r="I1007" s="275" t="s">
        <v>20</v>
      </c>
      <c r="J1007" s="208" t="s">
        <v>1603</v>
      </c>
    </row>
    <row r="1008" spans="1:10" ht="19.2" hidden="1" customHeight="1" x14ac:dyDescent="0.3">
      <c r="A1008" s="273">
        <v>45791</v>
      </c>
      <c r="B1008" s="273"/>
      <c r="C1008" s="274" t="s">
        <v>24</v>
      </c>
      <c r="D1008" s="275" t="s">
        <v>118</v>
      </c>
      <c r="E1008" s="275"/>
      <c r="F1008" s="275"/>
      <c r="G1008" s="421" t="str">
        <f t="shared" si="15"/>
        <v/>
      </c>
      <c r="H1008" s="276">
        <v>48</v>
      </c>
      <c r="I1008" s="275" t="s">
        <v>25</v>
      </c>
      <c r="J1008" s="208" t="s">
        <v>1603</v>
      </c>
    </row>
    <row r="1009" spans="1:10" ht="19.2" hidden="1" customHeight="1" x14ac:dyDescent="0.3">
      <c r="A1009" s="273">
        <v>45281</v>
      </c>
      <c r="B1009" s="273">
        <v>45961</v>
      </c>
      <c r="C1009" s="274" t="s">
        <v>26</v>
      </c>
      <c r="D1009" s="275" t="s">
        <v>1275</v>
      </c>
      <c r="E1009" s="275"/>
      <c r="F1009" s="275"/>
      <c r="G1009" s="421" t="str">
        <f t="shared" si="15"/>
        <v/>
      </c>
      <c r="H1009" s="276">
        <v>24</v>
      </c>
      <c r="I1009" s="275" t="s">
        <v>27</v>
      </c>
      <c r="J1009" s="208" t="s">
        <v>1603</v>
      </c>
    </row>
    <row r="1010" spans="1:10" ht="19.2" hidden="1" customHeight="1" x14ac:dyDescent="0.3">
      <c r="A1010" s="273">
        <v>45386</v>
      </c>
      <c r="B1010" s="273"/>
      <c r="C1010" s="274" t="s">
        <v>28</v>
      </c>
      <c r="D1010" s="275" t="s">
        <v>15</v>
      </c>
      <c r="E1010" s="275" t="s">
        <v>1489</v>
      </c>
      <c r="F1010" s="275">
        <v>2</v>
      </c>
      <c r="G1010" s="421">
        <f t="shared" si="15"/>
        <v>50</v>
      </c>
      <c r="H1010" s="276">
        <v>192.28</v>
      </c>
      <c r="I1010" s="275" t="s">
        <v>30</v>
      </c>
      <c r="J1010" s="208" t="s">
        <v>1603</v>
      </c>
    </row>
    <row r="1011" spans="1:10" ht="19.2" hidden="1" customHeight="1" x14ac:dyDescent="0.3">
      <c r="A1011" s="273">
        <v>45386</v>
      </c>
      <c r="B1011" s="273"/>
      <c r="C1011" s="274" t="s">
        <v>28</v>
      </c>
      <c r="D1011" s="275" t="s">
        <v>118</v>
      </c>
      <c r="E1011" s="275"/>
      <c r="F1011" s="275"/>
      <c r="G1011" s="421" t="str">
        <f t="shared" si="15"/>
        <v/>
      </c>
      <c r="H1011" s="276">
        <v>48</v>
      </c>
      <c r="I1011" s="275" t="s">
        <v>30</v>
      </c>
      <c r="J1011" s="208" t="s">
        <v>1603</v>
      </c>
    </row>
    <row r="1012" spans="1:10" ht="19.2" hidden="1" customHeight="1" x14ac:dyDescent="0.3">
      <c r="A1012" s="273">
        <v>44924</v>
      </c>
      <c r="B1012" s="273">
        <v>45961</v>
      </c>
      <c r="C1012" s="274" t="s">
        <v>31</v>
      </c>
      <c r="D1012" s="275" t="s">
        <v>1275</v>
      </c>
      <c r="E1012" s="275"/>
      <c r="F1012" s="275"/>
      <c r="G1012" s="421" t="str">
        <f t="shared" si="15"/>
        <v/>
      </c>
      <c r="H1012" s="276">
        <v>24</v>
      </c>
      <c r="I1012" s="275" t="s">
        <v>32</v>
      </c>
      <c r="J1012" s="208" t="s">
        <v>1603</v>
      </c>
    </row>
    <row r="1013" spans="1:10" ht="19.2" hidden="1" customHeight="1" x14ac:dyDescent="0.3">
      <c r="A1013" s="273">
        <v>45810</v>
      </c>
      <c r="B1013" s="273"/>
      <c r="C1013" s="274" t="s">
        <v>33</v>
      </c>
      <c r="D1013" s="275" t="s">
        <v>1275</v>
      </c>
      <c r="E1013" s="275"/>
      <c r="F1013" s="275"/>
      <c r="G1013" s="421" t="str">
        <f t="shared" si="15"/>
        <v/>
      </c>
      <c r="H1013" s="276">
        <v>20</v>
      </c>
      <c r="I1013" s="275" t="s">
        <v>34</v>
      </c>
      <c r="J1013" s="208" t="s">
        <v>1603</v>
      </c>
    </row>
    <row r="1014" spans="1:10" ht="19.2" hidden="1" customHeight="1" x14ac:dyDescent="0.3">
      <c r="A1014" s="273">
        <v>45696</v>
      </c>
      <c r="B1014" s="273">
        <v>46081</v>
      </c>
      <c r="C1014" s="274" t="s">
        <v>35</v>
      </c>
      <c r="D1014" s="275" t="s">
        <v>1275</v>
      </c>
      <c r="E1014" s="275"/>
      <c r="F1014" s="275"/>
      <c r="G1014" s="421" t="str">
        <f t="shared" si="15"/>
        <v/>
      </c>
      <c r="H1014" s="276">
        <v>24</v>
      </c>
      <c r="I1014" s="275" t="s">
        <v>36</v>
      </c>
      <c r="J1014" s="208" t="s">
        <v>1603</v>
      </c>
    </row>
    <row r="1015" spans="1:10" ht="19.2" hidden="1" customHeight="1" x14ac:dyDescent="0.3">
      <c r="A1015" s="273">
        <v>45602</v>
      </c>
      <c r="B1015" s="273">
        <v>45991</v>
      </c>
      <c r="C1015" s="274" t="s">
        <v>35</v>
      </c>
      <c r="D1015" s="275" t="s">
        <v>1275</v>
      </c>
      <c r="E1015" s="275"/>
      <c r="F1015" s="275"/>
      <c r="G1015" s="421" t="str">
        <f t="shared" si="15"/>
        <v/>
      </c>
      <c r="H1015" s="276">
        <v>24</v>
      </c>
      <c r="I1015" s="275" t="s">
        <v>37</v>
      </c>
      <c r="J1015" s="208" t="s">
        <v>1603</v>
      </c>
    </row>
    <row r="1016" spans="1:10" ht="19.2" hidden="1" customHeight="1" x14ac:dyDescent="0.3">
      <c r="A1016" s="273">
        <v>46058</v>
      </c>
      <c r="B1016" s="273">
        <v>46418</v>
      </c>
      <c r="C1016" s="274" t="s">
        <v>1521</v>
      </c>
      <c r="D1016" s="275" t="s">
        <v>187</v>
      </c>
      <c r="E1016" s="275" t="s">
        <v>1522</v>
      </c>
      <c r="F1016" s="275">
        <v>4</v>
      </c>
      <c r="G1016" s="421">
        <f t="shared" si="15"/>
        <v>100</v>
      </c>
      <c r="H1016" s="276">
        <v>429</v>
      </c>
      <c r="I1016" s="275" t="s">
        <v>1523</v>
      </c>
      <c r="J1016" s="208" t="s">
        <v>1603</v>
      </c>
    </row>
    <row r="1017" spans="1:10" ht="19.2" hidden="1" customHeight="1" x14ac:dyDescent="0.3">
      <c r="A1017" s="273">
        <v>46058</v>
      </c>
      <c r="B1017" s="273">
        <v>46418</v>
      </c>
      <c r="C1017" s="274" t="s">
        <v>1521</v>
      </c>
      <c r="D1017" s="275" t="s">
        <v>187</v>
      </c>
      <c r="E1017" s="275" t="s">
        <v>1522</v>
      </c>
      <c r="F1017" s="275">
        <v>4</v>
      </c>
      <c r="G1017" s="421">
        <f t="shared" si="15"/>
        <v>100</v>
      </c>
      <c r="H1017" s="276">
        <v>429</v>
      </c>
      <c r="I1017" s="275" t="s">
        <v>12</v>
      </c>
      <c r="J1017" s="208" t="s">
        <v>1603</v>
      </c>
    </row>
    <row r="1018" spans="1:10" ht="19.2" hidden="1" customHeight="1" x14ac:dyDescent="0.3">
      <c r="A1018" s="273">
        <v>46058</v>
      </c>
      <c r="B1018" s="273">
        <v>46418</v>
      </c>
      <c r="C1018" s="274" t="s">
        <v>1521</v>
      </c>
      <c r="D1018" s="275" t="s">
        <v>187</v>
      </c>
      <c r="E1018" s="275"/>
      <c r="F1018" s="275">
        <v>4</v>
      </c>
      <c r="G1018" s="421">
        <f t="shared" si="15"/>
        <v>100</v>
      </c>
      <c r="H1018" s="276">
        <v>253</v>
      </c>
      <c r="I1018" s="275" t="s">
        <v>362</v>
      </c>
      <c r="J1018" s="208" t="s">
        <v>1603</v>
      </c>
    </row>
    <row r="1019" spans="1:10" ht="19.2" hidden="1" customHeight="1" x14ac:dyDescent="0.3">
      <c r="A1019" s="273">
        <v>43285</v>
      </c>
      <c r="B1019" s="273">
        <v>45961</v>
      </c>
      <c r="C1019" s="274" t="s">
        <v>40</v>
      </c>
      <c r="D1019" s="275" t="s">
        <v>635</v>
      </c>
      <c r="E1019" s="275" t="s">
        <v>1489</v>
      </c>
      <c r="F1019" s="275">
        <v>4</v>
      </c>
      <c r="G1019" s="421">
        <f t="shared" si="15"/>
        <v>100</v>
      </c>
      <c r="H1019" s="276">
        <v>266.5</v>
      </c>
      <c r="I1019" s="275" t="s">
        <v>42</v>
      </c>
      <c r="J1019" s="208" t="s">
        <v>1603</v>
      </c>
    </row>
    <row r="1020" spans="1:10" ht="19.2" hidden="1" customHeight="1" x14ac:dyDescent="0.3">
      <c r="A1020" s="273">
        <v>43285</v>
      </c>
      <c r="B1020" s="273">
        <v>45961</v>
      </c>
      <c r="C1020" s="274" t="s">
        <v>40</v>
      </c>
      <c r="D1020" s="275" t="s">
        <v>635</v>
      </c>
      <c r="E1020" s="275" t="s">
        <v>1489</v>
      </c>
      <c r="F1020" s="275">
        <v>4</v>
      </c>
      <c r="G1020" s="421">
        <f t="shared" si="15"/>
        <v>100</v>
      </c>
      <c r="H1020" s="276">
        <v>266.5</v>
      </c>
      <c r="I1020" s="275" t="s">
        <v>43</v>
      </c>
      <c r="J1020" s="208" t="s">
        <v>1603</v>
      </c>
    </row>
    <row r="1021" spans="1:10" ht="19.2" hidden="1" customHeight="1" x14ac:dyDescent="0.3">
      <c r="A1021" s="273" t="s">
        <v>44</v>
      </c>
      <c r="B1021" s="273">
        <v>45961</v>
      </c>
      <c r="C1021" s="274" t="s">
        <v>40</v>
      </c>
      <c r="D1021" s="275" t="s">
        <v>635</v>
      </c>
      <c r="E1021" s="275" t="s">
        <v>1489</v>
      </c>
      <c r="F1021" s="275">
        <v>4</v>
      </c>
      <c r="G1021" s="421">
        <f t="shared" si="15"/>
        <v>100</v>
      </c>
      <c r="H1021" s="276">
        <v>266.5</v>
      </c>
      <c r="I1021" s="275" t="s">
        <v>45</v>
      </c>
      <c r="J1021" s="208" t="s">
        <v>1603</v>
      </c>
    </row>
    <row r="1022" spans="1:10" ht="19.2" hidden="1" customHeight="1" x14ac:dyDescent="0.3">
      <c r="A1022" s="273">
        <v>45400</v>
      </c>
      <c r="B1022" s="273"/>
      <c r="C1022" s="274" t="s">
        <v>46</v>
      </c>
      <c r="D1022" s="275" t="s">
        <v>118</v>
      </c>
      <c r="E1022" s="275"/>
      <c r="F1022" s="275"/>
      <c r="G1022" s="421" t="str">
        <f t="shared" si="15"/>
        <v/>
      </c>
      <c r="H1022" s="276">
        <v>48</v>
      </c>
      <c r="I1022" s="275" t="s">
        <v>48</v>
      </c>
      <c r="J1022" s="208" t="s">
        <v>1603</v>
      </c>
    </row>
    <row r="1023" spans="1:10" ht="19.2" hidden="1" customHeight="1" x14ac:dyDescent="0.3">
      <c r="A1023" s="273">
        <v>44445</v>
      </c>
      <c r="B1023" s="273">
        <v>45961</v>
      </c>
      <c r="C1023" s="274" t="s">
        <v>49</v>
      </c>
      <c r="D1023" s="275" t="s">
        <v>246</v>
      </c>
      <c r="E1023" s="275"/>
      <c r="F1023" s="275"/>
      <c r="G1023" s="421" t="str">
        <f t="shared" si="15"/>
        <v/>
      </c>
      <c r="H1023" s="276">
        <v>60.5</v>
      </c>
      <c r="I1023" s="275" t="s">
        <v>51</v>
      </c>
      <c r="J1023" s="208" t="s">
        <v>1603</v>
      </c>
    </row>
    <row r="1024" spans="1:10" ht="19.2" hidden="1" customHeight="1" x14ac:dyDescent="0.3">
      <c r="A1024" s="273">
        <v>45556</v>
      </c>
      <c r="B1024" s="273">
        <v>45961</v>
      </c>
      <c r="C1024" s="274" t="s">
        <v>52</v>
      </c>
      <c r="D1024" s="275" t="s">
        <v>1275</v>
      </c>
      <c r="E1024" s="275"/>
      <c r="F1024" s="275"/>
      <c r="G1024" s="421" t="str">
        <f t="shared" si="15"/>
        <v/>
      </c>
      <c r="H1024" s="276">
        <v>24</v>
      </c>
      <c r="I1024" s="275" t="s">
        <v>53</v>
      </c>
      <c r="J1024" s="208" t="s">
        <v>1603</v>
      </c>
    </row>
    <row r="1025" spans="1:10" ht="19.2" hidden="1" customHeight="1" x14ac:dyDescent="0.3">
      <c r="A1025" s="273">
        <v>45749</v>
      </c>
      <c r="B1025" s="273"/>
      <c r="C1025" s="274" t="s">
        <v>54</v>
      </c>
      <c r="D1025" s="275" t="s">
        <v>1275</v>
      </c>
      <c r="E1025" s="275"/>
      <c r="F1025" s="275"/>
      <c r="G1025" s="421" t="str">
        <f t="shared" si="15"/>
        <v/>
      </c>
      <c r="H1025" s="276">
        <v>20</v>
      </c>
      <c r="I1025" s="275" t="s">
        <v>55</v>
      </c>
      <c r="J1025" s="208" t="s">
        <v>1603</v>
      </c>
    </row>
    <row r="1026" spans="1:10" ht="19.2" hidden="1" customHeight="1" x14ac:dyDescent="0.3">
      <c r="A1026" s="273">
        <v>46035</v>
      </c>
      <c r="B1026" s="273">
        <v>46386</v>
      </c>
      <c r="C1026" s="274" t="s">
        <v>57</v>
      </c>
      <c r="D1026" s="275" t="s">
        <v>118</v>
      </c>
      <c r="E1026" s="275"/>
      <c r="F1026" s="275"/>
      <c r="G1026" s="421" t="str">
        <f t="shared" ref="G1026:G1089" si="16">IF(F1026="","",F1026*25)</f>
        <v/>
      </c>
      <c r="H1026" s="276">
        <v>52</v>
      </c>
      <c r="I1026" s="275" t="s">
        <v>58</v>
      </c>
      <c r="J1026" s="208" t="s">
        <v>1603</v>
      </c>
    </row>
    <row r="1027" spans="1:10" ht="19.2" hidden="1" customHeight="1" x14ac:dyDescent="0.3">
      <c r="A1027" s="273">
        <v>45077</v>
      </c>
      <c r="B1027" s="273">
        <v>45961</v>
      </c>
      <c r="C1027" s="274" t="s">
        <v>59</v>
      </c>
      <c r="D1027" s="275" t="s">
        <v>1275</v>
      </c>
      <c r="E1027" s="275"/>
      <c r="F1027" s="275"/>
      <c r="G1027" s="421" t="str">
        <f t="shared" si="16"/>
        <v/>
      </c>
      <c r="H1027" s="276">
        <v>24</v>
      </c>
      <c r="I1027" s="275" t="s">
        <v>60</v>
      </c>
      <c r="J1027" s="208" t="s">
        <v>1603</v>
      </c>
    </row>
    <row r="1028" spans="1:10" ht="19.2" hidden="1" customHeight="1" x14ac:dyDescent="0.3">
      <c r="A1028" s="273">
        <v>45703</v>
      </c>
      <c r="B1028" s="273">
        <v>46081</v>
      </c>
      <c r="C1028" s="274" t="s">
        <v>61</v>
      </c>
      <c r="D1028" s="275" t="s">
        <v>118</v>
      </c>
      <c r="E1028" s="275"/>
      <c r="F1028" s="275"/>
      <c r="G1028" s="421" t="str">
        <f t="shared" si="16"/>
        <v/>
      </c>
      <c r="H1028" s="276">
        <v>52</v>
      </c>
      <c r="I1028" s="275" t="s">
        <v>63</v>
      </c>
      <c r="J1028" s="208" t="s">
        <v>1603</v>
      </c>
    </row>
    <row r="1029" spans="1:10" ht="19.2" hidden="1" customHeight="1" x14ac:dyDescent="0.3">
      <c r="A1029" s="273">
        <v>44727</v>
      </c>
      <c r="B1029" s="273">
        <v>45961</v>
      </c>
      <c r="C1029" s="274" t="s">
        <v>64</v>
      </c>
      <c r="D1029" s="275" t="s">
        <v>118</v>
      </c>
      <c r="E1029" s="275"/>
      <c r="F1029" s="275"/>
      <c r="G1029" s="421" t="str">
        <f t="shared" si="16"/>
        <v/>
      </c>
      <c r="H1029" s="276">
        <v>52</v>
      </c>
      <c r="I1029" s="275" t="s">
        <v>65</v>
      </c>
      <c r="J1029" s="208" t="s">
        <v>1603</v>
      </c>
    </row>
    <row r="1030" spans="1:10" ht="19.2" hidden="1" customHeight="1" x14ac:dyDescent="0.3">
      <c r="A1030" s="273">
        <v>44727</v>
      </c>
      <c r="B1030" s="273">
        <v>45961</v>
      </c>
      <c r="C1030" s="274" t="s">
        <v>64</v>
      </c>
      <c r="D1030" s="275" t="s">
        <v>118</v>
      </c>
      <c r="E1030" s="275"/>
      <c r="F1030" s="275"/>
      <c r="G1030" s="421" t="str">
        <f t="shared" si="16"/>
        <v/>
      </c>
      <c r="H1030" s="276">
        <v>52</v>
      </c>
      <c r="I1030" s="275" t="s">
        <v>67</v>
      </c>
      <c r="J1030" s="208" t="s">
        <v>1603</v>
      </c>
    </row>
    <row r="1031" spans="1:10" ht="19.2" hidden="1" customHeight="1" x14ac:dyDescent="0.3">
      <c r="A1031" s="273">
        <v>44727</v>
      </c>
      <c r="B1031" s="273">
        <v>45961</v>
      </c>
      <c r="C1031" s="274" t="s">
        <v>64</v>
      </c>
      <c r="D1031" s="275" t="s">
        <v>118</v>
      </c>
      <c r="E1031" s="275"/>
      <c r="F1031" s="275"/>
      <c r="G1031" s="421" t="str">
        <f t="shared" si="16"/>
        <v/>
      </c>
      <c r="H1031" s="276">
        <v>52</v>
      </c>
      <c r="I1031" s="275" t="s">
        <v>68</v>
      </c>
      <c r="J1031" s="208" t="s">
        <v>1603</v>
      </c>
    </row>
    <row r="1032" spans="1:10" ht="19.2" hidden="1" customHeight="1" x14ac:dyDescent="0.3">
      <c r="A1032" s="273">
        <v>45438</v>
      </c>
      <c r="B1032" s="273">
        <v>46142</v>
      </c>
      <c r="C1032" s="274" t="s">
        <v>69</v>
      </c>
      <c r="D1032" s="275" t="s">
        <v>1275</v>
      </c>
      <c r="E1032" s="275"/>
      <c r="F1032" s="275"/>
      <c r="G1032" s="421" t="str">
        <f t="shared" si="16"/>
        <v/>
      </c>
      <c r="H1032" s="276">
        <v>20</v>
      </c>
      <c r="I1032" s="275" t="s">
        <v>70</v>
      </c>
      <c r="J1032" s="208" t="s">
        <v>1603</v>
      </c>
    </row>
    <row r="1033" spans="1:10" ht="19.2" hidden="1" customHeight="1" x14ac:dyDescent="0.3">
      <c r="A1033" s="273">
        <v>44960</v>
      </c>
      <c r="B1033" s="273">
        <v>45961</v>
      </c>
      <c r="C1033" s="274" t="s">
        <v>76</v>
      </c>
      <c r="D1033" s="275" t="s">
        <v>118</v>
      </c>
      <c r="E1033" s="275" t="s">
        <v>1491</v>
      </c>
      <c r="F1033" s="275">
        <v>4</v>
      </c>
      <c r="G1033" s="421">
        <f t="shared" si="16"/>
        <v>100</v>
      </c>
      <c r="H1033" s="276">
        <v>305</v>
      </c>
      <c r="I1033" s="275" t="s">
        <v>78</v>
      </c>
      <c r="J1033" s="208" t="s">
        <v>1603</v>
      </c>
    </row>
    <row r="1034" spans="1:10" ht="19.2" hidden="1" customHeight="1" x14ac:dyDescent="0.3">
      <c r="A1034" s="273">
        <v>46047</v>
      </c>
      <c r="B1034" s="273">
        <v>46386</v>
      </c>
      <c r="C1034" s="274" t="s">
        <v>81</v>
      </c>
      <c r="D1034" s="275" t="s">
        <v>118</v>
      </c>
      <c r="E1034" s="275"/>
      <c r="F1034" s="275"/>
      <c r="G1034" s="421" t="str">
        <f t="shared" si="16"/>
        <v/>
      </c>
      <c r="H1034" s="276">
        <v>52</v>
      </c>
      <c r="I1034" s="275" t="s">
        <v>82</v>
      </c>
      <c r="J1034" s="208" t="s">
        <v>1603</v>
      </c>
    </row>
    <row r="1035" spans="1:10" ht="19.2" hidden="1" customHeight="1" x14ac:dyDescent="0.3">
      <c r="A1035" s="273">
        <v>46047</v>
      </c>
      <c r="B1035" s="273">
        <v>46386</v>
      </c>
      <c r="C1035" s="274" t="s">
        <v>81</v>
      </c>
      <c r="D1035" s="275" t="s">
        <v>118</v>
      </c>
      <c r="E1035" s="275"/>
      <c r="F1035" s="275"/>
      <c r="G1035" s="421" t="str">
        <f t="shared" si="16"/>
        <v/>
      </c>
      <c r="H1035" s="276">
        <v>52</v>
      </c>
      <c r="I1035" s="275" t="s">
        <v>37</v>
      </c>
      <c r="J1035" s="208" t="s">
        <v>1603</v>
      </c>
    </row>
    <row r="1036" spans="1:10" ht="19.2" hidden="1" customHeight="1" x14ac:dyDescent="0.3">
      <c r="A1036" s="273">
        <v>45126</v>
      </c>
      <c r="B1036" s="273">
        <v>45961</v>
      </c>
      <c r="C1036" s="274" t="s">
        <v>79</v>
      </c>
      <c r="D1036" s="275" t="s">
        <v>1275</v>
      </c>
      <c r="E1036" s="275"/>
      <c r="F1036" s="275"/>
      <c r="G1036" s="421" t="str">
        <f t="shared" si="16"/>
        <v/>
      </c>
      <c r="H1036" s="276">
        <v>24</v>
      </c>
      <c r="I1036" s="275" t="s">
        <v>80</v>
      </c>
      <c r="J1036" s="208" t="s">
        <v>1603</v>
      </c>
    </row>
    <row r="1037" spans="1:10" ht="19.2" hidden="1" customHeight="1" x14ac:dyDescent="0.3">
      <c r="A1037" s="273">
        <v>45957</v>
      </c>
      <c r="B1037" s="273"/>
      <c r="C1037" s="274" t="s">
        <v>83</v>
      </c>
      <c r="D1037" s="275" t="s">
        <v>1275</v>
      </c>
      <c r="E1037" s="275"/>
      <c r="F1037" s="275"/>
      <c r="G1037" s="421" t="str">
        <f t="shared" si="16"/>
        <v/>
      </c>
      <c r="H1037" s="276">
        <v>20</v>
      </c>
      <c r="I1037" s="275" t="s">
        <v>84</v>
      </c>
      <c r="J1037" s="208" t="s">
        <v>1603</v>
      </c>
    </row>
    <row r="1038" spans="1:10" ht="19.2" hidden="1" customHeight="1" x14ac:dyDescent="0.3">
      <c r="A1038" s="273">
        <v>45731</v>
      </c>
      <c r="B1038" s="273"/>
      <c r="C1038" s="274" t="s">
        <v>83</v>
      </c>
      <c r="D1038" s="275" t="s">
        <v>1275</v>
      </c>
      <c r="E1038" s="275"/>
      <c r="F1038" s="275"/>
      <c r="G1038" s="421" t="str">
        <f t="shared" si="16"/>
        <v/>
      </c>
      <c r="H1038" s="276">
        <v>20</v>
      </c>
      <c r="I1038" s="275" t="s">
        <v>85</v>
      </c>
      <c r="J1038" s="208" t="s">
        <v>1603</v>
      </c>
    </row>
    <row r="1039" spans="1:10" ht="19.2" hidden="1" customHeight="1" x14ac:dyDescent="0.3">
      <c r="A1039" s="273">
        <v>45649</v>
      </c>
      <c r="B1039" s="273">
        <v>46020</v>
      </c>
      <c r="C1039" s="274" t="s">
        <v>83</v>
      </c>
      <c r="D1039" s="275" t="s">
        <v>1275</v>
      </c>
      <c r="E1039" s="275"/>
      <c r="F1039" s="275"/>
      <c r="G1039" s="421" t="str">
        <f t="shared" si="16"/>
        <v/>
      </c>
      <c r="H1039" s="276">
        <v>24</v>
      </c>
      <c r="I1039" s="275" t="s">
        <v>86</v>
      </c>
      <c r="J1039" s="208" t="s">
        <v>1603</v>
      </c>
    </row>
    <row r="1040" spans="1:10" ht="19.2" hidden="1" customHeight="1" x14ac:dyDescent="0.3">
      <c r="A1040" s="273">
        <v>45983</v>
      </c>
      <c r="B1040" s="273">
        <v>46325</v>
      </c>
      <c r="C1040" s="274" t="s">
        <v>71</v>
      </c>
      <c r="D1040" s="275" t="s">
        <v>1275</v>
      </c>
      <c r="E1040" s="275"/>
      <c r="F1040" s="275"/>
      <c r="G1040" s="421" t="str">
        <f t="shared" si="16"/>
        <v/>
      </c>
      <c r="H1040" s="276">
        <v>24</v>
      </c>
      <c r="I1040" s="275" t="s">
        <v>72</v>
      </c>
      <c r="J1040" s="208" t="s">
        <v>1603</v>
      </c>
    </row>
    <row r="1041" spans="1:10" ht="19.2" hidden="1" customHeight="1" x14ac:dyDescent="0.3">
      <c r="A1041" s="273">
        <v>45983</v>
      </c>
      <c r="B1041" s="273">
        <v>46325</v>
      </c>
      <c r="C1041" s="274" t="s">
        <v>71</v>
      </c>
      <c r="D1041" s="275" t="s">
        <v>1275</v>
      </c>
      <c r="E1041" s="275"/>
      <c r="F1041" s="275"/>
      <c r="G1041" s="421" t="str">
        <f t="shared" si="16"/>
        <v/>
      </c>
      <c r="H1041" s="276">
        <v>24</v>
      </c>
      <c r="I1041" s="275" t="s">
        <v>73</v>
      </c>
      <c r="J1041" s="208" t="s">
        <v>1603</v>
      </c>
    </row>
    <row r="1042" spans="1:10" ht="19.2" hidden="1" customHeight="1" x14ac:dyDescent="0.3">
      <c r="A1042" s="273">
        <v>45983</v>
      </c>
      <c r="B1042" s="273">
        <v>46325</v>
      </c>
      <c r="C1042" s="274" t="s">
        <v>71</v>
      </c>
      <c r="D1042" s="275" t="s">
        <v>1275</v>
      </c>
      <c r="E1042" s="275"/>
      <c r="F1042" s="275"/>
      <c r="G1042" s="421" t="str">
        <f t="shared" si="16"/>
        <v/>
      </c>
      <c r="H1042" s="276">
        <v>24</v>
      </c>
      <c r="I1042" s="275" t="s">
        <v>74</v>
      </c>
      <c r="J1042" s="208" t="s">
        <v>1603</v>
      </c>
    </row>
    <row r="1043" spans="1:10" ht="19.2" hidden="1" customHeight="1" x14ac:dyDescent="0.3">
      <c r="A1043" s="273">
        <v>45983</v>
      </c>
      <c r="B1043" s="273">
        <v>46325</v>
      </c>
      <c r="C1043" s="274" t="s">
        <v>71</v>
      </c>
      <c r="D1043" s="275" t="s">
        <v>1275</v>
      </c>
      <c r="E1043" s="275"/>
      <c r="F1043" s="275"/>
      <c r="G1043" s="421" t="str">
        <f t="shared" si="16"/>
        <v/>
      </c>
      <c r="H1043" s="276">
        <v>24</v>
      </c>
      <c r="I1043" s="275" t="s">
        <v>75</v>
      </c>
      <c r="J1043" s="208" t="s">
        <v>1603</v>
      </c>
    </row>
    <row r="1044" spans="1:10" ht="19.2" hidden="1" customHeight="1" x14ac:dyDescent="0.3">
      <c r="A1044" s="273">
        <v>45888</v>
      </c>
      <c r="B1044" s="273"/>
      <c r="C1044" s="274" t="s">
        <v>38</v>
      </c>
      <c r="D1044" s="275" t="s">
        <v>118</v>
      </c>
      <c r="E1044" s="275"/>
      <c r="F1044" s="275"/>
      <c r="G1044" s="421" t="str">
        <f t="shared" si="16"/>
        <v/>
      </c>
      <c r="H1044" s="276">
        <v>48</v>
      </c>
      <c r="I1044" s="275" t="s">
        <v>39</v>
      </c>
      <c r="J1044" s="208" t="s">
        <v>1603</v>
      </c>
    </row>
    <row r="1045" spans="1:10" ht="19.2" hidden="1" customHeight="1" x14ac:dyDescent="0.3">
      <c r="A1045" s="273">
        <v>44819</v>
      </c>
      <c r="B1045" s="273">
        <v>45961</v>
      </c>
      <c r="C1045" s="274" t="s">
        <v>87</v>
      </c>
      <c r="D1045" s="275" t="s">
        <v>118</v>
      </c>
      <c r="E1045" s="275" t="s">
        <v>1492</v>
      </c>
      <c r="F1045" s="275">
        <v>2</v>
      </c>
      <c r="G1045" s="421">
        <f t="shared" si="16"/>
        <v>50</v>
      </c>
      <c r="H1045" s="276">
        <v>216</v>
      </c>
      <c r="I1045" s="275" t="s">
        <v>89</v>
      </c>
      <c r="J1045" s="208" t="s">
        <v>1603</v>
      </c>
    </row>
    <row r="1046" spans="1:10" ht="19.2" hidden="1" customHeight="1" x14ac:dyDescent="0.3">
      <c r="A1046" s="273">
        <v>45568</v>
      </c>
      <c r="B1046" s="273">
        <v>46020</v>
      </c>
      <c r="C1046" s="274" t="s">
        <v>90</v>
      </c>
      <c r="D1046" s="275" t="s">
        <v>1275</v>
      </c>
      <c r="E1046" s="275"/>
      <c r="F1046" s="275"/>
      <c r="G1046" s="421" t="str">
        <f t="shared" si="16"/>
        <v/>
      </c>
      <c r="H1046" s="276">
        <v>24</v>
      </c>
      <c r="I1046" s="434" t="s">
        <v>91</v>
      </c>
      <c r="J1046" s="208" t="s">
        <v>1603</v>
      </c>
    </row>
    <row r="1047" spans="1:10" ht="19.2" hidden="1" customHeight="1" x14ac:dyDescent="0.3">
      <c r="A1047" s="273">
        <v>45877</v>
      </c>
      <c r="B1047" s="273"/>
      <c r="C1047" s="274" t="s">
        <v>92</v>
      </c>
      <c r="D1047" s="275" t="s">
        <v>1275</v>
      </c>
      <c r="E1047" s="275"/>
      <c r="F1047" s="275"/>
      <c r="G1047" s="421" t="str">
        <f t="shared" si="16"/>
        <v/>
      </c>
      <c r="H1047" s="276">
        <v>20</v>
      </c>
      <c r="I1047" s="275" t="s">
        <v>84</v>
      </c>
      <c r="J1047" s="208" t="s">
        <v>1603</v>
      </c>
    </row>
    <row r="1048" spans="1:10" ht="19.2" hidden="1" customHeight="1" x14ac:dyDescent="0.3">
      <c r="A1048" s="273">
        <v>44252</v>
      </c>
      <c r="B1048" s="273">
        <v>45961</v>
      </c>
      <c r="C1048" s="274" t="s">
        <v>94</v>
      </c>
      <c r="D1048" s="275" t="s">
        <v>15</v>
      </c>
      <c r="E1048" s="275" t="s">
        <v>1489</v>
      </c>
      <c r="F1048" s="275">
        <v>2</v>
      </c>
      <c r="G1048" s="421">
        <f t="shared" si="16"/>
        <v>50</v>
      </c>
      <c r="H1048" s="276">
        <v>166</v>
      </c>
      <c r="I1048" s="275" t="s">
        <v>96</v>
      </c>
      <c r="J1048" s="208" t="s">
        <v>1603</v>
      </c>
    </row>
    <row r="1049" spans="1:10" ht="19.2" hidden="1" customHeight="1" x14ac:dyDescent="0.3">
      <c r="A1049" s="273">
        <v>45497</v>
      </c>
      <c r="B1049" s="273"/>
      <c r="C1049" s="274" t="s">
        <v>97</v>
      </c>
      <c r="D1049" s="275" t="s">
        <v>118</v>
      </c>
      <c r="E1049" s="275"/>
      <c r="F1049" s="275"/>
      <c r="G1049" s="421" t="str">
        <f t="shared" si="16"/>
        <v/>
      </c>
      <c r="H1049" s="276">
        <v>48</v>
      </c>
      <c r="I1049" s="275" t="s">
        <v>98</v>
      </c>
      <c r="J1049" s="208" t="s">
        <v>1603</v>
      </c>
    </row>
    <row r="1050" spans="1:10" ht="19.2" hidden="1" customHeight="1" x14ac:dyDescent="0.3">
      <c r="A1050" s="273">
        <v>44790</v>
      </c>
      <c r="B1050" s="273">
        <v>45961</v>
      </c>
      <c r="C1050" s="274" t="s">
        <v>100</v>
      </c>
      <c r="D1050" s="275" t="s">
        <v>1275</v>
      </c>
      <c r="E1050" s="275"/>
      <c r="F1050" s="275"/>
      <c r="G1050" s="421" t="str">
        <f t="shared" si="16"/>
        <v/>
      </c>
      <c r="H1050" s="276">
        <v>24</v>
      </c>
      <c r="I1050" s="275" t="s">
        <v>102</v>
      </c>
      <c r="J1050" s="208" t="s">
        <v>1603</v>
      </c>
    </row>
    <row r="1051" spans="1:10" ht="19.2" hidden="1" customHeight="1" x14ac:dyDescent="0.3">
      <c r="A1051" s="273">
        <v>45992</v>
      </c>
      <c r="B1051" s="273">
        <v>46356</v>
      </c>
      <c r="C1051" s="274" t="s">
        <v>111</v>
      </c>
      <c r="D1051" s="275" t="s">
        <v>118</v>
      </c>
      <c r="E1051" s="275"/>
      <c r="F1051" s="275"/>
      <c r="G1051" s="421" t="str">
        <f t="shared" si="16"/>
        <v/>
      </c>
      <c r="H1051" s="276">
        <v>52</v>
      </c>
      <c r="I1051" s="275" t="s">
        <v>112</v>
      </c>
      <c r="J1051" s="208" t="s">
        <v>1603</v>
      </c>
    </row>
    <row r="1052" spans="1:10" ht="19.2" hidden="1" customHeight="1" x14ac:dyDescent="0.3">
      <c r="A1052" s="273">
        <v>45965</v>
      </c>
      <c r="B1052" s="273">
        <v>46326</v>
      </c>
      <c r="C1052" s="274" t="s">
        <v>113</v>
      </c>
      <c r="D1052" s="275" t="s">
        <v>118</v>
      </c>
      <c r="E1052" s="275"/>
      <c r="F1052" s="275"/>
      <c r="G1052" s="421" t="str">
        <f t="shared" si="16"/>
        <v/>
      </c>
      <c r="H1052" s="276">
        <v>52</v>
      </c>
      <c r="I1052" s="275" t="s">
        <v>18</v>
      </c>
      <c r="J1052" s="208" t="s">
        <v>1603</v>
      </c>
    </row>
    <row r="1053" spans="1:10" ht="19.2" hidden="1" customHeight="1" x14ac:dyDescent="0.3">
      <c r="A1053" s="273">
        <v>45836</v>
      </c>
      <c r="B1053" s="273"/>
      <c r="C1053" s="274" t="s">
        <v>114</v>
      </c>
      <c r="D1053" s="275" t="s">
        <v>118</v>
      </c>
      <c r="E1053" s="275" t="s">
        <v>1493</v>
      </c>
      <c r="F1053" s="275">
        <v>1</v>
      </c>
      <c r="G1053" s="421">
        <f t="shared" si="16"/>
        <v>25</v>
      </c>
      <c r="H1053" s="276">
        <v>166</v>
      </c>
      <c r="I1053" s="275" t="s">
        <v>116</v>
      </c>
      <c r="J1053" s="208" t="s">
        <v>1603</v>
      </c>
    </row>
    <row r="1054" spans="1:10" ht="19.2" hidden="1" customHeight="1" x14ac:dyDescent="0.3">
      <c r="A1054" s="273">
        <v>45836</v>
      </c>
      <c r="B1054" s="273"/>
      <c r="C1054" s="274" t="s">
        <v>114</v>
      </c>
      <c r="D1054" s="275" t="s">
        <v>118</v>
      </c>
      <c r="E1054" s="275" t="s">
        <v>1493</v>
      </c>
      <c r="F1054" s="275">
        <v>1</v>
      </c>
      <c r="G1054" s="421">
        <f t="shared" si="16"/>
        <v>25</v>
      </c>
      <c r="H1054" s="276">
        <v>111</v>
      </c>
      <c r="I1054" s="275" t="s">
        <v>112</v>
      </c>
      <c r="J1054" s="208" t="s">
        <v>1603</v>
      </c>
    </row>
    <row r="1055" spans="1:10" ht="19.2" hidden="1" customHeight="1" x14ac:dyDescent="0.3">
      <c r="A1055" s="273">
        <v>45079</v>
      </c>
      <c r="B1055" s="273">
        <v>45961</v>
      </c>
      <c r="C1055" s="274" t="s">
        <v>117</v>
      </c>
      <c r="D1055" s="275" t="s">
        <v>118</v>
      </c>
      <c r="E1055" s="275"/>
      <c r="F1055" s="275"/>
      <c r="G1055" s="421" t="str">
        <f t="shared" si="16"/>
        <v/>
      </c>
      <c r="H1055" s="276">
        <v>52</v>
      </c>
      <c r="I1055" s="275" t="s">
        <v>119</v>
      </c>
      <c r="J1055" s="208" t="s">
        <v>1603</v>
      </c>
    </row>
    <row r="1056" spans="1:10" ht="19.2" hidden="1" customHeight="1" x14ac:dyDescent="0.3">
      <c r="A1056" s="273">
        <v>45677</v>
      </c>
      <c r="B1056" s="273">
        <v>46052</v>
      </c>
      <c r="C1056" s="274" t="s">
        <v>120</v>
      </c>
      <c r="D1056" s="275" t="s">
        <v>1275</v>
      </c>
      <c r="E1056" s="275"/>
      <c r="F1056" s="275"/>
      <c r="G1056" s="421" t="str">
        <f t="shared" si="16"/>
        <v/>
      </c>
      <c r="H1056" s="276">
        <v>24</v>
      </c>
      <c r="I1056" s="275" t="s">
        <v>18</v>
      </c>
      <c r="J1056" s="208" t="s">
        <v>1603</v>
      </c>
    </row>
    <row r="1057" spans="1:10" ht="19.2" hidden="1" customHeight="1" x14ac:dyDescent="0.3">
      <c r="A1057" s="273">
        <v>45677</v>
      </c>
      <c r="B1057" s="273">
        <v>46052</v>
      </c>
      <c r="C1057" s="274" t="s">
        <v>120</v>
      </c>
      <c r="D1057" s="275" t="s">
        <v>1275</v>
      </c>
      <c r="E1057" s="275"/>
      <c r="F1057" s="275"/>
      <c r="G1057" s="421" t="str">
        <f t="shared" si="16"/>
        <v/>
      </c>
      <c r="H1057" s="276">
        <v>24</v>
      </c>
      <c r="I1057" s="275" t="s">
        <v>121</v>
      </c>
      <c r="J1057" s="208" t="s">
        <v>1603</v>
      </c>
    </row>
    <row r="1058" spans="1:10" ht="19.2" hidden="1" customHeight="1" x14ac:dyDescent="0.3">
      <c r="A1058" s="273">
        <v>45894</v>
      </c>
      <c r="B1058" s="273"/>
      <c r="C1058" s="274" t="s">
        <v>122</v>
      </c>
      <c r="D1058" s="275" t="s">
        <v>118</v>
      </c>
      <c r="E1058" s="275"/>
      <c r="F1058" s="275"/>
      <c r="G1058" s="421" t="str">
        <f t="shared" si="16"/>
        <v/>
      </c>
      <c r="H1058" s="276">
        <v>48</v>
      </c>
      <c r="I1058" s="275" t="s">
        <v>123</v>
      </c>
      <c r="J1058" s="208" t="s">
        <v>1603</v>
      </c>
    </row>
    <row r="1059" spans="1:10" ht="19.2" hidden="1" customHeight="1" x14ac:dyDescent="0.3">
      <c r="A1059" s="273">
        <v>45783</v>
      </c>
      <c r="B1059" s="273"/>
      <c r="C1059" s="274" t="s">
        <v>124</v>
      </c>
      <c r="D1059" s="275" t="s">
        <v>118</v>
      </c>
      <c r="E1059" s="275"/>
      <c r="F1059" s="275"/>
      <c r="G1059" s="421" t="str">
        <f t="shared" si="16"/>
        <v/>
      </c>
      <c r="H1059" s="276">
        <v>48</v>
      </c>
      <c r="I1059" s="275" t="s">
        <v>125</v>
      </c>
      <c r="J1059" s="208" t="s">
        <v>1603</v>
      </c>
    </row>
    <row r="1060" spans="1:10" ht="19.2" hidden="1" customHeight="1" x14ac:dyDescent="0.3">
      <c r="A1060" s="273">
        <v>45857</v>
      </c>
      <c r="B1060" s="273"/>
      <c r="C1060" s="274" t="s">
        <v>126</v>
      </c>
      <c r="D1060" s="275" t="s">
        <v>118</v>
      </c>
      <c r="E1060" s="275"/>
      <c r="F1060" s="275"/>
      <c r="G1060" s="421" t="str">
        <f t="shared" si="16"/>
        <v/>
      </c>
      <c r="H1060" s="276">
        <v>48</v>
      </c>
      <c r="I1060" s="275" t="s">
        <v>127</v>
      </c>
      <c r="J1060" s="208" t="s">
        <v>1603</v>
      </c>
    </row>
    <row r="1061" spans="1:10" ht="19.2" hidden="1" customHeight="1" x14ac:dyDescent="0.3">
      <c r="A1061" s="273">
        <v>45838</v>
      </c>
      <c r="B1061" s="273"/>
      <c r="C1061" s="274" t="s">
        <v>129</v>
      </c>
      <c r="D1061" s="275" t="s">
        <v>118</v>
      </c>
      <c r="E1061" s="275"/>
      <c r="F1061" s="275"/>
      <c r="G1061" s="421" t="str">
        <f t="shared" si="16"/>
        <v/>
      </c>
      <c r="H1061" s="276">
        <v>48</v>
      </c>
      <c r="I1061" s="275" t="s">
        <v>130</v>
      </c>
      <c r="J1061" s="208" t="s">
        <v>1603</v>
      </c>
    </row>
    <row r="1062" spans="1:10" ht="19.2" hidden="1" customHeight="1" x14ac:dyDescent="0.3">
      <c r="A1062" s="273">
        <v>45448</v>
      </c>
      <c r="B1062" s="273">
        <v>46173</v>
      </c>
      <c r="C1062" s="274" t="s">
        <v>131</v>
      </c>
      <c r="D1062" s="275" t="s">
        <v>15</v>
      </c>
      <c r="E1062" s="275" t="s">
        <v>1489</v>
      </c>
      <c r="F1062" s="275">
        <v>2</v>
      </c>
      <c r="G1062" s="421">
        <f t="shared" si="16"/>
        <v>50</v>
      </c>
      <c r="H1062" s="276">
        <v>280.17</v>
      </c>
      <c r="I1062" s="275" t="s">
        <v>23</v>
      </c>
      <c r="J1062" s="208" t="s">
        <v>1603</v>
      </c>
    </row>
    <row r="1063" spans="1:10" ht="19.2" hidden="1" customHeight="1" x14ac:dyDescent="0.3">
      <c r="A1063" s="273">
        <v>45972</v>
      </c>
      <c r="B1063" s="273">
        <v>46326</v>
      </c>
      <c r="C1063" s="274" t="s">
        <v>131</v>
      </c>
      <c r="D1063" s="275" t="s">
        <v>118</v>
      </c>
      <c r="E1063" s="275"/>
      <c r="F1063" s="275"/>
      <c r="G1063" s="421" t="str">
        <f t="shared" si="16"/>
        <v/>
      </c>
      <c r="H1063" s="276">
        <v>52</v>
      </c>
      <c r="I1063" s="275" t="s">
        <v>23</v>
      </c>
      <c r="J1063" s="208" t="s">
        <v>1603</v>
      </c>
    </row>
    <row r="1064" spans="1:10" ht="19.2" hidden="1" customHeight="1" x14ac:dyDescent="0.3">
      <c r="A1064" s="273">
        <v>45448</v>
      </c>
      <c r="B1064" s="273">
        <v>46173</v>
      </c>
      <c r="C1064" s="274" t="s">
        <v>131</v>
      </c>
      <c r="D1064" s="275" t="s">
        <v>15</v>
      </c>
      <c r="E1064" s="275"/>
      <c r="F1064" s="275">
        <v>2</v>
      </c>
      <c r="G1064" s="421">
        <f t="shared" si="16"/>
        <v>50</v>
      </c>
      <c r="H1064" s="276">
        <v>255.42</v>
      </c>
      <c r="I1064" s="275" t="s">
        <v>133</v>
      </c>
      <c r="J1064" s="208" t="s">
        <v>1603</v>
      </c>
    </row>
    <row r="1065" spans="1:10" ht="19.2" hidden="1" customHeight="1" x14ac:dyDescent="0.3">
      <c r="A1065" s="273">
        <v>45972</v>
      </c>
      <c r="B1065" s="273">
        <v>46326</v>
      </c>
      <c r="C1065" s="274" t="s">
        <v>131</v>
      </c>
      <c r="D1065" s="275" t="s">
        <v>118</v>
      </c>
      <c r="E1065" s="275"/>
      <c r="F1065" s="275"/>
      <c r="G1065" s="421" t="str">
        <f t="shared" si="16"/>
        <v/>
      </c>
      <c r="H1065" s="276">
        <v>52</v>
      </c>
      <c r="I1065" s="275" t="s">
        <v>133</v>
      </c>
      <c r="J1065" s="208" t="s">
        <v>1603</v>
      </c>
    </row>
    <row r="1066" spans="1:10" ht="19.2" hidden="1" customHeight="1" x14ac:dyDescent="0.3">
      <c r="A1066" s="273">
        <v>45742</v>
      </c>
      <c r="B1066" s="273"/>
      <c r="C1066" s="274" t="s">
        <v>134</v>
      </c>
      <c r="D1066" s="275" t="s">
        <v>1275</v>
      </c>
      <c r="E1066" s="275"/>
      <c r="F1066" s="275"/>
      <c r="G1066" s="421" t="str">
        <f t="shared" si="16"/>
        <v/>
      </c>
      <c r="H1066" s="276">
        <v>20</v>
      </c>
      <c r="I1066" s="275" t="s">
        <v>12</v>
      </c>
      <c r="J1066" s="208" t="s">
        <v>1603</v>
      </c>
    </row>
    <row r="1067" spans="1:10" ht="19.2" hidden="1" customHeight="1" x14ac:dyDescent="0.3">
      <c r="A1067" s="273">
        <v>45902</v>
      </c>
      <c r="B1067" s="273"/>
      <c r="C1067" s="274" t="s">
        <v>135</v>
      </c>
      <c r="D1067" s="275" t="s">
        <v>1275</v>
      </c>
      <c r="E1067" s="275"/>
      <c r="F1067" s="275"/>
      <c r="G1067" s="421" t="str">
        <f t="shared" si="16"/>
        <v/>
      </c>
      <c r="H1067" s="276">
        <v>20</v>
      </c>
      <c r="I1067" s="275" t="s">
        <v>136</v>
      </c>
      <c r="J1067" s="208" t="s">
        <v>1603</v>
      </c>
    </row>
    <row r="1068" spans="1:10" ht="19.2" hidden="1" customHeight="1" x14ac:dyDescent="0.3">
      <c r="A1068" s="273">
        <v>45902</v>
      </c>
      <c r="B1068" s="273"/>
      <c r="C1068" s="274" t="s">
        <v>135</v>
      </c>
      <c r="D1068" s="275" t="s">
        <v>1275</v>
      </c>
      <c r="E1068" s="275"/>
      <c r="F1068" s="275"/>
      <c r="G1068" s="421" t="str">
        <f t="shared" si="16"/>
        <v/>
      </c>
      <c r="H1068" s="276">
        <v>20</v>
      </c>
      <c r="I1068" s="275" t="s">
        <v>137</v>
      </c>
      <c r="J1068" s="208" t="s">
        <v>1603</v>
      </c>
    </row>
    <row r="1069" spans="1:10" ht="19.2" hidden="1" customHeight="1" x14ac:dyDescent="0.3">
      <c r="A1069" s="273">
        <v>45934</v>
      </c>
      <c r="B1069" s="273"/>
      <c r="C1069" s="274" t="s">
        <v>135</v>
      </c>
      <c r="D1069" s="275" t="s">
        <v>1275</v>
      </c>
      <c r="E1069" s="275"/>
      <c r="F1069" s="275"/>
      <c r="G1069" s="421" t="str">
        <f t="shared" si="16"/>
        <v/>
      </c>
      <c r="H1069" s="276">
        <v>20</v>
      </c>
      <c r="I1069" s="275" t="s">
        <v>138</v>
      </c>
      <c r="J1069" s="208" t="s">
        <v>1603</v>
      </c>
    </row>
    <row r="1070" spans="1:10" ht="19.2" hidden="1" customHeight="1" x14ac:dyDescent="0.3">
      <c r="A1070" s="273">
        <v>45947</v>
      </c>
      <c r="B1070" s="273">
        <v>46295</v>
      </c>
      <c r="C1070" s="274" t="s">
        <v>139</v>
      </c>
      <c r="D1070" s="275" t="s">
        <v>1275</v>
      </c>
      <c r="E1070" s="275"/>
      <c r="F1070" s="275"/>
      <c r="G1070" s="421" t="str">
        <f t="shared" si="16"/>
        <v/>
      </c>
      <c r="H1070" s="276">
        <v>20</v>
      </c>
      <c r="I1070" s="275" t="s">
        <v>140</v>
      </c>
      <c r="J1070" s="208" t="s">
        <v>1603</v>
      </c>
    </row>
    <row r="1071" spans="1:10" ht="19.2" hidden="1" customHeight="1" x14ac:dyDescent="0.3">
      <c r="A1071" s="273">
        <v>46041</v>
      </c>
      <c r="B1071" s="273">
        <v>46386</v>
      </c>
      <c r="C1071" s="274" t="s">
        <v>139</v>
      </c>
      <c r="D1071" s="275" t="s">
        <v>1275</v>
      </c>
      <c r="E1071" s="275"/>
      <c r="F1071" s="275"/>
      <c r="G1071" s="421" t="str">
        <f t="shared" si="16"/>
        <v/>
      </c>
      <c r="H1071" s="276">
        <v>20</v>
      </c>
      <c r="I1071" s="275" t="s">
        <v>1525</v>
      </c>
      <c r="J1071" s="208" t="s">
        <v>1603</v>
      </c>
    </row>
    <row r="1072" spans="1:10" ht="19.2" hidden="1" customHeight="1" x14ac:dyDescent="0.3">
      <c r="A1072" s="273">
        <v>43591</v>
      </c>
      <c r="B1072" s="273">
        <v>45961</v>
      </c>
      <c r="C1072" s="274" t="s">
        <v>141</v>
      </c>
      <c r="D1072" s="275" t="s">
        <v>635</v>
      </c>
      <c r="E1072" s="275"/>
      <c r="F1072" s="275">
        <v>4</v>
      </c>
      <c r="G1072" s="421">
        <f t="shared" si="16"/>
        <v>100</v>
      </c>
      <c r="H1072" s="276">
        <v>220</v>
      </c>
      <c r="I1072" s="275" t="s">
        <v>143</v>
      </c>
      <c r="J1072" s="208" t="s">
        <v>1603</v>
      </c>
    </row>
    <row r="1073" spans="1:10" ht="19.2" hidden="1" customHeight="1" x14ac:dyDescent="0.3">
      <c r="A1073" s="273">
        <v>45860</v>
      </c>
      <c r="B1073" s="273"/>
      <c r="C1073" s="274" t="s">
        <v>144</v>
      </c>
      <c r="D1073" s="275" t="s">
        <v>145</v>
      </c>
      <c r="E1073" s="275"/>
      <c r="F1073" s="275"/>
      <c r="G1073" s="421" t="str">
        <f t="shared" si="16"/>
        <v/>
      </c>
      <c r="H1073" s="276">
        <v>79</v>
      </c>
      <c r="I1073" s="275" t="s">
        <v>146</v>
      </c>
      <c r="J1073" s="208" t="s">
        <v>1603</v>
      </c>
    </row>
    <row r="1074" spans="1:10" ht="19.2" hidden="1" customHeight="1" x14ac:dyDescent="0.3">
      <c r="A1074" s="273">
        <v>44984</v>
      </c>
      <c r="B1074" s="273">
        <v>45961</v>
      </c>
      <c r="C1074" s="274" t="s">
        <v>147</v>
      </c>
      <c r="D1074" s="275" t="s">
        <v>145</v>
      </c>
      <c r="E1074" s="275" t="s">
        <v>1494</v>
      </c>
      <c r="F1074" s="275"/>
      <c r="G1074" s="421" t="str">
        <f t="shared" si="16"/>
        <v/>
      </c>
      <c r="H1074" s="276">
        <v>93.9</v>
      </c>
      <c r="I1074" s="275" t="s">
        <v>149</v>
      </c>
      <c r="J1074" s="208" t="s">
        <v>1603</v>
      </c>
    </row>
    <row r="1075" spans="1:10" ht="19.2" hidden="1" customHeight="1" x14ac:dyDescent="0.3">
      <c r="A1075" s="273">
        <v>44984</v>
      </c>
      <c r="B1075" s="273">
        <v>45961</v>
      </c>
      <c r="C1075" s="274" t="s">
        <v>147</v>
      </c>
      <c r="D1075" s="275" t="s">
        <v>118</v>
      </c>
      <c r="E1075" s="275"/>
      <c r="F1075" s="275"/>
      <c r="G1075" s="421" t="str">
        <f t="shared" si="16"/>
        <v/>
      </c>
      <c r="H1075" s="276">
        <v>52</v>
      </c>
      <c r="I1075" s="275" t="s">
        <v>150</v>
      </c>
      <c r="J1075" s="208" t="s">
        <v>1603</v>
      </c>
    </row>
    <row r="1076" spans="1:10" ht="19.2" hidden="1" customHeight="1" x14ac:dyDescent="0.3">
      <c r="A1076" s="273">
        <v>44984</v>
      </c>
      <c r="B1076" s="273">
        <v>45961</v>
      </c>
      <c r="C1076" s="274" t="s">
        <v>147</v>
      </c>
      <c r="D1076" s="275" t="s">
        <v>118</v>
      </c>
      <c r="E1076" s="275"/>
      <c r="F1076" s="275"/>
      <c r="G1076" s="421" t="str">
        <f t="shared" si="16"/>
        <v/>
      </c>
      <c r="H1076" s="276">
        <v>52</v>
      </c>
      <c r="I1076" s="275" t="s">
        <v>151</v>
      </c>
      <c r="J1076" s="208" t="s">
        <v>1603</v>
      </c>
    </row>
    <row r="1077" spans="1:10" ht="19.2" hidden="1" customHeight="1" x14ac:dyDescent="0.3">
      <c r="A1077" s="273">
        <v>46050</v>
      </c>
      <c r="B1077" s="273">
        <v>46386</v>
      </c>
      <c r="C1077" s="274" t="s">
        <v>156</v>
      </c>
      <c r="D1077" s="275" t="s">
        <v>118</v>
      </c>
      <c r="E1077" s="275"/>
      <c r="F1077" s="275"/>
      <c r="G1077" s="421" t="str">
        <f t="shared" si="16"/>
        <v/>
      </c>
      <c r="H1077" s="276">
        <v>52</v>
      </c>
      <c r="I1077" s="275" t="s">
        <v>157</v>
      </c>
      <c r="J1077" s="208" t="s">
        <v>1603</v>
      </c>
    </row>
    <row r="1078" spans="1:10" ht="19.2" hidden="1" customHeight="1" x14ac:dyDescent="0.3">
      <c r="A1078" s="273">
        <v>46050</v>
      </c>
      <c r="B1078" s="273">
        <v>46386</v>
      </c>
      <c r="C1078" s="274" t="s">
        <v>156</v>
      </c>
      <c r="D1078" s="275" t="s">
        <v>118</v>
      </c>
      <c r="E1078" s="275"/>
      <c r="F1078" s="275"/>
      <c r="G1078" s="421" t="str">
        <f t="shared" si="16"/>
        <v/>
      </c>
      <c r="H1078" s="276">
        <v>52</v>
      </c>
      <c r="I1078" s="275" t="s">
        <v>158</v>
      </c>
      <c r="J1078" s="208" t="s">
        <v>1603</v>
      </c>
    </row>
    <row r="1079" spans="1:10" ht="19.2" hidden="1" customHeight="1" x14ac:dyDescent="0.3">
      <c r="A1079" s="273">
        <v>46050</v>
      </c>
      <c r="B1079" s="273">
        <v>46386</v>
      </c>
      <c r="C1079" s="274" t="s">
        <v>156</v>
      </c>
      <c r="D1079" s="275" t="s">
        <v>118</v>
      </c>
      <c r="E1079" s="275"/>
      <c r="F1079" s="275"/>
      <c r="G1079" s="421" t="str">
        <f t="shared" si="16"/>
        <v/>
      </c>
      <c r="H1079" s="276">
        <v>52</v>
      </c>
      <c r="I1079" s="275" t="s">
        <v>159</v>
      </c>
      <c r="J1079" s="208" t="s">
        <v>1603</v>
      </c>
    </row>
    <row r="1080" spans="1:10" ht="19.2" hidden="1" customHeight="1" x14ac:dyDescent="0.3">
      <c r="A1080" s="273">
        <v>43628</v>
      </c>
      <c r="B1080" s="273">
        <v>46122</v>
      </c>
      <c r="C1080" s="274" t="s">
        <v>160</v>
      </c>
      <c r="D1080" s="275" t="s">
        <v>145</v>
      </c>
      <c r="E1080" s="275"/>
      <c r="F1080" s="275"/>
      <c r="G1080" s="421" t="str">
        <f t="shared" si="16"/>
        <v/>
      </c>
      <c r="H1080" s="276">
        <v>206</v>
      </c>
      <c r="I1080" s="275" t="s">
        <v>162</v>
      </c>
      <c r="J1080" s="208" t="s">
        <v>1603</v>
      </c>
    </row>
    <row r="1081" spans="1:10" ht="19.2" hidden="1" customHeight="1" x14ac:dyDescent="0.3">
      <c r="A1081" s="273">
        <v>45973</v>
      </c>
      <c r="B1081" s="273"/>
      <c r="C1081" s="274" t="s">
        <v>169</v>
      </c>
      <c r="D1081" s="275" t="s">
        <v>118</v>
      </c>
      <c r="E1081" s="275"/>
      <c r="F1081" s="275"/>
      <c r="G1081" s="421" t="str">
        <f t="shared" si="16"/>
        <v/>
      </c>
      <c r="H1081" s="276">
        <v>52</v>
      </c>
      <c r="I1081" s="275" t="s">
        <v>170</v>
      </c>
      <c r="J1081" s="208" t="s">
        <v>1603</v>
      </c>
    </row>
    <row r="1082" spans="1:10" ht="19.2" hidden="1" customHeight="1" x14ac:dyDescent="0.3">
      <c r="A1082" s="273">
        <v>46028</v>
      </c>
      <c r="B1082" s="273">
        <v>46386</v>
      </c>
      <c r="C1082" s="274" t="s">
        <v>164</v>
      </c>
      <c r="D1082" s="275" t="s">
        <v>118</v>
      </c>
      <c r="E1082" s="275"/>
      <c r="F1082" s="275"/>
      <c r="G1082" s="421" t="str">
        <f t="shared" si="16"/>
        <v/>
      </c>
      <c r="H1082" s="276">
        <v>52</v>
      </c>
      <c r="I1082" s="275" t="s">
        <v>165</v>
      </c>
      <c r="J1082" s="208" t="s">
        <v>1603</v>
      </c>
    </row>
    <row r="1083" spans="1:10" ht="19.2" hidden="1" customHeight="1" x14ac:dyDescent="0.3">
      <c r="A1083" s="273">
        <v>45784</v>
      </c>
      <c r="B1083" s="273"/>
      <c r="C1083" s="274" t="s">
        <v>166</v>
      </c>
      <c r="D1083" s="275" t="s">
        <v>167</v>
      </c>
      <c r="E1083" s="275"/>
      <c r="F1083" s="275">
        <v>1</v>
      </c>
      <c r="G1083" s="421">
        <f t="shared" si="16"/>
        <v>25</v>
      </c>
      <c r="H1083" s="276">
        <v>183</v>
      </c>
      <c r="I1083" s="275" t="s">
        <v>168</v>
      </c>
      <c r="J1083" s="208" t="s">
        <v>1603</v>
      </c>
    </row>
    <row r="1084" spans="1:10" ht="19.2" hidden="1" customHeight="1" x14ac:dyDescent="0.3">
      <c r="A1084" s="273">
        <v>45446</v>
      </c>
      <c r="B1084" s="273"/>
      <c r="C1084" s="274" t="s">
        <v>171</v>
      </c>
      <c r="D1084" s="275" t="s">
        <v>118</v>
      </c>
      <c r="E1084" s="275"/>
      <c r="F1084" s="275"/>
      <c r="G1084" s="421" t="str">
        <f t="shared" si="16"/>
        <v/>
      </c>
      <c r="H1084" s="276">
        <v>48</v>
      </c>
      <c r="I1084" s="275" t="s">
        <v>20</v>
      </c>
      <c r="J1084" s="208" t="s">
        <v>1603</v>
      </c>
    </row>
    <row r="1085" spans="1:10" ht="19.2" hidden="1" customHeight="1" x14ac:dyDescent="0.3">
      <c r="A1085" s="273">
        <v>45224</v>
      </c>
      <c r="B1085" s="273">
        <v>45961</v>
      </c>
      <c r="C1085" s="274" t="s">
        <v>173</v>
      </c>
      <c r="D1085" s="275" t="s">
        <v>118</v>
      </c>
      <c r="E1085" s="275"/>
      <c r="F1085" s="275"/>
      <c r="G1085" s="421" t="str">
        <f t="shared" si="16"/>
        <v/>
      </c>
      <c r="H1085" s="276">
        <v>52</v>
      </c>
      <c r="I1085" s="275" t="s">
        <v>23</v>
      </c>
      <c r="J1085" s="208" t="s">
        <v>1603</v>
      </c>
    </row>
    <row r="1086" spans="1:10" ht="19.2" hidden="1" customHeight="1" x14ac:dyDescent="0.3">
      <c r="A1086" s="273">
        <v>46014</v>
      </c>
      <c r="B1086" s="273">
        <v>46356</v>
      </c>
      <c r="C1086" s="274" t="s">
        <v>109</v>
      </c>
      <c r="D1086" s="275" t="s">
        <v>118</v>
      </c>
      <c r="E1086" s="275"/>
      <c r="F1086" s="275"/>
      <c r="G1086" s="421" t="str">
        <f t="shared" si="16"/>
        <v/>
      </c>
      <c r="H1086" s="276">
        <v>52</v>
      </c>
      <c r="I1086" s="275" t="s">
        <v>110</v>
      </c>
      <c r="J1086" s="208" t="s">
        <v>1603</v>
      </c>
    </row>
    <row r="1087" spans="1:10" ht="19.2" hidden="1" customHeight="1" x14ac:dyDescent="0.3">
      <c r="A1087" s="273">
        <v>45207</v>
      </c>
      <c r="B1087" s="273">
        <v>45961</v>
      </c>
      <c r="C1087" s="274" t="s">
        <v>176</v>
      </c>
      <c r="D1087" s="275" t="s">
        <v>118</v>
      </c>
      <c r="E1087" s="275"/>
      <c r="F1087" s="275"/>
      <c r="G1087" s="421" t="str">
        <f t="shared" si="16"/>
        <v/>
      </c>
      <c r="H1087" s="276">
        <v>52</v>
      </c>
      <c r="I1087" s="275" t="s">
        <v>177</v>
      </c>
      <c r="J1087" s="208" t="s">
        <v>1603</v>
      </c>
    </row>
    <row r="1088" spans="1:10" ht="19.2" hidden="1" customHeight="1" x14ac:dyDescent="0.3">
      <c r="A1088" s="273">
        <v>45208</v>
      </c>
      <c r="B1088" s="273">
        <v>45961</v>
      </c>
      <c r="C1088" s="274" t="s">
        <v>178</v>
      </c>
      <c r="D1088" s="275" t="s">
        <v>118</v>
      </c>
      <c r="E1088" s="275"/>
      <c r="F1088" s="275"/>
      <c r="G1088" s="421" t="str">
        <f t="shared" si="16"/>
        <v/>
      </c>
      <c r="H1088" s="276">
        <v>52</v>
      </c>
      <c r="I1088" s="275" t="s">
        <v>179</v>
      </c>
      <c r="J1088" s="208" t="s">
        <v>1603</v>
      </c>
    </row>
    <row r="1089" spans="1:10" ht="19.2" hidden="1" customHeight="1" x14ac:dyDescent="0.3">
      <c r="A1089" s="273">
        <v>44498</v>
      </c>
      <c r="B1089" s="273">
        <v>45961</v>
      </c>
      <c r="C1089" s="274" t="s">
        <v>180</v>
      </c>
      <c r="D1089" s="275" t="s">
        <v>635</v>
      </c>
      <c r="E1089" s="275" t="s">
        <v>1489</v>
      </c>
      <c r="F1089" s="275">
        <v>4</v>
      </c>
      <c r="G1089" s="421">
        <f t="shared" si="16"/>
        <v>100</v>
      </c>
      <c r="H1089" s="276">
        <v>323.2</v>
      </c>
      <c r="I1089" s="275" t="s">
        <v>182</v>
      </c>
      <c r="J1089" s="208" t="s">
        <v>1603</v>
      </c>
    </row>
    <row r="1090" spans="1:10" ht="19.2" hidden="1" customHeight="1" x14ac:dyDescent="0.3">
      <c r="A1090" s="273">
        <v>43402</v>
      </c>
      <c r="B1090" s="273">
        <v>45961</v>
      </c>
      <c r="C1090" s="274" t="s">
        <v>180</v>
      </c>
      <c r="D1090" s="275" t="s">
        <v>635</v>
      </c>
      <c r="E1090" s="275" t="s">
        <v>1489</v>
      </c>
      <c r="F1090" s="275">
        <v>4</v>
      </c>
      <c r="G1090" s="421">
        <f t="shared" ref="G1090:G1153" si="17">IF(F1090="","",F1090*25)</f>
        <v>100</v>
      </c>
      <c r="H1090" s="276">
        <v>323.2</v>
      </c>
      <c r="I1090" s="275" t="s">
        <v>183</v>
      </c>
      <c r="J1090" s="208" t="s">
        <v>1603</v>
      </c>
    </row>
    <row r="1091" spans="1:10" ht="19.2" hidden="1" customHeight="1" x14ac:dyDescent="0.3">
      <c r="A1091" s="273">
        <v>45625</v>
      </c>
      <c r="B1091" s="273">
        <v>46020</v>
      </c>
      <c r="C1091" s="274" t="s">
        <v>184</v>
      </c>
      <c r="D1091" s="275" t="s">
        <v>185</v>
      </c>
      <c r="E1091" s="275"/>
      <c r="F1091" s="275"/>
      <c r="G1091" s="421" t="str">
        <f t="shared" si="17"/>
        <v/>
      </c>
      <c r="H1091" s="276">
        <v>165</v>
      </c>
      <c r="I1091" s="275" t="s">
        <v>186</v>
      </c>
      <c r="J1091" s="208" t="s">
        <v>1603</v>
      </c>
    </row>
    <row r="1092" spans="1:10" ht="19.2" hidden="1" customHeight="1" x14ac:dyDescent="0.3">
      <c r="A1092" s="273">
        <v>45947</v>
      </c>
      <c r="B1092" s="273">
        <v>46295</v>
      </c>
      <c r="C1092" s="274" t="s">
        <v>184</v>
      </c>
      <c r="D1092" s="275" t="s">
        <v>187</v>
      </c>
      <c r="E1092" s="275"/>
      <c r="F1092" s="275">
        <v>4</v>
      </c>
      <c r="G1092" s="421">
        <f t="shared" si="17"/>
        <v>100</v>
      </c>
      <c r="H1092" s="276">
        <v>230</v>
      </c>
      <c r="I1092" s="275" t="s">
        <v>186</v>
      </c>
      <c r="J1092" s="208" t="s">
        <v>1603</v>
      </c>
    </row>
    <row r="1093" spans="1:10" ht="19.2" hidden="1" customHeight="1" x14ac:dyDescent="0.3">
      <c r="A1093" s="273">
        <v>45062</v>
      </c>
      <c r="B1093" s="273">
        <v>45961</v>
      </c>
      <c r="C1093" s="274" t="s">
        <v>188</v>
      </c>
      <c r="D1093" s="275" t="s">
        <v>118</v>
      </c>
      <c r="E1093" s="275"/>
      <c r="F1093" s="275"/>
      <c r="G1093" s="421" t="str">
        <f t="shared" si="17"/>
        <v/>
      </c>
      <c r="H1093" s="276">
        <v>52</v>
      </c>
      <c r="I1093" s="275" t="s">
        <v>189</v>
      </c>
      <c r="J1093" s="208" t="s">
        <v>1603</v>
      </c>
    </row>
    <row r="1094" spans="1:10" ht="19.2" hidden="1" customHeight="1" x14ac:dyDescent="0.3">
      <c r="A1094" s="273">
        <v>45660</v>
      </c>
      <c r="B1094" s="273">
        <v>46052</v>
      </c>
      <c r="C1094" s="274" t="s">
        <v>188</v>
      </c>
      <c r="D1094" s="275" t="s">
        <v>187</v>
      </c>
      <c r="E1094" s="275"/>
      <c r="F1094" s="275">
        <v>4</v>
      </c>
      <c r="G1094" s="421">
        <f t="shared" si="17"/>
        <v>100</v>
      </c>
      <c r="H1094" s="276">
        <v>253</v>
      </c>
      <c r="I1094" s="275" t="s">
        <v>189</v>
      </c>
      <c r="J1094" s="208" t="s">
        <v>1603</v>
      </c>
    </row>
    <row r="1095" spans="1:10" ht="19.2" hidden="1" customHeight="1" x14ac:dyDescent="0.3">
      <c r="A1095" s="273">
        <v>45875</v>
      </c>
      <c r="B1095" s="273">
        <v>46234</v>
      </c>
      <c r="C1095" s="274" t="s">
        <v>188</v>
      </c>
      <c r="D1095" s="275" t="s">
        <v>1275</v>
      </c>
      <c r="E1095" s="275"/>
      <c r="F1095" s="275"/>
      <c r="G1095" s="421" t="str">
        <f t="shared" si="17"/>
        <v/>
      </c>
      <c r="H1095" s="276">
        <v>20</v>
      </c>
      <c r="I1095" s="275" t="s">
        <v>190</v>
      </c>
      <c r="J1095" s="208" t="s">
        <v>1603</v>
      </c>
    </row>
    <row r="1096" spans="1:10" ht="19.2" hidden="1" customHeight="1" x14ac:dyDescent="0.3">
      <c r="A1096" s="273">
        <v>45213</v>
      </c>
      <c r="B1096" s="273">
        <v>45961</v>
      </c>
      <c r="C1096" s="274" t="s">
        <v>191</v>
      </c>
      <c r="D1096" s="275" t="s">
        <v>118</v>
      </c>
      <c r="E1096" s="275"/>
      <c r="F1096" s="275"/>
      <c r="G1096" s="421" t="str">
        <f t="shared" si="17"/>
        <v/>
      </c>
      <c r="H1096" s="276">
        <v>52</v>
      </c>
      <c r="I1096" s="275" t="s">
        <v>102</v>
      </c>
      <c r="J1096" s="208" t="s">
        <v>1603</v>
      </c>
    </row>
    <row r="1097" spans="1:10" ht="19.2" hidden="1" customHeight="1" x14ac:dyDescent="0.3">
      <c r="A1097" s="273">
        <v>45213</v>
      </c>
      <c r="B1097" s="273">
        <v>45961</v>
      </c>
      <c r="C1097" s="274" t="s">
        <v>191</v>
      </c>
      <c r="D1097" s="275" t="s">
        <v>118</v>
      </c>
      <c r="E1097" s="275"/>
      <c r="F1097" s="275"/>
      <c r="G1097" s="421" t="str">
        <f t="shared" si="17"/>
        <v/>
      </c>
      <c r="H1097" s="276">
        <v>52</v>
      </c>
      <c r="I1097" s="275" t="s">
        <v>20</v>
      </c>
      <c r="J1097" s="208" t="s">
        <v>1603</v>
      </c>
    </row>
    <row r="1098" spans="1:10" ht="19.2" hidden="1" customHeight="1" x14ac:dyDescent="0.3">
      <c r="A1098" s="273">
        <v>45719</v>
      </c>
      <c r="B1098" s="273"/>
      <c r="C1098" s="274" t="s">
        <v>192</v>
      </c>
      <c r="D1098" s="275" t="s">
        <v>118</v>
      </c>
      <c r="E1098" s="275"/>
      <c r="F1098" s="275"/>
      <c r="G1098" s="421" t="str">
        <f t="shared" si="17"/>
        <v/>
      </c>
      <c r="H1098" s="276">
        <v>48</v>
      </c>
      <c r="I1098" s="275" t="s">
        <v>193</v>
      </c>
      <c r="J1098" s="208" t="s">
        <v>1603</v>
      </c>
    </row>
    <row r="1099" spans="1:10" ht="19.2" hidden="1" customHeight="1" x14ac:dyDescent="0.3">
      <c r="A1099" s="273">
        <v>45719</v>
      </c>
      <c r="B1099" s="273"/>
      <c r="C1099" s="274" t="s">
        <v>192</v>
      </c>
      <c r="D1099" s="275" t="s">
        <v>118</v>
      </c>
      <c r="E1099" s="275"/>
      <c r="F1099" s="275"/>
      <c r="G1099" s="421" t="str">
        <f t="shared" si="17"/>
        <v/>
      </c>
      <c r="H1099" s="276">
        <v>48</v>
      </c>
      <c r="I1099" s="275" t="s">
        <v>195</v>
      </c>
      <c r="J1099" s="208" t="s">
        <v>1603</v>
      </c>
    </row>
    <row r="1100" spans="1:10" ht="19.2" hidden="1" customHeight="1" x14ac:dyDescent="0.3">
      <c r="A1100" s="273">
        <v>45758</v>
      </c>
      <c r="B1100" s="273"/>
      <c r="C1100" s="274" t="s">
        <v>196</v>
      </c>
      <c r="D1100" s="275" t="s">
        <v>1275</v>
      </c>
      <c r="E1100" s="275"/>
      <c r="F1100" s="275"/>
      <c r="G1100" s="421" t="str">
        <f t="shared" si="17"/>
        <v/>
      </c>
      <c r="H1100" s="276">
        <v>20</v>
      </c>
      <c r="I1100" s="275" t="s">
        <v>197</v>
      </c>
      <c r="J1100" s="208" t="s">
        <v>1603</v>
      </c>
    </row>
    <row r="1101" spans="1:10" ht="19.2" hidden="1" customHeight="1" x14ac:dyDescent="0.3">
      <c r="A1101" s="273">
        <v>45215</v>
      </c>
      <c r="B1101" s="273">
        <v>45961</v>
      </c>
      <c r="C1101" s="274" t="s">
        <v>198</v>
      </c>
      <c r="D1101" s="275" t="s">
        <v>118</v>
      </c>
      <c r="E1101" s="275"/>
      <c r="F1101" s="275"/>
      <c r="G1101" s="421" t="str">
        <f t="shared" si="17"/>
        <v/>
      </c>
      <c r="H1101" s="276">
        <v>52</v>
      </c>
      <c r="I1101" s="275" t="s">
        <v>199</v>
      </c>
      <c r="J1101" s="208" t="s">
        <v>1603</v>
      </c>
    </row>
    <row r="1102" spans="1:10" ht="19.2" hidden="1" customHeight="1" x14ac:dyDescent="0.3">
      <c r="A1102" s="273">
        <v>45706</v>
      </c>
      <c r="B1102" s="273">
        <v>46081</v>
      </c>
      <c r="C1102" s="274" t="s">
        <v>198</v>
      </c>
      <c r="D1102" s="275" t="s">
        <v>1275</v>
      </c>
      <c r="E1102" s="275"/>
      <c r="F1102" s="275"/>
      <c r="G1102" s="421" t="str">
        <f t="shared" si="17"/>
        <v/>
      </c>
      <c r="H1102" s="276">
        <v>24</v>
      </c>
      <c r="I1102" s="275" t="s">
        <v>200</v>
      </c>
      <c r="J1102" s="208" t="s">
        <v>1603</v>
      </c>
    </row>
    <row r="1103" spans="1:10" ht="19.2" hidden="1" customHeight="1" x14ac:dyDescent="0.3">
      <c r="A1103" s="273">
        <v>45808</v>
      </c>
      <c r="B1103" s="273"/>
      <c r="C1103" s="274" t="s">
        <v>201</v>
      </c>
      <c r="D1103" s="275" t="s">
        <v>1275</v>
      </c>
      <c r="E1103" s="275"/>
      <c r="F1103" s="275"/>
      <c r="G1103" s="421" t="str">
        <f t="shared" si="17"/>
        <v/>
      </c>
      <c r="H1103" s="276">
        <v>20</v>
      </c>
      <c r="I1103" s="275" t="s">
        <v>202</v>
      </c>
      <c r="J1103" s="208" t="s">
        <v>1603</v>
      </c>
    </row>
    <row r="1104" spans="1:10" ht="19.2" hidden="1" customHeight="1" x14ac:dyDescent="0.3">
      <c r="A1104" s="273">
        <v>45899</v>
      </c>
      <c r="B1104" s="273"/>
      <c r="C1104" s="274" t="s">
        <v>201</v>
      </c>
      <c r="D1104" s="275" t="s">
        <v>1275</v>
      </c>
      <c r="E1104" s="275"/>
      <c r="F1104" s="275"/>
      <c r="G1104" s="421" t="str">
        <f t="shared" si="17"/>
        <v/>
      </c>
      <c r="H1104" s="276">
        <v>20</v>
      </c>
      <c r="I1104" s="275" t="s">
        <v>10</v>
      </c>
      <c r="J1104" s="208" t="s">
        <v>1603</v>
      </c>
    </row>
    <row r="1105" spans="1:10" ht="19.2" hidden="1" customHeight="1" x14ac:dyDescent="0.3">
      <c r="A1105" s="273">
        <v>45860</v>
      </c>
      <c r="B1105" s="273"/>
      <c r="C1105" s="274" t="s">
        <v>174</v>
      </c>
      <c r="D1105" s="275" t="s">
        <v>118</v>
      </c>
      <c r="E1105" s="275"/>
      <c r="F1105" s="275"/>
      <c r="G1105" s="421" t="str">
        <f t="shared" si="17"/>
        <v/>
      </c>
      <c r="H1105" s="276">
        <v>48</v>
      </c>
      <c r="I1105" s="275" t="s">
        <v>175</v>
      </c>
      <c r="J1105" s="208" t="s">
        <v>1603</v>
      </c>
    </row>
    <row r="1106" spans="1:10" ht="19.2" hidden="1" customHeight="1" x14ac:dyDescent="0.3">
      <c r="A1106" s="273">
        <v>46049</v>
      </c>
      <c r="B1106" s="273">
        <v>46386</v>
      </c>
      <c r="C1106" s="274" t="s">
        <v>210</v>
      </c>
      <c r="D1106" s="275" t="s">
        <v>118</v>
      </c>
      <c r="E1106" s="275" t="s">
        <v>1495</v>
      </c>
      <c r="F1106" s="275">
        <v>2</v>
      </c>
      <c r="G1106" s="421">
        <f t="shared" si="17"/>
        <v>50</v>
      </c>
      <c r="H1106" s="276">
        <v>180</v>
      </c>
      <c r="I1106" s="275" t="s">
        <v>212</v>
      </c>
      <c r="J1106" s="208" t="s">
        <v>1603</v>
      </c>
    </row>
    <row r="1107" spans="1:10" ht="19.2" hidden="1" customHeight="1" x14ac:dyDescent="0.3">
      <c r="A1107" s="273">
        <v>43132</v>
      </c>
      <c r="B1107" s="273">
        <v>45961</v>
      </c>
      <c r="C1107" s="274" t="s">
        <v>205</v>
      </c>
      <c r="D1107" s="275" t="s">
        <v>287</v>
      </c>
      <c r="E1107" s="275"/>
      <c r="F1107" s="275"/>
      <c r="G1107" s="421" t="str">
        <f t="shared" si="17"/>
        <v/>
      </c>
      <c r="H1107" s="276">
        <v>256</v>
      </c>
      <c r="I1107" s="275" t="s">
        <v>207</v>
      </c>
      <c r="J1107" s="208" t="s">
        <v>1603</v>
      </c>
    </row>
    <row r="1108" spans="1:10" ht="19.2" hidden="1" customHeight="1" x14ac:dyDescent="0.3">
      <c r="A1108" s="273">
        <v>45538</v>
      </c>
      <c r="B1108" s="273">
        <v>45961</v>
      </c>
      <c r="C1108" s="274" t="s">
        <v>208</v>
      </c>
      <c r="D1108" s="275" t="s">
        <v>1275</v>
      </c>
      <c r="E1108" s="275"/>
      <c r="F1108" s="275"/>
      <c r="G1108" s="421" t="str">
        <f t="shared" si="17"/>
        <v/>
      </c>
      <c r="H1108" s="276">
        <v>24</v>
      </c>
      <c r="I1108" s="275" t="s">
        <v>209</v>
      </c>
      <c r="J1108" s="208" t="s">
        <v>1603</v>
      </c>
    </row>
    <row r="1109" spans="1:10" ht="19.2" hidden="1" customHeight="1" x14ac:dyDescent="0.3">
      <c r="A1109" s="273">
        <v>45874</v>
      </c>
      <c r="B1109" s="273"/>
      <c r="C1109" s="274" t="s">
        <v>213</v>
      </c>
      <c r="D1109" s="275" t="s">
        <v>1275</v>
      </c>
      <c r="E1109" s="275"/>
      <c r="F1109" s="275"/>
      <c r="G1109" s="421" t="str">
        <f t="shared" si="17"/>
        <v/>
      </c>
      <c r="H1109" s="276">
        <v>20</v>
      </c>
      <c r="I1109" s="275" t="s">
        <v>214</v>
      </c>
      <c r="J1109" s="208" t="s">
        <v>1603</v>
      </c>
    </row>
    <row r="1110" spans="1:10" ht="19.2" hidden="1" customHeight="1" x14ac:dyDescent="0.3">
      <c r="A1110" s="273">
        <v>45437</v>
      </c>
      <c r="B1110" s="273"/>
      <c r="C1110" s="274" t="s">
        <v>216</v>
      </c>
      <c r="D1110" s="275" t="s">
        <v>118</v>
      </c>
      <c r="E1110" s="275"/>
      <c r="F1110" s="275"/>
      <c r="G1110" s="421" t="str">
        <f t="shared" si="17"/>
        <v/>
      </c>
      <c r="H1110" s="276">
        <v>48</v>
      </c>
      <c r="I1110" s="275" t="s">
        <v>217</v>
      </c>
      <c r="J1110" s="208" t="s">
        <v>1603</v>
      </c>
    </row>
    <row r="1111" spans="1:10" ht="19.2" hidden="1" customHeight="1" x14ac:dyDescent="0.3">
      <c r="A1111" s="273">
        <v>45437</v>
      </c>
      <c r="B1111" s="273"/>
      <c r="C1111" s="274" t="s">
        <v>216</v>
      </c>
      <c r="D1111" s="275" t="s">
        <v>15</v>
      </c>
      <c r="E1111" s="275"/>
      <c r="F1111" s="275">
        <v>2</v>
      </c>
      <c r="G1111" s="421">
        <f t="shared" si="17"/>
        <v>50</v>
      </c>
      <c r="H1111" s="276">
        <v>121</v>
      </c>
      <c r="I1111" s="275" t="s">
        <v>217</v>
      </c>
      <c r="J1111" s="208" t="s">
        <v>1603</v>
      </c>
    </row>
    <row r="1112" spans="1:10" ht="19.2" hidden="1" customHeight="1" x14ac:dyDescent="0.3">
      <c r="A1112" s="273">
        <v>45691</v>
      </c>
      <c r="B1112" s="273">
        <v>46081</v>
      </c>
      <c r="C1112" s="274" t="s">
        <v>218</v>
      </c>
      <c r="D1112" s="275" t="s">
        <v>118</v>
      </c>
      <c r="E1112" s="275"/>
      <c r="F1112" s="275"/>
      <c r="G1112" s="421" t="str">
        <f t="shared" si="17"/>
        <v/>
      </c>
      <c r="H1112" s="276">
        <v>52</v>
      </c>
      <c r="I1112" s="275" t="s">
        <v>219</v>
      </c>
      <c r="J1112" s="208" t="s">
        <v>1603</v>
      </c>
    </row>
    <row r="1113" spans="1:10" ht="19.2" hidden="1" customHeight="1" x14ac:dyDescent="0.3">
      <c r="A1113" s="273">
        <v>45929</v>
      </c>
      <c r="B1113" s="273"/>
      <c r="C1113" s="274" t="s">
        <v>220</v>
      </c>
      <c r="D1113" s="275" t="s">
        <v>118</v>
      </c>
      <c r="E1113" s="275"/>
      <c r="F1113" s="275"/>
      <c r="G1113" s="421" t="str">
        <f t="shared" si="17"/>
        <v/>
      </c>
      <c r="H1113" s="276">
        <v>48</v>
      </c>
      <c r="I1113" s="275" t="s">
        <v>221</v>
      </c>
      <c r="J1113" s="208" t="s">
        <v>1603</v>
      </c>
    </row>
    <row r="1114" spans="1:10" ht="19.2" hidden="1" customHeight="1" x14ac:dyDescent="0.3">
      <c r="A1114" s="273">
        <v>45448</v>
      </c>
      <c r="B1114" s="273"/>
      <c r="C1114" s="274" t="s">
        <v>222</v>
      </c>
      <c r="D1114" s="275" t="s">
        <v>118</v>
      </c>
      <c r="E1114" s="275"/>
      <c r="F1114" s="275"/>
      <c r="G1114" s="421" t="str">
        <f t="shared" si="17"/>
        <v/>
      </c>
      <c r="H1114" s="276">
        <v>48</v>
      </c>
      <c r="I1114" s="275" t="s">
        <v>223</v>
      </c>
      <c r="J1114" s="208" t="s">
        <v>1603</v>
      </c>
    </row>
    <row r="1115" spans="1:10" ht="19.2" hidden="1" customHeight="1" x14ac:dyDescent="0.3">
      <c r="A1115" s="273">
        <v>45448</v>
      </c>
      <c r="B1115" s="273"/>
      <c r="C1115" s="274" t="s">
        <v>222</v>
      </c>
      <c r="D1115" s="275" t="s">
        <v>118</v>
      </c>
      <c r="E1115" s="275"/>
      <c r="F1115" s="275"/>
      <c r="G1115" s="421" t="str">
        <f t="shared" si="17"/>
        <v/>
      </c>
      <c r="H1115" s="276">
        <v>229.9</v>
      </c>
      <c r="I1115" s="275" t="s">
        <v>223</v>
      </c>
      <c r="J1115" s="208" t="s">
        <v>1603</v>
      </c>
    </row>
    <row r="1116" spans="1:10" ht="19.2" hidden="1" customHeight="1" x14ac:dyDescent="0.3">
      <c r="A1116" s="273">
        <v>46037</v>
      </c>
      <c r="B1116" s="273">
        <v>46386</v>
      </c>
      <c r="C1116" s="274" t="s">
        <v>224</v>
      </c>
      <c r="D1116" s="275" t="s">
        <v>1275</v>
      </c>
      <c r="E1116" s="275"/>
      <c r="F1116" s="275"/>
      <c r="G1116" s="421" t="str">
        <f t="shared" si="17"/>
        <v/>
      </c>
      <c r="H1116" s="276">
        <v>24</v>
      </c>
      <c r="I1116" s="275" t="s">
        <v>225</v>
      </c>
      <c r="J1116" s="208" t="s">
        <v>1603</v>
      </c>
    </row>
    <row r="1117" spans="1:10" ht="19.2" hidden="1" customHeight="1" x14ac:dyDescent="0.3">
      <c r="A1117" s="273">
        <v>46037</v>
      </c>
      <c r="B1117" s="273">
        <v>46386</v>
      </c>
      <c r="C1117" s="274" t="s">
        <v>224</v>
      </c>
      <c r="D1117" s="275" t="s">
        <v>1275</v>
      </c>
      <c r="E1117" s="275"/>
      <c r="F1117" s="275"/>
      <c r="G1117" s="421" t="str">
        <f t="shared" si="17"/>
        <v/>
      </c>
      <c r="H1117" s="276">
        <v>24</v>
      </c>
      <c r="I1117" s="275" t="s">
        <v>223</v>
      </c>
      <c r="J1117" s="208" t="s">
        <v>1603</v>
      </c>
    </row>
    <row r="1118" spans="1:10" ht="19.2" hidden="1" customHeight="1" x14ac:dyDescent="0.3">
      <c r="A1118" s="273">
        <v>45364</v>
      </c>
      <c r="B1118" s="273"/>
      <c r="C1118" s="274" t="s">
        <v>226</v>
      </c>
      <c r="D1118" s="275" t="s">
        <v>118</v>
      </c>
      <c r="E1118" s="275"/>
      <c r="F1118" s="275"/>
      <c r="G1118" s="421" t="str">
        <f t="shared" si="17"/>
        <v/>
      </c>
      <c r="H1118" s="276">
        <v>48</v>
      </c>
      <c r="I1118" s="275" t="s">
        <v>227</v>
      </c>
      <c r="J1118" s="208" t="s">
        <v>1603</v>
      </c>
    </row>
    <row r="1119" spans="1:10" ht="19.2" hidden="1" customHeight="1" x14ac:dyDescent="0.3">
      <c r="A1119" s="273">
        <v>45635</v>
      </c>
      <c r="B1119" s="273">
        <v>46020</v>
      </c>
      <c r="C1119" s="274" t="s">
        <v>228</v>
      </c>
      <c r="D1119" s="275" t="s">
        <v>1275</v>
      </c>
      <c r="E1119" s="275"/>
      <c r="F1119" s="275"/>
      <c r="G1119" s="421" t="str">
        <f t="shared" si="17"/>
        <v/>
      </c>
      <c r="H1119" s="276">
        <v>24</v>
      </c>
      <c r="I1119" s="275" t="s">
        <v>150</v>
      </c>
      <c r="J1119" s="208" t="s">
        <v>1603</v>
      </c>
    </row>
    <row r="1120" spans="1:10" ht="19.2" hidden="1" customHeight="1" x14ac:dyDescent="0.3">
      <c r="A1120" s="273">
        <v>45706</v>
      </c>
      <c r="B1120" s="273">
        <v>46081</v>
      </c>
      <c r="C1120" s="274" t="s">
        <v>228</v>
      </c>
      <c r="D1120" s="275" t="s">
        <v>118</v>
      </c>
      <c r="E1120" s="275"/>
      <c r="F1120" s="275"/>
      <c r="G1120" s="421" t="str">
        <f t="shared" si="17"/>
        <v/>
      </c>
      <c r="H1120" s="276">
        <v>52</v>
      </c>
      <c r="I1120" s="275" t="s">
        <v>229</v>
      </c>
      <c r="J1120" s="208" t="s">
        <v>1603</v>
      </c>
    </row>
    <row r="1121" spans="1:10" ht="19.2" hidden="1" customHeight="1" x14ac:dyDescent="0.3">
      <c r="A1121" s="273">
        <v>45801</v>
      </c>
      <c r="B1121" s="273"/>
      <c r="C1121" s="274" t="s">
        <v>232</v>
      </c>
      <c r="D1121" s="275" t="s">
        <v>1275</v>
      </c>
      <c r="E1121" s="275"/>
      <c r="F1121" s="275"/>
      <c r="G1121" s="421" t="str">
        <f t="shared" si="17"/>
        <v/>
      </c>
      <c r="H1121" s="276">
        <v>20</v>
      </c>
      <c r="I1121" s="275" t="s">
        <v>138</v>
      </c>
      <c r="J1121" s="208" t="s">
        <v>1603</v>
      </c>
    </row>
    <row r="1122" spans="1:10" ht="19.2" hidden="1" customHeight="1" x14ac:dyDescent="0.3">
      <c r="A1122" s="273">
        <v>45801</v>
      </c>
      <c r="B1122" s="273"/>
      <c r="C1122" s="274" t="s">
        <v>232</v>
      </c>
      <c r="D1122" s="275" t="s">
        <v>145</v>
      </c>
      <c r="E1122" s="275"/>
      <c r="F1122" s="275"/>
      <c r="G1122" s="421" t="str">
        <f t="shared" si="17"/>
        <v/>
      </c>
      <c r="H1122" s="276">
        <v>79</v>
      </c>
      <c r="I1122" s="275" t="s">
        <v>235</v>
      </c>
      <c r="J1122" s="208" t="s">
        <v>1603</v>
      </c>
    </row>
    <row r="1123" spans="1:10" ht="19.2" hidden="1" customHeight="1" x14ac:dyDescent="0.3">
      <c r="A1123" s="273">
        <v>44895</v>
      </c>
      <c r="B1123" s="273">
        <v>45961</v>
      </c>
      <c r="C1123" s="274" t="s">
        <v>236</v>
      </c>
      <c r="D1123" s="275" t="s">
        <v>118</v>
      </c>
      <c r="E1123" s="275"/>
      <c r="F1123" s="275"/>
      <c r="G1123" s="421" t="str">
        <f t="shared" si="17"/>
        <v/>
      </c>
      <c r="H1123" s="276">
        <v>52</v>
      </c>
      <c r="I1123" s="275" t="s">
        <v>150</v>
      </c>
      <c r="J1123" s="208" t="s">
        <v>1603</v>
      </c>
    </row>
    <row r="1124" spans="1:10" ht="19.2" hidden="1" customHeight="1" x14ac:dyDescent="0.3">
      <c r="A1124" s="273">
        <v>45915</v>
      </c>
      <c r="B1124" s="273"/>
      <c r="C1124" s="274" t="s">
        <v>238</v>
      </c>
      <c r="D1124" s="275" t="s">
        <v>1275</v>
      </c>
      <c r="E1124" s="275"/>
      <c r="F1124" s="275"/>
      <c r="G1124" s="421" t="str">
        <f t="shared" si="17"/>
        <v/>
      </c>
      <c r="H1124" s="276">
        <v>20</v>
      </c>
      <c r="I1124" s="275" t="s">
        <v>239</v>
      </c>
      <c r="J1124" s="208" t="s">
        <v>1603</v>
      </c>
    </row>
    <row r="1125" spans="1:10" ht="19.2" hidden="1" customHeight="1" x14ac:dyDescent="0.3">
      <c r="A1125" s="273">
        <v>45980</v>
      </c>
      <c r="B1125" s="273">
        <v>46326</v>
      </c>
      <c r="C1125" s="274" t="s">
        <v>241</v>
      </c>
      <c r="D1125" s="275" t="s">
        <v>118</v>
      </c>
      <c r="E1125" s="275"/>
      <c r="F1125" s="275"/>
      <c r="G1125" s="421" t="str">
        <f t="shared" si="17"/>
        <v/>
      </c>
      <c r="H1125" s="276">
        <v>52</v>
      </c>
      <c r="I1125" s="275" t="s">
        <v>37</v>
      </c>
      <c r="J1125" s="208" t="s">
        <v>1603</v>
      </c>
    </row>
    <row r="1126" spans="1:10" ht="19.2" hidden="1" customHeight="1" x14ac:dyDescent="0.3">
      <c r="A1126" s="273">
        <v>45850</v>
      </c>
      <c r="B1126" s="273"/>
      <c r="C1126" s="274" t="s">
        <v>242</v>
      </c>
      <c r="D1126" s="275" t="s">
        <v>118</v>
      </c>
      <c r="E1126" s="275"/>
      <c r="F1126" s="275"/>
      <c r="G1126" s="421" t="str">
        <f t="shared" si="17"/>
        <v/>
      </c>
      <c r="H1126" s="276">
        <v>48</v>
      </c>
      <c r="I1126" s="275" t="s">
        <v>243</v>
      </c>
      <c r="J1126" s="208" t="s">
        <v>1603</v>
      </c>
    </row>
    <row r="1127" spans="1:10" ht="19.2" hidden="1" customHeight="1" x14ac:dyDescent="0.3">
      <c r="A1127" s="273">
        <v>45384</v>
      </c>
      <c r="B1127" s="273"/>
      <c r="C1127" s="274" t="s">
        <v>242</v>
      </c>
      <c r="D1127" s="275" t="s">
        <v>118</v>
      </c>
      <c r="E1127" s="275"/>
      <c r="F1127" s="275"/>
      <c r="G1127" s="421" t="str">
        <f t="shared" si="17"/>
        <v/>
      </c>
      <c r="H1127" s="276">
        <v>48</v>
      </c>
      <c r="I1127" s="275" t="s">
        <v>244</v>
      </c>
      <c r="J1127" s="208" t="s">
        <v>1603</v>
      </c>
    </row>
    <row r="1128" spans="1:10" ht="19.2" hidden="1" customHeight="1" x14ac:dyDescent="0.3">
      <c r="A1128" s="273">
        <v>44421</v>
      </c>
      <c r="B1128" s="273">
        <v>45961</v>
      </c>
      <c r="C1128" s="274" t="s">
        <v>245</v>
      </c>
      <c r="D1128" s="275" t="s">
        <v>246</v>
      </c>
      <c r="E1128" s="275"/>
      <c r="F1128" s="275"/>
      <c r="G1128" s="421" t="str">
        <f t="shared" si="17"/>
        <v/>
      </c>
      <c r="H1128" s="276">
        <v>60.5</v>
      </c>
      <c r="I1128" s="275" t="s">
        <v>229</v>
      </c>
      <c r="J1128" s="208" t="s">
        <v>1603</v>
      </c>
    </row>
    <row r="1129" spans="1:10" ht="19.2" hidden="1" customHeight="1" x14ac:dyDescent="0.3">
      <c r="A1129" s="273">
        <v>45910</v>
      </c>
      <c r="B1129" s="273"/>
      <c r="C1129" s="274" t="s">
        <v>247</v>
      </c>
      <c r="D1129" s="308" t="s">
        <v>1275</v>
      </c>
      <c r="E1129" s="308"/>
      <c r="F1129" s="275"/>
      <c r="G1129" s="421" t="str">
        <f t="shared" si="17"/>
        <v/>
      </c>
      <c r="H1129" s="276">
        <v>20</v>
      </c>
      <c r="I1129" s="275" t="s">
        <v>84</v>
      </c>
      <c r="J1129" s="208" t="s">
        <v>1603</v>
      </c>
    </row>
    <row r="1130" spans="1:10" ht="19.2" hidden="1" customHeight="1" x14ac:dyDescent="0.3">
      <c r="A1130" s="273">
        <v>45910</v>
      </c>
      <c r="B1130" s="273"/>
      <c r="C1130" s="274" t="s">
        <v>247</v>
      </c>
      <c r="D1130" s="308" t="s">
        <v>1275</v>
      </c>
      <c r="E1130" s="308"/>
      <c r="F1130" s="275"/>
      <c r="G1130" s="421" t="str">
        <f t="shared" si="17"/>
        <v/>
      </c>
      <c r="H1130" s="276">
        <v>20</v>
      </c>
      <c r="I1130" s="275" t="s">
        <v>248</v>
      </c>
      <c r="J1130" s="208" t="s">
        <v>1603</v>
      </c>
    </row>
    <row r="1131" spans="1:10" ht="19.2" hidden="1" customHeight="1" x14ac:dyDescent="0.3">
      <c r="A1131" s="273">
        <v>45910</v>
      </c>
      <c r="B1131" s="273"/>
      <c r="C1131" s="274" t="s">
        <v>247</v>
      </c>
      <c r="D1131" s="308" t="s">
        <v>1275</v>
      </c>
      <c r="E1131" s="308"/>
      <c r="F1131" s="275"/>
      <c r="G1131" s="421" t="str">
        <f t="shared" si="17"/>
        <v/>
      </c>
      <c r="H1131" s="276">
        <v>20</v>
      </c>
      <c r="I1131" s="275" t="s">
        <v>249</v>
      </c>
      <c r="J1131" s="208" t="s">
        <v>1603</v>
      </c>
    </row>
    <row r="1132" spans="1:10" ht="19.2" hidden="1" customHeight="1" x14ac:dyDescent="0.3">
      <c r="A1132" s="273">
        <v>45659</v>
      </c>
      <c r="B1132" s="273">
        <v>46052</v>
      </c>
      <c r="C1132" s="274" t="s">
        <v>250</v>
      </c>
      <c r="D1132" s="275" t="s">
        <v>118</v>
      </c>
      <c r="E1132" s="275"/>
      <c r="F1132" s="275"/>
      <c r="G1132" s="421" t="str">
        <f t="shared" si="17"/>
        <v/>
      </c>
      <c r="H1132" s="276">
        <v>52</v>
      </c>
      <c r="I1132" s="275" t="s">
        <v>251</v>
      </c>
      <c r="J1132" s="208" t="s">
        <v>1603</v>
      </c>
    </row>
    <row r="1133" spans="1:10" ht="19.2" hidden="1" customHeight="1" x14ac:dyDescent="0.3">
      <c r="A1133" s="273">
        <v>45873</v>
      </c>
      <c r="B1133" s="273"/>
      <c r="C1133" s="274" t="s">
        <v>252</v>
      </c>
      <c r="D1133" s="275" t="s">
        <v>15</v>
      </c>
      <c r="E1133" s="275"/>
      <c r="F1133" s="275">
        <v>2</v>
      </c>
      <c r="G1133" s="421">
        <f t="shared" si="17"/>
        <v>50</v>
      </c>
      <c r="H1133" s="276">
        <v>120</v>
      </c>
      <c r="I1133" s="275" t="s">
        <v>254</v>
      </c>
      <c r="J1133" s="208" t="s">
        <v>1603</v>
      </c>
    </row>
    <row r="1134" spans="1:10" ht="19.2" hidden="1" customHeight="1" x14ac:dyDescent="0.3">
      <c r="A1134" s="273">
        <v>46041</v>
      </c>
      <c r="B1134" s="273">
        <v>46386</v>
      </c>
      <c r="C1134" s="274" t="s">
        <v>1528</v>
      </c>
      <c r="D1134" s="275" t="s">
        <v>118</v>
      </c>
      <c r="E1134" s="275"/>
      <c r="F1134" s="275"/>
      <c r="G1134" s="421" t="str">
        <f t="shared" si="17"/>
        <v/>
      </c>
      <c r="H1134" s="276">
        <v>52</v>
      </c>
      <c r="I1134" s="275" t="s">
        <v>1529</v>
      </c>
      <c r="J1134" s="208" t="s">
        <v>1603</v>
      </c>
    </row>
    <row r="1135" spans="1:10" ht="19.2" hidden="1" customHeight="1" x14ac:dyDescent="0.3">
      <c r="A1135" s="273">
        <v>45810</v>
      </c>
      <c r="B1135" s="273"/>
      <c r="C1135" s="274" t="s">
        <v>255</v>
      </c>
      <c r="D1135" s="275" t="s">
        <v>1275</v>
      </c>
      <c r="E1135" s="275"/>
      <c r="F1135" s="275"/>
      <c r="G1135" s="421" t="str">
        <f t="shared" si="17"/>
        <v/>
      </c>
      <c r="H1135" s="276">
        <v>20</v>
      </c>
      <c r="I1135" s="275" t="s">
        <v>256</v>
      </c>
      <c r="J1135" s="208" t="s">
        <v>1603</v>
      </c>
    </row>
    <row r="1136" spans="1:10" ht="19.2" hidden="1" customHeight="1" x14ac:dyDescent="0.3">
      <c r="A1136" s="273">
        <v>45810</v>
      </c>
      <c r="B1136" s="273"/>
      <c r="C1136" s="274" t="s">
        <v>255</v>
      </c>
      <c r="D1136" s="275" t="s">
        <v>1275</v>
      </c>
      <c r="E1136" s="275"/>
      <c r="F1136" s="275"/>
      <c r="G1136" s="421" t="str">
        <f t="shared" si="17"/>
        <v/>
      </c>
      <c r="H1136" s="276">
        <v>20</v>
      </c>
      <c r="I1136" s="275" t="s">
        <v>221</v>
      </c>
      <c r="J1136" s="208" t="s">
        <v>1603</v>
      </c>
    </row>
    <row r="1137" spans="1:10" ht="19.2" hidden="1" customHeight="1" x14ac:dyDescent="0.3">
      <c r="A1137" s="273">
        <v>45810</v>
      </c>
      <c r="B1137" s="273"/>
      <c r="C1137" s="274" t="s">
        <v>255</v>
      </c>
      <c r="D1137" s="275" t="s">
        <v>1275</v>
      </c>
      <c r="E1137" s="275"/>
      <c r="F1137" s="275"/>
      <c r="G1137" s="421" t="str">
        <f t="shared" si="17"/>
        <v/>
      </c>
      <c r="H1137" s="276">
        <v>20</v>
      </c>
      <c r="I1137" s="275" t="s">
        <v>257</v>
      </c>
      <c r="J1137" s="208" t="s">
        <v>1603</v>
      </c>
    </row>
    <row r="1138" spans="1:10" ht="19.2" hidden="1" customHeight="1" x14ac:dyDescent="0.3">
      <c r="A1138" s="273">
        <v>45671</v>
      </c>
      <c r="B1138" s="273">
        <v>46052</v>
      </c>
      <c r="C1138" s="274" t="s">
        <v>258</v>
      </c>
      <c r="D1138" s="275" t="s">
        <v>1275</v>
      </c>
      <c r="E1138" s="275"/>
      <c r="F1138" s="275"/>
      <c r="G1138" s="421" t="str">
        <f t="shared" si="17"/>
        <v/>
      </c>
      <c r="H1138" s="276">
        <v>24</v>
      </c>
      <c r="I1138" s="275" t="s">
        <v>259</v>
      </c>
      <c r="J1138" s="208" t="s">
        <v>1603</v>
      </c>
    </row>
    <row r="1139" spans="1:10" ht="19.2" hidden="1" customHeight="1" x14ac:dyDescent="0.3">
      <c r="A1139" s="273">
        <v>46034</v>
      </c>
      <c r="B1139" s="273">
        <v>46386</v>
      </c>
      <c r="C1139" s="274" t="s">
        <v>258</v>
      </c>
      <c r="D1139" s="275" t="s">
        <v>1275</v>
      </c>
      <c r="E1139" s="275"/>
      <c r="F1139" s="275"/>
      <c r="G1139" s="421" t="str">
        <f t="shared" si="17"/>
        <v/>
      </c>
      <c r="H1139" s="276">
        <v>24</v>
      </c>
      <c r="I1139" s="275" t="s">
        <v>260</v>
      </c>
      <c r="J1139" s="208" t="s">
        <v>1603</v>
      </c>
    </row>
    <row r="1140" spans="1:10" ht="19.2" hidden="1" customHeight="1" x14ac:dyDescent="0.3">
      <c r="A1140" s="273">
        <v>45334</v>
      </c>
      <c r="B1140" s="273"/>
      <c r="C1140" s="274" t="s">
        <v>264</v>
      </c>
      <c r="D1140" s="275" t="s">
        <v>167</v>
      </c>
      <c r="E1140" s="275"/>
      <c r="F1140" s="275">
        <v>1</v>
      </c>
      <c r="G1140" s="421">
        <f t="shared" si="17"/>
        <v>25</v>
      </c>
      <c r="H1140" s="276">
        <v>183.7</v>
      </c>
      <c r="I1140" s="275" t="s">
        <v>223</v>
      </c>
      <c r="J1140" s="208" t="s">
        <v>1603</v>
      </c>
    </row>
    <row r="1141" spans="1:10" ht="19.2" hidden="1" customHeight="1" x14ac:dyDescent="0.3">
      <c r="A1141" s="273">
        <v>46038</v>
      </c>
      <c r="B1141" s="273">
        <v>46386</v>
      </c>
      <c r="C1141" s="274" t="s">
        <v>265</v>
      </c>
      <c r="D1141" s="275" t="s">
        <v>145</v>
      </c>
      <c r="E1141" s="275"/>
      <c r="F1141" s="275"/>
      <c r="G1141" s="421" t="str">
        <f t="shared" si="17"/>
        <v/>
      </c>
      <c r="H1141" s="276">
        <v>86</v>
      </c>
      <c r="I1141" s="275" t="s">
        <v>266</v>
      </c>
      <c r="J1141" s="208" t="s">
        <v>1603</v>
      </c>
    </row>
    <row r="1142" spans="1:10" ht="19.2" hidden="1" customHeight="1" x14ac:dyDescent="0.3">
      <c r="A1142" s="273">
        <v>45762</v>
      </c>
      <c r="B1142" s="273"/>
      <c r="C1142" s="274" t="s">
        <v>267</v>
      </c>
      <c r="D1142" s="275" t="s">
        <v>1275</v>
      </c>
      <c r="E1142" s="275"/>
      <c r="F1142" s="275"/>
      <c r="G1142" s="421" t="str">
        <f t="shared" si="17"/>
        <v/>
      </c>
      <c r="H1142" s="276">
        <v>20</v>
      </c>
      <c r="I1142" s="275" t="s">
        <v>223</v>
      </c>
      <c r="J1142" s="208" t="s">
        <v>1603</v>
      </c>
    </row>
    <row r="1143" spans="1:10" ht="19.2" hidden="1" customHeight="1" x14ac:dyDescent="0.3">
      <c r="A1143" s="273">
        <v>45478</v>
      </c>
      <c r="B1143" s="273"/>
      <c r="C1143" s="274" t="s">
        <v>269</v>
      </c>
      <c r="D1143" s="275" t="s">
        <v>1275</v>
      </c>
      <c r="E1143" s="275"/>
      <c r="F1143" s="275"/>
      <c r="G1143" s="421" t="str">
        <f t="shared" si="17"/>
        <v/>
      </c>
      <c r="H1143" s="276">
        <v>20</v>
      </c>
      <c r="I1143" s="275" t="s">
        <v>270</v>
      </c>
      <c r="J1143" s="208" t="s">
        <v>1603</v>
      </c>
    </row>
    <row r="1144" spans="1:10" ht="19.2" hidden="1" customHeight="1" x14ac:dyDescent="0.3">
      <c r="A1144" s="273">
        <v>45603</v>
      </c>
      <c r="B1144" s="273">
        <v>45991</v>
      </c>
      <c r="C1144" s="274" t="s">
        <v>269</v>
      </c>
      <c r="D1144" s="275" t="s">
        <v>1275</v>
      </c>
      <c r="E1144" s="275"/>
      <c r="F1144" s="275"/>
      <c r="G1144" s="421" t="str">
        <f t="shared" si="17"/>
        <v/>
      </c>
      <c r="H1144" s="276">
        <v>20</v>
      </c>
      <c r="I1144" s="275" t="s">
        <v>271</v>
      </c>
      <c r="J1144" s="208" t="s">
        <v>1603</v>
      </c>
    </row>
    <row r="1145" spans="1:10" ht="19.2" hidden="1" customHeight="1" x14ac:dyDescent="0.3">
      <c r="A1145" s="273">
        <v>45603</v>
      </c>
      <c r="B1145" s="273">
        <v>45991</v>
      </c>
      <c r="C1145" s="274" t="s">
        <v>269</v>
      </c>
      <c r="D1145" s="275" t="s">
        <v>1275</v>
      </c>
      <c r="E1145" s="275"/>
      <c r="F1145" s="275"/>
      <c r="G1145" s="421" t="str">
        <f t="shared" si="17"/>
        <v/>
      </c>
      <c r="H1145" s="276">
        <v>20</v>
      </c>
      <c r="I1145" s="275" t="s">
        <v>272</v>
      </c>
      <c r="J1145" s="208" t="s">
        <v>1603</v>
      </c>
    </row>
    <row r="1146" spans="1:10" ht="19.2" hidden="1" customHeight="1" x14ac:dyDescent="0.3">
      <c r="A1146" s="273">
        <v>45603</v>
      </c>
      <c r="B1146" s="273">
        <v>45991</v>
      </c>
      <c r="C1146" s="274" t="s">
        <v>269</v>
      </c>
      <c r="D1146" s="275" t="s">
        <v>1275</v>
      </c>
      <c r="E1146" s="275"/>
      <c r="F1146" s="275"/>
      <c r="G1146" s="421" t="str">
        <f t="shared" si="17"/>
        <v/>
      </c>
      <c r="H1146" s="276">
        <v>20</v>
      </c>
      <c r="I1146" s="275" t="s">
        <v>273</v>
      </c>
      <c r="J1146" s="208" t="s">
        <v>1603</v>
      </c>
    </row>
    <row r="1147" spans="1:10" ht="19.2" hidden="1" customHeight="1" x14ac:dyDescent="0.3">
      <c r="A1147" s="273">
        <v>43739</v>
      </c>
      <c r="B1147" s="273">
        <v>45961</v>
      </c>
      <c r="C1147" s="274" t="s">
        <v>274</v>
      </c>
      <c r="D1147" s="275" t="s">
        <v>287</v>
      </c>
      <c r="E1147" s="275"/>
      <c r="F1147" s="275"/>
      <c r="G1147" s="421" t="str">
        <f t="shared" si="17"/>
        <v/>
      </c>
      <c r="H1147" s="276">
        <v>275.3</v>
      </c>
      <c r="I1147" s="275" t="s">
        <v>276</v>
      </c>
      <c r="J1147" s="208" t="s">
        <v>1603</v>
      </c>
    </row>
    <row r="1148" spans="1:10" ht="19.2" hidden="1" customHeight="1" x14ac:dyDescent="0.3">
      <c r="A1148" s="273"/>
      <c r="B1148" s="273">
        <v>45961</v>
      </c>
      <c r="C1148" s="274" t="s">
        <v>277</v>
      </c>
      <c r="D1148" s="275" t="s">
        <v>118</v>
      </c>
      <c r="E1148" s="275"/>
      <c r="F1148" s="275"/>
      <c r="G1148" s="421" t="str">
        <f t="shared" si="17"/>
        <v/>
      </c>
      <c r="H1148" s="276">
        <v>52</v>
      </c>
      <c r="I1148" s="275" t="s">
        <v>278</v>
      </c>
      <c r="J1148" s="208" t="s">
        <v>1603</v>
      </c>
    </row>
    <row r="1149" spans="1:10" ht="19.2" hidden="1" customHeight="1" x14ac:dyDescent="0.3">
      <c r="A1149" s="273"/>
      <c r="B1149" s="273">
        <v>45961</v>
      </c>
      <c r="C1149" s="274" t="s">
        <v>277</v>
      </c>
      <c r="D1149" s="275" t="s">
        <v>118</v>
      </c>
      <c r="E1149" s="275"/>
      <c r="F1149" s="275"/>
      <c r="G1149" s="421" t="str">
        <f t="shared" si="17"/>
        <v/>
      </c>
      <c r="H1149" s="276">
        <v>52</v>
      </c>
      <c r="I1149" s="275" t="s">
        <v>279</v>
      </c>
      <c r="J1149" s="208" t="s">
        <v>1603</v>
      </c>
    </row>
    <row r="1150" spans="1:10" ht="19.2" hidden="1" customHeight="1" x14ac:dyDescent="0.3">
      <c r="A1150" s="273">
        <v>45570</v>
      </c>
      <c r="B1150" s="273">
        <v>45961</v>
      </c>
      <c r="C1150" s="274" t="s">
        <v>280</v>
      </c>
      <c r="D1150" s="275" t="s">
        <v>1275</v>
      </c>
      <c r="E1150" s="275"/>
      <c r="F1150" s="275"/>
      <c r="G1150" s="421" t="str">
        <f t="shared" si="17"/>
        <v/>
      </c>
      <c r="H1150" s="276">
        <v>24</v>
      </c>
      <c r="I1150" s="275" t="s">
        <v>281</v>
      </c>
      <c r="J1150" s="208" t="s">
        <v>1603</v>
      </c>
    </row>
    <row r="1151" spans="1:10" ht="19.2" hidden="1" customHeight="1" x14ac:dyDescent="0.3">
      <c r="A1151" s="273">
        <v>45570</v>
      </c>
      <c r="B1151" s="273">
        <v>45961</v>
      </c>
      <c r="C1151" s="274" t="s">
        <v>280</v>
      </c>
      <c r="D1151" s="275" t="s">
        <v>1275</v>
      </c>
      <c r="E1151" s="275"/>
      <c r="F1151" s="275"/>
      <c r="G1151" s="421" t="str">
        <f t="shared" si="17"/>
        <v/>
      </c>
      <c r="H1151" s="276">
        <v>24</v>
      </c>
      <c r="I1151" s="275" t="s">
        <v>282</v>
      </c>
      <c r="J1151" s="208" t="s">
        <v>1603</v>
      </c>
    </row>
    <row r="1152" spans="1:10" ht="19.2" hidden="1" customHeight="1" x14ac:dyDescent="0.3">
      <c r="A1152" s="273">
        <v>46050</v>
      </c>
      <c r="B1152" s="273">
        <v>46386</v>
      </c>
      <c r="C1152" s="274" t="s">
        <v>1531</v>
      </c>
      <c r="D1152" s="275" t="s">
        <v>1275</v>
      </c>
      <c r="E1152" s="275"/>
      <c r="F1152" s="275"/>
      <c r="G1152" s="421" t="str">
        <f t="shared" si="17"/>
        <v/>
      </c>
      <c r="H1152" s="276">
        <v>24</v>
      </c>
      <c r="I1152" s="275" t="s">
        <v>150</v>
      </c>
      <c r="J1152" s="208" t="s">
        <v>1603</v>
      </c>
    </row>
    <row r="1153" spans="1:10" ht="19.2" hidden="1" customHeight="1" x14ac:dyDescent="0.3">
      <c r="A1153" s="273">
        <v>46050</v>
      </c>
      <c r="B1153" s="273">
        <v>46386</v>
      </c>
      <c r="C1153" s="274" t="s">
        <v>1531</v>
      </c>
      <c r="D1153" s="275" t="s">
        <v>1275</v>
      </c>
      <c r="E1153" s="275"/>
      <c r="F1153" s="275"/>
      <c r="G1153" s="421" t="str">
        <f t="shared" si="17"/>
        <v/>
      </c>
      <c r="H1153" s="276">
        <v>24</v>
      </c>
      <c r="I1153" s="275" t="s">
        <v>1532</v>
      </c>
      <c r="J1153" s="208" t="s">
        <v>1603</v>
      </c>
    </row>
    <row r="1154" spans="1:10" ht="19.2" hidden="1" customHeight="1" x14ac:dyDescent="0.3">
      <c r="A1154" s="273">
        <v>46050</v>
      </c>
      <c r="B1154" s="273">
        <v>46386</v>
      </c>
      <c r="C1154" s="274" t="s">
        <v>1531</v>
      </c>
      <c r="D1154" s="275" t="s">
        <v>1275</v>
      </c>
      <c r="E1154" s="275"/>
      <c r="F1154" s="275"/>
      <c r="G1154" s="421" t="str">
        <f t="shared" ref="G1154:G1217" si="18">IF(F1154="","",F1154*25)</f>
        <v/>
      </c>
      <c r="H1154" s="276">
        <v>24</v>
      </c>
      <c r="I1154" s="275" t="s">
        <v>1533</v>
      </c>
      <c r="J1154" s="208" t="s">
        <v>1603</v>
      </c>
    </row>
    <row r="1155" spans="1:10" ht="19.2" hidden="1" customHeight="1" x14ac:dyDescent="0.3">
      <c r="A1155" s="273">
        <v>45951</v>
      </c>
      <c r="B1155" s="273"/>
      <c r="C1155" s="274" t="s">
        <v>283</v>
      </c>
      <c r="D1155" s="275" t="s">
        <v>1275</v>
      </c>
      <c r="E1155" s="275"/>
      <c r="F1155" s="275"/>
      <c r="G1155" s="421" t="str">
        <f t="shared" si="18"/>
        <v/>
      </c>
      <c r="H1155" s="276">
        <v>20</v>
      </c>
      <c r="I1155" s="275" t="s">
        <v>284</v>
      </c>
      <c r="J1155" s="208" t="s">
        <v>1603</v>
      </c>
    </row>
    <row r="1156" spans="1:10" ht="19.2" hidden="1" customHeight="1" x14ac:dyDescent="0.3">
      <c r="A1156" s="273">
        <v>45951</v>
      </c>
      <c r="B1156" s="273"/>
      <c r="C1156" s="274" t="s">
        <v>283</v>
      </c>
      <c r="D1156" s="275" t="s">
        <v>1275</v>
      </c>
      <c r="E1156" s="275"/>
      <c r="F1156" s="275"/>
      <c r="G1156" s="421" t="str">
        <f t="shared" si="18"/>
        <v/>
      </c>
      <c r="H1156" s="276">
        <v>20</v>
      </c>
      <c r="I1156" s="275" t="s">
        <v>285</v>
      </c>
      <c r="J1156" s="208" t="s">
        <v>1603</v>
      </c>
    </row>
    <row r="1157" spans="1:10" ht="19.2" hidden="1" customHeight="1" x14ac:dyDescent="0.3">
      <c r="A1157" s="273">
        <v>44973</v>
      </c>
      <c r="B1157" s="273">
        <v>45961</v>
      </c>
      <c r="C1157" s="274" t="s">
        <v>286</v>
      </c>
      <c r="D1157" s="275" t="s">
        <v>287</v>
      </c>
      <c r="E1157" s="275"/>
      <c r="F1157" s="275"/>
      <c r="G1157" s="421" t="str">
        <f t="shared" si="18"/>
        <v/>
      </c>
      <c r="H1157" s="276">
        <v>282</v>
      </c>
      <c r="I1157" s="275" t="s">
        <v>217</v>
      </c>
      <c r="J1157" s="208" t="s">
        <v>1603</v>
      </c>
    </row>
    <row r="1158" spans="1:10" ht="19.2" hidden="1" customHeight="1" x14ac:dyDescent="0.3">
      <c r="A1158" s="273">
        <v>45430</v>
      </c>
      <c r="B1158" s="273"/>
      <c r="C1158" s="274" t="s">
        <v>289</v>
      </c>
      <c r="D1158" s="275" t="s">
        <v>1275</v>
      </c>
      <c r="E1158" s="275"/>
      <c r="F1158" s="275"/>
      <c r="G1158" s="421" t="str">
        <f t="shared" si="18"/>
        <v/>
      </c>
      <c r="H1158" s="276">
        <v>20</v>
      </c>
      <c r="I1158" s="275" t="s">
        <v>290</v>
      </c>
      <c r="J1158" s="208" t="s">
        <v>1603</v>
      </c>
    </row>
    <row r="1159" spans="1:10" ht="19.2" hidden="1" customHeight="1" x14ac:dyDescent="0.3">
      <c r="A1159" s="273">
        <v>45939</v>
      </c>
      <c r="B1159" s="273"/>
      <c r="C1159" s="274" t="s">
        <v>289</v>
      </c>
      <c r="D1159" s="275" t="s">
        <v>1275</v>
      </c>
      <c r="E1159" s="275"/>
      <c r="F1159" s="275"/>
      <c r="G1159" s="421" t="str">
        <f t="shared" si="18"/>
        <v/>
      </c>
      <c r="H1159" s="276">
        <v>20</v>
      </c>
      <c r="I1159" s="275" t="s">
        <v>291</v>
      </c>
      <c r="J1159" s="208" t="s">
        <v>1603</v>
      </c>
    </row>
    <row r="1160" spans="1:10" ht="19.2" hidden="1" customHeight="1" x14ac:dyDescent="0.3">
      <c r="A1160" s="273">
        <v>46003</v>
      </c>
      <c r="B1160" s="273">
        <v>46356</v>
      </c>
      <c r="C1160" s="274" t="s">
        <v>292</v>
      </c>
      <c r="D1160" s="275" t="s">
        <v>118</v>
      </c>
      <c r="E1160" s="275"/>
      <c r="F1160" s="275"/>
      <c r="G1160" s="421" t="str">
        <f t="shared" si="18"/>
        <v/>
      </c>
      <c r="H1160" s="276">
        <v>52</v>
      </c>
      <c r="I1160" s="275" t="s">
        <v>293</v>
      </c>
      <c r="J1160" s="208" t="s">
        <v>1603</v>
      </c>
    </row>
    <row r="1161" spans="1:10" ht="19.2" hidden="1" customHeight="1" x14ac:dyDescent="0.3">
      <c r="A1161" s="273">
        <v>45832</v>
      </c>
      <c r="B1161" s="273"/>
      <c r="C1161" s="274" t="s">
        <v>294</v>
      </c>
      <c r="D1161" s="275" t="s">
        <v>118</v>
      </c>
      <c r="E1161" s="275"/>
      <c r="F1161" s="275"/>
      <c r="G1161" s="421" t="str">
        <f t="shared" si="18"/>
        <v/>
      </c>
      <c r="H1161" s="276">
        <v>48</v>
      </c>
      <c r="I1161" s="275" t="s">
        <v>295</v>
      </c>
      <c r="J1161" s="208" t="s">
        <v>1603</v>
      </c>
    </row>
    <row r="1162" spans="1:10" ht="19.2" hidden="1" customHeight="1" x14ac:dyDescent="0.3">
      <c r="A1162" s="273">
        <v>46046</v>
      </c>
      <c r="B1162" s="273">
        <v>46386</v>
      </c>
      <c r="C1162" s="274" t="s">
        <v>298</v>
      </c>
      <c r="D1162" s="275" t="s">
        <v>1275</v>
      </c>
      <c r="E1162" s="275"/>
      <c r="F1162" s="275"/>
      <c r="G1162" s="421" t="str">
        <f t="shared" si="18"/>
        <v/>
      </c>
      <c r="H1162" s="276">
        <v>40</v>
      </c>
      <c r="I1162" s="275" t="s">
        <v>189</v>
      </c>
      <c r="J1162" s="208" t="s">
        <v>1603</v>
      </c>
    </row>
    <row r="1163" spans="1:10" ht="19.2" hidden="1" customHeight="1" x14ac:dyDescent="0.3">
      <c r="A1163" s="273">
        <v>45400</v>
      </c>
      <c r="B1163" s="273"/>
      <c r="C1163" s="274" t="s">
        <v>299</v>
      </c>
      <c r="D1163" s="275" t="s">
        <v>1275</v>
      </c>
      <c r="E1163" s="275"/>
      <c r="F1163" s="275"/>
      <c r="G1163" s="421" t="str">
        <f t="shared" si="18"/>
        <v/>
      </c>
      <c r="H1163" s="276">
        <v>20</v>
      </c>
      <c r="I1163" s="275" t="s">
        <v>300</v>
      </c>
      <c r="J1163" s="208" t="s">
        <v>1603</v>
      </c>
    </row>
    <row r="1164" spans="1:10" ht="19.2" hidden="1" customHeight="1" x14ac:dyDescent="0.3">
      <c r="A1164" s="273">
        <v>45400</v>
      </c>
      <c r="B1164" s="273"/>
      <c r="C1164" s="274" t="s">
        <v>299</v>
      </c>
      <c r="D1164" s="275" t="s">
        <v>1275</v>
      </c>
      <c r="E1164" s="275"/>
      <c r="F1164" s="275"/>
      <c r="G1164" s="421" t="str">
        <f t="shared" si="18"/>
        <v/>
      </c>
      <c r="H1164" s="276">
        <v>20</v>
      </c>
      <c r="I1164" s="275" t="s">
        <v>301</v>
      </c>
      <c r="J1164" s="208" t="s">
        <v>1603</v>
      </c>
    </row>
    <row r="1165" spans="1:10" ht="19.2" hidden="1" customHeight="1" x14ac:dyDescent="0.3">
      <c r="A1165" s="273">
        <v>43374</v>
      </c>
      <c r="B1165" s="273">
        <v>45961</v>
      </c>
      <c r="C1165" s="274" t="s">
        <v>302</v>
      </c>
      <c r="D1165" s="275" t="s">
        <v>635</v>
      </c>
      <c r="E1165" s="275"/>
      <c r="F1165" s="275">
        <v>4</v>
      </c>
      <c r="G1165" s="421">
        <f t="shared" si="18"/>
        <v>100</v>
      </c>
      <c r="H1165" s="276">
        <v>220</v>
      </c>
      <c r="I1165" s="275" t="s">
        <v>63</v>
      </c>
      <c r="J1165" s="208" t="s">
        <v>1603</v>
      </c>
    </row>
    <row r="1166" spans="1:10" ht="19.2" hidden="1" customHeight="1" x14ac:dyDescent="0.3">
      <c r="A1166" s="273">
        <v>43689</v>
      </c>
      <c r="B1166" s="273">
        <v>45961</v>
      </c>
      <c r="C1166" s="274" t="s">
        <v>304</v>
      </c>
      <c r="D1166" s="275" t="s">
        <v>118</v>
      </c>
      <c r="E1166" s="275" t="s">
        <v>1491</v>
      </c>
      <c r="F1166" s="275">
        <v>4</v>
      </c>
      <c r="G1166" s="421">
        <f t="shared" si="18"/>
        <v>100</v>
      </c>
      <c r="H1166" s="276">
        <v>325</v>
      </c>
      <c r="I1166" s="275" t="s">
        <v>306</v>
      </c>
      <c r="J1166" s="208" t="s">
        <v>1603</v>
      </c>
    </row>
    <row r="1167" spans="1:10" ht="19.2" hidden="1" customHeight="1" x14ac:dyDescent="0.3">
      <c r="A1167" s="273">
        <v>45695</v>
      </c>
      <c r="B1167" s="273">
        <v>46081</v>
      </c>
      <c r="C1167" s="274" t="s">
        <v>307</v>
      </c>
      <c r="D1167" s="275" t="s">
        <v>185</v>
      </c>
      <c r="E1167" s="275"/>
      <c r="F1167" s="275"/>
      <c r="G1167" s="421" t="str">
        <f t="shared" si="18"/>
        <v/>
      </c>
      <c r="H1167" s="276">
        <v>165</v>
      </c>
      <c r="I1167" s="275" t="s">
        <v>308</v>
      </c>
      <c r="J1167" s="208" t="s">
        <v>1603</v>
      </c>
    </row>
    <row r="1168" spans="1:10" ht="19.2" hidden="1" customHeight="1" x14ac:dyDescent="0.3">
      <c r="A1168" s="273">
        <v>45687</v>
      </c>
      <c r="B1168" s="273">
        <v>46052</v>
      </c>
      <c r="C1168" s="274" t="s">
        <v>307</v>
      </c>
      <c r="D1168" s="275" t="s">
        <v>1275</v>
      </c>
      <c r="E1168" s="275"/>
      <c r="F1168" s="275"/>
      <c r="G1168" s="421" t="str">
        <f t="shared" si="18"/>
        <v/>
      </c>
      <c r="H1168" s="276">
        <v>24</v>
      </c>
      <c r="I1168" s="275" t="s">
        <v>309</v>
      </c>
      <c r="J1168" s="208" t="s">
        <v>1603</v>
      </c>
    </row>
    <row r="1169" spans="1:10" ht="19.2" hidden="1" customHeight="1" x14ac:dyDescent="0.3">
      <c r="A1169" s="273">
        <v>45804</v>
      </c>
      <c r="B1169" s="273"/>
      <c r="C1169" s="274" t="s">
        <v>307</v>
      </c>
      <c r="D1169" s="275" t="s">
        <v>118</v>
      </c>
      <c r="E1169" s="275"/>
      <c r="F1169" s="275"/>
      <c r="G1169" s="421" t="str">
        <f t="shared" si="18"/>
        <v/>
      </c>
      <c r="H1169" s="276">
        <v>48</v>
      </c>
      <c r="I1169" s="275" t="s">
        <v>311</v>
      </c>
      <c r="J1169" s="208" t="s">
        <v>1603</v>
      </c>
    </row>
    <row r="1170" spans="1:10" ht="19.2" hidden="1" customHeight="1" x14ac:dyDescent="0.3">
      <c r="A1170" s="273">
        <v>45804</v>
      </c>
      <c r="B1170" s="273"/>
      <c r="C1170" s="274" t="s">
        <v>307</v>
      </c>
      <c r="D1170" s="275" t="s">
        <v>118</v>
      </c>
      <c r="E1170" s="275"/>
      <c r="F1170" s="275"/>
      <c r="G1170" s="421" t="str">
        <f t="shared" si="18"/>
        <v/>
      </c>
      <c r="H1170" s="276">
        <v>48</v>
      </c>
      <c r="I1170" s="275" t="s">
        <v>312</v>
      </c>
      <c r="J1170" s="208" t="s">
        <v>1603</v>
      </c>
    </row>
    <row r="1171" spans="1:10" ht="19.2" hidden="1" customHeight="1" x14ac:dyDescent="0.3">
      <c r="A1171" s="273">
        <v>45139</v>
      </c>
      <c r="B1171" s="273">
        <v>45961</v>
      </c>
      <c r="C1171" s="274" t="s">
        <v>313</v>
      </c>
      <c r="D1171" s="275" t="s">
        <v>1275</v>
      </c>
      <c r="E1171" s="275"/>
      <c r="F1171" s="275"/>
      <c r="G1171" s="421" t="str">
        <f t="shared" si="18"/>
        <v/>
      </c>
      <c r="H1171" s="276">
        <v>24</v>
      </c>
      <c r="I1171" s="275" t="s">
        <v>202</v>
      </c>
      <c r="J1171" s="208" t="s">
        <v>1603</v>
      </c>
    </row>
    <row r="1172" spans="1:10" ht="19.2" hidden="1" customHeight="1" x14ac:dyDescent="0.3">
      <c r="A1172" s="273">
        <v>44691</v>
      </c>
      <c r="B1172" s="273">
        <v>45961</v>
      </c>
      <c r="C1172" s="274" t="s">
        <v>314</v>
      </c>
      <c r="D1172" s="275" t="s">
        <v>187</v>
      </c>
      <c r="E1172" s="275"/>
      <c r="F1172" s="275">
        <v>4</v>
      </c>
      <c r="G1172" s="421">
        <f t="shared" si="18"/>
        <v>100</v>
      </c>
      <c r="H1172" s="276">
        <v>253</v>
      </c>
      <c r="I1172" s="275" t="s">
        <v>278</v>
      </c>
      <c r="J1172" s="208" t="s">
        <v>1603</v>
      </c>
    </row>
    <row r="1173" spans="1:10" ht="19.2" hidden="1" customHeight="1" x14ac:dyDescent="0.3">
      <c r="A1173" s="273">
        <v>46038</v>
      </c>
      <c r="B1173" s="273">
        <v>46386</v>
      </c>
      <c r="C1173" s="274" t="s">
        <v>315</v>
      </c>
      <c r="D1173" s="275" t="s">
        <v>118</v>
      </c>
      <c r="E1173" s="275"/>
      <c r="F1173" s="275"/>
      <c r="G1173" s="421" t="str">
        <f t="shared" si="18"/>
        <v/>
      </c>
      <c r="H1173" s="276">
        <v>52</v>
      </c>
      <c r="I1173" s="275" t="s">
        <v>316</v>
      </c>
      <c r="J1173" s="208" t="s">
        <v>1603</v>
      </c>
    </row>
    <row r="1174" spans="1:10" ht="19.2" hidden="1" customHeight="1" x14ac:dyDescent="0.3">
      <c r="A1174" s="273">
        <v>45815</v>
      </c>
      <c r="B1174" s="273"/>
      <c r="C1174" s="274" t="s">
        <v>318</v>
      </c>
      <c r="D1174" s="275" t="s">
        <v>15</v>
      </c>
      <c r="E1174" s="275"/>
      <c r="F1174" s="275">
        <v>2</v>
      </c>
      <c r="G1174" s="421">
        <f t="shared" si="18"/>
        <v>50</v>
      </c>
      <c r="H1174" s="276">
        <v>120</v>
      </c>
      <c r="I1174" s="275" t="s">
        <v>219</v>
      </c>
      <c r="J1174" s="208" t="s">
        <v>1603</v>
      </c>
    </row>
    <row r="1175" spans="1:10" ht="19.2" hidden="1" customHeight="1" x14ac:dyDescent="0.3">
      <c r="A1175" s="273">
        <v>45790</v>
      </c>
      <c r="B1175" s="273"/>
      <c r="C1175" s="274" t="s">
        <v>318</v>
      </c>
      <c r="D1175" s="275" t="s">
        <v>15</v>
      </c>
      <c r="E1175" s="275"/>
      <c r="F1175" s="275">
        <v>2</v>
      </c>
      <c r="G1175" s="421">
        <f t="shared" si="18"/>
        <v>50</v>
      </c>
      <c r="H1175" s="276">
        <v>120</v>
      </c>
      <c r="I1175" s="275" t="s">
        <v>319</v>
      </c>
      <c r="J1175" s="208" t="s">
        <v>1603</v>
      </c>
    </row>
    <row r="1176" spans="1:10" ht="19.2" hidden="1" customHeight="1" x14ac:dyDescent="0.3">
      <c r="A1176" s="273">
        <v>44993</v>
      </c>
      <c r="B1176" s="273">
        <v>45961</v>
      </c>
      <c r="C1176" s="274" t="s">
        <v>320</v>
      </c>
      <c r="D1176" s="275" t="s">
        <v>1275</v>
      </c>
      <c r="E1176" s="275"/>
      <c r="F1176" s="275"/>
      <c r="G1176" s="421" t="str">
        <f t="shared" si="18"/>
        <v/>
      </c>
      <c r="H1176" s="276">
        <v>24</v>
      </c>
      <c r="I1176" s="275" t="s">
        <v>321</v>
      </c>
      <c r="J1176" s="208" t="s">
        <v>1603</v>
      </c>
    </row>
    <row r="1177" spans="1:10" ht="19.2" hidden="1" customHeight="1" x14ac:dyDescent="0.3">
      <c r="A1177" s="273">
        <v>44756</v>
      </c>
      <c r="B1177" s="273">
        <v>45961</v>
      </c>
      <c r="C1177" s="274" t="s">
        <v>322</v>
      </c>
      <c r="D1177" s="275" t="s">
        <v>118</v>
      </c>
      <c r="E1177" s="275"/>
      <c r="F1177" s="275"/>
      <c r="G1177" s="421" t="str">
        <f t="shared" si="18"/>
        <v/>
      </c>
      <c r="H1177" s="276">
        <v>52</v>
      </c>
      <c r="I1177" s="275" t="s">
        <v>20</v>
      </c>
      <c r="J1177" s="208" t="s">
        <v>1603</v>
      </c>
    </row>
    <row r="1178" spans="1:10" ht="19.2" hidden="1" customHeight="1" x14ac:dyDescent="0.3">
      <c r="A1178" s="273">
        <v>45432</v>
      </c>
      <c r="B1178" s="273"/>
      <c r="C1178" s="274" t="s">
        <v>323</v>
      </c>
      <c r="D1178" s="275" t="s">
        <v>287</v>
      </c>
      <c r="E1178" s="275"/>
      <c r="F1178" s="275"/>
      <c r="G1178" s="421" t="str">
        <f t="shared" si="18"/>
        <v/>
      </c>
      <c r="H1178" s="276">
        <v>256.95999999999998</v>
      </c>
      <c r="I1178" s="275" t="s">
        <v>321</v>
      </c>
      <c r="J1178" s="208" t="s">
        <v>1603</v>
      </c>
    </row>
    <row r="1179" spans="1:10" ht="19.2" hidden="1" customHeight="1" x14ac:dyDescent="0.3">
      <c r="A1179" s="273">
        <v>45432</v>
      </c>
      <c r="B1179" s="273"/>
      <c r="C1179" s="274" t="s">
        <v>323</v>
      </c>
      <c r="D1179" s="275" t="s">
        <v>287</v>
      </c>
      <c r="E1179" s="275"/>
      <c r="F1179" s="275"/>
      <c r="G1179" s="421" t="str">
        <f t="shared" si="18"/>
        <v/>
      </c>
      <c r="H1179" s="276">
        <v>256.95999999999998</v>
      </c>
      <c r="I1179" s="275" t="s">
        <v>325</v>
      </c>
      <c r="J1179" s="208" t="s">
        <v>1603</v>
      </c>
    </row>
    <row r="1180" spans="1:10" ht="19.2" hidden="1" customHeight="1" x14ac:dyDescent="0.3">
      <c r="A1180" s="273">
        <v>45730</v>
      </c>
      <c r="B1180" s="273"/>
      <c r="C1180" s="274" t="s">
        <v>326</v>
      </c>
      <c r="D1180" s="275" t="s">
        <v>118</v>
      </c>
      <c r="E1180" s="275"/>
      <c r="F1180" s="275"/>
      <c r="G1180" s="421" t="str">
        <f t="shared" si="18"/>
        <v/>
      </c>
      <c r="H1180" s="276">
        <v>48</v>
      </c>
      <c r="I1180" s="275" t="s">
        <v>327</v>
      </c>
      <c r="J1180" s="208" t="s">
        <v>1603</v>
      </c>
    </row>
    <row r="1181" spans="1:10" ht="19.2" hidden="1" customHeight="1" x14ac:dyDescent="0.3">
      <c r="A1181" s="273">
        <v>45905</v>
      </c>
      <c r="B1181" s="273"/>
      <c r="C1181" s="274" t="s">
        <v>326</v>
      </c>
      <c r="D1181" s="275" t="s">
        <v>118</v>
      </c>
      <c r="E1181" s="275"/>
      <c r="F1181" s="275"/>
      <c r="G1181" s="421" t="str">
        <f t="shared" si="18"/>
        <v/>
      </c>
      <c r="H1181" s="276">
        <v>48</v>
      </c>
      <c r="I1181" s="275" t="s">
        <v>328</v>
      </c>
      <c r="J1181" s="208" t="s">
        <v>1603</v>
      </c>
    </row>
    <row r="1182" spans="1:10" ht="19.2" hidden="1" customHeight="1" x14ac:dyDescent="0.3">
      <c r="A1182" s="273">
        <v>45905</v>
      </c>
      <c r="B1182" s="273"/>
      <c r="C1182" s="274" t="s">
        <v>326</v>
      </c>
      <c r="D1182" s="275" t="s">
        <v>118</v>
      </c>
      <c r="E1182" s="275"/>
      <c r="F1182" s="275"/>
      <c r="G1182" s="421" t="str">
        <f t="shared" si="18"/>
        <v/>
      </c>
      <c r="H1182" s="276">
        <v>48</v>
      </c>
      <c r="I1182" s="275" t="s">
        <v>96</v>
      </c>
      <c r="J1182" s="208" t="s">
        <v>1603</v>
      </c>
    </row>
    <row r="1183" spans="1:10" ht="19.2" hidden="1" customHeight="1" x14ac:dyDescent="0.3">
      <c r="A1183" s="273">
        <v>45225</v>
      </c>
      <c r="B1183" s="273">
        <v>45961</v>
      </c>
      <c r="C1183" s="435" t="s">
        <v>329</v>
      </c>
      <c r="D1183" s="275" t="s">
        <v>287</v>
      </c>
      <c r="E1183" s="275"/>
      <c r="F1183" s="275"/>
      <c r="G1183" s="421" t="str">
        <f t="shared" si="18"/>
        <v/>
      </c>
      <c r="H1183" s="276">
        <v>282</v>
      </c>
      <c r="I1183" s="275" t="s">
        <v>330</v>
      </c>
      <c r="J1183" s="208" t="s">
        <v>1603</v>
      </c>
    </row>
    <row r="1184" spans="1:10" ht="19.2" hidden="1" customHeight="1" x14ac:dyDescent="0.3">
      <c r="A1184" s="273">
        <v>44351</v>
      </c>
      <c r="B1184" s="273">
        <v>45961</v>
      </c>
      <c r="C1184" s="274" t="s">
        <v>331</v>
      </c>
      <c r="D1184" s="275" t="s">
        <v>118</v>
      </c>
      <c r="E1184" s="275" t="s">
        <v>492</v>
      </c>
      <c r="F1184" s="275">
        <v>4</v>
      </c>
      <c r="G1184" s="421">
        <f t="shared" si="18"/>
        <v>100</v>
      </c>
      <c r="H1184" s="276">
        <v>300</v>
      </c>
      <c r="I1184" s="275" t="s">
        <v>333</v>
      </c>
      <c r="J1184" s="208" t="s">
        <v>1603</v>
      </c>
    </row>
    <row r="1185" spans="1:10" ht="19.2" hidden="1" customHeight="1" x14ac:dyDescent="0.3">
      <c r="A1185" s="273">
        <v>45904</v>
      </c>
      <c r="B1185" s="273"/>
      <c r="C1185" s="274" t="s">
        <v>353</v>
      </c>
      <c r="D1185" s="275" t="s">
        <v>1275</v>
      </c>
      <c r="E1185" s="275"/>
      <c r="F1185" s="275"/>
      <c r="G1185" s="421" t="str">
        <f t="shared" si="18"/>
        <v/>
      </c>
      <c r="H1185" s="276">
        <v>20</v>
      </c>
      <c r="I1185" s="275" t="s">
        <v>354</v>
      </c>
      <c r="J1185" s="208" t="s">
        <v>1603</v>
      </c>
    </row>
    <row r="1186" spans="1:10" ht="19.2" hidden="1" customHeight="1" x14ac:dyDescent="0.3">
      <c r="A1186" s="273">
        <v>45904</v>
      </c>
      <c r="B1186" s="273"/>
      <c r="C1186" s="274" t="s">
        <v>353</v>
      </c>
      <c r="D1186" s="275" t="s">
        <v>1275</v>
      </c>
      <c r="E1186" s="275"/>
      <c r="F1186" s="275"/>
      <c r="G1186" s="421" t="str">
        <f t="shared" si="18"/>
        <v/>
      </c>
      <c r="H1186" s="276">
        <v>20</v>
      </c>
      <c r="I1186" s="275" t="s">
        <v>356</v>
      </c>
      <c r="J1186" s="208" t="s">
        <v>1603</v>
      </c>
    </row>
    <row r="1187" spans="1:10" ht="19.2" hidden="1" customHeight="1" x14ac:dyDescent="0.3">
      <c r="A1187" s="273">
        <v>44883</v>
      </c>
      <c r="B1187" s="273">
        <v>45961</v>
      </c>
      <c r="C1187" s="274" t="s">
        <v>334</v>
      </c>
      <c r="D1187" s="275" t="s">
        <v>1275</v>
      </c>
      <c r="E1187" s="275"/>
      <c r="F1187" s="275"/>
      <c r="G1187" s="421" t="str">
        <f t="shared" si="18"/>
        <v/>
      </c>
      <c r="H1187" s="276">
        <v>24</v>
      </c>
      <c r="I1187" s="275" t="s">
        <v>335</v>
      </c>
      <c r="J1187" s="208" t="s">
        <v>1603</v>
      </c>
    </row>
    <row r="1188" spans="1:10" ht="19.2" hidden="1" customHeight="1" x14ac:dyDescent="0.3">
      <c r="A1188" s="273">
        <v>45621</v>
      </c>
      <c r="B1188" s="273">
        <v>45991</v>
      </c>
      <c r="C1188" s="274" t="s">
        <v>334</v>
      </c>
      <c r="D1188" s="275" t="s">
        <v>1275</v>
      </c>
      <c r="E1188" s="275"/>
      <c r="F1188" s="275"/>
      <c r="G1188" s="421" t="str">
        <f t="shared" si="18"/>
        <v/>
      </c>
      <c r="H1188" s="276">
        <v>24</v>
      </c>
      <c r="I1188" s="275" t="s">
        <v>336</v>
      </c>
      <c r="J1188" s="208" t="s">
        <v>1603</v>
      </c>
    </row>
    <row r="1189" spans="1:10" ht="19.2" hidden="1" customHeight="1" x14ac:dyDescent="0.3">
      <c r="A1189" s="273">
        <v>44718</v>
      </c>
      <c r="B1189" s="273">
        <v>45961</v>
      </c>
      <c r="C1189" s="274" t="s">
        <v>337</v>
      </c>
      <c r="D1189" s="275" t="s">
        <v>118</v>
      </c>
      <c r="E1189" s="275"/>
      <c r="F1189" s="275"/>
      <c r="G1189" s="421" t="str">
        <f t="shared" si="18"/>
        <v/>
      </c>
      <c r="H1189" s="276">
        <v>52</v>
      </c>
      <c r="I1189" s="275" t="s">
        <v>338</v>
      </c>
      <c r="J1189" s="208" t="s">
        <v>1603</v>
      </c>
    </row>
    <row r="1190" spans="1:10" ht="19.2" hidden="1" customHeight="1" x14ac:dyDescent="0.3">
      <c r="A1190" s="273">
        <v>44718</v>
      </c>
      <c r="B1190" s="273">
        <v>45961</v>
      </c>
      <c r="C1190" s="274" t="s">
        <v>337</v>
      </c>
      <c r="D1190" s="275" t="s">
        <v>118</v>
      </c>
      <c r="E1190" s="275"/>
      <c r="F1190" s="275"/>
      <c r="G1190" s="421" t="str">
        <f t="shared" si="18"/>
        <v/>
      </c>
      <c r="H1190" s="276">
        <v>52</v>
      </c>
      <c r="I1190" s="275" t="s">
        <v>20</v>
      </c>
      <c r="J1190" s="208" t="s">
        <v>1603</v>
      </c>
    </row>
    <row r="1191" spans="1:10" ht="19.2" hidden="1" customHeight="1" x14ac:dyDescent="0.3">
      <c r="A1191" s="273">
        <v>44718</v>
      </c>
      <c r="B1191" s="273">
        <v>45961</v>
      </c>
      <c r="C1191" s="274" t="s">
        <v>337</v>
      </c>
      <c r="D1191" s="275" t="s">
        <v>118</v>
      </c>
      <c r="E1191" s="275"/>
      <c r="F1191" s="275"/>
      <c r="G1191" s="421" t="str">
        <f t="shared" si="18"/>
        <v/>
      </c>
      <c r="H1191" s="276">
        <v>52</v>
      </c>
      <c r="I1191" s="275" t="s">
        <v>339</v>
      </c>
      <c r="J1191" s="208" t="s">
        <v>1603</v>
      </c>
    </row>
    <row r="1192" spans="1:10" ht="19.2" hidden="1" customHeight="1" x14ac:dyDescent="0.3">
      <c r="A1192" s="273">
        <v>44718</v>
      </c>
      <c r="B1192" s="273">
        <v>45961</v>
      </c>
      <c r="C1192" s="274" t="s">
        <v>337</v>
      </c>
      <c r="D1192" s="275" t="s">
        <v>118</v>
      </c>
      <c r="E1192" s="275"/>
      <c r="F1192" s="275"/>
      <c r="G1192" s="421" t="str">
        <f t="shared" si="18"/>
        <v/>
      </c>
      <c r="H1192" s="276">
        <v>52</v>
      </c>
      <c r="I1192" s="275" t="s">
        <v>223</v>
      </c>
      <c r="J1192" s="208" t="s">
        <v>1603</v>
      </c>
    </row>
    <row r="1193" spans="1:10" ht="19.2" hidden="1" customHeight="1" x14ac:dyDescent="0.3">
      <c r="A1193" s="273">
        <v>44718</v>
      </c>
      <c r="B1193" s="273">
        <v>45961</v>
      </c>
      <c r="C1193" s="274" t="s">
        <v>337</v>
      </c>
      <c r="D1193" s="275" t="s">
        <v>118</v>
      </c>
      <c r="E1193" s="275"/>
      <c r="F1193" s="275"/>
      <c r="G1193" s="421" t="str">
        <f t="shared" si="18"/>
        <v/>
      </c>
      <c r="H1193" s="276">
        <v>52</v>
      </c>
      <c r="I1193" s="275" t="s">
        <v>340</v>
      </c>
      <c r="J1193" s="208" t="s">
        <v>1603</v>
      </c>
    </row>
    <row r="1194" spans="1:10" ht="19.2" hidden="1" customHeight="1" x14ac:dyDescent="0.3">
      <c r="A1194" s="273">
        <v>45444</v>
      </c>
      <c r="B1194" s="273">
        <v>45961</v>
      </c>
      <c r="C1194" s="274" t="s">
        <v>337</v>
      </c>
      <c r="D1194" s="275" t="s">
        <v>118</v>
      </c>
      <c r="E1194" s="275"/>
      <c r="F1194" s="275"/>
      <c r="G1194" s="421" t="str">
        <f t="shared" si="18"/>
        <v/>
      </c>
      <c r="H1194" s="276">
        <v>52</v>
      </c>
      <c r="I1194" s="275" t="s">
        <v>341</v>
      </c>
      <c r="J1194" s="208" t="s">
        <v>1603</v>
      </c>
    </row>
    <row r="1195" spans="1:10" ht="19.2" hidden="1" customHeight="1" x14ac:dyDescent="0.3">
      <c r="A1195" s="273">
        <v>45897</v>
      </c>
      <c r="B1195" s="273"/>
      <c r="C1195" s="274" t="s">
        <v>337</v>
      </c>
      <c r="D1195" s="275" t="s">
        <v>118</v>
      </c>
      <c r="E1195" s="275"/>
      <c r="F1195" s="275"/>
      <c r="G1195" s="421" t="str">
        <f t="shared" si="18"/>
        <v/>
      </c>
      <c r="H1195" s="276">
        <v>48</v>
      </c>
      <c r="I1195" s="275" t="s">
        <v>342</v>
      </c>
      <c r="J1195" s="208" t="s">
        <v>1603</v>
      </c>
    </row>
    <row r="1196" spans="1:10" ht="19.2" hidden="1" customHeight="1" x14ac:dyDescent="0.3">
      <c r="A1196" s="273">
        <v>44830</v>
      </c>
      <c r="B1196" s="273">
        <v>45961</v>
      </c>
      <c r="C1196" s="274" t="s">
        <v>343</v>
      </c>
      <c r="D1196" s="275" t="s">
        <v>118</v>
      </c>
      <c r="E1196" s="275" t="s">
        <v>1495</v>
      </c>
      <c r="F1196" s="275">
        <v>2</v>
      </c>
      <c r="G1196" s="421">
        <f t="shared" si="18"/>
        <v>50</v>
      </c>
      <c r="H1196" s="276">
        <v>184.8</v>
      </c>
      <c r="I1196" s="275" t="s">
        <v>345</v>
      </c>
      <c r="J1196" s="208" t="s">
        <v>1603</v>
      </c>
    </row>
    <row r="1197" spans="1:10" ht="19.2" hidden="1" customHeight="1" x14ac:dyDescent="0.3">
      <c r="A1197" s="273">
        <v>45757</v>
      </c>
      <c r="B1197" s="273"/>
      <c r="C1197" s="274" t="s">
        <v>346</v>
      </c>
      <c r="D1197" s="275" t="s">
        <v>1275</v>
      </c>
      <c r="E1197" s="275"/>
      <c r="F1197" s="275"/>
      <c r="G1197" s="421" t="str">
        <f t="shared" si="18"/>
        <v/>
      </c>
      <c r="H1197" s="276">
        <v>20</v>
      </c>
      <c r="I1197" s="275" t="s">
        <v>36</v>
      </c>
      <c r="J1197" s="208" t="s">
        <v>1603</v>
      </c>
    </row>
    <row r="1198" spans="1:10" ht="19.2" hidden="1" customHeight="1" x14ac:dyDescent="0.3">
      <c r="A1198" s="273">
        <v>45757</v>
      </c>
      <c r="B1198" s="273"/>
      <c r="C1198" s="274" t="s">
        <v>346</v>
      </c>
      <c r="D1198" s="275" t="s">
        <v>1275</v>
      </c>
      <c r="E1198" s="275"/>
      <c r="F1198" s="275"/>
      <c r="G1198" s="421" t="str">
        <f t="shared" si="18"/>
        <v/>
      </c>
      <c r="H1198" s="276">
        <v>20</v>
      </c>
      <c r="I1198" s="275" t="s">
        <v>347</v>
      </c>
      <c r="J1198" s="208" t="s">
        <v>1603</v>
      </c>
    </row>
    <row r="1199" spans="1:10" ht="19.2" hidden="1" customHeight="1" x14ac:dyDescent="0.3">
      <c r="A1199" s="273">
        <v>45757</v>
      </c>
      <c r="B1199" s="273"/>
      <c r="C1199" s="274" t="s">
        <v>346</v>
      </c>
      <c r="D1199" s="275" t="s">
        <v>1275</v>
      </c>
      <c r="E1199" s="275"/>
      <c r="F1199" s="275"/>
      <c r="G1199" s="421" t="str">
        <f t="shared" si="18"/>
        <v/>
      </c>
      <c r="H1199" s="276">
        <v>20</v>
      </c>
      <c r="I1199" s="275" t="s">
        <v>37</v>
      </c>
      <c r="J1199" s="208" t="s">
        <v>1603</v>
      </c>
    </row>
    <row r="1200" spans="1:10" ht="19.2" hidden="1" customHeight="1" x14ac:dyDescent="0.3">
      <c r="A1200" s="273">
        <v>45332</v>
      </c>
      <c r="B1200" s="273"/>
      <c r="C1200" s="274" t="s">
        <v>348</v>
      </c>
      <c r="D1200" s="275" t="s">
        <v>287</v>
      </c>
      <c r="E1200" s="275"/>
      <c r="F1200" s="275"/>
      <c r="G1200" s="421" t="str">
        <f t="shared" si="18"/>
        <v/>
      </c>
      <c r="H1200" s="276">
        <v>257</v>
      </c>
      <c r="I1200" s="275" t="s">
        <v>349</v>
      </c>
      <c r="J1200" s="208" t="s">
        <v>1603</v>
      </c>
    </row>
    <row r="1201" spans="1:10" ht="19.2" hidden="1" customHeight="1" x14ac:dyDescent="0.3">
      <c r="A1201" s="273">
        <v>45860</v>
      </c>
      <c r="B1201" s="273"/>
      <c r="C1201" s="274" t="s">
        <v>359</v>
      </c>
      <c r="D1201" s="275" t="s">
        <v>118</v>
      </c>
      <c r="E1201" s="275"/>
      <c r="F1201" s="275"/>
      <c r="G1201" s="421" t="str">
        <f t="shared" si="18"/>
        <v/>
      </c>
      <c r="H1201" s="276">
        <v>48</v>
      </c>
      <c r="I1201" s="275" t="s">
        <v>360</v>
      </c>
      <c r="J1201" s="208" t="s">
        <v>1603</v>
      </c>
    </row>
    <row r="1202" spans="1:10" ht="19.2" hidden="1" customHeight="1" x14ac:dyDescent="0.3">
      <c r="A1202" s="273">
        <v>45796</v>
      </c>
      <c r="B1202" s="273"/>
      <c r="C1202" s="274" t="s">
        <v>361</v>
      </c>
      <c r="D1202" s="275" t="s">
        <v>118</v>
      </c>
      <c r="E1202" s="275"/>
      <c r="F1202" s="275"/>
      <c r="G1202" s="421" t="str">
        <f t="shared" si="18"/>
        <v/>
      </c>
      <c r="H1202" s="276">
        <v>48</v>
      </c>
      <c r="I1202" s="275" t="s">
        <v>362</v>
      </c>
      <c r="J1202" s="208" t="s">
        <v>1603</v>
      </c>
    </row>
    <row r="1203" spans="1:10" ht="19.2" hidden="1" customHeight="1" x14ac:dyDescent="0.3">
      <c r="A1203" s="273">
        <v>45584</v>
      </c>
      <c r="B1203" s="273">
        <v>45961</v>
      </c>
      <c r="C1203" s="274" t="s">
        <v>364</v>
      </c>
      <c r="D1203" s="275" t="s">
        <v>15</v>
      </c>
      <c r="E1203" s="275"/>
      <c r="F1203" s="275">
        <v>2</v>
      </c>
      <c r="G1203" s="421">
        <f t="shared" si="18"/>
        <v>50</v>
      </c>
      <c r="H1203" s="276">
        <v>198</v>
      </c>
      <c r="I1203" s="275" t="s">
        <v>366</v>
      </c>
      <c r="J1203" s="208" t="s">
        <v>1603</v>
      </c>
    </row>
    <row r="1204" spans="1:10" ht="19.2" hidden="1" customHeight="1" x14ac:dyDescent="0.3">
      <c r="A1204" s="273">
        <v>45584</v>
      </c>
      <c r="B1204" s="273">
        <v>45961</v>
      </c>
      <c r="C1204" s="274" t="s">
        <v>364</v>
      </c>
      <c r="D1204" s="275" t="s">
        <v>15</v>
      </c>
      <c r="E1204" s="275"/>
      <c r="F1204" s="275">
        <v>2</v>
      </c>
      <c r="G1204" s="421">
        <f t="shared" si="18"/>
        <v>50</v>
      </c>
      <c r="H1204" s="276">
        <v>198</v>
      </c>
      <c r="I1204" s="275" t="s">
        <v>96</v>
      </c>
      <c r="J1204" s="208" t="s">
        <v>1603</v>
      </c>
    </row>
    <row r="1205" spans="1:10" ht="19.2" hidden="1" customHeight="1" x14ac:dyDescent="0.3">
      <c r="A1205" s="273">
        <v>45356</v>
      </c>
      <c r="B1205" s="273"/>
      <c r="C1205" s="274" t="s">
        <v>367</v>
      </c>
      <c r="D1205" s="275" t="s">
        <v>118</v>
      </c>
      <c r="E1205" s="275"/>
      <c r="F1205" s="275"/>
      <c r="G1205" s="421" t="str">
        <f t="shared" si="18"/>
        <v/>
      </c>
      <c r="H1205" s="276">
        <v>48</v>
      </c>
      <c r="I1205" s="275" t="s">
        <v>368</v>
      </c>
      <c r="J1205" s="208" t="s">
        <v>1603</v>
      </c>
    </row>
    <row r="1206" spans="1:10" ht="19.2" hidden="1" customHeight="1" x14ac:dyDescent="0.3">
      <c r="A1206" s="273">
        <v>44394</v>
      </c>
      <c r="B1206" s="273">
        <v>45961</v>
      </c>
      <c r="C1206" s="274" t="s">
        <v>370</v>
      </c>
      <c r="D1206" s="275" t="s">
        <v>118</v>
      </c>
      <c r="E1206" s="275"/>
      <c r="F1206" s="275"/>
      <c r="G1206" s="421" t="str">
        <f t="shared" si="18"/>
        <v/>
      </c>
      <c r="H1206" s="276">
        <v>52</v>
      </c>
      <c r="I1206" s="275" t="s">
        <v>179</v>
      </c>
      <c r="J1206" s="208" t="s">
        <v>1603</v>
      </c>
    </row>
    <row r="1207" spans="1:10" ht="19.2" hidden="1" customHeight="1" x14ac:dyDescent="0.3">
      <c r="A1207" s="273">
        <v>46069</v>
      </c>
      <c r="B1207" s="273">
        <v>46418</v>
      </c>
      <c r="C1207" s="274" t="s">
        <v>1534</v>
      </c>
      <c r="D1207" s="275" t="s">
        <v>1275</v>
      </c>
      <c r="E1207" s="275"/>
      <c r="F1207" s="275"/>
      <c r="G1207" s="421" t="str">
        <f t="shared" si="18"/>
        <v/>
      </c>
      <c r="H1207" s="276">
        <v>24</v>
      </c>
      <c r="I1207" s="275" t="s">
        <v>1535</v>
      </c>
      <c r="J1207" s="208" t="s">
        <v>1603</v>
      </c>
    </row>
    <row r="1208" spans="1:10" ht="19.2" hidden="1" customHeight="1" x14ac:dyDescent="0.3">
      <c r="A1208" s="273">
        <v>43999</v>
      </c>
      <c r="B1208" s="273">
        <v>45961</v>
      </c>
      <c r="C1208" s="274" t="s">
        <v>374</v>
      </c>
      <c r="D1208" s="275" t="s">
        <v>118</v>
      </c>
      <c r="E1208" s="275" t="s">
        <v>1491</v>
      </c>
      <c r="F1208" s="275">
        <v>4</v>
      </c>
      <c r="G1208" s="421">
        <f t="shared" si="18"/>
        <v>100</v>
      </c>
      <c r="H1208" s="276">
        <v>305</v>
      </c>
      <c r="I1208" s="275" t="s">
        <v>376</v>
      </c>
      <c r="J1208" s="208" t="s">
        <v>1603</v>
      </c>
    </row>
    <row r="1209" spans="1:10" ht="19.2" hidden="1" customHeight="1" x14ac:dyDescent="0.3">
      <c r="A1209" s="273">
        <v>46030</v>
      </c>
      <c r="B1209" s="273">
        <v>46386</v>
      </c>
      <c r="C1209" s="274" t="s">
        <v>1536</v>
      </c>
      <c r="D1209" s="275" t="s">
        <v>118</v>
      </c>
      <c r="E1209" s="275"/>
      <c r="F1209" s="275"/>
      <c r="G1209" s="421" t="str">
        <f t="shared" si="18"/>
        <v/>
      </c>
      <c r="H1209" s="276">
        <v>52</v>
      </c>
      <c r="I1209" s="275" t="s">
        <v>372</v>
      </c>
      <c r="J1209" s="208" t="s">
        <v>1603</v>
      </c>
    </row>
    <row r="1210" spans="1:10" ht="19.2" hidden="1" customHeight="1" x14ac:dyDescent="0.3">
      <c r="A1210" s="273">
        <v>46030</v>
      </c>
      <c r="B1210" s="273">
        <v>46386</v>
      </c>
      <c r="C1210" s="274" t="s">
        <v>1536</v>
      </c>
      <c r="D1210" s="275" t="s">
        <v>118</v>
      </c>
      <c r="E1210" s="275"/>
      <c r="F1210" s="275"/>
      <c r="G1210" s="421" t="str">
        <f t="shared" si="18"/>
        <v/>
      </c>
      <c r="H1210" s="276">
        <v>52</v>
      </c>
      <c r="I1210" s="275" t="s">
        <v>373</v>
      </c>
      <c r="J1210" s="208" t="s">
        <v>1603</v>
      </c>
    </row>
    <row r="1211" spans="1:10" ht="19.2" hidden="1" customHeight="1" x14ac:dyDescent="0.3">
      <c r="A1211" s="273">
        <v>45968</v>
      </c>
      <c r="B1211" s="273"/>
      <c r="C1211" s="274" t="s">
        <v>377</v>
      </c>
      <c r="D1211" s="275" t="s">
        <v>1275</v>
      </c>
      <c r="E1211" s="275"/>
      <c r="F1211" s="275"/>
      <c r="G1211" s="421" t="str">
        <f t="shared" si="18"/>
        <v/>
      </c>
      <c r="H1211" s="276">
        <v>24</v>
      </c>
      <c r="I1211" s="275" t="s">
        <v>23</v>
      </c>
      <c r="J1211" s="208" t="s">
        <v>1603</v>
      </c>
    </row>
    <row r="1212" spans="1:10" ht="19.2" hidden="1" customHeight="1" x14ac:dyDescent="0.3">
      <c r="A1212" s="273">
        <v>45379</v>
      </c>
      <c r="B1212" s="273"/>
      <c r="C1212" s="274" t="s">
        <v>379</v>
      </c>
      <c r="D1212" s="275" t="s">
        <v>118</v>
      </c>
      <c r="E1212" s="275"/>
      <c r="F1212" s="275"/>
      <c r="G1212" s="421" t="str">
        <f t="shared" si="18"/>
        <v/>
      </c>
      <c r="H1212" s="276">
        <v>48</v>
      </c>
      <c r="I1212" s="275" t="s">
        <v>380</v>
      </c>
      <c r="J1212" s="208" t="s">
        <v>1603</v>
      </c>
    </row>
    <row r="1213" spans="1:10" ht="19.2" hidden="1" customHeight="1" x14ac:dyDescent="0.3">
      <c r="A1213" s="273">
        <v>45772</v>
      </c>
      <c r="B1213" s="273"/>
      <c r="C1213" s="274" t="s">
        <v>381</v>
      </c>
      <c r="D1213" s="275" t="s">
        <v>15</v>
      </c>
      <c r="E1213" s="275" t="s">
        <v>1496</v>
      </c>
      <c r="F1213" s="275">
        <v>2</v>
      </c>
      <c r="G1213" s="421">
        <f t="shared" si="18"/>
        <v>50</v>
      </c>
      <c r="H1213" s="276">
        <v>164</v>
      </c>
      <c r="I1213" s="275" t="s">
        <v>383</v>
      </c>
      <c r="J1213" s="208" t="s">
        <v>1603</v>
      </c>
    </row>
    <row r="1214" spans="1:10" ht="19.2" hidden="1" customHeight="1" x14ac:dyDescent="0.3">
      <c r="A1214" s="273">
        <v>45867</v>
      </c>
      <c r="B1214" s="273"/>
      <c r="C1214" s="274" t="s">
        <v>386</v>
      </c>
      <c r="D1214" s="275" t="s">
        <v>1275</v>
      </c>
      <c r="E1214" s="275"/>
      <c r="F1214" s="275"/>
      <c r="G1214" s="421" t="str">
        <f t="shared" si="18"/>
        <v/>
      </c>
      <c r="H1214" s="276">
        <v>20</v>
      </c>
      <c r="I1214" s="275" t="s">
        <v>89</v>
      </c>
      <c r="J1214" s="208" t="s">
        <v>1603</v>
      </c>
    </row>
    <row r="1215" spans="1:10" ht="19.2" hidden="1" customHeight="1" x14ac:dyDescent="0.3">
      <c r="A1215" s="273">
        <v>45867</v>
      </c>
      <c r="B1215" s="273"/>
      <c r="C1215" s="274" t="s">
        <v>386</v>
      </c>
      <c r="D1215" s="275" t="s">
        <v>1275</v>
      </c>
      <c r="E1215" s="275"/>
      <c r="F1215" s="275"/>
      <c r="G1215" s="421" t="str">
        <f t="shared" si="18"/>
        <v/>
      </c>
      <c r="H1215" s="276">
        <v>20</v>
      </c>
      <c r="I1215" s="275" t="s">
        <v>387</v>
      </c>
      <c r="J1215" s="208" t="s">
        <v>1603</v>
      </c>
    </row>
    <row r="1216" spans="1:10" ht="19.2" hidden="1" customHeight="1" x14ac:dyDescent="0.3">
      <c r="A1216" s="273">
        <v>45849</v>
      </c>
      <c r="B1216" s="273"/>
      <c r="C1216" s="274" t="s">
        <v>384</v>
      </c>
      <c r="D1216" s="275" t="s">
        <v>118</v>
      </c>
      <c r="E1216" s="275"/>
      <c r="F1216" s="275"/>
      <c r="G1216" s="421" t="str">
        <f t="shared" si="18"/>
        <v/>
      </c>
      <c r="H1216" s="276">
        <v>48</v>
      </c>
      <c r="I1216" s="275" t="s">
        <v>146</v>
      </c>
      <c r="J1216" s="208" t="s">
        <v>1603</v>
      </c>
    </row>
    <row r="1217" spans="1:10" ht="19.2" hidden="1" customHeight="1" x14ac:dyDescent="0.3">
      <c r="A1217" s="273">
        <v>45391</v>
      </c>
      <c r="B1217" s="273"/>
      <c r="C1217" s="274" t="s">
        <v>388</v>
      </c>
      <c r="D1217" s="275" t="s">
        <v>118</v>
      </c>
      <c r="E1217" s="275"/>
      <c r="F1217" s="275"/>
      <c r="G1217" s="421" t="str">
        <f t="shared" si="18"/>
        <v/>
      </c>
      <c r="H1217" s="276">
        <v>48</v>
      </c>
      <c r="I1217" s="275" t="s">
        <v>389</v>
      </c>
      <c r="J1217" s="208" t="s">
        <v>1603</v>
      </c>
    </row>
    <row r="1218" spans="1:10" ht="19.2" hidden="1" customHeight="1" x14ac:dyDescent="0.3">
      <c r="A1218" s="273">
        <v>45833</v>
      </c>
      <c r="B1218" s="273"/>
      <c r="C1218" s="274" t="s">
        <v>390</v>
      </c>
      <c r="D1218" s="275" t="s">
        <v>1275</v>
      </c>
      <c r="E1218" s="275"/>
      <c r="F1218" s="275"/>
      <c r="G1218" s="421" t="str">
        <f t="shared" ref="G1218:G1281" si="19">IF(F1218="","",F1218*25)</f>
        <v/>
      </c>
      <c r="H1218" s="276">
        <v>20</v>
      </c>
      <c r="I1218" s="275" t="s">
        <v>391</v>
      </c>
      <c r="J1218" s="208" t="s">
        <v>1603</v>
      </c>
    </row>
    <row r="1219" spans="1:10" ht="19.2" hidden="1" customHeight="1" x14ac:dyDescent="0.3">
      <c r="A1219" s="273">
        <v>45631</v>
      </c>
      <c r="B1219" s="273">
        <v>46020</v>
      </c>
      <c r="C1219" s="274" t="s">
        <v>392</v>
      </c>
      <c r="D1219" s="275" t="s">
        <v>118</v>
      </c>
      <c r="E1219" s="275"/>
      <c r="F1219" s="275"/>
      <c r="G1219" s="421" t="str">
        <f t="shared" si="19"/>
        <v/>
      </c>
      <c r="H1219" s="276">
        <v>52</v>
      </c>
      <c r="I1219" s="275" t="s">
        <v>393</v>
      </c>
      <c r="J1219" s="208" t="s">
        <v>1603</v>
      </c>
    </row>
    <row r="1220" spans="1:10" ht="19.2" hidden="1" customHeight="1" x14ac:dyDescent="0.3">
      <c r="A1220" s="273">
        <v>45072</v>
      </c>
      <c r="B1220" s="273">
        <v>45961</v>
      </c>
      <c r="C1220" s="274" t="s">
        <v>394</v>
      </c>
      <c r="D1220" s="275" t="s">
        <v>287</v>
      </c>
      <c r="E1220" s="275"/>
      <c r="F1220" s="275"/>
      <c r="G1220" s="421" t="str">
        <f t="shared" si="19"/>
        <v/>
      </c>
      <c r="H1220" s="276">
        <v>282</v>
      </c>
      <c r="I1220" s="275" t="s">
        <v>395</v>
      </c>
      <c r="J1220" s="208" t="s">
        <v>1603</v>
      </c>
    </row>
    <row r="1221" spans="1:10" ht="19.2" hidden="1" customHeight="1" x14ac:dyDescent="0.3">
      <c r="A1221" s="273">
        <v>45069</v>
      </c>
      <c r="B1221" s="273">
        <v>45961</v>
      </c>
      <c r="C1221" s="274" t="s">
        <v>396</v>
      </c>
      <c r="D1221" s="275" t="s">
        <v>118</v>
      </c>
      <c r="E1221" s="275"/>
      <c r="F1221" s="275"/>
      <c r="G1221" s="421" t="str">
        <f t="shared" si="19"/>
        <v/>
      </c>
      <c r="H1221" s="276">
        <v>52</v>
      </c>
      <c r="I1221" s="275" t="s">
        <v>20</v>
      </c>
      <c r="J1221" s="208" t="s">
        <v>1603</v>
      </c>
    </row>
    <row r="1222" spans="1:10" ht="19.2" hidden="1" customHeight="1" x14ac:dyDescent="0.3">
      <c r="A1222" s="273">
        <v>46062</v>
      </c>
      <c r="B1222" s="273">
        <v>46418</v>
      </c>
      <c r="C1222" s="274" t="s">
        <v>1538</v>
      </c>
      <c r="D1222" s="275" t="s">
        <v>118</v>
      </c>
      <c r="E1222" s="275"/>
      <c r="F1222" s="275"/>
      <c r="G1222" s="421" t="str">
        <f t="shared" si="19"/>
        <v/>
      </c>
      <c r="H1222" s="276">
        <v>52</v>
      </c>
      <c r="I1222" s="275" t="s">
        <v>1539</v>
      </c>
      <c r="J1222" s="208" t="s">
        <v>1603</v>
      </c>
    </row>
    <row r="1223" spans="1:10" ht="19.2" hidden="1" customHeight="1" x14ac:dyDescent="0.3">
      <c r="A1223" s="273">
        <v>45843</v>
      </c>
      <c r="B1223" s="273"/>
      <c r="C1223" s="274" t="s">
        <v>397</v>
      </c>
      <c r="D1223" s="275" t="s">
        <v>15</v>
      </c>
      <c r="E1223" s="275"/>
      <c r="F1223" s="275">
        <v>2</v>
      </c>
      <c r="G1223" s="421">
        <f t="shared" si="19"/>
        <v>50</v>
      </c>
      <c r="H1223" s="276">
        <v>120</v>
      </c>
      <c r="I1223" s="275" t="s">
        <v>398</v>
      </c>
      <c r="J1223" s="208" t="s">
        <v>1603</v>
      </c>
    </row>
    <row r="1224" spans="1:10" ht="19.2" hidden="1" customHeight="1" x14ac:dyDescent="0.3">
      <c r="A1224" s="273">
        <v>46049</v>
      </c>
      <c r="B1224" s="273">
        <v>46386</v>
      </c>
      <c r="C1224" s="274" t="s">
        <v>397</v>
      </c>
      <c r="D1224" s="275" t="s">
        <v>118</v>
      </c>
      <c r="E1224" s="275"/>
      <c r="F1224" s="275"/>
      <c r="G1224" s="421" t="str">
        <f t="shared" si="19"/>
        <v/>
      </c>
      <c r="H1224" s="276">
        <v>52</v>
      </c>
      <c r="I1224" s="275" t="s">
        <v>398</v>
      </c>
      <c r="J1224" s="208" t="s">
        <v>1603</v>
      </c>
    </row>
    <row r="1225" spans="1:10" ht="19.2" hidden="1" customHeight="1" x14ac:dyDescent="0.3">
      <c r="A1225" s="273">
        <v>45730</v>
      </c>
      <c r="B1225" s="273"/>
      <c r="C1225" s="274" t="s">
        <v>399</v>
      </c>
      <c r="D1225" s="275" t="s">
        <v>15</v>
      </c>
      <c r="E1225" s="275"/>
      <c r="F1225" s="275">
        <v>2</v>
      </c>
      <c r="G1225" s="421">
        <f t="shared" si="19"/>
        <v>50</v>
      </c>
      <c r="H1225" s="276">
        <v>120</v>
      </c>
      <c r="I1225" s="275" t="s">
        <v>136</v>
      </c>
      <c r="J1225" s="208" t="s">
        <v>1603</v>
      </c>
    </row>
    <row r="1226" spans="1:10" ht="19.2" hidden="1" customHeight="1" x14ac:dyDescent="0.3">
      <c r="A1226" s="273">
        <v>45416</v>
      </c>
      <c r="B1226" s="273"/>
      <c r="C1226" s="274" t="s">
        <v>400</v>
      </c>
      <c r="D1226" s="275" t="s">
        <v>187</v>
      </c>
      <c r="E1226" s="275"/>
      <c r="F1226" s="275">
        <v>4</v>
      </c>
      <c r="G1226" s="421">
        <f t="shared" si="19"/>
        <v>100</v>
      </c>
      <c r="H1226" s="276">
        <v>229.9</v>
      </c>
      <c r="I1226" s="275" t="s">
        <v>402</v>
      </c>
      <c r="J1226" s="208" t="s">
        <v>1603</v>
      </c>
    </row>
    <row r="1227" spans="1:10" ht="19.2" hidden="1" customHeight="1" x14ac:dyDescent="0.3">
      <c r="A1227" s="273">
        <v>44936</v>
      </c>
      <c r="B1227" s="273">
        <v>45961</v>
      </c>
      <c r="C1227" s="274" t="s">
        <v>403</v>
      </c>
      <c r="D1227" s="275" t="s">
        <v>1275</v>
      </c>
      <c r="E1227" s="275"/>
      <c r="F1227" s="275"/>
      <c r="G1227" s="421" t="str">
        <f t="shared" si="19"/>
        <v/>
      </c>
      <c r="H1227" s="276">
        <v>24</v>
      </c>
      <c r="I1227" s="275" t="s">
        <v>262</v>
      </c>
      <c r="J1227" s="208" t="s">
        <v>1603</v>
      </c>
    </row>
    <row r="1228" spans="1:10" ht="19.2" hidden="1" customHeight="1" x14ac:dyDescent="0.3">
      <c r="A1228" s="273">
        <v>44936</v>
      </c>
      <c r="B1228" s="273">
        <v>45961</v>
      </c>
      <c r="C1228" s="274" t="s">
        <v>403</v>
      </c>
      <c r="D1228" s="275" t="s">
        <v>1275</v>
      </c>
      <c r="E1228" s="275"/>
      <c r="F1228" s="275"/>
      <c r="G1228" s="421" t="str">
        <f t="shared" si="19"/>
        <v/>
      </c>
      <c r="H1228" s="276">
        <v>24</v>
      </c>
      <c r="I1228" s="275" t="s">
        <v>404</v>
      </c>
      <c r="J1228" s="208" t="s">
        <v>1603</v>
      </c>
    </row>
    <row r="1229" spans="1:10" ht="19.2" hidden="1" customHeight="1" x14ac:dyDescent="0.3">
      <c r="A1229" s="273">
        <v>45587</v>
      </c>
      <c r="B1229" s="273">
        <v>45961</v>
      </c>
      <c r="C1229" s="274" t="s">
        <v>405</v>
      </c>
      <c r="D1229" s="275" t="s">
        <v>118</v>
      </c>
      <c r="E1229" s="275"/>
      <c r="F1229" s="275"/>
      <c r="G1229" s="421" t="str">
        <f t="shared" si="19"/>
        <v/>
      </c>
      <c r="H1229" s="276">
        <v>52</v>
      </c>
      <c r="I1229" s="275" t="s">
        <v>162</v>
      </c>
      <c r="J1229" s="208" t="s">
        <v>1603</v>
      </c>
    </row>
    <row r="1230" spans="1:10" ht="19.2" hidden="1" customHeight="1" x14ac:dyDescent="0.3">
      <c r="A1230" s="273">
        <v>45587</v>
      </c>
      <c r="B1230" s="273">
        <v>45961</v>
      </c>
      <c r="C1230" s="274" t="s">
        <v>405</v>
      </c>
      <c r="D1230" s="275" t="s">
        <v>15</v>
      </c>
      <c r="E1230" s="275"/>
      <c r="F1230" s="275">
        <v>2</v>
      </c>
      <c r="G1230" s="421">
        <f t="shared" si="19"/>
        <v>50</v>
      </c>
      <c r="H1230" s="276">
        <v>172.8</v>
      </c>
      <c r="I1230" s="275" t="s">
        <v>162</v>
      </c>
      <c r="J1230" s="208" t="s">
        <v>1603</v>
      </c>
    </row>
    <row r="1231" spans="1:10" ht="19.2" hidden="1" customHeight="1" x14ac:dyDescent="0.3">
      <c r="A1231" s="273">
        <v>45138</v>
      </c>
      <c r="B1231" s="273">
        <v>45961</v>
      </c>
      <c r="C1231" s="274" t="s">
        <v>406</v>
      </c>
      <c r="D1231" s="275" t="s">
        <v>15</v>
      </c>
      <c r="E1231" s="275"/>
      <c r="F1231" s="275">
        <v>2</v>
      </c>
      <c r="G1231" s="421">
        <f t="shared" si="19"/>
        <v>50</v>
      </c>
      <c r="H1231" s="276">
        <v>132</v>
      </c>
      <c r="I1231" s="275" t="s">
        <v>407</v>
      </c>
      <c r="J1231" s="208" t="s">
        <v>1603</v>
      </c>
    </row>
    <row r="1232" spans="1:10" ht="19.2" hidden="1" customHeight="1" x14ac:dyDescent="0.3">
      <c r="A1232" s="273">
        <v>45630</v>
      </c>
      <c r="B1232" s="273">
        <v>46020</v>
      </c>
      <c r="C1232" s="274" t="s">
        <v>408</v>
      </c>
      <c r="D1232" s="275" t="s">
        <v>15</v>
      </c>
      <c r="E1232" s="275"/>
      <c r="F1232" s="275">
        <v>2</v>
      </c>
      <c r="G1232" s="421">
        <f t="shared" si="19"/>
        <v>50</v>
      </c>
      <c r="H1232" s="276">
        <v>132</v>
      </c>
      <c r="I1232" s="275" t="s">
        <v>409</v>
      </c>
      <c r="J1232" s="208" t="s">
        <v>1603</v>
      </c>
    </row>
    <row r="1233" spans="1:10" ht="19.2" hidden="1" customHeight="1" x14ac:dyDescent="0.3">
      <c r="A1233" s="273">
        <v>46036</v>
      </c>
      <c r="B1233" s="273">
        <v>46386</v>
      </c>
      <c r="C1233" s="274" t="s">
        <v>410</v>
      </c>
      <c r="D1233" s="275" t="s">
        <v>1275</v>
      </c>
      <c r="E1233" s="275"/>
      <c r="F1233" s="275"/>
      <c r="G1233" s="421" t="str">
        <f t="shared" si="19"/>
        <v/>
      </c>
      <c r="H1233" s="276">
        <v>24</v>
      </c>
      <c r="I1233" s="275" t="s">
        <v>106</v>
      </c>
      <c r="J1233" s="208" t="s">
        <v>1603</v>
      </c>
    </row>
    <row r="1234" spans="1:10" ht="19.2" hidden="1" customHeight="1" x14ac:dyDescent="0.3">
      <c r="A1234" s="273">
        <v>46036</v>
      </c>
      <c r="B1234" s="273">
        <v>46386</v>
      </c>
      <c r="C1234" s="274" t="s">
        <v>410</v>
      </c>
      <c r="D1234" s="275" t="s">
        <v>1275</v>
      </c>
      <c r="E1234" s="275"/>
      <c r="F1234" s="275"/>
      <c r="G1234" s="421" t="str">
        <f t="shared" si="19"/>
        <v/>
      </c>
      <c r="H1234" s="276">
        <v>24</v>
      </c>
      <c r="I1234" s="275" t="s">
        <v>411</v>
      </c>
      <c r="J1234" s="208" t="s">
        <v>1603</v>
      </c>
    </row>
    <row r="1235" spans="1:10" ht="19.2" hidden="1" customHeight="1" x14ac:dyDescent="0.3">
      <c r="A1235" s="273">
        <v>46036</v>
      </c>
      <c r="B1235" s="273">
        <v>46386</v>
      </c>
      <c r="C1235" s="274" t="s">
        <v>410</v>
      </c>
      <c r="D1235" s="275" t="s">
        <v>1275</v>
      </c>
      <c r="E1235" s="275"/>
      <c r="F1235" s="275"/>
      <c r="G1235" s="421" t="str">
        <f t="shared" si="19"/>
        <v/>
      </c>
      <c r="H1235" s="276">
        <v>24</v>
      </c>
      <c r="I1235" s="275" t="s">
        <v>412</v>
      </c>
      <c r="J1235" s="208" t="s">
        <v>1603</v>
      </c>
    </row>
    <row r="1236" spans="1:10" ht="19.2" hidden="1" customHeight="1" x14ac:dyDescent="0.3">
      <c r="A1236" s="273">
        <v>46036</v>
      </c>
      <c r="B1236" s="273">
        <v>46386</v>
      </c>
      <c r="C1236" s="274" t="s">
        <v>410</v>
      </c>
      <c r="D1236" s="275" t="s">
        <v>1275</v>
      </c>
      <c r="E1236" s="275"/>
      <c r="F1236" s="275"/>
      <c r="G1236" s="421" t="str">
        <f t="shared" si="19"/>
        <v/>
      </c>
      <c r="H1236" s="276">
        <v>24</v>
      </c>
      <c r="I1236" s="275" t="s">
        <v>96</v>
      </c>
      <c r="J1236" s="208" t="s">
        <v>1603</v>
      </c>
    </row>
    <row r="1237" spans="1:10" ht="19.2" hidden="1" customHeight="1" x14ac:dyDescent="0.3">
      <c r="A1237" s="273">
        <v>46036</v>
      </c>
      <c r="B1237" s="273">
        <v>46386</v>
      </c>
      <c r="C1237" s="274" t="s">
        <v>410</v>
      </c>
      <c r="D1237" s="275" t="s">
        <v>1275</v>
      </c>
      <c r="E1237" s="275"/>
      <c r="F1237" s="275"/>
      <c r="G1237" s="421" t="str">
        <f t="shared" si="19"/>
        <v/>
      </c>
      <c r="H1237" s="276">
        <v>24</v>
      </c>
      <c r="I1237" s="275" t="s">
        <v>356</v>
      </c>
      <c r="J1237" s="208" t="s">
        <v>1603</v>
      </c>
    </row>
    <row r="1238" spans="1:10" ht="19.2" hidden="1" customHeight="1" x14ac:dyDescent="0.3">
      <c r="A1238" s="273">
        <v>45861</v>
      </c>
      <c r="B1238" s="273"/>
      <c r="C1238" s="274" t="s">
        <v>413</v>
      </c>
      <c r="D1238" s="275" t="s">
        <v>118</v>
      </c>
      <c r="E1238" s="275"/>
      <c r="F1238" s="275"/>
      <c r="G1238" s="421" t="str">
        <f t="shared" si="19"/>
        <v/>
      </c>
      <c r="H1238" s="276">
        <v>48</v>
      </c>
      <c r="I1238" s="275" t="s">
        <v>151</v>
      </c>
      <c r="J1238" s="208" t="s">
        <v>1603</v>
      </c>
    </row>
    <row r="1239" spans="1:10" ht="19.2" hidden="1" customHeight="1" x14ac:dyDescent="0.3">
      <c r="A1239" s="273">
        <v>45849</v>
      </c>
      <c r="B1239" s="273"/>
      <c r="C1239" s="274" t="s">
        <v>414</v>
      </c>
      <c r="D1239" s="275" t="s">
        <v>1275</v>
      </c>
      <c r="E1239" s="275"/>
      <c r="F1239" s="275"/>
      <c r="G1239" s="421" t="str">
        <f t="shared" si="19"/>
        <v/>
      </c>
      <c r="H1239" s="276">
        <v>20</v>
      </c>
      <c r="I1239" s="275" t="s">
        <v>415</v>
      </c>
      <c r="J1239" s="208" t="s">
        <v>1603</v>
      </c>
    </row>
    <row r="1240" spans="1:10" ht="19.2" hidden="1" customHeight="1" x14ac:dyDescent="0.3">
      <c r="A1240" s="273">
        <v>45891</v>
      </c>
      <c r="B1240" s="273"/>
      <c r="C1240" s="274" t="s">
        <v>416</v>
      </c>
      <c r="D1240" s="275" t="s">
        <v>1275</v>
      </c>
      <c r="E1240" s="275"/>
      <c r="F1240" s="275"/>
      <c r="G1240" s="421" t="str">
        <f t="shared" si="19"/>
        <v/>
      </c>
      <c r="H1240" s="276">
        <v>20</v>
      </c>
      <c r="I1240" s="275" t="s">
        <v>417</v>
      </c>
      <c r="J1240" s="208" t="s">
        <v>1603</v>
      </c>
    </row>
    <row r="1241" spans="1:10" ht="19.2" hidden="1" customHeight="1" x14ac:dyDescent="0.3">
      <c r="A1241" s="273">
        <v>45891</v>
      </c>
      <c r="B1241" s="273"/>
      <c r="C1241" s="274" t="s">
        <v>416</v>
      </c>
      <c r="D1241" s="275" t="s">
        <v>1275</v>
      </c>
      <c r="E1241" s="275"/>
      <c r="F1241" s="275"/>
      <c r="G1241" s="421" t="str">
        <f t="shared" si="19"/>
        <v/>
      </c>
      <c r="H1241" s="276">
        <v>20</v>
      </c>
      <c r="I1241" s="275" t="s">
        <v>418</v>
      </c>
      <c r="J1241" s="208" t="s">
        <v>1603</v>
      </c>
    </row>
    <row r="1242" spans="1:10" ht="19.2" hidden="1" customHeight="1" x14ac:dyDescent="0.3">
      <c r="A1242" s="273">
        <v>45891</v>
      </c>
      <c r="B1242" s="273"/>
      <c r="C1242" s="274" t="s">
        <v>416</v>
      </c>
      <c r="D1242" s="275" t="s">
        <v>1275</v>
      </c>
      <c r="E1242" s="275"/>
      <c r="F1242" s="275"/>
      <c r="G1242" s="421" t="str">
        <f t="shared" si="19"/>
        <v/>
      </c>
      <c r="H1242" s="276">
        <v>20</v>
      </c>
      <c r="I1242" s="275" t="s">
        <v>419</v>
      </c>
      <c r="J1242" s="208" t="s">
        <v>1603</v>
      </c>
    </row>
    <row r="1243" spans="1:10" ht="19.2" hidden="1" customHeight="1" x14ac:dyDescent="0.3">
      <c r="A1243" s="273">
        <v>45891</v>
      </c>
      <c r="B1243" s="273"/>
      <c r="C1243" s="274" t="s">
        <v>416</v>
      </c>
      <c r="D1243" s="275" t="s">
        <v>1275</v>
      </c>
      <c r="E1243" s="275"/>
      <c r="F1243" s="275"/>
      <c r="G1243" s="421" t="str">
        <f t="shared" si="19"/>
        <v/>
      </c>
      <c r="H1243" s="276">
        <v>20</v>
      </c>
      <c r="I1243" s="275" t="s">
        <v>420</v>
      </c>
      <c r="J1243" s="208" t="s">
        <v>1603</v>
      </c>
    </row>
    <row r="1244" spans="1:10" ht="19.2" hidden="1" customHeight="1" x14ac:dyDescent="0.3">
      <c r="A1244" s="273">
        <v>45891</v>
      </c>
      <c r="B1244" s="273"/>
      <c r="C1244" s="274" t="s">
        <v>416</v>
      </c>
      <c r="D1244" s="275" t="s">
        <v>1275</v>
      </c>
      <c r="E1244" s="275"/>
      <c r="F1244" s="275"/>
      <c r="G1244" s="421" t="str">
        <f t="shared" si="19"/>
        <v/>
      </c>
      <c r="H1244" s="276">
        <v>20</v>
      </c>
      <c r="I1244" s="275" t="s">
        <v>421</v>
      </c>
      <c r="J1244" s="208" t="s">
        <v>1603</v>
      </c>
    </row>
    <row r="1245" spans="1:10" ht="19.2" hidden="1" customHeight="1" x14ac:dyDescent="0.3">
      <c r="A1245" s="273">
        <v>46060</v>
      </c>
      <c r="B1245" s="273">
        <v>46418</v>
      </c>
      <c r="C1245" s="274" t="s">
        <v>1540</v>
      </c>
      <c r="D1245" s="275" t="s">
        <v>1275</v>
      </c>
      <c r="E1245" s="275"/>
      <c r="F1245" s="275"/>
      <c r="G1245" s="421" t="str">
        <f t="shared" si="19"/>
        <v/>
      </c>
      <c r="H1245" s="276">
        <v>24</v>
      </c>
      <c r="I1245" s="275" t="s">
        <v>1541</v>
      </c>
      <c r="J1245" s="208" t="s">
        <v>1603</v>
      </c>
    </row>
    <row r="1246" spans="1:10" ht="19.2" hidden="1" customHeight="1" x14ac:dyDescent="0.3">
      <c r="A1246" s="273">
        <v>45586</v>
      </c>
      <c r="B1246" s="273">
        <v>45961</v>
      </c>
      <c r="C1246" s="274" t="s">
        <v>422</v>
      </c>
      <c r="D1246" s="275" t="s">
        <v>1275</v>
      </c>
      <c r="E1246" s="275"/>
      <c r="F1246" s="275"/>
      <c r="G1246" s="421" t="str">
        <f t="shared" si="19"/>
        <v/>
      </c>
      <c r="H1246" s="276">
        <v>24</v>
      </c>
      <c r="I1246" s="275" t="s">
        <v>423</v>
      </c>
      <c r="J1246" s="208" t="s">
        <v>1603</v>
      </c>
    </row>
    <row r="1247" spans="1:10" ht="19.2" hidden="1" customHeight="1" x14ac:dyDescent="0.3">
      <c r="A1247" s="273">
        <v>45377</v>
      </c>
      <c r="B1247" s="273"/>
      <c r="C1247" s="274" t="s">
        <v>424</v>
      </c>
      <c r="D1247" s="275" t="s">
        <v>1275</v>
      </c>
      <c r="E1247" s="275"/>
      <c r="F1247" s="275"/>
      <c r="G1247" s="421" t="str">
        <f t="shared" si="19"/>
        <v/>
      </c>
      <c r="H1247" s="276">
        <v>20</v>
      </c>
      <c r="I1247" s="275" t="s">
        <v>425</v>
      </c>
      <c r="J1247" s="208" t="s">
        <v>1603</v>
      </c>
    </row>
    <row r="1248" spans="1:10" ht="19.2" hidden="1" customHeight="1" x14ac:dyDescent="0.3">
      <c r="A1248" s="273">
        <v>45395</v>
      </c>
      <c r="B1248" s="273"/>
      <c r="C1248" s="274" t="s">
        <v>426</v>
      </c>
      <c r="D1248" s="275" t="s">
        <v>1275</v>
      </c>
      <c r="E1248" s="275"/>
      <c r="F1248" s="275"/>
      <c r="G1248" s="421" t="str">
        <f t="shared" si="19"/>
        <v/>
      </c>
      <c r="H1248" s="276">
        <v>20</v>
      </c>
      <c r="I1248" s="275" t="s">
        <v>256</v>
      </c>
      <c r="J1248" s="208" t="s">
        <v>1603</v>
      </c>
    </row>
    <row r="1249" spans="1:10" ht="19.2" hidden="1" customHeight="1" x14ac:dyDescent="0.3">
      <c r="A1249" s="273">
        <v>45638</v>
      </c>
      <c r="B1249" s="273">
        <v>46020</v>
      </c>
      <c r="C1249" s="274" t="s">
        <v>428</v>
      </c>
      <c r="D1249" s="275" t="s">
        <v>118</v>
      </c>
      <c r="E1249" s="275" t="s">
        <v>1493</v>
      </c>
      <c r="F1249" s="275">
        <v>1</v>
      </c>
      <c r="G1249" s="421">
        <f t="shared" si="19"/>
        <v>25</v>
      </c>
      <c r="H1249" s="276">
        <v>118.8</v>
      </c>
      <c r="I1249" s="275" t="s">
        <v>195</v>
      </c>
      <c r="J1249" s="208" t="s">
        <v>1603</v>
      </c>
    </row>
    <row r="1250" spans="1:10" ht="19.2" hidden="1" customHeight="1" x14ac:dyDescent="0.3">
      <c r="A1250" s="273">
        <v>45866</v>
      </c>
      <c r="B1250" s="273"/>
      <c r="C1250" s="274" t="s">
        <v>427</v>
      </c>
      <c r="D1250" s="275" t="s">
        <v>118</v>
      </c>
      <c r="E1250" s="275"/>
      <c r="F1250" s="275"/>
      <c r="G1250" s="421" t="str">
        <f t="shared" si="19"/>
        <v/>
      </c>
      <c r="H1250" s="276">
        <v>48</v>
      </c>
      <c r="I1250" s="275" t="s">
        <v>96</v>
      </c>
      <c r="J1250" s="208" t="s">
        <v>1603</v>
      </c>
    </row>
    <row r="1251" spans="1:10" ht="19.2" hidden="1" customHeight="1" x14ac:dyDescent="0.3">
      <c r="A1251" s="273">
        <v>45701</v>
      </c>
      <c r="B1251" s="273">
        <v>46081</v>
      </c>
      <c r="C1251" s="274" t="s">
        <v>430</v>
      </c>
      <c r="D1251" s="275" t="s">
        <v>1275</v>
      </c>
      <c r="E1251" s="275"/>
      <c r="F1251" s="275"/>
      <c r="G1251" s="421" t="str">
        <f t="shared" si="19"/>
        <v/>
      </c>
      <c r="H1251" s="276">
        <v>24</v>
      </c>
      <c r="I1251" s="275" t="s">
        <v>431</v>
      </c>
      <c r="J1251" s="208" t="s">
        <v>1603</v>
      </c>
    </row>
    <row r="1252" spans="1:10" ht="19.2" hidden="1" customHeight="1" x14ac:dyDescent="0.3">
      <c r="A1252" s="273">
        <v>44802</v>
      </c>
      <c r="B1252" s="273">
        <v>45961</v>
      </c>
      <c r="C1252" s="274" t="s">
        <v>432</v>
      </c>
      <c r="D1252" s="275" t="s">
        <v>118</v>
      </c>
      <c r="E1252" s="275"/>
      <c r="F1252" s="275"/>
      <c r="G1252" s="421" t="str">
        <f t="shared" si="19"/>
        <v/>
      </c>
      <c r="H1252" s="276">
        <v>52</v>
      </c>
      <c r="I1252" s="275" t="s">
        <v>433</v>
      </c>
      <c r="J1252" s="208" t="s">
        <v>1603</v>
      </c>
    </row>
    <row r="1253" spans="1:10" ht="19.2" hidden="1" customHeight="1" x14ac:dyDescent="0.3">
      <c r="A1253" s="273">
        <v>45671</v>
      </c>
      <c r="B1253" s="273">
        <v>46052</v>
      </c>
      <c r="C1253" s="274" t="s">
        <v>434</v>
      </c>
      <c r="D1253" s="275" t="s">
        <v>1275</v>
      </c>
      <c r="E1253" s="275"/>
      <c r="F1253" s="275"/>
      <c r="G1253" s="421" t="str">
        <f t="shared" si="19"/>
        <v/>
      </c>
      <c r="H1253" s="276">
        <v>24</v>
      </c>
      <c r="I1253" s="275" t="s">
        <v>308</v>
      </c>
      <c r="J1253" s="208" t="s">
        <v>1603</v>
      </c>
    </row>
    <row r="1254" spans="1:10" ht="19.2" hidden="1" customHeight="1" x14ac:dyDescent="0.3">
      <c r="A1254" s="273">
        <v>45848</v>
      </c>
      <c r="B1254" s="273"/>
      <c r="C1254" s="274" t="s">
        <v>434</v>
      </c>
      <c r="D1254" s="275" t="s">
        <v>1275</v>
      </c>
      <c r="E1254" s="275"/>
      <c r="F1254" s="275"/>
      <c r="G1254" s="421" t="str">
        <f t="shared" si="19"/>
        <v/>
      </c>
      <c r="H1254" s="276">
        <v>20</v>
      </c>
      <c r="I1254" s="275" t="s">
        <v>435</v>
      </c>
      <c r="J1254" s="208" t="s">
        <v>1603</v>
      </c>
    </row>
    <row r="1255" spans="1:10" ht="19.2" hidden="1" customHeight="1" x14ac:dyDescent="0.3">
      <c r="A1255" s="273">
        <v>44716</v>
      </c>
      <c r="B1255" s="273">
        <v>45961</v>
      </c>
      <c r="C1255" s="274" t="s">
        <v>436</v>
      </c>
      <c r="D1255" s="275" t="s">
        <v>118</v>
      </c>
      <c r="E1255" s="275"/>
      <c r="F1255" s="275"/>
      <c r="G1255" s="421" t="str">
        <f t="shared" si="19"/>
        <v/>
      </c>
      <c r="H1255" s="276">
        <v>52</v>
      </c>
      <c r="I1255" s="275" t="s">
        <v>437</v>
      </c>
      <c r="J1255" s="208" t="s">
        <v>1603</v>
      </c>
    </row>
    <row r="1256" spans="1:10" ht="19.2" hidden="1" customHeight="1" x14ac:dyDescent="0.3">
      <c r="A1256" s="273">
        <v>45125</v>
      </c>
      <c r="B1256" s="273">
        <v>45961</v>
      </c>
      <c r="C1256" s="274" t="s">
        <v>438</v>
      </c>
      <c r="D1256" s="275" t="s">
        <v>118</v>
      </c>
      <c r="E1256" s="275"/>
      <c r="F1256" s="275"/>
      <c r="G1256" s="421" t="str">
        <f t="shared" si="19"/>
        <v/>
      </c>
      <c r="H1256" s="276">
        <v>52</v>
      </c>
      <c r="I1256" s="275" t="s">
        <v>439</v>
      </c>
      <c r="J1256" s="208" t="s">
        <v>1603</v>
      </c>
    </row>
    <row r="1257" spans="1:10" ht="19.2" hidden="1" customHeight="1" x14ac:dyDescent="0.3">
      <c r="A1257" s="273">
        <v>45125</v>
      </c>
      <c r="B1257" s="273">
        <v>45961</v>
      </c>
      <c r="C1257" s="274" t="s">
        <v>438</v>
      </c>
      <c r="D1257" s="275" t="s">
        <v>1275</v>
      </c>
      <c r="E1257" s="275"/>
      <c r="F1257" s="275"/>
      <c r="G1257" s="421" t="str">
        <f t="shared" si="19"/>
        <v/>
      </c>
      <c r="H1257" s="276">
        <v>52</v>
      </c>
      <c r="I1257" s="275" t="s">
        <v>442</v>
      </c>
      <c r="J1257" s="208" t="s">
        <v>1603</v>
      </c>
    </row>
    <row r="1258" spans="1:10" ht="19.2" hidden="1" customHeight="1" x14ac:dyDescent="0.3">
      <c r="A1258" s="273">
        <v>45817</v>
      </c>
      <c r="B1258" s="273"/>
      <c r="C1258" s="274" t="s">
        <v>438</v>
      </c>
      <c r="D1258" s="275" t="s">
        <v>1275</v>
      </c>
      <c r="E1258" s="275"/>
      <c r="F1258" s="275"/>
      <c r="G1258" s="421" t="str">
        <f t="shared" si="19"/>
        <v/>
      </c>
      <c r="H1258" s="276">
        <v>20</v>
      </c>
      <c r="I1258" s="275" t="s">
        <v>443</v>
      </c>
      <c r="J1258" s="208" t="s">
        <v>1603</v>
      </c>
    </row>
    <row r="1259" spans="1:10" ht="19.2" hidden="1" customHeight="1" x14ac:dyDescent="0.3">
      <c r="A1259" s="273">
        <v>45855</v>
      </c>
      <c r="B1259" s="273"/>
      <c r="C1259" s="274" t="s">
        <v>446</v>
      </c>
      <c r="D1259" s="275" t="s">
        <v>15</v>
      </c>
      <c r="E1259" s="275" t="s">
        <v>1496</v>
      </c>
      <c r="F1259" s="275">
        <v>2</v>
      </c>
      <c r="G1259" s="421">
        <f t="shared" si="19"/>
        <v>50</v>
      </c>
      <c r="H1259" s="276">
        <v>208</v>
      </c>
      <c r="I1259" s="275" t="s">
        <v>447</v>
      </c>
      <c r="J1259" s="208" t="s">
        <v>1603</v>
      </c>
    </row>
    <row r="1260" spans="1:10" ht="19.2" hidden="1" customHeight="1" x14ac:dyDescent="0.3">
      <c r="A1260" s="273">
        <v>45855</v>
      </c>
      <c r="B1260" s="273"/>
      <c r="C1260" s="274" t="s">
        <v>446</v>
      </c>
      <c r="D1260" s="275" t="s">
        <v>15</v>
      </c>
      <c r="E1260" s="275"/>
      <c r="F1260" s="275">
        <v>2</v>
      </c>
      <c r="G1260" s="421">
        <f t="shared" si="19"/>
        <v>50</v>
      </c>
      <c r="H1260" s="276">
        <v>120</v>
      </c>
      <c r="I1260" s="275" t="s">
        <v>448</v>
      </c>
      <c r="J1260" s="208" t="s">
        <v>1603</v>
      </c>
    </row>
    <row r="1261" spans="1:10" ht="19.2" hidden="1" customHeight="1" x14ac:dyDescent="0.3">
      <c r="A1261" s="273">
        <v>45855</v>
      </c>
      <c r="B1261" s="273"/>
      <c r="C1261" s="274" t="s">
        <v>446</v>
      </c>
      <c r="D1261" s="275" t="s">
        <v>15</v>
      </c>
      <c r="E1261" s="275"/>
      <c r="F1261" s="275">
        <v>2</v>
      </c>
      <c r="G1261" s="421">
        <f t="shared" si="19"/>
        <v>50</v>
      </c>
      <c r="H1261" s="276">
        <v>120</v>
      </c>
      <c r="I1261" s="275" t="s">
        <v>449</v>
      </c>
      <c r="J1261" s="208" t="s">
        <v>1603</v>
      </c>
    </row>
    <row r="1262" spans="1:10" ht="19.2" hidden="1" customHeight="1" x14ac:dyDescent="0.3">
      <c r="A1262" s="273">
        <v>45909</v>
      </c>
      <c r="B1262" s="273"/>
      <c r="C1262" s="274" t="s">
        <v>446</v>
      </c>
      <c r="D1262" s="275" t="s">
        <v>118</v>
      </c>
      <c r="E1262" s="275"/>
      <c r="F1262" s="275"/>
      <c r="G1262" s="421" t="str">
        <f t="shared" si="19"/>
        <v/>
      </c>
      <c r="H1262" s="276">
        <v>48</v>
      </c>
      <c r="I1262" s="275" t="s">
        <v>447</v>
      </c>
      <c r="J1262" s="208" t="s">
        <v>1603</v>
      </c>
    </row>
    <row r="1263" spans="1:10" ht="19.2" hidden="1" customHeight="1" x14ac:dyDescent="0.3">
      <c r="A1263" s="273">
        <v>45678</v>
      </c>
      <c r="B1263" s="273">
        <v>46052</v>
      </c>
      <c r="C1263" s="274" t="s">
        <v>445</v>
      </c>
      <c r="D1263" s="275" t="s">
        <v>1275</v>
      </c>
      <c r="E1263" s="275"/>
      <c r="F1263" s="275"/>
      <c r="G1263" s="421" t="str">
        <f t="shared" si="19"/>
        <v/>
      </c>
      <c r="H1263" s="276">
        <v>24</v>
      </c>
      <c r="I1263" s="275" t="s">
        <v>290</v>
      </c>
      <c r="J1263" s="208" t="s">
        <v>1603</v>
      </c>
    </row>
    <row r="1264" spans="1:10" ht="19.2" hidden="1" customHeight="1" x14ac:dyDescent="0.3">
      <c r="A1264" s="273">
        <v>45998</v>
      </c>
      <c r="B1264" s="273">
        <v>46356</v>
      </c>
      <c r="C1264" s="274" t="s">
        <v>450</v>
      </c>
      <c r="D1264" s="275" t="s">
        <v>287</v>
      </c>
      <c r="E1264" s="275"/>
      <c r="F1264" s="275"/>
      <c r="G1264" s="421" t="str">
        <f t="shared" si="19"/>
        <v/>
      </c>
      <c r="H1264" s="276">
        <v>282</v>
      </c>
      <c r="I1264" s="275" t="s">
        <v>451</v>
      </c>
      <c r="J1264" s="208" t="s">
        <v>1603</v>
      </c>
    </row>
    <row r="1265" spans="1:10" ht="19.2" hidden="1" customHeight="1" x14ac:dyDescent="0.3">
      <c r="A1265" s="273"/>
      <c r="B1265" s="273">
        <v>45961</v>
      </c>
      <c r="C1265" s="274" t="s">
        <v>452</v>
      </c>
      <c r="D1265" s="275" t="s">
        <v>145</v>
      </c>
      <c r="E1265" s="275"/>
      <c r="F1265" s="275"/>
      <c r="G1265" s="421" t="str">
        <f t="shared" si="19"/>
        <v/>
      </c>
      <c r="H1265" s="276">
        <v>85</v>
      </c>
      <c r="I1265" s="275" t="s">
        <v>150</v>
      </c>
      <c r="J1265" s="208" t="s">
        <v>1603</v>
      </c>
    </row>
    <row r="1266" spans="1:10" ht="19.2" hidden="1" customHeight="1" x14ac:dyDescent="0.3">
      <c r="A1266" s="273"/>
      <c r="B1266" s="273">
        <v>45961</v>
      </c>
      <c r="C1266" s="274" t="s">
        <v>452</v>
      </c>
      <c r="D1266" s="275" t="s">
        <v>145</v>
      </c>
      <c r="E1266" s="275"/>
      <c r="F1266" s="275"/>
      <c r="G1266" s="421" t="str">
        <f t="shared" si="19"/>
        <v/>
      </c>
      <c r="H1266" s="276">
        <v>85</v>
      </c>
      <c r="I1266" s="275" t="s">
        <v>20</v>
      </c>
      <c r="J1266" s="208" t="s">
        <v>1603</v>
      </c>
    </row>
    <row r="1267" spans="1:10" ht="19.2" hidden="1" customHeight="1" x14ac:dyDescent="0.3">
      <c r="A1267" s="273">
        <v>45758</v>
      </c>
      <c r="B1267" s="273"/>
      <c r="C1267" s="274" t="s">
        <v>453</v>
      </c>
      <c r="D1267" s="275" t="s">
        <v>118</v>
      </c>
      <c r="E1267" s="275"/>
      <c r="F1267" s="275"/>
      <c r="G1267" s="421" t="str">
        <f t="shared" si="19"/>
        <v/>
      </c>
      <c r="H1267" s="276">
        <v>48</v>
      </c>
      <c r="I1267" s="275" t="s">
        <v>20</v>
      </c>
      <c r="J1267" s="208" t="s">
        <v>1603</v>
      </c>
    </row>
    <row r="1268" spans="1:10" ht="19.2" hidden="1" customHeight="1" x14ac:dyDescent="0.3">
      <c r="A1268" s="273">
        <v>45758</v>
      </c>
      <c r="B1268" s="273"/>
      <c r="C1268" s="274" t="s">
        <v>453</v>
      </c>
      <c r="D1268" s="275" t="s">
        <v>15</v>
      </c>
      <c r="E1268" s="275"/>
      <c r="F1268" s="275">
        <v>2</v>
      </c>
      <c r="G1268" s="421">
        <f t="shared" si="19"/>
        <v>50</v>
      </c>
      <c r="H1268" s="276">
        <v>120</v>
      </c>
      <c r="I1268" s="275" t="s">
        <v>20</v>
      </c>
      <c r="J1268" s="208" t="s">
        <v>1603</v>
      </c>
    </row>
    <row r="1269" spans="1:10" ht="19.2" hidden="1" customHeight="1" x14ac:dyDescent="0.3">
      <c r="A1269" s="273">
        <v>45026</v>
      </c>
      <c r="B1269" s="273">
        <v>45961</v>
      </c>
      <c r="C1269" s="274" t="s">
        <v>454</v>
      </c>
      <c r="D1269" s="275" t="s">
        <v>118</v>
      </c>
      <c r="E1269" s="275"/>
      <c r="F1269" s="275"/>
      <c r="G1269" s="421" t="str">
        <f t="shared" si="19"/>
        <v/>
      </c>
      <c r="H1269" s="276">
        <v>52</v>
      </c>
      <c r="I1269" s="275" t="s">
        <v>455</v>
      </c>
      <c r="J1269" s="208" t="s">
        <v>1603</v>
      </c>
    </row>
    <row r="1270" spans="1:10" ht="19.2" hidden="1" customHeight="1" x14ac:dyDescent="0.3">
      <c r="A1270" s="273">
        <v>45645</v>
      </c>
      <c r="B1270" s="273">
        <v>46020</v>
      </c>
      <c r="C1270" s="274" t="s">
        <v>456</v>
      </c>
      <c r="D1270" s="275" t="s">
        <v>118</v>
      </c>
      <c r="E1270" s="275"/>
      <c r="F1270" s="275"/>
      <c r="G1270" s="421" t="str">
        <f t="shared" si="19"/>
        <v/>
      </c>
      <c r="H1270" s="276">
        <v>52</v>
      </c>
      <c r="I1270" s="275" t="s">
        <v>278</v>
      </c>
      <c r="J1270" s="208" t="s">
        <v>1603</v>
      </c>
    </row>
    <row r="1271" spans="1:10" ht="19.2" hidden="1" customHeight="1" x14ac:dyDescent="0.3">
      <c r="A1271" s="273">
        <v>43297</v>
      </c>
      <c r="B1271" s="273">
        <v>45961</v>
      </c>
      <c r="C1271" s="274" t="s">
        <v>457</v>
      </c>
      <c r="D1271" s="275" t="s">
        <v>1497</v>
      </c>
      <c r="E1271" s="275"/>
      <c r="F1271" s="275"/>
      <c r="G1271" s="421" t="str">
        <f t="shared" si="19"/>
        <v/>
      </c>
      <c r="H1271" s="276">
        <v>246</v>
      </c>
      <c r="I1271" s="275" t="s">
        <v>459</v>
      </c>
      <c r="J1271" s="208" t="s">
        <v>1603</v>
      </c>
    </row>
    <row r="1272" spans="1:10" ht="19.2" hidden="1" customHeight="1" x14ac:dyDescent="0.3">
      <c r="A1272" s="273">
        <v>44546</v>
      </c>
      <c r="B1272" s="273">
        <v>45961</v>
      </c>
      <c r="C1272" s="274" t="s">
        <v>465</v>
      </c>
      <c r="D1272" s="275" t="s">
        <v>246</v>
      </c>
      <c r="E1272" s="275"/>
      <c r="F1272" s="275"/>
      <c r="G1272" s="421" t="str">
        <f t="shared" si="19"/>
        <v/>
      </c>
      <c r="H1272" s="276">
        <v>60.5</v>
      </c>
      <c r="I1272" s="275" t="s">
        <v>383</v>
      </c>
      <c r="J1272" s="208" t="s">
        <v>1603</v>
      </c>
    </row>
    <row r="1273" spans="1:10" ht="19.2" hidden="1" customHeight="1" x14ac:dyDescent="0.3">
      <c r="A1273" s="273">
        <v>45957</v>
      </c>
      <c r="B1273" s="273"/>
      <c r="C1273" s="274" t="s">
        <v>467</v>
      </c>
      <c r="D1273" s="275" t="s">
        <v>1275</v>
      </c>
      <c r="E1273" s="275"/>
      <c r="F1273" s="275"/>
      <c r="G1273" s="421" t="str">
        <f t="shared" si="19"/>
        <v/>
      </c>
      <c r="H1273" s="276">
        <v>20</v>
      </c>
      <c r="I1273" s="275" t="s">
        <v>306</v>
      </c>
      <c r="J1273" s="208" t="s">
        <v>1603</v>
      </c>
    </row>
    <row r="1274" spans="1:10" ht="19.2" hidden="1" customHeight="1" x14ac:dyDescent="0.3">
      <c r="A1274" s="273">
        <v>45435</v>
      </c>
      <c r="B1274" s="273"/>
      <c r="C1274" s="274" t="s">
        <v>468</v>
      </c>
      <c r="D1274" s="275" t="s">
        <v>145</v>
      </c>
      <c r="E1274" s="275"/>
      <c r="F1274" s="275"/>
      <c r="G1274" s="421" t="str">
        <f t="shared" si="19"/>
        <v/>
      </c>
      <c r="H1274" s="276">
        <v>79</v>
      </c>
      <c r="I1274" s="275" t="s">
        <v>150</v>
      </c>
      <c r="J1274" s="208" t="s">
        <v>1603</v>
      </c>
    </row>
    <row r="1275" spans="1:10" ht="19.2" hidden="1" customHeight="1" x14ac:dyDescent="0.3">
      <c r="A1275" s="273">
        <v>45435</v>
      </c>
      <c r="B1275" s="273"/>
      <c r="C1275" s="274" t="s">
        <v>468</v>
      </c>
      <c r="D1275" s="275" t="s">
        <v>15</v>
      </c>
      <c r="E1275" s="275"/>
      <c r="F1275" s="275">
        <v>2</v>
      </c>
      <c r="G1275" s="421">
        <f t="shared" si="19"/>
        <v>50</v>
      </c>
      <c r="H1275" s="276">
        <v>121</v>
      </c>
      <c r="I1275" s="275" t="s">
        <v>150</v>
      </c>
      <c r="J1275" s="208" t="s">
        <v>1603</v>
      </c>
    </row>
    <row r="1276" spans="1:10" ht="19.2" hidden="1" customHeight="1" x14ac:dyDescent="0.3">
      <c r="A1276" s="273">
        <v>45364</v>
      </c>
      <c r="B1276" s="273"/>
      <c r="C1276" s="274" t="s">
        <v>470</v>
      </c>
      <c r="D1276" s="275" t="s">
        <v>118</v>
      </c>
      <c r="E1276" s="275"/>
      <c r="F1276" s="275"/>
      <c r="G1276" s="421" t="str">
        <f t="shared" si="19"/>
        <v/>
      </c>
      <c r="H1276" s="276">
        <v>48</v>
      </c>
      <c r="I1276" s="275" t="s">
        <v>151</v>
      </c>
      <c r="J1276" s="208" t="s">
        <v>1603</v>
      </c>
    </row>
    <row r="1277" spans="1:10" ht="19.2" hidden="1" customHeight="1" x14ac:dyDescent="0.3">
      <c r="A1277" s="273">
        <v>45364</v>
      </c>
      <c r="B1277" s="273"/>
      <c r="C1277" s="274" t="s">
        <v>470</v>
      </c>
      <c r="D1277" s="275" t="s">
        <v>1275</v>
      </c>
      <c r="E1277" s="275"/>
      <c r="F1277" s="275"/>
      <c r="G1277" s="421" t="str">
        <f t="shared" si="19"/>
        <v/>
      </c>
      <c r="H1277" s="276">
        <v>20</v>
      </c>
      <c r="I1277" s="275" t="s">
        <v>472</v>
      </c>
      <c r="J1277" s="208" t="s">
        <v>1603</v>
      </c>
    </row>
    <row r="1278" spans="1:10" ht="19.2" hidden="1" customHeight="1" x14ac:dyDescent="0.3">
      <c r="A1278" s="273">
        <v>45887</v>
      </c>
      <c r="B1278" s="273"/>
      <c r="C1278" s="274" t="s">
        <v>470</v>
      </c>
      <c r="D1278" s="275" t="s">
        <v>1275</v>
      </c>
      <c r="E1278" s="275"/>
      <c r="F1278" s="275"/>
      <c r="G1278" s="421" t="str">
        <f t="shared" si="19"/>
        <v/>
      </c>
      <c r="H1278" s="276">
        <v>20</v>
      </c>
      <c r="I1278" s="275" t="s">
        <v>473</v>
      </c>
      <c r="J1278" s="208" t="s">
        <v>1603</v>
      </c>
    </row>
    <row r="1279" spans="1:10" ht="19.2" hidden="1" customHeight="1" x14ac:dyDescent="0.3">
      <c r="A1279" s="273">
        <v>39668</v>
      </c>
      <c r="B1279" s="273">
        <v>45961</v>
      </c>
      <c r="C1279" s="274" t="s">
        <v>474</v>
      </c>
      <c r="D1279" s="275" t="s">
        <v>1275</v>
      </c>
      <c r="E1279" s="275"/>
      <c r="F1279" s="275"/>
      <c r="G1279" s="421" t="str">
        <f t="shared" si="19"/>
        <v/>
      </c>
      <c r="H1279" s="276">
        <v>49.3</v>
      </c>
      <c r="I1279" s="298" t="s">
        <v>221</v>
      </c>
      <c r="J1279" s="208" t="s">
        <v>1603</v>
      </c>
    </row>
    <row r="1280" spans="1:10" ht="19.2" hidden="1" customHeight="1" x14ac:dyDescent="0.3">
      <c r="A1280" s="273">
        <v>39668</v>
      </c>
      <c r="B1280" s="273">
        <v>45961</v>
      </c>
      <c r="C1280" s="274" t="s">
        <v>474</v>
      </c>
      <c r="D1280" s="275" t="s">
        <v>1275</v>
      </c>
      <c r="E1280" s="275"/>
      <c r="F1280" s="275"/>
      <c r="G1280" s="421" t="str">
        <f t="shared" si="19"/>
        <v/>
      </c>
      <c r="H1280" s="276">
        <v>49.3</v>
      </c>
      <c r="I1280" s="298" t="s">
        <v>23</v>
      </c>
      <c r="J1280" s="208" t="s">
        <v>1603</v>
      </c>
    </row>
    <row r="1281" spans="1:10" ht="19.2" hidden="1" customHeight="1" x14ac:dyDescent="0.3">
      <c r="A1281" s="273">
        <v>39668</v>
      </c>
      <c r="B1281" s="273">
        <v>45961</v>
      </c>
      <c r="C1281" s="274" t="s">
        <v>474</v>
      </c>
      <c r="D1281" s="275" t="s">
        <v>1275</v>
      </c>
      <c r="E1281" s="275"/>
      <c r="F1281" s="275"/>
      <c r="G1281" s="421" t="str">
        <f t="shared" si="19"/>
        <v/>
      </c>
      <c r="H1281" s="276">
        <v>49.3</v>
      </c>
      <c r="I1281" s="298" t="s">
        <v>475</v>
      </c>
      <c r="J1281" s="208" t="s">
        <v>1603</v>
      </c>
    </row>
    <row r="1282" spans="1:10" ht="19.2" hidden="1" customHeight="1" x14ac:dyDescent="0.3">
      <c r="A1282" s="273">
        <v>39668</v>
      </c>
      <c r="B1282" s="273">
        <v>45961</v>
      </c>
      <c r="C1282" s="274" t="s">
        <v>474</v>
      </c>
      <c r="D1282" s="275" t="s">
        <v>1275</v>
      </c>
      <c r="E1282" s="275"/>
      <c r="F1282" s="275"/>
      <c r="G1282" s="421" t="str">
        <f t="shared" ref="G1282:G1345" si="20">IF(F1282="","",F1282*25)</f>
        <v/>
      </c>
      <c r="H1282" s="276">
        <v>49.3</v>
      </c>
      <c r="I1282" s="298" t="s">
        <v>476</v>
      </c>
      <c r="J1282" s="208" t="s">
        <v>1603</v>
      </c>
    </row>
    <row r="1283" spans="1:10" ht="19.2" hidden="1" customHeight="1" x14ac:dyDescent="0.3">
      <c r="A1283" s="273">
        <v>39668</v>
      </c>
      <c r="B1283" s="273">
        <v>45961</v>
      </c>
      <c r="C1283" s="274" t="s">
        <v>474</v>
      </c>
      <c r="D1283" s="275" t="s">
        <v>1275</v>
      </c>
      <c r="E1283" s="275"/>
      <c r="F1283" s="275"/>
      <c r="G1283" s="421" t="str">
        <f t="shared" si="20"/>
        <v/>
      </c>
      <c r="H1283" s="276">
        <v>49.3</v>
      </c>
      <c r="I1283" s="298" t="s">
        <v>477</v>
      </c>
      <c r="J1283" s="208" t="s">
        <v>1603</v>
      </c>
    </row>
    <row r="1284" spans="1:10" ht="19.2" hidden="1" customHeight="1" x14ac:dyDescent="0.3">
      <c r="A1284" s="273">
        <v>46049</v>
      </c>
      <c r="B1284" s="273">
        <v>46386</v>
      </c>
      <c r="C1284" s="274" t="s">
        <v>463</v>
      </c>
      <c r="D1284" s="275" t="s">
        <v>1275</v>
      </c>
      <c r="E1284" s="275"/>
      <c r="F1284" s="275"/>
      <c r="G1284" s="421" t="str">
        <f t="shared" si="20"/>
        <v/>
      </c>
      <c r="H1284" s="276">
        <v>24</v>
      </c>
      <c r="I1284" s="275" t="s">
        <v>464</v>
      </c>
      <c r="J1284" s="208" t="s">
        <v>1603</v>
      </c>
    </row>
    <row r="1285" spans="1:10" ht="19.2" hidden="1" customHeight="1" x14ac:dyDescent="0.3">
      <c r="A1285" s="273">
        <v>44756</v>
      </c>
      <c r="B1285" s="273">
        <v>45961</v>
      </c>
      <c r="C1285" s="274" t="s">
        <v>478</v>
      </c>
      <c r="D1285" s="275" t="s">
        <v>118</v>
      </c>
      <c r="E1285" s="275"/>
      <c r="F1285" s="275"/>
      <c r="G1285" s="421" t="str">
        <f t="shared" si="20"/>
        <v/>
      </c>
      <c r="H1285" s="276">
        <v>52</v>
      </c>
      <c r="I1285" s="298" t="s">
        <v>479</v>
      </c>
      <c r="J1285" s="208" t="s">
        <v>1603</v>
      </c>
    </row>
    <row r="1286" spans="1:10" ht="19.2" hidden="1" customHeight="1" x14ac:dyDescent="0.3">
      <c r="A1286" s="273">
        <v>44756</v>
      </c>
      <c r="B1286" s="273">
        <v>45961</v>
      </c>
      <c r="C1286" s="274" t="s">
        <v>478</v>
      </c>
      <c r="D1286" s="275" t="s">
        <v>118</v>
      </c>
      <c r="E1286" s="275"/>
      <c r="F1286" s="275"/>
      <c r="G1286" s="421" t="str">
        <f t="shared" si="20"/>
        <v/>
      </c>
      <c r="H1286" s="276">
        <v>52</v>
      </c>
      <c r="I1286" s="298" t="s">
        <v>96</v>
      </c>
      <c r="J1286" s="208" t="s">
        <v>1603</v>
      </c>
    </row>
    <row r="1287" spans="1:10" ht="19.2" hidden="1" customHeight="1" x14ac:dyDescent="0.3">
      <c r="A1287" s="273">
        <v>45259</v>
      </c>
      <c r="B1287" s="273">
        <v>46020</v>
      </c>
      <c r="C1287" s="274" t="s">
        <v>480</v>
      </c>
      <c r="D1287" s="275" t="s">
        <v>118</v>
      </c>
      <c r="E1287" s="275"/>
      <c r="F1287" s="275"/>
      <c r="G1287" s="421" t="str">
        <f t="shared" si="20"/>
        <v/>
      </c>
      <c r="H1287" s="276">
        <v>52</v>
      </c>
      <c r="I1287" s="275" t="s">
        <v>481</v>
      </c>
      <c r="J1287" s="208" t="s">
        <v>1603</v>
      </c>
    </row>
    <row r="1288" spans="1:10" ht="19.2" hidden="1" customHeight="1" x14ac:dyDescent="0.3">
      <c r="A1288" s="273">
        <v>45259</v>
      </c>
      <c r="B1288" s="273">
        <v>46020</v>
      </c>
      <c r="C1288" s="274" t="s">
        <v>480</v>
      </c>
      <c r="D1288" s="275" t="s">
        <v>118</v>
      </c>
      <c r="E1288" s="275"/>
      <c r="F1288" s="275"/>
      <c r="G1288" s="421" t="str">
        <f t="shared" si="20"/>
        <v/>
      </c>
      <c r="H1288" s="276">
        <v>52</v>
      </c>
      <c r="I1288" s="275" t="s">
        <v>482</v>
      </c>
      <c r="J1288" s="208" t="s">
        <v>1603</v>
      </c>
    </row>
    <row r="1289" spans="1:10" ht="19.2" hidden="1" customHeight="1" x14ac:dyDescent="0.3">
      <c r="A1289" s="273">
        <v>44805</v>
      </c>
      <c r="B1289" s="273">
        <v>45961</v>
      </c>
      <c r="C1289" s="274" t="s">
        <v>483</v>
      </c>
      <c r="D1289" s="298" t="s">
        <v>118</v>
      </c>
      <c r="E1289" s="298"/>
      <c r="F1289" s="298"/>
      <c r="G1289" s="421" t="str">
        <f t="shared" si="20"/>
        <v/>
      </c>
      <c r="H1289" s="276">
        <v>52</v>
      </c>
      <c r="I1289" s="298" t="s">
        <v>484</v>
      </c>
      <c r="J1289" s="208" t="s">
        <v>1603</v>
      </c>
    </row>
    <row r="1290" spans="1:10" ht="19.2" hidden="1" customHeight="1" x14ac:dyDescent="0.3">
      <c r="A1290" s="273">
        <v>45946</v>
      </c>
      <c r="B1290" s="273"/>
      <c r="C1290" s="274" t="s">
        <v>485</v>
      </c>
      <c r="D1290" s="298" t="s">
        <v>118</v>
      </c>
      <c r="E1290" s="298"/>
      <c r="F1290" s="298"/>
      <c r="G1290" s="421" t="str">
        <f t="shared" si="20"/>
        <v/>
      </c>
      <c r="H1290" s="276">
        <v>48</v>
      </c>
      <c r="I1290" s="298" t="s">
        <v>138</v>
      </c>
      <c r="J1290" s="208" t="s">
        <v>1603</v>
      </c>
    </row>
    <row r="1291" spans="1:10" ht="19.2" hidden="1" customHeight="1" x14ac:dyDescent="0.3">
      <c r="A1291" s="273">
        <v>45806</v>
      </c>
      <c r="B1291" s="273"/>
      <c r="C1291" s="274" t="s">
        <v>487</v>
      </c>
      <c r="D1291" s="275" t="s">
        <v>118</v>
      </c>
      <c r="E1291" s="275"/>
      <c r="F1291" s="275"/>
      <c r="G1291" s="421" t="str">
        <f t="shared" si="20"/>
        <v/>
      </c>
      <c r="H1291" s="276">
        <v>48</v>
      </c>
      <c r="I1291" s="275" t="s">
        <v>433</v>
      </c>
      <c r="J1291" s="208" t="s">
        <v>1603</v>
      </c>
    </row>
    <row r="1292" spans="1:10" ht="19.2" hidden="1" customHeight="1" x14ac:dyDescent="0.3">
      <c r="A1292" s="273">
        <v>45806</v>
      </c>
      <c r="B1292" s="273"/>
      <c r="C1292" s="274" t="s">
        <v>487</v>
      </c>
      <c r="D1292" s="275" t="s">
        <v>15</v>
      </c>
      <c r="E1292" s="275"/>
      <c r="F1292" s="275">
        <v>2</v>
      </c>
      <c r="G1292" s="421">
        <f t="shared" si="20"/>
        <v>50</v>
      </c>
      <c r="H1292" s="276">
        <v>120</v>
      </c>
      <c r="I1292" s="275" t="s">
        <v>433</v>
      </c>
      <c r="J1292" s="208" t="s">
        <v>1603</v>
      </c>
    </row>
    <row r="1293" spans="1:10" ht="19.2" hidden="1" customHeight="1" x14ac:dyDescent="0.3">
      <c r="A1293" s="273">
        <v>45893</v>
      </c>
      <c r="B1293" s="273"/>
      <c r="C1293" s="274" t="s">
        <v>461</v>
      </c>
      <c r="D1293" s="275" t="s">
        <v>118</v>
      </c>
      <c r="E1293" s="275"/>
      <c r="F1293" s="275"/>
      <c r="G1293" s="421" t="str">
        <f t="shared" si="20"/>
        <v/>
      </c>
      <c r="H1293" s="276">
        <v>48</v>
      </c>
      <c r="I1293" s="275" t="s">
        <v>462</v>
      </c>
      <c r="J1293" s="208" t="s">
        <v>1603</v>
      </c>
    </row>
    <row r="1294" spans="1:10" ht="19.2" hidden="1" customHeight="1" x14ac:dyDescent="0.3">
      <c r="A1294" s="273">
        <v>46061</v>
      </c>
      <c r="B1294" s="273">
        <v>46418</v>
      </c>
      <c r="C1294" s="274" t="s">
        <v>1543</v>
      </c>
      <c r="D1294" s="275" t="s">
        <v>1275</v>
      </c>
      <c r="E1294" s="275"/>
      <c r="F1294" s="275"/>
      <c r="G1294" s="421" t="str">
        <f t="shared" si="20"/>
        <v/>
      </c>
      <c r="H1294" s="276">
        <v>24</v>
      </c>
      <c r="I1294" s="275" t="s">
        <v>58</v>
      </c>
      <c r="J1294" s="208" t="s">
        <v>1603</v>
      </c>
    </row>
    <row r="1295" spans="1:10" ht="19.2" hidden="1" customHeight="1" x14ac:dyDescent="0.3">
      <c r="A1295" s="273">
        <v>45295</v>
      </c>
      <c r="B1295" s="273"/>
      <c r="C1295" s="274" t="s">
        <v>488</v>
      </c>
      <c r="D1295" s="275" t="s">
        <v>1275</v>
      </c>
      <c r="E1295" s="275"/>
      <c r="F1295" s="275"/>
      <c r="G1295" s="421" t="str">
        <f t="shared" si="20"/>
        <v/>
      </c>
      <c r="H1295" s="276">
        <v>20</v>
      </c>
      <c r="I1295" s="275" t="s">
        <v>489</v>
      </c>
      <c r="J1295" s="208" t="s">
        <v>1603</v>
      </c>
    </row>
    <row r="1296" spans="1:10" ht="19.2" hidden="1" customHeight="1" x14ac:dyDescent="0.3">
      <c r="A1296" s="273">
        <v>45806</v>
      </c>
      <c r="B1296" s="273"/>
      <c r="C1296" s="274" t="s">
        <v>490</v>
      </c>
      <c r="D1296" s="275" t="s">
        <v>118</v>
      </c>
      <c r="E1296" s="275"/>
      <c r="F1296" s="275"/>
      <c r="G1296" s="421" t="str">
        <f t="shared" si="20"/>
        <v/>
      </c>
      <c r="H1296" s="276">
        <v>48</v>
      </c>
      <c r="I1296" s="275" t="s">
        <v>491</v>
      </c>
      <c r="J1296" s="208" t="s">
        <v>1603</v>
      </c>
    </row>
    <row r="1297" spans="1:10" ht="19.2" hidden="1" customHeight="1" x14ac:dyDescent="0.3">
      <c r="A1297" s="273">
        <v>45806</v>
      </c>
      <c r="B1297" s="273"/>
      <c r="C1297" s="274" t="s">
        <v>490</v>
      </c>
      <c r="D1297" s="275" t="s">
        <v>187</v>
      </c>
      <c r="E1297" s="275"/>
      <c r="F1297" s="275">
        <v>4</v>
      </c>
      <c r="G1297" s="421">
        <f t="shared" si="20"/>
        <v>100</v>
      </c>
      <c r="H1297" s="276">
        <v>242</v>
      </c>
      <c r="I1297" s="275" t="s">
        <v>491</v>
      </c>
      <c r="J1297" s="208" t="s">
        <v>1603</v>
      </c>
    </row>
    <row r="1298" spans="1:10" ht="19.2" hidden="1" customHeight="1" x14ac:dyDescent="0.3">
      <c r="A1298" s="273">
        <v>45940</v>
      </c>
      <c r="B1298" s="273"/>
      <c r="C1298" s="274" t="s">
        <v>493</v>
      </c>
      <c r="D1298" s="275" t="s">
        <v>118</v>
      </c>
      <c r="E1298" s="275"/>
      <c r="F1298" s="275"/>
      <c r="G1298" s="421" t="str">
        <f t="shared" si="20"/>
        <v/>
      </c>
      <c r="H1298" s="276">
        <v>48</v>
      </c>
      <c r="I1298" s="275" t="s">
        <v>108</v>
      </c>
      <c r="J1298" s="208" t="s">
        <v>1603</v>
      </c>
    </row>
    <row r="1299" spans="1:10" ht="19.2" hidden="1" customHeight="1" x14ac:dyDescent="0.3">
      <c r="A1299" s="273">
        <v>45861</v>
      </c>
      <c r="B1299" s="273"/>
      <c r="C1299" s="274" t="s">
        <v>494</v>
      </c>
      <c r="D1299" s="275" t="s">
        <v>118</v>
      </c>
      <c r="E1299" s="275"/>
      <c r="F1299" s="275"/>
      <c r="G1299" s="421" t="str">
        <f t="shared" si="20"/>
        <v/>
      </c>
      <c r="H1299" s="276">
        <v>48</v>
      </c>
      <c r="I1299" s="275" t="s">
        <v>495</v>
      </c>
      <c r="J1299" s="208" t="s">
        <v>1603</v>
      </c>
    </row>
    <row r="1300" spans="1:10" ht="19.2" hidden="1" customHeight="1" x14ac:dyDescent="0.3">
      <c r="A1300" s="273">
        <v>45961</v>
      </c>
      <c r="B1300" s="273"/>
      <c r="C1300" s="274" t="s">
        <v>497</v>
      </c>
      <c r="D1300" s="275" t="s">
        <v>1275</v>
      </c>
      <c r="E1300" s="275"/>
      <c r="F1300" s="275"/>
      <c r="G1300" s="421" t="str">
        <f t="shared" si="20"/>
        <v/>
      </c>
      <c r="H1300" s="276">
        <v>20</v>
      </c>
      <c r="I1300" s="275" t="s">
        <v>498</v>
      </c>
      <c r="J1300" s="208" t="s">
        <v>1603</v>
      </c>
    </row>
    <row r="1301" spans="1:10" ht="19.2" hidden="1" customHeight="1" x14ac:dyDescent="0.3">
      <c r="A1301" s="273">
        <v>45282</v>
      </c>
      <c r="B1301" s="273">
        <v>45961</v>
      </c>
      <c r="C1301" s="274" t="s">
        <v>499</v>
      </c>
      <c r="D1301" s="275" t="s">
        <v>1275</v>
      </c>
      <c r="E1301" s="275"/>
      <c r="F1301" s="275"/>
      <c r="G1301" s="421" t="str">
        <f t="shared" si="20"/>
        <v/>
      </c>
      <c r="H1301" s="276">
        <v>24</v>
      </c>
      <c r="I1301" s="275" t="s">
        <v>23</v>
      </c>
      <c r="J1301" s="208" t="s">
        <v>1603</v>
      </c>
    </row>
    <row r="1302" spans="1:10" ht="19.2" hidden="1" customHeight="1" x14ac:dyDescent="0.3">
      <c r="A1302" s="273">
        <v>45807</v>
      </c>
      <c r="B1302" s="273">
        <v>46142</v>
      </c>
      <c r="C1302" s="274" t="s">
        <v>500</v>
      </c>
      <c r="D1302" s="275" t="s">
        <v>1275</v>
      </c>
      <c r="E1302" s="275"/>
      <c r="F1302" s="275"/>
      <c r="G1302" s="421" t="str">
        <f t="shared" si="20"/>
        <v/>
      </c>
      <c r="H1302" s="276">
        <v>20</v>
      </c>
      <c r="I1302" s="275" t="s">
        <v>501</v>
      </c>
      <c r="J1302" s="208" t="s">
        <v>1603</v>
      </c>
    </row>
    <row r="1303" spans="1:10" ht="19.2" hidden="1" customHeight="1" x14ac:dyDescent="0.3">
      <c r="A1303" s="273">
        <v>45187</v>
      </c>
      <c r="B1303" s="273">
        <v>45961</v>
      </c>
      <c r="C1303" s="274" t="s">
        <v>502</v>
      </c>
      <c r="D1303" s="275" t="s">
        <v>118</v>
      </c>
      <c r="E1303" s="275"/>
      <c r="F1303" s="275"/>
      <c r="G1303" s="421" t="str">
        <f t="shared" si="20"/>
        <v/>
      </c>
      <c r="H1303" s="276">
        <v>52</v>
      </c>
      <c r="I1303" s="275" t="s">
        <v>503</v>
      </c>
      <c r="J1303" s="208" t="s">
        <v>1603</v>
      </c>
    </row>
    <row r="1304" spans="1:10" ht="19.2" hidden="1" customHeight="1" x14ac:dyDescent="0.3">
      <c r="A1304" s="273">
        <v>45187</v>
      </c>
      <c r="B1304" s="273">
        <v>45961</v>
      </c>
      <c r="C1304" s="274" t="s">
        <v>502</v>
      </c>
      <c r="D1304" s="275" t="s">
        <v>118</v>
      </c>
      <c r="E1304" s="275"/>
      <c r="F1304" s="275"/>
      <c r="G1304" s="421" t="str">
        <f t="shared" si="20"/>
        <v/>
      </c>
      <c r="H1304" s="276">
        <v>52</v>
      </c>
      <c r="I1304" s="275" t="s">
        <v>231</v>
      </c>
      <c r="J1304" s="208" t="s">
        <v>1603</v>
      </c>
    </row>
    <row r="1305" spans="1:10" ht="19.2" hidden="1" customHeight="1" x14ac:dyDescent="0.3">
      <c r="A1305" s="273">
        <v>45882</v>
      </c>
      <c r="B1305" s="273"/>
      <c r="C1305" s="274" t="s">
        <v>502</v>
      </c>
      <c r="D1305" s="275" t="s">
        <v>1275</v>
      </c>
      <c r="E1305" s="275"/>
      <c r="F1305" s="275"/>
      <c r="G1305" s="421" t="str">
        <f t="shared" si="20"/>
        <v/>
      </c>
      <c r="H1305" s="276">
        <v>20</v>
      </c>
      <c r="I1305" s="275" t="s">
        <v>504</v>
      </c>
      <c r="J1305" s="208" t="s">
        <v>1603</v>
      </c>
    </row>
    <row r="1306" spans="1:10" ht="19.2" hidden="1" customHeight="1" x14ac:dyDescent="0.3">
      <c r="A1306" s="273">
        <v>45882</v>
      </c>
      <c r="B1306" s="273"/>
      <c r="C1306" s="274" t="s">
        <v>502</v>
      </c>
      <c r="D1306" s="275" t="s">
        <v>1275</v>
      </c>
      <c r="E1306" s="275"/>
      <c r="F1306" s="275"/>
      <c r="G1306" s="421" t="str">
        <f t="shared" si="20"/>
        <v/>
      </c>
      <c r="H1306" s="276">
        <v>20</v>
      </c>
      <c r="I1306" s="275" t="s">
        <v>505</v>
      </c>
      <c r="J1306" s="208" t="s">
        <v>1603</v>
      </c>
    </row>
    <row r="1307" spans="1:10" ht="19.2" hidden="1" customHeight="1" x14ac:dyDescent="0.3">
      <c r="A1307" s="273">
        <v>43717</v>
      </c>
      <c r="B1307" s="273">
        <v>45961</v>
      </c>
      <c r="C1307" s="274" t="s">
        <v>506</v>
      </c>
      <c r="D1307" s="298" t="s">
        <v>118</v>
      </c>
      <c r="E1307" s="298"/>
      <c r="F1307" s="298"/>
      <c r="G1307" s="421" t="str">
        <f t="shared" si="20"/>
        <v/>
      </c>
      <c r="H1307" s="276">
        <v>52</v>
      </c>
      <c r="I1307" s="298" t="s">
        <v>507</v>
      </c>
      <c r="J1307" s="208" t="s">
        <v>1603</v>
      </c>
    </row>
    <row r="1308" spans="1:10" ht="19.2" hidden="1" customHeight="1" x14ac:dyDescent="0.3">
      <c r="A1308" s="273">
        <v>45603</v>
      </c>
      <c r="B1308" s="273">
        <v>45991</v>
      </c>
      <c r="C1308" s="274" t="s">
        <v>508</v>
      </c>
      <c r="D1308" s="298" t="s">
        <v>187</v>
      </c>
      <c r="E1308" s="298" t="s">
        <v>1489</v>
      </c>
      <c r="F1308" s="275">
        <v>4</v>
      </c>
      <c r="G1308" s="421">
        <f t="shared" si="20"/>
        <v>100</v>
      </c>
      <c r="H1308" s="276">
        <v>446.6</v>
      </c>
      <c r="I1308" s="298" t="s">
        <v>151</v>
      </c>
      <c r="J1308" s="208" t="s">
        <v>1603</v>
      </c>
    </row>
    <row r="1309" spans="1:10" ht="19.2" hidden="1" customHeight="1" x14ac:dyDescent="0.3">
      <c r="A1309" s="273">
        <v>45603</v>
      </c>
      <c r="B1309" s="273">
        <v>45991</v>
      </c>
      <c r="C1309" s="274" t="s">
        <v>508</v>
      </c>
      <c r="D1309" s="298" t="s">
        <v>187</v>
      </c>
      <c r="E1309" s="298"/>
      <c r="F1309" s="275">
        <v>4</v>
      </c>
      <c r="G1309" s="421">
        <f t="shared" si="20"/>
        <v>100</v>
      </c>
      <c r="H1309" s="276">
        <v>253</v>
      </c>
      <c r="I1309" s="298" t="s">
        <v>510</v>
      </c>
      <c r="J1309" s="208" t="s">
        <v>1603</v>
      </c>
    </row>
    <row r="1310" spans="1:10" ht="19.2" hidden="1" customHeight="1" x14ac:dyDescent="0.3">
      <c r="A1310" s="273">
        <v>46036</v>
      </c>
      <c r="B1310" s="273">
        <v>46386</v>
      </c>
      <c r="C1310" s="274" t="s">
        <v>1544</v>
      </c>
      <c r="D1310" s="298" t="s">
        <v>118</v>
      </c>
      <c r="E1310" s="298"/>
      <c r="F1310" s="298"/>
      <c r="G1310" s="421" t="str">
        <f t="shared" si="20"/>
        <v/>
      </c>
      <c r="H1310" s="276">
        <v>52</v>
      </c>
      <c r="I1310" s="298" t="s">
        <v>1545</v>
      </c>
      <c r="J1310" s="208" t="s">
        <v>1603</v>
      </c>
    </row>
    <row r="1311" spans="1:10" ht="19.2" hidden="1" customHeight="1" x14ac:dyDescent="0.3">
      <c r="A1311" s="273">
        <v>44877</v>
      </c>
      <c r="B1311" s="273">
        <v>45961</v>
      </c>
      <c r="C1311" s="274" t="s">
        <v>511</v>
      </c>
      <c r="D1311" s="298" t="s">
        <v>1275</v>
      </c>
      <c r="E1311" s="298"/>
      <c r="F1311" s="275"/>
      <c r="G1311" s="421" t="str">
        <f t="shared" si="20"/>
        <v/>
      </c>
      <c r="H1311" s="276">
        <v>24</v>
      </c>
      <c r="I1311" s="298" t="s">
        <v>512</v>
      </c>
      <c r="J1311" s="208" t="s">
        <v>1603</v>
      </c>
    </row>
    <row r="1312" spans="1:10" ht="19.2" hidden="1" customHeight="1" x14ac:dyDescent="0.3">
      <c r="A1312" s="273">
        <v>44877</v>
      </c>
      <c r="B1312" s="273">
        <v>45961</v>
      </c>
      <c r="C1312" s="274" t="s">
        <v>511</v>
      </c>
      <c r="D1312" s="298" t="s">
        <v>1275</v>
      </c>
      <c r="E1312" s="298"/>
      <c r="F1312" s="275"/>
      <c r="G1312" s="421" t="str">
        <f t="shared" si="20"/>
        <v/>
      </c>
      <c r="H1312" s="276">
        <v>24</v>
      </c>
      <c r="I1312" s="298" t="s">
        <v>12</v>
      </c>
      <c r="J1312" s="208" t="s">
        <v>1603</v>
      </c>
    </row>
    <row r="1313" spans="1:10" ht="19.2" hidden="1" customHeight="1" x14ac:dyDescent="0.3">
      <c r="A1313" s="273">
        <v>45985</v>
      </c>
      <c r="B1313" s="273">
        <v>46326</v>
      </c>
      <c r="C1313" s="274" t="s">
        <v>513</v>
      </c>
      <c r="D1313" s="298" t="s">
        <v>118</v>
      </c>
      <c r="E1313" s="298"/>
      <c r="F1313" s="298"/>
      <c r="G1313" s="421" t="str">
        <f t="shared" si="20"/>
        <v/>
      </c>
      <c r="H1313" s="276">
        <v>52</v>
      </c>
      <c r="I1313" s="298" t="s">
        <v>380</v>
      </c>
      <c r="J1313" s="208" t="s">
        <v>1603</v>
      </c>
    </row>
    <row r="1314" spans="1:10" ht="19.2" hidden="1" customHeight="1" x14ac:dyDescent="0.3">
      <c r="A1314" s="273">
        <v>45734</v>
      </c>
      <c r="B1314" s="273"/>
      <c r="C1314" s="274" t="s">
        <v>514</v>
      </c>
      <c r="D1314" s="298" t="s">
        <v>118</v>
      </c>
      <c r="E1314" s="298"/>
      <c r="F1314" s="298"/>
      <c r="G1314" s="421" t="str">
        <f t="shared" si="20"/>
        <v/>
      </c>
      <c r="H1314" s="276">
        <v>48</v>
      </c>
      <c r="I1314" s="298" t="s">
        <v>515</v>
      </c>
      <c r="J1314" s="208" t="s">
        <v>1603</v>
      </c>
    </row>
    <row r="1315" spans="1:10" ht="19.2" hidden="1" customHeight="1" x14ac:dyDescent="0.3">
      <c r="A1315" s="273">
        <v>46006</v>
      </c>
      <c r="B1315" s="273">
        <v>46356</v>
      </c>
      <c r="C1315" s="274" t="s">
        <v>514</v>
      </c>
      <c r="D1315" s="298" t="s">
        <v>187</v>
      </c>
      <c r="E1315" s="298"/>
      <c r="F1315" s="275">
        <v>4</v>
      </c>
      <c r="G1315" s="421">
        <f t="shared" si="20"/>
        <v>100</v>
      </c>
      <c r="H1315" s="276">
        <v>253</v>
      </c>
      <c r="I1315" s="298" t="s">
        <v>515</v>
      </c>
      <c r="J1315" s="208" t="s">
        <v>1603</v>
      </c>
    </row>
    <row r="1316" spans="1:10" ht="19.2" hidden="1" customHeight="1" x14ac:dyDescent="0.3">
      <c r="A1316" s="273">
        <v>44445</v>
      </c>
      <c r="B1316" s="273"/>
      <c r="C1316" s="274" t="s">
        <v>516</v>
      </c>
      <c r="D1316" s="298" t="s">
        <v>246</v>
      </c>
      <c r="E1316" s="298"/>
      <c r="F1316" s="298"/>
      <c r="G1316" s="421" t="str">
        <f t="shared" si="20"/>
        <v/>
      </c>
      <c r="H1316" s="276">
        <v>60.5</v>
      </c>
      <c r="I1316" s="298" t="s">
        <v>518</v>
      </c>
      <c r="J1316" s="208" t="s">
        <v>1603</v>
      </c>
    </row>
    <row r="1317" spans="1:10" ht="19.2" hidden="1" customHeight="1" x14ac:dyDescent="0.3">
      <c r="A1317" s="273">
        <v>45933</v>
      </c>
      <c r="B1317" s="273">
        <v>46295</v>
      </c>
      <c r="C1317" s="274" t="s">
        <v>524</v>
      </c>
      <c r="D1317" s="298" t="s">
        <v>1275</v>
      </c>
      <c r="E1317" s="298"/>
      <c r="F1317" s="275"/>
      <c r="G1317" s="421" t="str">
        <f t="shared" si="20"/>
        <v/>
      </c>
      <c r="H1317" s="276">
        <v>20</v>
      </c>
      <c r="I1317" s="298" t="s">
        <v>525</v>
      </c>
      <c r="J1317" s="208" t="s">
        <v>1603</v>
      </c>
    </row>
    <row r="1318" spans="1:10" ht="19.2" hidden="1" customHeight="1" x14ac:dyDescent="0.3">
      <c r="A1318" s="273">
        <v>46055</v>
      </c>
      <c r="B1318" s="273">
        <v>46417</v>
      </c>
      <c r="C1318" s="274" t="s">
        <v>524</v>
      </c>
      <c r="D1318" s="275" t="s">
        <v>1275</v>
      </c>
      <c r="E1318" s="275"/>
      <c r="F1318" s="275"/>
      <c r="G1318" s="421" t="str">
        <f t="shared" si="20"/>
        <v/>
      </c>
      <c r="H1318" s="276">
        <v>24</v>
      </c>
      <c r="I1318" s="275" t="s">
        <v>1547</v>
      </c>
      <c r="J1318" s="208" t="s">
        <v>1603</v>
      </c>
    </row>
    <row r="1319" spans="1:10" ht="19.2" hidden="1" customHeight="1" x14ac:dyDescent="0.3">
      <c r="A1319" s="273">
        <v>44727</v>
      </c>
      <c r="B1319" s="273">
        <v>45961</v>
      </c>
      <c r="C1319" s="274" t="s">
        <v>520</v>
      </c>
      <c r="D1319" s="298" t="s">
        <v>1275</v>
      </c>
      <c r="E1319" s="298"/>
      <c r="F1319" s="275"/>
      <c r="G1319" s="421" t="str">
        <f t="shared" si="20"/>
        <v/>
      </c>
      <c r="H1319" s="276">
        <v>24</v>
      </c>
      <c r="I1319" s="298" t="s">
        <v>521</v>
      </c>
      <c r="J1319" s="208" t="s">
        <v>1603</v>
      </c>
    </row>
    <row r="1320" spans="1:10" ht="19.2" hidden="1" customHeight="1" x14ac:dyDescent="0.3">
      <c r="A1320" s="273">
        <v>45451</v>
      </c>
      <c r="B1320" s="273"/>
      <c r="C1320" s="274" t="s">
        <v>520</v>
      </c>
      <c r="D1320" s="298" t="s">
        <v>1275</v>
      </c>
      <c r="E1320" s="298"/>
      <c r="F1320" s="275"/>
      <c r="G1320" s="421" t="str">
        <f t="shared" si="20"/>
        <v/>
      </c>
      <c r="H1320" s="276">
        <v>20</v>
      </c>
      <c r="I1320" s="298" t="s">
        <v>522</v>
      </c>
      <c r="J1320" s="208" t="s">
        <v>1603</v>
      </c>
    </row>
    <row r="1321" spans="1:10" ht="19.2" hidden="1" customHeight="1" x14ac:dyDescent="0.3">
      <c r="A1321" s="273">
        <v>46076</v>
      </c>
      <c r="B1321" s="273">
        <v>46418</v>
      </c>
      <c r="C1321" s="274" t="s">
        <v>520</v>
      </c>
      <c r="D1321" s="298" t="s">
        <v>1275</v>
      </c>
      <c r="E1321" s="298"/>
      <c r="F1321" s="275"/>
      <c r="G1321" s="421" t="str">
        <f t="shared" si="20"/>
        <v/>
      </c>
      <c r="H1321" s="276">
        <v>24</v>
      </c>
      <c r="I1321" s="298" t="s">
        <v>1548</v>
      </c>
      <c r="J1321" s="208" t="s">
        <v>1603</v>
      </c>
    </row>
    <row r="1322" spans="1:10" ht="19.2" hidden="1" customHeight="1" x14ac:dyDescent="0.3">
      <c r="A1322" s="273">
        <v>45204</v>
      </c>
      <c r="B1322" s="273">
        <v>45961</v>
      </c>
      <c r="C1322" s="274" t="s">
        <v>526</v>
      </c>
      <c r="D1322" s="275" t="s">
        <v>118</v>
      </c>
      <c r="E1322" s="275"/>
      <c r="F1322" s="275"/>
      <c r="G1322" s="421" t="str">
        <f t="shared" si="20"/>
        <v/>
      </c>
      <c r="H1322" s="276">
        <v>52</v>
      </c>
      <c r="I1322" s="275" t="s">
        <v>527</v>
      </c>
      <c r="J1322" s="208" t="s">
        <v>1603</v>
      </c>
    </row>
    <row r="1323" spans="1:10" ht="19.2" hidden="1" customHeight="1" x14ac:dyDescent="0.3">
      <c r="A1323" s="273">
        <v>45884</v>
      </c>
      <c r="B1323" s="273"/>
      <c r="C1323" s="274" t="s">
        <v>529</v>
      </c>
      <c r="D1323" s="275" t="s">
        <v>118</v>
      </c>
      <c r="E1323" s="275"/>
      <c r="F1323" s="275"/>
      <c r="G1323" s="421" t="str">
        <f t="shared" si="20"/>
        <v/>
      </c>
      <c r="H1323" s="276">
        <v>48</v>
      </c>
      <c r="I1323" s="275" t="s">
        <v>39</v>
      </c>
      <c r="J1323" s="208" t="s">
        <v>1603</v>
      </c>
    </row>
    <row r="1324" spans="1:10" ht="19.2" hidden="1" customHeight="1" x14ac:dyDescent="0.3">
      <c r="A1324" s="273">
        <v>44799</v>
      </c>
      <c r="B1324" s="273">
        <v>45961</v>
      </c>
      <c r="C1324" s="274" t="s">
        <v>531</v>
      </c>
      <c r="D1324" s="298" t="s">
        <v>118</v>
      </c>
      <c r="E1324" s="298"/>
      <c r="F1324" s="298"/>
      <c r="G1324" s="421" t="str">
        <f t="shared" si="20"/>
        <v/>
      </c>
      <c r="H1324" s="276">
        <v>52</v>
      </c>
      <c r="I1324" s="298" t="s">
        <v>532</v>
      </c>
      <c r="J1324" s="208" t="s">
        <v>1603</v>
      </c>
    </row>
    <row r="1325" spans="1:10" ht="19.2" hidden="1" customHeight="1" x14ac:dyDescent="0.3">
      <c r="A1325" s="273">
        <v>44814</v>
      </c>
      <c r="B1325" s="273">
        <v>45961</v>
      </c>
      <c r="C1325" s="274" t="s">
        <v>533</v>
      </c>
      <c r="D1325" s="298" t="s">
        <v>118</v>
      </c>
      <c r="E1325" s="298"/>
      <c r="F1325" s="298"/>
      <c r="G1325" s="421" t="str">
        <f t="shared" si="20"/>
        <v/>
      </c>
      <c r="H1325" s="276">
        <v>52</v>
      </c>
      <c r="I1325" s="298" t="s">
        <v>96</v>
      </c>
      <c r="J1325" s="208" t="s">
        <v>1603</v>
      </c>
    </row>
    <row r="1326" spans="1:10" ht="19.2" hidden="1" customHeight="1" x14ac:dyDescent="0.3">
      <c r="A1326" s="273">
        <v>45641</v>
      </c>
      <c r="B1326" s="273">
        <v>46020</v>
      </c>
      <c r="C1326" s="274" t="s">
        <v>534</v>
      </c>
      <c r="D1326" s="298" t="s">
        <v>118</v>
      </c>
      <c r="E1326" s="298"/>
      <c r="F1326" s="298"/>
      <c r="G1326" s="421" t="str">
        <f t="shared" si="20"/>
        <v/>
      </c>
      <c r="H1326" s="276">
        <v>52</v>
      </c>
      <c r="I1326" s="298" t="s">
        <v>195</v>
      </c>
      <c r="J1326" s="208" t="s">
        <v>1603</v>
      </c>
    </row>
    <row r="1327" spans="1:10" ht="19.2" hidden="1" customHeight="1" x14ac:dyDescent="0.3">
      <c r="A1327" s="273">
        <v>45157</v>
      </c>
      <c r="B1327" s="273">
        <v>45961</v>
      </c>
      <c r="C1327" s="274" t="s">
        <v>536</v>
      </c>
      <c r="D1327" s="298" t="s">
        <v>287</v>
      </c>
      <c r="E1327" s="298" t="s">
        <v>1499</v>
      </c>
      <c r="F1327" s="275">
        <v>4</v>
      </c>
      <c r="G1327" s="421">
        <f t="shared" si="20"/>
        <v>100</v>
      </c>
      <c r="H1327" s="276">
        <v>437.46</v>
      </c>
      <c r="I1327" s="298" t="s">
        <v>349</v>
      </c>
      <c r="J1327" s="208" t="s">
        <v>1603</v>
      </c>
    </row>
    <row r="1328" spans="1:10" ht="19.2" hidden="1" customHeight="1" x14ac:dyDescent="0.3">
      <c r="A1328" s="273"/>
      <c r="B1328" s="273">
        <v>45961</v>
      </c>
      <c r="C1328" s="274" t="s">
        <v>536</v>
      </c>
      <c r="D1328" s="275" t="s">
        <v>287</v>
      </c>
      <c r="E1328" s="275" t="s">
        <v>1549</v>
      </c>
      <c r="F1328" s="275">
        <v>4</v>
      </c>
      <c r="G1328" s="421">
        <f t="shared" si="20"/>
        <v>100</v>
      </c>
      <c r="H1328" s="276">
        <v>348.2</v>
      </c>
      <c r="I1328" s="275" t="s">
        <v>539</v>
      </c>
      <c r="J1328" s="208" t="s">
        <v>1603</v>
      </c>
    </row>
    <row r="1329" spans="1:10" ht="19.2" hidden="1" customHeight="1" x14ac:dyDescent="0.3">
      <c r="A1329" s="273">
        <v>45994</v>
      </c>
      <c r="B1329" s="273">
        <v>46356</v>
      </c>
      <c r="C1329" s="274" t="s">
        <v>540</v>
      </c>
      <c r="D1329" s="275" t="s">
        <v>118</v>
      </c>
      <c r="E1329" s="275"/>
      <c r="F1329" s="275"/>
      <c r="G1329" s="421" t="str">
        <f t="shared" si="20"/>
        <v/>
      </c>
      <c r="H1329" s="276">
        <v>52</v>
      </c>
      <c r="I1329" s="275" t="s">
        <v>362</v>
      </c>
      <c r="J1329" s="208" t="s">
        <v>1603</v>
      </c>
    </row>
    <row r="1330" spans="1:10" ht="19.2" hidden="1" customHeight="1" x14ac:dyDescent="0.3">
      <c r="A1330" s="273">
        <v>46065</v>
      </c>
      <c r="B1330" s="273">
        <v>46418</v>
      </c>
      <c r="C1330" s="274" t="s">
        <v>1550</v>
      </c>
      <c r="D1330" s="275" t="s">
        <v>1275</v>
      </c>
      <c r="E1330" s="275"/>
      <c r="F1330" s="275"/>
      <c r="G1330" s="421" t="str">
        <f t="shared" si="20"/>
        <v/>
      </c>
      <c r="H1330" s="276">
        <v>24</v>
      </c>
      <c r="I1330" s="275" t="s">
        <v>1551</v>
      </c>
      <c r="J1330" s="208" t="s">
        <v>1603</v>
      </c>
    </row>
    <row r="1331" spans="1:10" ht="19.2" hidden="1" customHeight="1" x14ac:dyDescent="0.3">
      <c r="A1331" s="273">
        <v>45391</v>
      </c>
      <c r="B1331" s="273"/>
      <c r="C1331" s="274" t="s">
        <v>541</v>
      </c>
      <c r="D1331" s="298" t="s">
        <v>187</v>
      </c>
      <c r="E1331" s="298"/>
      <c r="F1331" s="275">
        <v>4</v>
      </c>
      <c r="G1331" s="421">
        <f t="shared" si="20"/>
        <v>100</v>
      </c>
      <c r="H1331" s="276">
        <v>229.9</v>
      </c>
      <c r="I1331" s="298" t="s">
        <v>542</v>
      </c>
      <c r="J1331" s="208" t="s">
        <v>1603</v>
      </c>
    </row>
    <row r="1332" spans="1:10" ht="19.2" hidden="1" customHeight="1" x14ac:dyDescent="0.3">
      <c r="A1332" s="273">
        <v>45580</v>
      </c>
      <c r="B1332" s="273">
        <v>45961</v>
      </c>
      <c r="C1332" s="274" t="s">
        <v>541</v>
      </c>
      <c r="D1332" s="298" t="s">
        <v>118</v>
      </c>
      <c r="E1332" s="298"/>
      <c r="F1332" s="298"/>
      <c r="G1332" s="421" t="str">
        <f t="shared" si="20"/>
        <v/>
      </c>
      <c r="H1332" s="276">
        <v>48</v>
      </c>
      <c r="I1332" s="298" t="s">
        <v>542</v>
      </c>
      <c r="J1332" s="208" t="s">
        <v>1603</v>
      </c>
    </row>
    <row r="1333" spans="1:10" ht="19.2" hidden="1" customHeight="1" x14ac:dyDescent="0.3">
      <c r="A1333" s="273">
        <v>45772</v>
      </c>
      <c r="B1333" s="273"/>
      <c r="C1333" s="274" t="s">
        <v>543</v>
      </c>
      <c r="D1333" s="298" t="s">
        <v>1275</v>
      </c>
      <c r="E1333" s="298"/>
      <c r="F1333" s="275"/>
      <c r="G1333" s="421" t="str">
        <f t="shared" si="20"/>
        <v/>
      </c>
      <c r="H1333" s="276">
        <v>20</v>
      </c>
      <c r="I1333" s="298" t="s">
        <v>544</v>
      </c>
      <c r="J1333" s="208" t="s">
        <v>1603</v>
      </c>
    </row>
    <row r="1334" spans="1:10" ht="19.2" hidden="1" customHeight="1" x14ac:dyDescent="0.3">
      <c r="A1334" s="273">
        <v>45772</v>
      </c>
      <c r="B1334" s="273"/>
      <c r="C1334" s="274" t="s">
        <v>543</v>
      </c>
      <c r="D1334" s="298" t="s">
        <v>1275</v>
      </c>
      <c r="E1334" s="298"/>
      <c r="F1334" s="275"/>
      <c r="G1334" s="421" t="str">
        <f t="shared" si="20"/>
        <v/>
      </c>
      <c r="H1334" s="276">
        <v>20</v>
      </c>
      <c r="I1334" s="298" t="s">
        <v>546</v>
      </c>
      <c r="J1334" s="208" t="s">
        <v>1603</v>
      </c>
    </row>
    <row r="1335" spans="1:10" ht="19.2" hidden="1" customHeight="1" x14ac:dyDescent="0.3">
      <c r="A1335" s="273">
        <v>45772</v>
      </c>
      <c r="B1335" s="273"/>
      <c r="C1335" s="274" t="s">
        <v>543</v>
      </c>
      <c r="D1335" s="298" t="s">
        <v>1275</v>
      </c>
      <c r="E1335" s="298"/>
      <c r="F1335" s="275"/>
      <c r="G1335" s="421" t="str">
        <f t="shared" si="20"/>
        <v/>
      </c>
      <c r="H1335" s="276">
        <v>20</v>
      </c>
      <c r="I1335" s="298" t="s">
        <v>547</v>
      </c>
      <c r="J1335" s="208" t="s">
        <v>1603</v>
      </c>
    </row>
    <row r="1336" spans="1:10" ht="19.2" hidden="1" customHeight="1" x14ac:dyDescent="0.3">
      <c r="A1336" s="273">
        <v>45696</v>
      </c>
      <c r="B1336" s="273">
        <v>46081</v>
      </c>
      <c r="C1336" s="274" t="s">
        <v>548</v>
      </c>
      <c r="D1336" s="298" t="s">
        <v>1275</v>
      </c>
      <c r="E1336" s="298"/>
      <c r="F1336" s="275"/>
      <c r="G1336" s="421" t="str">
        <f t="shared" si="20"/>
        <v/>
      </c>
      <c r="H1336" s="276">
        <v>24</v>
      </c>
      <c r="I1336" s="298" t="s">
        <v>225</v>
      </c>
      <c r="J1336" s="208" t="s">
        <v>1603</v>
      </c>
    </row>
    <row r="1337" spans="1:10" ht="19.2" hidden="1" customHeight="1" x14ac:dyDescent="0.3">
      <c r="A1337" s="273">
        <v>45939</v>
      </c>
      <c r="B1337" s="273"/>
      <c r="C1337" s="274" t="s">
        <v>549</v>
      </c>
      <c r="D1337" s="298" t="s">
        <v>1275</v>
      </c>
      <c r="E1337" s="298"/>
      <c r="F1337" s="275"/>
      <c r="G1337" s="421" t="str">
        <f t="shared" si="20"/>
        <v/>
      </c>
      <c r="H1337" s="276">
        <v>20</v>
      </c>
      <c r="I1337" s="298" t="s">
        <v>550</v>
      </c>
      <c r="J1337" s="208" t="s">
        <v>1603</v>
      </c>
    </row>
    <row r="1338" spans="1:10" ht="19.2" hidden="1" customHeight="1" x14ac:dyDescent="0.3">
      <c r="A1338" s="273">
        <v>45924</v>
      </c>
      <c r="B1338" s="273"/>
      <c r="C1338" s="274" t="s">
        <v>551</v>
      </c>
      <c r="D1338" s="298" t="s">
        <v>145</v>
      </c>
      <c r="E1338" s="298"/>
      <c r="F1338" s="275"/>
      <c r="G1338" s="421" t="str">
        <f t="shared" si="20"/>
        <v/>
      </c>
      <c r="H1338" s="276">
        <v>79</v>
      </c>
      <c r="I1338" s="298" t="s">
        <v>96</v>
      </c>
      <c r="J1338" s="208" t="s">
        <v>1603</v>
      </c>
    </row>
    <row r="1339" spans="1:10" ht="19.2" hidden="1" customHeight="1" x14ac:dyDescent="0.3">
      <c r="A1339" s="273">
        <v>45826</v>
      </c>
      <c r="B1339" s="273"/>
      <c r="C1339" s="274" t="s">
        <v>552</v>
      </c>
      <c r="D1339" s="298" t="s">
        <v>118</v>
      </c>
      <c r="E1339" s="298"/>
      <c r="F1339" s="298"/>
      <c r="G1339" s="421" t="str">
        <f t="shared" si="20"/>
        <v/>
      </c>
      <c r="H1339" s="276">
        <v>48</v>
      </c>
      <c r="I1339" s="298" t="s">
        <v>553</v>
      </c>
      <c r="J1339" s="208" t="s">
        <v>1603</v>
      </c>
    </row>
    <row r="1340" spans="1:10" ht="19.2" hidden="1" customHeight="1" x14ac:dyDescent="0.3">
      <c r="A1340" s="273">
        <v>45869</v>
      </c>
      <c r="B1340" s="273"/>
      <c r="C1340" s="274" t="s">
        <v>552</v>
      </c>
      <c r="D1340" s="298" t="s">
        <v>118</v>
      </c>
      <c r="E1340" s="298"/>
      <c r="F1340" s="298"/>
      <c r="G1340" s="421" t="str">
        <f t="shared" si="20"/>
        <v/>
      </c>
      <c r="H1340" s="276">
        <v>48</v>
      </c>
      <c r="I1340" s="298" t="s">
        <v>554</v>
      </c>
      <c r="J1340" s="208" t="s">
        <v>1603</v>
      </c>
    </row>
    <row r="1341" spans="1:10" ht="19.2" hidden="1" customHeight="1" x14ac:dyDescent="0.3">
      <c r="A1341" s="273"/>
      <c r="B1341" s="273">
        <v>45961</v>
      </c>
      <c r="C1341" s="274" t="s">
        <v>556</v>
      </c>
      <c r="D1341" s="298" t="s">
        <v>635</v>
      </c>
      <c r="E1341" s="298" t="s">
        <v>1498</v>
      </c>
      <c r="F1341" s="275">
        <v>4</v>
      </c>
      <c r="G1341" s="421">
        <f t="shared" si="20"/>
        <v>100</v>
      </c>
      <c r="H1341" s="276">
        <v>268.89999999999998</v>
      </c>
      <c r="I1341" s="298" t="s">
        <v>312</v>
      </c>
      <c r="J1341" s="208" t="s">
        <v>1603</v>
      </c>
    </row>
    <row r="1342" spans="1:10" ht="19.2" hidden="1" customHeight="1" x14ac:dyDescent="0.3">
      <c r="A1342" s="273"/>
      <c r="B1342" s="273">
        <v>45961</v>
      </c>
      <c r="C1342" s="274" t="s">
        <v>556</v>
      </c>
      <c r="D1342" s="298" t="s">
        <v>635</v>
      </c>
      <c r="E1342" s="298" t="s">
        <v>1498</v>
      </c>
      <c r="F1342" s="275">
        <v>4</v>
      </c>
      <c r="G1342" s="421">
        <f t="shared" si="20"/>
        <v>100</v>
      </c>
      <c r="H1342" s="276">
        <v>268.89999999999998</v>
      </c>
      <c r="I1342" s="298" t="s">
        <v>558</v>
      </c>
      <c r="J1342" s="208" t="s">
        <v>1603</v>
      </c>
    </row>
    <row r="1343" spans="1:10" ht="19.2" hidden="1" customHeight="1" x14ac:dyDescent="0.3">
      <c r="A1343" s="273"/>
      <c r="B1343" s="273">
        <v>45961</v>
      </c>
      <c r="C1343" s="274" t="s">
        <v>556</v>
      </c>
      <c r="D1343" s="298" t="s">
        <v>635</v>
      </c>
      <c r="E1343" s="298" t="s">
        <v>1498</v>
      </c>
      <c r="F1343" s="275">
        <v>4</v>
      </c>
      <c r="G1343" s="421">
        <f t="shared" si="20"/>
        <v>100</v>
      </c>
      <c r="H1343" s="276">
        <v>268.89999999999998</v>
      </c>
      <c r="I1343" s="298" t="s">
        <v>12</v>
      </c>
      <c r="J1343" s="208" t="s">
        <v>1603</v>
      </c>
    </row>
    <row r="1344" spans="1:10" ht="19.2" hidden="1" customHeight="1" x14ac:dyDescent="0.3">
      <c r="A1344" s="273">
        <v>45962</v>
      </c>
      <c r="B1344" s="273"/>
      <c r="C1344" s="274" t="s">
        <v>559</v>
      </c>
      <c r="D1344" s="298" t="s">
        <v>118</v>
      </c>
      <c r="E1344" s="298"/>
      <c r="F1344" s="298"/>
      <c r="G1344" s="421" t="str">
        <f t="shared" si="20"/>
        <v/>
      </c>
      <c r="H1344" s="276">
        <v>52</v>
      </c>
      <c r="I1344" s="298" t="s">
        <v>560</v>
      </c>
      <c r="J1344" s="208" t="s">
        <v>1603</v>
      </c>
    </row>
    <row r="1345" spans="1:10" ht="19.2" hidden="1" customHeight="1" x14ac:dyDescent="0.3">
      <c r="A1345" s="273">
        <v>45968</v>
      </c>
      <c r="B1345" s="273"/>
      <c r="C1345" s="274" t="s">
        <v>561</v>
      </c>
      <c r="D1345" s="298" t="s">
        <v>145</v>
      </c>
      <c r="E1345" s="298"/>
      <c r="F1345" s="275"/>
      <c r="G1345" s="421" t="str">
        <f t="shared" si="20"/>
        <v/>
      </c>
      <c r="H1345" s="276">
        <v>86</v>
      </c>
      <c r="I1345" s="298" t="s">
        <v>562</v>
      </c>
      <c r="J1345" s="208" t="s">
        <v>1603</v>
      </c>
    </row>
    <row r="1346" spans="1:10" ht="19.2" hidden="1" customHeight="1" x14ac:dyDescent="0.3">
      <c r="A1346" s="273">
        <v>45643</v>
      </c>
      <c r="B1346" s="273">
        <v>46020</v>
      </c>
      <c r="C1346" s="274" t="s">
        <v>563</v>
      </c>
      <c r="D1346" s="298" t="s">
        <v>118</v>
      </c>
      <c r="E1346" s="298"/>
      <c r="F1346" s="298"/>
      <c r="G1346" s="421" t="str">
        <f t="shared" ref="G1346:G1409" si="21">IF(F1346="","",F1346*25)</f>
        <v/>
      </c>
      <c r="H1346" s="276">
        <v>52</v>
      </c>
      <c r="I1346" s="298" t="s">
        <v>564</v>
      </c>
      <c r="J1346" s="208" t="s">
        <v>1603</v>
      </c>
    </row>
    <row r="1347" spans="1:10" ht="19.2" hidden="1" customHeight="1" x14ac:dyDescent="0.3">
      <c r="A1347" s="273">
        <v>45978</v>
      </c>
      <c r="B1347" s="273">
        <v>46326</v>
      </c>
      <c r="C1347" s="274" t="s">
        <v>565</v>
      </c>
      <c r="D1347" s="298" t="s">
        <v>1275</v>
      </c>
      <c r="E1347" s="298"/>
      <c r="F1347" s="275"/>
      <c r="G1347" s="421" t="str">
        <f t="shared" si="21"/>
        <v/>
      </c>
      <c r="H1347" s="276">
        <v>24</v>
      </c>
      <c r="I1347" s="298" t="s">
        <v>566</v>
      </c>
      <c r="J1347" s="208" t="s">
        <v>1603</v>
      </c>
    </row>
    <row r="1348" spans="1:10" ht="19.2" hidden="1" customHeight="1" x14ac:dyDescent="0.3">
      <c r="A1348" s="273">
        <v>45978</v>
      </c>
      <c r="B1348" s="273">
        <v>46326</v>
      </c>
      <c r="C1348" s="274" t="s">
        <v>565</v>
      </c>
      <c r="D1348" s="298" t="s">
        <v>1275</v>
      </c>
      <c r="E1348" s="298"/>
      <c r="F1348" s="275"/>
      <c r="G1348" s="421" t="str">
        <f t="shared" si="21"/>
        <v/>
      </c>
      <c r="H1348" s="276">
        <v>24</v>
      </c>
      <c r="I1348" s="298" t="s">
        <v>175</v>
      </c>
      <c r="J1348" s="208" t="s">
        <v>1603</v>
      </c>
    </row>
    <row r="1349" spans="1:10" ht="19.2" hidden="1" customHeight="1" x14ac:dyDescent="0.3">
      <c r="A1349" s="273">
        <v>44237</v>
      </c>
      <c r="B1349" s="273">
        <v>45961</v>
      </c>
      <c r="C1349" s="274" t="s">
        <v>567</v>
      </c>
      <c r="D1349" s="275" t="s">
        <v>167</v>
      </c>
      <c r="E1349" s="275" t="s">
        <v>1499</v>
      </c>
      <c r="F1349" s="275">
        <v>3</v>
      </c>
      <c r="G1349" s="421">
        <f t="shared" si="21"/>
        <v>75</v>
      </c>
      <c r="H1349" s="276">
        <v>254</v>
      </c>
      <c r="I1349" s="275" t="s">
        <v>569</v>
      </c>
      <c r="J1349" s="208" t="s">
        <v>1603</v>
      </c>
    </row>
    <row r="1350" spans="1:10" ht="19.2" hidden="1" customHeight="1" x14ac:dyDescent="0.3">
      <c r="A1350" s="273">
        <v>45978</v>
      </c>
      <c r="B1350" s="273">
        <v>46326</v>
      </c>
      <c r="C1350" s="274" t="s">
        <v>570</v>
      </c>
      <c r="D1350" s="275" t="s">
        <v>145</v>
      </c>
      <c r="E1350" s="275"/>
      <c r="F1350" s="275"/>
      <c r="G1350" s="421" t="str">
        <f t="shared" si="21"/>
        <v/>
      </c>
      <c r="H1350" s="276">
        <v>86</v>
      </c>
      <c r="I1350" s="275" t="s">
        <v>571</v>
      </c>
      <c r="J1350" s="208" t="s">
        <v>1603</v>
      </c>
    </row>
    <row r="1351" spans="1:10" ht="19.2" hidden="1" customHeight="1" x14ac:dyDescent="0.3">
      <c r="A1351" s="273">
        <v>45787</v>
      </c>
      <c r="B1351" s="273"/>
      <c r="C1351" s="274" t="s">
        <v>572</v>
      </c>
      <c r="D1351" s="275" t="s">
        <v>145</v>
      </c>
      <c r="E1351" s="275"/>
      <c r="F1351" s="275"/>
      <c r="G1351" s="421" t="str">
        <f t="shared" si="21"/>
        <v/>
      </c>
      <c r="H1351" s="276">
        <v>79</v>
      </c>
      <c r="I1351" s="275" t="s">
        <v>573</v>
      </c>
      <c r="J1351" s="208" t="s">
        <v>1603</v>
      </c>
    </row>
    <row r="1352" spans="1:10" ht="19.2" hidden="1" customHeight="1" x14ac:dyDescent="0.3">
      <c r="A1352" s="273">
        <v>45288</v>
      </c>
      <c r="B1352" s="273">
        <v>45961</v>
      </c>
      <c r="C1352" s="274" t="s">
        <v>574</v>
      </c>
      <c r="D1352" s="275" t="s">
        <v>118</v>
      </c>
      <c r="E1352" s="275"/>
      <c r="F1352" s="275"/>
      <c r="G1352" s="421" t="str">
        <f t="shared" si="21"/>
        <v/>
      </c>
      <c r="H1352" s="276">
        <v>52</v>
      </c>
      <c r="I1352" s="275" t="s">
        <v>575</v>
      </c>
      <c r="J1352" s="208" t="s">
        <v>1603</v>
      </c>
    </row>
    <row r="1353" spans="1:10" ht="19.2" hidden="1" customHeight="1" x14ac:dyDescent="0.3">
      <c r="A1353" s="273">
        <v>45567</v>
      </c>
      <c r="B1353" s="273">
        <v>45961</v>
      </c>
      <c r="C1353" s="274" t="s">
        <v>576</v>
      </c>
      <c r="D1353" s="275" t="s">
        <v>1275</v>
      </c>
      <c r="E1353" s="275"/>
      <c r="F1353" s="275"/>
      <c r="G1353" s="421" t="str">
        <f t="shared" si="21"/>
        <v/>
      </c>
      <c r="H1353" s="276">
        <v>24</v>
      </c>
      <c r="I1353" s="275" t="s">
        <v>150</v>
      </c>
      <c r="J1353" s="208" t="s">
        <v>1603</v>
      </c>
    </row>
    <row r="1354" spans="1:10" ht="19.2" hidden="1" customHeight="1" x14ac:dyDescent="0.3">
      <c r="A1354" s="273">
        <v>44725</v>
      </c>
      <c r="B1354" s="273">
        <v>45961</v>
      </c>
      <c r="C1354" s="274" t="s">
        <v>578</v>
      </c>
      <c r="D1354" s="275" t="s">
        <v>118</v>
      </c>
      <c r="E1354" s="275" t="s">
        <v>1501</v>
      </c>
      <c r="F1354" s="275">
        <v>2</v>
      </c>
      <c r="G1354" s="421">
        <f t="shared" si="21"/>
        <v>50</v>
      </c>
      <c r="H1354" s="276">
        <v>256.5</v>
      </c>
      <c r="I1354" s="275" t="s">
        <v>580</v>
      </c>
      <c r="J1354" s="208" t="s">
        <v>1603</v>
      </c>
    </row>
    <row r="1355" spans="1:10" ht="19.2" hidden="1" customHeight="1" x14ac:dyDescent="0.3">
      <c r="A1355" s="273">
        <v>45891</v>
      </c>
      <c r="B1355" s="273"/>
      <c r="C1355" s="274" t="s">
        <v>577</v>
      </c>
      <c r="D1355" s="275" t="s">
        <v>1275</v>
      </c>
      <c r="E1355" s="275"/>
      <c r="F1355" s="275"/>
      <c r="G1355" s="421" t="str">
        <f t="shared" si="21"/>
        <v/>
      </c>
      <c r="H1355" s="276">
        <v>20</v>
      </c>
      <c r="I1355" s="275" t="s">
        <v>550</v>
      </c>
      <c r="J1355" s="208" t="s">
        <v>1603</v>
      </c>
    </row>
    <row r="1356" spans="1:10" ht="19.2" hidden="1" customHeight="1" x14ac:dyDescent="0.3">
      <c r="A1356" s="273">
        <v>44748</v>
      </c>
      <c r="B1356" s="273">
        <v>45961</v>
      </c>
      <c r="C1356" s="274" t="s">
        <v>588</v>
      </c>
      <c r="D1356" s="275" t="s">
        <v>1275</v>
      </c>
      <c r="E1356" s="275"/>
      <c r="F1356" s="275"/>
      <c r="G1356" s="421" t="str">
        <f t="shared" si="21"/>
        <v/>
      </c>
      <c r="H1356" s="276">
        <v>24</v>
      </c>
      <c r="I1356" s="308" t="s">
        <v>23</v>
      </c>
      <c r="J1356" s="208" t="s">
        <v>1603</v>
      </c>
    </row>
    <row r="1357" spans="1:10" ht="19.2" hidden="1" customHeight="1" x14ac:dyDescent="0.3">
      <c r="A1357" s="273">
        <v>44952</v>
      </c>
      <c r="B1357" s="273">
        <v>45961</v>
      </c>
      <c r="C1357" s="274" t="s">
        <v>582</v>
      </c>
      <c r="D1357" s="308" t="s">
        <v>118</v>
      </c>
      <c r="E1357" s="308" t="s">
        <v>1493</v>
      </c>
      <c r="F1357" s="275">
        <v>1</v>
      </c>
      <c r="G1357" s="421">
        <f t="shared" si="21"/>
        <v>25</v>
      </c>
      <c r="H1357" s="276">
        <v>119.8</v>
      </c>
      <c r="I1357" s="308" t="s">
        <v>587</v>
      </c>
      <c r="J1357" s="208" t="s">
        <v>1603</v>
      </c>
    </row>
    <row r="1358" spans="1:10" ht="19.2" hidden="1" customHeight="1" x14ac:dyDescent="0.3">
      <c r="A1358" s="273">
        <v>44952</v>
      </c>
      <c r="B1358" s="273">
        <v>45961</v>
      </c>
      <c r="C1358" s="274" t="s">
        <v>582</v>
      </c>
      <c r="D1358" s="308" t="s">
        <v>118</v>
      </c>
      <c r="E1358" s="308" t="s">
        <v>1493</v>
      </c>
      <c r="F1358" s="275">
        <v>1</v>
      </c>
      <c r="G1358" s="421">
        <f t="shared" si="21"/>
        <v>25</v>
      </c>
      <c r="H1358" s="276">
        <v>119.8</v>
      </c>
      <c r="I1358" s="308" t="s">
        <v>43</v>
      </c>
      <c r="J1358" s="208" t="s">
        <v>1603</v>
      </c>
    </row>
    <row r="1359" spans="1:10" ht="19.2" hidden="1" customHeight="1" x14ac:dyDescent="0.3">
      <c r="A1359" s="273">
        <v>45798</v>
      </c>
      <c r="B1359" s="273"/>
      <c r="C1359" s="274" t="s">
        <v>582</v>
      </c>
      <c r="D1359" s="308" t="s">
        <v>118</v>
      </c>
      <c r="E1359" s="308" t="s">
        <v>1493</v>
      </c>
      <c r="F1359" s="275">
        <v>1</v>
      </c>
      <c r="G1359" s="421">
        <f t="shared" si="21"/>
        <v>25</v>
      </c>
      <c r="H1359" s="276">
        <v>108.7</v>
      </c>
      <c r="I1359" s="308" t="s">
        <v>584</v>
      </c>
      <c r="J1359" s="208" t="s">
        <v>1603</v>
      </c>
    </row>
    <row r="1360" spans="1:10" ht="19.2" hidden="1" customHeight="1" x14ac:dyDescent="0.3">
      <c r="A1360" s="273">
        <v>45798</v>
      </c>
      <c r="B1360" s="273"/>
      <c r="C1360" s="274" t="s">
        <v>582</v>
      </c>
      <c r="D1360" s="308" t="s">
        <v>118</v>
      </c>
      <c r="E1360" s="308" t="s">
        <v>1493</v>
      </c>
      <c r="F1360" s="275">
        <v>1</v>
      </c>
      <c r="G1360" s="421">
        <f t="shared" si="21"/>
        <v>25</v>
      </c>
      <c r="H1360" s="276">
        <v>108.7</v>
      </c>
      <c r="I1360" s="308" t="s">
        <v>585</v>
      </c>
      <c r="J1360" s="208" t="s">
        <v>1603</v>
      </c>
    </row>
    <row r="1361" spans="1:10" ht="19.2" hidden="1" customHeight="1" x14ac:dyDescent="0.3">
      <c r="A1361" s="273">
        <v>44760</v>
      </c>
      <c r="B1361" s="273">
        <v>45961</v>
      </c>
      <c r="C1361" s="274" t="s">
        <v>590</v>
      </c>
      <c r="D1361" s="275" t="s">
        <v>1275</v>
      </c>
      <c r="E1361" s="275"/>
      <c r="F1361" s="275"/>
      <c r="G1361" s="421" t="str">
        <f t="shared" si="21"/>
        <v/>
      </c>
      <c r="H1361" s="276">
        <v>24</v>
      </c>
      <c r="I1361" s="275" t="s">
        <v>591</v>
      </c>
      <c r="J1361" s="208" t="s">
        <v>1603</v>
      </c>
    </row>
    <row r="1362" spans="1:10" ht="19.2" hidden="1" customHeight="1" x14ac:dyDescent="0.3">
      <c r="A1362" s="273">
        <v>44844</v>
      </c>
      <c r="B1362" s="273">
        <v>45961</v>
      </c>
      <c r="C1362" s="274" t="s">
        <v>594</v>
      </c>
      <c r="D1362" s="275" t="s">
        <v>118</v>
      </c>
      <c r="E1362" s="275"/>
      <c r="F1362" s="275"/>
      <c r="G1362" s="421" t="str">
        <f t="shared" si="21"/>
        <v/>
      </c>
      <c r="H1362" s="276">
        <v>52</v>
      </c>
      <c r="I1362" s="275" t="s">
        <v>136</v>
      </c>
      <c r="J1362" s="208" t="s">
        <v>1603</v>
      </c>
    </row>
    <row r="1363" spans="1:10" ht="19.2" hidden="1" customHeight="1" x14ac:dyDescent="0.3">
      <c r="A1363" s="273">
        <v>45679</v>
      </c>
      <c r="B1363" s="273">
        <v>46052</v>
      </c>
      <c r="C1363" s="274" t="s">
        <v>597</v>
      </c>
      <c r="D1363" s="275" t="s">
        <v>118</v>
      </c>
      <c r="E1363" s="275"/>
      <c r="F1363" s="275"/>
      <c r="G1363" s="421" t="str">
        <f t="shared" si="21"/>
        <v/>
      </c>
      <c r="H1363" s="276">
        <v>52</v>
      </c>
      <c r="I1363" s="275" t="s">
        <v>598</v>
      </c>
      <c r="J1363" s="208" t="s">
        <v>1603</v>
      </c>
    </row>
    <row r="1364" spans="1:10" ht="19.2" hidden="1" customHeight="1" x14ac:dyDescent="0.3">
      <c r="A1364" s="273">
        <v>45917</v>
      </c>
      <c r="B1364" s="273"/>
      <c r="C1364" s="274" t="s">
        <v>595</v>
      </c>
      <c r="D1364" s="275" t="s">
        <v>1275</v>
      </c>
      <c r="E1364" s="275"/>
      <c r="F1364" s="275"/>
      <c r="G1364" s="421" t="str">
        <f t="shared" si="21"/>
        <v/>
      </c>
      <c r="H1364" s="276">
        <v>20</v>
      </c>
      <c r="I1364" s="275" t="s">
        <v>596</v>
      </c>
      <c r="J1364" s="208" t="s">
        <v>1603</v>
      </c>
    </row>
    <row r="1365" spans="1:10" ht="19.2" hidden="1" customHeight="1" x14ac:dyDescent="0.3">
      <c r="A1365" s="273">
        <v>44727</v>
      </c>
      <c r="B1365" s="273">
        <v>45961</v>
      </c>
      <c r="C1365" s="274" t="s">
        <v>599</v>
      </c>
      <c r="D1365" s="275" t="s">
        <v>118</v>
      </c>
      <c r="E1365" s="275"/>
      <c r="F1365" s="275"/>
      <c r="G1365" s="421" t="str">
        <f t="shared" si="21"/>
        <v/>
      </c>
      <c r="H1365" s="276">
        <v>52</v>
      </c>
      <c r="I1365" s="275" t="s">
        <v>600</v>
      </c>
      <c r="J1365" s="208" t="s">
        <v>1603</v>
      </c>
    </row>
    <row r="1366" spans="1:10" ht="19.2" hidden="1" customHeight="1" x14ac:dyDescent="0.3">
      <c r="A1366" s="273">
        <v>44727</v>
      </c>
      <c r="B1366" s="273">
        <v>45961</v>
      </c>
      <c r="C1366" s="274" t="s">
        <v>599</v>
      </c>
      <c r="D1366" s="275" t="s">
        <v>118</v>
      </c>
      <c r="E1366" s="275"/>
      <c r="F1366" s="275"/>
      <c r="G1366" s="421" t="str">
        <f t="shared" si="21"/>
        <v/>
      </c>
      <c r="H1366" s="276">
        <v>52</v>
      </c>
      <c r="I1366" s="275" t="s">
        <v>601</v>
      </c>
      <c r="J1366" s="208" t="s">
        <v>1603</v>
      </c>
    </row>
    <row r="1367" spans="1:10" ht="19.2" hidden="1" customHeight="1" x14ac:dyDescent="0.3">
      <c r="A1367" s="273">
        <v>44727</v>
      </c>
      <c r="B1367" s="273">
        <v>45961</v>
      </c>
      <c r="C1367" s="274" t="s">
        <v>599</v>
      </c>
      <c r="D1367" s="275" t="s">
        <v>118</v>
      </c>
      <c r="E1367" s="275"/>
      <c r="F1367" s="275"/>
      <c r="G1367" s="421" t="str">
        <f t="shared" si="21"/>
        <v/>
      </c>
      <c r="H1367" s="276">
        <v>52</v>
      </c>
      <c r="I1367" s="275" t="s">
        <v>177</v>
      </c>
      <c r="J1367" s="208" t="s">
        <v>1603</v>
      </c>
    </row>
    <row r="1368" spans="1:10" ht="19.2" hidden="1" customHeight="1" x14ac:dyDescent="0.3">
      <c r="A1368" s="273">
        <v>44844</v>
      </c>
      <c r="B1368" s="273">
        <v>45961</v>
      </c>
      <c r="C1368" s="274" t="s">
        <v>602</v>
      </c>
      <c r="D1368" s="275" t="s">
        <v>118</v>
      </c>
      <c r="E1368" s="275"/>
      <c r="F1368" s="275"/>
      <c r="G1368" s="421" t="str">
        <f t="shared" si="21"/>
        <v/>
      </c>
      <c r="H1368" s="276">
        <v>52</v>
      </c>
      <c r="I1368" s="275" t="s">
        <v>65</v>
      </c>
      <c r="J1368" s="208" t="s">
        <v>1603</v>
      </c>
    </row>
    <row r="1369" spans="1:10" ht="19.2" hidden="1" customHeight="1" x14ac:dyDescent="0.3">
      <c r="A1369" s="273">
        <v>45907</v>
      </c>
      <c r="B1369" s="273"/>
      <c r="C1369" s="274" t="s">
        <v>603</v>
      </c>
      <c r="D1369" s="275" t="s">
        <v>118</v>
      </c>
      <c r="E1369" s="275"/>
      <c r="F1369" s="275"/>
      <c r="G1369" s="421" t="str">
        <f t="shared" si="21"/>
        <v/>
      </c>
      <c r="H1369" s="276">
        <v>48</v>
      </c>
      <c r="I1369" s="275" t="s">
        <v>604</v>
      </c>
      <c r="J1369" s="208" t="s">
        <v>1603</v>
      </c>
    </row>
    <row r="1370" spans="1:10" ht="19.2" hidden="1" customHeight="1" x14ac:dyDescent="0.3">
      <c r="A1370" s="273">
        <v>45645</v>
      </c>
      <c r="B1370" s="273">
        <v>46020</v>
      </c>
      <c r="C1370" s="274" t="s">
        <v>605</v>
      </c>
      <c r="D1370" s="275" t="s">
        <v>118</v>
      </c>
      <c r="E1370" s="275"/>
      <c r="F1370" s="275"/>
      <c r="G1370" s="421" t="str">
        <f t="shared" si="21"/>
        <v/>
      </c>
      <c r="H1370" s="276">
        <v>52</v>
      </c>
      <c r="I1370" s="275" t="s">
        <v>306</v>
      </c>
      <c r="J1370" s="208" t="s">
        <v>1603</v>
      </c>
    </row>
    <row r="1371" spans="1:10" ht="19.2" hidden="1" customHeight="1" x14ac:dyDescent="0.3">
      <c r="A1371" s="273">
        <v>46028</v>
      </c>
      <c r="B1371" s="273">
        <v>46386</v>
      </c>
      <c r="C1371" s="274" t="s">
        <v>608</v>
      </c>
      <c r="D1371" s="275" t="s">
        <v>118</v>
      </c>
      <c r="E1371" s="275"/>
      <c r="F1371" s="275"/>
      <c r="G1371" s="421" t="str">
        <f t="shared" si="21"/>
        <v/>
      </c>
      <c r="H1371" s="276">
        <v>52</v>
      </c>
      <c r="I1371" s="275" t="s">
        <v>609</v>
      </c>
      <c r="J1371" s="208" t="s">
        <v>1603</v>
      </c>
    </row>
    <row r="1372" spans="1:10" ht="19.2" hidden="1" customHeight="1" x14ac:dyDescent="0.3">
      <c r="A1372" s="273">
        <v>45862</v>
      </c>
      <c r="B1372" s="273"/>
      <c r="C1372" s="274" t="s">
        <v>610</v>
      </c>
      <c r="D1372" s="275" t="s">
        <v>1275</v>
      </c>
      <c r="E1372" s="275"/>
      <c r="F1372" s="275"/>
      <c r="G1372" s="421" t="str">
        <f t="shared" si="21"/>
        <v/>
      </c>
      <c r="H1372" s="276">
        <v>20</v>
      </c>
      <c r="I1372" s="275" t="s">
        <v>96</v>
      </c>
      <c r="J1372" s="208" t="s">
        <v>1603</v>
      </c>
    </row>
    <row r="1373" spans="1:10" ht="19.2" hidden="1" customHeight="1" x14ac:dyDescent="0.3">
      <c r="A1373" s="273">
        <v>44826</v>
      </c>
      <c r="B1373" s="273">
        <v>45961</v>
      </c>
      <c r="C1373" s="274" t="s">
        <v>611</v>
      </c>
      <c r="D1373" s="275" t="s">
        <v>118</v>
      </c>
      <c r="E1373" s="275"/>
      <c r="F1373" s="275"/>
      <c r="G1373" s="421" t="str">
        <f t="shared" si="21"/>
        <v/>
      </c>
      <c r="H1373" s="276">
        <v>52</v>
      </c>
      <c r="I1373" s="275" t="s">
        <v>183</v>
      </c>
      <c r="J1373" s="208" t="s">
        <v>1603</v>
      </c>
    </row>
    <row r="1374" spans="1:10" ht="19.2" hidden="1" customHeight="1" x14ac:dyDescent="0.3">
      <c r="A1374" s="273"/>
      <c r="B1374" s="273">
        <v>45961</v>
      </c>
      <c r="C1374" s="274" t="s">
        <v>614</v>
      </c>
      <c r="D1374" s="275" t="s">
        <v>635</v>
      </c>
      <c r="E1374" s="275"/>
      <c r="F1374" s="275">
        <v>4</v>
      </c>
      <c r="G1374" s="421">
        <f t="shared" si="21"/>
        <v>100</v>
      </c>
      <c r="H1374" s="276">
        <v>219.62</v>
      </c>
      <c r="I1374" s="275" t="s">
        <v>616</v>
      </c>
      <c r="J1374" s="208" t="s">
        <v>1603</v>
      </c>
    </row>
    <row r="1375" spans="1:10" ht="19.2" hidden="1" customHeight="1" x14ac:dyDescent="0.3">
      <c r="A1375" s="273">
        <v>46003</v>
      </c>
      <c r="B1375" s="273">
        <v>46356</v>
      </c>
      <c r="C1375" s="274" t="s">
        <v>612</v>
      </c>
      <c r="D1375" s="275" t="s">
        <v>118</v>
      </c>
      <c r="E1375" s="275"/>
      <c r="F1375" s="275"/>
      <c r="G1375" s="421" t="str">
        <f t="shared" si="21"/>
        <v/>
      </c>
      <c r="H1375" s="276">
        <v>52</v>
      </c>
      <c r="I1375" s="275" t="s">
        <v>613</v>
      </c>
      <c r="J1375" s="208" t="s">
        <v>1603</v>
      </c>
    </row>
    <row r="1376" spans="1:10" ht="19.2" hidden="1" customHeight="1" x14ac:dyDescent="0.3">
      <c r="A1376" s="273">
        <v>45485</v>
      </c>
      <c r="B1376" s="273"/>
      <c r="C1376" s="274" t="s">
        <v>617</v>
      </c>
      <c r="D1376" s="275" t="s">
        <v>118</v>
      </c>
      <c r="E1376" s="275"/>
      <c r="F1376" s="275"/>
      <c r="G1376" s="421" t="str">
        <f t="shared" si="21"/>
        <v/>
      </c>
      <c r="H1376" s="276">
        <v>48</v>
      </c>
      <c r="I1376" s="275" t="s">
        <v>618</v>
      </c>
      <c r="J1376" s="208" t="s">
        <v>1603</v>
      </c>
    </row>
    <row r="1377" spans="1:10" ht="19.2" hidden="1" customHeight="1" x14ac:dyDescent="0.3">
      <c r="A1377" s="273">
        <v>45945</v>
      </c>
      <c r="B1377" s="273"/>
      <c r="C1377" s="274" t="s">
        <v>619</v>
      </c>
      <c r="D1377" s="275" t="s">
        <v>1275</v>
      </c>
      <c r="E1377" s="275"/>
      <c r="F1377" s="275"/>
      <c r="G1377" s="421" t="str">
        <f t="shared" si="21"/>
        <v/>
      </c>
      <c r="H1377" s="276">
        <v>20</v>
      </c>
      <c r="I1377" s="275" t="s">
        <v>620</v>
      </c>
      <c r="J1377" s="208" t="s">
        <v>1603</v>
      </c>
    </row>
    <row r="1378" spans="1:10" ht="19.2" hidden="1" customHeight="1" x14ac:dyDescent="0.3">
      <c r="A1378" s="273">
        <v>45791</v>
      </c>
      <c r="B1378" s="273"/>
      <c r="C1378" s="274" t="s">
        <v>621</v>
      </c>
      <c r="D1378" s="275" t="s">
        <v>118</v>
      </c>
      <c r="E1378" s="275"/>
      <c r="F1378" s="275"/>
      <c r="G1378" s="421" t="str">
        <f t="shared" si="21"/>
        <v/>
      </c>
      <c r="H1378" s="276">
        <v>48</v>
      </c>
      <c r="I1378" s="275" t="s">
        <v>622</v>
      </c>
      <c r="J1378" s="208" t="s">
        <v>1603</v>
      </c>
    </row>
    <row r="1379" spans="1:10" ht="19.2" hidden="1" customHeight="1" x14ac:dyDescent="0.3">
      <c r="A1379" s="273">
        <v>46034</v>
      </c>
      <c r="B1379" s="273">
        <v>46386</v>
      </c>
      <c r="C1379" s="274" t="s">
        <v>623</v>
      </c>
      <c r="D1379" s="275" t="s">
        <v>1275</v>
      </c>
      <c r="E1379" s="275"/>
      <c r="F1379" s="275"/>
      <c r="G1379" s="421" t="str">
        <f t="shared" si="21"/>
        <v/>
      </c>
      <c r="H1379" s="276">
        <v>24</v>
      </c>
      <c r="I1379" s="275" t="s">
        <v>624</v>
      </c>
      <c r="J1379" s="208" t="s">
        <v>1603</v>
      </c>
    </row>
    <row r="1380" spans="1:10" ht="19.2" hidden="1" customHeight="1" x14ac:dyDescent="0.3">
      <c r="A1380" s="273"/>
      <c r="B1380" s="273">
        <v>45961</v>
      </c>
      <c r="C1380" s="274" t="s">
        <v>626</v>
      </c>
      <c r="D1380" s="275" t="s">
        <v>118</v>
      </c>
      <c r="E1380" s="275" t="s">
        <v>1495</v>
      </c>
      <c r="F1380" s="275">
        <v>2</v>
      </c>
      <c r="G1380" s="421">
        <f t="shared" si="21"/>
        <v>50</v>
      </c>
      <c r="H1380" s="276">
        <v>166</v>
      </c>
      <c r="I1380" s="275" t="s">
        <v>628</v>
      </c>
      <c r="J1380" s="208" t="s">
        <v>1603</v>
      </c>
    </row>
    <row r="1381" spans="1:10" ht="19.2" hidden="1" customHeight="1" x14ac:dyDescent="0.3">
      <c r="A1381" s="273"/>
      <c r="B1381" s="273">
        <v>45961</v>
      </c>
      <c r="C1381" s="274" t="s">
        <v>626</v>
      </c>
      <c r="D1381" s="275" t="s">
        <v>118</v>
      </c>
      <c r="E1381" s="275" t="s">
        <v>1495</v>
      </c>
      <c r="F1381" s="275">
        <v>2</v>
      </c>
      <c r="G1381" s="421">
        <f t="shared" si="21"/>
        <v>50</v>
      </c>
      <c r="H1381" s="276">
        <v>166</v>
      </c>
      <c r="I1381" s="275" t="s">
        <v>631</v>
      </c>
      <c r="J1381" s="208" t="s">
        <v>1603</v>
      </c>
    </row>
    <row r="1382" spans="1:10" ht="19.2" hidden="1" customHeight="1" x14ac:dyDescent="0.3">
      <c r="A1382" s="273">
        <v>45940</v>
      </c>
      <c r="B1382" s="273"/>
      <c r="C1382" s="274" t="s">
        <v>625</v>
      </c>
      <c r="D1382" s="275" t="s">
        <v>118</v>
      </c>
      <c r="E1382" s="275"/>
      <c r="F1382" s="275"/>
      <c r="G1382" s="421" t="str">
        <f t="shared" si="21"/>
        <v/>
      </c>
      <c r="H1382" s="276">
        <v>48</v>
      </c>
      <c r="I1382" s="275" t="s">
        <v>202</v>
      </c>
      <c r="J1382" s="208" t="s">
        <v>1603</v>
      </c>
    </row>
    <row r="1383" spans="1:10" ht="19.2" hidden="1" customHeight="1" x14ac:dyDescent="0.3">
      <c r="A1383" s="273">
        <v>45426</v>
      </c>
      <c r="B1383" s="273"/>
      <c r="C1383" s="274" t="s">
        <v>632</v>
      </c>
      <c r="D1383" s="275" t="s">
        <v>1275</v>
      </c>
      <c r="E1383" s="275"/>
      <c r="F1383" s="275"/>
      <c r="G1383" s="421" t="str">
        <f t="shared" si="21"/>
        <v/>
      </c>
      <c r="H1383" s="276">
        <v>20</v>
      </c>
      <c r="I1383" s="275" t="s">
        <v>633</v>
      </c>
      <c r="J1383" s="208" t="s">
        <v>1603</v>
      </c>
    </row>
    <row r="1384" spans="1:10" ht="19.2" hidden="1" customHeight="1" x14ac:dyDescent="0.3">
      <c r="A1384" s="273">
        <v>45496</v>
      </c>
      <c r="B1384" s="273"/>
      <c r="C1384" s="274" t="s">
        <v>637</v>
      </c>
      <c r="D1384" s="275" t="s">
        <v>1275</v>
      </c>
      <c r="E1384" s="275"/>
      <c r="F1384" s="275"/>
      <c r="G1384" s="421" t="str">
        <f t="shared" si="21"/>
        <v/>
      </c>
      <c r="H1384" s="276">
        <v>20</v>
      </c>
      <c r="I1384" s="275" t="s">
        <v>308</v>
      </c>
      <c r="J1384" s="208" t="s">
        <v>1603</v>
      </c>
    </row>
    <row r="1385" spans="1:10" ht="19.2" hidden="1" customHeight="1" x14ac:dyDescent="0.3">
      <c r="A1385" s="273">
        <v>45296</v>
      </c>
      <c r="B1385" s="273"/>
      <c r="C1385" s="274" t="s">
        <v>638</v>
      </c>
      <c r="D1385" s="275" t="s">
        <v>118</v>
      </c>
      <c r="E1385" s="275"/>
      <c r="F1385" s="275"/>
      <c r="G1385" s="421" t="str">
        <f t="shared" si="21"/>
        <v/>
      </c>
      <c r="H1385" s="276">
        <v>48</v>
      </c>
      <c r="I1385" s="275" t="s">
        <v>639</v>
      </c>
      <c r="J1385" s="208" t="s">
        <v>1603</v>
      </c>
    </row>
    <row r="1386" spans="1:10" ht="19.2" hidden="1" customHeight="1" x14ac:dyDescent="0.3">
      <c r="A1386" s="273">
        <v>46030</v>
      </c>
      <c r="B1386" s="273">
        <v>46386</v>
      </c>
      <c r="C1386" s="274" t="s">
        <v>640</v>
      </c>
      <c r="D1386" s="275" t="s">
        <v>1275</v>
      </c>
      <c r="E1386" s="275"/>
      <c r="F1386" s="275"/>
      <c r="G1386" s="421" t="str">
        <f t="shared" si="21"/>
        <v/>
      </c>
      <c r="H1386" s="276">
        <v>24</v>
      </c>
      <c r="I1386" s="275" t="s">
        <v>641</v>
      </c>
      <c r="J1386" s="208" t="s">
        <v>1603</v>
      </c>
    </row>
    <row r="1387" spans="1:10" ht="19.2" hidden="1" customHeight="1" x14ac:dyDescent="0.3">
      <c r="A1387" s="273">
        <v>46030</v>
      </c>
      <c r="B1387" s="273">
        <v>46386</v>
      </c>
      <c r="C1387" s="274" t="s">
        <v>640</v>
      </c>
      <c r="D1387" s="275" t="s">
        <v>1275</v>
      </c>
      <c r="E1387" s="275"/>
      <c r="F1387" s="275"/>
      <c r="G1387" s="421" t="str">
        <f t="shared" si="21"/>
        <v/>
      </c>
      <c r="H1387" s="276">
        <v>24</v>
      </c>
      <c r="I1387" s="275" t="s">
        <v>642</v>
      </c>
      <c r="J1387" s="208" t="s">
        <v>1603</v>
      </c>
    </row>
    <row r="1388" spans="1:10" ht="19.2" hidden="1" customHeight="1" x14ac:dyDescent="0.3">
      <c r="A1388" s="273">
        <v>45931</v>
      </c>
      <c r="B1388" s="273"/>
      <c r="C1388" s="274" t="s">
        <v>643</v>
      </c>
      <c r="D1388" s="275" t="s">
        <v>118</v>
      </c>
      <c r="E1388" s="275"/>
      <c r="F1388" s="275"/>
      <c r="G1388" s="421" t="str">
        <f t="shared" si="21"/>
        <v/>
      </c>
      <c r="H1388" s="276">
        <v>48</v>
      </c>
      <c r="I1388" s="275" t="s">
        <v>644</v>
      </c>
      <c r="J1388" s="208" t="s">
        <v>1603</v>
      </c>
    </row>
    <row r="1389" spans="1:10" ht="19.2" hidden="1" customHeight="1" x14ac:dyDescent="0.3">
      <c r="A1389" s="273">
        <v>45931</v>
      </c>
      <c r="B1389" s="273"/>
      <c r="C1389" s="274" t="s">
        <v>643</v>
      </c>
      <c r="D1389" s="275" t="s">
        <v>118</v>
      </c>
      <c r="E1389" s="275"/>
      <c r="F1389" s="275"/>
      <c r="G1389" s="421" t="str">
        <f t="shared" si="21"/>
        <v/>
      </c>
      <c r="H1389" s="276">
        <v>48</v>
      </c>
      <c r="I1389" s="275" t="s">
        <v>645</v>
      </c>
      <c r="J1389" s="208" t="s">
        <v>1603</v>
      </c>
    </row>
    <row r="1390" spans="1:10" ht="19.2" hidden="1" customHeight="1" x14ac:dyDescent="0.3">
      <c r="A1390" s="273">
        <v>45758</v>
      </c>
      <c r="B1390" s="273"/>
      <c r="C1390" s="274" t="s">
        <v>646</v>
      </c>
      <c r="D1390" s="275" t="s">
        <v>1275</v>
      </c>
      <c r="E1390" s="275"/>
      <c r="F1390" s="275"/>
      <c r="G1390" s="421" t="str">
        <f t="shared" si="21"/>
        <v/>
      </c>
      <c r="H1390" s="276">
        <v>20</v>
      </c>
      <c r="I1390" s="275" t="s">
        <v>647</v>
      </c>
      <c r="J1390" s="208" t="s">
        <v>1603</v>
      </c>
    </row>
    <row r="1391" spans="1:10" ht="19.2" hidden="1" customHeight="1" x14ac:dyDescent="0.3">
      <c r="A1391" s="273">
        <v>46015</v>
      </c>
      <c r="B1391" s="273">
        <v>46356</v>
      </c>
      <c r="C1391" s="274" t="s">
        <v>649</v>
      </c>
      <c r="D1391" s="275" t="s">
        <v>1275</v>
      </c>
      <c r="E1391" s="275"/>
      <c r="F1391" s="275"/>
      <c r="G1391" s="421" t="str">
        <f t="shared" si="21"/>
        <v/>
      </c>
      <c r="H1391" s="276">
        <v>24</v>
      </c>
      <c r="I1391" s="275" t="s">
        <v>650</v>
      </c>
      <c r="J1391" s="208" t="s">
        <v>1603</v>
      </c>
    </row>
    <row r="1392" spans="1:10" ht="19.2" hidden="1" customHeight="1" x14ac:dyDescent="0.3">
      <c r="A1392" s="273">
        <v>45454</v>
      </c>
      <c r="B1392" s="273"/>
      <c r="C1392" s="274" t="s">
        <v>651</v>
      </c>
      <c r="D1392" s="308" t="s">
        <v>15</v>
      </c>
      <c r="E1392" s="308"/>
      <c r="F1392" s="308">
        <v>2</v>
      </c>
      <c r="G1392" s="421">
        <f t="shared" si="21"/>
        <v>50</v>
      </c>
      <c r="H1392" s="276">
        <v>115.5</v>
      </c>
      <c r="I1392" s="308" t="s">
        <v>96</v>
      </c>
      <c r="J1392" s="208" t="s">
        <v>1603</v>
      </c>
    </row>
    <row r="1393" spans="1:10" ht="19.2" hidden="1" customHeight="1" x14ac:dyDescent="0.3">
      <c r="A1393" s="273">
        <v>45454</v>
      </c>
      <c r="B1393" s="273"/>
      <c r="C1393" s="274" t="s">
        <v>651</v>
      </c>
      <c r="D1393" s="308" t="s">
        <v>15</v>
      </c>
      <c r="E1393" s="308"/>
      <c r="F1393" s="308">
        <v>2</v>
      </c>
      <c r="G1393" s="421">
        <f t="shared" si="21"/>
        <v>50</v>
      </c>
      <c r="H1393" s="276">
        <v>115.5</v>
      </c>
      <c r="I1393" s="308" t="s">
        <v>652</v>
      </c>
      <c r="J1393" s="208" t="s">
        <v>1603</v>
      </c>
    </row>
    <row r="1394" spans="1:10" ht="19.2" hidden="1" customHeight="1" x14ac:dyDescent="0.3">
      <c r="A1394" s="273">
        <v>45454</v>
      </c>
      <c r="B1394" s="273"/>
      <c r="C1394" s="274" t="s">
        <v>651</v>
      </c>
      <c r="D1394" s="308" t="s">
        <v>15</v>
      </c>
      <c r="E1394" s="308" t="s">
        <v>1489</v>
      </c>
      <c r="F1394" s="308">
        <v>2</v>
      </c>
      <c r="G1394" s="421">
        <f t="shared" si="21"/>
        <v>50</v>
      </c>
      <c r="H1394" s="276">
        <v>190.3</v>
      </c>
      <c r="I1394" s="308" t="s">
        <v>654</v>
      </c>
      <c r="J1394" s="208" t="s">
        <v>1603</v>
      </c>
    </row>
    <row r="1395" spans="1:10" ht="19.2" hidden="1" customHeight="1" x14ac:dyDescent="0.3">
      <c r="A1395" s="273">
        <v>45391</v>
      </c>
      <c r="B1395" s="273"/>
      <c r="C1395" s="274" t="s">
        <v>655</v>
      </c>
      <c r="D1395" s="308" t="s">
        <v>1275</v>
      </c>
      <c r="E1395" s="308"/>
      <c r="F1395" s="275"/>
      <c r="G1395" s="421" t="str">
        <f t="shared" si="21"/>
        <v/>
      </c>
      <c r="H1395" s="276">
        <v>20</v>
      </c>
      <c r="I1395" s="308" t="s">
        <v>656</v>
      </c>
      <c r="J1395" s="208" t="s">
        <v>1603</v>
      </c>
    </row>
    <row r="1396" spans="1:10" ht="19.2" hidden="1" customHeight="1" x14ac:dyDescent="0.3">
      <c r="A1396" s="273">
        <v>45391</v>
      </c>
      <c r="B1396" s="273"/>
      <c r="C1396" s="274" t="s">
        <v>655</v>
      </c>
      <c r="D1396" s="308" t="s">
        <v>1275</v>
      </c>
      <c r="E1396" s="308"/>
      <c r="F1396" s="275"/>
      <c r="G1396" s="421" t="str">
        <f t="shared" si="21"/>
        <v/>
      </c>
      <c r="H1396" s="276">
        <v>20</v>
      </c>
      <c r="I1396" s="308" t="s">
        <v>105</v>
      </c>
      <c r="J1396" s="208" t="s">
        <v>1603</v>
      </c>
    </row>
    <row r="1397" spans="1:10" ht="19.2" hidden="1" customHeight="1" x14ac:dyDescent="0.3">
      <c r="A1397" s="273">
        <v>45391</v>
      </c>
      <c r="B1397" s="273"/>
      <c r="C1397" s="274" t="s">
        <v>655</v>
      </c>
      <c r="D1397" s="308" t="s">
        <v>1275</v>
      </c>
      <c r="E1397" s="308"/>
      <c r="F1397" s="275"/>
      <c r="G1397" s="421" t="str">
        <f t="shared" si="21"/>
        <v/>
      </c>
      <c r="H1397" s="276">
        <v>20</v>
      </c>
      <c r="I1397" s="308" t="s">
        <v>657</v>
      </c>
      <c r="J1397" s="208" t="s">
        <v>1603</v>
      </c>
    </row>
    <row r="1398" spans="1:10" ht="19.2" hidden="1" customHeight="1" x14ac:dyDescent="0.3">
      <c r="A1398" s="273">
        <v>45391</v>
      </c>
      <c r="B1398" s="273"/>
      <c r="C1398" s="274" t="s">
        <v>655</v>
      </c>
      <c r="D1398" s="308" t="s">
        <v>1275</v>
      </c>
      <c r="E1398" s="308"/>
      <c r="F1398" s="275"/>
      <c r="G1398" s="421" t="str">
        <f t="shared" si="21"/>
        <v/>
      </c>
      <c r="H1398" s="276">
        <v>20</v>
      </c>
      <c r="I1398" s="308" t="s">
        <v>658</v>
      </c>
      <c r="J1398" s="208" t="s">
        <v>1603</v>
      </c>
    </row>
    <row r="1399" spans="1:10" ht="19.2" hidden="1" customHeight="1" x14ac:dyDescent="0.3">
      <c r="A1399" s="273">
        <v>45391</v>
      </c>
      <c r="B1399" s="273"/>
      <c r="C1399" s="274" t="s">
        <v>655</v>
      </c>
      <c r="D1399" s="308" t="s">
        <v>1275</v>
      </c>
      <c r="E1399" s="308"/>
      <c r="F1399" s="275"/>
      <c r="G1399" s="421" t="str">
        <f t="shared" si="21"/>
        <v/>
      </c>
      <c r="H1399" s="276">
        <v>20</v>
      </c>
      <c r="I1399" s="308" t="s">
        <v>149</v>
      </c>
      <c r="J1399" s="208" t="s">
        <v>1603</v>
      </c>
    </row>
    <row r="1400" spans="1:10" ht="19.2" hidden="1" customHeight="1" x14ac:dyDescent="0.3">
      <c r="A1400" s="273">
        <v>45604</v>
      </c>
      <c r="B1400" s="273">
        <v>45991</v>
      </c>
      <c r="C1400" s="274" t="s">
        <v>655</v>
      </c>
      <c r="D1400" s="308" t="s">
        <v>1275</v>
      </c>
      <c r="E1400" s="308"/>
      <c r="F1400" s="275"/>
      <c r="G1400" s="421" t="str">
        <f t="shared" si="21"/>
        <v/>
      </c>
      <c r="H1400" s="276">
        <v>24</v>
      </c>
      <c r="I1400" s="308" t="s">
        <v>73</v>
      </c>
      <c r="J1400" s="208" t="s">
        <v>1603</v>
      </c>
    </row>
    <row r="1401" spans="1:10" ht="19.2" hidden="1" customHeight="1" x14ac:dyDescent="0.3">
      <c r="A1401" s="273">
        <v>45604</v>
      </c>
      <c r="B1401" s="273">
        <v>45991</v>
      </c>
      <c r="C1401" s="274" t="s">
        <v>655</v>
      </c>
      <c r="D1401" s="308" t="s">
        <v>1275</v>
      </c>
      <c r="E1401" s="308"/>
      <c r="F1401" s="275"/>
      <c r="G1401" s="421" t="str">
        <f t="shared" si="21"/>
        <v/>
      </c>
      <c r="H1401" s="276">
        <v>24</v>
      </c>
      <c r="I1401" s="308" t="s">
        <v>137</v>
      </c>
      <c r="J1401" s="208" t="s">
        <v>1603</v>
      </c>
    </row>
    <row r="1402" spans="1:10" ht="19.2" hidden="1" customHeight="1" x14ac:dyDescent="0.3">
      <c r="A1402" s="273">
        <v>45810</v>
      </c>
      <c r="B1402" s="273"/>
      <c r="C1402" s="274" t="s">
        <v>659</v>
      </c>
      <c r="D1402" s="308" t="s">
        <v>1275</v>
      </c>
      <c r="E1402" s="308"/>
      <c r="F1402" s="275"/>
      <c r="G1402" s="421" t="str">
        <f t="shared" si="21"/>
        <v/>
      </c>
      <c r="H1402" s="276">
        <v>20</v>
      </c>
      <c r="I1402" s="308" t="s">
        <v>660</v>
      </c>
      <c r="J1402" s="208" t="s">
        <v>1603</v>
      </c>
    </row>
    <row r="1403" spans="1:10" ht="19.2" hidden="1" customHeight="1" x14ac:dyDescent="0.3">
      <c r="A1403" s="273">
        <v>46047</v>
      </c>
      <c r="B1403" s="273">
        <v>46386</v>
      </c>
      <c r="C1403" s="274" t="s">
        <v>663</v>
      </c>
      <c r="D1403" s="308" t="s">
        <v>118</v>
      </c>
      <c r="E1403" s="308"/>
      <c r="F1403" s="308"/>
      <c r="G1403" s="421" t="str">
        <f t="shared" si="21"/>
        <v/>
      </c>
      <c r="H1403" s="276">
        <v>52</v>
      </c>
      <c r="I1403" s="308" t="s">
        <v>664</v>
      </c>
      <c r="J1403" s="208" t="s">
        <v>1603</v>
      </c>
    </row>
    <row r="1404" spans="1:10" ht="19.2" hidden="1" customHeight="1" x14ac:dyDescent="0.3">
      <c r="A1404" s="273">
        <v>45971</v>
      </c>
      <c r="B1404" s="273">
        <v>46325</v>
      </c>
      <c r="C1404" s="274" t="s">
        <v>665</v>
      </c>
      <c r="D1404" s="308" t="s">
        <v>118</v>
      </c>
      <c r="E1404" s="308"/>
      <c r="F1404" s="308"/>
      <c r="G1404" s="421" t="str">
        <f t="shared" si="21"/>
        <v/>
      </c>
      <c r="H1404" s="276">
        <v>52</v>
      </c>
      <c r="I1404" s="308" t="s">
        <v>666</v>
      </c>
      <c r="J1404" s="208" t="s">
        <v>1603</v>
      </c>
    </row>
    <row r="1405" spans="1:10" ht="19.2" hidden="1" customHeight="1" x14ac:dyDescent="0.3">
      <c r="A1405" s="273">
        <v>45978</v>
      </c>
      <c r="B1405" s="273">
        <v>46325</v>
      </c>
      <c r="C1405" s="274" t="s">
        <v>668</v>
      </c>
      <c r="D1405" s="308" t="s">
        <v>145</v>
      </c>
      <c r="E1405" s="308"/>
      <c r="F1405" s="275"/>
      <c r="G1405" s="421" t="str">
        <f t="shared" si="21"/>
        <v/>
      </c>
      <c r="H1405" s="276">
        <v>86</v>
      </c>
      <c r="I1405" s="308" t="s">
        <v>669</v>
      </c>
      <c r="J1405" s="208" t="s">
        <v>1603</v>
      </c>
    </row>
    <row r="1406" spans="1:10" ht="19.2" hidden="1" customHeight="1" x14ac:dyDescent="0.3">
      <c r="A1406" s="273">
        <v>45112</v>
      </c>
      <c r="B1406" s="273">
        <v>45961</v>
      </c>
      <c r="C1406" s="274" t="s">
        <v>670</v>
      </c>
      <c r="D1406" s="275" t="s">
        <v>1275</v>
      </c>
      <c r="E1406" s="275"/>
      <c r="F1406" s="275"/>
      <c r="G1406" s="421" t="str">
        <f t="shared" si="21"/>
        <v/>
      </c>
      <c r="H1406" s="276">
        <v>24</v>
      </c>
      <c r="I1406" s="275" t="s">
        <v>671</v>
      </c>
      <c r="J1406" s="208" t="s">
        <v>1603</v>
      </c>
    </row>
    <row r="1407" spans="1:10" ht="19.2" hidden="1" customHeight="1" x14ac:dyDescent="0.3">
      <c r="A1407" s="273">
        <v>45112</v>
      </c>
      <c r="B1407" s="273">
        <v>45961</v>
      </c>
      <c r="C1407" s="274" t="s">
        <v>670</v>
      </c>
      <c r="D1407" s="275" t="s">
        <v>1275</v>
      </c>
      <c r="E1407" s="275"/>
      <c r="F1407" s="275"/>
      <c r="G1407" s="421" t="str">
        <f t="shared" si="21"/>
        <v/>
      </c>
      <c r="H1407" s="276">
        <v>24</v>
      </c>
      <c r="I1407" s="275" t="s">
        <v>73</v>
      </c>
      <c r="J1407" s="208" t="s">
        <v>1603</v>
      </c>
    </row>
    <row r="1408" spans="1:10" ht="19.2" hidden="1" customHeight="1" x14ac:dyDescent="0.3">
      <c r="A1408" s="273">
        <v>45112</v>
      </c>
      <c r="B1408" s="273">
        <v>45961</v>
      </c>
      <c r="C1408" s="274" t="s">
        <v>670</v>
      </c>
      <c r="D1408" s="275" t="s">
        <v>1275</v>
      </c>
      <c r="E1408" s="275"/>
      <c r="F1408" s="275"/>
      <c r="G1408" s="421" t="str">
        <f t="shared" si="21"/>
        <v/>
      </c>
      <c r="H1408" s="276">
        <v>24</v>
      </c>
      <c r="I1408" s="275" t="s">
        <v>672</v>
      </c>
      <c r="J1408" s="208" t="s">
        <v>1603</v>
      </c>
    </row>
    <row r="1409" spans="1:10" ht="19.2" hidden="1" customHeight="1" x14ac:dyDescent="0.3">
      <c r="A1409" s="273">
        <v>45682</v>
      </c>
      <c r="B1409" s="273">
        <v>46052</v>
      </c>
      <c r="C1409" s="274" t="s">
        <v>670</v>
      </c>
      <c r="D1409" s="275" t="s">
        <v>118</v>
      </c>
      <c r="E1409" s="275"/>
      <c r="F1409" s="275"/>
      <c r="G1409" s="421" t="str">
        <f t="shared" si="21"/>
        <v/>
      </c>
      <c r="H1409" s="276">
        <v>52</v>
      </c>
      <c r="I1409" s="275" t="s">
        <v>170</v>
      </c>
      <c r="J1409" s="208" t="s">
        <v>1603</v>
      </c>
    </row>
    <row r="1410" spans="1:10" ht="19.2" hidden="1" customHeight="1" x14ac:dyDescent="0.3">
      <c r="A1410" s="273">
        <v>45915</v>
      </c>
      <c r="B1410" s="273"/>
      <c r="C1410" s="274" t="s">
        <v>673</v>
      </c>
      <c r="D1410" s="275" t="s">
        <v>118</v>
      </c>
      <c r="E1410" s="275"/>
      <c r="F1410" s="275"/>
      <c r="G1410" s="421" t="str">
        <f t="shared" ref="G1410:G1473" si="22">IF(F1410="","",F1410*25)</f>
        <v/>
      </c>
      <c r="H1410" s="276">
        <v>48</v>
      </c>
      <c r="I1410" s="275" t="s">
        <v>674</v>
      </c>
      <c r="J1410" s="208" t="s">
        <v>1603</v>
      </c>
    </row>
    <row r="1411" spans="1:10" ht="19.2" hidden="1" customHeight="1" x14ac:dyDescent="0.3">
      <c r="A1411" s="273">
        <v>45894</v>
      </c>
      <c r="B1411" s="273"/>
      <c r="C1411" s="274" t="s">
        <v>683</v>
      </c>
      <c r="D1411" s="275" t="s">
        <v>15</v>
      </c>
      <c r="E1411" s="275"/>
      <c r="F1411" s="275">
        <v>2</v>
      </c>
      <c r="G1411" s="421">
        <f t="shared" si="22"/>
        <v>50</v>
      </c>
      <c r="H1411" s="276">
        <v>120</v>
      </c>
      <c r="I1411" s="275" t="s">
        <v>624</v>
      </c>
      <c r="J1411" s="208" t="s">
        <v>1603</v>
      </c>
    </row>
    <row r="1412" spans="1:10" ht="19.2" hidden="1" customHeight="1" x14ac:dyDescent="0.3">
      <c r="A1412" s="273">
        <v>45917</v>
      </c>
      <c r="B1412" s="273"/>
      <c r="C1412" s="274" t="s">
        <v>675</v>
      </c>
      <c r="D1412" s="275" t="s">
        <v>1275</v>
      </c>
      <c r="E1412" s="275"/>
      <c r="F1412" s="275"/>
      <c r="G1412" s="421" t="str">
        <f t="shared" si="22"/>
        <v/>
      </c>
      <c r="H1412" s="276">
        <v>20</v>
      </c>
      <c r="I1412" s="275" t="s">
        <v>260</v>
      </c>
      <c r="J1412" s="208" t="s">
        <v>1603</v>
      </c>
    </row>
    <row r="1413" spans="1:10" ht="19.2" hidden="1" customHeight="1" x14ac:dyDescent="0.3">
      <c r="A1413" s="273">
        <v>45684</v>
      </c>
      <c r="B1413" s="273">
        <v>46052</v>
      </c>
      <c r="C1413" s="274" t="s">
        <v>677</v>
      </c>
      <c r="D1413" s="275" t="s">
        <v>1275</v>
      </c>
      <c r="E1413" s="275"/>
      <c r="F1413" s="275"/>
      <c r="G1413" s="421" t="str">
        <f t="shared" si="22"/>
        <v/>
      </c>
      <c r="H1413" s="276">
        <v>24</v>
      </c>
      <c r="I1413" s="275" t="s">
        <v>678</v>
      </c>
      <c r="J1413" s="208" t="s">
        <v>1603</v>
      </c>
    </row>
    <row r="1414" spans="1:10" ht="19.2" hidden="1" customHeight="1" x14ac:dyDescent="0.3">
      <c r="A1414" s="273">
        <v>45425</v>
      </c>
      <c r="B1414" s="273"/>
      <c r="C1414" s="274" t="s">
        <v>679</v>
      </c>
      <c r="D1414" s="275" t="s">
        <v>635</v>
      </c>
      <c r="E1414" s="275"/>
      <c r="F1414" s="275">
        <v>4</v>
      </c>
      <c r="G1414" s="421">
        <f t="shared" si="22"/>
        <v>100</v>
      </c>
      <c r="H1414" s="276">
        <v>300</v>
      </c>
      <c r="I1414" s="275" t="s">
        <v>680</v>
      </c>
      <c r="J1414" s="208" t="s">
        <v>1603</v>
      </c>
    </row>
    <row r="1415" spans="1:10" ht="19.2" hidden="1" customHeight="1" x14ac:dyDescent="0.3">
      <c r="A1415" s="273">
        <v>45923</v>
      </c>
      <c r="B1415" s="273"/>
      <c r="C1415" s="274" t="s">
        <v>682</v>
      </c>
      <c r="D1415" s="275" t="s">
        <v>1275</v>
      </c>
      <c r="E1415" s="275"/>
      <c r="F1415" s="275"/>
      <c r="G1415" s="421" t="str">
        <f t="shared" si="22"/>
        <v/>
      </c>
      <c r="H1415" s="276">
        <v>20</v>
      </c>
      <c r="I1415" s="275" t="s">
        <v>202</v>
      </c>
      <c r="J1415" s="208" t="s">
        <v>1603</v>
      </c>
    </row>
    <row r="1416" spans="1:10" ht="19.2" hidden="1" customHeight="1" x14ac:dyDescent="0.3">
      <c r="A1416" s="273">
        <v>46074</v>
      </c>
      <c r="B1416" s="273">
        <v>46418</v>
      </c>
      <c r="C1416" s="274" t="s">
        <v>1554</v>
      </c>
      <c r="D1416" s="275" t="s">
        <v>118</v>
      </c>
      <c r="E1416" s="275"/>
      <c r="F1416" s="275"/>
      <c r="G1416" s="421" t="str">
        <f t="shared" si="22"/>
        <v/>
      </c>
      <c r="H1416" s="276">
        <v>52</v>
      </c>
      <c r="I1416" s="275" t="s">
        <v>20</v>
      </c>
      <c r="J1416" s="208" t="s">
        <v>1603</v>
      </c>
    </row>
    <row r="1417" spans="1:10" ht="19.2" hidden="1" customHeight="1" x14ac:dyDescent="0.3">
      <c r="A1417" s="273">
        <v>45862</v>
      </c>
      <c r="B1417" s="273"/>
      <c r="C1417" s="274" t="s">
        <v>684</v>
      </c>
      <c r="D1417" s="275" t="s">
        <v>118</v>
      </c>
      <c r="E1417" s="275"/>
      <c r="F1417" s="275"/>
      <c r="G1417" s="421" t="str">
        <f t="shared" si="22"/>
        <v/>
      </c>
      <c r="H1417" s="276">
        <v>48</v>
      </c>
      <c r="I1417" s="275" t="s">
        <v>308</v>
      </c>
      <c r="J1417" s="208" t="s">
        <v>1603</v>
      </c>
    </row>
    <row r="1418" spans="1:10" ht="19.2" hidden="1" customHeight="1" x14ac:dyDescent="0.3">
      <c r="A1418" s="273">
        <v>45756</v>
      </c>
      <c r="B1418" s="273"/>
      <c r="C1418" s="274" t="s">
        <v>685</v>
      </c>
      <c r="D1418" s="275" t="s">
        <v>1275</v>
      </c>
      <c r="E1418" s="275"/>
      <c r="F1418" s="275"/>
      <c r="G1418" s="421" t="str">
        <f t="shared" si="22"/>
        <v/>
      </c>
      <c r="H1418" s="276">
        <v>20</v>
      </c>
      <c r="I1418" s="275" t="s">
        <v>686</v>
      </c>
      <c r="J1418" s="208" t="s">
        <v>1603</v>
      </c>
    </row>
    <row r="1419" spans="1:10" ht="19.2" hidden="1" customHeight="1" x14ac:dyDescent="0.3">
      <c r="A1419" s="273">
        <v>45968</v>
      </c>
      <c r="B1419" s="273">
        <v>46325</v>
      </c>
      <c r="C1419" s="274" t="s">
        <v>687</v>
      </c>
      <c r="D1419" s="275" t="s">
        <v>1275</v>
      </c>
      <c r="E1419" s="275"/>
      <c r="F1419" s="275"/>
      <c r="G1419" s="421" t="str">
        <f t="shared" si="22"/>
        <v/>
      </c>
      <c r="H1419" s="276">
        <v>24</v>
      </c>
      <c r="I1419" s="275" t="s">
        <v>688</v>
      </c>
      <c r="J1419" s="208" t="s">
        <v>1603</v>
      </c>
    </row>
    <row r="1420" spans="1:10" ht="19.2" hidden="1" customHeight="1" x14ac:dyDescent="0.3">
      <c r="A1420" s="273">
        <v>45954</v>
      </c>
      <c r="B1420" s="273"/>
      <c r="C1420" s="274" t="s">
        <v>689</v>
      </c>
      <c r="D1420" s="275" t="s">
        <v>1275</v>
      </c>
      <c r="E1420" s="275"/>
      <c r="F1420" s="275"/>
      <c r="G1420" s="421" t="str">
        <f t="shared" si="22"/>
        <v/>
      </c>
      <c r="H1420" s="276">
        <v>20</v>
      </c>
      <c r="I1420" s="275" t="s">
        <v>690</v>
      </c>
      <c r="J1420" s="208" t="s">
        <v>1603</v>
      </c>
    </row>
    <row r="1421" spans="1:10" ht="19.2" hidden="1" customHeight="1" x14ac:dyDescent="0.3">
      <c r="A1421" s="273">
        <v>46014</v>
      </c>
      <c r="B1421" s="273">
        <v>46356</v>
      </c>
      <c r="C1421" s="274" t="s">
        <v>692</v>
      </c>
      <c r="D1421" s="275" t="s">
        <v>118</v>
      </c>
      <c r="E1421" s="275"/>
      <c r="F1421" s="275"/>
      <c r="G1421" s="421" t="str">
        <f t="shared" si="22"/>
        <v/>
      </c>
      <c r="H1421" s="276">
        <v>52</v>
      </c>
      <c r="I1421" s="275" t="s">
        <v>693</v>
      </c>
      <c r="J1421" s="208" t="s">
        <v>1603</v>
      </c>
    </row>
    <row r="1422" spans="1:10" ht="19.2" hidden="1" customHeight="1" x14ac:dyDescent="0.3">
      <c r="A1422" s="273">
        <v>46073</v>
      </c>
      <c r="B1422" s="273">
        <v>46418</v>
      </c>
      <c r="C1422" s="274" t="s">
        <v>1555</v>
      </c>
      <c r="D1422" s="275" t="s">
        <v>1275</v>
      </c>
      <c r="E1422" s="275"/>
      <c r="F1422" s="275"/>
      <c r="G1422" s="421" t="str">
        <f t="shared" si="22"/>
        <v/>
      </c>
      <c r="H1422" s="276">
        <v>24</v>
      </c>
      <c r="I1422" s="275" t="s">
        <v>1556</v>
      </c>
      <c r="J1422" s="208" t="s">
        <v>1603</v>
      </c>
    </row>
    <row r="1423" spans="1:10" ht="19.2" hidden="1" customHeight="1" x14ac:dyDescent="0.3">
      <c r="A1423" s="273">
        <v>45478</v>
      </c>
      <c r="B1423" s="273"/>
      <c r="C1423" s="274" t="s">
        <v>694</v>
      </c>
      <c r="D1423" s="275" t="s">
        <v>118</v>
      </c>
      <c r="E1423" s="275"/>
      <c r="F1423" s="275"/>
      <c r="G1423" s="421" t="str">
        <f t="shared" si="22"/>
        <v/>
      </c>
      <c r="H1423" s="276">
        <v>48</v>
      </c>
      <c r="I1423" s="275" t="s">
        <v>695</v>
      </c>
      <c r="J1423" s="208" t="s">
        <v>1603</v>
      </c>
    </row>
    <row r="1424" spans="1:10" ht="19.2" hidden="1" customHeight="1" x14ac:dyDescent="0.3">
      <c r="A1424" s="273">
        <v>45253</v>
      </c>
      <c r="B1424" s="273">
        <v>45971</v>
      </c>
      <c r="C1424" s="274" t="s">
        <v>696</v>
      </c>
      <c r="D1424" s="275" t="s">
        <v>118</v>
      </c>
      <c r="E1424" s="275" t="s">
        <v>1493</v>
      </c>
      <c r="F1424" s="275">
        <v>1</v>
      </c>
      <c r="G1424" s="421">
        <f t="shared" si="22"/>
        <v>25</v>
      </c>
      <c r="H1424" s="276">
        <v>108.9</v>
      </c>
      <c r="I1424" s="275" t="s">
        <v>89</v>
      </c>
      <c r="J1424" s="208" t="s">
        <v>1603</v>
      </c>
    </row>
    <row r="1425" spans="1:10" ht="19.2" hidden="1" customHeight="1" x14ac:dyDescent="0.3">
      <c r="A1425" s="273">
        <v>45836</v>
      </c>
      <c r="B1425" s="273"/>
      <c r="C1425" s="274" t="s">
        <v>698</v>
      </c>
      <c r="D1425" s="275" t="s">
        <v>118</v>
      </c>
      <c r="E1425" s="275"/>
      <c r="F1425" s="275"/>
      <c r="G1425" s="421" t="str">
        <f t="shared" si="22"/>
        <v/>
      </c>
      <c r="H1425" s="276">
        <v>48</v>
      </c>
      <c r="I1425" s="275" t="s">
        <v>699</v>
      </c>
      <c r="J1425" s="208" t="s">
        <v>1603</v>
      </c>
    </row>
    <row r="1426" spans="1:10" ht="19.2" hidden="1" customHeight="1" x14ac:dyDescent="0.3">
      <c r="A1426" s="273">
        <v>45804</v>
      </c>
      <c r="B1426" s="273"/>
      <c r="C1426" s="274" t="s">
        <v>700</v>
      </c>
      <c r="D1426" s="275" t="s">
        <v>118</v>
      </c>
      <c r="E1426" s="275"/>
      <c r="F1426" s="275"/>
      <c r="G1426" s="421" t="str">
        <f t="shared" si="22"/>
        <v/>
      </c>
      <c r="H1426" s="276">
        <v>48</v>
      </c>
      <c r="I1426" s="275" t="s">
        <v>701</v>
      </c>
      <c r="J1426" s="208" t="s">
        <v>1603</v>
      </c>
    </row>
    <row r="1427" spans="1:10" ht="19.2" hidden="1" customHeight="1" x14ac:dyDescent="0.3">
      <c r="A1427" s="273">
        <v>45804</v>
      </c>
      <c r="B1427" s="273"/>
      <c r="C1427" s="274" t="s">
        <v>700</v>
      </c>
      <c r="D1427" s="275" t="s">
        <v>1275</v>
      </c>
      <c r="E1427" s="275"/>
      <c r="F1427" s="275"/>
      <c r="G1427" s="421" t="str">
        <f t="shared" si="22"/>
        <v/>
      </c>
      <c r="H1427" s="276">
        <v>20</v>
      </c>
      <c r="I1427" s="275" t="s">
        <v>475</v>
      </c>
      <c r="J1427" s="208" t="s">
        <v>1603</v>
      </c>
    </row>
    <row r="1428" spans="1:10" ht="19.2" hidden="1" customHeight="1" x14ac:dyDescent="0.3">
      <c r="A1428" s="273">
        <v>45814</v>
      </c>
      <c r="B1428" s="273"/>
      <c r="C1428" s="274" t="s">
        <v>702</v>
      </c>
      <c r="D1428" s="275" t="s">
        <v>287</v>
      </c>
      <c r="E1428" s="275"/>
      <c r="F1428" s="275"/>
      <c r="G1428" s="421" t="str">
        <f t="shared" si="22"/>
        <v/>
      </c>
      <c r="H1428" s="276">
        <v>257</v>
      </c>
      <c r="I1428" s="275" t="s">
        <v>703</v>
      </c>
      <c r="J1428" s="208" t="s">
        <v>1603</v>
      </c>
    </row>
    <row r="1429" spans="1:10" ht="19.2" hidden="1" customHeight="1" x14ac:dyDescent="0.3">
      <c r="A1429" s="273">
        <v>45890</v>
      </c>
      <c r="B1429" s="273"/>
      <c r="C1429" s="274" t="s">
        <v>704</v>
      </c>
      <c r="D1429" s="275" t="s">
        <v>1275</v>
      </c>
      <c r="E1429" s="275"/>
      <c r="F1429" s="275"/>
      <c r="G1429" s="421" t="str">
        <f t="shared" si="22"/>
        <v/>
      </c>
      <c r="H1429" s="276">
        <v>20</v>
      </c>
      <c r="I1429" s="275" t="s">
        <v>89</v>
      </c>
      <c r="J1429" s="208" t="s">
        <v>1603</v>
      </c>
    </row>
    <row r="1430" spans="1:10" ht="19.2" hidden="1" customHeight="1" x14ac:dyDescent="0.3">
      <c r="A1430" s="273">
        <v>45890</v>
      </c>
      <c r="B1430" s="273"/>
      <c r="C1430" s="274" t="s">
        <v>704</v>
      </c>
      <c r="D1430" s="275" t="s">
        <v>1275</v>
      </c>
      <c r="E1430" s="275"/>
      <c r="F1430" s="275"/>
      <c r="G1430" s="421" t="str">
        <f t="shared" si="22"/>
        <v/>
      </c>
      <c r="H1430" s="276">
        <v>20</v>
      </c>
      <c r="I1430" s="275" t="s">
        <v>106</v>
      </c>
      <c r="J1430" s="208" t="s">
        <v>1603</v>
      </c>
    </row>
    <row r="1431" spans="1:10" ht="19.2" hidden="1" customHeight="1" x14ac:dyDescent="0.3">
      <c r="A1431" s="273">
        <v>45366</v>
      </c>
      <c r="B1431" s="273"/>
      <c r="C1431" s="274" t="s">
        <v>705</v>
      </c>
      <c r="D1431" s="275" t="s">
        <v>1275</v>
      </c>
      <c r="E1431" s="275"/>
      <c r="F1431" s="275"/>
      <c r="G1431" s="421" t="str">
        <f t="shared" si="22"/>
        <v/>
      </c>
      <c r="H1431" s="276">
        <v>20</v>
      </c>
      <c r="I1431" s="275" t="s">
        <v>244</v>
      </c>
      <c r="J1431" s="208" t="s">
        <v>1603</v>
      </c>
    </row>
    <row r="1432" spans="1:10" ht="19.2" hidden="1" customHeight="1" x14ac:dyDescent="0.3">
      <c r="A1432" s="273">
        <v>45727</v>
      </c>
      <c r="B1432" s="273"/>
      <c r="C1432" s="274" t="s">
        <v>705</v>
      </c>
      <c r="D1432" s="275" t="s">
        <v>1275</v>
      </c>
      <c r="E1432" s="275"/>
      <c r="F1432" s="275"/>
      <c r="G1432" s="421" t="str">
        <f t="shared" si="22"/>
        <v/>
      </c>
      <c r="H1432" s="276">
        <v>20</v>
      </c>
      <c r="I1432" s="275" t="s">
        <v>707</v>
      </c>
      <c r="J1432" s="208" t="s">
        <v>1603</v>
      </c>
    </row>
    <row r="1433" spans="1:10" ht="19.2" hidden="1" customHeight="1" x14ac:dyDescent="0.3">
      <c r="A1433" s="273">
        <v>45727</v>
      </c>
      <c r="B1433" s="273"/>
      <c r="C1433" s="274" t="s">
        <v>705</v>
      </c>
      <c r="D1433" s="275" t="s">
        <v>1275</v>
      </c>
      <c r="E1433" s="275"/>
      <c r="F1433" s="275"/>
      <c r="G1433" s="421" t="str">
        <f t="shared" si="22"/>
        <v/>
      </c>
      <c r="H1433" s="276">
        <v>20</v>
      </c>
      <c r="I1433" s="275" t="s">
        <v>708</v>
      </c>
      <c r="J1433" s="208" t="s">
        <v>1603</v>
      </c>
    </row>
    <row r="1434" spans="1:10" ht="19.2" hidden="1" customHeight="1" x14ac:dyDescent="0.3">
      <c r="A1434" s="273">
        <v>45950</v>
      </c>
      <c r="B1434" s="273"/>
      <c r="C1434" s="274" t="s">
        <v>709</v>
      </c>
      <c r="D1434" s="275" t="s">
        <v>118</v>
      </c>
      <c r="E1434" s="275"/>
      <c r="F1434" s="275"/>
      <c r="G1434" s="421" t="str">
        <f t="shared" si="22"/>
        <v/>
      </c>
      <c r="H1434" s="276">
        <v>48</v>
      </c>
      <c r="I1434" s="275" t="s">
        <v>221</v>
      </c>
      <c r="J1434" s="208" t="s">
        <v>1603</v>
      </c>
    </row>
    <row r="1435" spans="1:10" ht="19.2" hidden="1" customHeight="1" x14ac:dyDescent="0.3">
      <c r="A1435" s="273">
        <v>45835</v>
      </c>
      <c r="B1435" s="273"/>
      <c r="C1435" s="274" t="s">
        <v>710</v>
      </c>
      <c r="D1435" s="275" t="s">
        <v>15</v>
      </c>
      <c r="E1435" s="275"/>
      <c r="F1435" s="275">
        <v>2</v>
      </c>
      <c r="G1435" s="421">
        <f t="shared" si="22"/>
        <v>50</v>
      </c>
      <c r="H1435" s="276">
        <v>120</v>
      </c>
      <c r="I1435" s="275" t="s">
        <v>711</v>
      </c>
      <c r="J1435" s="208" t="s">
        <v>1603</v>
      </c>
    </row>
    <row r="1436" spans="1:10" ht="19.2" hidden="1" customHeight="1" x14ac:dyDescent="0.3">
      <c r="A1436" s="273">
        <v>45914</v>
      </c>
      <c r="B1436" s="273"/>
      <c r="C1436" s="274" t="s">
        <v>712</v>
      </c>
      <c r="D1436" s="275" t="s">
        <v>118</v>
      </c>
      <c r="E1436" s="275"/>
      <c r="F1436" s="275"/>
      <c r="G1436" s="421" t="str">
        <f t="shared" si="22"/>
        <v/>
      </c>
      <c r="H1436" s="276">
        <v>48</v>
      </c>
      <c r="I1436" s="275" t="s">
        <v>713</v>
      </c>
      <c r="J1436" s="208" t="s">
        <v>1603</v>
      </c>
    </row>
    <row r="1437" spans="1:10" ht="19.2" hidden="1" customHeight="1" x14ac:dyDescent="0.3">
      <c r="A1437" s="273">
        <v>45785</v>
      </c>
      <c r="B1437" s="273"/>
      <c r="C1437" s="274" t="s">
        <v>714</v>
      </c>
      <c r="D1437" s="275" t="s">
        <v>118</v>
      </c>
      <c r="E1437" s="275"/>
      <c r="F1437" s="275"/>
      <c r="G1437" s="421" t="str">
        <f t="shared" si="22"/>
        <v/>
      </c>
      <c r="H1437" s="276">
        <v>48</v>
      </c>
      <c r="I1437" s="275" t="s">
        <v>715</v>
      </c>
      <c r="J1437" s="208" t="s">
        <v>1603</v>
      </c>
    </row>
    <row r="1438" spans="1:10" ht="19.2" hidden="1" customHeight="1" x14ac:dyDescent="0.3">
      <c r="A1438" s="273">
        <v>45843</v>
      </c>
      <c r="B1438" s="273"/>
      <c r="C1438" s="274" t="s">
        <v>714</v>
      </c>
      <c r="D1438" s="275" t="s">
        <v>15</v>
      </c>
      <c r="E1438" s="275"/>
      <c r="F1438" s="275">
        <v>2</v>
      </c>
      <c r="G1438" s="421">
        <f t="shared" si="22"/>
        <v>50</v>
      </c>
      <c r="H1438" s="276">
        <v>120</v>
      </c>
      <c r="I1438" s="275" t="s">
        <v>715</v>
      </c>
      <c r="J1438" s="208" t="s">
        <v>1603</v>
      </c>
    </row>
    <row r="1439" spans="1:10" ht="19.2" hidden="1" customHeight="1" x14ac:dyDescent="0.3">
      <c r="A1439" s="273">
        <v>45264</v>
      </c>
      <c r="B1439" s="273">
        <v>45961</v>
      </c>
      <c r="C1439" s="274" t="s">
        <v>716</v>
      </c>
      <c r="D1439" s="275" t="s">
        <v>1275</v>
      </c>
      <c r="E1439" s="275"/>
      <c r="F1439" s="275"/>
      <c r="G1439" s="421" t="str">
        <f t="shared" si="22"/>
        <v/>
      </c>
      <c r="H1439" s="276">
        <v>24</v>
      </c>
      <c r="I1439" s="275" t="s">
        <v>717</v>
      </c>
      <c r="J1439" s="208" t="s">
        <v>1603</v>
      </c>
    </row>
    <row r="1440" spans="1:10" ht="19.2" hidden="1" customHeight="1" x14ac:dyDescent="0.3">
      <c r="A1440" s="273">
        <v>45264</v>
      </c>
      <c r="B1440" s="273">
        <v>45961</v>
      </c>
      <c r="C1440" s="274" t="s">
        <v>716</v>
      </c>
      <c r="D1440" s="275" t="s">
        <v>1275</v>
      </c>
      <c r="E1440" s="275"/>
      <c r="F1440" s="275"/>
      <c r="G1440" s="421" t="str">
        <f t="shared" si="22"/>
        <v/>
      </c>
      <c r="H1440" s="276">
        <v>24</v>
      </c>
      <c r="I1440" s="275" t="s">
        <v>718</v>
      </c>
      <c r="J1440" s="208" t="s">
        <v>1603</v>
      </c>
    </row>
    <row r="1441" spans="1:10" ht="19.2" hidden="1" customHeight="1" x14ac:dyDescent="0.3">
      <c r="A1441" s="273">
        <v>43398</v>
      </c>
      <c r="B1441" s="273">
        <v>45961</v>
      </c>
      <c r="C1441" s="274" t="s">
        <v>719</v>
      </c>
      <c r="D1441" s="275" t="s">
        <v>635</v>
      </c>
      <c r="E1441" s="275"/>
      <c r="F1441" s="275">
        <v>4</v>
      </c>
      <c r="G1441" s="421">
        <f t="shared" si="22"/>
        <v>100</v>
      </c>
      <c r="H1441" s="276">
        <v>220</v>
      </c>
      <c r="I1441" s="275" t="s">
        <v>721</v>
      </c>
      <c r="J1441" s="208" t="s">
        <v>1603</v>
      </c>
    </row>
    <row r="1442" spans="1:10" ht="19.2" hidden="1" customHeight="1" x14ac:dyDescent="0.3">
      <c r="A1442" s="273">
        <v>45863</v>
      </c>
      <c r="B1442" s="273"/>
      <c r="C1442" s="274" t="s">
        <v>722</v>
      </c>
      <c r="D1442" s="275" t="s">
        <v>1275</v>
      </c>
      <c r="E1442" s="275"/>
      <c r="F1442" s="275"/>
      <c r="G1442" s="421" t="str">
        <f t="shared" si="22"/>
        <v/>
      </c>
      <c r="H1442" s="276">
        <v>20</v>
      </c>
      <c r="I1442" s="275" t="s">
        <v>723</v>
      </c>
      <c r="J1442" s="208" t="s">
        <v>1603</v>
      </c>
    </row>
    <row r="1443" spans="1:10" ht="19.2" hidden="1" customHeight="1" x14ac:dyDescent="0.3">
      <c r="A1443" s="273">
        <v>45863</v>
      </c>
      <c r="B1443" s="273"/>
      <c r="C1443" s="274" t="s">
        <v>722</v>
      </c>
      <c r="D1443" s="275" t="s">
        <v>1275</v>
      </c>
      <c r="E1443" s="275"/>
      <c r="F1443" s="275"/>
      <c r="G1443" s="421" t="str">
        <f t="shared" si="22"/>
        <v/>
      </c>
      <c r="H1443" s="276">
        <v>20</v>
      </c>
      <c r="I1443" s="275" t="s">
        <v>80</v>
      </c>
      <c r="J1443" s="208" t="s">
        <v>1603</v>
      </c>
    </row>
    <row r="1444" spans="1:10" ht="19.2" hidden="1" customHeight="1" x14ac:dyDescent="0.3">
      <c r="A1444" s="273">
        <v>45681</v>
      </c>
      <c r="B1444" s="273">
        <v>46052</v>
      </c>
      <c r="C1444" s="274" t="s">
        <v>724</v>
      </c>
      <c r="D1444" s="275" t="s">
        <v>1275</v>
      </c>
      <c r="E1444" s="275"/>
      <c r="F1444" s="275"/>
      <c r="G1444" s="421" t="str">
        <f t="shared" si="22"/>
        <v/>
      </c>
      <c r="H1444" s="276">
        <v>24</v>
      </c>
      <c r="I1444" s="275" t="s">
        <v>380</v>
      </c>
      <c r="J1444" s="208" t="s">
        <v>1603</v>
      </c>
    </row>
    <row r="1445" spans="1:10" ht="19.2" hidden="1" customHeight="1" x14ac:dyDescent="0.3">
      <c r="A1445" s="273">
        <v>45681</v>
      </c>
      <c r="B1445" s="273">
        <v>46052</v>
      </c>
      <c r="C1445" s="274" t="s">
        <v>724</v>
      </c>
      <c r="D1445" s="275" t="s">
        <v>1275</v>
      </c>
      <c r="E1445" s="275"/>
      <c r="F1445" s="275"/>
      <c r="G1445" s="421" t="str">
        <f t="shared" si="22"/>
        <v/>
      </c>
      <c r="H1445" s="276">
        <v>24</v>
      </c>
      <c r="I1445" s="275" t="s">
        <v>425</v>
      </c>
      <c r="J1445" s="208" t="s">
        <v>1603</v>
      </c>
    </row>
    <row r="1446" spans="1:10" ht="19.2" hidden="1" customHeight="1" x14ac:dyDescent="0.3">
      <c r="A1446" s="273">
        <v>45879</v>
      </c>
      <c r="B1446" s="273"/>
      <c r="C1446" s="274" t="s">
        <v>727</v>
      </c>
      <c r="D1446" s="275" t="s">
        <v>1275</v>
      </c>
      <c r="E1446" s="275"/>
      <c r="F1446" s="275"/>
      <c r="G1446" s="421" t="str">
        <f t="shared" si="22"/>
        <v/>
      </c>
      <c r="H1446" s="276">
        <v>20</v>
      </c>
      <c r="I1446" s="275" t="s">
        <v>728</v>
      </c>
      <c r="J1446" s="208" t="s">
        <v>1603</v>
      </c>
    </row>
    <row r="1447" spans="1:10" ht="19.2" hidden="1" customHeight="1" x14ac:dyDescent="0.3">
      <c r="A1447" s="273">
        <v>45837</v>
      </c>
      <c r="B1447" s="273"/>
      <c r="C1447" s="274" t="s">
        <v>725</v>
      </c>
      <c r="D1447" s="275" t="s">
        <v>118</v>
      </c>
      <c r="E1447" s="275"/>
      <c r="F1447" s="275"/>
      <c r="G1447" s="421" t="str">
        <f t="shared" si="22"/>
        <v/>
      </c>
      <c r="H1447" s="276">
        <v>48</v>
      </c>
      <c r="I1447" s="275" t="s">
        <v>726</v>
      </c>
      <c r="J1447" s="208" t="s">
        <v>1603</v>
      </c>
    </row>
    <row r="1448" spans="1:10" ht="19.2" hidden="1" customHeight="1" x14ac:dyDescent="0.3">
      <c r="A1448" s="273">
        <v>44742</v>
      </c>
      <c r="B1448" s="273">
        <v>45961</v>
      </c>
      <c r="C1448" s="274" t="s">
        <v>729</v>
      </c>
      <c r="D1448" s="275" t="s">
        <v>1275</v>
      </c>
      <c r="E1448" s="275"/>
      <c r="F1448" s="275"/>
      <c r="G1448" s="421" t="str">
        <f t="shared" si="22"/>
        <v/>
      </c>
      <c r="H1448" s="276">
        <v>24</v>
      </c>
      <c r="I1448" s="275" t="s">
        <v>521</v>
      </c>
      <c r="J1448" s="208" t="s">
        <v>1603</v>
      </c>
    </row>
    <row r="1449" spans="1:10" ht="19.2" hidden="1" customHeight="1" x14ac:dyDescent="0.3">
      <c r="A1449" s="273">
        <v>44742</v>
      </c>
      <c r="B1449" s="273">
        <v>45961</v>
      </c>
      <c r="C1449" s="274" t="s">
        <v>729</v>
      </c>
      <c r="D1449" s="275" t="s">
        <v>1275</v>
      </c>
      <c r="E1449" s="275"/>
      <c r="F1449" s="275"/>
      <c r="G1449" s="421" t="str">
        <f t="shared" si="22"/>
        <v/>
      </c>
      <c r="H1449" s="276">
        <v>24</v>
      </c>
      <c r="I1449" s="275" t="s">
        <v>96</v>
      </c>
      <c r="J1449" s="208" t="s">
        <v>1603</v>
      </c>
    </row>
    <row r="1450" spans="1:10" ht="19.2" hidden="1" customHeight="1" x14ac:dyDescent="0.3">
      <c r="A1450" s="273"/>
      <c r="B1450" s="273">
        <v>45961</v>
      </c>
      <c r="C1450" s="274" t="s">
        <v>730</v>
      </c>
      <c r="D1450" s="275" t="s">
        <v>167</v>
      </c>
      <c r="E1450" s="275"/>
      <c r="F1450" s="275">
        <v>1</v>
      </c>
      <c r="G1450" s="421">
        <f t="shared" si="22"/>
        <v>25</v>
      </c>
      <c r="H1450" s="276">
        <v>176</v>
      </c>
      <c r="I1450" s="275" t="s">
        <v>731</v>
      </c>
      <c r="J1450" s="208" t="s">
        <v>1603</v>
      </c>
    </row>
    <row r="1451" spans="1:10" ht="19.2" hidden="1" customHeight="1" x14ac:dyDescent="0.3">
      <c r="A1451" s="273">
        <v>45702</v>
      </c>
      <c r="B1451" s="273">
        <v>46081</v>
      </c>
      <c r="C1451" s="274" t="s">
        <v>732</v>
      </c>
      <c r="D1451" s="298" t="s">
        <v>1275</v>
      </c>
      <c r="E1451" s="298"/>
      <c r="F1451" s="275"/>
      <c r="G1451" s="421" t="str">
        <f t="shared" si="22"/>
        <v/>
      </c>
      <c r="H1451" s="276">
        <v>24</v>
      </c>
      <c r="I1451" s="298" t="s">
        <v>733</v>
      </c>
      <c r="J1451" s="208" t="s">
        <v>1603</v>
      </c>
    </row>
    <row r="1452" spans="1:10" ht="19.2" hidden="1" customHeight="1" x14ac:dyDescent="0.3">
      <c r="A1452" s="273">
        <v>45986</v>
      </c>
      <c r="B1452" s="273">
        <v>46326</v>
      </c>
      <c r="C1452" s="274" t="s">
        <v>732</v>
      </c>
      <c r="D1452" s="298" t="s">
        <v>1275</v>
      </c>
      <c r="E1452" s="298"/>
      <c r="F1452" s="275"/>
      <c r="G1452" s="421" t="str">
        <f t="shared" si="22"/>
        <v/>
      </c>
      <c r="H1452" s="276">
        <v>24</v>
      </c>
      <c r="I1452" s="298" t="s">
        <v>734</v>
      </c>
      <c r="J1452" s="208" t="s">
        <v>1603</v>
      </c>
    </row>
    <row r="1453" spans="1:10" ht="19.2" hidden="1" customHeight="1" x14ac:dyDescent="0.3">
      <c r="A1453" s="273">
        <v>45952</v>
      </c>
      <c r="B1453" s="273"/>
      <c r="C1453" s="274" t="s">
        <v>735</v>
      </c>
      <c r="D1453" s="298" t="s">
        <v>118</v>
      </c>
      <c r="E1453" s="298"/>
      <c r="F1453" s="298"/>
      <c r="G1453" s="421" t="str">
        <f t="shared" si="22"/>
        <v/>
      </c>
      <c r="H1453" s="276">
        <v>48</v>
      </c>
      <c r="I1453" s="298" t="s">
        <v>484</v>
      </c>
      <c r="J1453" s="208" t="s">
        <v>1603</v>
      </c>
    </row>
    <row r="1454" spans="1:10" ht="19.2" hidden="1" customHeight="1" x14ac:dyDescent="0.3">
      <c r="A1454" s="273">
        <v>45918</v>
      </c>
      <c r="B1454" s="273"/>
      <c r="C1454" s="274" t="s">
        <v>736</v>
      </c>
      <c r="D1454" s="298" t="s">
        <v>118</v>
      </c>
      <c r="E1454" s="298"/>
      <c r="F1454" s="298"/>
      <c r="G1454" s="421" t="str">
        <f t="shared" si="22"/>
        <v/>
      </c>
      <c r="H1454" s="276">
        <v>48</v>
      </c>
      <c r="I1454" s="298" t="s">
        <v>737</v>
      </c>
      <c r="J1454" s="208" t="s">
        <v>1603</v>
      </c>
    </row>
    <row r="1455" spans="1:10" ht="19.2" hidden="1" customHeight="1" x14ac:dyDescent="0.3">
      <c r="A1455" s="273">
        <v>45869</v>
      </c>
      <c r="B1455" s="273"/>
      <c r="C1455" s="274" t="s">
        <v>738</v>
      </c>
      <c r="D1455" s="298" t="s">
        <v>118</v>
      </c>
      <c r="E1455" s="298"/>
      <c r="F1455" s="298"/>
      <c r="G1455" s="421" t="str">
        <f t="shared" si="22"/>
        <v/>
      </c>
      <c r="H1455" s="276">
        <v>48</v>
      </c>
      <c r="I1455" s="298" t="s">
        <v>739</v>
      </c>
      <c r="J1455" s="208" t="s">
        <v>1603</v>
      </c>
    </row>
    <row r="1456" spans="1:10" ht="19.2" hidden="1" customHeight="1" x14ac:dyDescent="0.3">
      <c r="A1456" s="273">
        <v>46056</v>
      </c>
      <c r="B1456" s="273">
        <v>46053</v>
      </c>
      <c r="C1456" s="274" t="s">
        <v>1557</v>
      </c>
      <c r="D1456" s="298" t="s">
        <v>118</v>
      </c>
      <c r="E1456" s="298"/>
      <c r="F1456" s="298"/>
      <c r="G1456" s="421" t="str">
        <f t="shared" si="22"/>
        <v/>
      </c>
      <c r="H1456" s="276">
        <v>52</v>
      </c>
      <c r="I1456" s="298" t="s">
        <v>1558</v>
      </c>
      <c r="J1456" s="208" t="s">
        <v>1603</v>
      </c>
    </row>
    <row r="1457" spans="1:10" ht="19.2" hidden="1" customHeight="1" x14ac:dyDescent="0.3">
      <c r="A1457" s="273">
        <v>44756</v>
      </c>
      <c r="B1457" s="273">
        <v>45961</v>
      </c>
      <c r="C1457" s="274" t="s">
        <v>740</v>
      </c>
      <c r="D1457" s="275" t="s">
        <v>118</v>
      </c>
      <c r="E1457" s="275"/>
      <c r="F1457" s="275"/>
      <c r="G1457" s="421" t="str">
        <f t="shared" si="22"/>
        <v/>
      </c>
      <c r="H1457" s="276">
        <v>52</v>
      </c>
      <c r="I1457" s="275" t="s">
        <v>741</v>
      </c>
      <c r="J1457" s="208" t="s">
        <v>1603</v>
      </c>
    </row>
    <row r="1458" spans="1:10" ht="19.2" hidden="1" customHeight="1" x14ac:dyDescent="0.3">
      <c r="A1458" s="273">
        <v>45909</v>
      </c>
      <c r="B1458" s="273"/>
      <c r="C1458" s="274" t="s">
        <v>743</v>
      </c>
      <c r="D1458" s="275" t="s">
        <v>1275</v>
      </c>
      <c r="E1458" s="275"/>
      <c r="F1458" s="275"/>
      <c r="G1458" s="421" t="str">
        <f t="shared" si="22"/>
        <v/>
      </c>
      <c r="H1458" s="276">
        <v>20</v>
      </c>
      <c r="I1458" s="275" t="s">
        <v>106</v>
      </c>
      <c r="J1458" s="208" t="s">
        <v>1603</v>
      </c>
    </row>
    <row r="1459" spans="1:10" ht="19.2" hidden="1" customHeight="1" x14ac:dyDescent="0.3">
      <c r="A1459" s="273">
        <v>44856</v>
      </c>
      <c r="B1459" s="273">
        <v>45961</v>
      </c>
      <c r="C1459" s="274" t="s">
        <v>745</v>
      </c>
      <c r="D1459" s="275" t="s">
        <v>1275</v>
      </c>
      <c r="E1459" s="275"/>
      <c r="F1459" s="275"/>
      <c r="G1459" s="421" t="str">
        <f t="shared" si="22"/>
        <v/>
      </c>
      <c r="H1459" s="276">
        <v>24</v>
      </c>
      <c r="I1459" s="275" t="s">
        <v>701</v>
      </c>
      <c r="J1459" s="208" t="s">
        <v>1603</v>
      </c>
    </row>
    <row r="1460" spans="1:10" ht="19.2" hidden="1" customHeight="1" x14ac:dyDescent="0.3">
      <c r="A1460" s="273">
        <v>44856</v>
      </c>
      <c r="B1460" s="273">
        <v>45961</v>
      </c>
      <c r="C1460" s="274" t="s">
        <v>745</v>
      </c>
      <c r="D1460" s="275" t="s">
        <v>1275</v>
      </c>
      <c r="E1460" s="275"/>
      <c r="F1460" s="275"/>
      <c r="G1460" s="421" t="str">
        <f t="shared" si="22"/>
        <v/>
      </c>
      <c r="H1460" s="276">
        <v>24</v>
      </c>
      <c r="I1460" s="275" t="s">
        <v>746</v>
      </c>
      <c r="J1460" s="208" t="s">
        <v>1603</v>
      </c>
    </row>
    <row r="1461" spans="1:10" ht="19.2" hidden="1" customHeight="1" x14ac:dyDescent="0.3">
      <c r="A1461" s="273">
        <v>45502</v>
      </c>
      <c r="B1461" s="273"/>
      <c r="C1461" s="274" t="s">
        <v>747</v>
      </c>
      <c r="D1461" s="298" t="s">
        <v>187</v>
      </c>
      <c r="E1461" s="298"/>
      <c r="F1461" s="275">
        <v>4</v>
      </c>
      <c r="G1461" s="421">
        <f t="shared" si="22"/>
        <v>100</v>
      </c>
      <c r="H1461" s="276">
        <v>220</v>
      </c>
      <c r="I1461" s="298" t="s">
        <v>748</v>
      </c>
      <c r="J1461" s="208" t="s">
        <v>1603</v>
      </c>
    </row>
    <row r="1462" spans="1:10" ht="19.2" hidden="1" customHeight="1" x14ac:dyDescent="0.3">
      <c r="A1462" s="273">
        <v>45668</v>
      </c>
      <c r="B1462" s="273">
        <v>46052</v>
      </c>
      <c r="C1462" s="274" t="s">
        <v>749</v>
      </c>
      <c r="D1462" s="298" t="s">
        <v>1275</v>
      </c>
      <c r="E1462" s="298"/>
      <c r="F1462" s="275"/>
      <c r="G1462" s="421" t="str">
        <f t="shared" si="22"/>
        <v/>
      </c>
      <c r="H1462" s="276">
        <v>24</v>
      </c>
      <c r="I1462" s="298" t="s">
        <v>750</v>
      </c>
      <c r="J1462" s="208" t="s">
        <v>1603</v>
      </c>
    </row>
    <row r="1463" spans="1:10" ht="19.2" hidden="1" customHeight="1" x14ac:dyDescent="0.3">
      <c r="A1463" s="273">
        <v>45668</v>
      </c>
      <c r="B1463" s="273">
        <v>46052</v>
      </c>
      <c r="C1463" s="274" t="s">
        <v>749</v>
      </c>
      <c r="D1463" s="298" t="s">
        <v>1275</v>
      </c>
      <c r="E1463" s="298"/>
      <c r="F1463" s="275"/>
      <c r="G1463" s="421" t="str">
        <f t="shared" si="22"/>
        <v/>
      </c>
      <c r="H1463" s="276">
        <v>24</v>
      </c>
      <c r="I1463" s="298" t="s">
        <v>112</v>
      </c>
      <c r="J1463" s="208" t="s">
        <v>1603</v>
      </c>
    </row>
    <row r="1464" spans="1:10" ht="19.2" hidden="1" customHeight="1" x14ac:dyDescent="0.3">
      <c r="A1464" s="273">
        <v>46075</v>
      </c>
      <c r="B1464" s="273">
        <v>46418</v>
      </c>
      <c r="C1464" s="274" t="s">
        <v>1560</v>
      </c>
      <c r="D1464" s="275" t="s">
        <v>118</v>
      </c>
      <c r="E1464" s="275"/>
      <c r="F1464" s="275"/>
      <c r="G1464" s="421" t="str">
        <f t="shared" si="22"/>
        <v/>
      </c>
      <c r="H1464" s="276">
        <v>52</v>
      </c>
      <c r="I1464" s="275" t="s">
        <v>688</v>
      </c>
      <c r="J1464" s="208" t="s">
        <v>1603</v>
      </c>
    </row>
    <row r="1465" spans="1:10" ht="19.2" hidden="1" customHeight="1" x14ac:dyDescent="0.3">
      <c r="A1465" s="273">
        <v>46025</v>
      </c>
      <c r="B1465" s="273">
        <v>46386</v>
      </c>
      <c r="C1465" s="274" t="s">
        <v>751</v>
      </c>
      <c r="D1465" s="298" t="s">
        <v>1275</v>
      </c>
      <c r="E1465" s="298"/>
      <c r="F1465" s="275"/>
      <c r="G1465" s="421" t="str">
        <f t="shared" si="22"/>
        <v/>
      </c>
      <c r="H1465" s="276">
        <v>24</v>
      </c>
      <c r="I1465" s="298" t="s">
        <v>349</v>
      </c>
      <c r="J1465" s="208" t="s">
        <v>1603</v>
      </c>
    </row>
    <row r="1466" spans="1:10" ht="19.2" hidden="1" customHeight="1" x14ac:dyDescent="0.3">
      <c r="A1466" s="273">
        <v>44883</v>
      </c>
      <c r="B1466" s="273">
        <v>45961</v>
      </c>
      <c r="C1466" s="274" t="s">
        <v>752</v>
      </c>
      <c r="D1466" s="275" t="s">
        <v>118</v>
      </c>
      <c r="E1466" s="275"/>
      <c r="F1466" s="275"/>
      <c r="G1466" s="421" t="str">
        <f t="shared" si="22"/>
        <v/>
      </c>
      <c r="H1466" s="276">
        <v>52</v>
      </c>
      <c r="I1466" s="275" t="s">
        <v>753</v>
      </c>
      <c r="J1466" s="208" t="s">
        <v>1603</v>
      </c>
    </row>
    <row r="1467" spans="1:10" ht="19.2" hidden="1" customHeight="1" x14ac:dyDescent="0.3">
      <c r="A1467" s="273">
        <v>45928</v>
      </c>
      <c r="B1467" s="273"/>
      <c r="C1467" s="274" t="s">
        <v>754</v>
      </c>
      <c r="D1467" s="275" t="s">
        <v>118</v>
      </c>
      <c r="E1467" s="275"/>
      <c r="F1467" s="275"/>
      <c r="G1467" s="421" t="str">
        <f t="shared" si="22"/>
        <v/>
      </c>
      <c r="H1467" s="276">
        <v>48</v>
      </c>
      <c r="I1467" s="275" t="s">
        <v>755</v>
      </c>
      <c r="J1467" s="208" t="s">
        <v>1603</v>
      </c>
    </row>
    <row r="1468" spans="1:10" ht="19.2" hidden="1" customHeight="1" x14ac:dyDescent="0.3">
      <c r="A1468" s="273">
        <v>45785</v>
      </c>
      <c r="B1468" s="273"/>
      <c r="C1468" s="274" t="s">
        <v>756</v>
      </c>
      <c r="D1468" s="275" t="s">
        <v>187</v>
      </c>
      <c r="E1468" s="275"/>
      <c r="F1468" s="275">
        <v>4</v>
      </c>
      <c r="G1468" s="421">
        <f t="shared" si="22"/>
        <v>100</v>
      </c>
      <c r="H1468" s="276">
        <v>253</v>
      </c>
      <c r="I1468" s="275" t="s">
        <v>223</v>
      </c>
      <c r="J1468" s="208" t="s">
        <v>1603</v>
      </c>
    </row>
    <row r="1469" spans="1:10" ht="19.2" hidden="1" customHeight="1" x14ac:dyDescent="0.3">
      <c r="A1469" s="273">
        <v>45841</v>
      </c>
      <c r="B1469" s="273"/>
      <c r="C1469" s="274" t="s">
        <v>757</v>
      </c>
      <c r="D1469" s="275" t="s">
        <v>1275</v>
      </c>
      <c r="E1469" s="275"/>
      <c r="F1469" s="275"/>
      <c r="G1469" s="421" t="str">
        <f t="shared" si="22"/>
        <v/>
      </c>
      <c r="H1469" s="276">
        <v>20</v>
      </c>
      <c r="I1469" s="275" t="s">
        <v>758</v>
      </c>
      <c r="J1469" s="208" t="s">
        <v>1603</v>
      </c>
    </row>
    <row r="1470" spans="1:10" ht="19.2" hidden="1" customHeight="1" x14ac:dyDescent="0.3">
      <c r="A1470" s="273">
        <v>45841</v>
      </c>
      <c r="B1470" s="273"/>
      <c r="C1470" s="274" t="s">
        <v>757</v>
      </c>
      <c r="D1470" s="275" t="s">
        <v>1275</v>
      </c>
      <c r="E1470" s="275"/>
      <c r="F1470" s="275"/>
      <c r="G1470" s="421" t="str">
        <f t="shared" si="22"/>
        <v/>
      </c>
      <c r="H1470" s="276">
        <v>20</v>
      </c>
      <c r="I1470" s="275" t="s">
        <v>165</v>
      </c>
      <c r="J1470" s="208" t="s">
        <v>1603</v>
      </c>
    </row>
    <row r="1471" spans="1:10" ht="19.2" hidden="1" customHeight="1" x14ac:dyDescent="0.3">
      <c r="A1471" s="273">
        <v>45470</v>
      </c>
      <c r="B1471" s="273"/>
      <c r="C1471" s="274" t="s">
        <v>759</v>
      </c>
      <c r="D1471" s="275" t="s">
        <v>118</v>
      </c>
      <c r="E1471" s="275"/>
      <c r="F1471" s="275"/>
      <c r="G1471" s="421" t="str">
        <f t="shared" si="22"/>
        <v/>
      </c>
      <c r="H1471" s="276">
        <v>48</v>
      </c>
      <c r="I1471" s="275" t="s">
        <v>760</v>
      </c>
      <c r="J1471" s="208" t="s">
        <v>1603</v>
      </c>
    </row>
    <row r="1472" spans="1:10" ht="19.2" hidden="1" customHeight="1" x14ac:dyDescent="0.3">
      <c r="A1472" s="273">
        <v>45708</v>
      </c>
      <c r="B1472" s="273">
        <v>46081</v>
      </c>
      <c r="C1472" s="274" t="s">
        <v>761</v>
      </c>
      <c r="D1472" s="275" t="s">
        <v>15</v>
      </c>
      <c r="E1472" s="275"/>
      <c r="F1472" s="275">
        <v>2</v>
      </c>
      <c r="G1472" s="421">
        <f t="shared" si="22"/>
        <v>50</v>
      </c>
      <c r="H1472" s="276">
        <v>132</v>
      </c>
      <c r="I1472" s="275" t="s">
        <v>762</v>
      </c>
      <c r="J1472" s="208" t="s">
        <v>1603</v>
      </c>
    </row>
    <row r="1473" spans="1:10" ht="19.2" hidden="1" customHeight="1" x14ac:dyDescent="0.3">
      <c r="A1473" s="273">
        <v>44772</v>
      </c>
      <c r="B1473" s="273">
        <v>45961</v>
      </c>
      <c r="C1473" s="274" t="s">
        <v>763</v>
      </c>
      <c r="D1473" s="275" t="s">
        <v>118</v>
      </c>
      <c r="E1473" s="275"/>
      <c r="F1473" s="275"/>
      <c r="G1473" s="421" t="str">
        <f t="shared" si="22"/>
        <v/>
      </c>
      <c r="H1473" s="276">
        <v>52</v>
      </c>
      <c r="I1473" s="275" t="s">
        <v>764</v>
      </c>
      <c r="J1473" s="208" t="s">
        <v>1603</v>
      </c>
    </row>
    <row r="1474" spans="1:10" ht="19.2" hidden="1" customHeight="1" x14ac:dyDescent="0.3">
      <c r="A1474" s="273">
        <v>44772</v>
      </c>
      <c r="B1474" s="273">
        <v>45961</v>
      </c>
      <c r="C1474" s="274" t="s">
        <v>763</v>
      </c>
      <c r="D1474" s="275" t="s">
        <v>118</v>
      </c>
      <c r="E1474" s="275"/>
      <c r="F1474" s="275"/>
      <c r="G1474" s="421" t="str">
        <f t="shared" ref="G1474:G1537" si="23">IF(F1474="","",F1474*25)</f>
        <v/>
      </c>
      <c r="H1474" s="276">
        <v>52</v>
      </c>
      <c r="I1474" s="275" t="s">
        <v>765</v>
      </c>
      <c r="J1474" s="208" t="s">
        <v>1603</v>
      </c>
    </row>
    <row r="1475" spans="1:10" ht="19.2" hidden="1" customHeight="1" x14ac:dyDescent="0.3">
      <c r="A1475" s="273">
        <v>44772</v>
      </c>
      <c r="B1475" s="273">
        <v>45961</v>
      </c>
      <c r="C1475" s="274" t="s">
        <v>763</v>
      </c>
      <c r="D1475" s="275" t="s">
        <v>118</v>
      </c>
      <c r="E1475" s="275" t="s">
        <v>1561</v>
      </c>
      <c r="F1475" s="275"/>
      <c r="G1475" s="421" t="str">
        <f t="shared" si="23"/>
        <v/>
      </c>
      <c r="H1475" s="276">
        <v>94</v>
      </c>
      <c r="I1475" s="275" t="s">
        <v>767</v>
      </c>
      <c r="J1475" s="208" t="s">
        <v>1603</v>
      </c>
    </row>
    <row r="1476" spans="1:10" ht="19.2" hidden="1" customHeight="1" x14ac:dyDescent="0.3">
      <c r="A1476" s="273">
        <v>45685</v>
      </c>
      <c r="B1476" s="273">
        <v>46052</v>
      </c>
      <c r="C1476" s="274" t="s">
        <v>768</v>
      </c>
      <c r="D1476" s="275" t="s">
        <v>1275</v>
      </c>
      <c r="E1476" s="275"/>
      <c r="F1476" s="275"/>
      <c r="G1476" s="421" t="str">
        <f t="shared" si="23"/>
        <v/>
      </c>
      <c r="H1476" s="276">
        <v>24</v>
      </c>
      <c r="I1476" s="275" t="s">
        <v>769</v>
      </c>
      <c r="J1476" s="208" t="s">
        <v>1603</v>
      </c>
    </row>
    <row r="1477" spans="1:10" ht="19.2" hidden="1" customHeight="1" x14ac:dyDescent="0.3">
      <c r="A1477" s="273">
        <v>45708</v>
      </c>
      <c r="B1477" s="273">
        <v>46081</v>
      </c>
      <c r="C1477" s="274" t="s">
        <v>768</v>
      </c>
      <c r="D1477" s="275" t="s">
        <v>1275</v>
      </c>
      <c r="E1477" s="275"/>
      <c r="F1477" s="275"/>
      <c r="G1477" s="421" t="str">
        <f t="shared" si="23"/>
        <v/>
      </c>
      <c r="H1477" s="276">
        <v>24</v>
      </c>
      <c r="I1477" s="275" t="s">
        <v>770</v>
      </c>
      <c r="J1477" s="208" t="s">
        <v>1603</v>
      </c>
    </row>
    <row r="1478" spans="1:10" ht="19.2" hidden="1" customHeight="1" x14ac:dyDescent="0.3">
      <c r="A1478" s="273">
        <v>45875</v>
      </c>
      <c r="B1478" s="273"/>
      <c r="C1478" s="274" t="s">
        <v>771</v>
      </c>
      <c r="D1478" s="275" t="s">
        <v>118</v>
      </c>
      <c r="E1478" s="275"/>
      <c r="F1478" s="275"/>
      <c r="G1478" s="421" t="str">
        <f t="shared" si="23"/>
        <v/>
      </c>
      <c r="H1478" s="276">
        <v>48</v>
      </c>
      <c r="I1478" s="275" t="s">
        <v>772</v>
      </c>
      <c r="J1478" s="208" t="s">
        <v>1603</v>
      </c>
    </row>
    <row r="1479" spans="1:10" ht="19.2" hidden="1" customHeight="1" x14ac:dyDescent="0.3">
      <c r="A1479" s="273">
        <v>45877</v>
      </c>
      <c r="B1479" s="273"/>
      <c r="C1479" s="274" t="s">
        <v>775</v>
      </c>
      <c r="D1479" s="275" t="s">
        <v>1275</v>
      </c>
      <c r="E1479" s="275"/>
      <c r="F1479" s="275"/>
      <c r="G1479" s="421" t="str">
        <f t="shared" si="23"/>
        <v/>
      </c>
      <c r="H1479" s="276">
        <v>20</v>
      </c>
      <c r="I1479" s="275" t="s">
        <v>776</v>
      </c>
      <c r="J1479" s="208" t="s">
        <v>1603</v>
      </c>
    </row>
    <row r="1480" spans="1:10" ht="19.2" hidden="1" customHeight="1" x14ac:dyDescent="0.3">
      <c r="A1480" s="273">
        <v>45877</v>
      </c>
      <c r="B1480" s="273"/>
      <c r="C1480" s="274" t="s">
        <v>775</v>
      </c>
      <c r="D1480" s="275" t="s">
        <v>1275</v>
      </c>
      <c r="E1480" s="275"/>
      <c r="F1480" s="275"/>
      <c r="G1480" s="421" t="str">
        <f t="shared" si="23"/>
        <v/>
      </c>
      <c r="H1480" s="276">
        <v>20</v>
      </c>
      <c r="I1480" s="275" t="s">
        <v>777</v>
      </c>
      <c r="J1480" s="208" t="s">
        <v>1603</v>
      </c>
    </row>
    <row r="1481" spans="1:10" ht="19.2" hidden="1" customHeight="1" x14ac:dyDescent="0.3">
      <c r="A1481" s="273"/>
      <c r="B1481" s="273">
        <v>45961</v>
      </c>
      <c r="C1481" s="274" t="s">
        <v>778</v>
      </c>
      <c r="D1481" s="275" t="s">
        <v>145</v>
      </c>
      <c r="E1481" s="275" t="s">
        <v>1495</v>
      </c>
      <c r="F1481" s="275">
        <v>2</v>
      </c>
      <c r="G1481" s="421">
        <f t="shared" si="23"/>
        <v>50</v>
      </c>
      <c r="H1481" s="276">
        <v>214</v>
      </c>
      <c r="I1481" s="275" t="s">
        <v>780</v>
      </c>
      <c r="J1481" s="208" t="s">
        <v>1603</v>
      </c>
    </row>
    <row r="1482" spans="1:10" ht="19.2" hidden="1" customHeight="1" x14ac:dyDescent="0.3">
      <c r="A1482" s="273">
        <v>46053</v>
      </c>
      <c r="B1482" s="273">
        <v>46386</v>
      </c>
      <c r="C1482" s="274" t="s">
        <v>1562</v>
      </c>
      <c r="D1482" s="275" t="s">
        <v>1275</v>
      </c>
      <c r="E1482" s="275"/>
      <c r="F1482" s="275"/>
      <c r="G1482" s="421" t="str">
        <f t="shared" si="23"/>
        <v/>
      </c>
      <c r="H1482" s="276">
        <v>24</v>
      </c>
      <c r="I1482" s="275" t="s">
        <v>137</v>
      </c>
      <c r="J1482" s="208" t="s">
        <v>1603</v>
      </c>
    </row>
    <row r="1483" spans="1:10" ht="19.2" hidden="1" customHeight="1" x14ac:dyDescent="0.3">
      <c r="A1483" s="273">
        <v>45495</v>
      </c>
      <c r="B1483" s="273"/>
      <c r="C1483" s="274" t="s">
        <v>781</v>
      </c>
      <c r="D1483" s="275" t="s">
        <v>1275</v>
      </c>
      <c r="E1483" s="275" t="s">
        <v>1493</v>
      </c>
      <c r="F1483" s="275">
        <v>1</v>
      </c>
      <c r="G1483" s="421">
        <f t="shared" si="23"/>
        <v>25</v>
      </c>
      <c r="H1483" s="276">
        <v>192.5</v>
      </c>
      <c r="I1483" s="275" t="s">
        <v>783</v>
      </c>
      <c r="J1483" s="208" t="s">
        <v>1603</v>
      </c>
    </row>
    <row r="1484" spans="1:10" ht="19.2" hidden="1" customHeight="1" x14ac:dyDescent="0.3">
      <c r="A1484" s="273">
        <v>45495</v>
      </c>
      <c r="B1484" s="273"/>
      <c r="C1484" s="274" t="s">
        <v>781</v>
      </c>
      <c r="D1484" s="275" t="s">
        <v>15</v>
      </c>
      <c r="E1484" s="275" t="s">
        <v>1489</v>
      </c>
      <c r="F1484" s="275">
        <v>2</v>
      </c>
      <c r="G1484" s="421">
        <f t="shared" si="23"/>
        <v>50</v>
      </c>
      <c r="H1484" s="276">
        <v>321.2</v>
      </c>
      <c r="I1484" s="275" t="s">
        <v>501</v>
      </c>
      <c r="J1484" s="208" t="s">
        <v>1603</v>
      </c>
    </row>
    <row r="1485" spans="1:10" ht="19.2" hidden="1" customHeight="1" x14ac:dyDescent="0.3">
      <c r="A1485" s="273">
        <v>46028</v>
      </c>
      <c r="B1485" s="273">
        <v>46386</v>
      </c>
      <c r="C1485" s="274" t="s">
        <v>784</v>
      </c>
      <c r="D1485" s="275" t="s">
        <v>118</v>
      </c>
      <c r="E1485" s="275"/>
      <c r="F1485" s="275"/>
      <c r="G1485" s="421" t="str">
        <f t="shared" si="23"/>
        <v/>
      </c>
      <c r="H1485" s="276">
        <v>52</v>
      </c>
      <c r="I1485" s="275" t="s">
        <v>151</v>
      </c>
      <c r="J1485" s="208" t="s">
        <v>1603</v>
      </c>
    </row>
    <row r="1486" spans="1:10" ht="19.2" hidden="1" customHeight="1" x14ac:dyDescent="0.3">
      <c r="A1486" s="273">
        <v>45995</v>
      </c>
      <c r="B1486" s="273">
        <v>46356</v>
      </c>
      <c r="C1486" s="274" t="s">
        <v>786</v>
      </c>
      <c r="D1486" s="275" t="s">
        <v>1275</v>
      </c>
      <c r="E1486" s="275"/>
      <c r="F1486" s="275"/>
      <c r="G1486" s="421" t="str">
        <f t="shared" si="23"/>
        <v/>
      </c>
      <c r="H1486" s="276">
        <v>24</v>
      </c>
      <c r="I1486" s="275" t="s">
        <v>787</v>
      </c>
      <c r="J1486" s="208" t="s">
        <v>1603</v>
      </c>
    </row>
    <row r="1487" spans="1:10" ht="19.2" hidden="1" customHeight="1" x14ac:dyDescent="0.3">
      <c r="A1487" s="273">
        <v>45278</v>
      </c>
      <c r="B1487" s="273">
        <v>45961</v>
      </c>
      <c r="C1487" s="274" t="s">
        <v>788</v>
      </c>
      <c r="D1487" s="275" t="s">
        <v>118</v>
      </c>
      <c r="E1487" s="275"/>
      <c r="F1487" s="275"/>
      <c r="G1487" s="421" t="str">
        <f t="shared" si="23"/>
        <v/>
      </c>
      <c r="H1487" s="276">
        <v>52</v>
      </c>
      <c r="I1487" s="275" t="s">
        <v>789</v>
      </c>
      <c r="J1487" s="208" t="s">
        <v>1603</v>
      </c>
    </row>
    <row r="1488" spans="1:10" ht="19.2" hidden="1" customHeight="1" x14ac:dyDescent="0.3">
      <c r="A1488" s="273">
        <v>45278</v>
      </c>
      <c r="B1488" s="273">
        <v>45961</v>
      </c>
      <c r="C1488" s="274" t="s">
        <v>788</v>
      </c>
      <c r="D1488" s="275" t="s">
        <v>118</v>
      </c>
      <c r="E1488" s="275"/>
      <c r="F1488" s="275"/>
      <c r="G1488" s="421" t="str">
        <f t="shared" si="23"/>
        <v/>
      </c>
      <c r="H1488" s="276">
        <v>52</v>
      </c>
      <c r="I1488" s="275" t="s">
        <v>601</v>
      </c>
      <c r="J1488" s="208" t="s">
        <v>1603</v>
      </c>
    </row>
    <row r="1489" spans="1:10" ht="19.2" hidden="1" customHeight="1" x14ac:dyDescent="0.3">
      <c r="A1489" s="273">
        <v>46007</v>
      </c>
      <c r="B1489" s="273">
        <v>46356</v>
      </c>
      <c r="C1489" s="274" t="s">
        <v>773</v>
      </c>
      <c r="D1489" s="275" t="s">
        <v>1275</v>
      </c>
      <c r="E1489" s="275"/>
      <c r="F1489" s="275"/>
      <c r="G1489" s="421" t="str">
        <f t="shared" si="23"/>
        <v/>
      </c>
      <c r="H1489" s="276">
        <v>24</v>
      </c>
      <c r="I1489" s="275" t="s">
        <v>774</v>
      </c>
      <c r="J1489" s="208" t="s">
        <v>1603</v>
      </c>
    </row>
    <row r="1490" spans="1:10" ht="19.2" hidden="1" customHeight="1" x14ac:dyDescent="0.3">
      <c r="A1490" s="273">
        <v>43805</v>
      </c>
      <c r="B1490" s="273">
        <v>45961</v>
      </c>
      <c r="C1490" s="274" t="s">
        <v>790</v>
      </c>
      <c r="D1490" s="275" t="s">
        <v>635</v>
      </c>
      <c r="E1490" s="275" t="s">
        <v>1563</v>
      </c>
      <c r="F1490" s="275">
        <v>5</v>
      </c>
      <c r="G1490" s="421">
        <f t="shared" si="23"/>
        <v>125</v>
      </c>
      <c r="H1490" s="276">
        <v>346</v>
      </c>
      <c r="I1490" s="275" t="s">
        <v>792</v>
      </c>
      <c r="J1490" s="208" t="s">
        <v>1603</v>
      </c>
    </row>
    <row r="1491" spans="1:10" ht="19.2" hidden="1" customHeight="1" x14ac:dyDescent="0.3">
      <c r="A1491" s="273">
        <v>45489</v>
      </c>
      <c r="B1491" s="273"/>
      <c r="C1491" s="274" t="s">
        <v>793</v>
      </c>
      <c r="D1491" s="275" t="s">
        <v>1275</v>
      </c>
      <c r="E1491" s="275"/>
      <c r="F1491" s="275"/>
      <c r="G1491" s="421" t="str">
        <f t="shared" si="23"/>
        <v/>
      </c>
      <c r="H1491" s="276">
        <v>20</v>
      </c>
      <c r="I1491" s="275" t="s">
        <v>794</v>
      </c>
      <c r="J1491" s="208" t="s">
        <v>1603</v>
      </c>
    </row>
    <row r="1492" spans="1:10" ht="19.2" hidden="1" customHeight="1" x14ac:dyDescent="0.3">
      <c r="A1492" s="273">
        <v>45489</v>
      </c>
      <c r="B1492" s="273"/>
      <c r="C1492" s="274" t="s">
        <v>793</v>
      </c>
      <c r="D1492" s="275" t="s">
        <v>1275</v>
      </c>
      <c r="E1492" s="275"/>
      <c r="F1492" s="275"/>
      <c r="G1492" s="421" t="str">
        <f t="shared" si="23"/>
        <v/>
      </c>
      <c r="H1492" s="276">
        <v>20</v>
      </c>
      <c r="I1492" s="275" t="s">
        <v>244</v>
      </c>
      <c r="J1492" s="208" t="s">
        <v>1603</v>
      </c>
    </row>
    <row r="1493" spans="1:10" ht="19.2" hidden="1" customHeight="1" x14ac:dyDescent="0.3">
      <c r="A1493" s="273"/>
      <c r="B1493" s="273">
        <v>45961</v>
      </c>
      <c r="C1493" s="274" t="s">
        <v>795</v>
      </c>
      <c r="D1493" s="275" t="s">
        <v>635</v>
      </c>
      <c r="E1493" s="275"/>
      <c r="F1493" s="275">
        <v>4</v>
      </c>
      <c r="G1493" s="421">
        <f t="shared" si="23"/>
        <v>100</v>
      </c>
      <c r="H1493" s="276">
        <v>330</v>
      </c>
      <c r="I1493" s="275" t="s">
        <v>32</v>
      </c>
      <c r="J1493" s="208" t="s">
        <v>1603</v>
      </c>
    </row>
    <row r="1494" spans="1:10" ht="19.2" hidden="1" customHeight="1" x14ac:dyDescent="0.3">
      <c r="A1494" s="273">
        <v>44085</v>
      </c>
      <c r="B1494" s="273">
        <v>45961</v>
      </c>
      <c r="C1494" s="274" t="s">
        <v>796</v>
      </c>
      <c r="D1494" s="275" t="s">
        <v>118</v>
      </c>
      <c r="E1494" s="275"/>
      <c r="F1494" s="275"/>
      <c r="G1494" s="421" t="str">
        <f t="shared" si="23"/>
        <v/>
      </c>
      <c r="H1494" s="276">
        <v>52</v>
      </c>
      <c r="I1494" s="275" t="s">
        <v>20</v>
      </c>
      <c r="J1494" s="208" t="s">
        <v>1603</v>
      </c>
    </row>
    <row r="1495" spans="1:10" ht="19.2" hidden="1" customHeight="1" x14ac:dyDescent="0.3">
      <c r="A1495" s="273">
        <v>45820</v>
      </c>
      <c r="B1495" s="273"/>
      <c r="C1495" s="274" t="s">
        <v>797</v>
      </c>
      <c r="D1495" s="275" t="s">
        <v>1275</v>
      </c>
      <c r="E1495" s="275"/>
      <c r="F1495" s="275"/>
      <c r="G1495" s="421" t="str">
        <f t="shared" si="23"/>
        <v/>
      </c>
      <c r="H1495" s="276">
        <v>20</v>
      </c>
      <c r="I1495" s="275" t="s">
        <v>798</v>
      </c>
      <c r="J1495" s="208" t="s">
        <v>1603</v>
      </c>
    </row>
    <row r="1496" spans="1:10" ht="19.2" hidden="1" customHeight="1" x14ac:dyDescent="0.3">
      <c r="A1496" s="273">
        <v>45820</v>
      </c>
      <c r="B1496" s="273"/>
      <c r="C1496" s="274" t="s">
        <v>797</v>
      </c>
      <c r="D1496" s="275" t="s">
        <v>1275</v>
      </c>
      <c r="E1496" s="275"/>
      <c r="F1496" s="275"/>
      <c r="G1496" s="421" t="str">
        <f t="shared" si="23"/>
        <v/>
      </c>
      <c r="H1496" s="276">
        <v>20</v>
      </c>
      <c r="I1496" s="275" t="s">
        <v>799</v>
      </c>
      <c r="J1496" s="208" t="s">
        <v>1603</v>
      </c>
    </row>
    <row r="1497" spans="1:10" ht="19.2" hidden="1" customHeight="1" x14ac:dyDescent="0.3">
      <c r="A1497" s="273">
        <v>45820</v>
      </c>
      <c r="B1497" s="273"/>
      <c r="C1497" s="274" t="s">
        <v>797</v>
      </c>
      <c r="D1497" s="275" t="s">
        <v>1275</v>
      </c>
      <c r="E1497" s="275"/>
      <c r="F1497" s="275"/>
      <c r="G1497" s="421" t="str">
        <f t="shared" si="23"/>
        <v/>
      </c>
      <c r="H1497" s="276">
        <v>20</v>
      </c>
      <c r="I1497" s="275" t="s">
        <v>256</v>
      </c>
      <c r="J1497" s="208" t="s">
        <v>1603</v>
      </c>
    </row>
    <row r="1498" spans="1:10" ht="19.2" hidden="1" customHeight="1" x14ac:dyDescent="0.3">
      <c r="A1498" s="273">
        <v>45286</v>
      </c>
      <c r="B1498" s="273">
        <v>45961</v>
      </c>
      <c r="C1498" s="274" t="s">
        <v>800</v>
      </c>
      <c r="D1498" s="275" t="s">
        <v>1275</v>
      </c>
      <c r="E1498" s="275"/>
      <c r="F1498" s="275"/>
      <c r="G1498" s="421" t="str">
        <f t="shared" si="23"/>
        <v/>
      </c>
      <c r="H1498" s="276">
        <v>24</v>
      </c>
      <c r="I1498" s="275" t="s">
        <v>801</v>
      </c>
      <c r="J1498" s="208" t="s">
        <v>1603</v>
      </c>
    </row>
    <row r="1499" spans="1:10" ht="19.2" hidden="1" customHeight="1" x14ac:dyDescent="0.3">
      <c r="A1499" s="273">
        <v>46008</v>
      </c>
      <c r="B1499" s="273">
        <v>46356</v>
      </c>
      <c r="C1499" s="274" t="s">
        <v>802</v>
      </c>
      <c r="D1499" s="275" t="s">
        <v>118</v>
      </c>
      <c r="E1499" s="275"/>
      <c r="F1499" s="275"/>
      <c r="G1499" s="421" t="str">
        <f t="shared" si="23"/>
        <v/>
      </c>
      <c r="H1499" s="276">
        <v>52</v>
      </c>
      <c r="I1499" s="275" t="s">
        <v>803</v>
      </c>
      <c r="J1499" s="208" t="s">
        <v>1603</v>
      </c>
    </row>
    <row r="1500" spans="1:10" ht="19.2" hidden="1" customHeight="1" x14ac:dyDescent="0.3">
      <c r="A1500" s="273">
        <v>45793</v>
      </c>
      <c r="B1500" s="273">
        <v>46142</v>
      </c>
      <c r="C1500" s="274" t="s">
        <v>802</v>
      </c>
      <c r="D1500" s="275" t="s">
        <v>118</v>
      </c>
      <c r="E1500" s="275"/>
      <c r="F1500" s="275"/>
      <c r="G1500" s="421" t="str">
        <f t="shared" si="23"/>
        <v/>
      </c>
      <c r="H1500" s="276">
        <v>48</v>
      </c>
      <c r="I1500" s="275" t="s">
        <v>804</v>
      </c>
      <c r="J1500" s="208" t="s">
        <v>1603</v>
      </c>
    </row>
    <row r="1501" spans="1:10" ht="19.2" hidden="1" customHeight="1" x14ac:dyDescent="0.3">
      <c r="A1501" s="273">
        <v>44715</v>
      </c>
      <c r="B1501" s="273">
        <v>45961</v>
      </c>
      <c r="C1501" s="274" t="s">
        <v>805</v>
      </c>
      <c r="D1501" s="308" t="s">
        <v>1275</v>
      </c>
      <c r="E1501" s="308"/>
      <c r="F1501" s="275"/>
      <c r="G1501" s="421" t="str">
        <f t="shared" si="23"/>
        <v/>
      </c>
      <c r="H1501" s="276">
        <v>24</v>
      </c>
      <c r="I1501" s="308" t="s">
        <v>806</v>
      </c>
      <c r="J1501" s="208" t="s">
        <v>1603</v>
      </c>
    </row>
    <row r="1502" spans="1:10" ht="19.2" hidden="1" customHeight="1" x14ac:dyDescent="0.3">
      <c r="A1502" s="273">
        <v>44715</v>
      </c>
      <c r="B1502" s="273">
        <v>45961</v>
      </c>
      <c r="C1502" s="274" t="s">
        <v>805</v>
      </c>
      <c r="D1502" s="308" t="s">
        <v>118</v>
      </c>
      <c r="E1502" s="308"/>
      <c r="F1502" s="308"/>
      <c r="G1502" s="421" t="str">
        <f t="shared" si="23"/>
        <v/>
      </c>
      <c r="H1502" s="276">
        <v>52</v>
      </c>
      <c r="I1502" s="308" t="s">
        <v>807</v>
      </c>
      <c r="J1502" s="208" t="s">
        <v>1603</v>
      </c>
    </row>
    <row r="1503" spans="1:10" ht="19.2" hidden="1" customHeight="1" x14ac:dyDescent="0.3">
      <c r="A1503" s="273">
        <v>44715</v>
      </c>
      <c r="B1503" s="273">
        <v>45961</v>
      </c>
      <c r="C1503" s="274" t="s">
        <v>805</v>
      </c>
      <c r="D1503" s="308" t="s">
        <v>118</v>
      </c>
      <c r="E1503" s="308"/>
      <c r="F1503" s="308"/>
      <c r="G1503" s="421" t="str">
        <f t="shared" si="23"/>
        <v/>
      </c>
      <c r="H1503" s="276">
        <v>52</v>
      </c>
      <c r="I1503" s="308" t="s">
        <v>279</v>
      </c>
      <c r="J1503" s="208" t="s">
        <v>1603</v>
      </c>
    </row>
    <row r="1504" spans="1:10" ht="19.2" hidden="1" customHeight="1" x14ac:dyDescent="0.3">
      <c r="A1504" s="273">
        <v>44715</v>
      </c>
      <c r="B1504" s="273">
        <v>45961</v>
      </c>
      <c r="C1504" s="274" t="s">
        <v>805</v>
      </c>
      <c r="D1504" s="308" t="s">
        <v>118</v>
      </c>
      <c r="E1504" s="308"/>
      <c r="F1504" s="308"/>
      <c r="G1504" s="421" t="str">
        <f t="shared" si="23"/>
        <v/>
      </c>
      <c r="H1504" s="276">
        <v>52</v>
      </c>
      <c r="I1504" s="308" t="s">
        <v>808</v>
      </c>
      <c r="J1504" s="208" t="s">
        <v>1603</v>
      </c>
    </row>
    <row r="1505" spans="1:10" ht="19.2" hidden="1" customHeight="1" x14ac:dyDescent="0.3">
      <c r="A1505" s="273">
        <v>45905</v>
      </c>
      <c r="B1505" s="273"/>
      <c r="C1505" s="274" t="s">
        <v>805</v>
      </c>
      <c r="D1505" s="308" t="s">
        <v>1275</v>
      </c>
      <c r="E1505" s="308"/>
      <c r="F1505" s="275"/>
      <c r="G1505" s="421" t="str">
        <f t="shared" si="23"/>
        <v/>
      </c>
      <c r="H1505" s="276">
        <v>20</v>
      </c>
      <c r="I1505" s="308" t="s">
        <v>150</v>
      </c>
      <c r="J1505" s="208" t="s">
        <v>1603</v>
      </c>
    </row>
    <row r="1506" spans="1:10" ht="19.2" hidden="1" customHeight="1" x14ac:dyDescent="0.3">
      <c r="A1506" s="273">
        <v>45219</v>
      </c>
      <c r="B1506" s="273">
        <v>45961</v>
      </c>
      <c r="C1506" s="274" t="s">
        <v>812</v>
      </c>
      <c r="D1506" s="275" t="s">
        <v>15</v>
      </c>
      <c r="E1506" s="275" t="s">
        <v>1489</v>
      </c>
      <c r="F1506" s="275">
        <v>2</v>
      </c>
      <c r="G1506" s="421">
        <f t="shared" si="23"/>
        <v>50</v>
      </c>
      <c r="H1506" s="276">
        <v>220</v>
      </c>
      <c r="I1506" s="275" t="s">
        <v>813</v>
      </c>
      <c r="J1506" s="208" t="s">
        <v>1603</v>
      </c>
    </row>
    <row r="1507" spans="1:10" ht="19.2" hidden="1" customHeight="1" x14ac:dyDescent="0.3">
      <c r="A1507" s="273">
        <v>45219</v>
      </c>
      <c r="B1507" s="273">
        <v>45961</v>
      </c>
      <c r="C1507" s="274" t="s">
        <v>812</v>
      </c>
      <c r="D1507" s="275" t="s">
        <v>15</v>
      </c>
      <c r="E1507" s="275"/>
      <c r="F1507" s="275">
        <v>2</v>
      </c>
      <c r="G1507" s="421">
        <f t="shared" si="23"/>
        <v>50</v>
      </c>
      <c r="H1507" s="276">
        <v>132</v>
      </c>
      <c r="I1507" s="275" t="s">
        <v>475</v>
      </c>
      <c r="J1507" s="208" t="s">
        <v>1603</v>
      </c>
    </row>
    <row r="1508" spans="1:10" ht="19.2" hidden="1" customHeight="1" x14ac:dyDescent="0.3">
      <c r="A1508" s="273">
        <v>45415</v>
      </c>
      <c r="B1508" s="273"/>
      <c r="C1508" s="274" t="s">
        <v>812</v>
      </c>
      <c r="D1508" s="275" t="s">
        <v>15</v>
      </c>
      <c r="E1508" s="275"/>
      <c r="F1508" s="275">
        <v>2</v>
      </c>
      <c r="G1508" s="421">
        <f t="shared" si="23"/>
        <v>50</v>
      </c>
      <c r="H1508" s="276">
        <v>120</v>
      </c>
      <c r="I1508" s="275" t="s">
        <v>816</v>
      </c>
      <c r="J1508" s="208" t="s">
        <v>1603</v>
      </c>
    </row>
    <row r="1509" spans="1:10" ht="19.2" hidden="1" customHeight="1" x14ac:dyDescent="0.3">
      <c r="A1509" s="273">
        <v>45868</v>
      </c>
      <c r="B1509" s="273"/>
      <c r="C1509" s="274" t="s">
        <v>817</v>
      </c>
      <c r="D1509" s="275" t="s">
        <v>118</v>
      </c>
      <c r="E1509" s="275"/>
      <c r="F1509" s="275"/>
      <c r="G1509" s="421" t="str">
        <f t="shared" si="23"/>
        <v/>
      </c>
      <c r="H1509" s="276">
        <v>48</v>
      </c>
      <c r="I1509" s="275" t="s">
        <v>151</v>
      </c>
      <c r="J1509" s="208" t="s">
        <v>1603</v>
      </c>
    </row>
    <row r="1510" spans="1:10" ht="19.2" hidden="1" customHeight="1" x14ac:dyDescent="0.3">
      <c r="A1510" s="273">
        <v>45868</v>
      </c>
      <c r="B1510" s="273"/>
      <c r="C1510" s="274" t="s">
        <v>817</v>
      </c>
      <c r="D1510" s="275" t="s">
        <v>15</v>
      </c>
      <c r="E1510" s="275"/>
      <c r="F1510" s="275">
        <v>2</v>
      </c>
      <c r="G1510" s="421">
        <f t="shared" si="23"/>
        <v>50</v>
      </c>
      <c r="H1510" s="276">
        <v>120</v>
      </c>
      <c r="I1510" s="275" t="s">
        <v>151</v>
      </c>
      <c r="J1510" s="208" t="s">
        <v>1603</v>
      </c>
    </row>
    <row r="1511" spans="1:10" ht="19.2" hidden="1" customHeight="1" x14ac:dyDescent="0.3">
      <c r="A1511" s="273">
        <v>45849</v>
      </c>
      <c r="B1511" s="273"/>
      <c r="C1511" s="274" t="s">
        <v>818</v>
      </c>
      <c r="D1511" s="275" t="s">
        <v>118</v>
      </c>
      <c r="E1511" s="275"/>
      <c r="F1511" s="275"/>
      <c r="G1511" s="421" t="str">
        <f t="shared" si="23"/>
        <v/>
      </c>
      <c r="H1511" s="276">
        <v>48</v>
      </c>
      <c r="I1511" s="275" t="s">
        <v>819</v>
      </c>
      <c r="J1511" s="208" t="s">
        <v>1603</v>
      </c>
    </row>
    <row r="1512" spans="1:10" ht="19.2" hidden="1" customHeight="1" x14ac:dyDescent="0.3">
      <c r="A1512" s="273">
        <v>46077</v>
      </c>
      <c r="B1512" s="273">
        <v>46418</v>
      </c>
      <c r="C1512" s="274" t="s">
        <v>1566</v>
      </c>
      <c r="D1512" s="275" t="s">
        <v>1275</v>
      </c>
      <c r="E1512" s="275"/>
      <c r="F1512" s="275"/>
      <c r="G1512" s="421" t="str">
        <f t="shared" si="23"/>
        <v/>
      </c>
      <c r="H1512" s="276">
        <v>24</v>
      </c>
      <c r="I1512" s="275" t="s">
        <v>758</v>
      </c>
      <c r="J1512" s="208" t="s">
        <v>1603</v>
      </c>
    </row>
    <row r="1513" spans="1:10" ht="19.2" hidden="1" customHeight="1" x14ac:dyDescent="0.3">
      <c r="A1513" s="273"/>
      <c r="B1513" s="273">
        <v>45961</v>
      </c>
      <c r="C1513" s="274" t="s">
        <v>820</v>
      </c>
      <c r="D1513" s="275" t="s">
        <v>635</v>
      </c>
      <c r="E1513" s="275"/>
      <c r="F1513" s="275">
        <v>4</v>
      </c>
      <c r="G1513" s="421">
        <f t="shared" si="23"/>
        <v>100</v>
      </c>
      <c r="H1513" s="276">
        <v>313</v>
      </c>
      <c r="I1513" s="275" t="s">
        <v>362</v>
      </c>
      <c r="J1513" s="208" t="s">
        <v>1603</v>
      </c>
    </row>
    <row r="1514" spans="1:10" ht="19.2" hidden="1" customHeight="1" x14ac:dyDescent="0.3">
      <c r="A1514" s="273">
        <v>45876</v>
      </c>
      <c r="B1514" s="273"/>
      <c r="C1514" s="274" t="s">
        <v>821</v>
      </c>
      <c r="D1514" s="275" t="s">
        <v>1275</v>
      </c>
      <c r="E1514" s="275"/>
      <c r="F1514" s="275"/>
      <c r="G1514" s="421" t="str">
        <f t="shared" si="23"/>
        <v/>
      </c>
      <c r="H1514" s="276">
        <v>20</v>
      </c>
      <c r="I1514" s="275" t="s">
        <v>822</v>
      </c>
      <c r="J1514" s="208" t="s">
        <v>1603</v>
      </c>
    </row>
    <row r="1515" spans="1:10" ht="19.2" hidden="1" customHeight="1" x14ac:dyDescent="0.3">
      <c r="A1515" s="273">
        <v>45905</v>
      </c>
      <c r="B1515" s="273"/>
      <c r="C1515" s="274" t="s">
        <v>809</v>
      </c>
      <c r="D1515" s="308" t="s">
        <v>1275</v>
      </c>
      <c r="E1515" s="308"/>
      <c r="F1515" s="275"/>
      <c r="G1515" s="421" t="str">
        <f t="shared" si="23"/>
        <v/>
      </c>
      <c r="H1515" s="276">
        <v>20</v>
      </c>
      <c r="I1515" s="308" t="s">
        <v>810</v>
      </c>
      <c r="J1515" s="208" t="s">
        <v>1603</v>
      </c>
    </row>
    <row r="1516" spans="1:10" ht="19.2" hidden="1" customHeight="1" x14ac:dyDescent="0.3">
      <c r="A1516" s="273">
        <v>45905</v>
      </c>
      <c r="B1516" s="273"/>
      <c r="C1516" s="274" t="s">
        <v>809</v>
      </c>
      <c r="D1516" s="308" t="s">
        <v>1275</v>
      </c>
      <c r="E1516" s="308"/>
      <c r="F1516" s="275"/>
      <c r="G1516" s="421" t="str">
        <f t="shared" si="23"/>
        <v/>
      </c>
      <c r="H1516" s="276">
        <v>20</v>
      </c>
      <c r="I1516" s="308" t="s">
        <v>811</v>
      </c>
      <c r="J1516" s="208" t="s">
        <v>1603</v>
      </c>
    </row>
    <row r="1517" spans="1:10" ht="19.2" hidden="1" customHeight="1" x14ac:dyDescent="0.3">
      <c r="A1517" s="273">
        <v>45845</v>
      </c>
      <c r="B1517" s="273"/>
      <c r="C1517" s="274" t="s">
        <v>823</v>
      </c>
      <c r="D1517" s="275" t="s">
        <v>118</v>
      </c>
      <c r="E1517" s="275"/>
      <c r="F1517" s="275"/>
      <c r="G1517" s="421" t="str">
        <f t="shared" si="23"/>
        <v/>
      </c>
      <c r="H1517" s="276">
        <v>48</v>
      </c>
      <c r="I1517" s="308" t="s">
        <v>110</v>
      </c>
      <c r="J1517" s="208" t="s">
        <v>1603</v>
      </c>
    </row>
    <row r="1518" spans="1:10" ht="19.2" hidden="1" customHeight="1" x14ac:dyDescent="0.3">
      <c r="A1518" s="273">
        <v>45360</v>
      </c>
      <c r="B1518" s="273"/>
      <c r="C1518" s="274" t="s">
        <v>824</v>
      </c>
      <c r="D1518" s="275" t="s">
        <v>187</v>
      </c>
      <c r="E1518" s="275" t="s">
        <v>1489</v>
      </c>
      <c r="F1518" s="275">
        <v>4</v>
      </c>
      <c r="G1518" s="421">
        <f t="shared" si="23"/>
        <v>100</v>
      </c>
      <c r="H1518" s="276">
        <v>372.46</v>
      </c>
      <c r="I1518" s="275" t="s">
        <v>826</v>
      </c>
      <c r="J1518" s="208" t="s">
        <v>1603</v>
      </c>
    </row>
    <row r="1519" spans="1:10" ht="19.2" hidden="1" customHeight="1" x14ac:dyDescent="0.3">
      <c r="A1519" s="273">
        <v>46049</v>
      </c>
      <c r="B1519" s="273">
        <v>46386</v>
      </c>
      <c r="C1519" s="274" t="s">
        <v>827</v>
      </c>
      <c r="D1519" s="275" t="s">
        <v>1275</v>
      </c>
      <c r="E1519" s="275"/>
      <c r="F1519" s="275"/>
      <c r="G1519" s="421" t="str">
        <f t="shared" si="23"/>
        <v/>
      </c>
      <c r="H1519" s="276">
        <v>24</v>
      </c>
      <c r="I1519" s="275" t="s">
        <v>202</v>
      </c>
      <c r="J1519" s="208" t="s">
        <v>1603</v>
      </c>
    </row>
    <row r="1520" spans="1:10" ht="19.2" hidden="1" customHeight="1" x14ac:dyDescent="0.3">
      <c r="A1520" s="273">
        <v>45495</v>
      </c>
      <c r="B1520" s="273"/>
      <c r="C1520" s="274" t="s">
        <v>829</v>
      </c>
      <c r="D1520" s="275" t="s">
        <v>118</v>
      </c>
      <c r="E1520" s="275"/>
      <c r="F1520" s="275"/>
      <c r="G1520" s="421" t="str">
        <f t="shared" si="23"/>
        <v/>
      </c>
      <c r="H1520" s="276">
        <v>48</v>
      </c>
      <c r="I1520" s="275" t="s">
        <v>830</v>
      </c>
      <c r="J1520" s="208" t="s">
        <v>1603</v>
      </c>
    </row>
    <row r="1521" spans="1:10" ht="19.2" hidden="1" customHeight="1" x14ac:dyDescent="0.3">
      <c r="A1521" s="273">
        <v>44813</v>
      </c>
      <c r="B1521" s="273">
        <v>45961</v>
      </c>
      <c r="C1521" s="274" t="s">
        <v>831</v>
      </c>
      <c r="D1521" s="275" t="s">
        <v>118</v>
      </c>
      <c r="E1521" s="275"/>
      <c r="F1521" s="275"/>
      <c r="G1521" s="421" t="str">
        <f t="shared" si="23"/>
        <v/>
      </c>
      <c r="H1521" s="276">
        <v>52</v>
      </c>
      <c r="I1521" s="275" t="s">
        <v>832</v>
      </c>
      <c r="J1521" s="208" t="s">
        <v>1603</v>
      </c>
    </row>
    <row r="1522" spans="1:10" ht="19.2" hidden="1" customHeight="1" x14ac:dyDescent="0.3">
      <c r="A1522" s="273">
        <v>45604</v>
      </c>
      <c r="B1522" s="273">
        <v>46020</v>
      </c>
      <c r="C1522" s="274" t="s">
        <v>833</v>
      </c>
      <c r="D1522" s="275" t="s">
        <v>185</v>
      </c>
      <c r="E1522" s="275"/>
      <c r="F1522" s="275"/>
      <c r="G1522" s="421" t="str">
        <f t="shared" si="23"/>
        <v/>
      </c>
      <c r="H1522" s="276">
        <v>160</v>
      </c>
      <c r="I1522" s="275" t="s">
        <v>834</v>
      </c>
      <c r="J1522" s="208" t="s">
        <v>1603</v>
      </c>
    </row>
    <row r="1523" spans="1:10" ht="19.2" hidden="1" customHeight="1" x14ac:dyDescent="0.3">
      <c r="A1523" s="273">
        <v>45797</v>
      </c>
      <c r="B1523" s="273"/>
      <c r="C1523" s="274" t="s">
        <v>833</v>
      </c>
      <c r="D1523" s="275" t="s">
        <v>185</v>
      </c>
      <c r="E1523" s="275"/>
      <c r="F1523" s="275"/>
      <c r="G1523" s="421" t="str">
        <f t="shared" si="23"/>
        <v/>
      </c>
      <c r="H1523" s="276">
        <v>150</v>
      </c>
      <c r="I1523" s="275" t="s">
        <v>835</v>
      </c>
      <c r="J1523" s="208" t="s">
        <v>1603</v>
      </c>
    </row>
    <row r="1524" spans="1:10" ht="19.2" hidden="1" customHeight="1" x14ac:dyDescent="0.3">
      <c r="A1524" s="273">
        <v>45790</v>
      </c>
      <c r="B1524" s="273"/>
      <c r="C1524" s="274" t="s">
        <v>836</v>
      </c>
      <c r="D1524" s="275" t="s">
        <v>118</v>
      </c>
      <c r="E1524" s="275"/>
      <c r="F1524" s="275"/>
      <c r="G1524" s="421" t="str">
        <f t="shared" si="23"/>
        <v/>
      </c>
      <c r="H1524" s="276">
        <v>48</v>
      </c>
      <c r="I1524" s="275" t="s">
        <v>837</v>
      </c>
      <c r="J1524" s="208" t="s">
        <v>1603</v>
      </c>
    </row>
    <row r="1525" spans="1:10" ht="19.2" hidden="1" customHeight="1" x14ac:dyDescent="0.3">
      <c r="A1525" s="273">
        <v>45790</v>
      </c>
      <c r="B1525" s="273"/>
      <c r="C1525" s="274" t="s">
        <v>836</v>
      </c>
      <c r="D1525" s="275" t="s">
        <v>118</v>
      </c>
      <c r="E1525" s="275"/>
      <c r="F1525" s="275"/>
      <c r="G1525" s="421" t="str">
        <f t="shared" si="23"/>
        <v/>
      </c>
      <c r="H1525" s="276">
        <v>48</v>
      </c>
      <c r="I1525" s="275" t="s">
        <v>96</v>
      </c>
      <c r="J1525" s="208" t="s">
        <v>1603</v>
      </c>
    </row>
    <row r="1526" spans="1:10" ht="19.2" hidden="1" customHeight="1" x14ac:dyDescent="0.3">
      <c r="A1526" s="273">
        <v>46027</v>
      </c>
      <c r="B1526" s="273">
        <v>46386</v>
      </c>
      <c r="C1526" s="274" t="s">
        <v>839</v>
      </c>
      <c r="D1526" s="275" t="s">
        <v>145</v>
      </c>
      <c r="E1526" s="275"/>
      <c r="F1526" s="275"/>
      <c r="G1526" s="421" t="str">
        <f t="shared" si="23"/>
        <v/>
      </c>
      <c r="H1526" s="276">
        <v>86</v>
      </c>
      <c r="I1526" s="275" t="s">
        <v>840</v>
      </c>
      <c r="J1526" s="208" t="s">
        <v>1603</v>
      </c>
    </row>
    <row r="1527" spans="1:10" ht="19.2" hidden="1" customHeight="1" x14ac:dyDescent="0.3">
      <c r="A1527" s="273">
        <v>43773</v>
      </c>
      <c r="B1527" s="273">
        <v>45961</v>
      </c>
      <c r="C1527" s="274" t="s">
        <v>841</v>
      </c>
      <c r="D1527" s="275" t="s">
        <v>145</v>
      </c>
      <c r="E1527" s="275" t="s">
        <v>1495</v>
      </c>
      <c r="F1527" s="275">
        <v>2</v>
      </c>
      <c r="G1527" s="421">
        <f t="shared" si="23"/>
        <v>50</v>
      </c>
      <c r="H1527" s="276">
        <v>214</v>
      </c>
      <c r="I1527" s="275" t="s">
        <v>151</v>
      </c>
      <c r="J1527" s="208" t="s">
        <v>1603</v>
      </c>
    </row>
    <row r="1528" spans="1:10" ht="19.2" hidden="1" customHeight="1" x14ac:dyDescent="0.3">
      <c r="A1528" s="273">
        <v>44721</v>
      </c>
      <c r="B1528" s="273">
        <v>45961</v>
      </c>
      <c r="C1528" s="274" t="s">
        <v>843</v>
      </c>
      <c r="D1528" s="275" t="s">
        <v>118</v>
      </c>
      <c r="E1528" s="275"/>
      <c r="F1528" s="275"/>
      <c r="G1528" s="421" t="str">
        <f t="shared" si="23"/>
        <v/>
      </c>
      <c r="H1528" s="276">
        <v>52</v>
      </c>
      <c r="I1528" s="275" t="s">
        <v>96</v>
      </c>
      <c r="J1528" s="208" t="s">
        <v>1603</v>
      </c>
    </row>
    <row r="1529" spans="1:10" ht="19.2" hidden="1" customHeight="1" x14ac:dyDescent="0.3">
      <c r="A1529" s="273">
        <v>45987</v>
      </c>
      <c r="B1529" s="273">
        <v>46326</v>
      </c>
      <c r="C1529" s="274" t="s">
        <v>845</v>
      </c>
      <c r="D1529" s="275" t="s">
        <v>118</v>
      </c>
      <c r="E1529" s="275"/>
      <c r="F1529" s="275"/>
      <c r="G1529" s="421" t="str">
        <f t="shared" si="23"/>
        <v/>
      </c>
      <c r="H1529" s="276">
        <v>52</v>
      </c>
      <c r="I1529" s="275" t="s">
        <v>846</v>
      </c>
      <c r="J1529" s="208" t="s">
        <v>1603</v>
      </c>
    </row>
    <row r="1530" spans="1:10" ht="19.2" hidden="1" customHeight="1" x14ac:dyDescent="0.3">
      <c r="A1530" s="273">
        <v>46027</v>
      </c>
      <c r="B1530" s="273">
        <v>46386</v>
      </c>
      <c r="C1530" s="274" t="s">
        <v>847</v>
      </c>
      <c r="D1530" s="275" t="s">
        <v>118</v>
      </c>
      <c r="E1530" s="275"/>
      <c r="F1530" s="275"/>
      <c r="G1530" s="421" t="str">
        <f t="shared" si="23"/>
        <v/>
      </c>
      <c r="H1530" s="276">
        <v>52</v>
      </c>
      <c r="I1530" s="275" t="s">
        <v>848</v>
      </c>
      <c r="J1530" s="208" t="s">
        <v>1603</v>
      </c>
    </row>
    <row r="1531" spans="1:10" ht="19.2" hidden="1" customHeight="1" x14ac:dyDescent="0.3">
      <c r="A1531" s="273">
        <v>45988</v>
      </c>
      <c r="B1531" s="273">
        <v>46325</v>
      </c>
      <c r="C1531" s="274" t="s">
        <v>849</v>
      </c>
      <c r="D1531" s="275" t="s">
        <v>1275</v>
      </c>
      <c r="E1531" s="275"/>
      <c r="F1531" s="275"/>
      <c r="G1531" s="421" t="str">
        <f t="shared" si="23"/>
        <v/>
      </c>
      <c r="H1531" s="276">
        <v>24</v>
      </c>
      <c r="I1531" s="275" t="s">
        <v>851</v>
      </c>
      <c r="J1531" s="208" t="s">
        <v>1603</v>
      </c>
    </row>
    <row r="1532" spans="1:10" ht="19.2" hidden="1" customHeight="1" x14ac:dyDescent="0.3">
      <c r="A1532" s="273">
        <v>45989</v>
      </c>
      <c r="B1532" s="273">
        <v>46326</v>
      </c>
      <c r="C1532" s="274" t="s">
        <v>852</v>
      </c>
      <c r="D1532" s="275" t="s">
        <v>1275</v>
      </c>
      <c r="E1532" s="275"/>
      <c r="F1532" s="275"/>
      <c r="G1532" s="421" t="str">
        <f t="shared" si="23"/>
        <v/>
      </c>
      <c r="H1532" s="276">
        <v>24</v>
      </c>
      <c r="I1532" s="275" t="s">
        <v>202</v>
      </c>
      <c r="J1532" s="208" t="s">
        <v>1603</v>
      </c>
    </row>
    <row r="1533" spans="1:10" ht="19.2" hidden="1" customHeight="1" x14ac:dyDescent="0.3">
      <c r="A1533" s="273">
        <v>45896</v>
      </c>
      <c r="B1533" s="273"/>
      <c r="C1533" s="274" t="s">
        <v>853</v>
      </c>
      <c r="D1533" s="275" t="s">
        <v>145</v>
      </c>
      <c r="E1533" s="275"/>
      <c r="F1533" s="275"/>
      <c r="G1533" s="421" t="str">
        <f t="shared" si="23"/>
        <v/>
      </c>
      <c r="H1533" s="276">
        <v>79</v>
      </c>
      <c r="I1533" s="275" t="s">
        <v>600</v>
      </c>
      <c r="J1533" s="208" t="s">
        <v>1603</v>
      </c>
    </row>
    <row r="1534" spans="1:10" ht="19.2" hidden="1" customHeight="1" x14ac:dyDescent="0.3">
      <c r="A1534" s="273">
        <v>46035</v>
      </c>
      <c r="B1534" s="273">
        <v>46386</v>
      </c>
      <c r="C1534" s="274" t="s">
        <v>856</v>
      </c>
      <c r="D1534" s="275" t="s">
        <v>118</v>
      </c>
      <c r="E1534" s="275"/>
      <c r="F1534" s="275"/>
      <c r="G1534" s="421" t="str">
        <f t="shared" si="23"/>
        <v/>
      </c>
      <c r="H1534" s="276">
        <v>52</v>
      </c>
      <c r="I1534" s="275" t="s">
        <v>857</v>
      </c>
      <c r="J1534" s="208" t="s">
        <v>1603</v>
      </c>
    </row>
    <row r="1535" spans="1:10" ht="19.2" hidden="1" customHeight="1" x14ac:dyDescent="0.3">
      <c r="A1535" s="273">
        <v>45796</v>
      </c>
      <c r="B1535" s="273"/>
      <c r="C1535" s="274" t="s">
        <v>854</v>
      </c>
      <c r="D1535" s="275" t="s">
        <v>118</v>
      </c>
      <c r="E1535" s="275"/>
      <c r="F1535" s="275"/>
      <c r="G1535" s="421" t="str">
        <f t="shared" si="23"/>
        <v/>
      </c>
      <c r="H1535" s="276">
        <v>48</v>
      </c>
      <c r="I1535" s="275" t="s">
        <v>855</v>
      </c>
      <c r="J1535" s="208" t="s">
        <v>1603</v>
      </c>
    </row>
    <row r="1536" spans="1:10" ht="19.2" hidden="1" customHeight="1" x14ac:dyDescent="0.3">
      <c r="A1536" s="273">
        <v>44793</v>
      </c>
      <c r="B1536" s="273">
        <v>45961</v>
      </c>
      <c r="C1536" s="274" t="s">
        <v>859</v>
      </c>
      <c r="D1536" s="275" t="s">
        <v>118</v>
      </c>
      <c r="E1536" s="275"/>
      <c r="F1536" s="275"/>
      <c r="G1536" s="421" t="str">
        <f t="shared" si="23"/>
        <v/>
      </c>
      <c r="H1536" s="276">
        <v>52</v>
      </c>
      <c r="I1536" s="275" t="s">
        <v>860</v>
      </c>
      <c r="J1536" s="208" t="s">
        <v>1603</v>
      </c>
    </row>
    <row r="1537" spans="1:10" ht="19.2" hidden="1" customHeight="1" x14ac:dyDescent="0.3">
      <c r="A1537" s="273">
        <v>45075</v>
      </c>
      <c r="B1537" s="273">
        <v>45961</v>
      </c>
      <c r="C1537" s="274" t="s">
        <v>861</v>
      </c>
      <c r="D1537" s="275" t="s">
        <v>118</v>
      </c>
      <c r="E1537" s="275"/>
      <c r="F1537" s="275"/>
      <c r="G1537" s="421" t="str">
        <f t="shared" si="23"/>
        <v/>
      </c>
      <c r="H1537" s="276">
        <v>52</v>
      </c>
      <c r="I1537" s="275" t="s">
        <v>862</v>
      </c>
      <c r="J1537" s="208" t="s">
        <v>1603</v>
      </c>
    </row>
    <row r="1538" spans="1:10" ht="19.2" hidden="1" customHeight="1" x14ac:dyDescent="0.3">
      <c r="A1538" s="273">
        <v>45726</v>
      </c>
      <c r="B1538" s="273"/>
      <c r="C1538" s="274" t="s">
        <v>865</v>
      </c>
      <c r="D1538" s="275" t="s">
        <v>1275</v>
      </c>
      <c r="E1538" s="275"/>
      <c r="F1538" s="275"/>
      <c r="G1538" s="421" t="str">
        <f t="shared" ref="G1538:G1601" si="24">IF(F1538="","",F1538*25)</f>
        <v/>
      </c>
      <c r="H1538" s="276">
        <v>20</v>
      </c>
      <c r="I1538" s="275" t="s">
        <v>866</v>
      </c>
      <c r="J1538" s="208" t="s">
        <v>1603</v>
      </c>
    </row>
    <row r="1539" spans="1:10" ht="19.2" hidden="1" customHeight="1" x14ac:dyDescent="0.3">
      <c r="A1539" s="273">
        <v>45993</v>
      </c>
      <c r="B1539" s="273">
        <v>46356</v>
      </c>
      <c r="C1539" s="274" t="s">
        <v>867</v>
      </c>
      <c r="D1539" s="275" t="s">
        <v>15</v>
      </c>
      <c r="E1539" s="275"/>
      <c r="F1539" s="275">
        <v>2</v>
      </c>
      <c r="G1539" s="421">
        <f t="shared" si="24"/>
        <v>50</v>
      </c>
      <c r="H1539" s="276">
        <v>126.5</v>
      </c>
      <c r="I1539" s="275" t="s">
        <v>868</v>
      </c>
      <c r="J1539" s="208" t="s">
        <v>1603</v>
      </c>
    </row>
    <row r="1540" spans="1:10" ht="19.2" hidden="1" customHeight="1" x14ac:dyDescent="0.3">
      <c r="A1540" s="273">
        <v>44949</v>
      </c>
      <c r="B1540" s="273">
        <v>45961</v>
      </c>
      <c r="C1540" s="274" t="s">
        <v>870</v>
      </c>
      <c r="D1540" s="275" t="s">
        <v>1275</v>
      </c>
      <c r="E1540" s="275"/>
      <c r="F1540" s="275"/>
      <c r="G1540" s="421" t="str">
        <f t="shared" si="24"/>
        <v/>
      </c>
      <c r="H1540" s="276">
        <v>24</v>
      </c>
      <c r="I1540" s="275" t="s">
        <v>871</v>
      </c>
      <c r="J1540" s="208" t="s">
        <v>1603</v>
      </c>
    </row>
    <row r="1541" spans="1:10" ht="19.2" hidden="1" customHeight="1" x14ac:dyDescent="0.3">
      <c r="A1541" s="273">
        <v>45793</v>
      </c>
      <c r="B1541" s="273"/>
      <c r="C1541" s="274" t="s">
        <v>872</v>
      </c>
      <c r="D1541" s="275" t="s">
        <v>1275</v>
      </c>
      <c r="E1541" s="275"/>
      <c r="F1541" s="275"/>
      <c r="G1541" s="421" t="str">
        <f t="shared" si="24"/>
        <v/>
      </c>
      <c r="H1541" s="276">
        <v>20</v>
      </c>
      <c r="I1541" s="275" t="s">
        <v>873</v>
      </c>
      <c r="J1541" s="208" t="s">
        <v>1603</v>
      </c>
    </row>
    <row r="1542" spans="1:10" ht="19.2" hidden="1" customHeight="1" x14ac:dyDescent="0.3">
      <c r="A1542" s="273">
        <v>44831</v>
      </c>
      <c r="B1542" s="273">
        <v>45961</v>
      </c>
      <c r="C1542" s="274" t="s">
        <v>874</v>
      </c>
      <c r="D1542" s="275" t="s">
        <v>145</v>
      </c>
      <c r="E1542" s="275" t="s">
        <v>1504</v>
      </c>
      <c r="F1542" s="275">
        <v>4</v>
      </c>
      <c r="G1542" s="421">
        <f t="shared" si="24"/>
        <v>100</v>
      </c>
      <c r="H1542" s="276">
        <v>540.79999999999995</v>
      </c>
      <c r="I1542" s="275" t="s">
        <v>876</v>
      </c>
      <c r="J1542" s="208" t="s">
        <v>1603</v>
      </c>
    </row>
    <row r="1543" spans="1:10" ht="19.2" hidden="1" customHeight="1" x14ac:dyDescent="0.3">
      <c r="A1543" s="273">
        <v>46035</v>
      </c>
      <c r="B1543" s="273">
        <v>46386</v>
      </c>
      <c r="C1543" s="274" t="s">
        <v>874</v>
      </c>
      <c r="D1543" s="275" t="s">
        <v>145</v>
      </c>
      <c r="E1543" s="275"/>
      <c r="F1543" s="275"/>
      <c r="G1543" s="421" t="str">
        <f t="shared" si="24"/>
        <v/>
      </c>
      <c r="H1543" s="276">
        <v>86</v>
      </c>
      <c r="I1543" s="275" t="s">
        <v>150</v>
      </c>
      <c r="J1543" s="208" t="s">
        <v>1603</v>
      </c>
    </row>
    <row r="1544" spans="1:10" ht="19.2" hidden="1" customHeight="1" x14ac:dyDescent="0.3">
      <c r="A1544" s="273">
        <v>46035</v>
      </c>
      <c r="B1544" s="273">
        <v>46386</v>
      </c>
      <c r="C1544" s="274" t="s">
        <v>874</v>
      </c>
      <c r="D1544" s="275" t="s">
        <v>187</v>
      </c>
      <c r="E1544" s="275"/>
      <c r="F1544" s="275">
        <v>4</v>
      </c>
      <c r="G1544" s="421">
        <f t="shared" si="24"/>
        <v>100</v>
      </c>
      <c r="H1544" s="276">
        <v>230</v>
      </c>
      <c r="I1544" s="275" t="s">
        <v>150</v>
      </c>
      <c r="J1544" s="208" t="s">
        <v>1603</v>
      </c>
    </row>
    <row r="1545" spans="1:10" ht="19.2" hidden="1" customHeight="1" x14ac:dyDescent="0.3">
      <c r="A1545" s="273">
        <v>45691</v>
      </c>
      <c r="B1545" s="273" t="s">
        <v>1568</v>
      </c>
      <c r="C1545" s="274" t="s">
        <v>874</v>
      </c>
      <c r="D1545" s="275" t="s">
        <v>1275</v>
      </c>
      <c r="E1545" s="275"/>
      <c r="F1545" s="275"/>
      <c r="G1545" s="421" t="str">
        <f t="shared" si="24"/>
        <v/>
      </c>
      <c r="H1545" s="276">
        <v>24</v>
      </c>
      <c r="I1545" s="275" t="s">
        <v>877</v>
      </c>
      <c r="J1545" s="208" t="s">
        <v>1603</v>
      </c>
    </row>
    <row r="1546" spans="1:10" ht="19.2" hidden="1" customHeight="1" x14ac:dyDescent="0.3">
      <c r="A1546" s="273">
        <v>45819</v>
      </c>
      <c r="B1546" s="273"/>
      <c r="C1546" s="274" t="s">
        <v>878</v>
      </c>
      <c r="D1546" s="275" t="s">
        <v>1275</v>
      </c>
      <c r="E1546" s="275"/>
      <c r="F1546" s="275"/>
      <c r="G1546" s="421" t="str">
        <f t="shared" si="24"/>
        <v/>
      </c>
      <c r="H1546" s="276">
        <v>20</v>
      </c>
      <c r="I1546" s="275" t="s">
        <v>202</v>
      </c>
      <c r="J1546" s="208" t="s">
        <v>1603</v>
      </c>
    </row>
    <row r="1547" spans="1:10" ht="19.2" hidden="1" customHeight="1" x14ac:dyDescent="0.3">
      <c r="A1547" s="273">
        <v>45996</v>
      </c>
      <c r="B1547" s="273">
        <v>46356</v>
      </c>
      <c r="C1547" s="274" t="s">
        <v>881</v>
      </c>
      <c r="D1547" s="275" t="s">
        <v>15</v>
      </c>
      <c r="E1547" s="275"/>
      <c r="F1547" s="275">
        <v>2</v>
      </c>
      <c r="G1547" s="421">
        <f t="shared" si="24"/>
        <v>50</v>
      </c>
      <c r="H1547" s="276">
        <v>132</v>
      </c>
      <c r="I1547" s="275" t="s">
        <v>882</v>
      </c>
      <c r="J1547" s="208" t="s">
        <v>1603</v>
      </c>
    </row>
    <row r="1548" spans="1:10" ht="19.2" hidden="1" customHeight="1" x14ac:dyDescent="0.3">
      <c r="A1548" s="273">
        <v>45996</v>
      </c>
      <c r="B1548" s="273">
        <v>46356</v>
      </c>
      <c r="C1548" s="274" t="s">
        <v>881</v>
      </c>
      <c r="D1548" s="275" t="s">
        <v>118</v>
      </c>
      <c r="E1548" s="275"/>
      <c r="F1548" s="275"/>
      <c r="G1548" s="421" t="str">
        <f t="shared" si="24"/>
        <v/>
      </c>
      <c r="H1548" s="276">
        <v>52</v>
      </c>
      <c r="I1548" s="275" t="s">
        <v>882</v>
      </c>
      <c r="J1548" s="208" t="s">
        <v>1603</v>
      </c>
    </row>
    <row r="1549" spans="1:10" ht="19.2" hidden="1" customHeight="1" x14ac:dyDescent="0.3">
      <c r="A1549" s="273">
        <v>45327</v>
      </c>
      <c r="B1549" s="273"/>
      <c r="C1549" s="274" t="s">
        <v>883</v>
      </c>
      <c r="D1549" s="275" t="s">
        <v>1275</v>
      </c>
      <c r="E1549" s="275"/>
      <c r="F1549" s="275"/>
      <c r="G1549" s="421" t="str">
        <f t="shared" si="24"/>
        <v/>
      </c>
      <c r="H1549" s="276">
        <v>20</v>
      </c>
      <c r="I1549" s="275" t="s">
        <v>96</v>
      </c>
      <c r="J1549" s="208" t="s">
        <v>1603</v>
      </c>
    </row>
    <row r="1550" spans="1:10" ht="19.2" hidden="1" customHeight="1" x14ac:dyDescent="0.3">
      <c r="A1550" s="273">
        <v>45327</v>
      </c>
      <c r="B1550" s="273"/>
      <c r="C1550" s="274" t="s">
        <v>883</v>
      </c>
      <c r="D1550" s="275" t="s">
        <v>1275</v>
      </c>
      <c r="E1550" s="275"/>
      <c r="F1550" s="275"/>
      <c r="G1550" s="421" t="str">
        <f t="shared" si="24"/>
        <v/>
      </c>
      <c r="H1550" s="276">
        <v>20</v>
      </c>
      <c r="I1550" s="275" t="s">
        <v>884</v>
      </c>
      <c r="J1550" s="208" t="s">
        <v>1603</v>
      </c>
    </row>
    <row r="1551" spans="1:10" ht="19.2" hidden="1" customHeight="1" x14ac:dyDescent="0.3">
      <c r="A1551" s="273">
        <v>45412</v>
      </c>
      <c r="B1551" s="273"/>
      <c r="C1551" s="274" t="s">
        <v>885</v>
      </c>
      <c r="D1551" s="275" t="s">
        <v>1275</v>
      </c>
      <c r="E1551" s="275"/>
      <c r="F1551" s="275"/>
      <c r="G1551" s="421" t="str">
        <f t="shared" si="24"/>
        <v/>
      </c>
      <c r="H1551" s="276">
        <v>20</v>
      </c>
      <c r="I1551" s="275" t="s">
        <v>886</v>
      </c>
      <c r="J1551" s="208" t="s">
        <v>1603</v>
      </c>
    </row>
    <row r="1552" spans="1:10" ht="19.2" hidden="1" customHeight="1" x14ac:dyDescent="0.3">
      <c r="A1552" s="273">
        <v>45432</v>
      </c>
      <c r="B1552" s="273"/>
      <c r="C1552" s="274" t="s">
        <v>885</v>
      </c>
      <c r="D1552" s="275" t="s">
        <v>1275</v>
      </c>
      <c r="E1552" s="275"/>
      <c r="F1552" s="275"/>
      <c r="G1552" s="421" t="str">
        <f t="shared" si="24"/>
        <v/>
      </c>
      <c r="H1552" s="276">
        <v>20</v>
      </c>
      <c r="I1552" s="275" t="s">
        <v>447</v>
      </c>
      <c r="J1552" s="208" t="s">
        <v>1603</v>
      </c>
    </row>
    <row r="1553" spans="1:10" ht="19.2" hidden="1" customHeight="1" x14ac:dyDescent="0.3">
      <c r="A1553" s="273">
        <v>45432</v>
      </c>
      <c r="B1553" s="273"/>
      <c r="C1553" s="274" t="s">
        <v>885</v>
      </c>
      <c r="D1553" s="275" t="s">
        <v>1275</v>
      </c>
      <c r="E1553" s="275"/>
      <c r="F1553" s="275"/>
      <c r="G1553" s="421" t="str">
        <f t="shared" si="24"/>
        <v/>
      </c>
      <c r="H1553" s="276">
        <v>20</v>
      </c>
      <c r="I1553" s="275" t="s">
        <v>256</v>
      </c>
      <c r="J1553" s="208" t="s">
        <v>1603</v>
      </c>
    </row>
    <row r="1554" spans="1:10" ht="19.2" hidden="1" customHeight="1" x14ac:dyDescent="0.3">
      <c r="A1554" s="273"/>
      <c r="B1554" s="273">
        <v>45961</v>
      </c>
      <c r="C1554" s="274" t="s">
        <v>887</v>
      </c>
      <c r="D1554" s="275" t="s">
        <v>635</v>
      </c>
      <c r="E1554" s="275"/>
      <c r="F1554" s="275">
        <v>4</v>
      </c>
      <c r="G1554" s="421">
        <f t="shared" si="24"/>
        <v>100</v>
      </c>
      <c r="H1554" s="276">
        <v>330</v>
      </c>
      <c r="I1554" s="275" t="s">
        <v>42</v>
      </c>
      <c r="J1554" s="208" t="s">
        <v>1603</v>
      </c>
    </row>
    <row r="1555" spans="1:10" ht="19.2" hidden="1" customHeight="1" x14ac:dyDescent="0.3">
      <c r="A1555" s="273">
        <v>45205</v>
      </c>
      <c r="B1555" s="273">
        <v>45961</v>
      </c>
      <c r="C1555" s="274" t="s">
        <v>889</v>
      </c>
      <c r="D1555" s="275" t="s">
        <v>118</v>
      </c>
      <c r="E1555" s="275"/>
      <c r="F1555" s="275"/>
      <c r="G1555" s="421" t="str">
        <f t="shared" si="24"/>
        <v/>
      </c>
      <c r="H1555" s="276">
        <v>52</v>
      </c>
      <c r="I1555" s="275" t="s">
        <v>433</v>
      </c>
      <c r="J1555" s="208" t="s">
        <v>1603</v>
      </c>
    </row>
    <row r="1556" spans="1:10" ht="19.2" hidden="1" customHeight="1" x14ac:dyDescent="0.3">
      <c r="A1556" s="273">
        <v>45761</v>
      </c>
      <c r="B1556" s="273"/>
      <c r="C1556" s="274" t="s">
        <v>891</v>
      </c>
      <c r="D1556" s="275" t="s">
        <v>118</v>
      </c>
      <c r="E1556" s="275"/>
      <c r="F1556" s="275"/>
      <c r="G1556" s="421" t="str">
        <f t="shared" si="24"/>
        <v/>
      </c>
      <c r="H1556" s="276">
        <v>48</v>
      </c>
      <c r="I1556" s="275" t="s">
        <v>892</v>
      </c>
      <c r="J1556" s="208" t="s">
        <v>1603</v>
      </c>
    </row>
    <row r="1557" spans="1:10" ht="19.2" hidden="1" customHeight="1" x14ac:dyDescent="0.3">
      <c r="A1557" s="273">
        <v>45761</v>
      </c>
      <c r="B1557" s="273"/>
      <c r="C1557" s="274" t="s">
        <v>891</v>
      </c>
      <c r="D1557" s="275" t="s">
        <v>1275</v>
      </c>
      <c r="E1557" s="275"/>
      <c r="F1557" s="275"/>
      <c r="G1557" s="421" t="str">
        <f t="shared" si="24"/>
        <v/>
      </c>
      <c r="H1557" s="276">
        <v>20</v>
      </c>
      <c r="I1557" s="275" t="s">
        <v>894</v>
      </c>
      <c r="J1557" s="208" t="s">
        <v>1603</v>
      </c>
    </row>
    <row r="1558" spans="1:10" ht="19.2" hidden="1" customHeight="1" x14ac:dyDescent="0.3">
      <c r="A1558" s="273">
        <v>46029</v>
      </c>
      <c r="B1558" s="273">
        <v>46386</v>
      </c>
      <c r="C1558" s="274" t="s">
        <v>890</v>
      </c>
      <c r="D1558" s="275" t="s">
        <v>118</v>
      </c>
      <c r="E1558" s="275"/>
      <c r="F1558" s="275"/>
      <c r="G1558" s="421" t="str">
        <f t="shared" si="24"/>
        <v/>
      </c>
      <c r="H1558" s="276">
        <v>52</v>
      </c>
      <c r="I1558" s="275" t="s">
        <v>601</v>
      </c>
      <c r="J1558" s="208" t="s">
        <v>1603</v>
      </c>
    </row>
    <row r="1559" spans="1:10" ht="19.2" hidden="1" customHeight="1" x14ac:dyDescent="0.3">
      <c r="A1559" s="273">
        <v>45793</v>
      </c>
      <c r="B1559" s="273"/>
      <c r="C1559" s="274" t="s">
        <v>895</v>
      </c>
      <c r="D1559" s="275" t="s">
        <v>118</v>
      </c>
      <c r="E1559" s="275"/>
      <c r="F1559" s="275"/>
      <c r="G1559" s="421" t="str">
        <f t="shared" si="24"/>
        <v/>
      </c>
      <c r="H1559" s="276">
        <v>48</v>
      </c>
      <c r="I1559" s="275" t="s">
        <v>175</v>
      </c>
      <c r="J1559" s="208" t="s">
        <v>1603</v>
      </c>
    </row>
    <row r="1560" spans="1:10" ht="19.2" hidden="1" customHeight="1" x14ac:dyDescent="0.3">
      <c r="A1560" s="273">
        <v>45309</v>
      </c>
      <c r="B1560" s="273"/>
      <c r="C1560" s="274" t="s">
        <v>897</v>
      </c>
      <c r="D1560" s="275" t="s">
        <v>1275</v>
      </c>
      <c r="E1560" s="275"/>
      <c r="F1560" s="275"/>
      <c r="G1560" s="421" t="str">
        <f t="shared" si="24"/>
        <v/>
      </c>
      <c r="H1560" s="276">
        <v>20</v>
      </c>
      <c r="I1560" s="275" t="s">
        <v>898</v>
      </c>
      <c r="J1560" s="208" t="s">
        <v>1603</v>
      </c>
    </row>
    <row r="1561" spans="1:10" ht="19.2" hidden="1" customHeight="1" x14ac:dyDescent="0.3">
      <c r="A1561" s="273">
        <v>45309</v>
      </c>
      <c r="B1561" s="273"/>
      <c r="C1561" s="274" t="s">
        <v>897</v>
      </c>
      <c r="D1561" s="275" t="s">
        <v>1275</v>
      </c>
      <c r="E1561" s="275"/>
      <c r="F1561" s="275"/>
      <c r="G1561" s="421" t="str">
        <f t="shared" si="24"/>
        <v/>
      </c>
      <c r="H1561" s="276">
        <v>20</v>
      </c>
      <c r="I1561" s="275" t="s">
        <v>96</v>
      </c>
      <c r="J1561" s="208" t="s">
        <v>1603</v>
      </c>
    </row>
    <row r="1562" spans="1:10" ht="19.2" hidden="1" customHeight="1" x14ac:dyDescent="0.3">
      <c r="A1562" s="273">
        <v>45309</v>
      </c>
      <c r="B1562" s="273"/>
      <c r="C1562" s="274" t="s">
        <v>897</v>
      </c>
      <c r="D1562" s="275" t="s">
        <v>1275</v>
      </c>
      <c r="E1562" s="275"/>
      <c r="F1562" s="275"/>
      <c r="G1562" s="421" t="str">
        <f t="shared" si="24"/>
        <v/>
      </c>
      <c r="H1562" s="276">
        <v>20</v>
      </c>
      <c r="I1562" s="275" t="s">
        <v>899</v>
      </c>
      <c r="J1562" s="208" t="s">
        <v>1603</v>
      </c>
    </row>
    <row r="1563" spans="1:10" ht="19.2" hidden="1" customHeight="1" x14ac:dyDescent="0.3">
      <c r="A1563" s="273">
        <v>45309</v>
      </c>
      <c r="B1563" s="273"/>
      <c r="C1563" s="274" t="s">
        <v>897</v>
      </c>
      <c r="D1563" s="275" t="s">
        <v>1275</v>
      </c>
      <c r="E1563" s="275"/>
      <c r="F1563" s="275"/>
      <c r="G1563" s="421" t="str">
        <f t="shared" si="24"/>
        <v/>
      </c>
      <c r="H1563" s="276">
        <v>20</v>
      </c>
      <c r="I1563" s="275" t="s">
        <v>900</v>
      </c>
      <c r="J1563" s="208" t="s">
        <v>1603</v>
      </c>
    </row>
    <row r="1564" spans="1:10" ht="19.2" hidden="1" customHeight="1" x14ac:dyDescent="0.3">
      <c r="A1564" s="273">
        <v>45309</v>
      </c>
      <c r="B1564" s="273"/>
      <c r="C1564" s="274" t="s">
        <v>897</v>
      </c>
      <c r="D1564" s="275" t="s">
        <v>1275</v>
      </c>
      <c r="E1564" s="275"/>
      <c r="F1564" s="275"/>
      <c r="G1564" s="421" t="str">
        <f t="shared" si="24"/>
        <v/>
      </c>
      <c r="H1564" s="276">
        <v>20</v>
      </c>
      <c r="I1564" s="275" t="s">
        <v>333</v>
      </c>
      <c r="J1564" s="208" t="s">
        <v>1603</v>
      </c>
    </row>
    <row r="1565" spans="1:10" ht="19.2" hidden="1" customHeight="1" x14ac:dyDescent="0.3">
      <c r="A1565" s="273">
        <v>45309</v>
      </c>
      <c r="B1565" s="273"/>
      <c r="C1565" s="274" t="s">
        <v>897</v>
      </c>
      <c r="D1565" s="275" t="s">
        <v>1275</v>
      </c>
      <c r="E1565" s="275"/>
      <c r="F1565" s="275"/>
      <c r="G1565" s="421" t="str">
        <f t="shared" si="24"/>
        <v/>
      </c>
      <c r="H1565" s="276">
        <v>20</v>
      </c>
      <c r="I1565" s="275" t="s">
        <v>10</v>
      </c>
      <c r="J1565" s="208" t="s">
        <v>1603</v>
      </c>
    </row>
    <row r="1566" spans="1:10" ht="19.2" hidden="1" customHeight="1" x14ac:dyDescent="0.3">
      <c r="A1566" s="273">
        <v>45309</v>
      </c>
      <c r="B1566" s="273"/>
      <c r="C1566" s="274" t="s">
        <v>897</v>
      </c>
      <c r="D1566" s="275" t="s">
        <v>1275</v>
      </c>
      <c r="E1566" s="275"/>
      <c r="F1566" s="275"/>
      <c r="G1566" s="421" t="str">
        <f t="shared" si="24"/>
        <v/>
      </c>
      <c r="H1566" s="276">
        <v>20</v>
      </c>
      <c r="I1566" s="275" t="s">
        <v>901</v>
      </c>
      <c r="J1566" s="208" t="s">
        <v>1603</v>
      </c>
    </row>
    <row r="1567" spans="1:10" ht="19.2" hidden="1" customHeight="1" x14ac:dyDescent="0.3">
      <c r="A1567" s="273">
        <v>45901</v>
      </c>
      <c r="B1567" s="273"/>
      <c r="C1567" s="274" t="s">
        <v>897</v>
      </c>
      <c r="D1567" s="275" t="s">
        <v>1275</v>
      </c>
      <c r="E1567" s="275"/>
      <c r="F1567" s="275"/>
      <c r="G1567" s="421" t="str">
        <f t="shared" si="24"/>
        <v/>
      </c>
      <c r="H1567" s="276">
        <v>20</v>
      </c>
      <c r="I1567" s="275" t="s">
        <v>903</v>
      </c>
      <c r="J1567" s="208" t="s">
        <v>1603</v>
      </c>
    </row>
    <row r="1568" spans="1:10" ht="19.2" hidden="1" customHeight="1" x14ac:dyDescent="0.3">
      <c r="A1568" s="273">
        <v>44861</v>
      </c>
      <c r="B1568" s="273">
        <v>45961</v>
      </c>
      <c r="C1568" s="274" t="s">
        <v>904</v>
      </c>
      <c r="D1568" s="275" t="s">
        <v>118</v>
      </c>
      <c r="E1568" s="275"/>
      <c r="F1568" s="275"/>
      <c r="G1568" s="421" t="str">
        <f t="shared" si="24"/>
        <v/>
      </c>
      <c r="H1568" s="276">
        <v>52</v>
      </c>
      <c r="I1568" s="275" t="s">
        <v>138</v>
      </c>
      <c r="J1568" s="208" t="s">
        <v>1603</v>
      </c>
    </row>
    <row r="1569" spans="1:10" ht="19.2" hidden="1" customHeight="1" x14ac:dyDescent="0.3">
      <c r="A1569" s="273">
        <v>45962</v>
      </c>
      <c r="B1569" s="273"/>
      <c r="C1569" s="274" t="s">
        <v>905</v>
      </c>
      <c r="D1569" s="275" t="s">
        <v>118</v>
      </c>
      <c r="E1569" s="275"/>
      <c r="F1569" s="275"/>
      <c r="G1569" s="421" t="str">
        <f t="shared" si="24"/>
        <v/>
      </c>
      <c r="H1569" s="276">
        <v>52</v>
      </c>
      <c r="I1569" s="275" t="s">
        <v>906</v>
      </c>
      <c r="J1569" s="208" t="s">
        <v>1603</v>
      </c>
    </row>
    <row r="1570" spans="1:10" ht="19.2" hidden="1" customHeight="1" x14ac:dyDescent="0.3">
      <c r="A1570" s="273">
        <v>45855</v>
      </c>
      <c r="B1570" s="273"/>
      <c r="C1570" s="274" t="s">
        <v>907</v>
      </c>
      <c r="D1570" s="275" t="s">
        <v>118</v>
      </c>
      <c r="E1570" s="275"/>
      <c r="F1570" s="275"/>
      <c r="G1570" s="421" t="str">
        <f t="shared" si="24"/>
        <v/>
      </c>
      <c r="H1570" s="276">
        <v>48</v>
      </c>
      <c r="I1570" s="275" t="s">
        <v>908</v>
      </c>
      <c r="J1570" s="208" t="s">
        <v>1603</v>
      </c>
    </row>
    <row r="1571" spans="1:10" ht="19.2" hidden="1" customHeight="1" x14ac:dyDescent="0.3">
      <c r="A1571" s="273">
        <v>45695</v>
      </c>
      <c r="B1571" s="273">
        <v>46081</v>
      </c>
      <c r="C1571" s="274" t="s">
        <v>910</v>
      </c>
      <c r="D1571" s="275" t="s">
        <v>118</v>
      </c>
      <c r="E1571" s="275"/>
      <c r="F1571" s="275"/>
      <c r="G1571" s="421" t="str">
        <f t="shared" si="24"/>
        <v/>
      </c>
      <c r="H1571" s="276">
        <v>52</v>
      </c>
      <c r="I1571" s="434" t="s">
        <v>154</v>
      </c>
      <c r="J1571" s="208" t="s">
        <v>1603</v>
      </c>
    </row>
    <row r="1572" spans="1:10" ht="19.2" hidden="1" customHeight="1" x14ac:dyDescent="0.3">
      <c r="A1572" s="273">
        <v>45840</v>
      </c>
      <c r="B1572" s="273"/>
      <c r="C1572" s="274" t="s">
        <v>910</v>
      </c>
      <c r="D1572" s="275" t="s">
        <v>118</v>
      </c>
      <c r="E1572" s="275"/>
      <c r="F1572" s="275"/>
      <c r="G1572" s="421" t="str">
        <f t="shared" si="24"/>
        <v/>
      </c>
      <c r="H1572" s="276">
        <v>52</v>
      </c>
      <c r="I1572" s="434" t="s">
        <v>150</v>
      </c>
      <c r="J1572" s="208" t="s">
        <v>1603</v>
      </c>
    </row>
    <row r="1573" spans="1:10" ht="19.2" hidden="1" customHeight="1" x14ac:dyDescent="0.3">
      <c r="A1573" s="273">
        <v>45652</v>
      </c>
      <c r="B1573" s="273">
        <v>46020</v>
      </c>
      <c r="C1573" s="274" t="s">
        <v>911</v>
      </c>
      <c r="D1573" s="275" t="s">
        <v>1275</v>
      </c>
      <c r="E1573" s="275"/>
      <c r="F1573" s="275"/>
      <c r="G1573" s="421" t="str">
        <f t="shared" si="24"/>
        <v/>
      </c>
      <c r="H1573" s="276">
        <v>24</v>
      </c>
      <c r="I1573" s="275" t="s">
        <v>912</v>
      </c>
      <c r="J1573" s="208" t="s">
        <v>1603</v>
      </c>
    </row>
    <row r="1574" spans="1:10" ht="19.2" hidden="1" customHeight="1" x14ac:dyDescent="0.3">
      <c r="A1574" s="273">
        <v>45776</v>
      </c>
      <c r="B1574" s="273"/>
      <c r="C1574" s="274" t="s">
        <v>913</v>
      </c>
      <c r="D1574" s="275" t="s">
        <v>1275</v>
      </c>
      <c r="E1574" s="275"/>
      <c r="F1574" s="275"/>
      <c r="G1574" s="421" t="str">
        <f t="shared" si="24"/>
        <v/>
      </c>
      <c r="H1574" s="276">
        <v>20</v>
      </c>
      <c r="I1574" s="434" t="s">
        <v>580</v>
      </c>
      <c r="J1574" s="208" t="s">
        <v>1603</v>
      </c>
    </row>
    <row r="1575" spans="1:10" ht="19.2" hidden="1" customHeight="1" x14ac:dyDescent="0.3">
      <c r="A1575" s="273">
        <v>45776</v>
      </c>
      <c r="B1575" s="273"/>
      <c r="C1575" s="274" t="s">
        <v>913</v>
      </c>
      <c r="D1575" s="275" t="s">
        <v>1275</v>
      </c>
      <c r="E1575" s="275"/>
      <c r="F1575" s="275"/>
      <c r="G1575" s="421" t="str">
        <f t="shared" si="24"/>
        <v/>
      </c>
      <c r="H1575" s="276">
        <v>20</v>
      </c>
      <c r="I1575" s="434" t="s">
        <v>914</v>
      </c>
      <c r="J1575" s="208" t="s">
        <v>1603</v>
      </c>
    </row>
    <row r="1576" spans="1:10" ht="19.2" hidden="1" customHeight="1" x14ac:dyDescent="0.3">
      <c r="A1576" s="273">
        <v>45996</v>
      </c>
      <c r="B1576" s="273">
        <v>46356</v>
      </c>
      <c r="C1576" s="274" t="s">
        <v>915</v>
      </c>
      <c r="D1576" s="275" t="s">
        <v>118</v>
      </c>
      <c r="E1576" s="275"/>
      <c r="F1576" s="275"/>
      <c r="G1576" s="421" t="str">
        <f t="shared" si="24"/>
        <v/>
      </c>
      <c r="H1576" s="276">
        <v>52</v>
      </c>
      <c r="I1576" s="434" t="s">
        <v>916</v>
      </c>
      <c r="J1576" s="208" t="s">
        <v>1603</v>
      </c>
    </row>
    <row r="1577" spans="1:10" ht="19.2" hidden="1" customHeight="1" x14ac:dyDescent="0.3">
      <c r="A1577" s="273">
        <v>45546</v>
      </c>
      <c r="B1577" s="273">
        <v>45961</v>
      </c>
      <c r="C1577" s="274" t="s">
        <v>917</v>
      </c>
      <c r="D1577" s="275" t="s">
        <v>1275</v>
      </c>
      <c r="E1577" s="275"/>
      <c r="F1577" s="275"/>
      <c r="G1577" s="421" t="str">
        <f t="shared" si="24"/>
        <v/>
      </c>
      <c r="H1577" s="276">
        <v>24</v>
      </c>
      <c r="I1577" s="275" t="s">
        <v>102</v>
      </c>
      <c r="J1577" s="208" t="s">
        <v>1603</v>
      </c>
    </row>
    <row r="1578" spans="1:10" ht="19.2" hidden="1" customHeight="1" x14ac:dyDescent="0.3">
      <c r="A1578" s="273">
        <v>45546</v>
      </c>
      <c r="B1578" s="273">
        <v>45961</v>
      </c>
      <c r="C1578" s="274" t="s">
        <v>917</v>
      </c>
      <c r="D1578" s="275" t="s">
        <v>1275</v>
      </c>
      <c r="E1578" s="275"/>
      <c r="F1578" s="275"/>
      <c r="G1578" s="421" t="str">
        <f t="shared" si="24"/>
        <v/>
      </c>
      <c r="H1578" s="276">
        <v>24</v>
      </c>
      <c r="I1578" s="275" t="s">
        <v>918</v>
      </c>
      <c r="J1578" s="208" t="s">
        <v>1603</v>
      </c>
    </row>
    <row r="1579" spans="1:10" ht="19.2" hidden="1" customHeight="1" x14ac:dyDescent="0.3">
      <c r="A1579" s="273">
        <v>45546</v>
      </c>
      <c r="B1579" s="273">
        <v>45961</v>
      </c>
      <c r="C1579" s="274" t="s">
        <v>917</v>
      </c>
      <c r="D1579" s="275" t="s">
        <v>1275</v>
      </c>
      <c r="E1579" s="275"/>
      <c r="F1579" s="275"/>
      <c r="G1579" s="421" t="str">
        <f t="shared" si="24"/>
        <v/>
      </c>
      <c r="H1579" s="276">
        <v>24</v>
      </c>
      <c r="I1579" s="275" t="s">
        <v>919</v>
      </c>
      <c r="J1579" s="208" t="s">
        <v>1603</v>
      </c>
    </row>
    <row r="1580" spans="1:10" ht="19.2" hidden="1" customHeight="1" x14ac:dyDescent="0.3">
      <c r="A1580" s="273">
        <v>45762</v>
      </c>
      <c r="B1580" s="273"/>
      <c r="C1580" s="274" t="s">
        <v>920</v>
      </c>
      <c r="D1580" s="275" t="s">
        <v>118</v>
      </c>
      <c r="E1580" s="275"/>
      <c r="F1580" s="275"/>
      <c r="G1580" s="421" t="str">
        <f t="shared" si="24"/>
        <v/>
      </c>
      <c r="H1580" s="276">
        <v>48</v>
      </c>
      <c r="I1580" s="275" t="s">
        <v>636</v>
      </c>
      <c r="J1580" s="208" t="s">
        <v>1603</v>
      </c>
    </row>
    <row r="1581" spans="1:10" ht="19.2" hidden="1" customHeight="1" x14ac:dyDescent="0.3">
      <c r="A1581" s="273">
        <v>45520</v>
      </c>
      <c r="B1581" s="273"/>
      <c r="C1581" s="274" t="s">
        <v>921</v>
      </c>
      <c r="D1581" s="275" t="s">
        <v>1275</v>
      </c>
      <c r="E1581" s="275"/>
      <c r="F1581" s="275"/>
      <c r="G1581" s="421" t="str">
        <f t="shared" si="24"/>
        <v/>
      </c>
      <c r="H1581" s="276">
        <v>20</v>
      </c>
      <c r="I1581" s="275" t="s">
        <v>922</v>
      </c>
      <c r="J1581" s="208" t="s">
        <v>1603</v>
      </c>
    </row>
    <row r="1582" spans="1:10" ht="19.2" hidden="1" customHeight="1" x14ac:dyDescent="0.3">
      <c r="A1582" s="273">
        <v>45300</v>
      </c>
      <c r="B1582" s="273"/>
      <c r="C1582" s="274" t="s">
        <v>923</v>
      </c>
      <c r="D1582" s="275" t="s">
        <v>118</v>
      </c>
      <c r="E1582" s="275" t="s">
        <v>1491</v>
      </c>
      <c r="F1582" s="275">
        <v>4</v>
      </c>
      <c r="G1582" s="421">
        <f t="shared" si="24"/>
        <v>100</v>
      </c>
      <c r="H1582" s="276">
        <v>278</v>
      </c>
      <c r="I1582" s="275" t="s">
        <v>554</v>
      </c>
      <c r="J1582" s="208" t="s">
        <v>1603</v>
      </c>
    </row>
    <row r="1583" spans="1:10" ht="19.2" hidden="1" customHeight="1" x14ac:dyDescent="0.3">
      <c r="A1583" s="273">
        <v>45846</v>
      </c>
      <c r="B1583" s="273"/>
      <c r="C1583" s="274" t="s">
        <v>925</v>
      </c>
      <c r="D1583" s="275" t="s">
        <v>15</v>
      </c>
      <c r="E1583" s="275" t="s">
        <v>1489</v>
      </c>
      <c r="F1583" s="275">
        <v>2</v>
      </c>
      <c r="G1583" s="421">
        <f t="shared" si="24"/>
        <v>50</v>
      </c>
      <c r="H1583" s="276">
        <v>194.8</v>
      </c>
      <c r="I1583" s="275" t="s">
        <v>278</v>
      </c>
      <c r="J1583" s="208" t="s">
        <v>1603</v>
      </c>
    </row>
    <row r="1584" spans="1:10" ht="19.2" hidden="1" customHeight="1" x14ac:dyDescent="0.3">
      <c r="A1584" s="273"/>
      <c r="B1584" s="273">
        <v>45961</v>
      </c>
      <c r="C1584" s="274" t="s">
        <v>927</v>
      </c>
      <c r="D1584" s="275" t="s">
        <v>118</v>
      </c>
      <c r="E1584" s="275" t="s">
        <v>1491</v>
      </c>
      <c r="F1584" s="275">
        <v>4</v>
      </c>
      <c r="G1584" s="421">
        <f t="shared" si="24"/>
        <v>100</v>
      </c>
      <c r="H1584" s="276">
        <v>305</v>
      </c>
      <c r="I1584" s="275" t="s">
        <v>32</v>
      </c>
      <c r="J1584" s="208" t="s">
        <v>1603</v>
      </c>
    </row>
    <row r="1585" spans="1:10" ht="19.2" hidden="1" customHeight="1" x14ac:dyDescent="0.3">
      <c r="A1585" s="273">
        <v>45036</v>
      </c>
      <c r="B1585" s="273">
        <v>45961</v>
      </c>
      <c r="C1585" s="274" t="s">
        <v>928</v>
      </c>
      <c r="D1585" s="275" t="s">
        <v>1275</v>
      </c>
      <c r="E1585" s="275"/>
      <c r="F1585" s="275"/>
      <c r="G1585" s="421" t="str">
        <f t="shared" si="24"/>
        <v/>
      </c>
      <c r="H1585" s="276">
        <v>24</v>
      </c>
      <c r="I1585" s="275" t="s">
        <v>20</v>
      </c>
      <c r="J1585" s="208" t="s">
        <v>1603</v>
      </c>
    </row>
    <row r="1586" spans="1:10" ht="19.2" hidden="1" customHeight="1" x14ac:dyDescent="0.3">
      <c r="A1586" s="273">
        <v>45264</v>
      </c>
      <c r="B1586" s="273">
        <v>46020</v>
      </c>
      <c r="C1586" s="274" t="s">
        <v>929</v>
      </c>
      <c r="D1586" s="275" t="s">
        <v>118</v>
      </c>
      <c r="E1586" s="275"/>
      <c r="F1586" s="275"/>
      <c r="G1586" s="421" t="str">
        <f t="shared" si="24"/>
        <v/>
      </c>
      <c r="H1586" s="276">
        <v>52</v>
      </c>
      <c r="I1586" s="275" t="s">
        <v>306</v>
      </c>
      <c r="J1586" s="208" t="s">
        <v>1603</v>
      </c>
    </row>
    <row r="1587" spans="1:10" ht="19.2" hidden="1" customHeight="1" x14ac:dyDescent="0.3">
      <c r="A1587" s="273">
        <v>46000</v>
      </c>
      <c r="B1587" s="273">
        <v>46356</v>
      </c>
      <c r="C1587" s="274" t="s">
        <v>930</v>
      </c>
      <c r="D1587" s="275" t="s">
        <v>1275</v>
      </c>
      <c r="E1587" s="275"/>
      <c r="F1587" s="275"/>
      <c r="G1587" s="421" t="str">
        <f t="shared" si="24"/>
        <v/>
      </c>
      <c r="H1587" s="276">
        <v>24</v>
      </c>
      <c r="I1587" s="275" t="s">
        <v>20</v>
      </c>
      <c r="J1587" s="208" t="s">
        <v>1603</v>
      </c>
    </row>
    <row r="1588" spans="1:10" ht="19.2" hidden="1" customHeight="1" x14ac:dyDescent="0.3">
      <c r="A1588" s="273">
        <v>45754</v>
      </c>
      <c r="B1588" s="273"/>
      <c r="C1588" s="274" t="s">
        <v>931</v>
      </c>
      <c r="D1588" s="275" t="s">
        <v>1275</v>
      </c>
      <c r="E1588" s="275"/>
      <c r="F1588" s="275"/>
      <c r="G1588" s="421" t="str">
        <f t="shared" si="24"/>
        <v/>
      </c>
      <c r="H1588" s="276">
        <v>20</v>
      </c>
      <c r="I1588" s="275" t="s">
        <v>932</v>
      </c>
      <c r="J1588" s="208" t="s">
        <v>1603</v>
      </c>
    </row>
    <row r="1589" spans="1:10" ht="19.2" hidden="1" customHeight="1" x14ac:dyDescent="0.3">
      <c r="A1589" s="273">
        <v>45761</v>
      </c>
      <c r="B1589" s="273"/>
      <c r="C1589" s="274" t="s">
        <v>933</v>
      </c>
      <c r="D1589" s="275" t="s">
        <v>1275</v>
      </c>
      <c r="E1589" s="275"/>
      <c r="F1589" s="275"/>
      <c r="G1589" s="421" t="str">
        <f t="shared" si="24"/>
        <v/>
      </c>
      <c r="H1589" s="276">
        <v>20</v>
      </c>
      <c r="I1589" s="275" t="s">
        <v>934</v>
      </c>
      <c r="J1589" s="208" t="s">
        <v>1603</v>
      </c>
    </row>
    <row r="1590" spans="1:10" ht="19.2" hidden="1" customHeight="1" x14ac:dyDescent="0.3">
      <c r="A1590" s="273">
        <v>45761</v>
      </c>
      <c r="B1590" s="273"/>
      <c r="C1590" s="274" t="s">
        <v>933</v>
      </c>
      <c r="D1590" s="275" t="s">
        <v>1275</v>
      </c>
      <c r="E1590" s="275"/>
      <c r="F1590" s="275"/>
      <c r="G1590" s="421" t="str">
        <f t="shared" si="24"/>
        <v/>
      </c>
      <c r="H1590" s="276">
        <v>20</v>
      </c>
      <c r="I1590" s="275" t="s">
        <v>935</v>
      </c>
      <c r="J1590" s="208" t="s">
        <v>1603</v>
      </c>
    </row>
    <row r="1591" spans="1:10" ht="19.2" hidden="1" customHeight="1" x14ac:dyDescent="0.3">
      <c r="A1591" s="273"/>
      <c r="B1591" s="273">
        <v>45961</v>
      </c>
      <c r="C1591" s="274" t="s">
        <v>936</v>
      </c>
      <c r="D1591" s="275" t="s">
        <v>187</v>
      </c>
      <c r="E1591" s="275" t="s">
        <v>1489</v>
      </c>
      <c r="F1591" s="275">
        <v>4</v>
      </c>
      <c r="G1591" s="421">
        <f t="shared" si="24"/>
        <v>100</v>
      </c>
      <c r="H1591" s="276">
        <v>306</v>
      </c>
      <c r="I1591" s="275" t="s">
        <v>937</v>
      </c>
      <c r="J1591" s="208" t="s">
        <v>1603</v>
      </c>
    </row>
    <row r="1592" spans="1:10" ht="19.2" hidden="1" customHeight="1" x14ac:dyDescent="0.3">
      <c r="A1592" s="273">
        <v>45523</v>
      </c>
      <c r="B1592" s="273"/>
      <c r="C1592" s="274" t="s">
        <v>939</v>
      </c>
      <c r="D1592" s="275" t="s">
        <v>1275</v>
      </c>
      <c r="E1592" s="275"/>
      <c r="F1592" s="275"/>
      <c r="G1592" s="421" t="str">
        <f t="shared" si="24"/>
        <v/>
      </c>
      <c r="H1592" s="276">
        <v>20</v>
      </c>
      <c r="I1592" s="275" t="s">
        <v>940</v>
      </c>
      <c r="J1592" s="208" t="s">
        <v>1603</v>
      </c>
    </row>
    <row r="1593" spans="1:10" ht="19.2" hidden="1" customHeight="1" x14ac:dyDescent="0.3">
      <c r="A1593" s="273">
        <v>45673</v>
      </c>
      <c r="B1593" s="273">
        <v>46052</v>
      </c>
      <c r="C1593" s="274" t="s">
        <v>941</v>
      </c>
      <c r="D1593" s="275" t="s">
        <v>118</v>
      </c>
      <c r="E1593" s="275"/>
      <c r="F1593" s="275"/>
      <c r="G1593" s="421" t="str">
        <f t="shared" si="24"/>
        <v/>
      </c>
      <c r="H1593" s="276">
        <v>52</v>
      </c>
      <c r="I1593" s="275" t="s">
        <v>942</v>
      </c>
      <c r="J1593" s="208" t="s">
        <v>1603</v>
      </c>
    </row>
    <row r="1594" spans="1:10" ht="19.2" hidden="1" customHeight="1" x14ac:dyDescent="0.3">
      <c r="A1594" s="273">
        <v>45773</v>
      </c>
      <c r="B1594" s="273"/>
      <c r="C1594" s="274" t="s">
        <v>941</v>
      </c>
      <c r="D1594" s="275" t="s">
        <v>118</v>
      </c>
      <c r="E1594" s="275"/>
      <c r="F1594" s="275"/>
      <c r="G1594" s="421" t="str">
        <f t="shared" si="24"/>
        <v/>
      </c>
      <c r="H1594" s="276">
        <v>48</v>
      </c>
      <c r="I1594" s="275" t="s">
        <v>944</v>
      </c>
      <c r="J1594" s="208" t="s">
        <v>1603</v>
      </c>
    </row>
    <row r="1595" spans="1:10" ht="19.2" hidden="1" customHeight="1" x14ac:dyDescent="0.3">
      <c r="A1595" s="273">
        <v>46017</v>
      </c>
      <c r="B1595" s="273">
        <v>46356</v>
      </c>
      <c r="C1595" s="274" t="s">
        <v>945</v>
      </c>
      <c r="D1595" s="275" t="s">
        <v>1275</v>
      </c>
      <c r="E1595" s="275"/>
      <c r="F1595" s="275"/>
      <c r="G1595" s="421" t="str">
        <f t="shared" si="24"/>
        <v/>
      </c>
      <c r="H1595" s="276">
        <v>24</v>
      </c>
      <c r="I1595" s="275" t="s">
        <v>946</v>
      </c>
      <c r="J1595" s="208" t="s">
        <v>1603</v>
      </c>
    </row>
    <row r="1596" spans="1:10" ht="19.2" hidden="1" customHeight="1" x14ac:dyDescent="0.3">
      <c r="A1596" s="273">
        <v>45817</v>
      </c>
      <c r="B1596" s="273"/>
      <c r="C1596" s="274" t="s">
        <v>949</v>
      </c>
      <c r="D1596" s="275" t="s">
        <v>118</v>
      </c>
      <c r="E1596" s="275"/>
      <c r="F1596" s="275"/>
      <c r="G1596" s="421" t="str">
        <f t="shared" si="24"/>
        <v/>
      </c>
      <c r="H1596" s="276">
        <v>48</v>
      </c>
      <c r="I1596" s="275" t="s">
        <v>950</v>
      </c>
      <c r="J1596" s="208" t="s">
        <v>1603</v>
      </c>
    </row>
    <row r="1597" spans="1:10" ht="19.2" hidden="1" customHeight="1" x14ac:dyDescent="0.3">
      <c r="A1597" s="273">
        <v>45699</v>
      </c>
      <c r="B1597" s="273">
        <v>46081</v>
      </c>
      <c r="C1597" s="274" t="s">
        <v>947</v>
      </c>
      <c r="D1597" s="275" t="s">
        <v>1275</v>
      </c>
      <c r="E1597" s="275"/>
      <c r="F1597" s="275"/>
      <c r="G1597" s="421" t="str">
        <f t="shared" si="24"/>
        <v/>
      </c>
      <c r="H1597" s="276">
        <v>24</v>
      </c>
      <c r="I1597" s="275" t="s">
        <v>948</v>
      </c>
      <c r="J1597" s="208" t="s">
        <v>1603</v>
      </c>
    </row>
    <row r="1598" spans="1:10" ht="19.2" hidden="1" customHeight="1" x14ac:dyDescent="0.3">
      <c r="A1598" s="273">
        <v>45699</v>
      </c>
      <c r="B1598" s="273">
        <v>46081</v>
      </c>
      <c r="C1598" s="274" t="s">
        <v>947</v>
      </c>
      <c r="D1598" s="275" t="s">
        <v>1275</v>
      </c>
      <c r="E1598" s="275"/>
      <c r="F1598" s="275"/>
      <c r="G1598" s="421" t="str">
        <f t="shared" si="24"/>
        <v/>
      </c>
      <c r="H1598" s="276">
        <v>24</v>
      </c>
      <c r="I1598" s="275" t="s">
        <v>149</v>
      </c>
      <c r="J1598" s="208" t="s">
        <v>1603</v>
      </c>
    </row>
    <row r="1599" spans="1:10" ht="19.2" hidden="1" customHeight="1" x14ac:dyDescent="0.3">
      <c r="A1599" s="273">
        <v>45699</v>
      </c>
      <c r="B1599" s="273">
        <v>46081</v>
      </c>
      <c r="C1599" s="274" t="s">
        <v>947</v>
      </c>
      <c r="D1599" s="275" t="s">
        <v>1275</v>
      </c>
      <c r="E1599" s="275"/>
      <c r="F1599" s="275"/>
      <c r="G1599" s="421" t="str">
        <f t="shared" si="24"/>
        <v/>
      </c>
      <c r="H1599" s="276">
        <v>24</v>
      </c>
      <c r="I1599" s="275" t="s">
        <v>48</v>
      </c>
      <c r="J1599" s="208" t="s">
        <v>1603</v>
      </c>
    </row>
    <row r="1600" spans="1:10" ht="19.2" hidden="1" customHeight="1" x14ac:dyDescent="0.3">
      <c r="A1600" s="273">
        <v>46063</v>
      </c>
      <c r="B1600" s="273">
        <v>46418</v>
      </c>
      <c r="C1600" s="274" t="s">
        <v>947</v>
      </c>
      <c r="D1600" s="275" t="s">
        <v>1275</v>
      </c>
      <c r="E1600" s="275"/>
      <c r="F1600" s="275"/>
      <c r="G1600" s="421" t="str">
        <f t="shared" si="24"/>
        <v/>
      </c>
      <c r="H1600" s="276">
        <v>24</v>
      </c>
      <c r="I1600" s="275" t="s">
        <v>550</v>
      </c>
      <c r="J1600" s="208" t="s">
        <v>1603</v>
      </c>
    </row>
    <row r="1601" spans="1:10" ht="19.2" hidden="1" customHeight="1" x14ac:dyDescent="0.3">
      <c r="A1601" s="273">
        <v>45972</v>
      </c>
      <c r="B1601" s="273"/>
      <c r="C1601" s="274" t="s">
        <v>952</v>
      </c>
      <c r="D1601" s="275" t="s">
        <v>118</v>
      </c>
      <c r="E1601" s="275"/>
      <c r="F1601" s="275"/>
      <c r="G1601" s="421" t="str">
        <f t="shared" si="24"/>
        <v/>
      </c>
      <c r="H1601" s="276">
        <v>52</v>
      </c>
      <c r="I1601" s="275" t="s">
        <v>58</v>
      </c>
      <c r="J1601" s="208" t="s">
        <v>1603</v>
      </c>
    </row>
    <row r="1602" spans="1:10" ht="19.2" hidden="1" customHeight="1" x14ac:dyDescent="0.3">
      <c r="A1602" s="273">
        <v>46021</v>
      </c>
      <c r="B1602" s="273">
        <v>46356</v>
      </c>
      <c r="C1602" s="274" t="s">
        <v>953</v>
      </c>
      <c r="D1602" s="275" t="s">
        <v>118</v>
      </c>
      <c r="E1602" s="275"/>
      <c r="F1602" s="275"/>
      <c r="G1602" s="421" t="str">
        <f t="shared" ref="G1602:G1665" si="25">IF(F1602="","",F1602*25)</f>
        <v/>
      </c>
      <c r="H1602" s="276">
        <v>52</v>
      </c>
      <c r="I1602" s="275" t="s">
        <v>151</v>
      </c>
      <c r="J1602" s="208" t="s">
        <v>1603</v>
      </c>
    </row>
    <row r="1603" spans="1:10" ht="19.2" hidden="1" customHeight="1" x14ac:dyDescent="0.3">
      <c r="A1603" s="273">
        <v>44698</v>
      </c>
      <c r="B1603" s="273">
        <v>45961</v>
      </c>
      <c r="C1603" s="274" t="s">
        <v>955</v>
      </c>
      <c r="D1603" s="275" t="s">
        <v>246</v>
      </c>
      <c r="E1603" s="275" t="s">
        <v>492</v>
      </c>
      <c r="F1603" s="275">
        <v>4</v>
      </c>
      <c r="G1603" s="421">
        <f t="shared" si="25"/>
        <v>100</v>
      </c>
      <c r="H1603" s="276">
        <v>302.5</v>
      </c>
      <c r="I1603" s="275" t="s">
        <v>515</v>
      </c>
      <c r="J1603" s="208" t="s">
        <v>1603</v>
      </c>
    </row>
    <row r="1604" spans="1:10" ht="19.2" hidden="1" customHeight="1" x14ac:dyDescent="0.3">
      <c r="A1604" s="273">
        <v>45870</v>
      </c>
      <c r="B1604" s="273"/>
      <c r="C1604" s="274" t="s">
        <v>957</v>
      </c>
      <c r="D1604" s="275" t="s">
        <v>1275</v>
      </c>
      <c r="E1604" s="275"/>
      <c r="F1604" s="275"/>
      <c r="G1604" s="421" t="str">
        <f t="shared" si="25"/>
        <v/>
      </c>
      <c r="H1604" s="276">
        <v>20</v>
      </c>
      <c r="I1604" s="275" t="s">
        <v>958</v>
      </c>
      <c r="J1604" s="208" t="s">
        <v>1603</v>
      </c>
    </row>
    <row r="1605" spans="1:10" ht="19.2" hidden="1" customHeight="1" x14ac:dyDescent="0.3">
      <c r="A1605" s="273">
        <v>45705</v>
      </c>
      <c r="B1605" s="273">
        <v>46081</v>
      </c>
      <c r="C1605" s="274" t="s">
        <v>959</v>
      </c>
      <c r="D1605" s="275" t="s">
        <v>1275</v>
      </c>
      <c r="E1605" s="275"/>
      <c r="F1605" s="275"/>
      <c r="G1605" s="421" t="str">
        <f t="shared" si="25"/>
        <v/>
      </c>
      <c r="H1605" s="276">
        <v>24</v>
      </c>
      <c r="I1605" s="275" t="s">
        <v>960</v>
      </c>
      <c r="J1605" s="208" t="s">
        <v>1603</v>
      </c>
    </row>
    <row r="1606" spans="1:10" ht="19.2" hidden="1" customHeight="1" x14ac:dyDescent="0.3">
      <c r="A1606" s="273">
        <v>45940</v>
      </c>
      <c r="B1606" s="273"/>
      <c r="C1606" s="274" t="s">
        <v>961</v>
      </c>
      <c r="D1606" s="275" t="s">
        <v>1275</v>
      </c>
      <c r="E1606" s="275"/>
      <c r="F1606" s="275"/>
      <c r="G1606" s="421" t="str">
        <f t="shared" si="25"/>
        <v/>
      </c>
      <c r="H1606" s="276">
        <v>20</v>
      </c>
      <c r="I1606" s="275" t="s">
        <v>962</v>
      </c>
      <c r="J1606" s="208" t="s">
        <v>1603</v>
      </c>
    </row>
    <row r="1607" spans="1:10" ht="19.2" hidden="1" customHeight="1" x14ac:dyDescent="0.3">
      <c r="A1607" s="273">
        <v>46018</v>
      </c>
      <c r="B1607" s="273">
        <v>46356</v>
      </c>
      <c r="C1607" s="274" t="s">
        <v>963</v>
      </c>
      <c r="D1607" s="275" t="s">
        <v>118</v>
      </c>
      <c r="E1607" s="275"/>
      <c r="F1607" s="275"/>
      <c r="G1607" s="421" t="str">
        <f t="shared" si="25"/>
        <v/>
      </c>
      <c r="H1607" s="276">
        <v>52</v>
      </c>
      <c r="I1607" s="275" t="s">
        <v>964</v>
      </c>
      <c r="J1607" s="208" t="s">
        <v>1603</v>
      </c>
    </row>
    <row r="1608" spans="1:10" ht="19.2" hidden="1" customHeight="1" x14ac:dyDescent="0.3">
      <c r="A1608" s="273">
        <v>45734</v>
      </c>
      <c r="B1608" s="273"/>
      <c r="C1608" s="274" t="s">
        <v>965</v>
      </c>
      <c r="D1608" s="275" t="s">
        <v>118</v>
      </c>
      <c r="E1608" s="275"/>
      <c r="F1608" s="275"/>
      <c r="G1608" s="421" t="str">
        <f t="shared" si="25"/>
        <v/>
      </c>
      <c r="H1608" s="276">
        <v>48</v>
      </c>
      <c r="I1608" s="275" t="s">
        <v>199</v>
      </c>
      <c r="J1608" s="208" t="s">
        <v>1603</v>
      </c>
    </row>
    <row r="1609" spans="1:10" ht="19.2" hidden="1" customHeight="1" x14ac:dyDescent="0.3">
      <c r="A1609" s="273">
        <v>45734</v>
      </c>
      <c r="B1609" s="273"/>
      <c r="C1609" s="274" t="s">
        <v>965</v>
      </c>
      <c r="D1609" s="275" t="s">
        <v>118</v>
      </c>
      <c r="E1609" s="275"/>
      <c r="F1609" s="275"/>
      <c r="G1609" s="421" t="str">
        <f t="shared" si="25"/>
        <v/>
      </c>
      <c r="H1609" s="276">
        <v>48</v>
      </c>
      <c r="I1609" s="275" t="s">
        <v>96</v>
      </c>
      <c r="J1609" s="208" t="s">
        <v>1603</v>
      </c>
    </row>
    <row r="1610" spans="1:10" ht="19.2" hidden="1" customHeight="1" x14ac:dyDescent="0.3">
      <c r="A1610" s="273">
        <v>44293</v>
      </c>
      <c r="B1610" s="273">
        <v>45961</v>
      </c>
      <c r="C1610" s="274" t="s">
        <v>966</v>
      </c>
      <c r="D1610" s="275" t="s">
        <v>635</v>
      </c>
      <c r="E1610" s="275"/>
      <c r="F1610" s="275">
        <v>4</v>
      </c>
      <c r="G1610" s="421">
        <f t="shared" si="25"/>
        <v>100</v>
      </c>
      <c r="H1610" s="276">
        <v>330</v>
      </c>
      <c r="I1610" s="275" t="s">
        <v>407</v>
      </c>
      <c r="J1610" s="208" t="s">
        <v>1603</v>
      </c>
    </row>
    <row r="1611" spans="1:10" ht="19.2" hidden="1" customHeight="1" x14ac:dyDescent="0.3">
      <c r="A1611" s="273">
        <v>44925</v>
      </c>
      <c r="B1611" s="273">
        <v>45961</v>
      </c>
      <c r="C1611" s="274" t="s">
        <v>967</v>
      </c>
      <c r="D1611" s="275" t="s">
        <v>246</v>
      </c>
      <c r="E1611" s="275"/>
      <c r="F1611" s="275"/>
      <c r="G1611" s="421" t="str">
        <f t="shared" si="25"/>
        <v/>
      </c>
      <c r="H1611" s="276">
        <v>60.5</v>
      </c>
      <c r="I1611" s="275" t="s">
        <v>515</v>
      </c>
      <c r="J1611" s="208" t="s">
        <v>1603</v>
      </c>
    </row>
    <row r="1612" spans="1:10" ht="19.2" hidden="1" customHeight="1" x14ac:dyDescent="0.3">
      <c r="A1612" s="273">
        <v>45302</v>
      </c>
      <c r="B1612" s="273"/>
      <c r="C1612" s="274" t="s">
        <v>968</v>
      </c>
      <c r="D1612" s="275" t="s">
        <v>118</v>
      </c>
      <c r="E1612" s="275"/>
      <c r="F1612" s="275"/>
      <c r="G1612" s="421" t="str">
        <f t="shared" si="25"/>
        <v/>
      </c>
      <c r="H1612" s="276">
        <v>48</v>
      </c>
      <c r="I1612" s="275" t="s">
        <v>846</v>
      </c>
      <c r="J1612" s="208" t="s">
        <v>1603</v>
      </c>
    </row>
    <row r="1613" spans="1:10" ht="19.2" hidden="1" customHeight="1" x14ac:dyDescent="0.3">
      <c r="A1613" s="273">
        <v>45915</v>
      </c>
      <c r="B1613" s="273"/>
      <c r="C1613" s="274" t="s">
        <v>969</v>
      </c>
      <c r="D1613" s="275" t="s">
        <v>1275</v>
      </c>
      <c r="E1613" s="275"/>
      <c r="F1613" s="275"/>
      <c r="G1613" s="421" t="str">
        <f t="shared" si="25"/>
        <v/>
      </c>
      <c r="H1613" s="276">
        <v>20</v>
      </c>
      <c r="I1613" s="275" t="s">
        <v>970</v>
      </c>
      <c r="J1613" s="208" t="s">
        <v>1603</v>
      </c>
    </row>
    <row r="1614" spans="1:10" ht="19.2" hidden="1" customHeight="1" x14ac:dyDescent="0.3">
      <c r="A1614" s="273">
        <v>45507</v>
      </c>
      <c r="B1614" s="273"/>
      <c r="C1614" s="274" t="s">
        <v>971</v>
      </c>
      <c r="D1614" s="275" t="s">
        <v>118</v>
      </c>
      <c r="E1614" s="275"/>
      <c r="F1614" s="275"/>
      <c r="G1614" s="421" t="str">
        <f t="shared" si="25"/>
        <v/>
      </c>
      <c r="H1614" s="276">
        <v>48</v>
      </c>
      <c r="I1614" s="275" t="s">
        <v>972</v>
      </c>
      <c r="J1614" s="208" t="s">
        <v>1603</v>
      </c>
    </row>
    <row r="1615" spans="1:10" ht="19.2" hidden="1" customHeight="1" x14ac:dyDescent="0.3">
      <c r="A1615" s="273">
        <v>45841</v>
      </c>
      <c r="B1615" s="273"/>
      <c r="C1615" s="274" t="s">
        <v>973</v>
      </c>
      <c r="D1615" s="275" t="s">
        <v>145</v>
      </c>
      <c r="E1615" s="275"/>
      <c r="F1615" s="275"/>
      <c r="G1615" s="421" t="str">
        <f t="shared" si="25"/>
        <v/>
      </c>
      <c r="H1615" s="276">
        <v>79</v>
      </c>
      <c r="I1615" s="275" t="s">
        <v>202</v>
      </c>
      <c r="J1615" s="208" t="s">
        <v>1603</v>
      </c>
    </row>
    <row r="1616" spans="1:10" ht="19.2" hidden="1" customHeight="1" x14ac:dyDescent="0.3">
      <c r="A1616" s="273">
        <v>45959</v>
      </c>
      <c r="B1616" s="273"/>
      <c r="C1616" s="274" t="s">
        <v>973</v>
      </c>
      <c r="D1616" s="275" t="s">
        <v>118</v>
      </c>
      <c r="E1616" s="275"/>
      <c r="F1616" s="275"/>
      <c r="G1616" s="421" t="str">
        <f t="shared" si="25"/>
        <v/>
      </c>
      <c r="H1616" s="276">
        <v>48</v>
      </c>
      <c r="I1616" s="275" t="s">
        <v>974</v>
      </c>
      <c r="J1616" s="208" t="s">
        <v>1603</v>
      </c>
    </row>
    <row r="1617" spans="1:10" ht="19.2" hidden="1" customHeight="1" x14ac:dyDescent="0.3">
      <c r="A1617" s="273">
        <v>44915</v>
      </c>
      <c r="B1617" s="273">
        <v>45961</v>
      </c>
      <c r="C1617" s="274" t="s">
        <v>975</v>
      </c>
      <c r="D1617" s="275" t="s">
        <v>1275</v>
      </c>
      <c r="E1617" s="275"/>
      <c r="F1617" s="275"/>
      <c r="G1617" s="421" t="str">
        <f t="shared" si="25"/>
        <v/>
      </c>
      <c r="H1617" s="276">
        <v>24</v>
      </c>
      <c r="I1617" s="275" t="s">
        <v>976</v>
      </c>
      <c r="J1617" s="208" t="s">
        <v>1603</v>
      </c>
    </row>
    <row r="1618" spans="1:10" ht="19.2" hidden="1" customHeight="1" x14ac:dyDescent="0.3">
      <c r="A1618" s="273">
        <v>44915</v>
      </c>
      <c r="B1618" s="273">
        <v>45961</v>
      </c>
      <c r="C1618" s="274" t="s">
        <v>975</v>
      </c>
      <c r="D1618" s="275" t="s">
        <v>1275</v>
      </c>
      <c r="E1618" s="275"/>
      <c r="F1618" s="275"/>
      <c r="G1618" s="421" t="str">
        <f t="shared" si="25"/>
        <v/>
      </c>
      <c r="H1618" s="276">
        <v>24</v>
      </c>
      <c r="I1618" s="275" t="s">
        <v>150</v>
      </c>
      <c r="J1618" s="208" t="s">
        <v>1603</v>
      </c>
    </row>
    <row r="1619" spans="1:10" ht="19.2" hidden="1" customHeight="1" x14ac:dyDescent="0.3">
      <c r="A1619" s="273">
        <v>44915</v>
      </c>
      <c r="B1619" s="273">
        <v>45961</v>
      </c>
      <c r="C1619" s="274" t="s">
        <v>975</v>
      </c>
      <c r="D1619" s="275" t="s">
        <v>1275</v>
      </c>
      <c r="E1619" s="275"/>
      <c r="F1619" s="275"/>
      <c r="G1619" s="421" t="str">
        <f t="shared" si="25"/>
        <v/>
      </c>
      <c r="H1619" s="276">
        <v>24</v>
      </c>
      <c r="I1619" s="275" t="s">
        <v>256</v>
      </c>
      <c r="J1619" s="208" t="s">
        <v>1603</v>
      </c>
    </row>
    <row r="1620" spans="1:10" ht="19.2" hidden="1" customHeight="1" x14ac:dyDescent="0.3">
      <c r="A1620" s="273">
        <v>44915</v>
      </c>
      <c r="B1620" s="273">
        <v>45961</v>
      </c>
      <c r="C1620" s="274" t="s">
        <v>975</v>
      </c>
      <c r="D1620" s="275" t="s">
        <v>1275</v>
      </c>
      <c r="E1620" s="275"/>
      <c r="F1620" s="275"/>
      <c r="G1620" s="421" t="str">
        <f t="shared" si="25"/>
        <v/>
      </c>
      <c r="H1620" s="276">
        <v>24</v>
      </c>
      <c r="I1620" s="275" t="s">
        <v>977</v>
      </c>
      <c r="J1620" s="208" t="s">
        <v>1603</v>
      </c>
    </row>
    <row r="1621" spans="1:10" ht="19.2" hidden="1" customHeight="1" x14ac:dyDescent="0.3">
      <c r="A1621" s="273">
        <v>45629</v>
      </c>
      <c r="B1621" s="273">
        <v>46020</v>
      </c>
      <c r="C1621" s="274" t="s">
        <v>975</v>
      </c>
      <c r="D1621" s="275" t="s">
        <v>1275</v>
      </c>
      <c r="E1621" s="275"/>
      <c r="F1621" s="275"/>
      <c r="G1621" s="421" t="str">
        <f t="shared" si="25"/>
        <v/>
      </c>
      <c r="H1621" s="276">
        <v>24</v>
      </c>
      <c r="I1621" s="275" t="s">
        <v>65</v>
      </c>
      <c r="J1621" s="208" t="s">
        <v>1603</v>
      </c>
    </row>
    <row r="1622" spans="1:10" ht="19.2" hidden="1" customHeight="1" x14ac:dyDescent="0.3">
      <c r="A1622" s="273">
        <v>45821</v>
      </c>
      <c r="B1622" s="273"/>
      <c r="C1622" s="274" t="s">
        <v>975</v>
      </c>
      <c r="D1622" s="275" t="s">
        <v>1275</v>
      </c>
      <c r="E1622" s="275"/>
      <c r="F1622" s="275"/>
      <c r="G1622" s="421" t="str">
        <f t="shared" si="25"/>
        <v/>
      </c>
      <c r="H1622" s="276">
        <v>20</v>
      </c>
      <c r="I1622" s="275" t="s">
        <v>978</v>
      </c>
      <c r="J1622" s="208" t="s">
        <v>1603</v>
      </c>
    </row>
    <row r="1623" spans="1:10" ht="19.2" hidden="1" customHeight="1" x14ac:dyDescent="0.3">
      <c r="A1623" s="273">
        <v>44075</v>
      </c>
      <c r="B1623" s="273">
        <v>45961</v>
      </c>
      <c r="C1623" s="436" t="s">
        <v>979</v>
      </c>
      <c r="D1623" s="275" t="s">
        <v>15</v>
      </c>
      <c r="E1623" s="275" t="s">
        <v>1489</v>
      </c>
      <c r="F1623" s="275">
        <v>2</v>
      </c>
      <c r="G1623" s="421">
        <f t="shared" si="25"/>
        <v>50</v>
      </c>
      <c r="H1623" s="276">
        <v>148.5</v>
      </c>
      <c r="I1623" s="275" t="s">
        <v>980</v>
      </c>
      <c r="J1623" s="208" t="s">
        <v>1603</v>
      </c>
    </row>
    <row r="1624" spans="1:10" ht="19.2" hidden="1" customHeight="1" x14ac:dyDescent="0.3">
      <c r="A1624" s="273">
        <v>44075</v>
      </c>
      <c r="B1624" s="273">
        <v>45961</v>
      </c>
      <c r="C1624" s="436" t="s">
        <v>979</v>
      </c>
      <c r="D1624" s="275" t="s">
        <v>15</v>
      </c>
      <c r="E1624" s="275" t="s">
        <v>1489</v>
      </c>
      <c r="F1624" s="275">
        <v>2</v>
      </c>
      <c r="G1624" s="421">
        <f t="shared" si="25"/>
        <v>50</v>
      </c>
      <c r="H1624" s="276">
        <v>148.5</v>
      </c>
      <c r="I1624" s="275" t="s">
        <v>981</v>
      </c>
      <c r="J1624" s="208" t="s">
        <v>1603</v>
      </c>
    </row>
    <row r="1625" spans="1:10" ht="19.2" hidden="1" customHeight="1" x14ac:dyDescent="0.3">
      <c r="A1625" s="273">
        <v>43411</v>
      </c>
      <c r="B1625" s="273">
        <v>45961</v>
      </c>
      <c r="C1625" s="274" t="s">
        <v>982</v>
      </c>
      <c r="D1625" s="275" t="s">
        <v>15</v>
      </c>
      <c r="E1625" s="275"/>
      <c r="F1625" s="275">
        <v>2</v>
      </c>
      <c r="G1625" s="421">
        <f t="shared" si="25"/>
        <v>50</v>
      </c>
      <c r="H1625" s="276">
        <v>132</v>
      </c>
      <c r="I1625" s="275" t="s">
        <v>983</v>
      </c>
      <c r="J1625" s="208" t="s">
        <v>1603</v>
      </c>
    </row>
    <row r="1626" spans="1:10" ht="19.2" hidden="1" customHeight="1" x14ac:dyDescent="0.3">
      <c r="A1626" s="273"/>
      <c r="B1626" s="273">
        <v>45961</v>
      </c>
      <c r="C1626" s="274" t="s">
        <v>984</v>
      </c>
      <c r="D1626" s="275" t="s">
        <v>1120</v>
      </c>
      <c r="E1626" s="275"/>
      <c r="F1626" s="275">
        <v>4</v>
      </c>
      <c r="G1626" s="421">
        <f t="shared" si="25"/>
        <v>100</v>
      </c>
      <c r="H1626" s="276">
        <v>474</v>
      </c>
      <c r="I1626" s="275" t="s">
        <v>986</v>
      </c>
      <c r="J1626" s="208" t="s">
        <v>1603</v>
      </c>
    </row>
    <row r="1627" spans="1:10" ht="19.2" hidden="1" customHeight="1" x14ac:dyDescent="0.3">
      <c r="A1627" s="273">
        <v>45485</v>
      </c>
      <c r="B1627" s="273">
        <v>46203</v>
      </c>
      <c r="C1627" s="274" t="s">
        <v>988</v>
      </c>
      <c r="D1627" s="275" t="s">
        <v>1275</v>
      </c>
      <c r="E1627" s="275"/>
      <c r="F1627" s="275"/>
      <c r="G1627" s="421" t="str">
        <f t="shared" si="25"/>
        <v/>
      </c>
      <c r="H1627" s="276">
        <v>20</v>
      </c>
      <c r="I1627" s="275" t="s">
        <v>989</v>
      </c>
      <c r="J1627" s="208" t="s">
        <v>1603</v>
      </c>
    </row>
    <row r="1628" spans="1:10" ht="19.2" hidden="1" customHeight="1" x14ac:dyDescent="0.3">
      <c r="A1628" s="273">
        <v>46011</v>
      </c>
      <c r="B1628" s="273">
        <v>46356</v>
      </c>
      <c r="C1628" s="274" t="s">
        <v>988</v>
      </c>
      <c r="D1628" s="275" t="s">
        <v>1275</v>
      </c>
      <c r="E1628" s="275"/>
      <c r="F1628" s="275"/>
      <c r="G1628" s="421" t="str">
        <f t="shared" si="25"/>
        <v/>
      </c>
      <c r="H1628" s="276">
        <v>24</v>
      </c>
      <c r="I1628" s="275" t="s">
        <v>404</v>
      </c>
      <c r="J1628" s="208" t="s">
        <v>1603</v>
      </c>
    </row>
    <row r="1629" spans="1:10" ht="19.2" hidden="1" customHeight="1" x14ac:dyDescent="0.3">
      <c r="A1629" s="273"/>
      <c r="B1629" s="273">
        <v>45961</v>
      </c>
      <c r="C1629" s="274" t="s">
        <v>990</v>
      </c>
      <c r="D1629" s="275" t="s">
        <v>1275</v>
      </c>
      <c r="E1629" s="275"/>
      <c r="F1629" s="275"/>
      <c r="G1629" s="421" t="str">
        <f t="shared" si="25"/>
        <v/>
      </c>
      <c r="H1629" s="276">
        <v>24</v>
      </c>
      <c r="I1629" s="275" t="s">
        <v>991</v>
      </c>
      <c r="J1629" s="208" t="s">
        <v>1603</v>
      </c>
    </row>
    <row r="1630" spans="1:10" ht="19.2" hidden="1" customHeight="1" x14ac:dyDescent="0.3">
      <c r="A1630" s="273"/>
      <c r="B1630" s="273">
        <v>45961</v>
      </c>
      <c r="C1630" s="274" t="s">
        <v>990</v>
      </c>
      <c r="D1630" s="275" t="s">
        <v>1275</v>
      </c>
      <c r="E1630" s="275"/>
      <c r="F1630" s="275"/>
      <c r="G1630" s="421" t="str">
        <f t="shared" si="25"/>
        <v/>
      </c>
      <c r="H1630" s="276">
        <v>24</v>
      </c>
      <c r="I1630" s="275" t="s">
        <v>992</v>
      </c>
      <c r="J1630" s="208" t="s">
        <v>1603</v>
      </c>
    </row>
    <row r="1631" spans="1:10" ht="19.2" hidden="1" customHeight="1" x14ac:dyDescent="0.3">
      <c r="A1631" s="273"/>
      <c r="B1631" s="273">
        <v>45961</v>
      </c>
      <c r="C1631" s="274" t="s">
        <v>990</v>
      </c>
      <c r="D1631" s="275" t="s">
        <v>1275</v>
      </c>
      <c r="E1631" s="275"/>
      <c r="F1631" s="275"/>
      <c r="G1631" s="421" t="str">
        <f t="shared" si="25"/>
        <v/>
      </c>
      <c r="H1631" s="276">
        <v>24</v>
      </c>
      <c r="I1631" s="275" t="s">
        <v>993</v>
      </c>
      <c r="J1631" s="208" t="s">
        <v>1603</v>
      </c>
    </row>
    <row r="1632" spans="1:10" ht="19.2" hidden="1" customHeight="1" x14ac:dyDescent="0.3">
      <c r="A1632" s="273">
        <v>45831</v>
      </c>
      <c r="B1632" s="273"/>
      <c r="C1632" s="274" t="s">
        <v>994</v>
      </c>
      <c r="D1632" s="275" t="s">
        <v>15</v>
      </c>
      <c r="E1632" s="275"/>
      <c r="F1632" s="275">
        <v>2</v>
      </c>
      <c r="G1632" s="421">
        <f t="shared" si="25"/>
        <v>50</v>
      </c>
      <c r="H1632" s="276">
        <v>100</v>
      </c>
      <c r="I1632" s="275" t="s">
        <v>995</v>
      </c>
      <c r="J1632" s="208" t="s">
        <v>1603</v>
      </c>
    </row>
    <row r="1633" spans="1:10" ht="19.2" hidden="1" customHeight="1" x14ac:dyDescent="0.3">
      <c r="A1633" s="273">
        <v>45992</v>
      </c>
      <c r="B1633" s="273">
        <v>46356</v>
      </c>
      <c r="C1633" s="274" t="s">
        <v>994</v>
      </c>
      <c r="D1633" s="275" t="s">
        <v>118</v>
      </c>
      <c r="E1633" s="275"/>
      <c r="F1633" s="275"/>
      <c r="G1633" s="421" t="str">
        <f t="shared" si="25"/>
        <v/>
      </c>
      <c r="H1633" s="276">
        <v>52</v>
      </c>
      <c r="I1633" s="275" t="s">
        <v>995</v>
      </c>
      <c r="J1633" s="208" t="s">
        <v>1603</v>
      </c>
    </row>
    <row r="1634" spans="1:10" ht="19.2" hidden="1" customHeight="1" x14ac:dyDescent="0.3">
      <c r="A1634" s="273">
        <v>45740</v>
      </c>
      <c r="B1634" s="273"/>
      <c r="C1634" s="274" t="s">
        <v>996</v>
      </c>
      <c r="D1634" s="275" t="s">
        <v>1275</v>
      </c>
      <c r="E1634" s="275"/>
      <c r="F1634" s="275"/>
      <c r="G1634" s="421" t="str">
        <f t="shared" si="25"/>
        <v/>
      </c>
      <c r="H1634" s="276">
        <v>20</v>
      </c>
      <c r="I1634" s="275" t="s">
        <v>997</v>
      </c>
      <c r="J1634" s="208" t="s">
        <v>1603</v>
      </c>
    </row>
    <row r="1635" spans="1:10" ht="19.2" hidden="1" customHeight="1" x14ac:dyDescent="0.3">
      <c r="A1635" s="273">
        <v>45462</v>
      </c>
      <c r="B1635" s="273"/>
      <c r="C1635" s="274" t="s">
        <v>998</v>
      </c>
      <c r="D1635" s="275" t="s">
        <v>118</v>
      </c>
      <c r="E1635" s="275"/>
      <c r="F1635" s="275"/>
      <c r="G1635" s="421" t="str">
        <f t="shared" si="25"/>
        <v/>
      </c>
      <c r="H1635" s="276">
        <v>48</v>
      </c>
      <c r="I1635" s="275" t="s">
        <v>999</v>
      </c>
      <c r="J1635" s="208" t="s">
        <v>1603</v>
      </c>
    </row>
    <row r="1636" spans="1:10" ht="19.2" hidden="1" customHeight="1" x14ac:dyDescent="0.3">
      <c r="A1636" s="273">
        <v>45462</v>
      </c>
      <c r="B1636" s="273"/>
      <c r="C1636" s="274" t="s">
        <v>998</v>
      </c>
      <c r="D1636" s="275" t="s">
        <v>118</v>
      </c>
      <c r="E1636" s="275"/>
      <c r="F1636" s="275"/>
      <c r="G1636" s="421" t="str">
        <f t="shared" si="25"/>
        <v/>
      </c>
      <c r="H1636" s="276">
        <v>48</v>
      </c>
      <c r="I1636" s="275" t="s">
        <v>362</v>
      </c>
      <c r="J1636" s="208" t="s">
        <v>1603</v>
      </c>
    </row>
    <row r="1637" spans="1:10" ht="19.2" hidden="1" customHeight="1" x14ac:dyDescent="0.3">
      <c r="A1637" s="273">
        <v>45756</v>
      </c>
      <c r="B1637" s="273"/>
      <c r="C1637" s="274" t="s">
        <v>998</v>
      </c>
      <c r="D1637" s="275" t="s">
        <v>287</v>
      </c>
      <c r="E1637" s="275"/>
      <c r="F1637" s="275"/>
      <c r="G1637" s="421" t="str">
        <f t="shared" si="25"/>
        <v/>
      </c>
      <c r="H1637" s="276">
        <v>252</v>
      </c>
      <c r="I1637" s="275" t="s">
        <v>1000</v>
      </c>
      <c r="J1637" s="208" t="s">
        <v>1603</v>
      </c>
    </row>
    <row r="1638" spans="1:10" ht="19.2" hidden="1" customHeight="1" x14ac:dyDescent="0.3">
      <c r="A1638" s="273">
        <v>45540</v>
      </c>
      <c r="B1638" s="273">
        <v>45961</v>
      </c>
      <c r="C1638" s="274" t="s">
        <v>1001</v>
      </c>
      <c r="D1638" s="275" t="s">
        <v>15</v>
      </c>
      <c r="E1638" s="275"/>
      <c r="F1638" s="275">
        <v>2</v>
      </c>
      <c r="G1638" s="421">
        <f t="shared" si="25"/>
        <v>50</v>
      </c>
      <c r="H1638" s="276">
        <v>132</v>
      </c>
      <c r="I1638" s="275" t="s">
        <v>1002</v>
      </c>
      <c r="J1638" s="208" t="s">
        <v>1603</v>
      </c>
    </row>
    <row r="1639" spans="1:10" ht="19.2" hidden="1" customHeight="1" x14ac:dyDescent="0.3">
      <c r="A1639" s="273">
        <v>45110</v>
      </c>
      <c r="B1639" s="273">
        <v>45961</v>
      </c>
      <c r="C1639" s="274" t="s">
        <v>1004</v>
      </c>
      <c r="D1639" s="275" t="s">
        <v>118</v>
      </c>
      <c r="E1639" s="275"/>
      <c r="F1639" s="275"/>
      <c r="G1639" s="421" t="str">
        <f t="shared" si="25"/>
        <v/>
      </c>
      <c r="H1639" s="276">
        <v>52</v>
      </c>
      <c r="I1639" s="275" t="s">
        <v>1005</v>
      </c>
      <c r="J1639" s="208" t="s">
        <v>1603</v>
      </c>
    </row>
    <row r="1640" spans="1:10" ht="19.2" hidden="1" customHeight="1" x14ac:dyDescent="0.3">
      <c r="A1640" s="273"/>
      <c r="B1640" s="273">
        <v>45961</v>
      </c>
      <c r="C1640" s="274" t="s">
        <v>1006</v>
      </c>
      <c r="D1640" s="275" t="s">
        <v>145</v>
      </c>
      <c r="E1640" s="275" t="s">
        <v>1495</v>
      </c>
      <c r="F1640" s="275">
        <v>2</v>
      </c>
      <c r="G1640" s="421">
        <f t="shared" si="25"/>
        <v>50</v>
      </c>
      <c r="H1640" s="276">
        <v>192</v>
      </c>
      <c r="I1640" s="275" t="s">
        <v>1007</v>
      </c>
      <c r="J1640" s="208" t="s">
        <v>1603</v>
      </c>
    </row>
    <row r="1641" spans="1:10" ht="19.2" hidden="1" customHeight="1" x14ac:dyDescent="0.3">
      <c r="A1641" s="273">
        <v>44409</v>
      </c>
      <c r="B1641" s="273">
        <v>46020</v>
      </c>
      <c r="C1641" s="274" t="s">
        <v>1008</v>
      </c>
      <c r="D1641" s="275" t="s">
        <v>1009</v>
      </c>
      <c r="E1641" s="275"/>
      <c r="F1641" s="275"/>
      <c r="G1641" s="421" t="str">
        <f t="shared" si="25"/>
        <v/>
      </c>
      <c r="H1641" s="276">
        <v>60.5</v>
      </c>
      <c r="I1641" s="275" t="s">
        <v>20</v>
      </c>
      <c r="J1641" s="208" t="s">
        <v>1603</v>
      </c>
    </row>
    <row r="1642" spans="1:10" ht="19.2" hidden="1" customHeight="1" x14ac:dyDescent="0.3">
      <c r="A1642" s="273">
        <v>44893</v>
      </c>
      <c r="B1642" s="273">
        <v>45961</v>
      </c>
      <c r="C1642" s="274" t="s">
        <v>1010</v>
      </c>
      <c r="D1642" s="275" t="s">
        <v>1275</v>
      </c>
      <c r="E1642" s="275"/>
      <c r="F1642" s="275"/>
      <c r="G1642" s="421" t="str">
        <f t="shared" si="25"/>
        <v/>
      </c>
      <c r="H1642" s="276">
        <v>24</v>
      </c>
      <c r="I1642" s="275" t="s">
        <v>1011</v>
      </c>
      <c r="J1642" s="208" t="s">
        <v>1603</v>
      </c>
    </row>
    <row r="1643" spans="1:10" ht="19.2" hidden="1" customHeight="1" x14ac:dyDescent="0.3">
      <c r="A1643" s="273">
        <v>44893</v>
      </c>
      <c r="B1643" s="273">
        <v>45961</v>
      </c>
      <c r="C1643" s="274" t="s">
        <v>1010</v>
      </c>
      <c r="D1643" s="275" t="s">
        <v>1275</v>
      </c>
      <c r="E1643" s="275"/>
      <c r="F1643" s="275"/>
      <c r="G1643" s="421" t="str">
        <f t="shared" si="25"/>
        <v/>
      </c>
      <c r="H1643" s="276">
        <v>24</v>
      </c>
      <c r="I1643" s="275" t="s">
        <v>20</v>
      </c>
      <c r="J1643" s="208" t="s">
        <v>1603</v>
      </c>
    </row>
    <row r="1644" spans="1:10" ht="19.2" hidden="1" customHeight="1" x14ac:dyDescent="0.3">
      <c r="A1644" s="273">
        <v>45541</v>
      </c>
      <c r="B1644" s="273">
        <v>45961</v>
      </c>
      <c r="C1644" s="274" t="s">
        <v>1012</v>
      </c>
      <c r="D1644" s="275" t="s">
        <v>1275</v>
      </c>
      <c r="E1644" s="275"/>
      <c r="F1644" s="275"/>
      <c r="G1644" s="421" t="str">
        <f t="shared" si="25"/>
        <v/>
      </c>
      <c r="H1644" s="276">
        <v>24</v>
      </c>
      <c r="I1644" s="275" t="s">
        <v>1013</v>
      </c>
      <c r="J1644" s="208" t="s">
        <v>1603</v>
      </c>
    </row>
    <row r="1645" spans="1:10" ht="19.2" hidden="1" customHeight="1" x14ac:dyDescent="0.3">
      <c r="A1645" s="273">
        <v>45541</v>
      </c>
      <c r="B1645" s="273">
        <v>45961</v>
      </c>
      <c r="C1645" s="274" t="s">
        <v>1012</v>
      </c>
      <c r="D1645" s="275" t="s">
        <v>1275</v>
      </c>
      <c r="E1645" s="275"/>
      <c r="F1645" s="275"/>
      <c r="G1645" s="421" t="str">
        <f t="shared" si="25"/>
        <v/>
      </c>
      <c r="H1645" s="276">
        <v>24</v>
      </c>
      <c r="I1645" s="275" t="s">
        <v>1014</v>
      </c>
      <c r="J1645" s="208" t="s">
        <v>1603</v>
      </c>
    </row>
    <row r="1646" spans="1:10" ht="19.2" hidden="1" customHeight="1" x14ac:dyDescent="0.3">
      <c r="A1646" s="273">
        <v>45946</v>
      </c>
      <c r="B1646" s="273">
        <v>46295</v>
      </c>
      <c r="C1646" s="274" t="s">
        <v>1572</v>
      </c>
      <c r="D1646" s="275" t="s">
        <v>118</v>
      </c>
      <c r="E1646" s="275"/>
      <c r="F1646" s="275"/>
      <c r="G1646" s="421" t="str">
        <f t="shared" si="25"/>
        <v/>
      </c>
      <c r="H1646" s="276">
        <v>48</v>
      </c>
      <c r="I1646" s="275" t="s">
        <v>1016</v>
      </c>
      <c r="J1646" s="208" t="s">
        <v>1603</v>
      </c>
    </row>
    <row r="1647" spans="1:10" ht="19.2" hidden="1" customHeight="1" x14ac:dyDescent="0.3">
      <c r="A1647" s="273">
        <v>46008</v>
      </c>
      <c r="B1647" s="273">
        <v>46356</v>
      </c>
      <c r="C1647" s="274" t="s">
        <v>1572</v>
      </c>
      <c r="D1647" s="275" t="s">
        <v>15</v>
      </c>
      <c r="E1647" s="275"/>
      <c r="F1647" s="275">
        <v>2</v>
      </c>
      <c r="G1647" s="421">
        <f t="shared" si="25"/>
        <v>50</v>
      </c>
      <c r="H1647" s="276">
        <v>132</v>
      </c>
      <c r="I1647" s="275" t="s">
        <v>1016</v>
      </c>
      <c r="J1647" s="208" t="s">
        <v>1603</v>
      </c>
    </row>
    <row r="1648" spans="1:10" ht="19.2" hidden="1" customHeight="1" x14ac:dyDescent="0.3">
      <c r="A1648" s="273">
        <v>45722</v>
      </c>
      <c r="B1648" s="273"/>
      <c r="C1648" s="274" t="s">
        <v>1573</v>
      </c>
      <c r="D1648" s="275" t="s">
        <v>1275</v>
      </c>
      <c r="E1648" s="275"/>
      <c r="F1648" s="275"/>
      <c r="G1648" s="421" t="str">
        <f t="shared" si="25"/>
        <v/>
      </c>
      <c r="H1648" s="276">
        <v>20</v>
      </c>
      <c r="I1648" s="275" t="s">
        <v>1019</v>
      </c>
      <c r="J1648" s="208" t="s">
        <v>1603</v>
      </c>
    </row>
    <row r="1649" spans="1:10" ht="19.2" hidden="1" customHeight="1" x14ac:dyDescent="0.3">
      <c r="A1649" s="273">
        <v>45722</v>
      </c>
      <c r="B1649" s="273"/>
      <c r="C1649" s="274" t="s">
        <v>1574</v>
      </c>
      <c r="D1649" s="275" t="s">
        <v>1275</v>
      </c>
      <c r="E1649" s="275"/>
      <c r="F1649" s="275"/>
      <c r="G1649" s="421" t="str">
        <f t="shared" si="25"/>
        <v/>
      </c>
      <c r="H1649" s="276">
        <v>20</v>
      </c>
      <c r="I1649" s="275" t="s">
        <v>1020</v>
      </c>
      <c r="J1649" s="208" t="s">
        <v>1603</v>
      </c>
    </row>
    <row r="1650" spans="1:10" ht="19.2" hidden="1" customHeight="1" x14ac:dyDescent="0.3">
      <c r="A1650" s="273">
        <v>46043</v>
      </c>
      <c r="B1650" s="273">
        <v>46386</v>
      </c>
      <c r="C1650" s="274" t="s">
        <v>1021</v>
      </c>
      <c r="D1650" s="275" t="s">
        <v>1275</v>
      </c>
      <c r="E1650" s="275"/>
      <c r="F1650" s="275"/>
      <c r="G1650" s="421" t="str">
        <f t="shared" si="25"/>
        <v/>
      </c>
      <c r="H1650" s="276">
        <v>40</v>
      </c>
      <c r="I1650" s="275" t="s">
        <v>1022</v>
      </c>
      <c r="J1650" s="208" t="s">
        <v>1603</v>
      </c>
    </row>
    <row r="1651" spans="1:10" ht="19.2" hidden="1" customHeight="1" x14ac:dyDescent="0.3">
      <c r="A1651" s="273">
        <v>45874</v>
      </c>
      <c r="B1651" s="273"/>
      <c r="C1651" s="274" t="s">
        <v>1017</v>
      </c>
      <c r="D1651" s="275" t="s">
        <v>118</v>
      </c>
      <c r="E1651" s="275"/>
      <c r="F1651" s="275"/>
      <c r="G1651" s="421" t="str">
        <f t="shared" si="25"/>
        <v/>
      </c>
      <c r="H1651" s="276">
        <v>48</v>
      </c>
      <c r="I1651" s="275" t="s">
        <v>85</v>
      </c>
      <c r="J1651" s="208" t="s">
        <v>1603</v>
      </c>
    </row>
    <row r="1652" spans="1:10" ht="19.2" hidden="1" customHeight="1" x14ac:dyDescent="0.3">
      <c r="A1652" s="273">
        <v>45486</v>
      </c>
      <c r="B1652" s="273"/>
      <c r="C1652" s="274" t="s">
        <v>1023</v>
      </c>
      <c r="D1652" s="275" t="s">
        <v>1275</v>
      </c>
      <c r="E1652" s="275"/>
      <c r="F1652" s="275"/>
      <c r="G1652" s="421" t="str">
        <f t="shared" si="25"/>
        <v/>
      </c>
      <c r="H1652" s="276">
        <v>20</v>
      </c>
      <c r="I1652" s="275" t="s">
        <v>1024</v>
      </c>
      <c r="J1652" s="208" t="s">
        <v>1603</v>
      </c>
    </row>
    <row r="1653" spans="1:10" ht="19.2" hidden="1" customHeight="1" x14ac:dyDescent="0.3">
      <c r="A1653" s="273">
        <v>45884</v>
      </c>
      <c r="B1653" s="273"/>
      <c r="C1653" s="274" t="s">
        <v>1023</v>
      </c>
      <c r="D1653" s="275" t="s">
        <v>1275</v>
      </c>
      <c r="E1653" s="275"/>
      <c r="F1653" s="275"/>
      <c r="G1653" s="421" t="str">
        <f t="shared" si="25"/>
        <v/>
      </c>
      <c r="H1653" s="276">
        <v>20</v>
      </c>
      <c r="I1653" s="275" t="s">
        <v>1025</v>
      </c>
      <c r="J1653" s="208" t="s">
        <v>1603</v>
      </c>
    </row>
    <row r="1654" spans="1:10" ht="19.2" hidden="1" customHeight="1" x14ac:dyDescent="0.3">
      <c r="A1654" s="273">
        <v>45939</v>
      </c>
      <c r="B1654" s="273"/>
      <c r="C1654" s="274" t="s">
        <v>1023</v>
      </c>
      <c r="D1654" s="275" t="s">
        <v>1275</v>
      </c>
      <c r="E1654" s="275"/>
      <c r="F1654" s="275"/>
      <c r="G1654" s="421" t="str">
        <f t="shared" si="25"/>
        <v/>
      </c>
      <c r="H1654" s="276">
        <v>20</v>
      </c>
      <c r="I1654" s="275" t="s">
        <v>1026</v>
      </c>
      <c r="J1654" s="208" t="s">
        <v>1603</v>
      </c>
    </row>
    <row r="1655" spans="1:10" ht="19.2" hidden="1" customHeight="1" x14ac:dyDescent="0.3">
      <c r="A1655" s="273">
        <v>45939</v>
      </c>
      <c r="B1655" s="273"/>
      <c r="C1655" s="274" t="s">
        <v>1023</v>
      </c>
      <c r="D1655" s="275" t="s">
        <v>1275</v>
      </c>
      <c r="E1655" s="275"/>
      <c r="F1655" s="275"/>
      <c r="G1655" s="421" t="str">
        <f t="shared" si="25"/>
        <v/>
      </c>
      <c r="H1655" s="276">
        <v>20</v>
      </c>
      <c r="I1655" s="275" t="s">
        <v>1027</v>
      </c>
      <c r="J1655" s="208" t="s">
        <v>1603</v>
      </c>
    </row>
    <row r="1656" spans="1:10" ht="19.2" hidden="1" customHeight="1" x14ac:dyDescent="0.3">
      <c r="A1656" s="273">
        <v>45939</v>
      </c>
      <c r="B1656" s="273"/>
      <c r="C1656" s="274" t="s">
        <v>1023</v>
      </c>
      <c r="D1656" s="275" t="s">
        <v>1275</v>
      </c>
      <c r="E1656" s="275"/>
      <c r="F1656" s="275"/>
      <c r="G1656" s="421" t="str">
        <f t="shared" si="25"/>
        <v/>
      </c>
      <c r="H1656" s="276">
        <v>20</v>
      </c>
      <c r="I1656" s="275" t="s">
        <v>1028</v>
      </c>
      <c r="J1656" s="208" t="s">
        <v>1603</v>
      </c>
    </row>
    <row r="1657" spans="1:10" ht="19.2" hidden="1" customHeight="1" x14ac:dyDescent="0.3">
      <c r="A1657" s="273">
        <v>45939</v>
      </c>
      <c r="B1657" s="273"/>
      <c r="C1657" s="274" t="s">
        <v>1023</v>
      </c>
      <c r="D1657" s="275" t="s">
        <v>1275</v>
      </c>
      <c r="E1657" s="275"/>
      <c r="F1657" s="275"/>
      <c r="G1657" s="421" t="str">
        <f t="shared" si="25"/>
        <v/>
      </c>
      <c r="H1657" s="276">
        <v>20</v>
      </c>
      <c r="I1657" s="275" t="s">
        <v>73</v>
      </c>
      <c r="J1657" s="208" t="s">
        <v>1603</v>
      </c>
    </row>
    <row r="1658" spans="1:10" ht="19.2" hidden="1" customHeight="1" x14ac:dyDescent="0.3">
      <c r="A1658" s="273">
        <v>45862</v>
      </c>
      <c r="B1658" s="273"/>
      <c r="C1658" s="274" t="s">
        <v>1029</v>
      </c>
      <c r="D1658" s="275" t="s">
        <v>1275</v>
      </c>
      <c r="E1658" s="275"/>
      <c r="F1658" s="275"/>
      <c r="G1658" s="421" t="str">
        <f t="shared" si="25"/>
        <v/>
      </c>
      <c r="H1658" s="276">
        <v>20</v>
      </c>
      <c r="I1658" s="275" t="s">
        <v>1030</v>
      </c>
      <c r="J1658" s="208" t="s">
        <v>1603</v>
      </c>
    </row>
    <row r="1659" spans="1:10" ht="19.2" hidden="1" customHeight="1" x14ac:dyDescent="0.3">
      <c r="A1659" s="273">
        <v>46028</v>
      </c>
      <c r="B1659" s="273">
        <v>46386</v>
      </c>
      <c r="C1659" s="274" t="s">
        <v>1031</v>
      </c>
      <c r="D1659" s="275" t="s">
        <v>1032</v>
      </c>
      <c r="E1659" s="275"/>
      <c r="F1659" s="275">
        <v>1</v>
      </c>
      <c r="G1659" s="421">
        <f t="shared" si="25"/>
        <v>25</v>
      </c>
      <c r="H1659" s="276">
        <v>226</v>
      </c>
      <c r="I1659" s="275" t="s">
        <v>186</v>
      </c>
      <c r="J1659" s="208" t="s">
        <v>1603</v>
      </c>
    </row>
    <row r="1660" spans="1:10" ht="19.2" hidden="1" customHeight="1" x14ac:dyDescent="0.3">
      <c r="A1660" s="273">
        <v>44567</v>
      </c>
      <c r="B1660" s="273">
        <v>45961</v>
      </c>
      <c r="C1660" s="274" t="s">
        <v>1033</v>
      </c>
      <c r="D1660" s="275" t="s">
        <v>118</v>
      </c>
      <c r="E1660" s="275"/>
      <c r="F1660" s="275"/>
      <c r="G1660" s="421" t="str">
        <f t="shared" si="25"/>
        <v/>
      </c>
      <c r="H1660" s="276">
        <v>52</v>
      </c>
      <c r="I1660" s="275" t="s">
        <v>1034</v>
      </c>
      <c r="J1660" s="208" t="s">
        <v>1603</v>
      </c>
    </row>
    <row r="1661" spans="1:10" ht="19.2" hidden="1" customHeight="1" x14ac:dyDescent="0.3">
      <c r="A1661" s="273">
        <v>45873</v>
      </c>
      <c r="B1661" s="273"/>
      <c r="C1661" s="274" t="s">
        <v>1035</v>
      </c>
      <c r="D1661" s="275" t="s">
        <v>1275</v>
      </c>
      <c r="E1661" s="275"/>
      <c r="F1661" s="275"/>
      <c r="G1661" s="421" t="str">
        <f t="shared" si="25"/>
        <v/>
      </c>
      <c r="H1661" s="276">
        <v>20</v>
      </c>
      <c r="I1661" s="275" t="s">
        <v>1036</v>
      </c>
      <c r="J1661" s="208" t="s">
        <v>1603</v>
      </c>
    </row>
    <row r="1662" spans="1:10" ht="19.2" hidden="1" customHeight="1" x14ac:dyDescent="0.3">
      <c r="A1662" s="273">
        <v>45568</v>
      </c>
      <c r="B1662" s="273">
        <v>45961</v>
      </c>
      <c r="C1662" s="274" t="s">
        <v>1037</v>
      </c>
      <c r="D1662" s="275" t="s">
        <v>1275</v>
      </c>
      <c r="E1662" s="275"/>
      <c r="F1662" s="275"/>
      <c r="G1662" s="421" t="str">
        <f t="shared" si="25"/>
        <v/>
      </c>
      <c r="H1662" s="276">
        <v>24</v>
      </c>
      <c r="I1662" s="275" t="s">
        <v>1038</v>
      </c>
      <c r="J1662" s="208" t="s">
        <v>1603</v>
      </c>
    </row>
    <row r="1663" spans="1:10" ht="19.2" hidden="1" customHeight="1" x14ac:dyDescent="0.3">
      <c r="A1663" s="273">
        <v>45568</v>
      </c>
      <c r="B1663" s="273">
        <v>45961</v>
      </c>
      <c r="C1663" s="274" t="s">
        <v>1037</v>
      </c>
      <c r="D1663" s="275" t="s">
        <v>1275</v>
      </c>
      <c r="E1663" s="275"/>
      <c r="F1663" s="275"/>
      <c r="G1663" s="421" t="str">
        <f t="shared" si="25"/>
        <v/>
      </c>
      <c r="H1663" s="276">
        <v>24</v>
      </c>
      <c r="I1663" s="275" t="s">
        <v>1039</v>
      </c>
      <c r="J1663" s="208" t="s">
        <v>1603</v>
      </c>
    </row>
    <row r="1664" spans="1:10" ht="19.2" hidden="1" customHeight="1" x14ac:dyDescent="0.3">
      <c r="A1664" s="273">
        <v>45809</v>
      </c>
      <c r="B1664" s="273"/>
      <c r="C1664" s="274" t="s">
        <v>1040</v>
      </c>
      <c r="D1664" s="275" t="s">
        <v>1275</v>
      </c>
      <c r="E1664" s="275"/>
      <c r="F1664" s="275"/>
      <c r="G1664" s="421" t="str">
        <f t="shared" si="25"/>
        <v/>
      </c>
      <c r="H1664" s="276">
        <v>20</v>
      </c>
      <c r="I1664" s="275" t="s">
        <v>1041</v>
      </c>
      <c r="J1664" s="208" t="s">
        <v>1603</v>
      </c>
    </row>
    <row r="1665" spans="1:10" ht="19.2" hidden="1" customHeight="1" x14ac:dyDescent="0.3">
      <c r="A1665" s="273">
        <v>45863</v>
      </c>
      <c r="B1665" s="273"/>
      <c r="C1665" s="274" t="s">
        <v>1042</v>
      </c>
      <c r="D1665" s="275" t="s">
        <v>118</v>
      </c>
      <c r="E1665" s="275"/>
      <c r="F1665" s="275"/>
      <c r="G1665" s="421" t="str">
        <f t="shared" si="25"/>
        <v/>
      </c>
      <c r="H1665" s="276">
        <v>48</v>
      </c>
      <c r="I1665" s="275" t="s">
        <v>1043</v>
      </c>
      <c r="J1665" s="208" t="s">
        <v>1603</v>
      </c>
    </row>
    <row r="1666" spans="1:10" ht="19.2" hidden="1" customHeight="1" x14ac:dyDescent="0.3">
      <c r="A1666" s="273">
        <v>44919</v>
      </c>
      <c r="B1666" s="273">
        <v>45961</v>
      </c>
      <c r="C1666" s="274" t="s">
        <v>1044</v>
      </c>
      <c r="D1666" s="275" t="s">
        <v>1275</v>
      </c>
      <c r="E1666" s="275"/>
      <c r="F1666" s="275"/>
      <c r="G1666" s="421" t="str">
        <f t="shared" ref="G1666:G1729" si="26">IF(F1666="","",F1666*25)</f>
        <v/>
      </c>
      <c r="H1666" s="276">
        <v>24</v>
      </c>
      <c r="I1666" s="275" t="s">
        <v>1045</v>
      </c>
      <c r="J1666" s="208" t="s">
        <v>1603</v>
      </c>
    </row>
    <row r="1667" spans="1:10" ht="19.2" hidden="1" customHeight="1" x14ac:dyDescent="0.3">
      <c r="A1667" s="273">
        <v>46025</v>
      </c>
      <c r="B1667" s="273">
        <v>46386</v>
      </c>
      <c r="C1667" s="274" t="s">
        <v>1046</v>
      </c>
      <c r="D1667" s="275" t="s">
        <v>118</v>
      </c>
      <c r="E1667" s="275"/>
      <c r="F1667" s="275"/>
      <c r="G1667" s="421" t="str">
        <f t="shared" si="26"/>
        <v/>
      </c>
      <c r="H1667" s="276">
        <v>52</v>
      </c>
      <c r="I1667" s="275" t="s">
        <v>1047</v>
      </c>
      <c r="J1667" s="208" t="s">
        <v>1603</v>
      </c>
    </row>
    <row r="1668" spans="1:10" ht="19.2" hidden="1" customHeight="1" x14ac:dyDescent="0.3">
      <c r="A1668" s="273">
        <v>46350</v>
      </c>
      <c r="B1668" s="273">
        <v>46386</v>
      </c>
      <c r="C1668" s="274" t="s">
        <v>1048</v>
      </c>
      <c r="D1668" s="275" t="s">
        <v>1275</v>
      </c>
      <c r="E1668" s="275"/>
      <c r="F1668" s="275"/>
      <c r="G1668" s="421" t="str">
        <f t="shared" si="26"/>
        <v/>
      </c>
      <c r="H1668" s="276">
        <v>24</v>
      </c>
      <c r="I1668" s="275" t="s">
        <v>1049</v>
      </c>
      <c r="J1668" s="208" t="s">
        <v>1603</v>
      </c>
    </row>
    <row r="1669" spans="1:10" ht="19.2" hidden="1" customHeight="1" x14ac:dyDescent="0.3">
      <c r="A1669" s="273">
        <v>45711</v>
      </c>
      <c r="B1669" s="273">
        <v>46081</v>
      </c>
      <c r="C1669" s="274" t="s">
        <v>1050</v>
      </c>
      <c r="D1669" s="275" t="s">
        <v>1275</v>
      </c>
      <c r="E1669" s="275"/>
      <c r="F1669" s="275"/>
      <c r="G1669" s="421" t="str">
        <f t="shared" si="26"/>
        <v/>
      </c>
      <c r="H1669" s="276">
        <v>24</v>
      </c>
      <c r="I1669" s="275" t="s">
        <v>1051</v>
      </c>
      <c r="J1669" s="208" t="s">
        <v>1603</v>
      </c>
    </row>
    <row r="1670" spans="1:10" ht="19.2" hidden="1" customHeight="1" x14ac:dyDescent="0.3">
      <c r="A1670" s="273">
        <v>46071</v>
      </c>
      <c r="B1670" s="273">
        <v>46418</v>
      </c>
      <c r="C1670" s="274" t="s">
        <v>1575</v>
      </c>
      <c r="D1670" s="275" t="s">
        <v>118</v>
      </c>
      <c r="E1670" s="275"/>
      <c r="F1670" s="275"/>
      <c r="G1670" s="421" t="str">
        <f t="shared" si="26"/>
        <v/>
      </c>
      <c r="H1670" s="276">
        <v>52</v>
      </c>
      <c r="I1670" s="275" t="s">
        <v>674</v>
      </c>
      <c r="J1670" s="208" t="s">
        <v>1603</v>
      </c>
    </row>
    <row r="1671" spans="1:10" ht="19.2" hidden="1" customHeight="1" x14ac:dyDescent="0.3">
      <c r="A1671" s="273">
        <v>45499</v>
      </c>
      <c r="B1671" s="273"/>
      <c r="C1671" s="274" t="s">
        <v>1052</v>
      </c>
      <c r="D1671" s="275" t="s">
        <v>118</v>
      </c>
      <c r="E1671" s="275"/>
      <c r="F1671" s="275"/>
      <c r="G1671" s="421" t="str">
        <f t="shared" si="26"/>
        <v/>
      </c>
      <c r="H1671" s="276">
        <v>48</v>
      </c>
      <c r="I1671" s="275" t="s">
        <v>96</v>
      </c>
      <c r="J1671" s="208" t="s">
        <v>1603</v>
      </c>
    </row>
    <row r="1672" spans="1:10" ht="19.2" hidden="1" customHeight="1" x14ac:dyDescent="0.3">
      <c r="A1672" s="273"/>
      <c r="B1672" s="273"/>
      <c r="C1672" s="274" t="s">
        <v>1053</v>
      </c>
      <c r="D1672" s="275" t="s">
        <v>635</v>
      </c>
      <c r="E1672" s="275"/>
      <c r="F1672" s="275">
        <v>4</v>
      </c>
      <c r="G1672" s="421">
        <f t="shared" si="26"/>
        <v>100</v>
      </c>
      <c r="H1672" s="276"/>
      <c r="I1672" s="275" t="s">
        <v>1054</v>
      </c>
      <c r="J1672" s="208" t="s">
        <v>1603</v>
      </c>
    </row>
    <row r="1673" spans="1:10" ht="19.2" hidden="1" customHeight="1" x14ac:dyDescent="0.3">
      <c r="A1673" s="273">
        <v>45825</v>
      </c>
      <c r="B1673" s="273"/>
      <c r="C1673" s="274" t="s">
        <v>1056</v>
      </c>
      <c r="D1673" s="275" t="s">
        <v>118</v>
      </c>
      <c r="E1673" s="275"/>
      <c r="F1673" s="275"/>
      <c r="G1673" s="421" t="str">
        <f t="shared" si="26"/>
        <v/>
      </c>
      <c r="H1673" s="276">
        <v>48</v>
      </c>
      <c r="I1673" s="275" t="s">
        <v>1057</v>
      </c>
      <c r="J1673" s="208" t="s">
        <v>1603</v>
      </c>
    </row>
    <row r="1674" spans="1:10" ht="19.2" hidden="1" customHeight="1" x14ac:dyDescent="0.3">
      <c r="A1674" s="273">
        <v>45939</v>
      </c>
      <c r="B1674" s="273"/>
      <c r="C1674" s="274" t="s">
        <v>1058</v>
      </c>
      <c r="D1674" s="275" t="s">
        <v>118</v>
      </c>
      <c r="E1674" s="275"/>
      <c r="F1674" s="275"/>
      <c r="G1674" s="421" t="str">
        <f t="shared" si="26"/>
        <v/>
      </c>
      <c r="H1674" s="276">
        <v>48</v>
      </c>
      <c r="I1674" s="275" t="s">
        <v>1059</v>
      </c>
      <c r="J1674" s="208" t="s">
        <v>1603</v>
      </c>
    </row>
    <row r="1675" spans="1:10" ht="19.2" hidden="1" customHeight="1" x14ac:dyDescent="0.3">
      <c r="A1675" s="273">
        <v>44925</v>
      </c>
      <c r="B1675" s="273">
        <v>45961</v>
      </c>
      <c r="C1675" s="274" t="s">
        <v>1062</v>
      </c>
      <c r="D1675" s="275" t="s">
        <v>118</v>
      </c>
      <c r="E1675" s="275"/>
      <c r="F1675" s="275"/>
      <c r="G1675" s="421" t="str">
        <f t="shared" si="26"/>
        <v/>
      </c>
      <c r="H1675" s="276">
        <v>52</v>
      </c>
      <c r="I1675" s="275" t="s">
        <v>150</v>
      </c>
      <c r="J1675" s="208" t="s">
        <v>1603</v>
      </c>
    </row>
    <row r="1676" spans="1:10" ht="19.2" hidden="1" customHeight="1" x14ac:dyDescent="0.3">
      <c r="A1676" s="273">
        <v>44925</v>
      </c>
      <c r="B1676" s="273">
        <v>45961</v>
      </c>
      <c r="C1676" s="274" t="s">
        <v>1062</v>
      </c>
      <c r="D1676" s="275" t="s">
        <v>118</v>
      </c>
      <c r="E1676" s="275"/>
      <c r="F1676" s="275"/>
      <c r="G1676" s="421" t="str">
        <f t="shared" si="26"/>
        <v/>
      </c>
      <c r="H1676" s="276">
        <v>52</v>
      </c>
      <c r="I1676" s="275" t="s">
        <v>306</v>
      </c>
      <c r="J1676" s="208" t="s">
        <v>1603</v>
      </c>
    </row>
    <row r="1677" spans="1:10" ht="19.2" hidden="1" customHeight="1" x14ac:dyDescent="0.3">
      <c r="A1677" s="273">
        <v>45858</v>
      </c>
      <c r="B1677" s="273"/>
      <c r="C1677" s="274" t="s">
        <v>1063</v>
      </c>
      <c r="D1677" s="275" t="s">
        <v>1275</v>
      </c>
      <c r="E1677" s="275"/>
      <c r="F1677" s="275"/>
      <c r="G1677" s="421" t="str">
        <f t="shared" si="26"/>
        <v/>
      </c>
      <c r="H1677" s="276">
        <v>20</v>
      </c>
      <c r="I1677" s="275" t="s">
        <v>1064</v>
      </c>
      <c r="J1677" s="208" t="s">
        <v>1603</v>
      </c>
    </row>
    <row r="1678" spans="1:10" ht="19.2" hidden="1" customHeight="1" x14ac:dyDescent="0.3">
      <c r="A1678" s="273">
        <v>44364</v>
      </c>
      <c r="B1678" s="273">
        <v>45961</v>
      </c>
      <c r="C1678" s="274" t="s">
        <v>1065</v>
      </c>
      <c r="D1678" s="275" t="s">
        <v>1497</v>
      </c>
      <c r="E1678" s="275"/>
      <c r="F1678" s="275"/>
      <c r="G1678" s="421" t="str">
        <f t="shared" si="26"/>
        <v/>
      </c>
      <c r="H1678" s="276">
        <v>246</v>
      </c>
      <c r="I1678" s="275" t="s">
        <v>1067</v>
      </c>
      <c r="J1678" s="208" t="s">
        <v>1603</v>
      </c>
    </row>
    <row r="1679" spans="1:10" ht="19.2" hidden="1" customHeight="1" x14ac:dyDescent="0.3">
      <c r="A1679" s="273">
        <v>44037</v>
      </c>
      <c r="B1679" s="273">
        <v>45961</v>
      </c>
      <c r="C1679" s="274" t="s">
        <v>1068</v>
      </c>
      <c r="D1679" s="275" t="s">
        <v>1032</v>
      </c>
      <c r="E1679" s="275"/>
      <c r="F1679" s="275">
        <v>1</v>
      </c>
      <c r="G1679" s="421">
        <f t="shared" si="26"/>
        <v>25</v>
      </c>
      <c r="H1679" s="276">
        <v>220</v>
      </c>
      <c r="I1679" s="275" t="s">
        <v>151</v>
      </c>
      <c r="J1679" s="208" t="s">
        <v>1603</v>
      </c>
    </row>
    <row r="1680" spans="1:10" ht="19.2" hidden="1" customHeight="1" x14ac:dyDescent="0.3">
      <c r="A1680" s="273">
        <v>45497</v>
      </c>
      <c r="B1680" s="273"/>
      <c r="C1680" s="274" t="s">
        <v>1070</v>
      </c>
      <c r="D1680" s="275" t="s">
        <v>1275</v>
      </c>
      <c r="E1680" s="275"/>
      <c r="F1680" s="275"/>
      <c r="G1680" s="421" t="str">
        <f t="shared" si="26"/>
        <v/>
      </c>
      <c r="H1680" s="276">
        <v>20</v>
      </c>
      <c r="I1680" s="275" t="s">
        <v>1071</v>
      </c>
      <c r="J1680" s="208" t="s">
        <v>1603</v>
      </c>
    </row>
    <row r="1681" spans="1:10" ht="19.2" hidden="1" customHeight="1" x14ac:dyDescent="0.3">
      <c r="A1681" s="273">
        <v>45394</v>
      </c>
      <c r="B1681" s="273"/>
      <c r="C1681" s="274" t="s">
        <v>1072</v>
      </c>
      <c r="D1681" s="275" t="s">
        <v>118</v>
      </c>
      <c r="E1681" s="275"/>
      <c r="F1681" s="275"/>
      <c r="G1681" s="421" t="str">
        <f t="shared" si="26"/>
        <v/>
      </c>
      <c r="H1681" s="276">
        <v>48</v>
      </c>
      <c r="I1681" s="275" t="s">
        <v>900</v>
      </c>
      <c r="J1681" s="208" t="s">
        <v>1603</v>
      </c>
    </row>
    <row r="1682" spans="1:10" ht="19.2" hidden="1" customHeight="1" x14ac:dyDescent="0.3">
      <c r="A1682" s="273">
        <v>45613</v>
      </c>
      <c r="B1682" s="273">
        <v>45991</v>
      </c>
      <c r="C1682" s="274" t="s">
        <v>1073</v>
      </c>
      <c r="D1682" s="275" t="s">
        <v>118</v>
      </c>
      <c r="E1682" s="275"/>
      <c r="F1682" s="275"/>
      <c r="G1682" s="421" t="str">
        <f t="shared" si="26"/>
        <v/>
      </c>
      <c r="H1682" s="276">
        <v>52</v>
      </c>
      <c r="I1682" s="275" t="s">
        <v>1074</v>
      </c>
      <c r="J1682" s="208" t="s">
        <v>1603</v>
      </c>
    </row>
    <row r="1683" spans="1:10" ht="19.2" hidden="1" customHeight="1" x14ac:dyDescent="0.3">
      <c r="A1683" s="273">
        <v>45553</v>
      </c>
      <c r="B1683" s="273">
        <v>45961</v>
      </c>
      <c r="C1683" s="274" t="s">
        <v>1076</v>
      </c>
      <c r="D1683" s="275" t="s">
        <v>1275</v>
      </c>
      <c r="E1683" s="275"/>
      <c r="F1683" s="275"/>
      <c r="G1683" s="421" t="str">
        <f t="shared" si="26"/>
        <v/>
      </c>
      <c r="H1683" s="276">
        <v>24</v>
      </c>
      <c r="I1683" s="275" t="s">
        <v>1077</v>
      </c>
      <c r="J1683" s="208" t="s">
        <v>1603</v>
      </c>
    </row>
    <row r="1684" spans="1:10" ht="19.2" hidden="1" customHeight="1" x14ac:dyDescent="0.3">
      <c r="A1684" s="273">
        <v>45301</v>
      </c>
      <c r="B1684" s="273"/>
      <c r="C1684" s="274" t="s">
        <v>1078</v>
      </c>
      <c r="D1684" s="275" t="s">
        <v>167</v>
      </c>
      <c r="E1684" s="275"/>
      <c r="F1684" s="275">
        <v>1</v>
      </c>
      <c r="G1684" s="421">
        <f t="shared" si="26"/>
        <v>25</v>
      </c>
      <c r="H1684" s="276">
        <v>183.7</v>
      </c>
      <c r="I1684" s="275" t="s">
        <v>1079</v>
      </c>
      <c r="J1684" s="208" t="s">
        <v>1603</v>
      </c>
    </row>
    <row r="1685" spans="1:10" ht="19.2" hidden="1" customHeight="1" x14ac:dyDescent="0.3">
      <c r="A1685" s="273">
        <v>45831</v>
      </c>
      <c r="B1685" s="273"/>
      <c r="C1685" s="274" t="s">
        <v>1082</v>
      </c>
      <c r="D1685" s="275" t="s">
        <v>15</v>
      </c>
      <c r="E1685" s="275"/>
      <c r="F1685" s="275">
        <v>2</v>
      </c>
      <c r="G1685" s="421">
        <f t="shared" si="26"/>
        <v>50</v>
      </c>
      <c r="H1685" s="276">
        <v>120</v>
      </c>
      <c r="I1685" s="275" t="s">
        <v>1084</v>
      </c>
      <c r="J1685" s="208" t="s">
        <v>1603</v>
      </c>
    </row>
    <row r="1686" spans="1:10" ht="19.2" hidden="1" customHeight="1" x14ac:dyDescent="0.3">
      <c r="A1686" s="273">
        <v>44756</v>
      </c>
      <c r="B1686" s="273">
        <v>45961</v>
      </c>
      <c r="C1686" s="274" t="s">
        <v>1082</v>
      </c>
      <c r="D1686" s="275" t="s">
        <v>118</v>
      </c>
      <c r="E1686" s="275"/>
      <c r="F1686" s="275"/>
      <c r="G1686" s="421" t="str">
        <f t="shared" si="26"/>
        <v/>
      </c>
      <c r="H1686" s="276">
        <v>52</v>
      </c>
      <c r="I1686" s="275" t="s">
        <v>1084</v>
      </c>
      <c r="J1686" s="208" t="s">
        <v>1603</v>
      </c>
    </row>
    <row r="1687" spans="1:10" ht="19.2" hidden="1" customHeight="1" x14ac:dyDescent="0.3">
      <c r="A1687" s="273">
        <v>45630</v>
      </c>
      <c r="B1687" s="273">
        <v>46020</v>
      </c>
      <c r="C1687" s="274" t="s">
        <v>1086</v>
      </c>
      <c r="D1687" s="275" t="s">
        <v>185</v>
      </c>
      <c r="E1687" s="275"/>
      <c r="F1687" s="275"/>
      <c r="G1687" s="421" t="str">
        <f t="shared" si="26"/>
        <v/>
      </c>
      <c r="H1687" s="276">
        <v>165</v>
      </c>
      <c r="I1687" s="275" t="s">
        <v>186</v>
      </c>
      <c r="J1687" s="208" t="s">
        <v>1603</v>
      </c>
    </row>
    <row r="1688" spans="1:10" ht="19.2" hidden="1" customHeight="1" x14ac:dyDescent="0.3">
      <c r="A1688" s="273">
        <v>45769</v>
      </c>
      <c r="B1688" s="273"/>
      <c r="C1688" s="274" t="s">
        <v>1088</v>
      </c>
      <c r="D1688" s="275" t="s">
        <v>1275</v>
      </c>
      <c r="E1688" s="275"/>
      <c r="F1688" s="275"/>
      <c r="G1688" s="421" t="str">
        <f t="shared" si="26"/>
        <v/>
      </c>
      <c r="H1688" s="276">
        <v>20</v>
      </c>
      <c r="I1688" s="275" t="s">
        <v>1089</v>
      </c>
      <c r="J1688" s="208" t="s">
        <v>1603</v>
      </c>
    </row>
    <row r="1689" spans="1:10" ht="19.2" hidden="1" customHeight="1" x14ac:dyDescent="0.3">
      <c r="A1689" s="273">
        <v>45852</v>
      </c>
      <c r="B1689" s="273"/>
      <c r="C1689" s="274" t="s">
        <v>1088</v>
      </c>
      <c r="D1689" s="275" t="s">
        <v>1275</v>
      </c>
      <c r="E1689" s="275"/>
      <c r="F1689" s="275"/>
      <c r="G1689" s="421" t="str">
        <f t="shared" si="26"/>
        <v/>
      </c>
      <c r="H1689" s="276">
        <v>20</v>
      </c>
      <c r="I1689" s="275" t="s">
        <v>1090</v>
      </c>
      <c r="J1689" s="208" t="s">
        <v>1603</v>
      </c>
    </row>
    <row r="1690" spans="1:10" ht="19.2" hidden="1" customHeight="1" x14ac:dyDescent="0.3">
      <c r="A1690" s="273">
        <v>45883</v>
      </c>
      <c r="B1690" s="273"/>
      <c r="C1690" s="274" t="s">
        <v>1088</v>
      </c>
      <c r="D1690" s="275" t="s">
        <v>1275</v>
      </c>
      <c r="E1690" s="275"/>
      <c r="F1690" s="275"/>
      <c r="G1690" s="421" t="str">
        <f t="shared" si="26"/>
        <v/>
      </c>
      <c r="H1690" s="276">
        <v>20</v>
      </c>
      <c r="I1690" s="275" t="s">
        <v>1091</v>
      </c>
      <c r="J1690" s="208" t="s">
        <v>1603</v>
      </c>
    </row>
    <row r="1691" spans="1:10" ht="19.2" hidden="1" customHeight="1" x14ac:dyDescent="0.3">
      <c r="A1691" s="273">
        <v>45947</v>
      </c>
      <c r="B1691" s="273"/>
      <c r="C1691" s="274" t="s">
        <v>1092</v>
      </c>
      <c r="D1691" s="275" t="s">
        <v>118</v>
      </c>
      <c r="E1691" s="275"/>
      <c r="F1691" s="275"/>
      <c r="G1691" s="421" t="str">
        <f t="shared" si="26"/>
        <v/>
      </c>
      <c r="H1691" s="276">
        <v>48</v>
      </c>
      <c r="I1691" s="275" t="s">
        <v>37</v>
      </c>
      <c r="J1691" s="208" t="s">
        <v>1603</v>
      </c>
    </row>
    <row r="1692" spans="1:10" ht="19.2" hidden="1" customHeight="1" x14ac:dyDescent="0.3">
      <c r="A1692" s="273">
        <v>45947</v>
      </c>
      <c r="B1692" s="273"/>
      <c r="C1692" s="274" t="s">
        <v>1092</v>
      </c>
      <c r="D1692" s="275" t="s">
        <v>118</v>
      </c>
      <c r="E1692" s="275"/>
      <c r="F1692" s="275"/>
      <c r="G1692" s="421" t="str">
        <f t="shared" si="26"/>
        <v/>
      </c>
      <c r="H1692" s="276">
        <v>48</v>
      </c>
      <c r="I1692" s="275" t="s">
        <v>475</v>
      </c>
      <c r="J1692" s="208" t="s">
        <v>1603</v>
      </c>
    </row>
    <row r="1693" spans="1:10" ht="19.2" hidden="1" customHeight="1" x14ac:dyDescent="0.3">
      <c r="A1693" s="273">
        <v>44718</v>
      </c>
      <c r="B1693" s="273">
        <v>45961</v>
      </c>
      <c r="C1693" s="274" t="s">
        <v>1093</v>
      </c>
      <c r="D1693" s="275" t="s">
        <v>118</v>
      </c>
      <c r="E1693" s="275" t="s">
        <v>1495</v>
      </c>
      <c r="F1693" s="275">
        <v>2</v>
      </c>
      <c r="G1693" s="421">
        <f t="shared" si="26"/>
        <v>50</v>
      </c>
      <c r="H1693" s="276">
        <v>187.55</v>
      </c>
      <c r="I1693" s="275" t="s">
        <v>1094</v>
      </c>
      <c r="J1693" s="208" t="s">
        <v>1603</v>
      </c>
    </row>
    <row r="1694" spans="1:10" ht="19.2" hidden="1" customHeight="1" x14ac:dyDescent="0.3">
      <c r="A1694" s="273">
        <v>45871</v>
      </c>
      <c r="B1694" s="273"/>
      <c r="C1694" s="274" t="s">
        <v>1061</v>
      </c>
      <c r="D1694" s="275" t="s">
        <v>1275</v>
      </c>
      <c r="E1694" s="275"/>
      <c r="F1694" s="275"/>
      <c r="G1694" s="421" t="str">
        <f t="shared" si="26"/>
        <v/>
      </c>
      <c r="H1694" s="276">
        <v>20</v>
      </c>
      <c r="I1694" s="275" t="s">
        <v>284</v>
      </c>
      <c r="J1694" s="208" t="s">
        <v>1603</v>
      </c>
    </row>
    <row r="1695" spans="1:10" ht="19.2" hidden="1" customHeight="1" x14ac:dyDescent="0.3">
      <c r="A1695" s="273">
        <v>46054</v>
      </c>
      <c r="B1695" s="273">
        <v>46418</v>
      </c>
      <c r="C1695" s="274" t="s">
        <v>1576</v>
      </c>
      <c r="D1695" s="275" t="s">
        <v>1275</v>
      </c>
      <c r="E1695" s="275"/>
      <c r="F1695" s="275"/>
      <c r="G1695" s="421" t="str">
        <f t="shared" si="26"/>
        <v/>
      </c>
      <c r="H1695" s="276">
        <v>24</v>
      </c>
      <c r="I1695" s="275" t="s">
        <v>770</v>
      </c>
      <c r="J1695" s="208" t="s">
        <v>1603</v>
      </c>
    </row>
    <row r="1696" spans="1:10" ht="19.2" hidden="1" customHeight="1" x14ac:dyDescent="0.3">
      <c r="A1696" s="273">
        <v>46054</v>
      </c>
      <c r="B1696" s="273">
        <v>46418</v>
      </c>
      <c r="C1696" s="274" t="s">
        <v>1576</v>
      </c>
      <c r="D1696" s="275" t="s">
        <v>1275</v>
      </c>
      <c r="E1696" s="275"/>
      <c r="F1696" s="275"/>
      <c r="G1696" s="421" t="str">
        <f t="shared" si="26"/>
        <v/>
      </c>
      <c r="H1696" s="276">
        <v>24</v>
      </c>
      <c r="I1696" s="275" t="s">
        <v>1577</v>
      </c>
      <c r="J1696" s="208" t="s">
        <v>1603</v>
      </c>
    </row>
    <row r="1697" spans="1:10" ht="19.2" hidden="1" customHeight="1" x14ac:dyDescent="0.3">
      <c r="A1697" s="273">
        <v>46054</v>
      </c>
      <c r="B1697" s="273">
        <v>46418</v>
      </c>
      <c r="C1697" s="274" t="s">
        <v>1576</v>
      </c>
      <c r="D1697" s="275" t="s">
        <v>1275</v>
      </c>
      <c r="E1697" s="275"/>
      <c r="F1697" s="275"/>
      <c r="G1697" s="421" t="str">
        <f t="shared" si="26"/>
        <v/>
      </c>
      <c r="H1697" s="276">
        <v>24</v>
      </c>
      <c r="I1697" s="275" t="s">
        <v>1578</v>
      </c>
      <c r="J1697" s="208" t="s">
        <v>1603</v>
      </c>
    </row>
    <row r="1698" spans="1:10" ht="19.2" hidden="1" customHeight="1" x14ac:dyDescent="0.3">
      <c r="A1698" s="273">
        <v>46054</v>
      </c>
      <c r="B1698" s="273">
        <v>46418</v>
      </c>
      <c r="C1698" s="274" t="s">
        <v>1576</v>
      </c>
      <c r="D1698" s="275" t="s">
        <v>1275</v>
      </c>
      <c r="E1698" s="275"/>
      <c r="F1698" s="275"/>
      <c r="G1698" s="421" t="str">
        <f t="shared" si="26"/>
        <v/>
      </c>
      <c r="H1698" s="276">
        <v>24</v>
      </c>
      <c r="I1698" s="275" t="s">
        <v>1579</v>
      </c>
      <c r="J1698" s="208" t="s">
        <v>1603</v>
      </c>
    </row>
    <row r="1699" spans="1:10" ht="19.2" hidden="1" customHeight="1" x14ac:dyDescent="0.3">
      <c r="A1699" s="273">
        <v>45605</v>
      </c>
      <c r="B1699" s="273">
        <v>45991</v>
      </c>
      <c r="C1699" s="274" t="s">
        <v>1095</v>
      </c>
      <c r="D1699" s="275" t="s">
        <v>118</v>
      </c>
      <c r="E1699" s="275"/>
      <c r="F1699" s="275"/>
      <c r="G1699" s="421" t="str">
        <f t="shared" si="26"/>
        <v/>
      </c>
      <c r="H1699" s="276">
        <v>52</v>
      </c>
      <c r="I1699" s="275" t="s">
        <v>221</v>
      </c>
      <c r="J1699" s="208" t="s">
        <v>1603</v>
      </c>
    </row>
    <row r="1700" spans="1:10" ht="19.2" hidden="1" customHeight="1" x14ac:dyDescent="0.3">
      <c r="A1700" s="273">
        <v>44865</v>
      </c>
      <c r="B1700" s="273">
        <v>45961</v>
      </c>
      <c r="C1700" s="274" t="s">
        <v>1096</v>
      </c>
      <c r="D1700" s="275" t="s">
        <v>118</v>
      </c>
      <c r="E1700" s="275"/>
      <c r="F1700" s="275"/>
      <c r="G1700" s="421" t="str">
        <f t="shared" si="26"/>
        <v/>
      </c>
      <c r="H1700" s="276">
        <v>52</v>
      </c>
      <c r="I1700" s="275" t="s">
        <v>89</v>
      </c>
      <c r="J1700" s="208" t="s">
        <v>1603</v>
      </c>
    </row>
    <row r="1701" spans="1:10" ht="19.2" hidden="1" customHeight="1" x14ac:dyDescent="0.3">
      <c r="A1701" s="273">
        <v>44645</v>
      </c>
      <c r="B1701" s="273">
        <v>45961</v>
      </c>
      <c r="C1701" s="274" t="s">
        <v>1097</v>
      </c>
      <c r="D1701" s="275" t="s">
        <v>635</v>
      </c>
      <c r="E1701" s="275"/>
      <c r="F1701" s="275">
        <v>4</v>
      </c>
      <c r="G1701" s="421">
        <f t="shared" si="26"/>
        <v>100</v>
      </c>
      <c r="H1701" s="276">
        <v>318</v>
      </c>
      <c r="I1701" s="275" t="s">
        <v>1099</v>
      </c>
      <c r="J1701" s="208" t="s">
        <v>1603</v>
      </c>
    </row>
    <row r="1702" spans="1:10" ht="19.2" hidden="1" customHeight="1" x14ac:dyDescent="0.3">
      <c r="A1702" s="273">
        <v>45355</v>
      </c>
      <c r="B1702" s="273"/>
      <c r="C1702" s="274" t="s">
        <v>1100</v>
      </c>
      <c r="D1702" s="275" t="s">
        <v>118</v>
      </c>
      <c r="E1702" s="275"/>
      <c r="F1702" s="275"/>
      <c r="G1702" s="421" t="str">
        <f t="shared" si="26"/>
        <v/>
      </c>
      <c r="H1702" s="276">
        <v>48</v>
      </c>
      <c r="I1702" s="275" t="s">
        <v>368</v>
      </c>
      <c r="J1702" s="208" t="s">
        <v>1603</v>
      </c>
    </row>
    <row r="1703" spans="1:10" ht="19.2" hidden="1" customHeight="1" x14ac:dyDescent="0.3">
      <c r="A1703" s="273">
        <v>45355</v>
      </c>
      <c r="B1703" s="273"/>
      <c r="C1703" s="274" t="s">
        <v>1100</v>
      </c>
      <c r="D1703" s="275" t="s">
        <v>187</v>
      </c>
      <c r="E1703" s="275" t="s">
        <v>1507</v>
      </c>
      <c r="F1703" s="275">
        <v>6</v>
      </c>
      <c r="G1703" s="421">
        <f t="shared" si="26"/>
        <v>150</v>
      </c>
      <c r="H1703" s="276">
        <v>372.35</v>
      </c>
      <c r="I1703" s="275" t="s">
        <v>368</v>
      </c>
      <c r="J1703" s="208" t="s">
        <v>1603</v>
      </c>
    </row>
    <row r="1704" spans="1:10" ht="19.2" hidden="1" customHeight="1" x14ac:dyDescent="0.3">
      <c r="A1704" s="273">
        <v>45497</v>
      </c>
      <c r="B1704" s="273"/>
      <c r="C1704" s="274" t="s">
        <v>1100</v>
      </c>
      <c r="D1704" s="275" t="s">
        <v>15</v>
      </c>
      <c r="E1704" s="275"/>
      <c r="F1704" s="275">
        <v>2</v>
      </c>
      <c r="G1704" s="421">
        <f t="shared" si="26"/>
        <v>50</v>
      </c>
      <c r="H1704" s="276">
        <v>121</v>
      </c>
      <c r="I1704" s="275" t="s">
        <v>703</v>
      </c>
      <c r="J1704" s="208" t="s">
        <v>1603</v>
      </c>
    </row>
    <row r="1705" spans="1:10" ht="19.2" hidden="1" customHeight="1" x14ac:dyDescent="0.3">
      <c r="A1705" s="273">
        <v>45497</v>
      </c>
      <c r="B1705" s="273"/>
      <c r="C1705" s="274" t="s">
        <v>1100</v>
      </c>
      <c r="D1705" s="275" t="s">
        <v>118</v>
      </c>
      <c r="E1705" s="275"/>
      <c r="F1705" s="275"/>
      <c r="G1705" s="421" t="str">
        <f t="shared" si="26"/>
        <v/>
      </c>
      <c r="H1705" s="276">
        <v>48</v>
      </c>
      <c r="I1705" s="275" t="s">
        <v>703</v>
      </c>
      <c r="J1705" s="208" t="s">
        <v>1603</v>
      </c>
    </row>
    <row r="1706" spans="1:10" ht="19.2" hidden="1" customHeight="1" x14ac:dyDescent="0.3">
      <c r="A1706" s="273">
        <v>45497</v>
      </c>
      <c r="B1706" s="273"/>
      <c r="C1706" s="274" t="s">
        <v>1100</v>
      </c>
      <c r="D1706" s="275" t="s">
        <v>118</v>
      </c>
      <c r="E1706" s="275"/>
      <c r="F1706" s="275"/>
      <c r="G1706" s="421" t="str">
        <f t="shared" si="26"/>
        <v/>
      </c>
      <c r="H1706" s="276">
        <v>48</v>
      </c>
      <c r="I1706" s="275" t="s">
        <v>1102</v>
      </c>
      <c r="J1706" s="208" t="s">
        <v>1603</v>
      </c>
    </row>
    <row r="1707" spans="1:10" ht="19.2" hidden="1" customHeight="1" x14ac:dyDescent="0.3">
      <c r="A1707" s="273">
        <v>45497</v>
      </c>
      <c r="B1707" s="273"/>
      <c r="C1707" s="274" t="s">
        <v>1100</v>
      </c>
      <c r="D1707" s="275" t="s">
        <v>15</v>
      </c>
      <c r="E1707" s="275"/>
      <c r="F1707" s="275">
        <v>2</v>
      </c>
      <c r="G1707" s="421">
        <f t="shared" si="26"/>
        <v>50</v>
      </c>
      <c r="H1707" s="276">
        <v>121</v>
      </c>
      <c r="I1707" s="275" t="s">
        <v>1102</v>
      </c>
      <c r="J1707" s="208" t="s">
        <v>1603</v>
      </c>
    </row>
    <row r="1708" spans="1:10" ht="19.2" hidden="1" customHeight="1" x14ac:dyDescent="0.3">
      <c r="A1708" s="273">
        <v>45764</v>
      </c>
      <c r="B1708" s="273"/>
      <c r="C1708" s="274" t="s">
        <v>1105</v>
      </c>
      <c r="D1708" s="275" t="s">
        <v>118</v>
      </c>
      <c r="E1708" s="275"/>
      <c r="F1708" s="275"/>
      <c r="G1708" s="421" t="str">
        <f t="shared" si="26"/>
        <v/>
      </c>
      <c r="H1708" s="276">
        <v>48</v>
      </c>
      <c r="I1708" s="275" t="s">
        <v>1106</v>
      </c>
      <c r="J1708" s="208" t="s">
        <v>1603</v>
      </c>
    </row>
    <row r="1709" spans="1:10" ht="19.2" hidden="1" customHeight="1" x14ac:dyDescent="0.3">
      <c r="A1709" s="273">
        <v>45764</v>
      </c>
      <c r="B1709" s="273"/>
      <c r="C1709" s="274" t="s">
        <v>1105</v>
      </c>
      <c r="D1709" s="275" t="s">
        <v>118</v>
      </c>
      <c r="E1709" s="275"/>
      <c r="F1709" s="275"/>
      <c r="G1709" s="421" t="str">
        <f t="shared" si="26"/>
        <v/>
      </c>
      <c r="H1709" s="276">
        <v>48</v>
      </c>
      <c r="I1709" s="275" t="s">
        <v>1107</v>
      </c>
      <c r="J1709" s="208" t="s">
        <v>1603</v>
      </c>
    </row>
    <row r="1710" spans="1:10" ht="19.2" hidden="1" customHeight="1" x14ac:dyDescent="0.3">
      <c r="A1710" s="273">
        <v>45938</v>
      </c>
      <c r="B1710" s="273"/>
      <c r="C1710" s="274" t="s">
        <v>1108</v>
      </c>
      <c r="D1710" s="275" t="s">
        <v>1275</v>
      </c>
      <c r="E1710" s="275"/>
      <c r="F1710" s="275"/>
      <c r="G1710" s="421" t="str">
        <f t="shared" si="26"/>
        <v/>
      </c>
      <c r="H1710" s="276">
        <v>20</v>
      </c>
      <c r="I1710" s="275" t="s">
        <v>1109</v>
      </c>
      <c r="J1710" s="208" t="s">
        <v>1603</v>
      </c>
    </row>
    <row r="1711" spans="1:10" ht="19.2" hidden="1" customHeight="1" x14ac:dyDescent="0.3">
      <c r="A1711" s="273">
        <v>45938</v>
      </c>
      <c r="B1711" s="273"/>
      <c r="C1711" s="274" t="s">
        <v>1108</v>
      </c>
      <c r="D1711" s="275" t="s">
        <v>1275</v>
      </c>
      <c r="E1711" s="275"/>
      <c r="F1711" s="275"/>
      <c r="G1711" s="421" t="str">
        <f t="shared" si="26"/>
        <v/>
      </c>
      <c r="H1711" s="276">
        <v>20</v>
      </c>
      <c r="I1711" s="275" t="s">
        <v>822</v>
      </c>
      <c r="J1711" s="208" t="s">
        <v>1603</v>
      </c>
    </row>
    <row r="1712" spans="1:10" ht="19.2" hidden="1" customHeight="1" x14ac:dyDescent="0.3">
      <c r="A1712" s="273">
        <v>45938</v>
      </c>
      <c r="B1712" s="273"/>
      <c r="C1712" s="274" t="s">
        <v>1108</v>
      </c>
      <c r="D1712" s="275" t="s">
        <v>1275</v>
      </c>
      <c r="E1712" s="275"/>
      <c r="F1712" s="275"/>
      <c r="G1712" s="421" t="str">
        <f t="shared" si="26"/>
        <v/>
      </c>
      <c r="H1712" s="276">
        <v>20</v>
      </c>
      <c r="I1712" s="275" t="s">
        <v>600</v>
      </c>
      <c r="J1712" s="208" t="s">
        <v>1603</v>
      </c>
    </row>
    <row r="1713" spans="1:10" ht="19.2" hidden="1" customHeight="1" x14ac:dyDescent="0.3">
      <c r="A1713" s="273">
        <v>45938</v>
      </c>
      <c r="B1713" s="273"/>
      <c r="C1713" s="274" t="s">
        <v>1108</v>
      </c>
      <c r="D1713" s="275" t="s">
        <v>1275</v>
      </c>
      <c r="E1713" s="275"/>
      <c r="F1713" s="275"/>
      <c r="G1713" s="421" t="str">
        <f t="shared" si="26"/>
        <v/>
      </c>
      <c r="H1713" s="276">
        <v>20</v>
      </c>
      <c r="I1713" s="275" t="s">
        <v>146</v>
      </c>
      <c r="J1713" s="208" t="s">
        <v>1603</v>
      </c>
    </row>
    <row r="1714" spans="1:10" ht="19.2" hidden="1" customHeight="1" x14ac:dyDescent="0.3">
      <c r="A1714" s="273">
        <v>45931</v>
      </c>
      <c r="B1714" s="273"/>
      <c r="C1714" s="274" t="s">
        <v>1103</v>
      </c>
      <c r="D1714" s="275" t="s">
        <v>1275</v>
      </c>
      <c r="E1714" s="275"/>
      <c r="F1714" s="275"/>
      <c r="G1714" s="421" t="str">
        <f t="shared" si="26"/>
        <v/>
      </c>
      <c r="H1714" s="276">
        <v>20</v>
      </c>
      <c r="I1714" s="275" t="s">
        <v>1104</v>
      </c>
      <c r="J1714" s="208" t="s">
        <v>1603</v>
      </c>
    </row>
    <row r="1715" spans="1:10" ht="19.2" hidden="1" customHeight="1" x14ac:dyDescent="0.3">
      <c r="A1715" s="273">
        <v>45223</v>
      </c>
      <c r="B1715" s="273">
        <v>45961</v>
      </c>
      <c r="C1715" s="274" t="s">
        <v>1111</v>
      </c>
      <c r="D1715" s="275" t="s">
        <v>118</v>
      </c>
      <c r="E1715" s="275"/>
      <c r="F1715" s="275"/>
      <c r="G1715" s="421" t="str">
        <f t="shared" si="26"/>
        <v/>
      </c>
      <c r="H1715" s="276">
        <v>52</v>
      </c>
      <c r="I1715" s="275" t="s">
        <v>12</v>
      </c>
      <c r="J1715" s="208" t="s">
        <v>1603</v>
      </c>
    </row>
    <row r="1716" spans="1:10" ht="19.2" hidden="1" customHeight="1" x14ac:dyDescent="0.3">
      <c r="A1716" s="273">
        <v>45279</v>
      </c>
      <c r="B1716" s="273">
        <v>45961</v>
      </c>
      <c r="C1716" s="274" t="s">
        <v>1112</v>
      </c>
      <c r="D1716" s="275" t="s">
        <v>1275</v>
      </c>
      <c r="E1716" s="275"/>
      <c r="F1716" s="275"/>
      <c r="G1716" s="421" t="str">
        <f t="shared" si="26"/>
        <v/>
      </c>
      <c r="H1716" s="276">
        <v>24</v>
      </c>
      <c r="I1716" s="275" t="s">
        <v>146</v>
      </c>
      <c r="J1716" s="208" t="s">
        <v>1603</v>
      </c>
    </row>
    <row r="1717" spans="1:10" ht="19.2" hidden="1" customHeight="1" x14ac:dyDescent="0.3">
      <c r="A1717" s="273">
        <v>45511</v>
      </c>
      <c r="B1717" s="273"/>
      <c r="C1717" s="274" t="s">
        <v>1112</v>
      </c>
      <c r="D1717" s="275" t="s">
        <v>1275</v>
      </c>
      <c r="E1717" s="275"/>
      <c r="F1717" s="275"/>
      <c r="G1717" s="421" t="str">
        <f t="shared" si="26"/>
        <v/>
      </c>
      <c r="H1717" s="276">
        <v>20</v>
      </c>
      <c r="I1717" s="275" t="s">
        <v>1113</v>
      </c>
      <c r="J1717" s="208" t="s">
        <v>1603</v>
      </c>
    </row>
    <row r="1718" spans="1:10" ht="19.2" hidden="1" customHeight="1" x14ac:dyDescent="0.3">
      <c r="A1718" s="273">
        <v>46017</v>
      </c>
      <c r="B1718" s="273">
        <v>46356</v>
      </c>
      <c r="C1718" s="274" t="s">
        <v>1112</v>
      </c>
      <c r="D1718" s="275" t="s">
        <v>118</v>
      </c>
      <c r="E1718" s="275"/>
      <c r="F1718" s="275"/>
      <c r="G1718" s="421" t="str">
        <f t="shared" si="26"/>
        <v/>
      </c>
      <c r="H1718" s="276">
        <v>52</v>
      </c>
      <c r="I1718" s="275" t="s">
        <v>433</v>
      </c>
      <c r="J1718" s="208" t="s">
        <v>1603</v>
      </c>
    </row>
    <row r="1719" spans="1:10" ht="19.2" hidden="1" customHeight="1" x14ac:dyDescent="0.3">
      <c r="A1719" s="273">
        <v>45675</v>
      </c>
      <c r="B1719" s="273">
        <v>46052</v>
      </c>
      <c r="C1719" s="274" t="s">
        <v>1508</v>
      </c>
      <c r="D1719" s="275" t="s">
        <v>1275</v>
      </c>
      <c r="E1719" s="275"/>
      <c r="F1719" s="275"/>
      <c r="G1719" s="421" t="str">
        <f t="shared" si="26"/>
        <v/>
      </c>
      <c r="H1719" s="276">
        <v>24</v>
      </c>
      <c r="I1719" s="275" t="s">
        <v>1064</v>
      </c>
      <c r="J1719" s="208" t="s">
        <v>1603</v>
      </c>
    </row>
    <row r="1720" spans="1:10" ht="19.2" hidden="1" customHeight="1" x14ac:dyDescent="0.3">
      <c r="A1720" s="273">
        <v>45675</v>
      </c>
      <c r="B1720" s="273">
        <v>46052</v>
      </c>
      <c r="C1720" s="274" t="s">
        <v>1508</v>
      </c>
      <c r="D1720" s="275" t="s">
        <v>1275</v>
      </c>
      <c r="E1720" s="275"/>
      <c r="F1720" s="275"/>
      <c r="G1720" s="421" t="str">
        <f t="shared" si="26"/>
        <v/>
      </c>
      <c r="H1720" s="276">
        <v>24</v>
      </c>
      <c r="I1720" s="275" t="s">
        <v>1510</v>
      </c>
      <c r="J1720" s="208" t="s">
        <v>1603</v>
      </c>
    </row>
    <row r="1721" spans="1:10" ht="19.2" hidden="1" customHeight="1" x14ac:dyDescent="0.3">
      <c r="A1721" s="273">
        <v>44750</v>
      </c>
      <c r="B1721" s="273">
        <v>45961</v>
      </c>
      <c r="C1721" s="274" t="s">
        <v>1114</v>
      </c>
      <c r="D1721" s="275" t="s">
        <v>118</v>
      </c>
      <c r="E1721" s="275" t="s">
        <v>1495</v>
      </c>
      <c r="F1721" s="275">
        <v>2</v>
      </c>
      <c r="G1721" s="421">
        <f t="shared" si="26"/>
        <v>50</v>
      </c>
      <c r="H1721" s="276">
        <v>186</v>
      </c>
      <c r="I1721" s="275" t="s">
        <v>1116</v>
      </c>
      <c r="J1721" s="208" t="s">
        <v>1603</v>
      </c>
    </row>
    <row r="1722" spans="1:10" ht="19.2" hidden="1" customHeight="1" x14ac:dyDescent="0.3">
      <c r="A1722" s="273">
        <v>46000</v>
      </c>
      <c r="B1722" s="273">
        <v>46356</v>
      </c>
      <c r="C1722" s="274" t="s">
        <v>1117</v>
      </c>
      <c r="D1722" s="275" t="s">
        <v>1275</v>
      </c>
      <c r="E1722" s="275"/>
      <c r="F1722" s="275"/>
      <c r="G1722" s="421" t="str">
        <f t="shared" si="26"/>
        <v/>
      </c>
      <c r="H1722" s="276">
        <v>20</v>
      </c>
      <c r="I1722" s="275" t="s">
        <v>1118</v>
      </c>
      <c r="J1722" s="208" t="s">
        <v>1603</v>
      </c>
    </row>
    <row r="1723" spans="1:10" ht="19.2" hidden="1" customHeight="1" x14ac:dyDescent="0.3">
      <c r="A1723" s="273">
        <v>45668</v>
      </c>
      <c r="B1723" s="273">
        <v>46052</v>
      </c>
      <c r="C1723" s="274" t="s">
        <v>1117</v>
      </c>
      <c r="D1723" s="275" t="s">
        <v>118</v>
      </c>
      <c r="E1723" s="275"/>
      <c r="F1723" s="275"/>
      <c r="G1723" s="421" t="str">
        <f t="shared" si="26"/>
        <v/>
      </c>
      <c r="H1723" s="276">
        <v>52</v>
      </c>
      <c r="I1723" s="275" t="s">
        <v>760</v>
      </c>
      <c r="J1723" s="208" t="s">
        <v>1603</v>
      </c>
    </row>
    <row r="1724" spans="1:10" ht="19.2" hidden="1" customHeight="1" x14ac:dyDescent="0.3">
      <c r="A1724" s="273">
        <v>45668</v>
      </c>
      <c r="B1724" s="273">
        <v>46052</v>
      </c>
      <c r="C1724" s="274" t="s">
        <v>1117</v>
      </c>
      <c r="D1724" s="275" t="s">
        <v>1275</v>
      </c>
      <c r="E1724" s="275"/>
      <c r="F1724" s="275"/>
      <c r="G1724" s="421" t="str">
        <f t="shared" si="26"/>
        <v/>
      </c>
      <c r="H1724" s="276">
        <v>24</v>
      </c>
      <c r="I1724" s="275" t="s">
        <v>186</v>
      </c>
      <c r="J1724" s="208" t="s">
        <v>1603</v>
      </c>
    </row>
    <row r="1725" spans="1:10" ht="19.2" hidden="1" customHeight="1" x14ac:dyDescent="0.3">
      <c r="A1725" s="273">
        <v>46045</v>
      </c>
      <c r="B1725" s="273">
        <v>46386</v>
      </c>
      <c r="C1725" s="274" t="s">
        <v>1119</v>
      </c>
      <c r="D1725" s="275" t="s">
        <v>287</v>
      </c>
      <c r="E1725" s="275"/>
      <c r="F1725" s="275"/>
      <c r="G1725" s="421" t="str">
        <f t="shared" si="26"/>
        <v/>
      </c>
      <c r="H1725" s="276">
        <v>250</v>
      </c>
      <c r="I1725" s="275" t="s">
        <v>1580</v>
      </c>
      <c r="J1725" s="208" t="s">
        <v>1603</v>
      </c>
    </row>
    <row r="1726" spans="1:10" ht="19.2" hidden="1" customHeight="1" x14ac:dyDescent="0.3">
      <c r="A1726" s="273">
        <v>45387</v>
      </c>
      <c r="B1726" s="273">
        <v>46111</v>
      </c>
      <c r="C1726" s="274" t="s">
        <v>1119</v>
      </c>
      <c r="D1726" s="275" t="s">
        <v>1120</v>
      </c>
      <c r="E1726" s="275"/>
      <c r="F1726" s="275">
        <v>4</v>
      </c>
      <c r="G1726" s="421">
        <f t="shared" si="26"/>
        <v>100</v>
      </c>
      <c r="H1726" s="276">
        <v>431.2</v>
      </c>
      <c r="I1726" s="275" t="s">
        <v>1079</v>
      </c>
      <c r="J1726" s="208" t="s">
        <v>1603</v>
      </c>
    </row>
    <row r="1727" spans="1:10" ht="19.2" hidden="1" customHeight="1" x14ac:dyDescent="0.3">
      <c r="A1727" s="273">
        <v>45055</v>
      </c>
      <c r="B1727" s="273">
        <v>45961</v>
      </c>
      <c r="C1727" s="274" t="s">
        <v>1121</v>
      </c>
      <c r="D1727" s="275" t="s">
        <v>1275</v>
      </c>
      <c r="E1727" s="275"/>
      <c r="F1727" s="275"/>
      <c r="G1727" s="421" t="str">
        <f t="shared" si="26"/>
        <v/>
      </c>
      <c r="H1727" s="276">
        <v>24</v>
      </c>
      <c r="I1727" s="275" t="s">
        <v>1122</v>
      </c>
      <c r="J1727" s="208" t="s">
        <v>1603</v>
      </c>
    </row>
    <row r="1728" spans="1:10" ht="19.2" hidden="1" customHeight="1" x14ac:dyDescent="0.3">
      <c r="A1728" s="273">
        <v>45256</v>
      </c>
      <c r="B1728" s="273">
        <v>45961</v>
      </c>
      <c r="C1728" s="274" t="s">
        <v>1121</v>
      </c>
      <c r="D1728" s="275" t="s">
        <v>1275</v>
      </c>
      <c r="E1728" s="275"/>
      <c r="F1728" s="275"/>
      <c r="G1728" s="421" t="str">
        <f t="shared" si="26"/>
        <v/>
      </c>
      <c r="H1728" s="276">
        <v>24</v>
      </c>
      <c r="I1728" s="275" t="s">
        <v>225</v>
      </c>
      <c r="J1728" s="208" t="s">
        <v>1603</v>
      </c>
    </row>
    <row r="1729" spans="1:10" ht="19.2" hidden="1" customHeight="1" x14ac:dyDescent="0.3">
      <c r="A1729" s="273">
        <v>45979</v>
      </c>
      <c r="B1729" s="273">
        <v>46326</v>
      </c>
      <c r="C1729" s="274" t="s">
        <v>1121</v>
      </c>
      <c r="D1729" s="275" t="s">
        <v>1275</v>
      </c>
      <c r="E1729" s="275"/>
      <c r="F1729" s="275"/>
      <c r="G1729" s="421" t="str">
        <f t="shared" si="26"/>
        <v/>
      </c>
      <c r="H1729" s="276">
        <v>24</v>
      </c>
      <c r="I1729" s="275" t="s">
        <v>1123</v>
      </c>
      <c r="J1729" s="208" t="s">
        <v>1603</v>
      </c>
    </row>
    <row r="1730" spans="1:10" ht="19.2" hidden="1" customHeight="1" x14ac:dyDescent="0.3">
      <c r="A1730" s="273">
        <v>45979</v>
      </c>
      <c r="B1730" s="273">
        <v>46326</v>
      </c>
      <c r="C1730" s="274" t="s">
        <v>1121</v>
      </c>
      <c r="D1730" s="275" t="s">
        <v>1275</v>
      </c>
      <c r="E1730" s="275"/>
      <c r="F1730" s="275"/>
      <c r="G1730" s="421" t="str">
        <f t="shared" ref="G1730:G1793" si="27">IF(F1730="","",F1730*25)</f>
        <v/>
      </c>
      <c r="H1730" s="276">
        <v>24</v>
      </c>
      <c r="I1730" s="275" t="s">
        <v>550</v>
      </c>
      <c r="J1730" s="208" t="s">
        <v>1603</v>
      </c>
    </row>
    <row r="1731" spans="1:10" ht="19.2" hidden="1" customHeight="1" x14ac:dyDescent="0.3">
      <c r="A1731" s="273">
        <v>45979</v>
      </c>
      <c r="B1731" s="273">
        <v>46326</v>
      </c>
      <c r="C1731" s="274" t="s">
        <v>1121</v>
      </c>
      <c r="D1731" s="275" t="s">
        <v>1275</v>
      </c>
      <c r="E1731" s="275"/>
      <c r="F1731" s="275"/>
      <c r="G1731" s="421" t="str">
        <f t="shared" si="27"/>
        <v/>
      </c>
      <c r="H1731" s="276">
        <v>24</v>
      </c>
      <c r="I1731" s="275" t="s">
        <v>978</v>
      </c>
      <c r="J1731" s="208" t="s">
        <v>1603</v>
      </c>
    </row>
    <row r="1732" spans="1:10" ht="19.2" hidden="1" customHeight="1" x14ac:dyDescent="0.3">
      <c r="A1732" s="273">
        <v>45748</v>
      </c>
      <c r="B1732" s="273"/>
      <c r="C1732" s="274" t="s">
        <v>1124</v>
      </c>
      <c r="D1732" s="275" t="s">
        <v>118</v>
      </c>
      <c r="E1732" s="275"/>
      <c r="F1732" s="275"/>
      <c r="G1732" s="421" t="str">
        <f t="shared" si="27"/>
        <v/>
      </c>
      <c r="H1732" s="276">
        <v>48</v>
      </c>
      <c r="I1732" s="275" t="s">
        <v>20</v>
      </c>
      <c r="J1732" s="208" t="s">
        <v>1603</v>
      </c>
    </row>
    <row r="1733" spans="1:10" ht="19.2" hidden="1" customHeight="1" x14ac:dyDescent="0.3">
      <c r="A1733" s="273">
        <v>44802</v>
      </c>
      <c r="B1733" s="273">
        <v>45961</v>
      </c>
      <c r="C1733" s="274" t="s">
        <v>1125</v>
      </c>
      <c r="D1733" s="275" t="s">
        <v>1275</v>
      </c>
      <c r="E1733" s="275"/>
      <c r="F1733" s="275"/>
      <c r="G1733" s="421" t="str">
        <f t="shared" si="27"/>
        <v/>
      </c>
      <c r="H1733" s="276">
        <v>24</v>
      </c>
      <c r="I1733" s="275" t="s">
        <v>1126</v>
      </c>
      <c r="J1733" s="208" t="s">
        <v>1603</v>
      </c>
    </row>
    <row r="1734" spans="1:10" ht="19.2" hidden="1" customHeight="1" x14ac:dyDescent="0.3">
      <c r="A1734" s="273">
        <v>44912</v>
      </c>
      <c r="B1734" s="273">
        <v>45961</v>
      </c>
      <c r="C1734" s="274" t="s">
        <v>1127</v>
      </c>
      <c r="D1734" s="275" t="s">
        <v>1275</v>
      </c>
      <c r="E1734" s="275"/>
      <c r="F1734" s="275"/>
      <c r="G1734" s="421" t="str">
        <f t="shared" si="27"/>
        <v/>
      </c>
      <c r="H1734" s="276">
        <v>24</v>
      </c>
      <c r="I1734" s="275" t="s">
        <v>1128</v>
      </c>
      <c r="J1734" s="208" t="s">
        <v>1603</v>
      </c>
    </row>
    <row r="1735" spans="1:10" ht="19.2" hidden="1" customHeight="1" x14ac:dyDescent="0.3">
      <c r="A1735" s="273">
        <v>45693</v>
      </c>
      <c r="B1735" s="273">
        <v>46081</v>
      </c>
      <c r="C1735" s="274" t="s">
        <v>1129</v>
      </c>
      <c r="D1735" s="275" t="s">
        <v>187</v>
      </c>
      <c r="E1735" s="275"/>
      <c r="F1735" s="275">
        <v>4</v>
      </c>
      <c r="G1735" s="421">
        <f t="shared" si="27"/>
        <v>100</v>
      </c>
      <c r="H1735" s="276">
        <v>253</v>
      </c>
      <c r="I1735" s="275" t="s">
        <v>1130</v>
      </c>
      <c r="J1735" s="208" t="s">
        <v>1603</v>
      </c>
    </row>
    <row r="1736" spans="1:10" ht="19.2" hidden="1" customHeight="1" x14ac:dyDescent="0.3">
      <c r="A1736" s="273">
        <v>45693</v>
      </c>
      <c r="B1736" s="273">
        <v>46081</v>
      </c>
      <c r="C1736" s="274" t="s">
        <v>1129</v>
      </c>
      <c r="D1736" s="275" t="s">
        <v>118</v>
      </c>
      <c r="E1736" s="275"/>
      <c r="F1736" s="275"/>
      <c r="G1736" s="421" t="str">
        <f t="shared" si="27"/>
        <v/>
      </c>
      <c r="H1736" s="276">
        <v>52</v>
      </c>
      <c r="I1736" s="275" t="s">
        <v>1130</v>
      </c>
      <c r="J1736" s="208" t="s">
        <v>1603</v>
      </c>
    </row>
    <row r="1737" spans="1:10" ht="19.2" hidden="1" customHeight="1" x14ac:dyDescent="0.3">
      <c r="A1737" s="273">
        <v>45945</v>
      </c>
      <c r="B1737" s="273"/>
      <c r="C1737" s="274" t="s">
        <v>1129</v>
      </c>
      <c r="D1737" s="275" t="s">
        <v>118</v>
      </c>
      <c r="E1737" s="275"/>
      <c r="F1737" s="275"/>
      <c r="G1737" s="421" t="str">
        <f t="shared" si="27"/>
        <v/>
      </c>
      <c r="H1737" s="276">
        <v>48</v>
      </c>
      <c r="I1737" s="275" t="s">
        <v>584</v>
      </c>
      <c r="J1737" s="208" t="s">
        <v>1603</v>
      </c>
    </row>
    <row r="1738" spans="1:10" ht="19.2" hidden="1" customHeight="1" x14ac:dyDescent="0.3">
      <c r="A1738" s="273">
        <v>45838</v>
      </c>
      <c r="B1738" s="273"/>
      <c r="C1738" s="274" t="s">
        <v>1131</v>
      </c>
      <c r="D1738" s="275" t="s">
        <v>1275</v>
      </c>
      <c r="E1738" s="275"/>
      <c r="F1738" s="275"/>
      <c r="G1738" s="421" t="str">
        <f t="shared" si="27"/>
        <v/>
      </c>
      <c r="H1738" s="276">
        <v>20</v>
      </c>
      <c r="I1738" s="275" t="s">
        <v>1132</v>
      </c>
      <c r="J1738" s="208" t="s">
        <v>1603</v>
      </c>
    </row>
    <row r="1739" spans="1:10" ht="19.2" hidden="1" customHeight="1" x14ac:dyDescent="0.3">
      <c r="A1739" s="273">
        <v>45838</v>
      </c>
      <c r="B1739" s="273"/>
      <c r="C1739" s="274" t="s">
        <v>1131</v>
      </c>
      <c r="D1739" s="275" t="s">
        <v>1275</v>
      </c>
      <c r="E1739" s="275"/>
      <c r="F1739" s="275"/>
      <c r="G1739" s="421" t="str">
        <f t="shared" si="27"/>
        <v/>
      </c>
      <c r="H1739" s="276">
        <v>20</v>
      </c>
      <c r="I1739" s="275" t="s">
        <v>1133</v>
      </c>
      <c r="J1739" s="208" t="s">
        <v>1603</v>
      </c>
    </row>
    <row r="1740" spans="1:10" ht="19.2" hidden="1" customHeight="1" x14ac:dyDescent="0.3">
      <c r="A1740" s="273">
        <v>45769</v>
      </c>
      <c r="B1740" s="273"/>
      <c r="C1740" s="274" t="s">
        <v>1134</v>
      </c>
      <c r="D1740" s="275" t="s">
        <v>145</v>
      </c>
      <c r="E1740" s="275"/>
      <c r="F1740" s="275"/>
      <c r="G1740" s="421" t="str">
        <f t="shared" si="27"/>
        <v/>
      </c>
      <c r="H1740" s="276">
        <v>79</v>
      </c>
      <c r="I1740" s="275" t="s">
        <v>108</v>
      </c>
      <c r="J1740" s="208" t="s">
        <v>1603</v>
      </c>
    </row>
    <row r="1741" spans="1:10" ht="19.2" hidden="1" customHeight="1" x14ac:dyDescent="0.3">
      <c r="A1741" s="273">
        <v>45633</v>
      </c>
      <c r="B1741" s="273">
        <v>46020</v>
      </c>
      <c r="C1741" s="274" t="s">
        <v>1135</v>
      </c>
      <c r="D1741" s="275" t="s">
        <v>118</v>
      </c>
      <c r="E1741" s="275"/>
      <c r="F1741" s="275"/>
      <c r="G1741" s="421" t="str">
        <f t="shared" si="27"/>
        <v/>
      </c>
      <c r="H1741" s="276">
        <v>52</v>
      </c>
      <c r="I1741" s="275" t="s">
        <v>1136</v>
      </c>
      <c r="J1741" s="208" t="s">
        <v>1603</v>
      </c>
    </row>
    <row r="1742" spans="1:10" ht="19.2" hidden="1" customHeight="1" x14ac:dyDescent="0.3">
      <c r="A1742" s="273">
        <v>45367</v>
      </c>
      <c r="B1742" s="273"/>
      <c r="C1742" s="274" t="s">
        <v>1137</v>
      </c>
      <c r="D1742" s="275" t="s">
        <v>118</v>
      </c>
      <c r="E1742" s="275"/>
      <c r="F1742" s="275"/>
      <c r="G1742" s="421" t="str">
        <f t="shared" si="27"/>
        <v/>
      </c>
      <c r="H1742" s="276">
        <v>48</v>
      </c>
      <c r="I1742" s="275" t="s">
        <v>175</v>
      </c>
      <c r="J1742" s="208" t="s">
        <v>1603</v>
      </c>
    </row>
    <row r="1743" spans="1:10" ht="19.2" hidden="1" customHeight="1" x14ac:dyDescent="0.3">
      <c r="A1743" s="273">
        <v>45964</v>
      </c>
      <c r="B1743" s="273"/>
      <c r="C1743" s="274" t="s">
        <v>1138</v>
      </c>
      <c r="D1743" s="275" t="s">
        <v>118</v>
      </c>
      <c r="E1743" s="275"/>
      <c r="F1743" s="275"/>
      <c r="G1743" s="421" t="str">
        <f t="shared" si="27"/>
        <v/>
      </c>
      <c r="H1743" s="276">
        <v>52</v>
      </c>
      <c r="I1743" s="275" t="s">
        <v>306</v>
      </c>
      <c r="J1743" s="208" t="s">
        <v>1603</v>
      </c>
    </row>
    <row r="1744" spans="1:10" ht="19.2" hidden="1" customHeight="1" x14ac:dyDescent="0.3">
      <c r="A1744" s="273">
        <v>45982</v>
      </c>
      <c r="B1744" s="273">
        <v>46326</v>
      </c>
      <c r="C1744" s="274" t="s">
        <v>1140</v>
      </c>
      <c r="D1744" s="275" t="s">
        <v>118</v>
      </c>
      <c r="E1744" s="275"/>
      <c r="F1744" s="275"/>
      <c r="G1744" s="421" t="str">
        <f t="shared" si="27"/>
        <v/>
      </c>
      <c r="H1744" s="276">
        <v>52</v>
      </c>
      <c r="I1744" s="275" t="s">
        <v>151</v>
      </c>
      <c r="J1744" s="208" t="s">
        <v>1603</v>
      </c>
    </row>
    <row r="1745" spans="1:10" ht="19.2" hidden="1" customHeight="1" x14ac:dyDescent="0.3">
      <c r="A1745" s="273">
        <v>45894</v>
      </c>
      <c r="B1745" s="273"/>
      <c r="C1745" s="274" t="s">
        <v>1139</v>
      </c>
      <c r="D1745" s="275" t="s">
        <v>118</v>
      </c>
      <c r="E1745" s="275"/>
      <c r="F1745" s="275"/>
      <c r="G1745" s="421" t="str">
        <f t="shared" si="27"/>
        <v/>
      </c>
      <c r="H1745" s="276">
        <v>48</v>
      </c>
      <c r="I1745" s="275" t="s">
        <v>699</v>
      </c>
      <c r="J1745" s="208" t="s">
        <v>1603</v>
      </c>
    </row>
    <row r="1746" spans="1:10" ht="19.2" hidden="1" customHeight="1" x14ac:dyDescent="0.3">
      <c r="A1746" s="273">
        <v>45891</v>
      </c>
      <c r="B1746" s="273"/>
      <c r="C1746" s="274" t="s">
        <v>1144</v>
      </c>
      <c r="D1746" s="275" t="s">
        <v>145</v>
      </c>
      <c r="E1746" s="275" t="s">
        <v>1494</v>
      </c>
      <c r="F1746" s="275"/>
      <c r="G1746" s="421" t="str">
        <f t="shared" si="27"/>
        <v/>
      </c>
      <c r="H1746" s="276">
        <v>89</v>
      </c>
      <c r="I1746" s="275" t="s">
        <v>42</v>
      </c>
      <c r="J1746" s="208" t="s">
        <v>1603</v>
      </c>
    </row>
    <row r="1747" spans="1:10" ht="19.2" hidden="1" customHeight="1" x14ac:dyDescent="0.3">
      <c r="A1747" s="273">
        <v>45742</v>
      </c>
      <c r="B1747" s="273"/>
      <c r="C1747" s="274" t="s">
        <v>1141</v>
      </c>
      <c r="D1747" s="275" t="s">
        <v>1275</v>
      </c>
      <c r="E1747" s="275"/>
      <c r="F1747" s="275"/>
      <c r="G1747" s="421" t="str">
        <f t="shared" si="27"/>
        <v/>
      </c>
      <c r="H1747" s="276">
        <v>20</v>
      </c>
      <c r="I1747" s="275" t="s">
        <v>1142</v>
      </c>
      <c r="J1747" s="208" t="s">
        <v>1603</v>
      </c>
    </row>
    <row r="1748" spans="1:10" ht="19.2" hidden="1" customHeight="1" x14ac:dyDescent="0.3">
      <c r="A1748" s="273">
        <v>45742</v>
      </c>
      <c r="B1748" s="273"/>
      <c r="C1748" s="274" t="s">
        <v>1141</v>
      </c>
      <c r="D1748" s="275" t="s">
        <v>1275</v>
      </c>
      <c r="E1748" s="275"/>
      <c r="F1748" s="275"/>
      <c r="G1748" s="421" t="str">
        <f t="shared" si="27"/>
        <v/>
      </c>
      <c r="H1748" s="276">
        <v>20</v>
      </c>
      <c r="I1748" s="275" t="s">
        <v>1143</v>
      </c>
      <c r="J1748" s="208" t="s">
        <v>1603</v>
      </c>
    </row>
    <row r="1749" spans="1:10" ht="19.2" hidden="1" customHeight="1" x14ac:dyDescent="0.3">
      <c r="A1749" s="273">
        <v>43097</v>
      </c>
      <c r="B1749" s="273">
        <v>45961</v>
      </c>
      <c r="C1749" s="274" t="s">
        <v>1148</v>
      </c>
      <c r="D1749" s="275" t="s">
        <v>635</v>
      </c>
      <c r="E1749" s="275" t="s">
        <v>1489</v>
      </c>
      <c r="F1749" s="275">
        <v>4</v>
      </c>
      <c r="G1749" s="421">
        <f t="shared" si="27"/>
        <v>100</v>
      </c>
      <c r="H1749" s="276">
        <v>312.33</v>
      </c>
      <c r="I1749" s="275" t="s">
        <v>1149</v>
      </c>
      <c r="J1749" s="208" t="s">
        <v>1603</v>
      </c>
    </row>
    <row r="1750" spans="1:10" ht="19.2" hidden="1" customHeight="1" x14ac:dyDescent="0.3">
      <c r="A1750" s="273">
        <v>43097</v>
      </c>
      <c r="B1750" s="273">
        <v>45961</v>
      </c>
      <c r="C1750" s="274" t="s">
        <v>1148</v>
      </c>
      <c r="D1750" s="275" t="s">
        <v>635</v>
      </c>
      <c r="E1750" s="275" t="s">
        <v>1489</v>
      </c>
      <c r="F1750" s="275">
        <v>4</v>
      </c>
      <c r="G1750" s="421">
        <f t="shared" si="27"/>
        <v>100</v>
      </c>
      <c r="H1750" s="276">
        <v>312.33</v>
      </c>
      <c r="I1750" s="275" t="s">
        <v>119</v>
      </c>
      <c r="J1750" s="208" t="s">
        <v>1603</v>
      </c>
    </row>
    <row r="1751" spans="1:10" ht="19.2" hidden="1" customHeight="1" x14ac:dyDescent="0.3">
      <c r="A1751" s="273">
        <v>45610</v>
      </c>
      <c r="B1751" s="273">
        <v>45991</v>
      </c>
      <c r="C1751" s="274" t="s">
        <v>1151</v>
      </c>
      <c r="D1751" s="275" t="s">
        <v>145</v>
      </c>
      <c r="E1751" s="275"/>
      <c r="F1751" s="275"/>
      <c r="G1751" s="421" t="str">
        <f t="shared" si="27"/>
        <v/>
      </c>
      <c r="H1751" s="276">
        <v>86</v>
      </c>
      <c r="I1751" s="275" t="s">
        <v>1153</v>
      </c>
      <c r="J1751" s="208" t="s">
        <v>1603</v>
      </c>
    </row>
    <row r="1752" spans="1:10" ht="19.2" hidden="1" customHeight="1" x14ac:dyDescent="0.3">
      <c r="A1752" s="273">
        <v>45750</v>
      </c>
      <c r="B1752" s="273"/>
      <c r="C1752" s="274" t="s">
        <v>1151</v>
      </c>
      <c r="D1752" s="275" t="s">
        <v>15</v>
      </c>
      <c r="E1752" s="275"/>
      <c r="F1752" s="275">
        <v>2</v>
      </c>
      <c r="G1752" s="421">
        <f t="shared" si="27"/>
        <v>50</v>
      </c>
      <c r="H1752" s="276">
        <v>120</v>
      </c>
      <c r="I1752" s="275" t="s">
        <v>1153</v>
      </c>
      <c r="J1752" s="208" t="s">
        <v>1603</v>
      </c>
    </row>
    <row r="1753" spans="1:10" ht="19.2" hidden="1" customHeight="1" x14ac:dyDescent="0.3">
      <c r="A1753" s="273">
        <v>45992</v>
      </c>
      <c r="B1753" s="273">
        <v>46356</v>
      </c>
      <c r="C1753" s="274" t="s">
        <v>1154</v>
      </c>
      <c r="D1753" s="275" t="s">
        <v>1275</v>
      </c>
      <c r="E1753" s="275"/>
      <c r="F1753" s="275"/>
      <c r="G1753" s="421" t="str">
        <f t="shared" si="27"/>
        <v/>
      </c>
      <c r="H1753" s="276">
        <v>24</v>
      </c>
      <c r="I1753" s="434" t="s">
        <v>916</v>
      </c>
      <c r="J1753" s="208" t="s">
        <v>1603</v>
      </c>
    </row>
    <row r="1754" spans="1:10" ht="19.2" hidden="1" customHeight="1" x14ac:dyDescent="0.3">
      <c r="A1754" s="273">
        <v>45992</v>
      </c>
      <c r="B1754" s="273">
        <v>46356</v>
      </c>
      <c r="C1754" s="274" t="s">
        <v>1154</v>
      </c>
      <c r="D1754" s="275" t="s">
        <v>1275</v>
      </c>
      <c r="E1754" s="275"/>
      <c r="F1754" s="275"/>
      <c r="G1754" s="421" t="str">
        <f t="shared" si="27"/>
        <v/>
      </c>
      <c r="H1754" s="276">
        <v>24</v>
      </c>
      <c r="I1754" s="434" t="s">
        <v>108</v>
      </c>
      <c r="J1754" s="208" t="s">
        <v>1603</v>
      </c>
    </row>
    <row r="1755" spans="1:10" ht="19.2" hidden="1" customHeight="1" x14ac:dyDescent="0.3">
      <c r="A1755" s="273">
        <v>45724</v>
      </c>
      <c r="B1755" s="273"/>
      <c r="C1755" s="274" t="s">
        <v>1160</v>
      </c>
      <c r="D1755" s="275" t="s">
        <v>118</v>
      </c>
      <c r="E1755" s="275"/>
      <c r="F1755" s="275"/>
      <c r="G1755" s="421" t="str">
        <f t="shared" si="27"/>
        <v/>
      </c>
      <c r="H1755" s="276">
        <v>48</v>
      </c>
      <c r="I1755" s="275" t="s">
        <v>150</v>
      </c>
      <c r="J1755" s="208" t="s">
        <v>1603</v>
      </c>
    </row>
    <row r="1756" spans="1:10" ht="19.2" hidden="1" customHeight="1" x14ac:dyDescent="0.3">
      <c r="A1756" s="273">
        <v>45875</v>
      </c>
      <c r="B1756" s="273"/>
      <c r="C1756" s="274" t="s">
        <v>1155</v>
      </c>
      <c r="D1756" s="275" t="s">
        <v>118</v>
      </c>
      <c r="E1756" s="275"/>
      <c r="F1756" s="275"/>
      <c r="G1756" s="421" t="str">
        <f t="shared" si="27"/>
        <v/>
      </c>
      <c r="H1756" s="276">
        <v>48</v>
      </c>
      <c r="I1756" s="275" t="s">
        <v>916</v>
      </c>
      <c r="J1756" s="208" t="s">
        <v>1603</v>
      </c>
    </row>
    <row r="1757" spans="1:10" ht="19.2" hidden="1" customHeight="1" x14ac:dyDescent="0.3">
      <c r="A1757" s="273">
        <v>45796</v>
      </c>
      <c r="B1757" s="273"/>
      <c r="C1757" s="274" t="s">
        <v>1156</v>
      </c>
      <c r="D1757" s="275" t="s">
        <v>1275</v>
      </c>
      <c r="E1757" s="275"/>
      <c r="F1757" s="275"/>
      <c r="G1757" s="421" t="str">
        <f t="shared" si="27"/>
        <v/>
      </c>
      <c r="H1757" s="276">
        <v>20</v>
      </c>
      <c r="I1757" s="275" t="s">
        <v>1157</v>
      </c>
      <c r="J1757" s="208" t="s">
        <v>1603</v>
      </c>
    </row>
    <row r="1758" spans="1:10" ht="19.2" hidden="1" customHeight="1" x14ac:dyDescent="0.3">
      <c r="A1758" s="273">
        <v>45871</v>
      </c>
      <c r="B1758" s="273"/>
      <c r="C1758" s="274" t="s">
        <v>1158</v>
      </c>
      <c r="D1758" s="275" t="s">
        <v>145</v>
      </c>
      <c r="E1758" s="275"/>
      <c r="F1758" s="275"/>
      <c r="G1758" s="421" t="str">
        <f t="shared" si="27"/>
        <v/>
      </c>
      <c r="H1758" s="276">
        <v>79</v>
      </c>
      <c r="I1758" s="275" t="s">
        <v>1159</v>
      </c>
      <c r="J1758" s="208" t="s">
        <v>1603</v>
      </c>
    </row>
    <row r="1759" spans="1:10" ht="19.2" hidden="1" customHeight="1" x14ac:dyDescent="0.3">
      <c r="A1759" s="273">
        <v>45975</v>
      </c>
      <c r="B1759" s="273">
        <v>46325</v>
      </c>
      <c r="C1759" s="274" t="s">
        <v>1161</v>
      </c>
      <c r="D1759" s="275" t="s">
        <v>118</v>
      </c>
      <c r="E1759" s="275"/>
      <c r="F1759" s="275"/>
      <c r="G1759" s="421" t="str">
        <f t="shared" si="27"/>
        <v/>
      </c>
      <c r="H1759" s="276">
        <v>52</v>
      </c>
      <c r="I1759" s="275" t="s">
        <v>1028</v>
      </c>
      <c r="J1759" s="208" t="s">
        <v>1603</v>
      </c>
    </row>
    <row r="1760" spans="1:10" ht="19.2" hidden="1" customHeight="1" x14ac:dyDescent="0.3">
      <c r="A1760" s="273">
        <v>46022</v>
      </c>
      <c r="B1760" s="273">
        <v>46356</v>
      </c>
      <c r="C1760" s="274" t="s">
        <v>1162</v>
      </c>
      <c r="D1760" s="275" t="s">
        <v>1275</v>
      </c>
      <c r="E1760" s="275"/>
      <c r="F1760" s="275"/>
      <c r="G1760" s="421" t="str">
        <f t="shared" si="27"/>
        <v/>
      </c>
      <c r="H1760" s="276">
        <v>24</v>
      </c>
      <c r="I1760" s="275" t="s">
        <v>1163</v>
      </c>
      <c r="J1760" s="208" t="s">
        <v>1603</v>
      </c>
    </row>
    <row r="1761" spans="1:10" ht="19.2" hidden="1" customHeight="1" x14ac:dyDescent="0.3">
      <c r="A1761" s="273">
        <v>46033</v>
      </c>
      <c r="B1761" s="273">
        <v>46386</v>
      </c>
      <c r="C1761" s="274" t="s">
        <v>1164</v>
      </c>
      <c r="D1761" s="275" t="s">
        <v>118</v>
      </c>
      <c r="E1761" s="275"/>
      <c r="F1761" s="275"/>
      <c r="G1761" s="421" t="str">
        <f t="shared" si="27"/>
        <v/>
      </c>
      <c r="H1761" s="276">
        <v>52</v>
      </c>
      <c r="I1761" s="275" t="s">
        <v>1165</v>
      </c>
      <c r="J1761" s="208" t="s">
        <v>1603</v>
      </c>
    </row>
    <row r="1762" spans="1:10" ht="19.2" hidden="1" customHeight="1" x14ac:dyDescent="0.3">
      <c r="A1762" s="273">
        <v>46027</v>
      </c>
      <c r="B1762" s="273">
        <v>46386</v>
      </c>
      <c r="C1762" s="274" t="s">
        <v>1167</v>
      </c>
      <c r="D1762" s="275" t="s">
        <v>145</v>
      </c>
      <c r="E1762" s="275"/>
      <c r="F1762" s="275"/>
      <c r="G1762" s="421" t="str">
        <f t="shared" si="27"/>
        <v/>
      </c>
      <c r="H1762" s="276">
        <v>86</v>
      </c>
      <c r="I1762" s="275" t="s">
        <v>48</v>
      </c>
      <c r="J1762" s="208" t="s">
        <v>1603</v>
      </c>
    </row>
    <row r="1763" spans="1:10" ht="19.2" hidden="1" customHeight="1" x14ac:dyDescent="0.3">
      <c r="A1763" s="273">
        <v>45930</v>
      </c>
      <c r="B1763" s="273"/>
      <c r="C1763" s="274" t="s">
        <v>1168</v>
      </c>
      <c r="D1763" s="275" t="s">
        <v>1275</v>
      </c>
      <c r="E1763" s="275"/>
      <c r="F1763" s="275"/>
      <c r="G1763" s="421" t="str">
        <f t="shared" si="27"/>
        <v/>
      </c>
      <c r="H1763" s="276">
        <v>20</v>
      </c>
      <c r="I1763" s="275" t="s">
        <v>20</v>
      </c>
      <c r="J1763" s="208" t="s">
        <v>1603</v>
      </c>
    </row>
    <row r="1764" spans="1:10" ht="19.2" hidden="1" customHeight="1" x14ac:dyDescent="0.3">
      <c r="A1764" s="273">
        <v>44076</v>
      </c>
      <c r="B1764" s="273">
        <v>46122</v>
      </c>
      <c r="C1764" s="274" t="s">
        <v>1170</v>
      </c>
      <c r="D1764" s="275" t="s">
        <v>1120</v>
      </c>
      <c r="E1764" s="275"/>
      <c r="F1764" s="275">
        <v>4</v>
      </c>
      <c r="G1764" s="421">
        <f t="shared" si="27"/>
        <v>100</v>
      </c>
      <c r="H1764" s="276">
        <v>431</v>
      </c>
      <c r="I1764" s="275" t="s">
        <v>1171</v>
      </c>
      <c r="J1764" s="208" t="s">
        <v>1603</v>
      </c>
    </row>
    <row r="1765" spans="1:10" ht="19.2" hidden="1" customHeight="1" x14ac:dyDescent="0.3">
      <c r="A1765" s="273">
        <v>45899</v>
      </c>
      <c r="B1765" s="273"/>
      <c r="C1765" s="274" t="s">
        <v>1172</v>
      </c>
      <c r="D1765" s="275" t="s">
        <v>118</v>
      </c>
      <c r="E1765" s="275"/>
      <c r="F1765" s="275"/>
      <c r="G1765" s="421" t="str">
        <f t="shared" si="27"/>
        <v/>
      </c>
      <c r="H1765" s="276">
        <v>48</v>
      </c>
      <c r="I1765" s="275" t="s">
        <v>1173</v>
      </c>
      <c r="J1765" s="208" t="s">
        <v>1603</v>
      </c>
    </row>
    <row r="1766" spans="1:10" ht="19.2" hidden="1" customHeight="1" x14ac:dyDescent="0.3">
      <c r="A1766" s="273">
        <v>45899</v>
      </c>
      <c r="B1766" s="273"/>
      <c r="C1766" s="274" t="s">
        <v>1172</v>
      </c>
      <c r="D1766" s="275" t="s">
        <v>118</v>
      </c>
      <c r="E1766" s="275"/>
      <c r="F1766" s="275"/>
      <c r="G1766" s="421" t="str">
        <f t="shared" si="27"/>
        <v/>
      </c>
      <c r="H1766" s="276">
        <v>48</v>
      </c>
      <c r="I1766" s="275" t="s">
        <v>1174</v>
      </c>
      <c r="J1766" s="208" t="s">
        <v>1603</v>
      </c>
    </row>
    <row r="1767" spans="1:10" ht="19.2" hidden="1" customHeight="1" x14ac:dyDescent="0.3">
      <c r="A1767" s="273">
        <v>45552</v>
      </c>
      <c r="B1767" s="273">
        <v>45961</v>
      </c>
      <c r="C1767" s="274" t="s">
        <v>1175</v>
      </c>
      <c r="D1767" s="275" t="s">
        <v>118</v>
      </c>
      <c r="E1767" s="275" t="s">
        <v>1493</v>
      </c>
      <c r="F1767" s="275">
        <v>1</v>
      </c>
      <c r="G1767" s="421">
        <f t="shared" si="27"/>
        <v>25</v>
      </c>
      <c r="H1767" s="276">
        <v>132</v>
      </c>
      <c r="I1767" s="275" t="s">
        <v>1177</v>
      </c>
      <c r="J1767" s="208" t="s">
        <v>1603</v>
      </c>
    </row>
    <row r="1768" spans="1:10" ht="19.2" hidden="1" customHeight="1" x14ac:dyDescent="0.3">
      <c r="A1768" s="273">
        <v>45681</v>
      </c>
      <c r="B1768" s="273">
        <v>46052</v>
      </c>
      <c r="C1768" s="274" t="s">
        <v>1179</v>
      </c>
      <c r="D1768" s="275" t="s">
        <v>187</v>
      </c>
      <c r="E1768" s="275" t="s">
        <v>1489</v>
      </c>
      <c r="F1768" s="275">
        <v>4</v>
      </c>
      <c r="G1768" s="421">
        <f t="shared" si="27"/>
        <v>100</v>
      </c>
      <c r="H1768" s="276">
        <v>341</v>
      </c>
      <c r="I1768" s="275" t="s">
        <v>1180</v>
      </c>
      <c r="J1768" s="208" t="s">
        <v>1603</v>
      </c>
    </row>
    <row r="1769" spans="1:10" ht="19.2" hidden="1" customHeight="1" x14ac:dyDescent="0.3">
      <c r="A1769" s="273">
        <v>45681</v>
      </c>
      <c r="B1769" s="273">
        <v>46052</v>
      </c>
      <c r="C1769" s="274" t="s">
        <v>1179</v>
      </c>
      <c r="D1769" s="275" t="s">
        <v>118</v>
      </c>
      <c r="E1769" s="275"/>
      <c r="F1769" s="275"/>
      <c r="G1769" s="421" t="str">
        <f t="shared" si="27"/>
        <v/>
      </c>
      <c r="H1769" s="276">
        <v>52</v>
      </c>
      <c r="I1769" s="275" t="s">
        <v>1180</v>
      </c>
      <c r="J1769" s="208" t="s">
        <v>1603</v>
      </c>
    </row>
    <row r="1770" spans="1:10" ht="19.2" hidden="1" customHeight="1" x14ac:dyDescent="0.3">
      <c r="A1770" s="273">
        <v>45993</v>
      </c>
      <c r="B1770" s="273">
        <v>46356</v>
      </c>
      <c r="C1770" s="274" t="s">
        <v>1181</v>
      </c>
      <c r="D1770" s="275" t="s">
        <v>145</v>
      </c>
      <c r="E1770" s="275"/>
      <c r="F1770" s="275"/>
      <c r="G1770" s="421" t="str">
        <f t="shared" si="27"/>
        <v/>
      </c>
      <c r="H1770" s="276">
        <v>86</v>
      </c>
      <c r="I1770" s="275" t="s">
        <v>362</v>
      </c>
      <c r="J1770" s="208" t="s">
        <v>1603</v>
      </c>
    </row>
    <row r="1771" spans="1:10" ht="19.2" hidden="1" customHeight="1" x14ac:dyDescent="0.3">
      <c r="A1771" s="273">
        <v>45762</v>
      </c>
      <c r="B1771" s="273"/>
      <c r="C1771" s="274" t="s">
        <v>1182</v>
      </c>
      <c r="D1771" s="275" t="s">
        <v>1275</v>
      </c>
      <c r="E1771" s="275"/>
      <c r="F1771" s="275"/>
      <c r="G1771" s="421" t="str">
        <f t="shared" si="27"/>
        <v/>
      </c>
      <c r="H1771" s="276">
        <v>20</v>
      </c>
      <c r="I1771" s="275" t="s">
        <v>106</v>
      </c>
      <c r="J1771" s="208" t="s">
        <v>1603</v>
      </c>
    </row>
    <row r="1772" spans="1:10" ht="19.2" hidden="1" customHeight="1" x14ac:dyDescent="0.3">
      <c r="A1772" s="273">
        <v>45762</v>
      </c>
      <c r="B1772" s="273"/>
      <c r="C1772" s="274" t="s">
        <v>1182</v>
      </c>
      <c r="D1772" s="275" t="s">
        <v>1275</v>
      </c>
      <c r="E1772" s="275"/>
      <c r="F1772" s="275"/>
      <c r="G1772" s="421" t="str">
        <f t="shared" si="27"/>
        <v/>
      </c>
      <c r="H1772" s="276">
        <v>20</v>
      </c>
      <c r="I1772" s="275" t="s">
        <v>43</v>
      </c>
      <c r="J1772" s="208" t="s">
        <v>1603</v>
      </c>
    </row>
    <row r="1773" spans="1:10" ht="19.2" hidden="1" customHeight="1" x14ac:dyDescent="0.3">
      <c r="A1773" s="273">
        <v>45976</v>
      </c>
      <c r="B1773" s="273">
        <v>46326</v>
      </c>
      <c r="C1773" s="274" t="s">
        <v>1183</v>
      </c>
      <c r="D1773" s="275" t="s">
        <v>1275</v>
      </c>
      <c r="E1773" s="275"/>
      <c r="F1773" s="275"/>
      <c r="G1773" s="421" t="str">
        <f t="shared" si="27"/>
        <v/>
      </c>
      <c r="H1773" s="276">
        <v>24</v>
      </c>
      <c r="I1773" s="275" t="s">
        <v>1581</v>
      </c>
      <c r="J1773" s="208" t="s">
        <v>1603</v>
      </c>
    </row>
    <row r="1774" spans="1:10" ht="19.2" hidden="1" customHeight="1" x14ac:dyDescent="0.3">
      <c r="A1774" s="273">
        <v>46059</v>
      </c>
      <c r="B1774" s="273">
        <v>46418</v>
      </c>
      <c r="C1774" s="274" t="s">
        <v>1582</v>
      </c>
      <c r="D1774" s="275" t="s">
        <v>145</v>
      </c>
      <c r="E1774" s="275"/>
      <c r="F1774" s="275"/>
      <c r="G1774" s="421" t="str">
        <f t="shared" si="27"/>
        <v/>
      </c>
      <c r="H1774" s="276">
        <v>86</v>
      </c>
      <c r="I1774" s="275" t="s">
        <v>1171</v>
      </c>
      <c r="J1774" s="208" t="s">
        <v>1603</v>
      </c>
    </row>
    <row r="1775" spans="1:10" ht="19.2" hidden="1" customHeight="1" x14ac:dyDescent="0.3">
      <c r="A1775" s="273">
        <v>44937</v>
      </c>
      <c r="B1775" s="273"/>
      <c r="C1775" s="274" t="s">
        <v>1186</v>
      </c>
      <c r="D1775" s="275" t="s">
        <v>1275</v>
      </c>
      <c r="E1775" s="275"/>
      <c r="F1775" s="275"/>
      <c r="G1775" s="421" t="str">
        <f t="shared" si="27"/>
        <v/>
      </c>
      <c r="H1775" s="276">
        <v>24</v>
      </c>
      <c r="I1775" s="275" t="s">
        <v>1187</v>
      </c>
      <c r="J1775" s="208" t="s">
        <v>1603</v>
      </c>
    </row>
    <row r="1776" spans="1:10" ht="19.2" hidden="1" customHeight="1" x14ac:dyDescent="0.3">
      <c r="A1776" s="273">
        <v>45873</v>
      </c>
      <c r="B1776" s="273"/>
      <c r="C1776" s="274" t="s">
        <v>1185</v>
      </c>
      <c r="D1776" s="275" t="s">
        <v>118</v>
      </c>
      <c r="E1776" s="275"/>
      <c r="F1776" s="275"/>
      <c r="G1776" s="421" t="str">
        <f t="shared" si="27"/>
        <v/>
      </c>
      <c r="H1776" s="276">
        <v>48</v>
      </c>
      <c r="I1776" s="275" t="s">
        <v>20</v>
      </c>
      <c r="J1776" s="208" t="s">
        <v>1603</v>
      </c>
    </row>
    <row r="1777" spans="1:10" ht="19.2" hidden="1" customHeight="1" x14ac:dyDescent="0.3">
      <c r="A1777" s="273">
        <v>44712</v>
      </c>
      <c r="B1777" s="273">
        <v>45961</v>
      </c>
      <c r="C1777" s="274" t="s">
        <v>1188</v>
      </c>
      <c r="D1777" s="275" t="s">
        <v>118</v>
      </c>
      <c r="E1777" s="275"/>
      <c r="F1777" s="275"/>
      <c r="G1777" s="421" t="str">
        <f t="shared" si="27"/>
        <v/>
      </c>
      <c r="H1777" s="276">
        <v>52</v>
      </c>
      <c r="I1777" s="275" t="s">
        <v>1189</v>
      </c>
      <c r="J1777" s="208" t="s">
        <v>1603</v>
      </c>
    </row>
    <row r="1778" spans="1:10" ht="19.2" hidden="1" customHeight="1" x14ac:dyDescent="0.3">
      <c r="A1778" s="273">
        <v>46021</v>
      </c>
      <c r="B1778" s="273">
        <v>46356</v>
      </c>
      <c r="C1778" s="274" t="s">
        <v>1190</v>
      </c>
      <c r="D1778" s="275" t="s">
        <v>118</v>
      </c>
      <c r="E1778" s="275"/>
      <c r="F1778" s="275"/>
      <c r="G1778" s="421" t="str">
        <f t="shared" si="27"/>
        <v/>
      </c>
      <c r="H1778" s="276">
        <v>52</v>
      </c>
      <c r="I1778" s="275" t="s">
        <v>1191</v>
      </c>
      <c r="J1778" s="208" t="s">
        <v>1603</v>
      </c>
    </row>
    <row r="1779" spans="1:10" ht="19.2" hidden="1" customHeight="1" x14ac:dyDescent="0.3">
      <c r="A1779" s="273">
        <v>45757</v>
      </c>
      <c r="B1779" s="273"/>
      <c r="C1779" s="274" t="s">
        <v>1192</v>
      </c>
      <c r="D1779" s="275" t="s">
        <v>1275</v>
      </c>
      <c r="E1779" s="275"/>
      <c r="F1779" s="275"/>
      <c r="G1779" s="421" t="str">
        <f t="shared" si="27"/>
        <v/>
      </c>
      <c r="H1779" s="276">
        <v>20</v>
      </c>
      <c r="I1779" s="275" t="s">
        <v>1193</v>
      </c>
      <c r="J1779" s="208" t="s">
        <v>1603</v>
      </c>
    </row>
    <row r="1780" spans="1:10" ht="19.2" hidden="1" customHeight="1" x14ac:dyDescent="0.3">
      <c r="A1780" s="273">
        <v>45757</v>
      </c>
      <c r="B1780" s="273"/>
      <c r="C1780" s="274" t="s">
        <v>1192</v>
      </c>
      <c r="D1780" s="275" t="s">
        <v>1275</v>
      </c>
      <c r="E1780" s="275"/>
      <c r="F1780" s="275"/>
      <c r="G1780" s="421" t="str">
        <f t="shared" si="27"/>
        <v/>
      </c>
      <c r="H1780" s="276">
        <v>20</v>
      </c>
      <c r="I1780" s="275" t="s">
        <v>1194</v>
      </c>
      <c r="J1780" s="208" t="s">
        <v>1603</v>
      </c>
    </row>
    <row r="1781" spans="1:10" ht="19.2" hidden="1" customHeight="1" x14ac:dyDescent="0.3">
      <c r="A1781" s="273">
        <v>45757</v>
      </c>
      <c r="B1781" s="273"/>
      <c r="C1781" s="274" t="s">
        <v>1192</v>
      </c>
      <c r="D1781" s="275" t="s">
        <v>1275</v>
      </c>
      <c r="E1781" s="275"/>
      <c r="F1781" s="275"/>
      <c r="G1781" s="421" t="str">
        <f t="shared" si="27"/>
        <v/>
      </c>
      <c r="H1781" s="276">
        <v>20</v>
      </c>
      <c r="I1781" s="275" t="s">
        <v>1195</v>
      </c>
      <c r="J1781" s="208" t="s">
        <v>1603</v>
      </c>
    </row>
    <row r="1782" spans="1:10" ht="19.2" hidden="1" customHeight="1" x14ac:dyDescent="0.3">
      <c r="A1782" s="273">
        <v>45757</v>
      </c>
      <c r="B1782" s="273"/>
      <c r="C1782" s="274" t="s">
        <v>1192</v>
      </c>
      <c r="D1782" s="275" t="s">
        <v>1275</v>
      </c>
      <c r="E1782" s="275"/>
      <c r="F1782" s="275"/>
      <c r="G1782" s="421" t="str">
        <f t="shared" si="27"/>
        <v/>
      </c>
      <c r="H1782" s="276">
        <v>20</v>
      </c>
      <c r="I1782" s="275" t="s">
        <v>256</v>
      </c>
      <c r="J1782" s="208" t="s">
        <v>1603</v>
      </c>
    </row>
    <row r="1783" spans="1:10" ht="19.2" hidden="1" customHeight="1" x14ac:dyDescent="0.3">
      <c r="A1783" s="273">
        <v>45757</v>
      </c>
      <c r="B1783" s="273"/>
      <c r="C1783" s="274" t="s">
        <v>1192</v>
      </c>
      <c r="D1783" s="275" t="s">
        <v>1275</v>
      </c>
      <c r="E1783" s="275"/>
      <c r="F1783" s="275"/>
      <c r="G1783" s="421" t="str">
        <f t="shared" si="27"/>
        <v/>
      </c>
      <c r="H1783" s="276">
        <v>20</v>
      </c>
      <c r="I1783" s="275" t="s">
        <v>368</v>
      </c>
      <c r="J1783" s="208" t="s">
        <v>1603</v>
      </c>
    </row>
    <row r="1784" spans="1:10" ht="19.2" hidden="1" customHeight="1" x14ac:dyDescent="0.3">
      <c r="A1784" s="273">
        <v>46001</v>
      </c>
      <c r="B1784" s="273">
        <v>46356</v>
      </c>
      <c r="C1784" s="274" t="s">
        <v>1200</v>
      </c>
      <c r="D1784" s="275" t="s">
        <v>1275</v>
      </c>
      <c r="E1784" s="275"/>
      <c r="F1784" s="275"/>
      <c r="G1784" s="421" t="str">
        <f t="shared" si="27"/>
        <v/>
      </c>
      <c r="H1784" s="276">
        <v>24</v>
      </c>
      <c r="I1784" s="275" t="s">
        <v>1201</v>
      </c>
      <c r="J1784" s="208" t="s">
        <v>1603</v>
      </c>
    </row>
    <row r="1785" spans="1:10" ht="19.2" hidden="1" customHeight="1" x14ac:dyDescent="0.3">
      <c r="A1785" s="273">
        <v>46001</v>
      </c>
      <c r="B1785" s="273">
        <v>46356</v>
      </c>
      <c r="C1785" s="274" t="s">
        <v>1200</v>
      </c>
      <c r="D1785" s="275" t="s">
        <v>1275</v>
      </c>
      <c r="E1785" s="275"/>
      <c r="F1785" s="275"/>
      <c r="G1785" s="421" t="str">
        <f t="shared" si="27"/>
        <v/>
      </c>
      <c r="H1785" s="276">
        <v>24</v>
      </c>
      <c r="I1785" s="275" t="s">
        <v>1202</v>
      </c>
      <c r="J1785" s="208" t="s">
        <v>1603</v>
      </c>
    </row>
    <row r="1786" spans="1:10" ht="19.2" hidden="1" customHeight="1" x14ac:dyDescent="0.3">
      <c r="A1786" s="273">
        <v>44749</v>
      </c>
      <c r="B1786" s="273">
        <v>45961</v>
      </c>
      <c r="C1786" s="274" t="s">
        <v>1203</v>
      </c>
      <c r="D1786" s="275" t="s">
        <v>118</v>
      </c>
      <c r="E1786" s="275"/>
      <c r="F1786" s="275"/>
      <c r="G1786" s="421" t="str">
        <f t="shared" si="27"/>
        <v/>
      </c>
      <c r="H1786" s="276">
        <v>52</v>
      </c>
      <c r="I1786" s="275" t="s">
        <v>362</v>
      </c>
      <c r="J1786" s="208" t="s">
        <v>1603</v>
      </c>
    </row>
    <row r="1787" spans="1:10" ht="19.2" hidden="1" customHeight="1" x14ac:dyDescent="0.3">
      <c r="A1787" s="273">
        <v>45515</v>
      </c>
      <c r="B1787" s="273"/>
      <c r="C1787" s="274" t="s">
        <v>1204</v>
      </c>
      <c r="D1787" s="275" t="s">
        <v>1275</v>
      </c>
      <c r="E1787" s="275"/>
      <c r="F1787" s="275"/>
      <c r="G1787" s="421" t="str">
        <f t="shared" si="27"/>
        <v/>
      </c>
      <c r="H1787" s="276">
        <v>20</v>
      </c>
      <c r="I1787" s="275" t="s">
        <v>1205</v>
      </c>
      <c r="J1787" s="208" t="s">
        <v>1603</v>
      </c>
    </row>
    <row r="1788" spans="1:10" ht="19.2" hidden="1" customHeight="1" x14ac:dyDescent="0.3">
      <c r="A1788" s="273">
        <v>45515</v>
      </c>
      <c r="B1788" s="273"/>
      <c r="C1788" s="274" t="s">
        <v>1204</v>
      </c>
      <c r="D1788" s="275" t="s">
        <v>1275</v>
      </c>
      <c r="E1788" s="275"/>
      <c r="F1788" s="275"/>
      <c r="G1788" s="421" t="str">
        <f t="shared" si="27"/>
        <v/>
      </c>
      <c r="H1788" s="276">
        <v>20</v>
      </c>
      <c r="I1788" s="275" t="s">
        <v>1207</v>
      </c>
      <c r="J1788" s="208" t="s">
        <v>1603</v>
      </c>
    </row>
    <row r="1789" spans="1:10" ht="19.2" hidden="1" customHeight="1" x14ac:dyDescent="0.3">
      <c r="A1789" s="273">
        <v>45973</v>
      </c>
      <c r="B1789" s="273"/>
      <c r="C1789" s="274" t="s">
        <v>1204</v>
      </c>
      <c r="D1789" s="275" t="s">
        <v>118</v>
      </c>
      <c r="E1789" s="275"/>
      <c r="F1789" s="275"/>
      <c r="G1789" s="421" t="str">
        <f t="shared" si="27"/>
        <v/>
      </c>
      <c r="H1789" s="276">
        <v>52</v>
      </c>
      <c r="I1789" s="275" t="s">
        <v>1208</v>
      </c>
      <c r="J1789" s="208" t="s">
        <v>1603</v>
      </c>
    </row>
    <row r="1790" spans="1:10" ht="19.2" hidden="1" customHeight="1" x14ac:dyDescent="0.3">
      <c r="A1790" s="273">
        <v>45948</v>
      </c>
      <c r="B1790" s="273"/>
      <c r="C1790" s="274" t="s">
        <v>1209</v>
      </c>
      <c r="D1790" s="275" t="s">
        <v>1275</v>
      </c>
      <c r="E1790" s="275"/>
      <c r="F1790" s="275"/>
      <c r="G1790" s="421" t="str">
        <f t="shared" si="27"/>
        <v/>
      </c>
      <c r="H1790" s="276">
        <v>20</v>
      </c>
      <c r="I1790" s="275" t="s">
        <v>256</v>
      </c>
      <c r="J1790" s="208" t="s">
        <v>1603</v>
      </c>
    </row>
    <row r="1791" spans="1:10" ht="19.2" hidden="1" customHeight="1" x14ac:dyDescent="0.3">
      <c r="A1791" s="273">
        <v>45948</v>
      </c>
      <c r="B1791" s="273"/>
      <c r="C1791" s="274" t="s">
        <v>1209</v>
      </c>
      <c r="D1791" s="275" t="s">
        <v>1275</v>
      </c>
      <c r="E1791" s="275"/>
      <c r="F1791" s="275"/>
      <c r="G1791" s="421" t="str">
        <f t="shared" si="27"/>
        <v/>
      </c>
      <c r="H1791" s="276">
        <v>20</v>
      </c>
      <c r="I1791" s="275" t="s">
        <v>225</v>
      </c>
      <c r="J1791" s="208" t="s">
        <v>1603</v>
      </c>
    </row>
    <row r="1792" spans="1:10" ht="19.2" hidden="1" customHeight="1" x14ac:dyDescent="0.3">
      <c r="A1792" s="273">
        <v>45397</v>
      </c>
      <c r="B1792" s="273"/>
      <c r="C1792" s="274" t="s">
        <v>1210</v>
      </c>
      <c r="D1792" s="275" t="s">
        <v>145</v>
      </c>
      <c r="E1792" s="275"/>
      <c r="F1792" s="275"/>
      <c r="G1792" s="421" t="str">
        <f t="shared" si="27"/>
        <v/>
      </c>
      <c r="H1792" s="276">
        <v>109.36</v>
      </c>
      <c r="I1792" s="275" t="s">
        <v>451</v>
      </c>
      <c r="J1792" s="208" t="s">
        <v>1603</v>
      </c>
    </row>
    <row r="1793" spans="1:10" ht="19.2" hidden="1" customHeight="1" x14ac:dyDescent="0.3">
      <c r="A1793" s="273">
        <v>45483</v>
      </c>
      <c r="B1793" s="273"/>
      <c r="C1793" s="274" t="s">
        <v>1211</v>
      </c>
      <c r="D1793" s="275" t="s">
        <v>118</v>
      </c>
      <c r="E1793" s="275"/>
      <c r="F1793" s="275"/>
      <c r="G1793" s="421" t="str">
        <f t="shared" si="27"/>
        <v/>
      </c>
      <c r="H1793" s="276">
        <v>48</v>
      </c>
      <c r="I1793" s="275" t="s">
        <v>223</v>
      </c>
      <c r="J1793" s="208" t="s">
        <v>1603</v>
      </c>
    </row>
    <row r="1794" spans="1:10" ht="19.2" hidden="1" customHeight="1" x14ac:dyDescent="0.3">
      <c r="A1794" s="273">
        <v>44743</v>
      </c>
      <c r="B1794" s="273">
        <v>45961</v>
      </c>
      <c r="C1794" s="274" t="s">
        <v>1211</v>
      </c>
      <c r="D1794" s="275" t="s">
        <v>118</v>
      </c>
      <c r="E1794" s="275"/>
      <c r="F1794" s="275"/>
      <c r="G1794" s="421" t="str">
        <f t="shared" ref="G1794:G1857" si="28">IF(F1794="","",F1794*25)</f>
        <v/>
      </c>
      <c r="H1794" s="276">
        <v>52</v>
      </c>
      <c r="I1794" s="275" t="s">
        <v>1213</v>
      </c>
      <c r="J1794" s="208" t="s">
        <v>1603</v>
      </c>
    </row>
    <row r="1795" spans="1:10" ht="19.2" hidden="1" customHeight="1" x14ac:dyDescent="0.3">
      <c r="A1795" s="273">
        <v>45905</v>
      </c>
      <c r="B1795" s="273"/>
      <c r="C1795" s="274" t="s">
        <v>1196</v>
      </c>
      <c r="D1795" s="275" t="s">
        <v>118</v>
      </c>
      <c r="E1795" s="275"/>
      <c r="F1795" s="275"/>
      <c r="G1795" s="421" t="str">
        <f t="shared" si="28"/>
        <v/>
      </c>
      <c r="H1795" s="276">
        <v>48</v>
      </c>
      <c r="I1795" s="275" t="s">
        <v>1197</v>
      </c>
      <c r="J1795" s="208" t="s">
        <v>1603</v>
      </c>
    </row>
    <row r="1796" spans="1:10" ht="19.2" hidden="1" customHeight="1" x14ac:dyDescent="0.3">
      <c r="A1796" s="273">
        <v>46041</v>
      </c>
      <c r="B1796" s="273">
        <v>46386</v>
      </c>
      <c r="C1796" s="274" t="s">
        <v>1198</v>
      </c>
      <c r="D1796" s="275" t="s">
        <v>145</v>
      </c>
      <c r="E1796" s="275"/>
      <c r="F1796" s="275"/>
      <c r="G1796" s="421" t="str">
        <f t="shared" si="28"/>
        <v/>
      </c>
      <c r="H1796" s="276">
        <v>86</v>
      </c>
      <c r="I1796" s="275" t="s">
        <v>1199</v>
      </c>
      <c r="J1796" s="208" t="s">
        <v>1603</v>
      </c>
    </row>
    <row r="1797" spans="1:10" ht="19.2" hidden="1" customHeight="1" x14ac:dyDescent="0.3">
      <c r="A1797" s="273">
        <v>44166</v>
      </c>
      <c r="B1797" s="273">
        <v>45961</v>
      </c>
      <c r="C1797" s="274" t="s">
        <v>1214</v>
      </c>
      <c r="D1797" s="275" t="s">
        <v>15</v>
      </c>
      <c r="E1797" s="275" t="s">
        <v>1489</v>
      </c>
      <c r="F1797" s="275">
        <v>2</v>
      </c>
      <c r="G1797" s="421">
        <f t="shared" si="28"/>
        <v>50</v>
      </c>
      <c r="H1797" s="276">
        <v>152.5</v>
      </c>
      <c r="I1797" s="275" t="s">
        <v>553</v>
      </c>
      <c r="J1797" s="208" t="s">
        <v>1603</v>
      </c>
    </row>
    <row r="1798" spans="1:10" ht="19.2" hidden="1" customHeight="1" x14ac:dyDescent="0.3">
      <c r="A1798" s="273">
        <v>45426</v>
      </c>
      <c r="B1798" s="273"/>
      <c r="C1798" s="274" t="s">
        <v>1214</v>
      </c>
      <c r="D1798" s="275" t="s">
        <v>118</v>
      </c>
      <c r="E1798" s="275"/>
      <c r="F1798" s="275"/>
      <c r="G1798" s="421" t="str">
        <f t="shared" si="28"/>
        <v/>
      </c>
      <c r="H1798" s="276">
        <v>48</v>
      </c>
      <c r="I1798" s="275" t="s">
        <v>553</v>
      </c>
      <c r="J1798" s="208" t="s">
        <v>1603</v>
      </c>
    </row>
    <row r="1799" spans="1:10" ht="19.2" hidden="1" customHeight="1" x14ac:dyDescent="0.3">
      <c r="A1799" s="273">
        <v>45987</v>
      </c>
      <c r="B1799" s="273">
        <v>46326</v>
      </c>
      <c r="C1799" s="274" t="s">
        <v>1215</v>
      </c>
      <c r="D1799" s="275" t="s">
        <v>1275</v>
      </c>
      <c r="E1799" s="275"/>
      <c r="F1799" s="275"/>
      <c r="G1799" s="421" t="str">
        <f t="shared" si="28"/>
        <v/>
      </c>
      <c r="H1799" s="276">
        <v>24</v>
      </c>
      <c r="I1799" s="275" t="s">
        <v>550</v>
      </c>
      <c r="J1799" s="208" t="s">
        <v>1603</v>
      </c>
    </row>
    <row r="1800" spans="1:10" ht="19.2" hidden="1" customHeight="1" x14ac:dyDescent="0.3">
      <c r="A1800" s="273">
        <v>44952</v>
      </c>
      <c r="B1800" s="273">
        <v>45961</v>
      </c>
      <c r="C1800" s="274" t="s">
        <v>1216</v>
      </c>
      <c r="D1800" s="275" t="s">
        <v>1275</v>
      </c>
      <c r="E1800" s="275"/>
      <c r="F1800" s="275"/>
      <c r="G1800" s="421" t="str">
        <f t="shared" si="28"/>
        <v/>
      </c>
      <c r="H1800" s="276">
        <v>24</v>
      </c>
      <c r="I1800" s="275" t="s">
        <v>37</v>
      </c>
      <c r="J1800" s="208" t="s">
        <v>1603</v>
      </c>
    </row>
    <row r="1801" spans="1:10" ht="19.2" hidden="1" customHeight="1" x14ac:dyDescent="0.3">
      <c r="A1801" s="273">
        <v>43298</v>
      </c>
      <c r="B1801" s="273">
        <v>45961</v>
      </c>
      <c r="C1801" s="274" t="s">
        <v>1217</v>
      </c>
      <c r="D1801" s="275" t="s">
        <v>118</v>
      </c>
      <c r="E1801" s="275"/>
      <c r="F1801" s="275"/>
      <c r="G1801" s="421" t="str">
        <f t="shared" si="28"/>
        <v/>
      </c>
      <c r="H1801" s="276">
        <v>52</v>
      </c>
      <c r="I1801" s="275" t="s">
        <v>1218</v>
      </c>
      <c r="J1801" s="208" t="s">
        <v>1603</v>
      </c>
    </row>
    <row r="1802" spans="1:10" ht="19.2" hidden="1" customHeight="1" x14ac:dyDescent="0.3">
      <c r="A1802" s="273">
        <v>43568</v>
      </c>
      <c r="B1802" s="273">
        <v>45961</v>
      </c>
      <c r="C1802" s="274" t="s">
        <v>1217</v>
      </c>
      <c r="D1802" s="275" t="s">
        <v>118</v>
      </c>
      <c r="E1802" s="275"/>
      <c r="F1802" s="275"/>
      <c r="G1802" s="421" t="str">
        <f t="shared" si="28"/>
        <v/>
      </c>
      <c r="H1802" s="276">
        <v>52</v>
      </c>
      <c r="I1802" s="275" t="s">
        <v>503</v>
      </c>
      <c r="J1802" s="208" t="s">
        <v>1603</v>
      </c>
    </row>
    <row r="1803" spans="1:10" ht="19.2" hidden="1" customHeight="1" x14ac:dyDescent="0.3">
      <c r="A1803" s="273">
        <v>43899</v>
      </c>
      <c r="B1803" s="273">
        <v>45961</v>
      </c>
      <c r="C1803" s="274" t="s">
        <v>1217</v>
      </c>
      <c r="D1803" s="275" t="s">
        <v>118</v>
      </c>
      <c r="E1803" s="275"/>
      <c r="F1803" s="275"/>
      <c r="G1803" s="421" t="str">
        <f t="shared" si="28"/>
        <v/>
      </c>
      <c r="H1803" s="276">
        <v>52</v>
      </c>
      <c r="I1803" s="275" t="s">
        <v>96</v>
      </c>
      <c r="J1803" s="208" t="s">
        <v>1603</v>
      </c>
    </row>
    <row r="1804" spans="1:10" ht="19.2" hidden="1" customHeight="1" x14ac:dyDescent="0.3">
      <c r="A1804" s="273">
        <v>45939</v>
      </c>
      <c r="B1804" s="273"/>
      <c r="C1804" s="274" t="s">
        <v>1219</v>
      </c>
      <c r="D1804" s="275" t="s">
        <v>118</v>
      </c>
      <c r="E1804" s="275"/>
      <c r="F1804" s="275"/>
      <c r="G1804" s="421" t="str">
        <f t="shared" si="28"/>
        <v/>
      </c>
      <c r="H1804" s="276">
        <v>48</v>
      </c>
      <c r="I1804" s="275" t="s">
        <v>1220</v>
      </c>
      <c r="J1804" s="208" t="s">
        <v>1603</v>
      </c>
    </row>
    <row r="1805" spans="1:10" ht="19.2" hidden="1" customHeight="1" x14ac:dyDescent="0.3">
      <c r="A1805" s="273">
        <v>43592</v>
      </c>
      <c r="B1805" s="273">
        <v>45961</v>
      </c>
      <c r="C1805" s="274" t="s">
        <v>1222</v>
      </c>
      <c r="D1805" s="275" t="s">
        <v>287</v>
      </c>
      <c r="E1805" s="275"/>
      <c r="F1805" s="275"/>
      <c r="G1805" s="421" t="str">
        <f t="shared" si="28"/>
        <v/>
      </c>
      <c r="H1805" s="276">
        <v>282</v>
      </c>
      <c r="I1805" s="275" t="s">
        <v>1223</v>
      </c>
      <c r="J1805" s="208" t="s">
        <v>1603</v>
      </c>
    </row>
    <row r="1806" spans="1:10" ht="19.2" hidden="1" customHeight="1" x14ac:dyDescent="0.3">
      <c r="A1806" s="273">
        <v>45902</v>
      </c>
      <c r="B1806" s="273"/>
      <c r="C1806" s="274" t="s">
        <v>1224</v>
      </c>
      <c r="D1806" s="275" t="s">
        <v>118</v>
      </c>
      <c r="E1806" s="275"/>
      <c r="F1806" s="275"/>
      <c r="G1806" s="421" t="str">
        <f t="shared" si="28"/>
        <v/>
      </c>
      <c r="H1806" s="276">
        <v>48</v>
      </c>
      <c r="I1806" s="275" t="s">
        <v>980</v>
      </c>
      <c r="J1806" s="208" t="s">
        <v>1603</v>
      </c>
    </row>
    <row r="1807" spans="1:10" ht="19.2" hidden="1" customHeight="1" x14ac:dyDescent="0.3">
      <c r="A1807" s="273">
        <v>45902</v>
      </c>
      <c r="B1807" s="273"/>
      <c r="C1807" s="274" t="s">
        <v>1224</v>
      </c>
      <c r="D1807" s="275" t="s">
        <v>118</v>
      </c>
      <c r="E1807" s="275"/>
      <c r="F1807" s="275"/>
      <c r="G1807" s="421" t="str">
        <f t="shared" si="28"/>
        <v/>
      </c>
      <c r="H1807" s="276">
        <v>48</v>
      </c>
      <c r="I1807" s="275" t="s">
        <v>1028</v>
      </c>
      <c r="J1807" s="208" t="s">
        <v>1603</v>
      </c>
    </row>
    <row r="1808" spans="1:10" ht="19.2" hidden="1" customHeight="1" x14ac:dyDescent="0.3">
      <c r="A1808" s="273">
        <v>45761</v>
      </c>
      <c r="B1808" s="273"/>
      <c r="C1808" s="274" t="s">
        <v>1225</v>
      </c>
      <c r="D1808" s="275" t="s">
        <v>1275</v>
      </c>
      <c r="E1808" s="275"/>
      <c r="F1808" s="275"/>
      <c r="G1808" s="421" t="str">
        <f t="shared" si="28"/>
        <v/>
      </c>
      <c r="H1808" s="276">
        <v>20</v>
      </c>
      <c r="I1808" s="275" t="s">
        <v>1226</v>
      </c>
      <c r="J1808" s="208" t="s">
        <v>1603</v>
      </c>
    </row>
    <row r="1809" spans="1:10" ht="19.2" hidden="1" customHeight="1" x14ac:dyDescent="0.3">
      <c r="A1809" s="273">
        <v>45758</v>
      </c>
      <c r="B1809" s="273"/>
      <c r="C1809" s="274" t="s">
        <v>1227</v>
      </c>
      <c r="D1809" s="275" t="s">
        <v>1275</v>
      </c>
      <c r="E1809" s="275"/>
      <c r="F1809" s="275"/>
      <c r="G1809" s="421" t="str">
        <f t="shared" si="28"/>
        <v/>
      </c>
      <c r="H1809" s="276">
        <v>20</v>
      </c>
      <c r="I1809" s="275" t="s">
        <v>1229</v>
      </c>
      <c r="J1809" s="208" t="s">
        <v>1603</v>
      </c>
    </row>
    <row r="1810" spans="1:10" ht="19.2" hidden="1" customHeight="1" x14ac:dyDescent="0.3">
      <c r="A1810" s="273">
        <v>45758</v>
      </c>
      <c r="B1810" s="273"/>
      <c r="C1810" s="274" t="s">
        <v>1227</v>
      </c>
      <c r="D1810" s="275" t="s">
        <v>1275</v>
      </c>
      <c r="E1810" s="275"/>
      <c r="F1810" s="275"/>
      <c r="G1810" s="421" t="str">
        <f t="shared" si="28"/>
        <v/>
      </c>
      <c r="H1810" s="276">
        <v>20</v>
      </c>
      <c r="I1810" s="275" t="s">
        <v>1230</v>
      </c>
      <c r="J1810" s="208" t="s">
        <v>1603</v>
      </c>
    </row>
    <row r="1811" spans="1:10" ht="19.2" hidden="1" customHeight="1" x14ac:dyDescent="0.3">
      <c r="A1811" s="273">
        <v>45669</v>
      </c>
      <c r="B1811" s="273">
        <v>46052</v>
      </c>
      <c r="C1811" s="274" t="s">
        <v>1231</v>
      </c>
      <c r="D1811" s="275" t="s">
        <v>118</v>
      </c>
      <c r="E1811" s="275"/>
      <c r="F1811" s="275"/>
      <c r="G1811" s="421" t="str">
        <f t="shared" si="28"/>
        <v/>
      </c>
      <c r="H1811" s="276">
        <v>52</v>
      </c>
      <c r="I1811" s="275" t="s">
        <v>1232</v>
      </c>
      <c r="J1811" s="208" t="s">
        <v>1603</v>
      </c>
    </row>
    <row r="1812" spans="1:10" ht="19.2" hidden="1" customHeight="1" x14ac:dyDescent="0.3">
      <c r="A1812" s="273">
        <v>45001</v>
      </c>
      <c r="B1812" s="273">
        <v>45961</v>
      </c>
      <c r="C1812" s="274" t="s">
        <v>1233</v>
      </c>
      <c r="D1812" s="275" t="s">
        <v>1275</v>
      </c>
      <c r="E1812" s="275"/>
      <c r="F1812" s="275"/>
      <c r="G1812" s="421" t="str">
        <f t="shared" si="28"/>
        <v/>
      </c>
      <c r="H1812" s="276">
        <v>24</v>
      </c>
      <c r="I1812" s="275" t="s">
        <v>772</v>
      </c>
      <c r="J1812" s="208" t="s">
        <v>1603</v>
      </c>
    </row>
    <row r="1813" spans="1:10" ht="19.2" hidden="1" customHeight="1" x14ac:dyDescent="0.3">
      <c r="A1813" s="273">
        <v>45001</v>
      </c>
      <c r="B1813" s="273">
        <v>45961</v>
      </c>
      <c r="C1813" s="274" t="s">
        <v>1233</v>
      </c>
      <c r="D1813" s="275" t="s">
        <v>1275</v>
      </c>
      <c r="E1813" s="275"/>
      <c r="F1813" s="275"/>
      <c r="G1813" s="421" t="str">
        <f t="shared" si="28"/>
        <v/>
      </c>
      <c r="H1813" s="276">
        <v>24</v>
      </c>
      <c r="I1813" s="275" t="s">
        <v>1234</v>
      </c>
      <c r="J1813" s="208" t="s">
        <v>1603</v>
      </c>
    </row>
    <row r="1814" spans="1:10" ht="19.2" hidden="1" customHeight="1" x14ac:dyDescent="0.3">
      <c r="A1814" s="273">
        <v>45521</v>
      </c>
      <c r="B1814" s="273"/>
      <c r="C1814" s="274" t="s">
        <v>1235</v>
      </c>
      <c r="D1814" s="275" t="s">
        <v>1032</v>
      </c>
      <c r="E1814" s="275"/>
      <c r="F1814" s="275">
        <v>1</v>
      </c>
      <c r="G1814" s="421">
        <f t="shared" si="28"/>
        <v>25</v>
      </c>
      <c r="H1814" s="276">
        <v>206</v>
      </c>
      <c r="I1814" s="275" t="s">
        <v>1237</v>
      </c>
      <c r="J1814" s="208" t="s">
        <v>1603</v>
      </c>
    </row>
    <row r="1815" spans="1:10" ht="19.2" hidden="1" customHeight="1" x14ac:dyDescent="0.3">
      <c r="A1815" s="273">
        <v>45845</v>
      </c>
      <c r="B1815" s="273"/>
      <c r="C1815" s="274" t="s">
        <v>1238</v>
      </c>
      <c r="D1815" s="275" t="s">
        <v>1275</v>
      </c>
      <c r="E1815" s="275"/>
      <c r="F1815" s="275"/>
      <c r="G1815" s="421" t="str">
        <f t="shared" si="28"/>
        <v/>
      </c>
      <c r="H1815" s="276">
        <v>20</v>
      </c>
      <c r="I1815" s="275" t="s">
        <v>225</v>
      </c>
      <c r="J1815" s="208" t="s">
        <v>1603</v>
      </c>
    </row>
    <row r="1816" spans="1:10" ht="19.2" hidden="1" customHeight="1" x14ac:dyDescent="0.3">
      <c r="A1816" s="273">
        <v>45902</v>
      </c>
      <c r="B1816" s="273"/>
      <c r="C1816" s="274" t="s">
        <v>1239</v>
      </c>
      <c r="D1816" s="275" t="s">
        <v>15</v>
      </c>
      <c r="E1816" s="275"/>
      <c r="F1816" s="275">
        <v>2</v>
      </c>
      <c r="G1816" s="421">
        <f t="shared" si="28"/>
        <v>50</v>
      </c>
      <c r="H1816" s="276">
        <v>120</v>
      </c>
      <c r="I1816" s="275" t="s">
        <v>306</v>
      </c>
      <c r="J1816" s="208" t="s">
        <v>1603</v>
      </c>
    </row>
    <row r="1817" spans="1:10" ht="19.2" hidden="1" customHeight="1" x14ac:dyDescent="0.3">
      <c r="A1817" s="273">
        <v>46026</v>
      </c>
      <c r="B1817" s="273">
        <v>46386</v>
      </c>
      <c r="C1817" s="274" t="s">
        <v>1240</v>
      </c>
      <c r="D1817" s="275" t="s">
        <v>1275</v>
      </c>
      <c r="E1817" s="275"/>
      <c r="F1817" s="275"/>
      <c r="G1817" s="421" t="str">
        <f t="shared" si="28"/>
        <v/>
      </c>
      <c r="H1817" s="276">
        <v>24</v>
      </c>
      <c r="I1817" s="275" t="s">
        <v>1241</v>
      </c>
      <c r="J1817" s="208" t="s">
        <v>1603</v>
      </c>
    </row>
    <row r="1818" spans="1:10" ht="19.2" hidden="1" customHeight="1" x14ac:dyDescent="0.3">
      <c r="A1818" s="273">
        <v>45779</v>
      </c>
      <c r="B1818" s="273"/>
      <c r="C1818" s="274" t="s">
        <v>1242</v>
      </c>
      <c r="D1818" s="275" t="s">
        <v>145</v>
      </c>
      <c r="E1818" s="275"/>
      <c r="F1818" s="275"/>
      <c r="G1818" s="421" t="str">
        <f t="shared" si="28"/>
        <v/>
      </c>
      <c r="H1818" s="276">
        <v>79</v>
      </c>
      <c r="I1818" s="275" t="s">
        <v>1243</v>
      </c>
      <c r="J1818" s="208" t="s">
        <v>1603</v>
      </c>
    </row>
    <row r="1819" spans="1:10" ht="19.2" hidden="1" customHeight="1" x14ac:dyDescent="0.3">
      <c r="A1819" s="273">
        <v>44957</v>
      </c>
      <c r="B1819" s="273">
        <v>45961</v>
      </c>
      <c r="C1819" s="274" t="s">
        <v>1244</v>
      </c>
      <c r="D1819" s="275" t="s">
        <v>118</v>
      </c>
      <c r="E1819" s="275"/>
      <c r="F1819" s="275"/>
      <c r="G1819" s="421" t="str">
        <f t="shared" si="28"/>
        <v/>
      </c>
      <c r="H1819" s="276">
        <v>52</v>
      </c>
      <c r="I1819" s="275" t="s">
        <v>580</v>
      </c>
      <c r="J1819" s="208" t="s">
        <v>1603</v>
      </c>
    </row>
    <row r="1820" spans="1:10" ht="19.2" hidden="1" customHeight="1" x14ac:dyDescent="0.3">
      <c r="A1820" s="273">
        <v>44957</v>
      </c>
      <c r="B1820" s="273">
        <v>45961</v>
      </c>
      <c r="C1820" s="274" t="s">
        <v>1244</v>
      </c>
      <c r="D1820" s="275" t="s">
        <v>118</v>
      </c>
      <c r="E1820" s="275"/>
      <c r="F1820" s="275"/>
      <c r="G1820" s="421" t="str">
        <f t="shared" si="28"/>
        <v/>
      </c>
      <c r="H1820" s="276">
        <v>52</v>
      </c>
      <c r="I1820" s="275" t="s">
        <v>221</v>
      </c>
      <c r="J1820" s="208" t="s">
        <v>1603</v>
      </c>
    </row>
    <row r="1821" spans="1:10" ht="19.2" hidden="1" customHeight="1" x14ac:dyDescent="0.3">
      <c r="A1821" s="273">
        <v>45281</v>
      </c>
      <c r="B1821" s="273">
        <v>46020</v>
      </c>
      <c r="C1821" s="274" t="s">
        <v>1244</v>
      </c>
      <c r="D1821" s="275" t="s">
        <v>118</v>
      </c>
      <c r="E1821" s="275"/>
      <c r="F1821" s="275"/>
      <c r="G1821" s="421" t="str">
        <f t="shared" si="28"/>
        <v/>
      </c>
      <c r="H1821" s="276">
        <v>52</v>
      </c>
      <c r="I1821" s="275" t="s">
        <v>1245</v>
      </c>
      <c r="J1821" s="208" t="s">
        <v>1603</v>
      </c>
    </row>
    <row r="1822" spans="1:10" ht="19.2" hidden="1" customHeight="1" x14ac:dyDescent="0.3">
      <c r="A1822" s="273">
        <v>45545</v>
      </c>
      <c r="B1822" s="273">
        <v>45961</v>
      </c>
      <c r="C1822" s="274" t="s">
        <v>1246</v>
      </c>
      <c r="D1822" s="275" t="s">
        <v>1275</v>
      </c>
      <c r="E1822" s="275"/>
      <c r="F1822" s="275"/>
      <c r="G1822" s="421" t="str">
        <f t="shared" si="28"/>
        <v/>
      </c>
      <c r="H1822" s="276">
        <v>24</v>
      </c>
      <c r="I1822" s="275" t="s">
        <v>1247</v>
      </c>
      <c r="J1822" s="208" t="s">
        <v>1603</v>
      </c>
    </row>
    <row r="1823" spans="1:10" ht="19.2" hidden="1" customHeight="1" x14ac:dyDescent="0.3">
      <c r="A1823" s="273">
        <v>45090</v>
      </c>
      <c r="B1823" s="273">
        <v>45961</v>
      </c>
      <c r="C1823" s="274" t="s">
        <v>1246</v>
      </c>
      <c r="D1823" s="275" t="s">
        <v>1275</v>
      </c>
      <c r="E1823" s="275"/>
      <c r="F1823" s="275"/>
      <c r="G1823" s="421" t="str">
        <f t="shared" si="28"/>
        <v/>
      </c>
      <c r="H1823" s="276">
        <v>24</v>
      </c>
      <c r="I1823" s="275" t="s">
        <v>1248</v>
      </c>
      <c r="J1823" s="208" t="s">
        <v>1603</v>
      </c>
    </row>
    <row r="1824" spans="1:10" ht="19.2" hidden="1" customHeight="1" x14ac:dyDescent="0.3">
      <c r="A1824" s="273">
        <v>44828</v>
      </c>
      <c r="B1824" s="273">
        <v>45961</v>
      </c>
      <c r="C1824" s="274" t="s">
        <v>1249</v>
      </c>
      <c r="D1824" s="275" t="s">
        <v>1275</v>
      </c>
      <c r="E1824" s="275"/>
      <c r="F1824" s="275"/>
      <c r="G1824" s="421" t="str">
        <f t="shared" si="28"/>
        <v/>
      </c>
      <c r="H1824" s="276">
        <v>24</v>
      </c>
      <c r="I1824" s="275" t="s">
        <v>1250</v>
      </c>
      <c r="J1824" s="208" t="s">
        <v>1603</v>
      </c>
    </row>
    <row r="1825" spans="1:10" ht="19.2" hidden="1" customHeight="1" x14ac:dyDescent="0.3">
      <c r="A1825" s="273">
        <v>45510</v>
      </c>
      <c r="B1825" s="273"/>
      <c r="C1825" s="274" t="s">
        <v>1251</v>
      </c>
      <c r="D1825" s="275" t="s">
        <v>118</v>
      </c>
      <c r="E1825" s="275"/>
      <c r="F1825" s="275"/>
      <c r="G1825" s="421" t="str">
        <f t="shared" si="28"/>
        <v/>
      </c>
      <c r="H1825" s="276">
        <v>48</v>
      </c>
      <c r="I1825" s="275" t="s">
        <v>1252</v>
      </c>
      <c r="J1825" s="208" t="s">
        <v>1603</v>
      </c>
    </row>
    <row r="1826" spans="1:10" ht="19.2" hidden="1" customHeight="1" x14ac:dyDescent="0.3">
      <c r="A1826" s="273">
        <v>45668</v>
      </c>
      <c r="B1826" s="273">
        <v>46052</v>
      </c>
      <c r="C1826" s="274" t="s">
        <v>1253</v>
      </c>
      <c r="D1826" s="275" t="s">
        <v>15</v>
      </c>
      <c r="E1826" s="275"/>
      <c r="F1826" s="275">
        <v>2</v>
      </c>
      <c r="G1826" s="421">
        <f t="shared" si="28"/>
        <v>50</v>
      </c>
      <c r="H1826" s="276">
        <v>132</v>
      </c>
      <c r="I1826" s="275" t="s">
        <v>1254</v>
      </c>
      <c r="J1826" s="208" t="s">
        <v>1603</v>
      </c>
    </row>
    <row r="1827" spans="1:10" ht="19.2" hidden="1" customHeight="1" x14ac:dyDescent="0.3">
      <c r="A1827" s="273">
        <v>45668</v>
      </c>
      <c r="B1827" s="273">
        <v>46052</v>
      </c>
      <c r="C1827" s="274" t="s">
        <v>1253</v>
      </c>
      <c r="D1827" s="275" t="s">
        <v>15</v>
      </c>
      <c r="E1827" s="275"/>
      <c r="F1827" s="275">
        <v>2</v>
      </c>
      <c r="G1827" s="421">
        <f t="shared" si="28"/>
        <v>50</v>
      </c>
      <c r="H1827" s="276">
        <v>132</v>
      </c>
      <c r="I1827" s="275" t="s">
        <v>1255</v>
      </c>
      <c r="J1827" s="208" t="s">
        <v>1603</v>
      </c>
    </row>
    <row r="1828" spans="1:10" ht="19.2" hidden="1" customHeight="1" x14ac:dyDescent="0.3">
      <c r="A1828" s="273">
        <v>45668</v>
      </c>
      <c r="B1828" s="273">
        <v>46052</v>
      </c>
      <c r="C1828" s="274" t="s">
        <v>1253</v>
      </c>
      <c r="D1828" s="275" t="s">
        <v>15</v>
      </c>
      <c r="E1828" s="275"/>
      <c r="F1828" s="275">
        <v>2</v>
      </c>
      <c r="G1828" s="421">
        <f t="shared" si="28"/>
        <v>50</v>
      </c>
      <c r="H1828" s="276">
        <v>132</v>
      </c>
      <c r="I1828" s="275" t="s">
        <v>1256</v>
      </c>
      <c r="J1828" s="208" t="s">
        <v>1603</v>
      </c>
    </row>
    <row r="1829" spans="1:10" ht="19.2" hidden="1" customHeight="1" x14ac:dyDescent="0.3">
      <c r="A1829" s="273">
        <v>44428</v>
      </c>
      <c r="B1829" s="273">
        <v>45961</v>
      </c>
      <c r="C1829" s="274" t="s">
        <v>1257</v>
      </c>
      <c r="D1829" s="275" t="s">
        <v>145</v>
      </c>
      <c r="E1829" s="275" t="s">
        <v>1493</v>
      </c>
      <c r="F1829" s="275">
        <v>1</v>
      </c>
      <c r="G1829" s="421">
        <f t="shared" si="28"/>
        <v>25</v>
      </c>
      <c r="H1829" s="276">
        <v>145</v>
      </c>
      <c r="I1829" s="275" t="s">
        <v>106</v>
      </c>
      <c r="J1829" s="208" t="s">
        <v>1603</v>
      </c>
    </row>
    <row r="1830" spans="1:10" ht="19.2" hidden="1" customHeight="1" x14ac:dyDescent="0.3">
      <c r="A1830" s="273">
        <v>45841</v>
      </c>
      <c r="B1830" s="273"/>
      <c r="C1830" s="274" t="s">
        <v>1261</v>
      </c>
      <c r="D1830" s="275" t="s">
        <v>1275</v>
      </c>
      <c r="E1830" s="275"/>
      <c r="F1830" s="275"/>
      <c r="G1830" s="421" t="str">
        <f t="shared" si="28"/>
        <v/>
      </c>
      <c r="H1830" s="276">
        <v>20</v>
      </c>
      <c r="I1830" s="275" t="s">
        <v>1262</v>
      </c>
      <c r="J1830" s="208" t="s">
        <v>1603</v>
      </c>
    </row>
    <row r="1831" spans="1:10" ht="19.2" hidden="1" customHeight="1" x14ac:dyDescent="0.3">
      <c r="A1831" s="273">
        <v>45911</v>
      </c>
      <c r="B1831" s="273"/>
      <c r="C1831" s="274" t="s">
        <v>1263</v>
      </c>
      <c r="D1831" s="275" t="s">
        <v>1275</v>
      </c>
      <c r="E1831" s="275"/>
      <c r="F1831" s="275"/>
      <c r="G1831" s="421" t="str">
        <f t="shared" si="28"/>
        <v/>
      </c>
      <c r="H1831" s="276">
        <v>20</v>
      </c>
      <c r="I1831" s="275" t="s">
        <v>1264</v>
      </c>
      <c r="J1831" s="208" t="s">
        <v>1603</v>
      </c>
    </row>
    <row r="1832" spans="1:10" ht="19.2" hidden="1" customHeight="1" x14ac:dyDescent="0.3">
      <c r="A1832" s="273">
        <v>45911</v>
      </c>
      <c r="B1832" s="273"/>
      <c r="C1832" s="274" t="s">
        <v>1263</v>
      </c>
      <c r="D1832" s="275" t="s">
        <v>1275</v>
      </c>
      <c r="E1832" s="275"/>
      <c r="F1832" s="275"/>
      <c r="G1832" s="421" t="str">
        <f t="shared" si="28"/>
        <v/>
      </c>
      <c r="H1832" s="276">
        <v>20</v>
      </c>
      <c r="I1832" s="275" t="s">
        <v>1265</v>
      </c>
      <c r="J1832" s="208" t="s">
        <v>1603</v>
      </c>
    </row>
    <row r="1833" spans="1:10" ht="19.2" hidden="1" customHeight="1" x14ac:dyDescent="0.3">
      <c r="A1833" s="273">
        <v>45518</v>
      </c>
      <c r="B1833" s="273"/>
      <c r="C1833" s="274" t="s">
        <v>1259</v>
      </c>
      <c r="D1833" s="275" t="s">
        <v>1275</v>
      </c>
      <c r="E1833" s="275"/>
      <c r="F1833" s="275"/>
      <c r="G1833" s="421" t="str">
        <f t="shared" si="28"/>
        <v/>
      </c>
      <c r="H1833" s="276">
        <v>20</v>
      </c>
      <c r="I1833" s="275" t="s">
        <v>449</v>
      </c>
      <c r="J1833" s="208" t="s">
        <v>1603</v>
      </c>
    </row>
    <row r="1834" spans="1:10" ht="19.2" hidden="1" customHeight="1" x14ac:dyDescent="0.3">
      <c r="A1834" s="273">
        <v>45518</v>
      </c>
      <c r="B1834" s="273"/>
      <c r="C1834" s="274" t="s">
        <v>1259</v>
      </c>
      <c r="D1834" s="275" t="s">
        <v>1275</v>
      </c>
      <c r="E1834" s="275"/>
      <c r="F1834" s="275"/>
      <c r="G1834" s="421" t="str">
        <f t="shared" si="28"/>
        <v/>
      </c>
      <c r="H1834" s="276">
        <v>20</v>
      </c>
      <c r="I1834" s="275" t="s">
        <v>1260</v>
      </c>
      <c r="J1834" s="208" t="s">
        <v>1603</v>
      </c>
    </row>
    <row r="1835" spans="1:10" ht="19.2" hidden="1" customHeight="1" x14ac:dyDescent="0.3">
      <c r="A1835" s="273">
        <v>45587</v>
      </c>
      <c r="B1835" s="273">
        <v>45961</v>
      </c>
      <c r="C1835" s="274" t="s">
        <v>1259</v>
      </c>
      <c r="D1835" s="275" t="s">
        <v>1275</v>
      </c>
      <c r="E1835" s="275"/>
      <c r="F1835" s="275"/>
      <c r="G1835" s="421" t="str">
        <f t="shared" si="28"/>
        <v/>
      </c>
      <c r="H1835" s="276">
        <v>24</v>
      </c>
      <c r="I1835" s="275" t="s">
        <v>654</v>
      </c>
      <c r="J1835" s="208" t="s">
        <v>1603</v>
      </c>
    </row>
    <row r="1836" spans="1:10" ht="19.2" hidden="1" customHeight="1" x14ac:dyDescent="0.3">
      <c r="A1836" s="273">
        <v>45937</v>
      </c>
      <c r="B1836" s="273"/>
      <c r="C1836" s="274" t="s">
        <v>1259</v>
      </c>
      <c r="D1836" s="275" t="s">
        <v>1275</v>
      </c>
      <c r="E1836" s="275"/>
      <c r="F1836" s="275"/>
      <c r="G1836" s="421" t="str">
        <f t="shared" si="28"/>
        <v/>
      </c>
      <c r="H1836" s="276">
        <v>20</v>
      </c>
      <c r="I1836" s="275" t="s">
        <v>149</v>
      </c>
      <c r="J1836" s="208" t="s">
        <v>1603</v>
      </c>
    </row>
    <row r="1837" spans="1:10" ht="19.2" hidden="1" customHeight="1" x14ac:dyDescent="0.3">
      <c r="A1837" s="273">
        <v>45492</v>
      </c>
      <c r="B1837" s="273">
        <v>46203</v>
      </c>
      <c r="C1837" s="274" t="s">
        <v>1266</v>
      </c>
      <c r="D1837" s="275" t="s">
        <v>118</v>
      </c>
      <c r="E1837" s="275"/>
      <c r="F1837" s="275"/>
      <c r="G1837" s="421" t="str">
        <f t="shared" si="28"/>
        <v/>
      </c>
      <c r="H1837" s="276">
        <v>48</v>
      </c>
      <c r="I1837" s="275" t="s">
        <v>138</v>
      </c>
      <c r="J1837" s="208" t="s">
        <v>1603</v>
      </c>
    </row>
    <row r="1838" spans="1:10" ht="19.2" hidden="1" customHeight="1" x14ac:dyDescent="0.3">
      <c r="A1838" s="273">
        <v>46058</v>
      </c>
      <c r="B1838" s="273">
        <v>46418</v>
      </c>
      <c r="C1838" s="274" t="s">
        <v>1266</v>
      </c>
      <c r="D1838" s="275" t="s">
        <v>118</v>
      </c>
      <c r="E1838" s="275"/>
      <c r="F1838" s="275"/>
      <c r="G1838" s="421" t="str">
        <f t="shared" si="28"/>
        <v/>
      </c>
      <c r="H1838" s="276">
        <v>52</v>
      </c>
      <c r="I1838" s="275" t="s">
        <v>1583</v>
      </c>
      <c r="J1838" s="208" t="s">
        <v>1603</v>
      </c>
    </row>
    <row r="1839" spans="1:10" ht="19.2" hidden="1" customHeight="1" x14ac:dyDescent="0.3">
      <c r="A1839" s="273">
        <v>45721</v>
      </c>
      <c r="B1839" s="273"/>
      <c r="C1839" s="274" t="s">
        <v>1267</v>
      </c>
      <c r="D1839" s="275" t="s">
        <v>118</v>
      </c>
      <c r="E1839" s="275"/>
      <c r="F1839" s="275"/>
      <c r="G1839" s="421" t="str">
        <f t="shared" si="28"/>
        <v/>
      </c>
      <c r="H1839" s="276">
        <v>48</v>
      </c>
      <c r="I1839" s="275" t="s">
        <v>1268</v>
      </c>
      <c r="J1839" s="208" t="s">
        <v>1603</v>
      </c>
    </row>
    <row r="1840" spans="1:10" ht="19.2" hidden="1" customHeight="1" x14ac:dyDescent="0.3">
      <c r="A1840" s="273">
        <v>45552</v>
      </c>
      <c r="B1840" s="273"/>
      <c r="C1840" s="274" t="s">
        <v>1269</v>
      </c>
      <c r="D1840" s="275" t="s">
        <v>118</v>
      </c>
      <c r="E1840" s="275"/>
      <c r="F1840" s="275"/>
      <c r="G1840" s="421" t="str">
        <f t="shared" si="28"/>
        <v/>
      </c>
      <c r="H1840" s="276">
        <v>52</v>
      </c>
      <c r="I1840" s="275" t="s">
        <v>1270</v>
      </c>
      <c r="J1840" s="208" t="s">
        <v>1603</v>
      </c>
    </row>
    <row r="1841" spans="1:10" ht="19.2" hidden="1" customHeight="1" x14ac:dyDescent="0.3">
      <c r="A1841" s="273">
        <v>45552</v>
      </c>
      <c r="B1841" s="273"/>
      <c r="C1841" s="274" t="s">
        <v>1269</v>
      </c>
      <c r="D1841" s="275" t="s">
        <v>118</v>
      </c>
      <c r="E1841" s="275"/>
      <c r="F1841" s="275"/>
      <c r="G1841" s="421" t="str">
        <f t="shared" si="28"/>
        <v/>
      </c>
      <c r="H1841" s="276">
        <v>52</v>
      </c>
      <c r="I1841" s="275" t="s">
        <v>102</v>
      </c>
      <c r="J1841" s="208" t="s">
        <v>1603</v>
      </c>
    </row>
    <row r="1842" spans="1:10" ht="19.2" hidden="1" customHeight="1" x14ac:dyDescent="0.3">
      <c r="A1842" s="273">
        <v>45633</v>
      </c>
      <c r="B1842" s="273">
        <v>46020</v>
      </c>
      <c r="C1842" s="274" t="s">
        <v>1271</v>
      </c>
      <c r="D1842" s="275" t="s">
        <v>118</v>
      </c>
      <c r="E1842" s="275" t="s">
        <v>1493</v>
      </c>
      <c r="F1842" s="275">
        <v>1</v>
      </c>
      <c r="G1842" s="421">
        <f t="shared" si="28"/>
        <v>25</v>
      </c>
      <c r="H1842" s="276">
        <v>149.6</v>
      </c>
      <c r="I1842" s="275" t="s">
        <v>1273</v>
      </c>
      <c r="J1842" s="208" t="s">
        <v>1603</v>
      </c>
    </row>
    <row r="1843" spans="1:10" ht="19.2" hidden="1" customHeight="1" x14ac:dyDescent="0.3">
      <c r="A1843" s="273">
        <v>44735</v>
      </c>
      <c r="B1843" s="273">
        <v>45961</v>
      </c>
      <c r="C1843" s="274" t="s">
        <v>1274</v>
      </c>
      <c r="D1843" s="275" t="s">
        <v>1275</v>
      </c>
      <c r="E1843" s="275"/>
      <c r="F1843" s="275"/>
      <c r="G1843" s="421" t="str">
        <f t="shared" si="28"/>
        <v/>
      </c>
      <c r="H1843" s="276">
        <v>24</v>
      </c>
      <c r="I1843" s="275" t="s">
        <v>1276</v>
      </c>
      <c r="J1843" s="208" t="s">
        <v>1603</v>
      </c>
    </row>
    <row r="1844" spans="1:10" ht="19.2" hidden="1" customHeight="1" x14ac:dyDescent="0.3">
      <c r="A1844" s="273">
        <v>45973</v>
      </c>
      <c r="B1844" s="273"/>
      <c r="C1844" s="274" t="s">
        <v>1278</v>
      </c>
      <c r="D1844" s="275" t="s">
        <v>118</v>
      </c>
      <c r="E1844" s="275"/>
      <c r="F1844" s="275"/>
      <c r="G1844" s="421" t="str">
        <f t="shared" si="28"/>
        <v/>
      </c>
      <c r="H1844" s="276">
        <v>52</v>
      </c>
      <c r="I1844" s="275" t="s">
        <v>306</v>
      </c>
      <c r="J1844" s="208" t="s">
        <v>1603</v>
      </c>
    </row>
    <row r="1845" spans="1:10" ht="19.2" hidden="1" customHeight="1" x14ac:dyDescent="0.3">
      <c r="A1845" s="273">
        <v>45785</v>
      </c>
      <c r="B1845" s="273"/>
      <c r="C1845" s="274" t="s">
        <v>1279</v>
      </c>
      <c r="D1845" s="275" t="s">
        <v>15</v>
      </c>
      <c r="E1845" s="275"/>
      <c r="F1845" s="275">
        <v>2</v>
      </c>
      <c r="G1845" s="421">
        <f t="shared" si="28"/>
        <v>50</v>
      </c>
      <c r="H1845" s="276">
        <v>120</v>
      </c>
      <c r="I1845" s="275" t="s">
        <v>1280</v>
      </c>
      <c r="J1845" s="208" t="s">
        <v>1603</v>
      </c>
    </row>
    <row r="1846" spans="1:10" ht="19.2" hidden="1" customHeight="1" x14ac:dyDescent="0.3">
      <c r="A1846" s="273">
        <v>44902</v>
      </c>
      <c r="B1846" s="273">
        <v>45961</v>
      </c>
      <c r="C1846" s="274" t="s">
        <v>1281</v>
      </c>
      <c r="D1846" s="275" t="s">
        <v>118</v>
      </c>
      <c r="E1846" s="275"/>
      <c r="F1846" s="275"/>
      <c r="G1846" s="421" t="str">
        <f t="shared" si="28"/>
        <v/>
      </c>
      <c r="H1846" s="276">
        <v>52</v>
      </c>
      <c r="I1846" s="275" t="s">
        <v>151</v>
      </c>
      <c r="J1846" s="208" t="s">
        <v>1603</v>
      </c>
    </row>
    <row r="1847" spans="1:10" ht="19.2" hidden="1" customHeight="1" x14ac:dyDescent="0.3">
      <c r="A1847" s="273">
        <v>45072</v>
      </c>
      <c r="B1847" s="273">
        <v>45961</v>
      </c>
      <c r="C1847" s="274" t="s">
        <v>1282</v>
      </c>
      <c r="D1847" s="275" t="s">
        <v>145</v>
      </c>
      <c r="E1847" s="275" t="s">
        <v>1492</v>
      </c>
      <c r="F1847" s="275">
        <v>2</v>
      </c>
      <c r="G1847" s="421">
        <f t="shared" si="28"/>
        <v>50</v>
      </c>
      <c r="H1847" s="276">
        <v>245</v>
      </c>
      <c r="I1847" s="275" t="s">
        <v>1284</v>
      </c>
      <c r="J1847" s="208" t="s">
        <v>1603</v>
      </c>
    </row>
    <row r="1848" spans="1:10" ht="19.2" hidden="1" customHeight="1" x14ac:dyDescent="0.3">
      <c r="A1848" s="273">
        <v>46070</v>
      </c>
      <c r="B1848" s="273">
        <v>46053</v>
      </c>
      <c r="C1848" s="274" t="s">
        <v>1584</v>
      </c>
      <c r="D1848" s="275" t="s">
        <v>1275</v>
      </c>
      <c r="E1848" s="275"/>
      <c r="F1848" s="275"/>
      <c r="G1848" s="421" t="str">
        <f t="shared" si="28"/>
        <v/>
      </c>
      <c r="H1848" s="276">
        <v>24</v>
      </c>
      <c r="I1848" s="275" t="s">
        <v>58</v>
      </c>
      <c r="J1848" s="208" t="s">
        <v>1603</v>
      </c>
    </row>
    <row r="1849" spans="1:10" ht="19.2" hidden="1" customHeight="1" x14ac:dyDescent="0.3">
      <c r="A1849" s="273">
        <v>46070</v>
      </c>
      <c r="B1849" s="273">
        <v>46053</v>
      </c>
      <c r="C1849" s="274" t="s">
        <v>1584</v>
      </c>
      <c r="D1849" s="275" t="s">
        <v>1275</v>
      </c>
      <c r="E1849" s="275"/>
      <c r="F1849" s="275"/>
      <c r="G1849" s="421" t="str">
        <f t="shared" si="28"/>
        <v/>
      </c>
      <c r="H1849" s="276">
        <v>24</v>
      </c>
      <c r="I1849" s="275" t="s">
        <v>96</v>
      </c>
      <c r="J1849" s="208" t="s">
        <v>1603</v>
      </c>
    </row>
    <row r="1850" spans="1:10" ht="19.2" hidden="1" customHeight="1" x14ac:dyDescent="0.3">
      <c r="A1850" s="273">
        <v>46070</v>
      </c>
      <c r="B1850" s="273">
        <v>46053</v>
      </c>
      <c r="C1850" s="274" t="s">
        <v>1584</v>
      </c>
      <c r="D1850" s="275" t="s">
        <v>1275</v>
      </c>
      <c r="E1850" s="275"/>
      <c r="F1850" s="275"/>
      <c r="G1850" s="421" t="str">
        <f t="shared" si="28"/>
        <v/>
      </c>
      <c r="H1850" s="276">
        <v>24</v>
      </c>
      <c r="I1850" s="275" t="s">
        <v>1585</v>
      </c>
      <c r="J1850" s="208" t="s">
        <v>1603</v>
      </c>
    </row>
    <row r="1851" spans="1:10" ht="19.2" hidden="1" customHeight="1" x14ac:dyDescent="0.3">
      <c r="A1851" s="273">
        <v>45817</v>
      </c>
      <c r="B1851" s="273"/>
      <c r="C1851" s="274" t="s">
        <v>1285</v>
      </c>
      <c r="D1851" s="275" t="s">
        <v>15</v>
      </c>
      <c r="E1851" s="275" t="s">
        <v>1489</v>
      </c>
      <c r="F1851" s="275">
        <v>2</v>
      </c>
      <c r="G1851" s="421">
        <f t="shared" si="28"/>
        <v>50</v>
      </c>
      <c r="H1851" s="276">
        <v>208</v>
      </c>
      <c r="I1851" s="275" t="s">
        <v>362</v>
      </c>
      <c r="J1851" s="208" t="s">
        <v>1603</v>
      </c>
    </row>
    <row r="1852" spans="1:10" ht="19.2" hidden="1" customHeight="1" x14ac:dyDescent="0.3">
      <c r="A1852" s="273">
        <v>44951</v>
      </c>
      <c r="B1852" s="273">
        <v>45961</v>
      </c>
      <c r="C1852" s="274" t="s">
        <v>1285</v>
      </c>
      <c r="D1852" s="275" t="s">
        <v>1032</v>
      </c>
      <c r="E1852" s="275" t="s">
        <v>1493</v>
      </c>
      <c r="F1852" s="275">
        <v>2</v>
      </c>
      <c r="G1852" s="421">
        <f t="shared" si="28"/>
        <v>50</v>
      </c>
      <c r="H1852" s="276">
        <v>293.5</v>
      </c>
      <c r="I1852" s="275" t="s">
        <v>362</v>
      </c>
      <c r="J1852" s="208" t="s">
        <v>1603</v>
      </c>
    </row>
    <row r="1853" spans="1:10" ht="19.2" hidden="1" customHeight="1" x14ac:dyDescent="0.3">
      <c r="A1853" s="273">
        <v>45672</v>
      </c>
      <c r="B1853" s="273">
        <v>46052</v>
      </c>
      <c r="C1853" s="274" t="s">
        <v>1285</v>
      </c>
      <c r="D1853" s="275" t="s">
        <v>1032</v>
      </c>
      <c r="E1853" s="275" t="s">
        <v>1493</v>
      </c>
      <c r="F1853" s="275">
        <v>2</v>
      </c>
      <c r="G1853" s="421">
        <f t="shared" si="28"/>
        <v>50</v>
      </c>
      <c r="H1853" s="276">
        <v>276.10000000000002</v>
      </c>
      <c r="I1853" s="275" t="s">
        <v>882</v>
      </c>
      <c r="J1853" s="208" t="s">
        <v>1603</v>
      </c>
    </row>
    <row r="1854" spans="1:10" ht="19.2" hidden="1" customHeight="1" x14ac:dyDescent="0.3">
      <c r="A1854" s="273">
        <v>45392</v>
      </c>
      <c r="B1854" s="273"/>
      <c r="C1854" s="274" t="s">
        <v>1288</v>
      </c>
      <c r="D1854" s="275" t="s">
        <v>118</v>
      </c>
      <c r="E1854" s="275"/>
      <c r="F1854" s="275"/>
      <c r="G1854" s="421" t="str">
        <f t="shared" si="28"/>
        <v/>
      </c>
      <c r="H1854" s="276">
        <v>48</v>
      </c>
      <c r="I1854" s="275" t="s">
        <v>223</v>
      </c>
      <c r="J1854" s="208" t="s">
        <v>1603</v>
      </c>
    </row>
    <row r="1855" spans="1:10" ht="19.2" hidden="1" customHeight="1" x14ac:dyDescent="0.3">
      <c r="A1855" s="273">
        <v>45506</v>
      </c>
      <c r="B1855" s="273"/>
      <c r="C1855" s="274" t="s">
        <v>1290</v>
      </c>
      <c r="D1855" s="275" t="s">
        <v>118</v>
      </c>
      <c r="E1855" s="275"/>
      <c r="F1855" s="275"/>
      <c r="G1855" s="421" t="str">
        <f t="shared" si="28"/>
        <v/>
      </c>
      <c r="H1855" s="276">
        <v>48</v>
      </c>
      <c r="I1855" s="275" t="s">
        <v>150</v>
      </c>
      <c r="J1855" s="208" t="s">
        <v>1603</v>
      </c>
    </row>
    <row r="1856" spans="1:10" ht="19.2" hidden="1" customHeight="1" x14ac:dyDescent="0.3">
      <c r="A1856" s="273">
        <v>45913</v>
      </c>
      <c r="B1856" s="273"/>
      <c r="C1856" s="274" t="s">
        <v>1291</v>
      </c>
      <c r="D1856" s="275" t="s">
        <v>1275</v>
      </c>
      <c r="E1856" s="275"/>
      <c r="F1856" s="275"/>
      <c r="G1856" s="421" t="str">
        <f t="shared" si="28"/>
        <v/>
      </c>
      <c r="H1856" s="276">
        <v>20</v>
      </c>
      <c r="I1856" s="275" t="s">
        <v>1292</v>
      </c>
      <c r="J1856" s="208" t="s">
        <v>1603</v>
      </c>
    </row>
    <row r="1857" spans="1:10" ht="19.2" hidden="1" customHeight="1" x14ac:dyDescent="0.3">
      <c r="A1857" s="273">
        <v>45673</v>
      </c>
      <c r="B1857" s="273">
        <v>46052</v>
      </c>
      <c r="C1857" s="274" t="s">
        <v>1293</v>
      </c>
      <c r="D1857" s="275" t="s">
        <v>15</v>
      </c>
      <c r="E1857" s="275" t="s">
        <v>1489</v>
      </c>
      <c r="F1857" s="275">
        <v>2</v>
      </c>
      <c r="G1857" s="421">
        <f t="shared" si="28"/>
        <v>50</v>
      </c>
      <c r="H1857" s="276">
        <v>218.9</v>
      </c>
      <c r="I1857" s="275" t="s">
        <v>23</v>
      </c>
      <c r="J1857" s="208" t="s">
        <v>1603</v>
      </c>
    </row>
    <row r="1858" spans="1:10" ht="19.2" hidden="1" customHeight="1" x14ac:dyDescent="0.3">
      <c r="A1858" s="273">
        <v>45049</v>
      </c>
      <c r="B1858" s="273">
        <v>45961</v>
      </c>
      <c r="C1858" s="274" t="s">
        <v>1293</v>
      </c>
      <c r="D1858" s="275" t="s">
        <v>118</v>
      </c>
      <c r="E1858" s="275"/>
      <c r="F1858" s="275"/>
      <c r="G1858" s="421" t="str">
        <f t="shared" ref="G1858:G1921" si="29">IF(F1858="","",F1858*25)</f>
        <v/>
      </c>
      <c r="H1858" s="276">
        <v>52</v>
      </c>
      <c r="I1858" s="275" t="s">
        <v>23</v>
      </c>
      <c r="J1858" s="208" t="s">
        <v>1603</v>
      </c>
    </row>
    <row r="1859" spans="1:10" ht="19.2" hidden="1" customHeight="1" x14ac:dyDescent="0.3">
      <c r="A1859" s="273">
        <v>46044</v>
      </c>
      <c r="B1859" s="273">
        <v>46386</v>
      </c>
      <c r="C1859" s="274" t="s">
        <v>1295</v>
      </c>
      <c r="D1859" s="275" t="s">
        <v>118</v>
      </c>
      <c r="E1859" s="275"/>
      <c r="F1859" s="275"/>
      <c r="G1859" s="421" t="str">
        <f t="shared" si="29"/>
        <v/>
      </c>
      <c r="H1859" s="276">
        <v>52</v>
      </c>
      <c r="I1859" s="275" t="s">
        <v>96</v>
      </c>
      <c r="J1859" s="208" t="s">
        <v>1603</v>
      </c>
    </row>
    <row r="1860" spans="1:10" ht="19.2" hidden="1" customHeight="1" x14ac:dyDescent="0.3">
      <c r="A1860" s="273">
        <v>45974</v>
      </c>
      <c r="B1860" s="273"/>
      <c r="C1860" s="274" t="s">
        <v>1296</v>
      </c>
      <c r="D1860" s="275" t="s">
        <v>118</v>
      </c>
      <c r="E1860" s="275"/>
      <c r="F1860" s="275"/>
      <c r="G1860" s="421" t="str">
        <f t="shared" si="29"/>
        <v/>
      </c>
      <c r="H1860" s="276">
        <v>52</v>
      </c>
      <c r="I1860" s="275" t="s">
        <v>165</v>
      </c>
      <c r="J1860" s="208" t="s">
        <v>1603</v>
      </c>
    </row>
    <row r="1861" spans="1:10" ht="19.2" hidden="1" customHeight="1" x14ac:dyDescent="0.3">
      <c r="A1861" s="273">
        <v>44891</v>
      </c>
      <c r="B1861" s="273">
        <v>45961</v>
      </c>
      <c r="C1861" s="274" t="s">
        <v>1297</v>
      </c>
      <c r="D1861" s="275" t="s">
        <v>118</v>
      </c>
      <c r="E1861" s="275"/>
      <c r="F1861" s="275"/>
      <c r="G1861" s="421" t="str">
        <f t="shared" si="29"/>
        <v/>
      </c>
      <c r="H1861" s="276">
        <v>52</v>
      </c>
      <c r="I1861" s="275" t="s">
        <v>165</v>
      </c>
      <c r="J1861" s="208" t="s">
        <v>1603</v>
      </c>
    </row>
    <row r="1862" spans="1:10" ht="19.2" hidden="1" customHeight="1" x14ac:dyDescent="0.3">
      <c r="A1862" s="273">
        <v>45833</v>
      </c>
      <c r="B1862" s="273"/>
      <c r="C1862" s="274" t="s">
        <v>1299</v>
      </c>
      <c r="D1862" s="275" t="s">
        <v>145</v>
      </c>
      <c r="E1862" s="275"/>
      <c r="F1862" s="275"/>
      <c r="G1862" s="421" t="str">
        <f t="shared" si="29"/>
        <v/>
      </c>
      <c r="H1862" s="276">
        <v>79</v>
      </c>
      <c r="I1862" s="275" t="s">
        <v>1300</v>
      </c>
      <c r="J1862" s="208" t="s">
        <v>1603</v>
      </c>
    </row>
    <row r="1863" spans="1:10" ht="19.2" hidden="1" customHeight="1" x14ac:dyDescent="0.3">
      <c r="A1863" s="273">
        <v>45861</v>
      </c>
      <c r="B1863" s="273"/>
      <c r="C1863" s="274" t="s">
        <v>1299</v>
      </c>
      <c r="D1863" s="275" t="s">
        <v>15</v>
      </c>
      <c r="E1863" s="275"/>
      <c r="F1863" s="275">
        <v>2</v>
      </c>
      <c r="G1863" s="421">
        <f t="shared" si="29"/>
        <v>50</v>
      </c>
      <c r="H1863" s="276">
        <v>120</v>
      </c>
      <c r="I1863" s="275" t="s">
        <v>1300</v>
      </c>
      <c r="J1863" s="208" t="s">
        <v>1603</v>
      </c>
    </row>
    <row r="1864" spans="1:10" ht="19.2" hidden="1" customHeight="1" x14ac:dyDescent="0.3">
      <c r="A1864" s="273">
        <v>45851</v>
      </c>
      <c r="B1864" s="273"/>
      <c r="C1864" s="274" t="s">
        <v>1301</v>
      </c>
      <c r="D1864" s="275" t="s">
        <v>1275</v>
      </c>
      <c r="E1864" s="275"/>
      <c r="F1864" s="275"/>
      <c r="G1864" s="421" t="str">
        <f t="shared" si="29"/>
        <v/>
      </c>
      <c r="H1864" s="276">
        <v>20</v>
      </c>
      <c r="I1864" s="275" t="s">
        <v>1302</v>
      </c>
      <c r="J1864" s="208" t="s">
        <v>1603</v>
      </c>
    </row>
    <row r="1865" spans="1:10" ht="19.2" hidden="1" customHeight="1" x14ac:dyDescent="0.3">
      <c r="A1865" s="273">
        <v>46061</v>
      </c>
      <c r="B1865" s="273">
        <v>46417</v>
      </c>
      <c r="C1865" s="274" t="s">
        <v>1587</v>
      </c>
      <c r="D1865" s="275" t="s">
        <v>1275</v>
      </c>
      <c r="E1865" s="275"/>
      <c r="F1865" s="275"/>
      <c r="G1865" s="421" t="str">
        <f t="shared" si="29"/>
        <v/>
      </c>
      <c r="H1865" s="276">
        <v>24</v>
      </c>
      <c r="I1865" s="275" t="s">
        <v>1588</v>
      </c>
      <c r="J1865" s="208" t="s">
        <v>1603</v>
      </c>
    </row>
    <row r="1866" spans="1:10" ht="19.2" hidden="1" customHeight="1" x14ac:dyDescent="0.3">
      <c r="A1866" s="273">
        <v>46061</v>
      </c>
      <c r="B1866" s="273">
        <v>46417</v>
      </c>
      <c r="C1866" s="274" t="s">
        <v>1587</v>
      </c>
      <c r="D1866" s="275" t="s">
        <v>1275</v>
      </c>
      <c r="E1866" s="275"/>
      <c r="F1866" s="275"/>
      <c r="G1866" s="421" t="str">
        <f t="shared" si="29"/>
        <v/>
      </c>
      <c r="H1866" s="276">
        <v>24</v>
      </c>
      <c r="I1866" s="275" t="s">
        <v>1589</v>
      </c>
      <c r="J1866" s="208" t="s">
        <v>1603</v>
      </c>
    </row>
    <row r="1867" spans="1:10" ht="19.2" hidden="1" customHeight="1" x14ac:dyDescent="0.3">
      <c r="A1867" s="273">
        <v>45898</v>
      </c>
      <c r="B1867" s="273"/>
      <c r="C1867" s="274" t="s">
        <v>1303</v>
      </c>
      <c r="D1867" s="275" t="s">
        <v>118</v>
      </c>
      <c r="E1867" s="275"/>
      <c r="F1867" s="275"/>
      <c r="G1867" s="421" t="str">
        <f t="shared" si="29"/>
        <v/>
      </c>
      <c r="H1867" s="276">
        <v>48</v>
      </c>
      <c r="I1867" s="275" t="s">
        <v>1304</v>
      </c>
      <c r="J1867" s="208" t="s">
        <v>1603</v>
      </c>
    </row>
    <row r="1868" spans="1:10" ht="19.2" hidden="1" customHeight="1" x14ac:dyDescent="0.3">
      <c r="A1868" s="273">
        <v>45743</v>
      </c>
      <c r="B1868" s="273"/>
      <c r="C1868" s="274" t="s">
        <v>1305</v>
      </c>
      <c r="D1868" s="275" t="s">
        <v>1275</v>
      </c>
      <c r="E1868" s="275"/>
      <c r="F1868" s="275"/>
      <c r="G1868" s="421" t="str">
        <f t="shared" si="29"/>
        <v/>
      </c>
      <c r="H1868" s="276">
        <v>20</v>
      </c>
      <c r="I1868" s="275" t="s">
        <v>1306</v>
      </c>
      <c r="J1868" s="208" t="s">
        <v>1603</v>
      </c>
    </row>
    <row r="1869" spans="1:10" ht="19.2" hidden="1" customHeight="1" x14ac:dyDescent="0.3">
      <c r="A1869" s="273">
        <v>44744</v>
      </c>
      <c r="B1869" s="273">
        <v>45961</v>
      </c>
      <c r="C1869" s="274" t="s">
        <v>1307</v>
      </c>
      <c r="D1869" s="275" t="s">
        <v>635</v>
      </c>
      <c r="E1869" s="275"/>
      <c r="F1869" s="275">
        <v>4</v>
      </c>
      <c r="G1869" s="421">
        <f t="shared" si="29"/>
        <v>100</v>
      </c>
      <c r="H1869" s="276">
        <v>330</v>
      </c>
      <c r="I1869" s="275" t="s">
        <v>515</v>
      </c>
      <c r="J1869" s="208" t="s">
        <v>1603</v>
      </c>
    </row>
    <row r="1870" spans="1:10" ht="19.2" hidden="1" customHeight="1" x14ac:dyDescent="0.3">
      <c r="A1870" s="273">
        <v>44107</v>
      </c>
      <c r="B1870" s="273">
        <v>45961</v>
      </c>
      <c r="C1870" s="274" t="s">
        <v>1310</v>
      </c>
      <c r="D1870" s="275" t="s">
        <v>118</v>
      </c>
      <c r="E1870" s="275"/>
      <c r="F1870" s="275"/>
      <c r="G1870" s="421" t="str">
        <f t="shared" si="29"/>
        <v/>
      </c>
      <c r="H1870" s="276">
        <v>52</v>
      </c>
      <c r="I1870" s="275" t="s">
        <v>151</v>
      </c>
      <c r="J1870" s="208" t="s">
        <v>1603</v>
      </c>
    </row>
    <row r="1871" spans="1:10" ht="19.2" hidden="1" customHeight="1" x14ac:dyDescent="0.3">
      <c r="A1871" s="273">
        <v>45849</v>
      </c>
      <c r="B1871" s="273"/>
      <c r="C1871" s="274" t="s">
        <v>1310</v>
      </c>
      <c r="D1871" s="275" t="s">
        <v>15</v>
      </c>
      <c r="E1871" s="275"/>
      <c r="F1871" s="275">
        <v>2</v>
      </c>
      <c r="G1871" s="421">
        <f t="shared" si="29"/>
        <v>50</v>
      </c>
      <c r="H1871" s="276">
        <v>120</v>
      </c>
      <c r="I1871" s="275" t="s">
        <v>151</v>
      </c>
      <c r="J1871" s="208" t="s">
        <v>1603</v>
      </c>
    </row>
    <row r="1872" spans="1:10" ht="19.2" hidden="1" customHeight="1" x14ac:dyDescent="0.3">
      <c r="A1872" s="273">
        <v>45849</v>
      </c>
      <c r="B1872" s="273"/>
      <c r="C1872" s="274" t="s">
        <v>1310</v>
      </c>
      <c r="D1872" s="275" t="s">
        <v>15</v>
      </c>
      <c r="E1872" s="275"/>
      <c r="F1872" s="275">
        <v>2</v>
      </c>
      <c r="G1872" s="421">
        <f t="shared" si="29"/>
        <v>50</v>
      </c>
      <c r="H1872" s="276">
        <v>120</v>
      </c>
      <c r="I1872" s="308" t="s">
        <v>146</v>
      </c>
      <c r="J1872" s="208" t="s">
        <v>1603</v>
      </c>
    </row>
    <row r="1873" spans="1:10" ht="19.2" hidden="1" customHeight="1" x14ac:dyDescent="0.3">
      <c r="A1873" s="273">
        <v>45152</v>
      </c>
      <c r="B1873" s="273">
        <v>45961</v>
      </c>
      <c r="C1873" s="274" t="s">
        <v>1310</v>
      </c>
      <c r="D1873" s="308" t="s">
        <v>118</v>
      </c>
      <c r="E1873" s="308"/>
      <c r="F1873" s="308"/>
      <c r="G1873" s="421" t="str">
        <f t="shared" si="29"/>
        <v/>
      </c>
      <c r="H1873" s="276">
        <v>52</v>
      </c>
      <c r="I1873" s="308" t="s">
        <v>146</v>
      </c>
      <c r="J1873" s="208" t="s">
        <v>1603</v>
      </c>
    </row>
    <row r="1874" spans="1:10" ht="19.2" hidden="1" customHeight="1" x14ac:dyDescent="0.3">
      <c r="A1874" s="273">
        <v>45397</v>
      </c>
      <c r="B1874" s="273">
        <v>46111</v>
      </c>
      <c r="C1874" s="274" t="s">
        <v>1311</v>
      </c>
      <c r="D1874" s="308" t="s">
        <v>1275</v>
      </c>
      <c r="E1874" s="308"/>
      <c r="F1874" s="275"/>
      <c r="G1874" s="421" t="str">
        <f t="shared" si="29"/>
        <v/>
      </c>
      <c r="H1874" s="276">
        <v>20</v>
      </c>
      <c r="I1874" s="308" t="s">
        <v>96</v>
      </c>
      <c r="J1874" s="208" t="s">
        <v>1603</v>
      </c>
    </row>
    <row r="1875" spans="1:10" ht="19.2" hidden="1" customHeight="1" x14ac:dyDescent="0.3">
      <c r="A1875" s="273">
        <v>45397</v>
      </c>
      <c r="B1875" s="273">
        <v>46111</v>
      </c>
      <c r="C1875" s="274" t="s">
        <v>1311</v>
      </c>
      <c r="D1875" s="308" t="s">
        <v>1275</v>
      </c>
      <c r="E1875" s="308"/>
      <c r="F1875" s="275"/>
      <c r="G1875" s="421" t="str">
        <f t="shared" si="29"/>
        <v/>
      </c>
      <c r="H1875" s="276">
        <v>20</v>
      </c>
      <c r="I1875" s="308" t="s">
        <v>356</v>
      </c>
      <c r="J1875" s="208" t="s">
        <v>1603</v>
      </c>
    </row>
    <row r="1876" spans="1:10" ht="19.2" hidden="1" customHeight="1" x14ac:dyDescent="0.3">
      <c r="A1876" s="273">
        <v>45548</v>
      </c>
      <c r="B1876" s="273">
        <v>45961</v>
      </c>
      <c r="C1876" s="274" t="s">
        <v>1311</v>
      </c>
      <c r="D1876" s="308" t="s">
        <v>1275</v>
      </c>
      <c r="E1876" s="308"/>
      <c r="F1876" s="275"/>
      <c r="G1876" s="421" t="str">
        <f t="shared" si="29"/>
        <v/>
      </c>
      <c r="H1876" s="276">
        <v>24</v>
      </c>
      <c r="I1876" s="308" t="s">
        <v>489</v>
      </c>
      <c r="J1876" s="208" t="s">
        <v>1603</v>
      </c>
    </row>
    <row r="1877" spans="1:10" ht="19.2" hidden="1" customHeight="1" x14ac:dyDescent="0.3">
      <c r="A1877" s="273">
        <v>45910</v>
      </c>
      <c r="B1877" s="273">
        <v>46264</v>
      </c>
      <c r="C1877" s="274" t="s">
        <v>1311</v>
      </c>
      <c r="D1877" s="308" t="s">
        <v>1275</v>
      </c>
      <c r="E1877" s="308"/>
      <c r="F1877" s="275"/>
      <c r="G1877" s="421" t="str">
        <f t="shared" si="29"/>
        <v/>
      </c>
      <c r="H1877" s="276">
        <v>20</v>
      </c>
      <c r="I1877" s="308" t="s">
        <v>1312</v>
      </c>
      <c r="J1877" s="208" t="s">
        <v>1603</v>
      </c>
    </row>
    <row r="1878" spans="1:10" ht="19.2" hidden="1" customHeight="1" x14ac:dyDescent="0.3">
      <c r="A1878" s="273">
        <v>46017</v>
      </c>
      <c r="B1878" s="273">
        <v>46356</v>
      </c>
      <c r="C1878" s="274" t="s">
        <v>1311</v>
      </c>
      <c r="D1878" s="308" t="s">
        <v>1275</v>
      </c>
      <c r="E1878" s="308"/>
      <c r="F1878" s="275"/>
      <c r="G1878" s="421" t="str">
        <f t="shared" si="29"/>
        <v/>
      </c>
      <c r="H1878" s="276">
        <v>24</v>
      </c>
      <c r="I1878" s="308" t="s">
        <v>380</v>
      </c>
      <c r="J1878" s="208" t="s">
        <v>1603</v>
      </c>
    </row>
    <row r="1879" spans="1:10" ht="19.2" hidden="1" customHeight="1" x14ac:dyDescent="0.3">
      <c r="A1879" s="273">
        <v>45562</v>
      </c>
      <c r="B1879" s="273">
        <v>45961</v>
      </c>
      <c r="C1879" s="274" t="s">
        <v>1313</v>
      </c>
      <c r="D1879" s="308" t="s">
        <v>118</v>
      </c>
      <c r="E1879" s="308"/>
      <c r="F1879" s="308"/>
      <c r="G1879" s="421" t="str">
        <f t="shared" si="29"/>
        <v/>
      </c>
      <c r="H1879" s="276">
        <v>52</v>
      </c>
      <c r="I1879" s="308" t="s">
        <v>130</v>
      </c>
      <c r="J1879" s="208" t="s">
        <v>1603</v>
      </c>
    </row>
    <row r="1880" spans="1:10" ht="19.2" hidden="1" customHeight="1" x14ac:dyDescent="0.3">
      <c r="A1880" s="273">
        <v>45785</v>
      </c>
      <c r="B1880" s="273"/>
      <c r="C1880" s="274" t="s">
        <v>1314</v>
      </c>
      <c r="D1880" s="308" t="s">
        <v>118</v>
      </c>
      <c r="E1880" s="308"/>
      <c r="F1880" s="308"/>
      <c r="G1880" s="421" t="str">
        <f t="shared" si="29"/>
        <v/>
      </c>
      <c r="H1880" s="276">
        <v>48</v>
      </c>
      <c r="I1880" s="308" t="s">
        <v>165</v>
      </c>
      <c r="J1880" s="208" t="s">
        <v>1603</v>
      </c>
    </row>
    <row r="1881" spans="1:10" ht="19.2" hidden="1" customHeight="1" x14ac:dyDescent="0.3">
      <c r="A1881" s="273">
        <v>45785</v>
      </c>
      <c r="B1881" s="273"/>
      <c r="C1881" s="274" t="s">
        <v>1314</v>
      </c>
      <c r="D1881" s="308" t="s">
        <v>118</v>
      </c>
      <c r="E1881" s="308"/>
      <c r="F1881" s="308"/>
      <c r="G1881" s="421" t="str">
        <f t="shared" si="29"/>
        <v/>
      </c>
      <c r="H1881" s="276">
        <v>48</v>
      </c>
      <c r="I1881" s="308" t="s">
        <v>997</v>
      </c>
      <c r="J1881" s="208" t="s">
        <v>1603</v>
      </c>
    </row>
    <row r="1882" spans="1:10" ht="19.2" hidden="1" customHeight="1" x14ac:dyDescent="0.3">
      <c r="A1882" s="273">
        <v>45882</v>
      </c>
      <c r="B1882" s="273"/>
      <c r="C1882" s="274" t="s">
        <v>1315</v>
      </c>
      <c r="D1882" s="308" t="s">
        <v>118</v>
      </c>
      <c r="E1882" s="308"/>
      <c r="F1882" s="308"/>
      <c r="G1882" s="421" t="str">
        <f t="shared" si="29"/>
        <v/>
      </c>
      <c r="H1882" s="276">
        <v>48</v>
      </c>
      <c r="I1882" s="308" t="s">
        <v>760</v>
      </c>
      <c r="J1882" s="208" t="s">
        <v>1603</v>
      </c>
    </row>
    <row r="1883" spans="1:10" ht="19.2" hidden="1" customHeight="1" x14ac:dyDescent="0.3">
      <c r="A1883" s="273">
        <v>45804</v>
      </c>
      <c r="B1883" s="273"/>
      <c r="C1883" s="274" t="s">
        <v>1316</v>
      </c>
      <c r="D1883" s="308" t="s">
        <v>118</v>
      </c>
      <c r="E1883" s="308"/>
      <c r="F1883" s="308"/>
      <c r="G1883" s="421" t="str">
        <f t="shared" si="29"/>
        <v/>
      </c>
      <c r="H1883" s="276">
        <v>48</v>
      </c>
      <c r="I1883" s="308" t="s">
        <v>89</v>
      </c>
      <c r="J1883" s="208" t="s">
        <v>1603</v>
      </c>
    </row>
    <row r="1884" spans="1:10" ht="19.2" hidden="1" customHeight="1" x14ac:dyDescent="0.3">
      <c r="A1884" s="273">
        <v>43896</v>
      </c>
      <c r="B1884" s="273">
        <v>45961</v>
      </c>
      <c r="C1884" s="274" t="s">
        <v>1317</v>
      </c>
      <c r="D1884" s="275" t="s">
        <v>118</v>
      </c>
      <c r="E1884" s="275"/>
      <c r="F1884" s="275"/>
      <c r="G1884" s="421" t="str">
        <f t="shared" si="29"/>
        <v/>
      </c>
      <c r="H1884" s="276">
        <v>52</v>
      </c>
      <c r="I1884" s="275" t="s">
        <v>837</v>
      </c>
      <c r="J1884" s="208" t="s">
        <v>1603</v>
      </c>
    </row>
    <row r="1885" spans="1:10" ht="19.2" hidden="1" customHeight="1" x14ac:dyDescent="0.3">
      <c r="A1885" s="273">
        <v>45860</v>
      </c>
      <c r="B1885" s="273"/>
      <c r="C1885" s="274" t="s">
        <v>1318</v>
      </c>
      <c r="D1885" s="275" t="s">
        <v>1275</v>
      </c>
      <c r="E1885" s="275"/>
      <c r="F1885" s="275"/>
      <c r="G1885" s="421" t="str">
        <f t="shared" si="29"/>
        <v/>
      </c>
      <c r="H1885" s="276">
        <v>20</v>
      </c>
      <c r="I1885" s="275" t="s">
        <v>1319</v>
      </c>
      <c r="J1885" s="208" t="s">
        <v>1603</v>
      </c>
    </row>
    <row r="1886" spans="1:10" ht="19.2" hidden="1" customHeight="1" x14ac:dyDescent="0.3">
      <c r="A1886" s="273">
        <v>45860</v>
      </c>
      <c r="B1886" s="273"/>
      <c r="C1886" s="274" t="s">
        <v>1318</v>
      </c>
      <c r="D1886" s="275" t="s">
        <v>1275</v>
      </c>
      <c r="E1886" s="275"/>
      <c r="F1886" s="275"/>
      <c r="G1886" s="421" t="str">
        <f t="shared" si="29"/>
        <v/>
      </c>
      <c r="H1886" s="276">
        <v>20</v>
      </c>
      <c r="I1886" s="275" t="s">
        <v>1321</v>
      </c>
      <c r="J1886" s="208" t="s">
        <v>1603</v>
      </c>
    </row>
    <row r="1887" spans="1:10" ht="19.2" hidden="1" customHeight="1" x14ac:dyDescent="0.3">
      <c r="A1887" s="273">
        <v>45613</v>
      </c>
      <c r="B1887" s="273">
        <v>45991</v>
      </c>
      <c r="C1887" s="274" t="s">
        <v>1322</v>
      </c>
      <c r="D1887" s="275" t="s">
        <v>1275</v>
      </c>
      <c r="E1887" s="275"/>
      <c r="F1887" s="275"/>
      <c r="G1887" s="421" t="str">
        <f t="shared" si="29"/>
        <v/>
      </c>
      <c r="H1887" s="276">
        <v>20</v>
      </c>
      <c r="I1887" s="275" t="s">
        <v>1323</v>
      </c>
      <c r="J1887" s="208" t="s">
        <v>1603</v>
      </c>
    </row>
    <row r="1888" spans="1:10" ht="19.2" hidden="1" customHeight="1" x14ac:dyDescent="0.3">
      <c r="A1888" s="273">
        <v>45850</v>
      </c>
      <c r="B1888" s="273"/>
      <c r="C1888" s="274" t="s">
        <v>1324</v>
      </c>
      <c r="D1888" s="275" t="s">
        <v>118</v>
      </c>
      <c r="E1888" s="275"/>
      <c r="F1888" s="275"/>
      <c r="G1888" s="421" t="str">
        <f t="shared" si="29"/>
        <v/>
      </c>
      <c r="H1888" s="276">
        <v>48</v>
      </c>
      <c r="I1888" s="275" t="s">
        <v>20</v>
      </c>
      <c r="J1888" s="208" t="s">
        <v>1603</v>
      </c>
    </row>
    <row r="1889" spans="1:10" ht="19.2" hidden="1" customHeight="1" x14ac:dyDescent="0.3">
      <c r="A1889" s="273">
        <v>45880</v>
      </c>
      <c r="B1889" s="273"/>
      <c r="C1889" s="274" t="s">
        <v>1325</v>
      </c>
      <c r="D1889" s="275" t="s">
        <v>118</v>
      </c>
      <c r="E1889" s="275"/>
      <c r="F1889" s="275"/>
      <c r="G1889" s="421" t="str">
        <f t="shared" si="29"/>
        <v/>
      </c>
      <c r="H1889" s="276">
        <v>48</v>
      </c>
      <c r="I1889" s="275" t="s">
        <v>63</v>
      </c>
      <c r="J1889" s="208" t="s">
        <v>1603</v>
      </c>
    </row>
    <row r="1890" spans="1:10" ht="19.2" hidden="1" customHeight="1" x14ac:dyDescent="0.3">
      <c r="A1890" s="273">
        <v>45922</v>
      </c>
      <c r="B1890" s="273">
        <v>46264</v>
      </c>
      <c r="C1890" s="274" t="s">
        <v>1349</v>
      </c>
      <c r="D1890" s="275" t="s">
        <v>118</v>
      </c>
      <c r="E1890" s="275"/>
      <c r="F1890" s="275"/>
      <c r="G1890" s="421" t="str">
        <f t="shared" si="29"/>
        <v/>
      </c>
      <c r="H1890" s="276">
        <v>48</v>
      </c>
      <c r="I1890" s="275" t="s">
        <v>43</v>
      </c>
      <c r="J1890" s="208" t="s">
        <v>1603</v>
      </c>
    </row>
    <row r="1891" spans="1:10" ht="19.2" hidden="1" customHeight="1" x14ac:dyDescent="0.3">
      <c r="A1891" s="273">
        <v>46063</v>
      </c>
      <c r="B1891" s="273">
        <v>46418</v>
      </c>
      <c r="C1891" s="274" t="s">
        <v>1349</v>
      </c>
      <c r="D1891" s="275" t="s">
        <v>1275</v>
      </c>
      <c r="E1891" s="275"/>
      <c r="F1891" s="275"/>
      <c r="G1891" s="421" t="str">
        <f t="shared" si="29"/>
        <v/>
      </c>
      <c r="H1891" s="276">
        <v>24</v>
      </c>
      <c r="I1891" s="275" t="s">
        <v>349</v>
      </c>
      <c r="J1891" s="208" t="s">
        <v>1603</v>
      </c>
    </row>
    <row r="1892" spans="1:10" ht="19.2" hidden="1" customHeight="1" x14ac:dyDescent="0.3">
      <c r="A1892" s="273">
        <v>46063</v>
      </c>
      <c r="B1892" s="273">
        <v>46418</v>
      </c>
      <c r="C1892" s="274" t="s">
        <v>1591</v>
      </c>
      <c r="D1892" s="275" t="s">
        <v>118</v>
      </c>
      <c r="E1892" s="275"/>
      <c r="F1892" s="275"/>
      <c r="G1892" s="421" t="str">
        <f t="shared" si="29"/>
        <v/>
      </c>
      <c r="H1892" s="276">
        <v>52</v>
      </c>
      <c r="I1892" s="275" t="s">
        <v>23</v>
      </c>
      <c r="J1892" s="208" t="s">
        <v>1603</v>
      </c>
    </row>
    <row r="1893" spans="1:10" ht="19.2" hidden="1" customHeight="1" x14ac:dyDescent="0.3">
      <c r="A1893" s="273">
        <v>45565</v>
      </c>
      <c r="B1893" s="273">
        <v>45961</v>
      </c>
      <c r="C1893" s="274" t="s">
        <v>1326</v>
      </c>
      <c r="D1893" s="275" t="s">
        <v>118</v>
      </c>
      <c r="E1893" s="275"/>
      <c r="F1893" s="275"/>
      <c r="G1893" s="421" t="str">
        <f t="shared" si="29"/>
        <v/>
      </c>
      <c r="H1893" s="276">
        <v>52</v>
      </c>
      <c r="I1893" s="275" t="s">
        <v>1079</v>
      </c>
      <c r="J1893" s="208" t="s">
        <v>1603</v>
      </c>
    </row>
    <row r="1894" spans="1:10" ht="19.2" hidden="1" customHeight="1" x14ac:dyDescent="0.3">
      <c r="A1894" s="273">
        <v>45132</v>
      </c>
      <c r="B1894" s="273">
        <v>45961</v>
      </c>
      <c r="C1894" s="274" t="s">
        <v>1327</v>
      </c>
      <c r="D1894" s="275" t="s">
        <v>118</v>
      </c>
      <c r="E1894" s="275"/>
      <c r="F1894" s="275"/>
      <c r="G1894" s="421" t="str">
        <f t="shared" si="29"/>
        <v/>
      </c>
      <c r="H1894" s="276">
        <v>52</v>
      </c>
      <c r="I1894" s="275" t="s">
        <v>362</v>
      </c>
      <c r="J1894" s="208" t="s">
        <v>1603</v>
      </c>
    </row>
    <row r="1895" spans="1:10" ht="19.2" hidden="1" customHeight="1" x14ac:dyDescent="0.3">
      <c r="A1895" s="273">
        <v>44991</v>
      </c>
      <c r="B1895" s="273">
        <v>45961</v>
      </c>
      <c r="C1895" s="274" t="s">
        <v>1328</v>
      </c>
      <c r="D1895" s="275" t="s">
        <v>118</v>
      </c>
      <c r="E1895" s="275"/>
      <c r="F1895" s="275"/>
      <c r="G1895" s="421" t="str">
        <f t="shared" si="29"/>
        <v/>
      </c>
      <c r="H1895" s="276">
        <v>52</v>
      </c>
      <c r="I1895" s="275" t="s">
        <v>138</v>
      </c>
      <c r="J1895" s="208" t="s">
        <v>1603</v>
      </c>
    </row>
    <row r="1896" spans="1:10" ht="19.2" hidden="1" customHeight="1" x14ac:dyDescent="0.3">
      <c r="A1896" s="273">
        <v>44989</v>
      </c>
      <c r="B1896" s="273">
        <v>45961</v>
      </c>
      <c r="C1896" s="274" t="s">
        <v>1330</v>
      </c>
      <c r="D1896" s="275" t="s">
        <v>118</v>
      </c>
      <c r="E1896" s="275"/>
      <c r="F1896" s="275"/>
      <c r="G1896" s="421" t="str">
        <f t="shared" si="29"/>
        <v/>
      </c>
      <c r="H1896" s="276">
        <v>52</v>
      </c>
      <c r="I1896" s="275" t="s">
        <v>1331</v>
      </c>
      <c r="J1896" s="208" t="s">
        <v>1603</v>
      </c>
    </row>
    <row r="1897" spans="1:10" ht="19.2" hidden="1" customHeight="1" x14ac:dyDescent="0.3">
      <c r="A1897" s="273">
        <v>43294</v>
      </c>
      <c r="B1897" s="273">
        <v>45961</v>
      </c>
      <c r="C1897" s="274" t="s">
        <v>1332</v>
      </c>
      <c r="D1897" s="275" t="s">
        <v>635</v>
      </c>
      <c r="E1897" s="275"/>
      <c r="F1897" s="275">
        <v>4</v>
      </c>
      <c r="G1897" s="421">
        <f t="shared" si="29"/>
        <v>100</v>
      </c>
      <c r="H1897" s="276">
        <v>220</v>
      </c>
      <c r="I1897" s="275" t="s">
        <v>1333</v>
      </c>
      <c r="J1897" s="208" t="s">
        <v>1603</v>
      </c>
    </row>
    <row r="1898" spans="1:10" ht="19.2" hidden="1" customHeight="1" x14ac:dyDescent="0.3">
      <c r="A1898" s="273">
        <v>45075</v>
      </c>
      <c r="B1898" s="273">
        <v>45961</v>
      </c>
      <c r="C1898" s="274" t="s">
        <v>1334</v>
      </c>
      <c r="D1898" s="275" t="s">
        <v>145</v>
      </c>
      <c r="E1898" s="275"/>
      <c r="F1898" s="275"/>
      <c r="G1898" s="421" t="str">
        <f t="shared" si="29"/>
        <v/>
      </c>
      <c r="H1898" s="276">
        <v>86</v>
      </c>
      <c r="I1898" s="275" t="s">
        <v>451</v>
      </c>
      <c r="J1898" s="208" t="s">
        <v>1603</v>
      </c>
    </row>
    <row r="1899" spans="1:10" ht="19.2" hidden="1" customHeight="1" x14ac:dyDescent="0.3">
      <c r="A1899" s="273">
        <v>43952</v>
      </c>
      <c r="B1899" s="273">
        <v>45961</v>
      </c>
      <c r="C1899" s="274" t="s">
        <v>1335</v>
      </c>
      <c r="D1899" s="275" t="s">
        <v>1497</v>
      </c>
      <c r="E1899" s="275"/>
      <c r="F1899" s="275"/>
      <c r="G1899" s="421" t="str">
        <f t="shared" si="29"/>
        <v/>
      </c>
      <c r="H1899" s="276">
        <v>246</v>
      </c>
      <c r="I1899" s="275" t="s">
        <v>200</v>
      </c>
      <c r="J1899" s="208" t="s">
        <v>1603</v>
      </c>
    </row>
    <row r="1900" spans="1:10" ht="19.2" hidden="1" customHeight="1" x14ac:dyDescent="0.3">
      <c r="A1900" s="273"/>
      <c r="B1900" s="273">
        <v>45961</v>
      </c>
      <c r="C1900" s="274" t="s">
        <v>1338</v>
      </c>
      <c r="D1900" s="275" t="s">
        <v>1120</v>
      </c>
      <c r="E1900" s="275"/>
      <c r="F1900" s="275">
        <v>4</v>
      </c>
      <c r="G1900" s="421">
        <f t="shared" si="29"/>
        <v>100</v>
      </c>
      <c r="H1900" s="276">
        <v>452.5</v>
      </c>
      <c r="I1900" s="275" t="s">
        <v>980</v>
      </c>
      <c r="J1900" s="208" t="s">
        <v>1603</v>
      </c>
    </row>
    <row r="1901" spans="1:10" ht="19.2" hidden="1" customHeight="1" x14ac:dyDescent="0.3">
      <c r="A1901" s="273">
        <v>45876</v>
      </c>
      <c r="B1901" s="273"/>
      <c r="C1901" s="274" t="s">
        <v>1339</v>
      </c>
      <c r="D1901" s="275" t="s">
        <v>118</v>
      </c>
      <c r="E1901" s="275"/>
      <c r="F1901" s="275"/>
      <c r="G1901" s="421" t="str">
        <f t="shared" si="29"/>
        <v/>
      </c>
      <c r="H1901" s="276">
        <v>48</v>
      </c>
      <c r="I1901" s="275" t="s">
        <v>96</v>
      </c>
      <c r="J1901" s="208" t="s">
        <v>1603</v>
      </c>
    </row>
    <row r="1902" spans="1:10" ht="19.2" hidden="1" customHeight="1" x14ac:dyDescent="0.3">
      <c r="A1902" s="273">
        <v>45890</v>
      </c>
      <c r="B1902" s="273"/>
      <c r="C1902" s="274" t="s">
        <v>1339</v>
      </c>
      <c r="D1902" s="275" t="s">
        <v>118</v>
      </c>
      <c r="E1902" s="275"/>
      <c r="F1902" s="275"/>
      <c r="G1902" s="421" t="str">
        <f t="shared" si="29"/>
        <v/>
      </c>
      <c r="H1902" s="276">
        <v>48</v>
      </c>
      <c r="I1902" s="275" t="s">
        <v>701</v>
      </c>
      <c r="J1902" s="208" t="s">
        <v>1603</v>
      </c>
    </row>
    <row r="1903" spans="1:10" ht="19.2" hidden="1" customHeight="1" x14ac:dyDescent="0.3">
      <c r="A1903" s="273">
        <v>45673</v>
      </c>
      <c r="B1903" s="273">
        <v>46052</v>
      </c>
      <c r="C1903" s="274" t="s">
        <v>1344</v>
      </c>
      <c r="D1903" s="275" t="s">
        <v>1275</v>
      </c>
      <c r="E1903" s="275"/>
      <c r="F1903" s="275"/>
      <c r="G1903" s="421" t="str">
        <f t="shared" si="29"/>
        <v/>
      </c>
      <c r="H1903" s="276">
        <v>24</v>
      </c>
      <c r="I1903" s="275" t="s">
        <v>339</v>
      </c>
      <c r="J1903" s="208" t="s">
        <v>1603</v>
      </c>
    </row>
    <row r="1904" spans="1:10" ht="19.2" hidden="1" customHeight="1" x14ac:dyDescent="0.3">
      <c r="A1904" s="273">
        <v>45860</v>
      </c>
      <c r="B1904" s="273"/>
      <c r="C1904" s="274" t="s">
        <v>1340</v>
      </c>
      <c r="D1904" s="275" t="s">
        <v>1275</v>
      </c>
      <c r="E1904" s="275"/>
      <c r="F1904" s="275"/>
      <c r="G1904" s="421" t="str">
        <f t="shared" si="29"/>
        <v/>
      </c>
      <c r="H1904" s="276">
        <v>20</v>
      </c>
      <c r="I1904" s="275" t="s">
        <v>591</v>
      </c>
      <c r="J1904" s="208" t="s">
        <v>1603</v>
      </c>
    </row>
    <row r="1905" spans="1:10" ht="19.2" hidden="1" customHeight="1" x14ac:dyDescent="0.3">
      <c r="A1905" s="273">
        <v>45860</v>
      </c>
      <c r="B1905" s="273"/>
      <c r="C1905" s="274" t="s">
        <v>1340</v>
      </c>
      <c r="D1905" s="275" t="s">
        <v>1275</v>
      </c>
      <c r="E1905" s="275"/>
      <c r="F1905" s="275"/>
      <c r="G1905" s="421" t="str">
        <f t="shared" si="29"/>
        <v/>
      </c>
      <c r="H1905" s="276">
        <v>20</v>
      </c>
      <c r="I1905" s="275" t="s">
        <v>1342</v>
      </c>
      <c r="J1905" s="208" t="s">
        <v>1603</v>
      </c>
    </row>
    <row r="1906" spans="1:10" ht="19.2" hidden="1" customHeight="1" x14ac:dyDescent="0.3">
      <c r="A1906" s="273">
        <v>44936</v>
      </c>
      <c r="B1906" s="273">
        <v>45961</v>
      </c>
      <c r="C1906" s="274" t="s">
        <v>1343</v>
      </c>
      <c r="D1906" s="275" t="s">
        <v>118</v>
      </c>
      <c r="E1906" s="275"/>
      <c r="F1906" s="275"/>
      <c r="G1906" s="421" t="str">
        <f t="shared" si="29"/>
        <v/>
      </c>
      <c r="H1906" s="276">
        <v>52</v>
      </c>
      <c r="I1906" s="275" t="s">
        <v>272</v>
      </c>
      <c r="J1906" s="208" t="s">
        <v>1603</v>
      </c>
    </row>
    <row r="1907" spans="1:10" ht="19.2" hidden="1" customHeight="1" x14ac:dyDescent="0.3">
      <c r="A1907" s="273">
        <v>46007</v>
      </c>
      <c r="B1907" s="273">
        <v>46356</v>
      </c>
      <c r="C1907" s="274" t="s">
        <v>1345</v>
      </c>
      <c r="D1907" s="275" t="s">
        <v>1032</v>
      </c>
      <c r="E1907" s="275"/>
      <c r="F1907" s="275">
        <v>1</v>
      </c>
      <c r="G1907" s="421">
        <f t="shared" si="29"/>
        <v>25</v>
      </c>
      <c r="H1907" s="276">
        <v>226</v>
      </c>
      <c r="I1907" s="275" t="s">
        <v>362</v>
      </c>
      <c r="J1907" s="208" t="s">
        <v>1603</v>
      </c>
    </row>
    <row r="1908" spans="1:10" ht="19.2" hidden="1" customHeight="1" x14ac:dyDescent="0.3">
      <c r="A1908" s="273">
        <v>45426</v>
      </c>
      <c r="B1908" s="273"/>
      <c r="C1908" s="274" t="s">
        <v>1346</v>
      </c>
      <c r="D1908" s="275" t="s">
        <v>1275</v>
      </c>
      <c r="E1908" s="275"/>
      <c r="F1908" s="275"/>
      <c r="G1908" s="421" t="str">
        <f t="shared" si="29"/>
        <v/>
      </c>
      <c r="H1908" s="276">
        <v>20</v>
      </c>
      <c r="I1908" s="275" t="s">
        <v>1347</v>
      </c>
      <c r="J1908" s="208" t="s">
        <v>1603</v>
      </c>
    </row>
    <row r="1909" spans="1:10" ht="19.2" hidden="1" customHeight="1" x14ac:dyDescent="0.3">
      <c r="A1909" s="273">
        <v>46009</v>
      </c>
      <c r="B1909" s="273">
        <v>46356</v>
      </c>
      <c r="C1909" s="274" t="s">
        <v>1348</v>
      </c>
      <c r="D1909" s="275" t="s">
        <v>118</v>
      </c>
      <c r="E1909" s="275"/>
      <c r="F1909" s="275"/>
      <c r="G1909" s="421" t="str">
        <f t="shared" si="29"/>
        <v/>
      </c>
      <c r="H1909" s="276">
        <v>52</v>
      </c>
      <c r="I1909" s="275" t="s">
        <v>864</v>
      </c>
      <c r="J1909" s="208" t="s">
        <v>1603</v>
      </c>
    </row>
    <row r="1910" spans="1:10" ht="19.2" hidden="1" customHeight="1" x14ac:dyDescent="0.3">
      <c r="A1910" s="273">
        <v>46009</v>
      </c>
      <c r="B1910" s="273">
        <v>46356</v>
      </c>
      <c r="C1910" s="274" t="s">
        <v>1348</v>
      </c>
      <c r="D1910" s="275" t="s">
        <v>118</v>
      </c>
      <c r="E1910" s="275"/>
      <c r="F1910" s="275"/>
      <c r="G1910" s="421" t="str">
        <f t="shared" si="29"/>
        <v/>
      </c>
      <c r="H1910" s="276">
        <v>52</v>
      </c>
      <c r="I1910" s="275" t="s">
        <v>12</v>
      </c>
      <c r="J1910" s="208" t="s">
        <v>1603</v>
      </c>
    </row>
    <row r="1911" spans="1:10" ht="19.2" hidden="1" customHeight="1" x14ac:dyDescent="0.3">
      <c r="A1911" s="273">
        <v>46009</v>
      </c>
      <c r="B1911" s="273">
        <v>46356</v>
      </c>
      <c r="C1911" s="274" t="s">
        <v>1348</v>
      </c>
      <c r="D1911" s="275" t="s">
        <v>118</v>
      </c>
      <c r="E1911" s="275"/>
      <c r="F1911" s="275"/>
      <c r="G1911" s="421" t="str">
        <f t="shared" si="29"/>
        <v/>
      </c>
      <c r="H1911" s="276">
        <v>52</v>
      </c>
      <c r="I1911" s="275" t="s">
        <v>150</v>
      </c>
      <c r="J1911" s="208" t="s">
        <v>1603</v>
      </c>
    </row>
    <row r="1912" spans="1:10" ht="19.2" hidden="1" customHeight="1" x14ac:dyDescent="0.3">
      <c r="A1912" s="273">
        <v>45972</v>
      </c>
      <c r="B1912" s="273"/>
      <c r="C1912" s="274" t="s">
        <v>1357</v>
      </c>
      <c r="D1912" s="275" t="s">
        <v>118</v>
      </c>
      <c r="E1912" s="275"/>
      <c r="F1912" s="275"/>
      <c r="G1912" s="421" t="str">
        <f t="shared" si="29"/>
        <v/>
      </c>
      <c r="H1912" s="276">
        <v>52</v>
      </c>
      <c r="I1912" s="275" t="s">
        <v>1358</v>
      </c>
      <c r="J1912" s="208" t="s">
        <v>1603</v>
      </c>
    </row>
    <row r="1913" spans="1:10" ht="19.2" hidden="1" customHeight="1" x14ac:dyDescent="0.3">
      <c r="A1913" s="273">
        <v>45875</v>
      </c>
      <c r="B1913" s="273"/>
      <c r="C1913" s="274" t="s">
        <v>1350</v>
      </c>
      <c r="D1913" s="275" t="s">
        <v>1275</v>
      </c>
      <c r="E1913" s="275"/>
      <c r="F1913" s="275"/>
      <c r="G1913" s="421" t="str">
        <f t="shared" si="29"/>
        <v/>
      </c>
      <c r="H1913" s="276">
        <v>20</v>
      </c>
      <c r="I1913" s="275" t="s">
        <v>1351</v>
      </c>
      <c r="J1913" s="208" t="s">
        <v>1603</v>
      </c>
    </row>
    <row r="1914" spans="1:10" ht="19.2" hidden="1" customHeight="1" x14ac:dyDescent="0.3">
      <c r="A1914" s="273">
        <v>46028</v>
      </c>
      <c r="B1914" s="273">
        <v>46386</v>
      </c>
      <c r="C1914" s="274" t="s">
        <v>1352</v>
      </c>
      <c r="D1914" s="275" t="s">
        <v>1275</v>
      </c>
      <c r="E1914" s="275"/>
      <c r="F1914" s="275"/>
      <c r="G1914" s="421" t="str">
        <f t="shared" si="29"/>
        <v/>
      </c>
      <c r="H1914" s="276">
        <v>24</v>
      </c>
      <c r="I1914" s="275" t="s">
        <v>1353</v>
      </c>
      <c r="J1914" s="208" t="s">
        <v>1603</v>
      </c>
    </row>
    <row r="1915" spans="1:10" ht="19.2" hidden="1" customHeight="1" x14ac:dyDescent="0.3">
      <c r="A1915" s="273">
        <v>45740</v>
      </c>
      <c r="B1915" s="273"/>
      <c r="C1915" s="274" t="s">
        <v>1354</v>
      </c>
      <c r="D1915" s="275" t="s">
        <v>118</v>
      </c>
      <c r="E1915" s="275"/>
      <c r="F1915" s="275"/>
      <c r="G1915" s="421" t="str">
        <f t="shared" si="29"/>
        <v/>
      </c>
      <c r="H1915" s="276">
        <v>48</v>
      </c>
      <c r="I1915" s="275" t="s">
        <v>1355</v>
      </c>
      <c r="J1915" s="208" t="s">
        <v>1603</v>
      </c>
    </row>
    <row r="1916" spans="1:10" ht="19.2" hidden="1" customHeight="1" x14ac:dyDescent="0.3">
      <c r="A1916" s="273">
        <v>45726</v>
      </c>
      <c r="B1916" s="273"/>
      <c r="C1916" s="274" t="s">
        <v>1359</v>
      </c>
      <c r="D1916" s="275" t="s">
        <v>118</v>
      </c>
      <c r="E1916" s="275"/>
      <c r="F1916" s="275"/>
      <c r="G1916" s="421" t="str">
        <f t="shared" si="29"/>
        <v/>
      </c>
      <c r="H1916" s="276">
        <v>48</v>
      </c>
      <c r="I1916" s="275" t="s">
        <v>1360</v>
      </c>
      <c r="J1916" s="208" t="s">
        <v>1603</v>
      </c>
    </row>
    <row r="1917" spans="1:10" ht="19.2" hidden="1" customHeight="1" x14ac:dyDescent="0.3">
      <c r="A1917" s="273">
        <v>45778</v>
      </c>
      <c r="B1917" s="273"/>
      <c r="C1917" s="274" t="s">
        <v>1359</v>
      </c>
      <c r="D1917" s="275" t="s">
        <v>118</v>
      </c>
      <c r="E1917" s="275"/>
      <c r="F1917" s="275"/>
      <c r="G1917" s="421" t="str">
        <f t="shared" si="29"/>
        <v/>
      </c>
      <c r="H1917" s="276">
        <v>48</v>
      </c>
      <c r="I1917" s="275" t="s">
        <v>1361</v>
      </c>
      <c r="J1917" s="208" t="s">
        <v>1603</v>
      </c>
    </row>
    <row r="1918" spans="1:10" ht="19.2" hidden="1" customHeight="1" x14ac:dyDescent="0.3">
      <c r="A1918" s="273">
        <v>45597</v>
      </c>
      <c r="B1918" s="273">
        <v>45991</v>
      </c>
      <c r="C1918" s="274" t="s">
        <v>1362</v>
      </c>
      <c r="D1918" s="275" t="s">
        <v>1275</v>
      </c>
      <c r="E1918" s="275"/>
      <c r="F1918" s="275"/>
      <c r="G1918" s="421" t="str">
        <f t="shared" si="29"/>
        <v/>
      </c>
      <c r="H1918" s="276">
        <v>24</v>
      </c>
      <c r="I1918" s="275" t="s">
        <v>1363</v>
      </c>
      <c r="J1918" s="208" t="s">
        <v>1603</v>
      </c>
    </row>
    <row r="1919" spans="1:10" ht="19.2" hidden="1" customHeight="1" x14ac:dyDescent="0.3">
      <c r="A1919" s="273">
        <v>45597</v>
      </c>
      <c r="B1919" s="273">
        <v>45991</v>
      </c>
      <c r="C1919" s="274" t="s">
        <v>1362</v>
      </c>
      <c r="D1919" s="275" t="s">
        <v>1275</v>
      </c>
      <c r="E1919" s="275"/>
      <c r="F1919" s="275"/>
      <c r="G1919" s="421" t="str">
        <f t="shared" si="29"/>
        <v/>
      </c>
      <c r="H1919" s="276">
        <v>24</v>
      </c>
      <c r="I1919" s="275" t="s">
        <v>1364</v>
      </c>
      <c r="J1919" s="208" t="s">
        <v>1603</v>
      </c>
    </row>
    <row r="1920" spans="1:10" ht="19.2" hidden="1" customHeight="1" x14ac:dyDescent="0.3">
      <c r="A1920" s="273">
        <v>46006</v>
      </c>
      <c r="B1920" s="273">
        <v>46356</v>
      </c>
      <c r="C1920" s="274" t="s">
        <v>1362</v>
      </c>
      <c r="D1920" s="275" t="s">
        <v>1275</v>
      </c>
      <c r="E1920" s="275"/>
      <c r="F1920" s="275"/>
      <c r="G1920" s="421" t="str">
        <f t="shared" si="29"/>
        <v/>
      </c>
      <c r="H1920" s="276">
        <v>24</v>
      </c>
      <c r="I1920" s="275" t="s">
        <v>1365</v>
      </c>
      <c r="J1920" s="208" t="s">
        <v>1603</v>
      </c>
    </row>
    <row r="1921" spans="1:10" ht="19.2" hidden="1" customHeight="1" x14ac:dyDescent="0.3">
      <c r="A1921" s="273">
        <v>44533</v>
      </c>
      <c r="B1921" s="273">
        <v>45961</v>
      </c>
      <c r="C1921" s="274" t="s">
        <v>1366</v>
      </c>
      <c r="D1921" s="275" t="s">
        <v>246</v>
      </c>
      <c r="E1921" s="275"/>
      <c r="F1921" s="275"/>
      <c r="G1921" s="421" t="str">
        <f t="shared" si="29"/>
        <v/>
      </c>
      <c r="H1921" s="276">
        <v>60.5</v>
      </c>
      <c r="I1921" s="275" t="s">
        <v>1367</v>
      </c>
      <c r="J1921" s="208" t="s">
        <v>1603</v>
      </c>
    </row>
    <row r="1922" spans="1:10" ht="19.2" hidden="1" customHeight="1" x14ac:dyDescent="0.3">
      <c r="A1922" s="273" t="s">
        <v>1368</v>
      </c>
      <c r="B1922" s="273">
        <v>45971</v>
      </c>
      <c r="C1922" s="274" t="s">
        <v>1369</v>
      </c>
      <c r="D1922" s="275" t="s">
        <v>635</v>
      </c>
      <c r="E1922" s="275"/>
      <c r="F1922" s="275">
        <v>4</v>
      </c>
      <c r="G1922" s="421">
        <f t="shared" ref="G1922:G1985" si="30">IF(F1922="","",F1922*25)</f>
        <v>100</v>
      </c>
      <c r="H1922" s="276">
        <v>300</v>
      </c>
      <c r="I1922" s="275" t="s">
        <v>272</v>
      </c>
      <c r="J1922" s="208" t="s">
        <v>1603</v>
      </c>
    </row>
    <row r="1923" spans="1:10" ht="19.2" hidden="1" customHeight="1" x14ac:dyDescent="0.3">
      <c r="A1923" s="273">
        <v>45862</v>
      </c>
      <c r="B1923" s="273"/>
      <c r="C1923" s="274" t="s">
        <v>1371</v>
      </c>
      <c r="D1923" s="275" t="s">
        <v>15</v>
      </c>
      <c r="E1923" s="275"/>
      <c r="F1923" s="275">
        <v>2</v>
      </c>
      <c r="G1923" s="421">
        <f t="shared" si="30"/>
        <v>50</v>
      </c>
      <c r="H1923" s="276">
        <v>120</v>
      </c>
      <c r="I1923" s="275" t="s">
        <v>151</v>
      </c>
      <c r="J1923" s="208" t="s">
        <v>1603</v>
      </c>
    </row>
    <row r="1924" spans="1:10" ht="19.2" hidden="1" customHeight="1" x14ac:dyDescent="0.3">
      <c r="A1924" s="273">
        <v>45862</v>
      </c>
      <c r="B1924" s="273"/>
      <c r="C1924" s="274" t="s">
        <v>1371</v>
      </c>
      <c r="D1924" s="275" t="s">
        <v>118</v>
      </c>
      <c r="E1924" s="275"/>
      <c r="F1924" s="275"/>
      <c r="G1924" s="421" t="str">
        <f t="shared" si="30"/>
        <v/>
      </c>
      <c r="H1924" s="276">
        <v>48</v>
      </c>
      <c r="I1924" s="275" t="s">
        <v>151</v>
      </c>
      <c r="J1924" s="208" t="s">
        <v>1603</v>
      </c>
    </row>
    <row r="1925" spans="1:10" ht="19.2" hidden="1" customHeight="1" x14ac:dyDescent="0.3">
      <c r="A1925" s="273">
        <v>45656</v>
      </c>
      <c r="B1925" s="273">
        <v>46020</v>
      </c>
      <c r="C1925" s="274" t="s">
        <v>1372</v>
      </c>
      <c r="D1925" s="275" t="s">
        <v>145</v>
      </c>
      <c r="E1925" s="275"/>
      <c r="F1925" s="275"/>
      <c r="G1925" s="421" t="str">
        <f t="shared" si="30"/>
        <v/>
      </c>
      <c r="H1925" s="276">
        <v>86</v>
      </c>
      <c r="I1925" s="275" t="s">
        <v>846</v>
      </c>
      <c r="J1925" s="208" t="s">
        <v>1603</v>
      </c>
    </row>
    <row r="1926" spans="1:10" ht="19.2" hidden="1" customHeight="1" x14ac:dyDescent="0.3">
      <c r="A1926" s="273">
        <v>45656</v>
      </c>
      <c r="B1926" s="273">
        <v>46020</v>
      </c>
      <c r="C1926" s="274" t="s">
        <v>1372</v>
      </c>
      <c r="D1926" s="275" t="s">
        <v>118</v>
      </c>
      <c r="E1926" s="275"/>
      <c r="F1926" s="275"/>
      <c r="G1926" s="421" t="str">
        <f t="shared" si="30"/>
        <v/>
      </c>
      <c r="H1926" s="276">
        <v>52</v>
      </c>
      <c r="I1926" s="275" t="s">
        <v>12</v>
      </c>
      <c r="J1926" s="208" t="s">
        <v>1603</v>
      </c>
    </row>
    <row r="1927" spans="1:10" ht="19.2" hidden="1" customHeight="1" x14ac:dyDescent="0.3">
      <c r="A1927" s="273">
        <v>45187</v>
      </c>
      <c r="B1927" s="273">
        <v>45961</v>
      </c>
      <c r="C1927" s="274" t="s">
        <v>1374</v>
      </c>
      <c r="D1927" s="275" t="s">
        <v>1275</v>
      </c>
      <c r="E1927" s="275"/>
      <c r="F1927" s="275"/>
      <c r="G1927" s="421" t="str">
        <f t="shared" si="30"/>
        <v/>
      </c>
      <c r="H1927" s="276">
        <v>24</v>
      </c>
      <c r="I1927" s="275" t="s">
        <v>671</v>
      </c>
      <c r="J1927" s="208" t="s">
        <v>1603</v>
      </c>
    </row>
    <row r="1928" spans="1:10" ht="19.2" hidden="1" customHeight="1" x14ac:dyDescent="0.3">
      <c r="A1928" s="273">
        <v>45521</v>
      </c>
      <c r="B1928" s="273"/>
      <c r="C1928" s="274" t="s">
        <v>1374</v>
      </c>
      <c r="D1928" s="275" t="s">
        <v>118</v>
      </c>
      <c r="E1928" s="275"/>
      <c r="F1928" s="275"/>
      <c r="G1928" s="421" t="str">
        <f t="shared" si="30"/>
        <v/>
      </c>
      <c r="H1928" s="276">
        <v>48</v>
      </c>
      <c r="I1928" s="275" t="s">
        <v>1375</v>
      </c>
      <c r="J1928" s="208" t="s">
        <v>1603</v>
      </c>
    </row>
    <row r="1929" spans="1:10" ht="19.2" hidden="1" customHeight="1" x14ac:dyDescent="0.3">
      <c r="A1929" s="273">
        <v>45421</v>
      </c>
      <c r="B1929" s="273"/>
      <c r="C1929" s="274" t="s">
        <v>1376</v>
      </c>
      <c r="D1929" s="275" t="s">
        <v>187</v>
      </c>
      <c r="E1929" s="275"/>
      <c r="F1929" s="275">
        <v>4</v>
      </c>
      <c r="G1929" s="421">
        <f t="shared" si="30"/>
        <v>100</v>
      </c>
      <c r="H1929" s="276">
        <v>229.9</v>
      </c>
      <c r="I1929" s="275" t="s">
        <v>1378</v>
      </c>
      <c r="J1929" s="208" t="s">
        <v>1603</v>
      </c>
    </row>
    <row r="1930" spans="1:10" ht="19.2" hidden="1" customHeight="1" x14ac:dyDescent="0.3">
      <c r="A1930" s="273"/>
      <c r="B1930" s="273">
        <v>45961</v>
      </c>
      <c r="C1930" s="274" t="s">
        <v>1379</v>
      </c>
      <c r="D1930" s="275" t="s">
        <v>635</v>
      </c>
      <c r="E1930" s="275" t="s">
        <v>1489</v>
      </c>
      <c r="F1930" s="275">
        <v>4</v>
      </c>
      <c r="G1930" s="421">
        <f t="shared" si="30"/>
        <v>100</v>
      </c>
      <c r="H1930" s="276">
        <v>319.44</v>
      </c>
      <c r="I1930" s="275" t="s">
        <v>1381</v>
      </c>
      <c r="J1930" s="208" t="s">
        <v>1603</v>
      </c>
    </row>
    <row r="1931" spans="1:10" ht="19.2" hidden="1" customHeight="1" x14ac:dyDescent="0.3">
      <c r="A1931" s="273"/>
      <c r="B1931" s="273">
        <v>45961</v>
      </c>
      <c r="C1931" s="274" t="s">
        <v>1379</v>
      </c>
      <c r="D1931" s="275" t="s">
        <v>635</v>
      </c>
      <c r="E1931" s="275" t="s">
        <v>1489</v>
      </c>
      <c r="F1931" s="275">
        <v>4</v>
      </c>
      <c r="G1931" s="421">
        <f t="shared" si="30"/>
        <v>100</v>
      </c>
      <c r="H1931" s="276">
        <v>319.44</v>
      </c>
      <c r="I1931" s="275" t="s">
        <v>306</v>
      </c>
      <c r="J1931" s="208" t="s">
        <v>1603</v>
      </c>
    </row>
    <row r="1932" spans="1:10" ht="19.2" hidden="1" customHeight="1" x14ac:dyDescent="0.3">
      <c r="A1932" s="273">
        <v>44578</v>
      </c>
      <c r="B1932" s="273">
        <v>45961</v>
      </c>
      <c r="C1932" s="274" t="s">
        <v>1382</v>
      </c>
      <c r="D1932" s="275" t="s">
        <v>635</v>
      </c>
      <c r="E1932" s="275" t="s">
        <v>1489</v>
      </c>
      <c r="F1932" s="275">
        <v>4</v>
      </c>
      <c r="G1932" s="421">
        <f t="shared" si="30"/>
        <v>100</v>
      </c>
      <c r="H1932" s="276">
        <v>317.89999999999998</v>
      </c>
      <c r="I1932" s="275" t="s">
        <v>65</v>
      </c>
      <c r="J1932" s="208" t="s">
        <v>1603</v>
      </c>
    </row>
    <row r="1933" spans="1:10" ht="19.2" hidden="1" customHeight="1" x14ac:dyDescent="0.3">
      <c r="A1933" s="273">
        <v>44820</v>
      </c>
      <c r="B1933" s="273">
        <v>45961</v>
      </c>
      <c r="C1933" s="274" t="s">
        <v>1382</v>
      </c>
      <c r="D1933" s="275" t="s">
        <v>145</v>
      </c>
      <c r="E1933" s="275" t="s">
        <v>1491</v>
      </c>
      <c r="F1933" s="275">
        <v>4</v>
      </c>
      <c r="G1933" s="421">
        <f t="shared" si="30"/>
        <v>100</v>
      </c>
      <c r="H1933" s="276">
        <v>339.9</v>
      </c>
      <c r="I1933" s="275" t="s">
        <v>1384</v>
      </c>
      <c r="J1933" s="208" t="s">
        <v>1603</v>
      </c>
    </row>
    <row r="1934" spans="1:10" ht="19.2" hidden="1" customHeight="1" x14ac:dyDescent="0.3">
      <c r="A1934" s="273">
        <v>44837</v>
      </c>
      <c r="B1934" s="273">
        <v>45961</v>
      </c>
      <c r="C1934" s="274" t="s">
        <v>1385</v>
      </c>
      <c r="D1934" s="275" t="s">
        <v>118</v>
      </c>
      <c r="E1934" s="275"/>
      <c r="F1934" s="275"/>
      <c r="G1934" s="421" t="str">
        <f t="shared" si="30"/>
        <v/>
      </c>
      <c r="H1934" s="276">
        <v>52</v>
      </c>
      <c r="I1934" s="275" t="s">
        <v>106</v>
      </c>
      <c r="J1934" s="208" t="s">
        <v>1603</v>
      </c>
    </row>
    <row r="1935" spans="1:10" ht="19.2" hidden="1" customHeight="1" x14ac:dyDescent="0.3">
      <c r="A1935" s="273">
        <v>45391</v>
      </c>
      <c r="B1935" s="273"/>
      <c r="C1935" s="274" t="s">
        <v>1387</v>
      </c>
      <c r="D1935" s="275" t="s">
        <v>118</v>
      </c>
      <c r="E1935" s="275"/>
      <c r="F1935" s="275"/>
      <c r="G1935" s="421" t="str">
        <f t="shared" si="30"/>
        <v/>
      </c>
      <c r="H1935" s="276">
        <v>48</v>
      </c>
      <c r="I1935" s="275" t="s">
        <v>1388</v>
      </c>
      <c r="J1935" s="208" t="s">
        <v>1603</v>
      </c>
    </row>
    <row r="1936" spans="1:10" ht="19.2" hidden="1" customHeight="1" x14ac:dyDescent="0.3">
      <c r="A1936" s="273">
        <v>45808</v>
      </c>
      <c r="B1936" s="273"/>
      <c r="C1936" s="274" t="s">
        <v>1387</v>
      </c>
      <c r="D1936" s="275" t="s">
        <v>118</v>
      </c>
      <c r="E1936" s="275"/>
      <c r="F1936" s="275"/>
      <c r="G1936" s="421" t="str">
        <f t="shared" si="30"/>
        <v/>
      </c>
      <c r="H1936" s="276">
        <v>48</v>
      </c>
      <c r="I1936" s="275" t="s">
        <v>1389</v>
      </c>
      <c r="J1936" s="208" t="s">
        <v>1603</v>
      </c>
    </row>
    <row r="1937" spans="1:10" ht="19.2" hidden="1" customHeight="1" x14ac:dyDescent="0.3">
      <c r="A1937" s="273">
        <v>45406</v>
      </c>
      <c r="B1937" s="273">
        <v>46052</v>
      </c>
      <c r="C1937" s="274" t="s">
        <v>1391</v>
      </c>
      <c r="D1937" s="275" t="s">
        <v>118</v>
      </c>
      <c r="E1937" s="275"/>
      <c r="F1937" s="275"/>
      <c r="G1937" s="421" t="str">
        <f t="shared" si="30"/>
        <v/>
      </c>
      <c r="H1937" s="276">
        <v>48</v>
      </c>
      <c r="I1937" s="275" t="s">
        <v>517</v>
      </c>
      <c r="J1937" s="208" t="s">
        <v>1603</v>
      </c>
    </row>
    <row r="1938" spans="1:10" ht="19.2" hidden="1" customHeight="1" x14ac:dyDescent="0.3">
      <c r="A1938" s="273">
        <v>45748</v>
      </c>
      <c r="B1938" s="273"/>
      <c r="C1938" s="274" t="s">
        <v>1392</v>
      </c>
      <c r="D1938" s="275" t="s">
        <v>1275</v>
      </c>
      <c r="E1938" s="275"/>
      <c r="F1938" s="275"/>
      <c r="G1938" s="421" t="str">
        <f t="shared" si="30"/>
        <v/>
      </c>
      <c r="H1938" s="276">
        <v>20</v>
      </c>
      <c r="I1938" s="275" t="s">
        <v>225</v>
      </c>
      <c r="J1938" s="208" t="s">
        <v>1603</v>
      </c>
    </row>
    <row r="1939" spans="1:10" ht="19.2" hidden="1" customHeight="1" x14ac:dyDescent="0.3">
      <c r="A1939" s="273">
        <v>45644</v>
      </c>
      <c r="B1939" s="273">
        <v>46020</v>
      </c>
      <c r="C1939" s="274" t="s">
        <v>1393</v>
      </c>
      <c r="D1939" s="275" t="s">
        <v>1275</v>
      </c>
      <c r="E1939" s="275"/>
      <c r="F1939" s="275"/>
      <c r="G1939" s="421" t="str">
        <f t="shared" si="30"/>
        <v/>
      </c>
      <c r="H1939" s="276">
        <v>24</v>
      </c>
      <c r="I1939" s="275" t="s">
        <v>1394</v>
      </c>
      <c r="J1939" s="208" t="s">
        <v>1603</v>
      </c>
    </row>
    <row r="1940" spans="1:10" ht="19.2" hidden="1" customHeight="1" x14ac:dyDescent="0.3">
      <c r="A1940" s="273">
        <v>46050</v>
      </c>
      <c r="B1940" s="273">
        <v>46386</v>
      </c>
      <c r="C1940" s="274" t="s">
        <v>1393</v>
      </c>
      <c r="D1940" s="275" t="s">
        <v>1275</v>
      </c>
      <c r="E1940" s="275"/>
      <c r="F1940" s="275"/>
      <c r="G1940" s="421" t="str">
        <f t="shared" si="30"/>
        <v/>
      </c>
      <c r="H1940" s="276">
        <v>24</v>
      </c>
      <c r="I1940" s="275" t="s">
        <v>1331</v>
      </c>
      <c r="J1940" s="208" t="s">
        <v>1603</v>
      </c>
    </row>
    <row r="1941" spans="1:10" ht="19.2" hidden="1" customHeight="1" x14ac:dyDescent="0.3">
      <c r="A1941" s="273">
        <v>45891</v>
      </c>
      <c r="B1941" s="273"/>
      <c r="C1941" s="274" t="s">
        <v>1386</v>
      </c>
      <c r="D1941" s="275" t="s">
        <v>1275</v>
      </c>
      <c r="E1941" s="275"/>
      <c r="F1941" s="275"/>
      <c r="G1941" s="421" t="str">
        <f t="shared" si="30"/>
        <v/>
      </c>
      <c r="H1941" s="276">
        <v>20</v>
      </c>
      <c r="I1941" s="275" t="s">
        <v>1230</v>
      </c>
      <c r="J1941" s="208" t="s">
        <v>1603</v>
      </c>
    </row>
    <row r="1942" spans="1:10" ht="19.2" hidden="1" customHeight="1" x14ac:dyDescent="0.3">
      <c r="A1942" s="273">
        <v>46067</v>
      </c>
      <c r="B1942" s="273">
        <v>46418</v>
      </c>
      <c r="C1942" s="274" t="s">
        <v>1595</v>
      </c>
      <c r="D1942" s="275" t="s">
        <v>287</v>
      </c>
      <c r="E1942" s="275"/>
      <c r="F1942" s="275"/>
      <c r="G1942" s="421" t="str">
        <f t="shared" si="30"/>
        <v/>
      </c>
      <c r="H1942" s="276">
        <v>320</v>
      </c>
      <c r="I1942" s="275" t="s">
        <v>1596</v>
      </c>
      <c r="J1942" s="208" t="s">
        <v>1603</v>
      </c>
    </row>
    <row r="1943" spans="1:10" ht="19.2" hidden="1" customHeight="1" x14ac:dyDescent="0.3">
      <c r="A1943" s="273">
        <v>46067</v>
      </c>
      <c r="B1943" s="273">
        <v>46418</v>
      </c>
      <c r="C1943" s="274" t="s">
        <v>1595</v>
      </c>
      <c r="D1943" s="275" t="s">
        <v>287</v>
      </c>
      <c r="E1943" s="275"/>
      <c r="F1943" s="275"/>
      <c r="G1943" s="421" t="str">
        <f t="shared" si="30"/>
        <v/>
      </c>
      <c r="H1943" s="276">
        <v>282</v>
      </c>
      <c r="I1943" s="275" t="s">
        <v>448</v>
      </c>
      <c r="J1943" s="208" t="s">
        <v>1603</v>
      </c>
    </row>
    <row r="1944" spans="1:10" ht="19.2" hidden="1" customHeight="1" x14ac:dyDescent="0.3">
      <c r="A1944" s="273">
        <v>45645</v>
      </c>
      <c r="B1944" s="273">
        <v>46020</v>
      </c>
      <c r="C1944" s="274" t="s">
        <v>1395</v>
      </c>
      <c r="D1944" s="275" t="s">
        <v>118</v>
      </c>
      <c r="E1944" s="275"/>
      <c r="F1944" s="275"/>
      <c r="G1944" s="421" t="str">
        <f t="shared" si="30"/>
        <v/>
      </c>
      <c r="H1944" s="276">
        <v>52</v>
      </c>
      <c r="I1944" s="275" t="s">
        <v>1397</v>
      </c>
      <c r="J1944" s="208" t="s">
        <v>1603</v>
      </c>
    </row>
    <row r="1945" spans="1:10" ht="19.2" hidden="1" customHeight="1" x14ac:dyDescent="0.3">
      <c r="A1945" s="273">
        <v>45057</v>
      </c>
      <c r="B1945" s="273">
        <v>45961</v>
      </c>
      <c r="C1945" s="274" t="s">
        <v>1398</v>
      </c>
      <c r="D1945" s="275" t="s">
        <v>118</v>
      </c>
      <c r="E1945" s="275"/>
      <c r="F1945" s="275"/>
      <c r="G1945" s="421" t="str">
        <f t="shared" si="30"/>
        <v/>
      </c>
      <c r="H1945" s="276">
        <v>52</v>
      </c>
      <c r="I1945" s="275" t="s">
        <v>1400</v>
      </c>
      <c r="J1945" s="208" t="s">
        <v>1603</v>
      </c>
    </row>
    <row r="1946" spans="1:10" ht="19.2" hidden="1" customHeight="1" x14ac:dyDescent="0.3">
      <c r="A1946" s="273">
        <v>45057</v>
      </c>
      <c r="B1946" s="273">
        <v>45961</v>
      </c>
      <c r="C1946" s="274" t="s">
        <v>1398</v>
      </c>
      <c r="D1946" s="275" t="s">
        <v>118</v>
      </c>
      <c r="E1946" s="275"/>
      <c r="F1946" s="275"/>
      <c r="G1946" s="421" t="str">
        <f t="shared" si="30"/>
        <v/>
      </c>
      <c r="H1946" s="276">
        <v>52</v>
      </c>
      <c r="I1946" s="275" t="s">
        <v>1402</v>
      </c>
      <c r="J1946" s="208" t="s">
        <v>1603</v>
      </c>
    </row>
    <row r="1947" spans="1:10" ht="19.2" hidden="1" customHeight="1" x14ac:dyDescent="0.3">
      <c r="A1947" s="273">
        <v>45323</v>
      </c>
      <c r="B1947" s="273">
        <v>46081</v>
      </c>
      <c r="C1947" s="274" t="s">
        <v>1398</v>
      </c>
      <c r="D1947" s="275" t="s">
        <v>118</v>
      </c>
      <c r="E1947" s="275"/>
      <c r="F1947" s="275"/>
      <c r="G1947" s="421" t="str">
        <f t="shared" si="30"/>
        <v/>
      </c>
      <c r="H1947" s="276">
        <v>52</v>
      </c>
      <c r="I1947" s="275" t="s">
        <v>1406</v>
      </c>
      <c r="J1947" s="208" t="s">
        <v>1603</v>
      </c>
    </row>
    <row r="1948" spans="1:10" ht="19.2" hidden="1" customHeight="1" x14ac:dyDescent="0.3">
      <c r="A1948" s="273">
        <v>45432</v>
      </c>
      <c r="B1948" s="273">
        <v>46081</v>
      </c>
      <c r="C1948" s="274" t="s">
        <v>1398</v>
      </c>
      <c r="D1948" s="275" t="s">
        <v>118</v>
      </c>
      <c r="E1948" s="275"/>
      <c r="F1948" s="275"/>
      <c r="G1948" s="421" t="str">
        <f t="shared" si="30"/>
        <v/>
      </c>
      <c r="H1948" s="276">
        <v>52</v>
      </c>
      <c r="I1948" s="275" t="s">
        <v>1408</v>
      </c>
      <c r="J1948" s="208" t="s">
        <v>1603</v>
      </c>
    </row>
    <row r="1949" spans="1:10" ht="19.2" hidden="1" customHeight="1" x14ac:dyDescent="0.3">
      <c r="A1949" s="273">
        <v>45885</v>
      </c>
      <c r="B1949" s="273"/>
      <c r="C1949" s="274" t="s">
        <v>1390</v>
      </c>
      <c r="D1949" s="275" t="s">
        <v>145</v>
      </c>
      <c r="E1949" s="275"/>
      <c r="F1949" s="275"/>
      <c r="G1949" s="421" t="str">
        <f t="shared" si="30"/>
        <v/>
      </c>
      <c r="H1949" s="276">
        <v>79</v>
      </c>
      <c r="I1949" s="275" t="s">
        <v>937</v>
      </c>
      <c r="J1949" s="208" t="s">
        <v>1603</v>
      </c>
    </row>
    <row r="1950" spans="1:10" ht="19.2" hidden="1" customHeight="1" x14ac:dyDescent="0.3">
      <c r="A1950" s="273"/>
      <c r="B1950" s="273">
        <v>45961</v>
      </c>
      <c r="C1950" s="274" t="s">
        <v>1409</v>
      </c>
      <c r="D1950" s="275" t="s">
        <v>287</v>
      </c>
      <c r="E1950" s="275" t="s">
        <v>1512</v>
      </c>
      <c r="F1950" s="275">
        <v>3</v>
      </c>
      <c r="G1950" s="421">
        <f t="shared" si="30"/>
        <v>75</v>
      </c>
      <c r="H1950" s="276">
        <v>356</v>
      </c>
      <c r="I1950" s="275" t="s">
        <v>1378</v>
      </c>
      <c r="J1950" s="208" t="s">
        <v>1603</v>
      </c>
    </row>
    <row r="1951" spans="1:10" ht="19.2" hidden="1" customHeight="1" x14ac:dyDescent="0.3">
      <c r="A1951" s="273">
        <v>44854</v>
      </c>
      <c r="B1951" s="273">
        <v>45961</v>
      </c>
      <c r="C1951" s="274" t="s">
        <v>1411</v>
      </c>
      <c r="D1951" s="275" t="s">
        <v>1275</v>
      </c>
      <c r="E1951" s="275"/>
      <c r="F1951" s="275"/>
      <c r="G1951" s="421" t="str">
        <f t="shared" si="30"/>
        <v/>
      </c>
      <c r="H1951" s="276">
        <v>24</v>
      </c>
      <c r="I1951" s="275" t="s">
        <v>978</v>
      </c>
      <c r="J1951" s="208" t="s">
        <v>1603</v>
      </c>
    </row>
    <row r="1952" spans="1:10" ht="19.2" hidden="1" customHeight="1" x14ac:dyDescent="0.3">
      <c r="A1952" s="273">
        <v>44854</v>
      </c>
      <c r="B1952" s="273">
        <v>45961</v>
      </c>
      <c r="C1952" s="274" t="s">
        <v>1411</v>
      </c>
      <c r="D1952" s="275" t="s">
        <v>1275</v>
      </c>
      <c r="E1952" s="275"/>
      <c r="F1952" s="275"/>
      <c r="G1952" s="421" t="str">
        <f t="shared" si="30"/>
        <v/>
      </c>
      <c r="H1952" s="276">
        <v>24</v>
      </c>
      <c r="I1952" s="275" t="s">
        <v>1412</v>
      </c>
      <c r="J1952" s="208" t="s">
        <v>1603</v>
      </c>
    </row>
    <row r="1953" spans="1:10" ht="19.2" hidden="1" customHeight="1" x14ac:dyDescent="0.3">
      <c r="A1953" s="273">
        <v>44854</v>
      </c>
      <c r="B1953" s="273">
        <v>45961</v>
      </c>
      <c r="C1953" s="274" t="s">
        <v>1411</v>
      </c>
      <c r="D1953" s="275" t="s">
        <v>1275</v>
      </c>
      <c r="E1953" s="275"/>
      <c r="F1953" s="275"/>
      <c r="G1953" s="421" t="str">
        <f t="shared" si="30"/>
        <v/>
      </c>
      <c r="H1953" s="276">
        <v>24</v>
      </c>
      <c r="I1953" s="275" t="s">
        <v>1413</v>
      </c>
      <c r="J1953" s="208" t="s">
        <v>1603</v>
      </c>
    </row>
    <row r="1954" spans="1:10" ht="19.2" hidden="1" customHeight="1" x14ac:dyDescent="0.3">
      <c r="A1954" s="273">
        <v>44854</v>
      </c>
      <c r="B1954" s="273">
        <v>45961</v>
      </c>
      <c r="C1954" s="274" t="s">
        <v>1411</v>
      </c>
      <c r="D1954" s="275" t="s">
        <v>1275</v>
      </c>
      <c r="E1954" s="275"/>
      <c r="F1954" s="275"/>
      <c r="G1954" s="421" t="str">
        <f t="shared" si="30"/>
        <v/>
      </c>
      <c r="H1954" s="276">
        <v>24</v>
      </c>
      <c r="I1954" s="275" t="s">
        <v>1414</v>
      </c>
      <c r="J1954" s="208" t="s">
        <v>1603</v>
      </c>
    </row>
    <row r="1955" spans="1:10" ht="19.2" hidden="1" customHeight="1" x14ac:dyDescent="0.3">
      <c r="A1955" s="273">
        <v>45863</v>
      </c>
      <c r="B1955" s="273"/>
      <c r="C1955" s="274" t="s">
        <v>1415</v>
      </c>
      <c r="D1955" s="275" t="s">
        <v>145</v>
      </c>
      <c r="E1955" s="275"/>
      <c r="F1955" s="275"/>
      <c r="G1955" s="421" t="str">
        <f t="shared" si="30"/>
        <v/>
      </c>
      <c r="H1955" s="276">
        <v>79</v>
      </c>
      <c r="I1955" s="275" t="s">
        <v>1416</v>
      </c>
      <c r="J1955" s="208" t="s">
        <v>1603</v>
      </c>
    </row>
    <row r="1956" spans="1:10" ht="19.2" hidden="1" customHeight="1" x14ac:dyDescent="0.3">
      <c r="A1956" s="273">
        <v>45596</v>
      </c>
      <c r="B1956" s="273">
        <v>45961</v>
      </c>
      <c r="C1956" s="274" t="s">
        <v>1417</v>
      </c>
      <c r="D1956" s="275" t="s">
        <v>118</v>
      </c>
      <c r="E1956" s="275" t="s">
        <v>1597</v>
      </c>
      <c r="F1956" s="275">
        <v>1</v>
      </c>
      <c r="G1956" s="421">
        <f t="shared" si="30"/>
        <v>25</v>
      </c>
      <c r="H1956" s="276">
        <v>193.5</v>
      </c>
      <c r="I1956" s="275" t="s">
        <v>200</v>
      </c>
      <c r="J1956" s="208" t="s">
        <v>1603</v>
      </c>
    </row>
    <row r="1957" spans="1:10" ht="19.2" hidden="1" customHeight="1" x14ac:dyDescent="0.3">
      <c r="A1957" s="273">
        <v>45848</v>
      </c>
      <c r="B1957" s="273"/>
      <c r="C1957" s="274" t="s">
        <v>1419</v>
      </c>
      <c r="D1957" s="275" t="s">
        <v>1275</v>
      </c>
      <c r="E1957" s="275"/>
      <c r="F1957" s="275"/>
      <c r="G1957" s="421" t="str">
        <f t="shared" si="30"/>
        <v/>
      </c>
      <c r="H1957" s="276">
        <v>20</v>
      </c>
      <c r="I1957" s="275" t="s">
        <v>347</v>
      </c>
      <c r="J1957" s="208" t="s">
        <v>1603</v>
      </c>
    </row>
    <row r="1958" spans="1:10" ht="19.2" hidden="1" customHeight="1" x14ac:dyDescent="0.3">
      <c r="A1958" s="273"/>
      <c r="B1958" s="273">
        <v>45961</v>
      </c>
      <c r="C1958" s="274" t="s">
        <v>1425</v>
      </c>
      <c r="D1958" s="275" t="s">
        <v>1497</v>
      </c>
      <c r="E1958" s="275"/>
      <c r="F1958" s="275"/>
      <c r="G1958" s="421" t="str">
        <f t="shared" si="30"/>
        <v/>
      </c>
      <c r="H1958" s="276">
        <v>246</v>
      </c>
      <c r="I1958" s="275" t="s">
        <v>1171</v>
      </c>
      <c r="J1958" s="208" t="s">
        <v>1603</v>
      </c>
    </row>
    <row r="1959" spans="1:10" ht="19.2" hidden="1" customHeight="1" x14ac:dyDescent="0.3">
      <c r="A1959" s="273">
        <v>45882</v>
      </c>
      <c r="B1959" s="273"/>
      <c r="C1959" s="274" t="s">
        <v>1420</v>
      </c>
      <c r="D1959" s="275" t="s">
        <v>1275</v>
      </c>
      <c r="E1959" s="275"/>
      <c r="F1959" s="275"/>
      <c r="G1959" s="421" t="str">
        <f t="shared" si="30"/>
        <v/>
      </c>
      <c r="H1959" s="276">
        <v>20</v>
      </c>
      <c r="I1959" s="275" t="s">
        <v>225</v>
      </c>
      <c r="J1959" s="208" t="s">
        <v>1603</v>
      </c>
    </row>
    <row r="1960" spans="1:10" ht="19.2" hidden="1" customHeight="1" x14ac:dyDescent="0.3">
      <c r="A1960" s="273">
        <v>45882</v>
      </c>
      <c r="B1960" s="273"/>
      <c r="C1960" s="274" t="s">
        <v>1420</v>
      </c>
      <c r="D1960" s="275" t="s">
        <v>1275</v>
      </c>
      <c r="E1960" s="275"/>
      <c r="F1960" s="275"/>
      <c r="G1960" s="421" t="str">
        <f t="shared" si="30"/>
        <v/>
      </c>
      <c r="H1960" s="276">
        <v>20</v>
      </c>
      <c r="I1960" s="275" t="s">
        <v>1421</v>
      </c>
      <c r="J1960" s="208" t="s">
        <v>1603</v>
      </c>
    </row>
    <row r="1961" spans="1:10" ht="19.2" hidden="1" customHeight="1" x14ac:dyDescent="0.3">
      <c r="A1961" s="273">
        <v>45882</v>
      </c>
      <c r="B1961" s="273"/>
      <c r="C1961" s="274" t="s">
        <v>1420</v>
      </c>
      <c r="D1961" s="275" t="s">
        <v>1275</v>
      </c>
      <c r="E1961" s="275"/>
      <c r="F1961" s="275"/>
      <c r="G1961" s="421" t="str">
        <f t="shared" si="30"/>
        <v/>
      </c>
      <c r="H1961" s="276">
        <v>20</v>
      </c>
      <c r="I1961" s="275" t="s">
        <v>1422</v>
      </c>
      <c r="J1961" s="208" t="s">
        <v>1603</v>
      </c>
    </row>
    <row r="1962" spans="1:10" ht="19.2" hidden="1" customHeight="1" x14ac:dyDescent="0.3">
      <c r="A1962" s="273">
        <v>45882</v>
      </c>
      <c r="B1962" s="273"/>
      <c r="C1962" s="274" t="s">
        <v>1420</v>
      </c>
      <c r="D1962" s="275" t="s">
        <v>1275</v>
      </c>
      <c r="E1962" s="275"/>
      <c r="F1962" s="275"/>
      <c r="G1962" s="421" t="str">
        <f t="shared" si="30"/>
        <v/>
      </c>
      <c r="H1962" s="276">
        <v>20</v>
      </c>
      <c r="I1962" s="275" t="s">
        <v>1423</v>
      </c>
      <c r="J1962" s="208" t="s">
        <v>1603</v>
      </c>
    </row>
    <row r="1963" spans="1:10" ht="19.2" hidden="1" customHeight="1" x14ac:dyDescent="0.3">
      <c r="A1963" s="273">
        <v>45882</v>
      </c>
      <c r="B1963" s="273"/>
      <c r="C1963" s="274" t="s">
        <v>1420</v>
      </c>
      <c r="D1963" s="275" t="s">
        <v>1275</v>
      </c>
      <c r="E1963" s="275"/>
      <c r="F1963" s="275"/>
      <c r="G1963" s="421" t="str">
        <f t="shared" si="30"/>
        <v/>
      </c>
      <c r="H1963" s="276">
        <v>20</v>
      </c>
      <c r="I1963" s="275" t="s">
        <v>1424</v>
      </c>
      <c r="J1963" s="208" t="s">
        <v>1603</v>
      </c>
    </row>
    <row r="1964" spans="1:10" ht="19.2" hidden="1" customHeight="1" x14ac:dyDescent="0.3">
      <c r="A1964" s="273">
        <v>45882</v>
      </c>
      <c r="B1964" s="273"/>
      <c r="C1964" s="274" t="s">
        <v>1420</v>
      </c>
      <c r="D1964" s="275" t="s">
        <v>118</v>
      </c>
      <c r="E1964" s="275"/>
      <c r="F1964" s="275"/>
      <c r="G1964" s="421" t="str">
        <f t="shared" si="30"/>
        <v/>
      </c>
      <c r="H1964" s="276">
        <v>48</v>
      </c>
      <c r="I1964" s="275" t="s">
        <v>362</v>
      </c>
      <c r="J1964" s="208" t="s">
        <v>1603</v>
      </c>
    </row>
    <row r="1965" spans="1:10" ht="19.2" hidden="1" customHeight="1" x14ac:dyDescent="0.3">
      <c r="A1965" s="273">
        <v>45966</v>
      </c>
      <c r="B1965" s="273"/>
      <c r="C1965" s="274" t="s">
        <v>1427</v>
      </c>
      <c r="D1965" s="275" t="s">
        <v>1275</v>
      </c>
      <c r="E1965" s="275"/>
      <c r="F1965" s="275"/>
      <c r="G1965" s="421" t="str">
        <f t="shared" si="30"/>
        <v/>
      </c>
      <c r="H1965" s="276">
        <v>24</v>
      </c>
      <c r="I1965" s="275" t="s">
        <v>1428</v>
      </c>
      <c r="J1965" s="208" t="s">
        <v>1603</v>
      </c>
    </row>
    <row r="1966" spans="1:10" ht="19.2" hidden="1" customHeight="1" x14ac:dyDescent="0.3">
      <c r="A1966" s="273">
        <v>45899</v>
      </c>
      <c r="B1966" s="273"/>
      <c r="C1966" s="274" t="s">
        <v>1429</v>
      </c>
      <c r="D1966" s="275" t="s">
        <v>287</v>
      </c>
      <c r="E1966" s="275"/>
      <c r="F1966" s="275"/>
      <c r="G1966" s="421" t="str">
        <f t="shared" si="30"/>
        <v/>
      </c>
      <c r="H1966" s="276">
        <v>257</v>
      </c>
      <c r="I1966" s="275" t="s">
        <v>23</v>
      </c>
      <c r="J1966" s="208" t="s">
        <v>1603</v>
      </c>
    </row>
    <row r="1967" spans="1:10" ht="19.2" hidden="1" customHeight="1" x14ac:dyDescent="0.3">
      <c r="A1967" s="273">
        <v>43455</v>
      </c>
      <c r="B1967" s="273">
        <v>45961</v>
      </c>
      <c r="C1967" s="274" t="s">
        <v>1430</v>
      </c>
      <c r="D1967" s="275" t="s">
        <v>635</v>
      </c>
      <c r="E1967" s="275"/>
      <c r="F1967" s="275">
        <v>4</v>
      </c>
      <c r="G1967" s="421">
        <f t="shared" si="30"/>
        <v>100</v>
      </c>
      <c r="H1967" s="276">
        <v>199.65</v>
      </c>
      <c r="I1967" s="275" t="s">
        <v>1431</v>
      </c>
      <c r="J1967" s="208" t="s">
        <v>1603</v>
      </c>
    </row>
    <row r="1968" spans="1:10" ht="19.2" hidden="1" customHeight="1" x14ac:dyDescent="0.3">
      <c r="A1968" s="273">
        <v>45365</v>
      </c>
      <c r="B1968" s="273"/>
      <c r="C1968" s="274" t="s">
        <v>1432</v>
      </c>
      <c r="D1968" s="275" t="s">
        <v>1275</v>
      </c>
      <c r="E1968" s="275"/>
      <c r="F1968" s="275"/>
      <c r="G1968" s="421" t="str">
        <f t="shared" si="30"/>
        <v/>
      </c>
      <c r="H1968" s="276">
        <v>20</v>
      </c>
      <c r="I1968" s="275" t="s">
        <v>1433</v>
      </c>
      <c r="J1968" s="208" t="s">
        <v>1603</v>
      </c>
    </row>
    <row r="1969" spans="1:10" ht="19.2" hidden="1" customHeight="1" x14ac:dyDescent="0.3">
      <c r="A1969" s="273">
        <v>45365</v>
      </c>
      <c r="B1969" s="273"/>
      <c r="C1969" s="274" t="s">
        <v>1432</v>
      </c>
      <c r="D1969" s="275" t="s">
        <v>1275</v>
      </c>
      <c r="E1969" s="275"/>
      <c r="F1969" s="275"/>
      <c r="G1969" s="421" t="str">
        <f t="shared" si="30"/>
        <v/>
      </c>
      <c r="H1969" s="276">
        <v>20</v>
      </c>
      <c r="I1969" s="275" t="s">
        <v>96</v>
      </c>
      <c r="J1969" s="208" t="s">
        <v>1603</v>
      </c>
    </row>
    <row r="1970" spans="1:10" ht="19.2" hidden="1" customHeight="1" x14ac:dyDescent="0.3">
      <c r="A1970" s="273">
        <v>45394</v>
      </c>
      <c r="B1970" s="273"/>
      <c r="C1970" s="274" t="s">
        <v>1432</v>
      </c>
      <c r="D1970" s="275" t="s">
        <v>1275</v>
      </c>
      <c r="E1970" s="275"/>
      <c r="F1970" s="275"/>
      <c r="G1970" s="421" t="str">
        <f t="shared" si="30"/>
        <v/>
      </c>
      <c r="H1970" s="276">
        <v>20</v>
      </c>
      <c r="I1970" s="275" t="s">
        <v>308</v>
      </c>
      <c r="J1970" s="208" t="s">
        <v>1603</v>
      </c>
    </row>
    <row r="1971" spans="1:10" ht="19.2" hidden="1" customHeight="1" x14ac:dyDescent="0.3">
      <c r="A1971" s="273">
        <v>45623</v>
      </c>
      <c r="B1971" s="273">
        <v>45991</v>
      </c>
      <c r="C1971" s="274" t="s">
        <v>1432</v>
      </c>
      <c r="D1971" s="275" t="s">
        <v>1275</v>
      </c>
      <c r="E1971" s="275"/>
      <c r="F1971" s="275"/>
      <c r="G1971" s="421" t="str">
        <f t="shared" si="30"/>
        <v/>
      </c>
      <c r="H1971" s="276">
        <v>24</v>
      </c>
      <c r="I1971" s="275" t="s">
        <v>1434</v>
      </c>
      <c r="J1971" s="208" t="s">
        <v>1603</v>
      </c>
    </row>
    <row r="1972" spans="1:10" ht="19.2" hidden="1" customHeight="1" x14ac:dyDescent="0.3">
      <c r="A1972" s="273">
        <v>45623</v>
      </c>
      <c r="B1972" s="273">
        <v>45991</v>
      </c>
      <c r="C1972" s="274" t="s">
        <v>1432</v>
      </c>
      <c r="D1972" s="275" t="s">
        <v>1275</v>
      </c>
      <c r="E1972" s="275"/>
      <c r="F1972" s="275"/>
      <c r="G1972" s="421" t="str">
        <f t="shared" si="30"/>
        <v/>
      </c>
      <c r="H1972" s="276">
        <v>24</v>
      </c>
      <c r="I1972" s="275" t="s">
        <v>1435</v>
      </c>
      <c r="J1972" s="208" t="s">
        <v>1603</v>
      </c>
    </row>
    <row r="1973" spans="1:10" ht="19.2" hidden="1" customHeight="1" x14ac:dyDescent="0.3">
      <c r="A1973" s="273">
        <v>45623</v>
      </c>
      <c r="B1973" s="273">
        <v>45991</v>
      </c>
      <c r="C1973" s="274" t="s">
        <v>1432</v>
      </c>
      <c r="D1973" s="275" t="s">
        <v>1275</v>
      </c>
      <c r="E1973" s="275"/>
      <c r="F1973" s="275"/>
      <c r="G1973" s="421" t="str">
        <f t="shared" si="30"/>
        <v/>
      </c>
      <c r="H1973" s="276">
        <v>24</v>
      </c>
      <c r="I1973" s="275" t="s">
        <v>195</v>
      </c>
      <c r="J1973" s="208" t="s">
        <v>1603</v>
      </c>
    </row>
    <row r="1974" spans="1:10" ht="19.2" hidden="1" customHeight="1" x14ac:dyDescent="0.3">
      <c r="A1974" s="273">
        <v>45438</v>
      </c>
      <c r="B1974" s="273"/>
      <c r="C1974" s="274" t="s">
        <v>1432</v>
      </c>
      <c r="D1974" s="275" t="s">
        <v>287</v>
      </c>
      <c r="E1974" s="275"/>
      <c r="F1974" s="275"/>
      <c r="G1974" s="421" t="str">
        <f t="shared" si="30"/>
        <v/>
      </c>
      <c r="H1974" s="276">
        <v>256.95999999999998</v>
      </c>
      <c r="I1974" s="275" t="s">
        <v>175</v>
      </c>
      <c r="J1974" s="208" t="s">
        <v>1603</v>
      </c>
    </row>
    <row r="1975" spans="1:10" ht="19.2" hidden="1" customHeight="1" x14ac:dyDescent="0.3">
      <c r="A1975" s="273">
        <v>45171</v>
      </c>
      <c r="B1975" s="273">
        <v>45961</v>
      </c>
      <c r="C1975" s="274" t="s">
        <v>1436</v>
      </c>
      <c r="D1975" s="275" t="s">
        <v>1275</v>
      </c>
      <c r="E1975" s="275"/>
      <c r="F1975" s="275"/>
      <c r="G1975" s="421" t="str">
        <f t="shared" si="30"/>
        <v/>
      </c>
      <c r="H1975" s="276">
        <v>24</v>
      </c>
      <c r="I1975" s="275" t="s">
        <v>1437</v>
      </c>
      <c r="J1975" s="208" t="s">
        <v>1603</v>
      </c>
    </row>
    <row r="1976" spans="1:10" ht="19.2" hidden="1" customHeight="1" x14ac:dyDescent="0.3">
      <c r="A1976" s="273">
        <v>45780</v>
      </c>
      <c r="B1976" s="273"/>
      <c r="C1976" s="274" t="s">
        <v>1438</v>
      </c>
      <c r="D1976" s="275" t="s">
        <v>1032</v>
      </c>
      <c r="E1976" s="275"/>
      <c r="F1976" s="275">
        <v>1</v>
      </c>
      <c r="G1976" s="421">
        <f t="shared" si="30"/>
        <v>25</v>
      </c>
      <c r="H1976" s="276">
        <v>180</v>
      </c>
      <c r="I1976" s="275" t="s">
        <v>380</v>
      </c>
      <c r="J1976" s="208" t="s">
        <v>1603</v>
      </c>
    </row>
    <row r="1977" spans="1:10" ht="19.2" hidden="1" customHeight="1" x14ac:dyDescent="0.3">
      <c r="A1977" s="273">
        <v>45780</v>
      </c>
      <c r="B1977" s="273"/>
      <c r="C1977" s="274" t="s">
        <v>1438</v>
      </c>
      <c r="D1977" s="275" t="s">
        <v>15</v>
      </c>
      <c r="E1977" s="275"/>
      <c r="F1977" s="275">
        <v>2</v>
      </c>
      <c r="G1977" s="421">
        <f t="shared" si="30"/>
        <v>50</v>
      </c>
      <c r="H1977" s="276">
        <v>120</v>
      </c>
      <c r="I1977" s="275" t="s">
        <v>1440</v>
      </c>
      <c r="J1977" s="208" t="s">
        <v>1603</v>
      </c>
    </row>
    <row r="1978" spans="1:10" ht="19.2" hidden="1" customHeight="1" x14ac:dyDescent="0.3">
      <c r="A1978" s="273">
        <v>45713</v>
      </c>
      <c r="B1978" s="273">
        <v>46081</v>
      </c>
      <c r="C1978" s="274" t="s">
        <v>1441</v>
      </c>
      <c r="D1978" s="275" t="s">
        <v>118</v>
      </c>
      <c r="E1978" s="275"/>
      <c r="F1978" s="275"/>
      <c r="G1978" s="421" t="str">
        <f t="shared" si="30"/>
        <v/>
      </c>
      <c r="H1978" s="276">
        <v>52</v>
      </c>
      <c r="I1978" s="275" t="s">
        <v>1384</v>
      </c>
      <c r="J1978" s="208" t="s">
        <v>1603</v>
      </c>
    </row>
    <row r="1979" spans="1:10" ht="19.2" hidden="1" customHeight="1" x14ac:dyDescent="0.3">
      <c r="A1979" s="273">
        <v>45502</v>
      </c>
      <c r="B1979" s="273"/>
      <c r="C1979" s="274" t="s">
        <v>1442</v>
      </c>
      <c r="D1979" s="275" t="s">
        <v>187</v>
      </c>
      <c r="E1979" s="275" t="s">
        <v>1489</v>
      </c>
      <c r="F1979" s="275">
        <v>4</v>
      </c>
      <c r="G1979" s="421">
        <f t="shared" si="30"/>
        <v>100</v>
      </c>
      <c r="H1979" s="276">
        <v>388.3</v>
      </c>
      <c r="I1979" s="275" t="s">
        <v>200</v>
      </c>
      <c r="J1979" s="208" t="s">
        <v>1603</v>
      </c>
    </row>
    <row r="1980" spans="1:10" ht="19.2" hidden="1" customHeight="1" x14ac:dyDescent="0.3">
      <c r="A1980" s="273">
        <v>45537</v>
      </c>
      <c r="B1980" s="273">
        <v>45961</v>
      </c>
      <c r="C1980" s="274" t="s">
        <v>1442</v>
      </c>
      <c r="D1980" s="275" t="s">
        <v>187</v>
      </c>
      <c r="E1980" s="275" t="s">
        <v>1489</v>
      </c>
      <c r="F1980" s="275">
        <v>4</v>
      </c>
      <c r="G1980" s="421">
        <f t="shared" si="30"/>
        <v>100</v>
      </c>
      <c r="H1980" s="276">
        <v>220</v>
      </c>
      <c r="I1980" s="275" t="s">
        <v>1443</v>
      </c>
      <c r="J1980" s="208" t="s">
        <v>1603</v>
      </c>
    </row>
    <row r="1981" spans="1:10" ht="19.2" hidden="1" customHeight="1" x14ac:dyDescent="0.3">
      <c r="A1981" s="273">
        <v>44718</v>
      </c>
      <c r="B1981" s="273">
        <v>45961</v>
      </c>
      <c r="C1981" s="274" t="s">
        <v>1444</v>
      </c>
      <c r="D1981" s="275" t="s">
        <v>118</v>
      </c>
      <c r="E1981" s="275"/>
      <c r="F1981" s="275"/>
      <c r="G1981" s="421" t="str">
        <f t="shared" si="30"/>
        <v/>
      </c>
      <c r="H1981" s="276">
        <v>52</v>
      </c>
      <c r="I1981" s="275" t="s">
        <v>1099</v>
      </c>
      <c r="J1981" s="208" t="s">
        <v>1603</v>
      </c>
    </row>
    <row r="1982" spans="1:10" ht="19.2" hidden="1" customHeight="1" x14ac:dyDescent="0.3">
      <c r="A1982" s="273">
        <v>44718</v>
      </c>
      <c r="B1982" s="273">
        <v>45961</v>
      </c>
      <c r="C1982" s="274" t="s">
        <v>1444</v>
      </c>
      <c r="D1982" s="275" t="s">
        <v>118</v>
      </c>
      <c r="E1982" s="275"/>
      <c r="F1982" s="275"/>
      <c r="G1982" s="421" t="str">
        <f t="shared" si="30"/>
        <v/>
      </c>
      <c r="H1982" s="276">
        <v>52</v>
      </c>
      <c r="I1982" s="275" t="s">
        <v>306</v>
      </c>
      <c r="J1982" s="208" t="s">
        <v>1603</v>
      </c>
    </row>
    <row r="1983" spans="1:10" ht="19.2" hidden="1" customHeight="1" x14ac:dyDescent="0.3">
      <c r="A1983" s="273">
        <v>45208</v>
      </c>
      <c r="B1983" s="273">
        <v>45961</v>
      </c>
      <c r="C1983" s="274" t="s">
        <v>1444</v>
      </c>
      <c r="D1983" s="275" t="s">
        <v>1275</v>
      </c>
      <c r="E1983" s="275"/>
      <c r="F1983" s="275"/>
      <c r="G1983" s="421" t="str">
        <f t="shared" si="30"/>
        <v/>
      </c>
      <c r="H1983" s="276">
        <v>24</v>
      </c>
      <c r="I1983" s="275" t="s">
        <v>1381</v>
      </c>
      <c r="J1983" s="208" t="s">
        <v>1603</v>
      </c>
    </row>
    <row r="1984" spans="1:10" ht="19.2" hidden="1" customHeight="1" x14ac:dyDescent="0.3">
      <c r="A1984" s="273">
        <v>45848</v>
      </c>
      <c r="B1984" s="273"/>
      <c r="C1984" s="274" t="s">
        <v>1444</v>
      </c>
      <c r="D1984" s="275" t="s">
        <v>1275</v>
      </c>
      <c r="E1984" s="275"/>
      <c r="F1984" s="275"/>
      <c r="G1984" s="421" t="str">
        <f t="shared" si="30"/>
        <v/>
      </c>
      <c r="H1984" s="276">
        <v>20</v>
      </c>
      <c r="I1984" s="275" t="s">
        <v>1445</v>
      </c>
      <c r="J1984" s="208" t="s">
        <v>1603</v>
      </c>
    </row>
    <row r="1985" spans="1:10" ht="19.2" hidden="1" customHeight="1" x14ac:dyDescent="0.3">
      <c r="A1985" s="273">
        <v>44911</v>
      </c>
      <c r="B1985" s="273">
        <v>45961</v>
      </c>
      <c r="C1985" s="274" t="s">
        <v>1446</v>
      </c>
      <c r="D1985" s="275" t="s">
        <v>118</v>
      </c>
      <c r="E1985" s="275"/>
      <c r="F1985" s="275"/>
      <c r="G1985" s="421" t="str">
        <f t="shared" si="30"/>
        <v/>
      </c>
      <c r="H1985" s="276">
        <v>52</v>
      </c>
      <c r="I1985" s="275" t="s">
        <v>1447</v>
      </c>
      <c r="J1985" s="208" t="s">
        <v>1603</v>
      </c>
    </row>
    <row r="1986" spans="1:10" ht="19.2" hidden="1" customHeight="1" x14ac:dyDescent="0.3">
      <c r="A1986" s="273">
        <v>45289</v>
      </c>
      <c r="B1986" s="273">
        <v>45961</v>
      </c>
      <c r="C1986" s="274" t="s">
        <v>1448</v>
      </c>
      <c r="D1986" s="275" t="s">
        <v>118</v>
      </c>
      <c r="E1986" s="275"/>
      <c r="F1986" s="275"/>
      <c r="G1986" s="421" t="str">
        <f t="shared" ref="G1986:G2049" si="31">IF(F1986="","",F1986*25)</f>
        <v/>
      </c>
      <c r="H1986" s="276">
        <v>52</v>
      </c>
      <c r="I1986" s="275" t="s">
        <v>992</v>
      </c>
      <c r="J1986" s="208" t="s">
        <v>1603</v>
      </c>
    </row>
    <row r="1987" spans="1:10" ht="19.2" hidden="1" customHeight="1" x14ac:dyDescent="0.3">
      <c r="A1987" s="273">
        <v>46026</v>
      </c>
      <c r="B1987" s="273">
        <v>46386</v>
      </c>
      <c r="C1987" s="274" t="s">
        <v>1449</v>
      </c>
      <c r="D1987" s="275" t="s">
        <v>118</v>
      </c>
      <c r="E1987" s="275"/>
      <c r="F1987" s="275"/>
      <c r="G1987" s="421" t="str">
        <f t="shared" si="31"/>
        <v/>
      </c>
      <c r="H1987" s="276">
        <v>52</v>
      </c>
      <c r="I1987" s="275" t="s">
        <v>882</v>
      </c>
      <c r="J1987" s="208" t="s">
        <v>1603</v>
      </c>
    </row>
    <row r="1988" spans="1:10" ht="19.2" hidden="1" customHeight="1" x14ac:dyDescent="0.3">
      <c r="A1988" s="273">
        <v>45871</v>
      </c>
      <c r="B1988" s="273"/>
      <c r="C1988" s="274" t="s">
        <v>1450</v>
      </c>
      <c r="D1988" s="275" t="s">
        <v>1275</v>
      </c>
      <c r="E1988" s="275"/>
      <c r="F1988" s="275"/>
      <c r="G1988" s="421" t="str">
        <f t="shared" si="31"/>
        <v/>
      </c>
      <c r="H1988" s="276">
        <v>20</v>
      </c>
      <c r="I1988" s="275" t="s">
        <v>356</v>
      </c>
      <c r="J1988" s="208" t="s">
        <v>1603</v>
      </c>
    </row>
    <row r="1989" spans="1:10" ht="19.2" hidden="1" customHeight="1" x14ac:dyDescent="0.3">
      <c r="A1989" s="273">
        <v>46014</v>
      </c>
      <c r="B1989" s="273">
        <v>46356</v>
      </c>
      <c r="C1989" s="274" t="s">
        <v>1451</v>
      </c>
      <c r="D1989" s="275" t="s">
        <v>1275</v>
      </c>
      <c r="E1989" s="275"/>
      <c r="F1989" s="275"/>
      <c r="G1989" s="421" t="str">
        <f t="shared" si="31"/>
        <v/>
      </c>
      <c r="H1989" s="276">
        <v>24</v>
      </c>
      <c r="I1989" s="275" t="s">
        <v>1452</v>
      </c>
      <c r="J1989" s="208" t="s">
        <v>1603</v>
      </c>
    </row>
    <row r="1990" spans="1:10" ht="19.2" hidden="1" customHeight="1" x14ac:dyDescent="0.3">
      <c r="A1990" s="273">
        <v>45728</v>
      </c>
      <c r="B1990" s="273"/>
      <c r="C1990" s="274" t="s">
        <v>1453</v>
      </c>
      <c r="D1990" s="275" t="s">
        <v>118</v>
      </c>
      <c r="E1990" s="275"/>
      <c r="F1990" s="275"/>
      <c r="G1990" s="421" t="str">
        <f t="shared" si="31"/>
        <v/>
      </c>
      <c r="H1990" s="276">
        <v>48</v>
      </c>
      <c r="I1990" s="275" t="s">
        <v>1454</v>
      </c>
      <c r="J1990" s="208" t="s">
        <v>1603</v>
      </c>
    </row>
    <row r="1991" spans="1:10" ht="19.2" hidden="1" customHeight="1" x14ac:dyDescent="0.3">
      <c r="A1991" s="273">
        <v>45728</v>
      </c>
      <c r="B1991" s="273"/>
      <c r="C1991" s="274" t="s">
        <v>1453</v>
      </c>
      <c r="D1991" s="275" t="s">
        <v>15</v>
      </c>
      <c r="E1991" s="275" t="s">
        <v>1489</v>
      </c>
      <c r="F1991" s="275">
        <v>2</v>
      </c>
      <c r="G1991" s="421">
        <f t="shared" si="31"/>
        <v>50</v>
      </c>
      <c r="H1991" s="276">
        <v>199</v>
      </c>
      <c r="I1991" s="275" t="s">
        <v>1454</v>
      </c>
      <c r="J1991" s="208" t="s">
        <v>1603</v>
      </c>
    </row>
    <row r="1992" spans="1:10" ht="19.2" hidden="1" customHeight="1" x14ac:dyDescent="0.3">
      <c r="A1992" s="273">
        <v>44359</v>
      </c>
      <c r="B1992" s="273">
        <v>45961</v>
      </c>
      <c r="C1992" s="274" t="s">
        <v>1456</v>
      </c>
      <c r="D1992" s="275" t="s">
        <v>145</v>
      </c>
      <c r="E1992" s="275"/>
      <c r="F1992" s="275"/>
      <c r="G1992" s="421" t="str">
        <f t="shared" si="31"/>
        <v/>
      </c>
      <c r="H1992" s="276">
        <v>52</v>
      </c>
      <c r="I1992" s="275" t="s">
        <v>1457</v>
      </c>
      <c r="J1992" s="208" t="s">
        <v>1603</v>
      </c>
    </row>
    <row r="1993" spans="1:10" ht="19.2" hidden="1" customHeight="1" x14ac:dyDescent="0.3">
      <c r="A1993" s="273">
        <v>45273</v>
      </c>
      <c r="B1993" s="273">
        <v>46020</v>
      </c>
      <c r="C1993" s="274" t="s">
        <v>1456</v>
      </c>
      <c r="D1993" s="275" t="s">
        <v>145</v>
      </c>
      <c r="E1993" s="275"/>
      <c r="F1993" s="275"/>
      <c r="G1993" s="421" t="str">
        <f t="shared" si="31"/>
        <v/>
      </c>
      <c r="H1993" s="276">
        <v>86</v>
      </c>
      <c r="I1993" s="275" t="s">
        <v>1013</v>
      </c>
      <c r="J1993" s="208" t="s">
        <v>1603</v>
      </c>
    </row>
    <row r="1994" spans="1:10" ht="19.2" hidden="1" customHeight="1" x14ac:dyDescent="0.3">
      <c r="A1994" s="273">
        <v>46034</v>
      </c>
      <c r="B1994" s="273">
        <v>46386</v>
      </c>
      <c r="C1994" s="274" t="s">
        <v>1459</v>
      </c>
      <c r="D1994" s="275" t="s">
        <v>118</v>
      </c>
      <c r="E1994" s="275"/>
      <c r="F1994" s="275"/>
      <c r="G1994" s="421" t="str">
        <f t="shared" si="31"/>
        <v/>
      </c>
      <c r="H1994" s="276">
        <v>52</v>
      </c>
      <c r="I1994" s="275" t="s">
        <v>451</v>
      </c>
      <c r="J1994" s="208" t="s">
        <v>1603</v>
      </c>
    </row>
    <row r="1995" spans="1:10" ht="19.2" hidden="1" customHeight="1" x14ac:dyDescent="0.3">
      <c r="A1995" s="273">
        <v>45813</v>
      </c>
      <c r="B1995" s="273"/>
      <c r="C1995" s="274" t="s">
        <v>1460</v>
      </c>
      <c r="D1995" s="275" t="s">
        <v>118</v>
      </c>
      <c r="E1995" s="275"/>
      <c r="F1995" s="275"/>
      <c r="G1995" s="421" t="str">
        <f t="shared" si="31"/>
        <v/>
      </c>
      <c r="H1995" s="276">
        <v>48</v>
      </c>
      <c r="I1995" s="275" t="s">
        <v>1159</v>
      </c>
      <c r="J1995" s="208" t="s">
        <v>1603</v>
      </c>
    </row>
    <row r="1996" spans="1:10" ht="19.2" hidden="1" customHeight="1" x14ac:dyDescent="0.3">
      <c r="A1996" s="273">
        <v>45461</v>
      </c>
      <c r="B1996" s="273"/>
      <c r="C1996" s="274" t="s">
        <v>1461</v>
      </c>
      <c r="D1996" s="275" t="s">
        <v>1275</v>
      </c>
      <c r="E1996" s="275"/>
      <c r="F1996" s="275"/>
      <c r="G1996" s="421" t="str">
        <f t="shared" si="31"/>
        <v/>
      </c>
      <c r="H1996" s="276">
        <v>20</v>
      </c>
      <c r="I1996" s="275" t="s">
        <v>1462</v>
      </c>
      <c r="J1996" s="208" t="s">
        <v>1603</v>
      </c>
    </row>
    <row r="1997" spans="1:10" ht="19.2" hidden="1" customHeight="1" x14ac:dyDescent="0.3">
      <c r="A1997" s="273">
        <v>45461</v>
      </c>
      <c r="B1997" s="273"/>
      <c r="C1997" s="274" t="s">
        <v>1461</v>
      </c>
      <c r="D1997" s="275" t="s">
        <v>1275</v>
      </c>
      <c r="E1997" s="275"/>
      <c r="F1997" s="275"/>
      <c r="G1997" s="421" t="str">
        <f t="shared" si="31"/>
        <v/>
      </c>
      <c r="H1997" s="276">
        <v>20</v>
      </c>
      <c r="I1997" s="275" t="s">
        <v>1463</v>
      </c>
      <c r="J1997" s="208" t="s">
        <v>1603</v>
      </c>
    </row>
    <row r="1998" spans="1:10" ht="19.2" hidden="1" customHeight="1" x14ac:dyDescent="0.3">
      <c r="A1998" s="273">
        <v>45756</v>
      </c>
      <c r="B1998" s="273"/>
      <c r="C1998" s="274" t="s">
        <v>1464</v>
      </c>
      <c r="D1998" s="275" t="s">
        <v>15</v>
      </c>
      <c r="E1998" s="275"/>
      <c r="F1998" s="275">
        <v>2</v>
      </c>
      <c r="G1998" s="421">
        <f t="shared" si="31"/>
        <v>50</v>
      </c>
      <c r="H1998" s="276">
        <v>120</v>
      </c>
      <c r="I1998" s="275" t="s">
        <v>1465</v>
      </c>
      <c r="J1998" s="208" t="s">
        <v>1603</v>
      </c>
    </row>
    <row r="1999" spans="1:10" ht="19.2" hidden="1" customHeight="1" x14ac:dyDescent="0.3">
      <c r="A1999" s="273">
        <v>46030</v>
      </c>
      <c r="B1999" s="273">
        <v>46386</v>
      </c>
      <c r="C1999" s="274" t="s">
        <v>1464</v>
      </c>
      <c r="D1999" s="275" t="s">
        <v>15</v>
      </c>
      <c r="E1999" s="275"/>
      <c r="F1999" s="275">
        <v>2</v>
      </c>
      <c r="G1999" s="421">
        <f t="shared" si="31"/>
        <v>50</v>
      </c>
      <c r="H1999" s="276">
        <v>132</v>
      </c>
      <c r="I1999" s="275" t="s">
        <v>1465</v>
      </c>
      <c r="J1999" s="208" t="s">
        <v>1603</v>
      </c>
    </row>
    <row r="2000" spans="1:10" ht="19.2" hidden="1" customHeight="1" x14ac:dyDescent="0.3">
      <c r="A2000" s="273"/>
      <c r="B2000" s="273">
        <v>45961</v>
      </c>
      <c r="C2000" s="274" t="s">
        <v>1466</v>
      </c>
      <c r="D2000" s="275" t="s">
        <v>145</v>
      </c>
      <c r="E2000" s="275"/>
      <c r="F2000" s="275"/>
      <c r="G2000" s="421" t="str">
        <f t="shared" si="31"/>
        <v/>
      </c>
      <c r="H2000" s="276">
        <v>86</v>
      </c>
      <c r="I2000" s="275" t="s">
        <v>916</v>
      </c>
      <c r="J2000" s="208" t="s">
        <v>1603</v>
      </c>
    </row>
    <row r="2001" spans="1:10" ht="19.2" hidden="1" customHeight="1" x14ac:dyDescent="0.3">
      <c r="A2001" s="273">
        <v>43695</v>
      </c>
      <c r="B2001" s="273">
        <v>45961</v>
      </c>
      <c r="C2001" s="274" t="s">
        <v>1467</v>
      </c>
      <c r="D2001" s="275" t="s">
        <v>635</v>
      </c>
      <c r="E2001" s="275"/>
      <c r="F2001" s="275">
        <v>4</v>
      </c>
      <c r="G2001" s="421">
        <f t="shared" si="31"/>
        <v>100</v>
      </c>
      <c r="H2001" s="276">
        <v>220</v>
      </c>
      <c r="I2001" s="275" t="s">
        <v>1469</v>
      </c>
      <c r="J2001" s="208" t="s">
        <v>1603</v>
      </c>
    </row>
    <row r="2002" spans="1:10" ht="19.2" hidden="1" customHeight="1" x14ac:dyDescent="0.3">
      <c r="A2002" s="273">
        <v>43695</v>
      </c>
      <c r="B2002" s="273">
        <v>45961</v>
      </c>
      <c r="C2002" s="274" t="s">
        <v>1467</v>
      </c>
      <c r="D2002" s="275" t="s">
        <v>635</v>
      </c>
      <c r="E2002" s="275"/>
      <c r="F2002" s="275">
        <v>4</v>
      </c>
      <c r="G2002" s="421">
        <f t="shared" si="31"/>
        <v>100</v>
      </c>
      <c r="H2002" s="276">
        <v>220</v>
      </c>
      <c r="I2002" s="275" t="s">
        <v>1470</v>
      </c>
      <c r="J2002" s="208" t="s">
        <v>1603</v>
      </c>
    </row>
    <row r="2003" spans="1:10" ht="19.2" hidden="1" customHeight="1" x14ac:dyDescent="0.3">
      <c r="A2003" s="273">
        <v>45738</v>
      </c>
      <c r="B2003" s="273"/>
      <c r="C2003" s="274" t="s">
        <v>1467</v>
      </c>
      <c r="D2003" s="275" t="s">
        <v>118</v>
      </c>
      <c r="E2003" s="275"/>
      <c r="F2003" s="275"/>
      <c r="G2003" s="421" t="str">
        <f t="shared" si="31"/>
        <v/>
      </c>
      <c r="H2003" s="276">
        <v>48</v>
      </c>
      <c r="I2003" s="275" t="s">
        <v>1471</v>
      </c>
      <c r="J2003" s="208" t="s">
        <v>1603</v>
      </c>
    </row>
    <row r="2004" spans="1:10" ht="19.2" hidden="1" customHeight="1" x14ac:dyDescent="0.3">
      <c r="A2004" s="273">
        <v>45850</v>
      </c>
      <c r="B2004" s="273"/>
      <c r="C2004" s="274" t="s">
        <v>1472</v>
      </c>
      <c r="D2004" s="275" t="s">
        <v>1275</v>
      </c>
      <c r="E2004" s="275"/>
      <c r="F2004" s="275"/>
      <c r="G2004" s="421" t="str">
        <f t="shared" si="31"/>
        <v/>
      </c>
      <c r="H2004" s="276">
        <v>20</v>
      </c>
      <c r="I2004" s="275" t="s">
        <v>1473</v>
      </c>
      <c r="J2004" s="208" t="s">
        <v>1603</v>
      </c>
    </row>
    <row r="2005" spans="1:10" ht="19.2" hidden="1" customHeight="1" x14ac:dyDescent="0.3">
      <c r="A2005" s="273">
        <v>45682</v>
      </c>
      <c r="B2005" s="273">
        <v>46052</v>
      </c>
      <c r="C2005" s="274" t="s">
        <v>1476</v>
      </c>
      <c r="D2005" s="275" t="s">
        <v>118</v>
      </c>
      <c r="E2005" s="275"/>
      <c r="F2005" s="275"/>
      <c r="G2005" s="421" t="str">
        <f t="shared" si="31"/>
        <v/>
      </c>
      <c r="H2005" s="276">
        <v>52</v>
      </c>
      <c r="I2005" s="275" t="s">
        <v>306</v>
      </c>
      <c r="J2005" s="208" t="s">
        <v>1603</v>
      </c>
    </row>
    <row r="2006" spans="1:10" ht="19.2" hidden="1" customHeight="1" x14ac:dyDescent="0.3">
      <c r="A2006" s="273">
        <v>45682</v>
      </c>
      <c r="B2006" s="273">
        <v>46052</v>
      </c>
      <c r="C2006" s="274" t="s">
        <v>1476</v>
      </c>
      <c r="D2006" s="275" t="s">
        <v>15</v>
      </c>
      <c r="E2006" s="275"/>
      <c r="F2006" s="275">
        <v>2</v>
      </c>
      <c r="G2006" s="421">
        <f t="shared" si="31"/>
        <v>50</v>
      </c>
      <c r="H2006" s="276">
        <v>132</v>
      </c>
      <c r="I2006" s="275" t="s">
        <v>306</v>
      </c>
      <c r="J2006" s="208" t="s">
        <v>1603</v>
      </c>
    </row>
    <row r="2007" spans="1:10" ht="19.2" hidden="1" customHeight="1" x14ac:dyDescent="0.3">
      <c r="A2007" s="273">
        <v>45923</v>
      </c>
      <c r="B2007" s="273"/>
      <c r="C2007" s="274" t="s">
        <v>1474</v>
      </c>
      <c r="D2007" s="275" t="s">
        <v>118</v>
      </c>
      <c r="E2007" s="275"/>
      <c r="F2007" s="275"/>
      <c r="G2007" s="421" t="str">
        <f t="shared" si="31"/>
        <v/>
      </c>
      <c r="H2007" s="276">
        <v>48</v>
      </c>
      <c r="I2007" s="275" t="s">
        <v>146</v>
      </c>
      <c r="J2007" s="208" t="s">
        <v>1603</v>
      </c>
    </row>
    <row r="2008" spans="1:10" ht="19.2" hidden="1" customHeight="1" x14ac:dyDescent="0.3">
      <c r="A2008" s="273">
        <v>45923</v>
      </c>
      <c r="B2008" s="273"/>
      <c r="C2008" s="274" t="s">
        <v>1474</v>
      </c>
      <c r="D2008" s="275" t="s">
        <v>118</v>
      </c>
      <c r="E2008" s="275"/>
      <c r="F2008" s="275"/>
      <c r="G2008" s="421" t="str">
        <f t="shared" si="31"/>
        <v/>
      </c>
      <c r="H2008" s="276">
        <v>48</v>
      </c>
      <c r="I2008" s="275" t="s">
        <v>1475</v>
      </c>
      <c r="J2008" s="208" t="s">
        <v>1603</v>
      </c>
    </row>
    <row r="2009" spans="1:10" ht="19.2" hidden="1" customHeight="1" x14ac:dyDescent="0.3">
      <c r="A2009" s="273">
        <v>45773</v>
      </c>
      <c r="B2009" s="273"/>
      <c r="C2009" s="274" t="s">
        <v>1479</v>
      </c>
      <c r="D2009" s="275" t="s">
        <v>118</v>
      </c>
      <c r="E2009" s="275"/>
      <c r="F2009" s="275"/>
      <c r="G2009" s="421" t="str">
        <f t="shared" si="31"/>
        <v/>
      </c>
      <c r="H2009" s="276">
        <v>48</v>
      </c>
      <c r="I2009" s="275" t="s">
        <v>1480</v>
      </c>
      <c r="J2009" s="208" t="s">
        <v>1603</v>
      </c>
    </row>
    <row r="2010" spans="1:10" ht="19.2" hidden="1" customHeight="1" x14ac:dyDescent="0.3">
      <c r="A2010" s="273">
        <v>45670</v>
      </c>
      <c r="B2010" s="273">
        <v>46052</v>
      </c>
      <c r="C2010" s="274" t="s">
        <v>1481</v>
      </c>
      <c r="D2010" s="275" t="s">
        <v>118</v>
      </c>
      <c r="E2010" s="275"/>
      <c r="F2010" s="275"/>
      <c r="G2010" s="421" t="str">
        <f t="shared" si="31"/>
        <v/>
      </c>
      <c r="H2010" s="276">
        <v>52</v>
      </c>
      <c r="I2010" s="275" t="s">
        <v>219</v>
      </c>
      <c r="J2010" s="208" t="s">
        <v>1603</v>
      </c>
    </row>
    <row r="2011" spans="1:10" ht="19.2" hidden="1" customHeight="1" x14ac:dyDescent="0.3">
      <c r="A2011" s="273">
        <v>45876</v>
      </c>
      <c r="B2011" s="273"/>
      <c r="C2011" s="274" t="s">
        <v>1477</v>
      </c>
      <c r="D2011" s="275" t="s">
        <v>118</v>
      </c>
      <c r="E2011" s="275"/>
      <c r="F2011" s="275"/>
      <c r="G2011" s="421" t="str">
        <f t="shared" si="31"/>
        <v/>
      </c>
      <c r="H2011" s="276">
        <v>48</v>
      </c>
      <c r="I2011" s="275" t="s">
        <v>1478</v>
      </c>
      <c r="J2011" s="208" t="s">
        <v>1603</v>
      </c>
    </row>
    <row r="2012" spans="1:10" ht="19.2" hidden="1" customHeight="1" x14ac:dyDescent="0.3">
      <c r="A2012" s="273">
        <v>43832</v>
      </c>
      <c r="B2012" s="273">
        <v>45961</v>
      </c>
      <c r="C2012" s="274" t="s">
        <v>1482</v>
      </c>
      <c r="D2012" s="275" t="s">
        <v>287</v>
      </c>
      <c r="E2012" s="275" t="s">
        <v>1512</v>
      </c>
      <c r="F2012" s="275">
        <v>3</v>
      </c>
      <c r="G2012" s="421">
        <f t="shared" si="31"/>
        <v>75</v>
      </c>
      <c r="H2012" s="276">
        <v>393</v>
      </c>
      <c r="I2012" s="275" t="s">
        <v>1484</v>
      </c>
      <c r="J2012" s="208" t="s">
        <v>1603</v>
      </c>
    </row>
    <row r="2013" spans="1:10" ht="19.2" hidden="1" customHeight="1" x14ac:dyDescent="0.3">
      <c r="A2013" s="273">
        <v>46063</v>
      </c>
      <c r="B2013" s="273">
        <v>46053</v>
      </c>
      <c r="C2013" s="274" t="s">
        <v>1594</v>
      </c>
      <c r="D2013" s="275" t="s">
        <v>145</v>
      </c>
      <c r="E2013" s="275"/>
      <c r="F2013" s="275"/>
      <c r="G2013" s="421" t="str">
        <f t="shared" si="31"/>
        <v/>
      </c>
      <c r="H2013" s="276">
        <v>86</v>
      </c>
      <c r="I2013" s="275" t="s">
        <v>58</v>
      </c>
      <c r="J2013" s="208" t="s">
        <v>1603</v>
      </c>
    </row>
    <row r="2014" spans="1:10" ht="19.2" hidden="1" customHeight="1" x14ac:dyDescent="0.3">
      <c r="A2014" s="322">
        <v>46077</v>
      </c>
      <c r="B2014" s="322">
        <v>46418</v>
      </c>
      <c r="C2014" s="323" t="s">
        <v>1564</v>
      </c>
      <c r="D2014" s="324" t="s">
        <v>1275</v>
      </c>
      <c r="E2014" s="324"/>
      <c r="F2014" s="324"/>
      <c r="G2014" s="433" t="str">
        <f t="shared" si="31"/>
        <v/>
      </c>
      <c r="H2014" s="325">
        <v>24</v>
      </c>
      <c r="I2014" s="324" t="s">
        <v>1565</v>
      </c>
      <c r="J2014" s="208" t="s">
        <v>1603</v>
      </c>
    </row>
    <row r="2015" spans="1:10" ht="19.2" hidden="1" customHeight="1" x14ac:dyDescent="0.3">
      <c r="A2015" s="273">
        <v>45985</v>
      </c>
      <c r="B2015" s="273">
        <v>46325</v>
      </c>
      <c r="C2015" s="274" t="s">
        <v>8</v>
      </c>
      <c r="D2015" s="308" t="s">
        <v>1275</v>
      </c>
      <c r="E2015" s="275"/>
      <c r="F2015" s="275"/>
      <c r="G2015" s="421" t="str">
        <f t="shared" si="31"/>
        <v/>
      </c>
      <c r="H2015" s="276">
        <v>24</v>
      </c>
      <c r="I2015" s="276" t="s">
        <v>10</v>
      </c>
      <c r="J2015" s="217" t="s">
        <v>2916</v>
      </c>
    </row>
    <row r="2016" spans="1:10" ht="19.2" hidden="1" customHeight="1" x14ac:dyDescent="0.3">
      <c r="A2016" s="273">
        <v>45985</v>
      </c>
      <c r="B2016" s="273">
        <v>46325</v>
      </c>
      <c r="C2016" s="274" t="s">
        <v>8</v>
      </c>
      <c r="D2016" s="308" t="s">
        <v>1275</v>
      </c>
      <c r="E2016" s="275"/>
      <c r="F2016" s="275"/>
      <c r="G2016" s="421" t="str">
        <f t="shared" si="31"/>
        <v/>
      </c>
      <c r="H2016" s="276">
        <v>24</v>
      </c>
      <c r="I2016" s="276" t="s">
        <v>12</v>
      </c>
      <c r="J2016" s="218" t="s">
        <v>2916</v>
      </c>
    </row>
    <row r="2017" spans="1:10" ht="19.2" hidden="1" customHeight="1" x14ac:dyDescent="0.3">
      <c r="A2017" s="273">
        <v>44910</v>
      </c>
      <c r="B2017" s="273">
        <v>45961</v>
      </c>
      <c r="C2017" s="274" t="s">
        <v>13</v>
      </c>
      <c r="D2017" s="308" t="s">
        <v>1275</v>
      </c>
      <c r="E2017" s="275"/>
      <c r="F2017" s="275"/>
      <c r="G2017" s="421" t="str">
        <f t="shared" si="31"/>
        <v/>
      </c>
      <c r="H2017" s="276">
        <v>24</v>
      </c>
      <c r="I2017" s="437" t="s">
        <v>14</v>
      </c>
      <c r="J2017" s="218" t="s">
        <v>2916</v>
      </c>
    </row>
    <row r="2018" spans="1:10" ht="19.2" hidden="1" customHeight="1" x14ac:dyDescent="0.3">
      <c r="A2018" s="273">
        <v>45661</v>
      </c>
      <c r="B2018" s="273"/>
      <c r="C2018" s="274" t="s">
        <v>13</v>
      </c>
      <c r="D2018" s="308" t="s">
        <v>15</v>
      </c>
      <c r="E2018" s="275"/>
      <c r="F2018" s="275">
        <v>2</v>
      </c>
      <c r="G2018" s="421">
        <f t="shared" si="31"/>
        <v>50</v>
      </c>
      <c r="H2018" s="276">
        <v>156</v>
      </c>
      <c r="I2018" s="437" t="s">
        <v>14</v>
      </c>
      <c r="J2018" s="218" t="s">
        <v>2916</v>
      </c>
    </row>
    <row r="2019" spans="1:10" ht="19.2" hidden="1" customHeight="1" x14ac:dyDescent="0.3">
      <c r="A2019" s="273">
        <v>44387</v>
      </c>
      <c r="B2019" s="273">
        <v>45961</v>
      </c>
      <c r="C2019" s="274" t="s">
        <v>16</v>
      </c>
      <c r="D2019" s="275" t="s">
        <v>118</v>
      </c>
      <c r="E2019" s="275"/>
      <c r="F2019" s="275"/>
      <c r="G2019" s="421" t="str">
        <f t="shared" si="31"/>
        <v/>
      </c>
      <c r="H2019" s="276">
        <v>52</v>
      </c>
      <c r="I2019" s="276" t="s">
        <v>18</v>
      </c>
      <c r="J2019" s="218" t="s">
        <v>2916</v>
      </c>
    </row>
    <row r="2020" spans="1:10" ht="19.2" hidden="1" customHeight="1" x14ac:dyDescent="0.3">
      <c r="A2020" s="273">
        <v>45664</v>
      </c>
      <c r="B2020" s="273"/>
      <c r="C2020" s="274" t="s">
        <v>19</v>
      </c>
      <c r="D2020" s="275" t="s">
        <v>118</v>
      </c>
      <c r="E2020" s="275"/>
      <c r="F2020" s="275"/>
      <c r="G2020" s="421" t="str">
        <f t="shared" si="31"/>
        <v/>
      </c>
      <c r="H2020" s="276">
        <v>48</v>
      </c>
      <c r="I2020" s="276" t="s">
        <v>20</v>
      </c>
      <c r="J2020" s="218" t="s">
        <v>2916</v>
      </c>
    </row>
    <row r="2021" spans="1:10" ht="19.2" hidden="1" customHeight="1" x14ac:dyDescent="0.3">
      <c r="A2021" s="273">
        <v>46007</v>
      </c>
      <c r="B2021" s="273">
        <v>46356</v>
      </c>
      <c r="C2021" s="274" t="s">
        <v>21</v>
      </c>
      <c r="D2021" s="275" t="s">
        <v>1275</v>
      </c>
      <c r="E2021" s="275"/>
      <c r="F2021" s="275"/>
      <c r="G2021" s="421" t="str">
        <f t="shared" si="31"/>
        <v/>
      </c>
      <c r="H2021" s="276">
        <v>24</v>
      </c>
      <c r="I2021" s="276" t="s">
        <v>23</v>
      </c>
      <c r="J2021" s="218" t="s">
        <v>2916</v>
      </c>
    </row>
    <row r="2022" spans="1:10" ht="19.2" hidden="1" customHeight="1" x14ac:dyDescent="0.3">
      <c r="A2022" s="273">
        <v>44887</v>
      </c>
      <c r="B2022" s="273">
        <v>45961</v>
      </c>
      <c r="C2022" s="274" t="s">
        <v>24</v>
      </c>
      <c r="D2022" s="275" t="s">
        <v>118</v>
      </c>
      <c r="E2022" s="275"/>
      <c r="F2022" s="275"/>
      <c r="G2022" s="421" t="str">
        <f t="shared" si="31"/>
        <v/>
      </c>
      <c r="H2022" s="276">
        <v>52</v>
      </c>
      <c r="I2022" s="276" t="s">
        <v>20</v>
      </c>
      <c r="J2022" s="218" t="s">
        <v>2916</v>
      </c>
    </row>
    <row r="2023" spans="1:10" ht="19.2" hidden="1" customHeight="1" x14ac:dyDescent="0.3">
      <c r="A2023" s="273">
        <v>45791</v>
      </c>
      <c r="B2023" s="273"/>
      <c r="C2023" s="274" t="s">
        <v>24</v>
      </c>
      <c r="D2023" s="275" t="s">
        <v>118</v>
      </c>
      <c r="E2023" s="275"/>
      <c r="F2023" s="275"/>
      <c r="G2023" s="421" t="str">
        <f t="shared" si="31"/>
        <v/>
      </c>
      <c r="H2023" s="276">
        <v>48</v>
      </c>
      <c r="I2023" s="276" t="s">
        <v>25</v>
      </c>
      <c r="J2023" s="218" t="s">
        <v>2916</v>
      </c>
    </row>
    <row r="2024" spans="1:10" ht="19.2" hidden="1" customHeight="1" x14ac:dyDescent="0.3">
      <c r="A2024" s="273">
        <v>45281</v>
      </c>
      <c r="B2024" s="273">
        <v>45961</v>
      </c>
      <c r="C2024" s="274" t="s">
        <v>26</v>
      </c>
      <c r="D2024" s="275" t="s">
        <v>1275</v>
      </c>
      <c r="E2024" s="275"/>
      <c r="F2024" s="275"/>
      <c r="G2024" s="421" t="str">
        <f t="shared" si="31"/>
        <v/>
      </c>
      <c r="H2024" s="276">
        <v>24</v>
      </c>
      <c r="I2024" s="276" t="s">
        <v>27</v>
      </c>
      <c r="J2024" s="218" t="s">
        <v>2916</v>
      </c>
    </row>
    <row r="2025" spans="1:10" ht="19.2" hidden="1" customHeight="1" x14ac:dyDescent="0.3">
      <c r="A2025" s="273">
        <v>45852</v>
      </c>
      <c r="B2025" s="273"/>
      <c r="C2025" s="274" t="s">
        <v>2714</v>
      </c>
      <c r="D2025" s="275" t="s">
        <v>118</v>
      </c>
      <c r="E2025" s="275"/>
      <c r="F2025" s="275"/>
      <c r="G2025" s="421" t="str">
        <f t="shared" si="31"/>
        <v/>
      </c>
      <c r="H2025" s="276">
        <v>48</v>
      </c>
      <c r="I2025" s="276" t="s">
        <v>2917</v>
      </c>
      <c r="J2025" s="218" t="s">
        <v>2916</v>
      </c>
    </row>
    <row r="2026" spans="1:10" ht="19.2" hidden="1" customHeight="1" x14ac:dyDescent="0.3">
      <c r="A2026" s="273">
        <v>45852</v>
      </c>
      <c r="B2026" s="273"/>
      <c r="C2026" s="274" t="s">
        <v>2714</v>
      </c>
      <c r="D2026" s="275" t="s">
        <v>118</v>
      </c>
      <c r="E2026" s="275"/>
      <c r="F2026" s="275"/>
      <c r="G2026" s="421" t="str">
        <f t="shared" si="31"/>
        <v/>
      </c>
      <c r="H2026" s="276">
        <v>48</v>
      </c>
      <c r="I2026" s="276" t="s">
        <v>1864</v>
      </c>
      <c r="J2026" s="218" t="s">
        <v>2916</v>
      </c>
    </row>
    <row r="2027" spans="1:10" ht="19.2" hidden="1" customHeight="1" x14ac:dyDescent="0.3">
      <c r="A2027" s="273">
        <v>45852</v>
      </c>
      <c r="B2027" s="273"/>
      <c r="C2027" s="274" t="s">
        <v>2714</v>
      </c>
      <c r="D2027" s="275" t="s">
        <v>118</v>
      </c>
      <c r="E2027" s="275"/>
      <c r="F2027" s="275"/>
      <c r="G2027" s="421" t="str">
        <f t="shared" si="31"/>
        <v/>
      </c>
      <c r="H2027" s="276">
        <v>20</v>
      </c>
      <c r="I2027" s="276" t="s">
        <v>150</v>
      </c>
      <c r="J2027" s="218" t="s">
        <v>2916</v>
      </c>
    </row>
    <row r="2028" spans="1:10" ht="19.2" hidden="1" customHeight="1" x14ac:dyDescent="0.3">
      <c r="A2028" s="273">
        <v>45386</v>
      </c>
      <c r="B2028" s="273"/>
      <c r="C2028" s="274" t="s">
        <v>28</v>
      </c>
      <c r="D2028" s="275" t="s">
        <v>15</v>
      </c>
      <c r="E2028" s="275"/>
      <c r="F2028" s="275">
        <v>2</v>
      </c>
      <c r="G2028" s="421">
        <f t="shared" si="31"/>
        <v>50</v>
      </c>
      <c r="H2028" s="276">
        <v>192.28</v>
      </c>
      <c r="I2028" s="276" t="s">
        <v>30</v>
      </c>
      <c r="J2028" s="218" t="s">
        <v>2916</v>
      </c>
    </row>
    <row r="2029" spans="1:10" ht="19.2" hidden="1" customHeight="1" x14ac:dyDescent="0.3">
      <c r="A2029" s="273">
        <v>45386</v>
      </c>
      <c r="B2029" s="273"/>
      <c r="C2029" s="274" t="s">
        <v>28</v>
      </c>
      <c r="D2029" s="275" t="s">
        <v>118</v>
      </c>
      <c r="E2029" s="275"/>
      <c r="F2029" s="275"/>
      <c r="G2029" s="421" t="str">
        <f t="shared" si="31"/>
        <v/>
      </c>
      <c r="H2029" s="276">
        <v>48</v>
      </c>
      <c r="I2029" s="276" t="s">
        <v>30</v>
      </c>
      <c r="J2029" s="218" t="s">
        <v>2916</v>
      </c>
    </row>
    <row r="2030" spans="1:10" ht="19.2" hidden="1" customHeight="1" x14ac:dyDescent="0.3">
      <c r="A2030" s="273">
        <v>44924</v>
      </c>
      <c r="B2030" s="273">
        <v>45961</v>
      </c>
      <c r="C2030" s="274" t="s">
        <v>31</v>
      </c>
      <c r="D2030" s="275" t="s">
        <v>1275</v>
      </c>
      <c r="E2030" s="275"/>
      <c r="F2030" s="275"/>
      <c r="G2030" s="421" t="str">
        <f t="shared" si="31"/>
        <v/>
      </c>
      <c r="H2030" s="276">
        <v>24</v>
      </c>
      <c r="I2030" s="276" t="s">
        <v>32</v>
      </c>
      <c r="J2030" s="218" t="s">
        <v>2916</v>
      </c>
    </row>
    <row r="2031" spans="1:10" ht="19.2" hidden="1" customHeight="1" x14ac:dyDescent="0.3">
      <c r="A2031" s="273">
        <v>45810</v>
      </c>
      <c r="B2031" s="273"/>
      <c r="C2031" s="274" t="s">
        <v>33</v>
      </c>
      <c r="D2031" s="275" t="s">
        <v>1275</v>
      </c>
      <c r="E2031" s="275"/>
      <c r="F2031" s="275"/>
      <c r="G2031" s="421" t="str">
        <f t="shared" si="31"/>
        <v/>
      </c>
      <c r="H2031" s="276">
        <v>20</v>
      </c>
      <c r="I2031" s="276" t="s">
        <v>34</v>
      </c>
      <c r="J2031" s="218" t="s">
        <v>2916</v>
      </c>
    </row>
    <row r="2032" spans="1:10" ht="19.2" hidden="1" customHeight="1" x14ac:dyDescent="0.3">
      <c r="A2032" s="273">
        <v>45696</v>
      </c>
      <c r="B2032" s="273"/>
      <c r="C2032" s="274" t="s">
        <v>35</v>
      </c>
      <c r="D2032" s="275" t="s">
        <v>1275</v>
      </c>
      <c r="E2032" s="275"/>
      <c r="F2032" s="275"/>
      <c r="G2032" s="421" t="str">
        <f t="shared" si="31"/>
        <v/>
      </c>
      <c r="H2032" s="276">
        <v>20</v>
      </c>
      <c r="I2032" s="276" t="s">
        <v>36</v>
      </c>
      <c r="J2032" s="218" t="s">
        <v>2916</v>
      </c>
    </row>
    <row r="2033" spans="1:10" ht="19.2" hidden="1" customHeight="1" x14ac:dyDescent="0.3">
      <c r="A2033" s="273">
        <v>45602</v>
      </c>
      <c r="B2033" s="273">
        <v>45991</v>
      </c>
      <c r="C2033" s="274" t="s">
        <v>35</v>
      </c>
      <c r="D2033" s="275" t="s">
        <v>1275</v>
      </c>
      <c r="E2033" s="275"/>
      <c r="F2033" s="275"/>
      <c r="G2033" s="421" t="str">
        <f t="shared" si="31"/>
        <v/>
      </c>
      <c r="H2033" s="276">
        <v>24</v>
      </c>
      <c r="I2033" s="276" t="s">
        <v>37</v>
      </c>
      <c r="J2033" s="218" t="s">
        <v>2916</v>
      </c>
    </row>
    <row r="2034" spans="1:10" ht="19.2" hidden="1" customHeight="1" x14ac:dyDescent="0.3">
      <c r="A2034" s="273">
        <v>45888</v>
      </c>
      <c r="B2034" s="273"/>
      <c r="C2034" s="274" t="s">
        <v>38</v>
      </c>
      <c r="D2034" s="275" t="s">
        <v>118</v>
      </c>
      <c r="E2034" s="275"/>
      <c r="F2034" s="275"/>
      <c r="G2034" s="421" t="str">
        <f t="shared" si="31"/>
        <v/>
      </c>
      <c r="H2034" s="276">
        <v>48</v>
      </c>
      <c r="I2034" s="276" t="s">
        <v>39</v>
      </c>
      <c r="J2034" s="218" t="s">
        <v>2916</v>
      </c>
    </row>
    <row r="2035" spans="1:10" ht="19.2" hidden="1" customHeight="1" x14ac:dyDescent="0.3">
      <c r="A2035" s="273">
        <v>45663</v>
      </c>
      <c r="B2035" s="273"/>
      <c r="C2035" s="274" t="s">
        <v>2727</v>
      </c>
      <c r="D2035" s="275" t="s">
        <v>118</v>
      </c>
      <c r="E2035" s="275"/>
      <c r="F2035" s="275"/>
      <c r="G2035" s="421" t="str">
        <f t="shared" si="31"/>
        <v/>
      </c>
      <c r="H2035" s="276">
        <v>48</v>
      </c>
      <c r="I2035" s="276" t="s">
        <v>2918</v>
      </c>
      <c r="J2035" s="218" t="s">
        <v>2916</v>
      </c>
    </row>
    <row r="2036" spans="1:10" ht="19.2" hidden="1" customHeight="1" x14ac:dyDescent="0.3">
      <c r="A2036" s="273">
        <v>45663</v>
      </c>
      <c r="B2036" s="273"/>
      <c r="C2036" s="274" t="s">
        <v>2727</v>
      </c>
      <c r="D2036" s="275" t="s">
        <v>118</v>
      </c>
      <c r="E2036" s="275"/>
      <c r="F2036" s="275"/>
      <c r="G2036" s="421" t="str">
        <f t="shared" si="31"/>
        <v/>
      </c>
      <c r="H2036" s="276">
        <v>48</v>
      </c>
      <c r="I2036" s="276" t="s">
        <v>209</v>
      </c>
      <c r="J2036" s="218" t="s">
        <v>2916</v>
      </c>
    </row>
    <row r="2037" spans="1:10" ht="19.2" hidden="1" customHeight="1" x14ac:dyDescent="0.3">
      <c r="A2037" s="273">
        <v>43285</v>
      </c>
      <c r="B2037" s="273">
        <v>45961</v>
      </c>
      <c r="C2037" s="274" t="s">
        <v>40</v>
      </c>
      <c r="D2037" s="275" t="s">
        <v>635</v>
      </c>
      <c r="E2037" s="275"/>
      <c r="F2037" s="275">
        <v>4</v>
      </c>
      <c r="G2037" s="421">
        <f t="shared" si="31"/>
        <v>100</v>
      </c>
      <c r="H2037" s="276">
        <v>266.5</v>
      </c>
      <c r="I2037" s="276" t="s">
        <v>42</v>
      </c>
      <c r="J2037" s="218" t="s">
        <v>2916</v>
      </c>
    </row>
    <row r="2038" spans="1:10" ht="19.2" hidden="1" customHeight="1" x14ac:dyDescent="0.3">
      <c r="A2038" s="273">
        <v>43285</v>
      </c>
      <c r="B2038" s="273">
        <v>45961</v>
      </c>
      <c r="C2038" s="274" t="s">
        <v>40</v>
      </c>
      <c r="D2038" s="275" t="s">
        <v>635</v>
      </c>
      <c r="E2038" s="275"/>
      <c r="F2038" s="275">
        <v>4</v>
      </c>
      <c r="G2038" s="421">
        <f t="shared" si="31"/>
        <v>100</v>
      </c>
      <c r="H2038" s="276">
        <v>266.5</v>
      </c>
      <c r="I2038" s="276" t="s">
        <v>43</v>
      </c>
      <c r="J2038" s="218" t="s">
        <v>2916</v>
      </c>
    </row>
    <row r="2039" spans="1:10" ht="19.2" hidden="1" customHeight="1" x14ac:dyDescent="0.3">
      <c r="A2039" s="273" t="s">
        <v>44</v>
      </c>
      <c r="B2039" s="273">
        <v>45961</v>
      </c>
      <c r="C2039" s="274" t="s">
        <v>40</v>
      </c>
      <c r="D2039" s="275" t="s">
        <v>635</v>
      </c>
      <c r="E2039" s="275"/>
      <c r="F2039" s="275">
        <v>4</v>
      </c>
      <c r="G2039" s="421">
        <f t="shared" si="31"/>
        <v>100</v>
      </c>
      <c r="H2039" s="276">
        <v>266.5</v>
      </c>
      <c r="I2039" s="276" t="s">
        <v>45</v>
      </c>
      <c r="J2039" s="218" t="s">
        <v>2916</v>
      </c>
    </row>
    <row r="2040" spans="1:10" ht="19.2" hidden="1" customHeight="1" x14ac:dyDescent="0.3">
      <c r="A2040" s="273">
        <v>45400</v>
      </c>
      <c r="B2040" s="273"/>
      <c r="C2040" s="274" t="s">
        <v>46</v>
      </c>
      <c r="D2040" s="275" t="s">
        <v>118</v>
      </c>
      <c r="E2040" s="275"/>
      <c r="F2040" s="275"/>
      <c r="G2040" s="421" t="str">
        <f t="shared" si="31"/>
        <v/>
      </c>
      <c r="H2040" s="276">
        <v>48</v>
      </c>
      <c r="I2040" s="276" t="s">
        <v>48</v>
      </c>
      <c r="J2040" s="218" t="s">
        <v>2916</v>
      </c>
    </row>
    <row r="2041" spans="1:10" ht="19.2" hidden="1" customHeight="1" x14ac:dyDescent="0.3">
      <c r="A2041" s="273">
        <v>44445</v>
      </c>
      <c r="B2041" s="273">
        <v>45961</v>
      </c>
      <c r="C2041" s="274" t="s">
        <v>49</v>
      </c>
      <c r="D2041" s="275" t="s">
        <v>246</v>
      </c>
      <c r="E2041" s="275"/>
      <c r="F2041" s="275"/>
      <c r="G2041" s="421" t="str">
        <f t="shared" si="31"/>
        <v/>
      </c>
      <c r="H2041" s="276">
        <v>60.5</v>
      </c>
      <c r="I2041" s="276" t="s">
        <v>51</v>
      </c>
      <c r="J2041" s="218" t="s">
        <v>2916</v>
      </c>
    </row>
    <row r="2042" spans="1:10" ht="19.2" hidden="1" customHeight="1" x14ac:dyDescent="0.3">
      <c r="A2042" s="273">
        <v>45556</v>
      </c>
      <c r="B2042" s="273">
        <v>45961</v>
      </c>
      <c r="C2042" s="274" t="s">
        <v>52</v>
      </c>
      <c r="D2042" s="275" t="s">
        <v>1275</v>
      </c>
      <c r="E2042" s="275"/>
      <c r="F2042" s="275"/>
      <c r="G2042" s="421" t="str">
        <f t="shared" si="31"/>
        <v/>
      </c>
      <c r="H2042" s="276">
        <v>24</v>
      </c>
      <c r="I2042" s="276" t="s">
        <v>53</v>
      </c>
      <c r="J2042" s="218" t="s">
        <v>2916</v>
      </c>
    </row>
    <row r="2043" spans="1:10" ht="19.2" hidden="1" customHeight="1" x14ac:dyDescent="0.3">
      <c r="A2043" s="273">
        <v>45749</v>
      </c>
      <c r="B2043" s="273"/>
      <c r="C2043" s="274" t="s">
        <v>54</v>
      </c>
      <c r="D2043" s="275" t="s">
        <v>1275</v>
      </c>
      <c r="E2043" s="275"/>
      <c r="F2043" s="275"/>
      <c r="G2043" s="421" t="str">
        <f t="shared" si="31"/>
        <v/>
      </c>
      <c r="H2043" s="276">
        <v>20</v>
      </c>
      <c r="I2043" s="276" t="s">
        <v>55</v>
      </c>
      <c r="J2043" s="218" t="s">
        <v>2916</v>
      </c>
    </row>
    <row r="2044" spans="1:10" ht="19.2" hidden="1" customHeight="1" x14ac:dyDescent="0.3">
      <c r="A2044" s="273">
        <v>45077</v>
      </c>
      <c r="B2044" s="273">
        <v>45961</v>
      </c>
      <c r="C2044" s="274" t="s">
        <v>59</v>
      </c>
      <c r="D2044" s="275" t="s">
        <v>1275</v>
      </c>
      <c r="E2044" s="275"/>
      <c r="F2044" s="275"/>
      <c r="G2044" s="421" t="str">
        <f t="shared" si="31"/>
        <v/>
      </c>
      <c r="H2044" s="276">
        <v>24</v>
      </c>
      <c r="I2044" s="276" t="s">
        <v>60</v>
      </c>
      <c r="J2044" s="218" t="s">
        <v>2916</v>
      </c>
    </row>
    <row r="2045" spans="1:10" ht="19.2" hidden="1" customHeight="1" x14ac:dyDescent="0.3">
      <c r="A2045" s="273">
        <v>45703</v>
      </c>
      <c r="B2045" s="273"/>
      <c r="C2045" s="274" t="s">
        <v>61</v>
      </c>
      <c r="D2045" s="275" t="s">
        <v>118</v>
      </c>
      <c r="E2045" s="275"/>
      <c r="F2045" s="275"/>
      <c r="G2045" s="421" t="str">
        <f t="shared" si="31"/>
        <v/>
      </c>
      <c r="H2045" s="276">
        <v>48</v>
      </c>
      <c r="I2045" s="276" t="s">
        <v>63</v>
      </c>
      <c r="J2045" s="218" t="s">
        <v>2916</v>
      </c>
    </row>
    <row r="2046" spans="1:10" ht="19.2" hidden="1" customHeight="1" x14ac:dyDescent="0.3">
      <c r="A2046" s="273">
        <v>44727</v>
      </c>
      <c r="B2046" s="273">
        <v>45961</v>
      </c>
      <c r="C2046" s="274" t="s">
        <v>64</v>
      </c>
      <c r="D2046" s="275" t="s">
        <v>118</v>
      </c>
      <c r="E2046" s="275"/>
      <c r="F2046" s="275"/>
      <c r="G2046" s="421" t="str">
        <f t="shared" si="31"/>
        <v/>
      </c>
      <c r="H2046" s="276">
        <v>52</v>
      </c>
      <c r="I2046" s="276" t="s">
        <v>65</v>
      </c>
      <c r="J2046" s="218" t="s">
        <v>2916</v>
      </c>
    </row>
    <row r="2047" spans="1:10" ht="19.2" hidden="1" customHeight="1" x14ac:dyDescent="0.3">
      <c r="A2047" s="273">
        <v>44727</v>
      </c>
      <c r="B2047" s="273">
        <v>45961</v>
      </c>
      <c r="C2047" s="274" t="s">
        <v>64</v>
      </c>
      <c r="D2047" s="275" t="s">
        <v>118</v>
      </c>
      <c r="E2047" s="275"/>
      <c r="F2047" s="275"/>
      <c r="G2047" s="421" t="str">
        <f t="shared" si="31"/>
        <v/>
      </c>
      <c r="H2047" s="276">
        <v>52</v>
      </c>
      <c r="I2047" s="276" t="s">
        <v>67</v>
      </c>
      <c r="J2047" s="218" t="s">
        <v>2916</v>
      </c>
    </row>
    <row r="2048" spans="1:10" ht="19.2" hidden="1" customHeight="1" x14ac:dyDescent="0.3">
      <c r="A2048" s="273">
        <v>44727</v>
      </c>
      <c r="B2048" s="273">
        <v>45961</v>
      </c>
      <c r="C2048" s="274" t="s">
        <v>64</v>
      </c>
      <c r="D2048" s="275" t="s">
        <v>118</v>
      </c>
      <c r="E2048" s="275"/>
      <c r="F2048" s="275"/>
      <c r="G2048" s="421" t="str">
        <f t="shared" si="31"/>
        <v/>
      </c>
      <c r="H2048" s="276">
        <v>52</v>
      </c>
      <c r="I2048" s="276" t="s">
        <v>68</v>
      </c>
      <c r="J2048" s="218" t="s">
        <v>2916</v>
      </c>
    </row>
    <row r="2049" spans="1:10" ht="19.2" hidden="1" customHeight="1" x14ac:dyDescent="0.3">
      <c r="A2049" s="273">
        <v>45438</v>
      </c>
      <c r="B2049" s="273">
        <v>46142</v>
      </c>
      <c r="C2049" s="274" t="s">
        <v>69</v>
      </c>
      <c r="D2049" s="275" t="s">
        <v>1275</v>
      </c>
      <c r="E2049" s="275"/>
      <c r="F2049" s="275"/>
      <c r="G2049" s="421" t="str">
        <f t="shared" si="31"/>
        <v/>
      </c>
      <c r="H2049" s="276">
        <v>20</v>
      </c>
      <c r="I2049" s="276" t="s">
        <v>70</v>
      </c>
      <c r="J2049" s="218" t="s">
        <v>2916</v>
      </c>
    </row>
    <row r="2050" spans="1:10" ht="19.2" hidden="1" customHeight="1" x14ac:dyDescent="0.3">
      <c r="A2050" s="273">
        <v>45983</v>
      </c>
      <c r="B2050" s="273">
        <v>46325</v>
      </c>
      <c r="C2050" s="274" t="s">
        <v>71</v>
      </c>
      <c r="D2050" s="275" t="s">
        <v>1275</v>
      </c>
      <c r="E2050" s="275"/>
      <c r="F2050" s="275"/>
      <c r="G2050" s="421" t="str">
        <f t="shared" ref="G2050:G2113" si="32">IF(F2050="","",F2050*25)</f>
        <v/>
      </c>
      <c r="H2050" s="276">
        <v>24</v>
      </c>
      <c r="I2050" s="276" t="s">
        <v>72</v>
      </c>
      <c r="J2050" s="218" t="s">
        <v>2916</v>
      </c>
    </row>
    <row r="2051" spans="1:10" ht="19.2" hidden="1" customHeight="1" x14ac:dyDescent="0.3">
      <c r="A2051" s="273">
        <v>45983</v>
      </c>
      <c r="B2051" s="273">
        <v>46325</v>
      </c>
      <c r="C2051" s="274" t="s">
        <v>71</v>
      </c>
      <c r="D2051" s="275" t="s">
        <v>1275</v>
      </c>
      <c r="E2051" s="275"/>
      <c r="F2051" s="275"/>
      <c r="G2051" s="421" t="str">
        <f t="shared" si="32"/>
        <v/>
      </c>
      <c r="H2051" s="276">
        <v>24</v>
      </c>
      <c r="I2051" s="276" t="s">
        <v>73</v>
      </c>
      <c r="J2051" s="218" t="s">
        <v>2916</v>
      </c>
    </row>
    <row r="2052" spans="1:10" ht="19.2" hidden="1" customHeight="1" x14ac:dyDescent="0.3">
      <c r="A2052" s="273">
        <v>45983</v>
      </c>
      <c r="B2052" s="273">
        <v>46325</v>
      </c>
      <c r="C2052" s="274" t="s">
        <v>71</v>
      </c>
      <c r="D2052" s="275" t="s">
        <v>1275</v>
      </c>
      <c r="E2052" s="275"/>
      <c r="F2052" s="275"/>
      <c r="G2052" s="421" t="str">
        <f t="shared" si="32"/>
        <v/>
      </c>
      <c r="H2052" s="276">
        <v>24</v>
      </c>
      <c r="I2052" s="276" t="s">
        <v>74</v>
      </c>
      <c r="J2052" s="218" t="s">
        <v>2916</v>
      </c>
    </row>
    <row r="2053" spans="1:10" ht="19.2" hidden="1" customHeight="1" x14ac:dyDescent="0.3">
      <c r="A2053" s="273">
        <v>45983</v>
      </c>
      <c r="B2053" s="273">
        <v>46325</v>
      </c>
      <c r="C2053" s="274" t="s">
        <v>71</v>
      </c>
      <c r="D2053" s="275" t="s">
        <v>1275</v>
      </c>
      <c r="E2053" s="275"/>
      <c r="F2053" s="275"/>
      <c r="G2053" s="421" t="str">
        <f t="shared" si="32"/>
        <v/>
      </c>
      <c r="H2053" s="276">
        <v>24</v>
      </c>
      <c r="I2053" s="276" t="s">
        <v>75</v>
      </c>
      <c r="J2053" s="218" t="s">
        <v>2916</v>
      </c>
    </row>
    <row r="2054" spans="1:10" ht="19.2" hidden="1" customHeight="1" x14ac:dyDescent="0.3">
      <c r="A2054" s="273">
        <v>44960</v>
      </c>
      <c r="B2054" s="273">
        <v>45961</v>
      </c>
      <c r="C2054" s="274" t="s">
        <v>76</v>
      </c>
      <c r="D2054" s="275" t="s">
        <v>118</v>
      </c>
      <c r="E2054" s="275"/>
      <c r="F2054" s="275"/>
      <c r="G2054" s="421" t="str">
        <f t="shared" si="32"/>
        <v/>
      </c>
      <c r="H2054" s="276">
        <v>305</v>
      </c>
      <c r="I2054" s="276" t="s">
        <v>78</v>
      </c>
      <c r="J2054" s="218" t="s">
        <v>2916</v>
      </c>
    </row>
    <row r="2055" spans="1:10" ht="19.2" hidden="1" customHeight="1" x14ac:dyDescent="0.3">
      <c r="A2055" s="273">
        <v>45126</v>
      </c>
      <c r="B2055" s="273">
        <v>45961</v>
      </c>
      <c r="C2055" s="274" t="s">
        <v>79</v>
      </c>
      <c r="D2055" s="275" t="s">
        <v>1275</v>
      </c>
      <c r="E2055" s="275"/>
      <c r="F2055" s="275"/>
      <c r="G2055" s="421" t="str">
        <f t="shared" si="32"/>
        <v/>
      </c>
      <c r="H2055" s="276">
        <v>24</v>
      </c>
      <c r="I2055" s="276" t="s">
        <v>80</v>
      </c>
      <c r="J2055" s="218" t="s">
        <v>2916</v>
      </c>
    </row>
    <row r="2056" spans="1:10" ht="19.2" hidden="1" customHeight="1" x14ac:dyDescent="0.3">
      <c r="A2056" s="273">
        <v>45957</v>
      </c>
      <c r="B2056" s="273"/>
      <c r="C2056" s="274" t="s">
        <v>83</v>
      </c>
      <c r="D2056" s="275" t="s">
        <v>1275</v>
      </c>
      <c r="E2056" s="275"/>
      <c r="F2056" s="275"/>
      <c r="G2056" s="421" t="str">
        <f t="shared" si="32"/>
        <v/>
      </c>
      <c r="H2056" s="276">
        <v>20</v>
      </c>
      <c r="I2056" s="276" t="s">
        <v>84</v>
      </c>
      <c r="J2056" s="218" t="s">
        <v>2916</v>
      </c>
    </row>
    <row r="2057" spans="1:10" ht="19.2" hidden="1" customHeight="1" x14ac:dyDescent="0.3">
      <c r="A2057" s="273">
        <v>45731</v>
      </c>
      <c r="B2057" s="273"/>
      <c r="C2057" s="274" t="s">
        <v>83</v>
      </c>
      <c r="D2057" s="275" t="s">
        <v>1275</v>
      </c>
      <c r="E2057" s="275"/>
      <c r="F2057" s="275"/>
      <c r="G2057" s="421" t="str">
        <f t="shared" si="32"/>
        <v/>
      </c>
      <c r="H2057" s="276">
        <v>20</v>
      </c>
      <c r="I2057" s="276" t="s">
        <v>85</v>
      </c>
      <c r="J2057" s="218" t="s">
        <v>2916</v>
      </c>
    </row>
    <row r="2058" spans="1:10" ht="19.2" hidden="1" customHeight="1" x14ac:dyDescent="0.3">
      <c r="A2058" s="273">
        <v>45649</v>
      </c>
      <c r="B2058" s="273">
        <v>46020</v>
      </c>
      <c r="C2058" s="274" t="s">
        <v>83</v>
      </c>
      <c r="D2058" s="275" t="s">
        <v>1275</v>
      </c>
      <c r="E2058" s="275"/>
      <c r="F2058" s="275"/>
      <c r="G2058" s="421" t="str">
        <f t="shared" si="32"/>
        <v/>
      </c>
      <c r="H2058" s="276">
        <v>20</v>
      </c>
      <c r="I2058" s="276" t="s">
        <v>86</v>
      </c>
      <c r="J2058" s="218" t="s">
        <v>2916</v>
      </c>
    </row>
    <row r="2059" spans="1:10" ht="19.2" hidden="1" customHeight="1" x14ac:dyDescent="0.3">
      <c r="A2059" s="273">
        <v>44819</v>
      </c>
      <c r="B2059" s="273">
        <v>45961</v>
      </c>
      <c r="C2059" s="274" t="s">
        <v>87</v>
      </c>
      <c r="D2059" s="275" t="s">
        <v>145</v>
      </c>
      <c r="E2059" s="275"/>
      <c r="F2059" s="275"/>
      <c r="G2059" s="421" t="str">
        <f t="shared" si="32"/>
        <v/>
      </c>
      <c r="H2059" s="276">
        <v>216</v>
      </c>
      <c r="I2059" s="276" t="s">
        <v>89</v>
      </c>
      <c r="J2059" s="218" t="s">
        <v>2916</v>
      </c>
    </row>
    <row r="2060" spans="1:10" ht="19.2" hidden="1" customHeight="1" x14ac:dyDescent="0.3">
      <c r="A2060" s="273">
        <v>45568</v>
      </c>
      <c r="B2060" s="273">
        <v>46020</v>
      </c>
      <c r="C2060" s="274" t="s">
        <v>90</v>
      </c>
      <c r="D2060" s="275" t="s">
        <v>1275</v>
      </c>
      <c r="E2060" s="275"/>
      <c r="F2060" s="275"/>
      <c r="G2060" s="421" t="str">
        <f t="shared" si="32"/>
        <v/>
      </c>
      <c r="H2060" s="289">
        <v>20</v>
      </c>
      <c r="I2060" s="289" t="s">
        <v>91</v>
      </c>
      <c r="J2060" s="218" t="s">
        <v>2916</v>
      </c>
    </row>
    <row r="2061" spans="1:10" ht="19.2" hidden="1" customHeight="1" x14ac:dyDescent="0.3">
      <c r="A2061" s="273">
        <v>45877</v>
      </c>
      <c r="B2061" s="273"/>
      <c r="C2061" s="274" t="s">
        <v>92</v>
      </c>
      <c r="D2061" s="275" t="s">
        <v>1275</v>
      </c>
      <c r="E2061" s="275"/>
      <c r="F2061" s="275"/>
      <c r="G2061" s="421" t="str">
        <f t="shared" si="32"/>
        <v/>
      </c>
      <c r="H2061" s="276">
        <v>20</v>
      </c>
      <c r="I2061" s="276" t="s">
        <v>84</v>
      </c>
      <c r="J2061" s="218" t="s">
        <v>2916</v>
      </c>
    </row>
    <row r="2062" spans="1:10" ht="19.2" hidden="1" customHeight="1" x14ac:dyDescent="0.3">
      <c r="A2062" s="273">
        <v>44252</v>
      </c>
      <c r="B2062" s="273">
        <v>45961</v>
      </c>
      <c r="C2062" s="274" t="s">
        <v>94</v>
      </c>
      <c r="D2062" s="275" t="s">
        <v>15</v>
      </c>
      <c r="E2062" s="275"/>
      <c r="F2062" s="275">
        <v>2</v>
      </c>
      <c r="G2062" s="421">
        <f t="shared" si="32"/>
        <v>50</v>
      </c>
      <c r="H2062" s="276">
        <v>166</v>
      </c>
      <c r="I2062" s="276" t="s">
        <v>96</v>
      </c>
      <c r="J2062" s="218" t="s">
        <v>2916</v>
      </c>
    </row>
    <row r="2063" spans="1:10" ht="19.2" hidden="1" customHeight="1" x14ac:dyDescent="0.3">
      <c r="A2063" s="273">
        <v>45497</v>
      </c>
      <c r="B2063" s="273"/>
      <c r="C2063" s="274" t="s">
        <v>97</v>
      </c>
      <c r="D2063" s="275" t="s">
        <v>118</v>
      </c>
      <c r="E2063" s="275"/>
      <c r="F2063" s="275"/>
      <c r="G2063" s="421" t="str">
        <f t="shared" si="32"/>
        <v/>
      </c>
      <c r="H2063" s="276">
        <v>48</v>
      </c>
      <c r="I2063" s="276" t="s">
        <v>98</v>
      </c>
      <c r="J2063" s="218" t="s">
        <v>2916</v>
      </c>
    </row>
    <row r="2064" spans="1:10" ht="19.2" hidden="1" customHeight="1" x14ac:dyDescent="0.3">
      <c r="A2064" s="273">
        <v>44790</v>
      </c>
      <c r="B2064" s="273">
        <v>45961</v>
      </c>
      <c r="C2064" s="274" t="s">
        <v>100</v>
      </c>
      <c r="D2064" s="275" t="s">
        <v>1275</v>
      </c>
      <c r="E2064" s="275"/>
      <c r="F2064" s="275"/>
      <c r="G2064" s="421" t="str">
        <f t="shared" si="32"/>
        <v/>
      </c>
      <c r="H2064" s="276">
        <v>24</v>
      </c>
      <c r="I2064" s="276" t="s">
        <v>102</v>
      </c>
      <c r="J2064" s="218" t="s">
        <v>2916</v>
      </c>
    </row>
    <row r="2065" spans="1:10" ht="19.2" hidden="1" customHeight="1" x14ac:dyDescent="0.3">
      <c r="A2065" s="273">
        <v>45670</v>
      </c>
      <c r="B2065" s="273"/>
      <c r="C2065" s="274" t="s">
        <v>103</v>
      </c>
      <c r="D2065" s="275" t="s">
        <v>15</v>
      </c>
      <c r="E2065" s="275"/>
      <c r="F2065" s="275">
        <v>2</v>
      </c>
      <c r="G2065" s="421">
        <f t="shared" si="32"/>
        <v>50</v>
      </c>
      <c r="H2065" s="276">
        <v>120</v>
      </c>
      <c r="I2065" s="276" t="s">
        <v>102</v>
      </c>
      <c r="J2065" s="218" t="s">
        <v>2916</v>
      </c>
    </row>
    <row r="2066" spans="1:10" ht="19.2" hidden="1" customHeight="1" x14ac:dyDescent="0.3">
      <c r="A2066" s="273">
        <v>45670</v>
      </c>
      <c r="B2066" s="273"/>
      <c r="C2066" s="274" t="s">
        <v>103</v>
      </c>
      <c r="D2066" s="275" t="s">
        <v>15</v>
      </c>
      <c r="E2066" s="275"/>
      <c r="F2066" s="275">
        <v>2</v>
      </c>
      <c r="G2066" s="421">
        <f t="shared" si="32"/>
        <v>50</v>
      </c>
      <c r="H2066" s="276">
        <v>120</v>
      </c>
      <c r="I2066" s="276" t="s">
        <v>105</v>
      </c>
      <c r="J2066" s="218" t="s">
        <v>2916</v>
      </c>
    </row>
    <row r="2067" spans="1:10" ht="19.2" hidden="1" customHeight="1" x14ac:dyDescent="0.3">
      <c r="A2067" s="273">
        <v>45670</v>
      </c>
      <c r="B2067" s="273"/>
      <c r="C2067" s="274" t="s">
        <v>103</v>
      </c>
      <c r="D2067" s="275" t="s">
        <v>15</v>
      </c>
      <c r="E2067" s="275"/>
      <c r="F2067" s="275">
        <v>2</v>
      </c>
      <c r="G2067" s="421">
        <f t="shared" si="32"/>
        <v>50</v>
      </c>
      <c r="H2067" s="276">
        <v>120</v>
      </c>
      <c r="I2067" s="276" t="s">
        <v>106</v>
      </c>
      <c r="J2067" s="218" t="s">
        <v>2916</v>
      </c>
    </row>
    <row r="2068" spans="1:10" ht="19.2" hidden="1" customHeight="1" x14ac:dyDescent="0.3">
      <c r="A2068" s="273">
        <v>45670</v>
      </c>
      <c r="B2068" s="273"/>
      <c r="C2068" s="274" t="s">
        <v>103</v>
      </c>
      <c r="D2068" s="275" t="s">
        <v>15</v>
      </c>
      <c r="E2068" s="275"/>
      <c r="F2068" s="275">
        <v>2</v>
      </c>
      <c r="G2068" s="421">
        <f t="shared" si="32"/>
        <v>50</v>
      </c>
      <c r="H2068" s="276">
        <v>199</v>
      </c>
      <c r="I2068" s="276" t="s">
        <v>108</v>
      </c>
      <c r="J2068" s="218" t="s">
        <v>2916</v>
      </c>
    </row>
    <row r="2069" spans="1:10" ht="19.2" hidden="1" customHeight="1" x14ac:dyDescent="0.3">
      <c r="A2069" s="273">
        <v>46014</v>
      </c>
      <c r="B2069" s="273">
        <v>46356</v>
      </c>
      <c r="C2069" s="274" t="s">
        <v>109</v>
      </c>
      <c r="D2069" s="275" t="s">
        <v>118</v>
      </c>
      <c r="E2069" s="275"/>
      <c r="F2069" s="275"/>
      <c r="G2069" s="421" t="str">
        <f t="shared" si="32"/>
        <v/>
      </c>
      <c r="H2069" s="276">
        <v>52</v>
      </c>
      <c r="I2069" s="276" t="s">
        <v>110</v>
      </c>
      <c r="J2069" s="218" t="s">
        <v>2916</v>
      </c>
    </row>
    <row r="2070" spans="1:10" ht="19.2" hidden="1" customHeight="1" x14ac:dyDescent="0.3">
      <c r="A2070" s="273">
        <v>45992</v>
      </c>
      <c r="B2070" s="273">
        <v>46356</v>
      </c>
      <c r="C2070" s="274" t="s">
        <v>111</v>
      </c>
      <c r="D2070" s="275" t="s">
        <v>118</v>
      </c>
      <c r="E2070" s="275"/>
      <c r="F2070" s="275"/>
      <c r="G2070" s="421" t="str">
        <f t="shared" si="32"/>
        <v/>
      </c>
      <c r="H2070" s="276">
        <v>52</v>
      </c>
      <c r="I2070" s="276" t="s">
        <v>112</v>
      </c>
      <c r="J2070" s="218" t="s">
        <v>2916</v>
      </c>
    </row>
    <row r="2071" spans="1:10" ht="19.2" hidden="1" customHeight="1" x14ac:dyDescent="0.3">
      <c r="A2071" s="273">
        <v>45965</v>
      </c>
      <c r="B2071" s="273">
        <v>46326</v>
      </c>
      <c r="C2071" s="274" t="s">
        <v>113</v>
      </c>
      <c r="D2071" s="275" t="s">
        <v>118</v>
      </c>
      <c r="E2071" s="275"/>
      <c r="F2071" s="275"/>
      <c r="G2071" s="421" t="str">
        <f t="shared" si="32"/>
        <v/>
      </c>
      <c r="H2071" s="276">
        <v>52</v>
      </c>
      <c r="I2071" s="276" t="s">
        <v>18</v>
      </c>
      <c r="J2071" s="218" t="s">
        <v>2916</v>
      </c>
    </row>
    <row r="2072" spans="1:10" ht="19.2" hidden="1" customHeight="1" x14ac:dyDescent="0.3">
      <c r="A2072" s="273">
        <v>45836</v>
      </c>
      <c r="B2072" s="273"/>
      <c r="C2072" s="274" t="s">
        <v>114</v>
      </c>
      <c r="D2072" s="275" t="s">
        <v>118</v>
      </c>
      <c r="E2072" s="275"/>
      <c r="F2072" s="275"/>
      <c r="G2072" s="421" t="str">
        <f t="shared" si="32"/>
        <v/>
      </c>
      <c r="H2072" s="276">
        <v>166</v>
      </c>
      <c r="I2072" s="276" t="s">
        <v>116</v>
      </c>
      <c r="J2072" s="218" t="s">
        <v>2916</v>
      </c>
    </row>
    <row r="2073" spans="1:10" ht="19.2" hidden="1" customHeight="1" x14ac:dyDescent="0.3">
      <c r="A2073" s="273">
        <v>45836</v>
      </c>
      <c r="B2073" s="273"/>
      <c r="C2073" s="274" t="s">
        <v>114</v>
      </c>
      <c r="D2073" s="275" t="s">
        <v>118</v>
      </c>
      <c r="E2073" s="275"/>
      <c r="F2073" s="275"/>
      <c r="G2073" s="421" t="str">
        <f t="shared" si="32"/>
        <v/>
      </c>
      <c r="H2073" s="276">
        <v>111</v>
      </c>
      <c r="I2073" s="276" t="s">
        <v>112</v>
      </c>
      <c r="J2073" s="218" t="s">
        <v>2916</v>
      </c>
    </row>
    <row r="2074" spans="1:10" ht="19.2" hidden="1" customHeight="1" x14ac:dyDescent="0.3">
      <c r="A2074" s="273">
        <v>45079</v>
      </c>
      <c r="B2074" s="273">
        <v>45961</v>
      </c>
      <c r="C2074" s="274" t="s">
        <v>117</v>
      </c>
      <c r="D2074" s="275" t="s">
        <v>118</v>
      </c>
      <c r="E2074" s="275"/>
      <c r="F2074" s="275"/>
      <c r="G2074" s="421" t="str">
        <f t="shared" si="32"/>
        <v/>
      </c>
      <c r="H2074" s="276">
        <v>52</v>
      </c>
      <c r="I2074" s="276" t="s">
        <v>119</v>
      </c>
      <c r="J2074" s="218" t="s">
        <v>2916</v>
      </c>
    </row>
    <row r="2075" spans="1:10" ht="19.2" hidden="1" customHeight="1" x14ac:dyDescent="0.3">
      <c r="A2075" s="273">
        <v>45677</v>
      </c>
      <c r="B2075" s="273"/>
      <c r="C2075" s="274" t="s">
        <v>120</v>
      </c>
      <c r="D2075" s="275" t="s">
        <v>1275</v>
      </c>
      <c r="E2075" s="275"/>
      <c r="F2075" s="275"/>
      <c r="G2075" s="421" t="str">
        <f t="shared" si="32"/>
        <v/>
      </c>
      <c r="H2075" s="276">
        <v>20</v>
      </c>
      <c r="I2075" s="276" t="s">
        <v>18</v>
      </c>
      <c r="J2075" s="218" t="s">
        <v>2916</v>
      </c>
    </row>
    <row r="2076" spans="1:10" ht="19.2" hidden="1" customHeight="1" x14ac:dyDescent="0.3">
      <c r="A2076" s="273">
        <v>45677</v>
      </c>
      <c r="B2076" s="273"/>
      <c r="C2076" s="274" t="s">
        <v>120</v>
      </c>
      <c r="D2076" s="275" t="s">
        <v>1275</v>
      </c>
      <c r="E2076" s="275"/>
      <c r="F2076" s="275"/>
      <c r="G2076" s="421" t="str">
        <f t="shared" si="32"/>
        <v/>
      </c>
      <c r="H2076" s="276">
        <v>20</v>
      </c>
      <c r="I2076" s="276" t="s">
        <v>121</v>
      </c>
      <c r="J2076" s="218" t="s">
        <v>2916</v>
      </c>
    </row>
    <row r="2077" spans="1:10" ht="19.2" hidden="1" customHeight="1" x14ac:dyDescent="0.3">
      <c r="A2077" s="273">
        <v>45862</v>
      </c>
      <c r="B2077" s="273"/>
      <c r="C2077" s="274" t="s">
        <v>2728</v>
      </c>
      <c r="D2077" s="275" t="s">
        <v>1275</v>
      </c>
      <c r="E2077" s="275"/>
      <c r="F2077" s="275"/>
      <c r="G2077" s="421" t="str">
        <f t="shared" si="32"/>
        <v/>
      </c>
      <c r="H2077" s="276">
        <v>20</v>
      </c>
      <c r="I2077" s="276" t="s">
        <v>278</v>
      </c>
      <c r="J2077" s="218" t="s">
        <v>2916</v>
      </c>
    </row>
    <row r="2078" spans="1:10" ht="19.2" hidden="1" customHeight="1" x14ac:dyDescent="0.3">
      <c r="A2078" s="273">
        <v>45894</v>
      </c>
      <c r="B2078" s="273"/>
      <c r="C2078" s="274" t="s">
        <v>122</v>
      </c>
      <c r="D2078" s="275" t="s">
        <v>118</v>
      </c>
      <c r="E2078" s="275"/>
      <c r="F2078" s="275"/>
      <c r="G2078" s="421" t="str">
        <f t="shared" si="32"/>
        <v/>
      </c>
      <c r="H2078" s="276">
        <v>48</v>
      </c>
      <c r="I2078" s="276" t="s">
        <v>123</v>
      </c>
      <c r="J2078" s="218" t="s">
        <v>2916</v>
      </c>
    </row>
    <row r="2079" spans="1:10" ht="19.2" hidden="1" customHeight="1" x14ac:dyDescent="0.3">
      <c r="A2079" s="273">
        <v>45783</v>
      </c>
      <c r="B2079" s="273"/>
      <c r="C2079" s="274" t="s">
        <v>124</v>
      </c>
      <c r="D2079" s="275" t="s">
        <v>118</v>
      </c>
      <c r="E2079" s="275"/>
      <c r="F2079" s="275"/>
      <c r="G2079" s="421" t="str">
        <f t="shared" si="32"/>
        <v/>
      </c>
      <c r="H2079" s="276">
        <v>48</v>
      </c>
      <c r="I2079" s="276" t="s">
        <v>125</v>
      </c>
      <c r="J2079" s="218" t="s">
        <v>2916</v>
      </c>
    </row>
    <row r="2080" spans="1:10" ht="19.2" hidden="1" customHeight="1" x14ac:dyDescent="0.3">
      <c r="A2080" s="273">
        <v>45857</v>
      </c>
      <c r="B2080" s="273"/>
      <c r="C2080" s="274" t="s">
        <v>126</v>
      </c>
      <c r="D2080" s="275" t="s">
        <v>118</v>
      </c>
      <c r="E2080" s="275"/>
      <c r="F2080" s="275"/>
      <c r="G2080" s="421" t="str">
        <f t="shared" si="32"/>
        <v/>
      </c>
      <c r="H2080" s="276">
        <v>48</v>
      </c>
      <c r="I2080" s="276" t="s">
        <v>127</v>
      </c>
      <c r="J2080" s="218" t="s">
        <v>2916</v>
      </c>
    </row>
    <row r="2081" spans="1:10" ht="19.2" hidden="1" customHeight="1" x14ac:dyDescent="0.3">
      <c r="A2081" s="273">
        <v>45838</v>
      </c>
      <c r="B2081" s="273"/>
      <c r="C2081" s="274" t="s">
        <v>129</v>
      </c>
      <c r="D2081" s="275" t="s">
        <v>118</v>
      </c>
      <c r="E2081" s="275"/>
      <c r="F2081" s="275"/>
      <c r="G2081" s="421" t="str">
        <f t="shared" si="32"/>
        <v/>
      </c>
      <c r="H2081" s="276">
        <v>48</v>
      </c>
      <c r="I2081" s="276" t="s">
        <v>130</v>
      </c>
      <c r="J2081" s="218" t="s">
        <v>2916</v>
      </c>
    </row>
    <row r="2082" spans="1:10" ht="19.2" hidden="1" customHeight="1" x14ac:dyDescent="0.3">
      <c r="A2082" s="273">
        <v>45448</v>
      </c>
      <c r="B2082" s="273">
        <v>46173</v>
      </c>
      <c r="C2082" s="274" t="s">
        <v>131</v>
      </c>
      <c r="D2082" s="275" t="s">
        <v>15</v>
      </c>
      <c r="E2082" s="275"/>
      <c r="F2082" s="275">
        <v>2</v>
      </c>
      <c r="G2082" s="421">
        <f t="shared" si="32"/>
        <v>50</v>
      </c>
      <c r="H2082" s="276">
        <v>280.17</v>
      </c>
      <c r="I2082" s="276" t="s">
        <v>23</v>
      </c>
      <c r="J2082" s="218" t="s">
        <v>2916</v>
      </c>
    </row>
    <row r="2083" spans="1:10" ht="19.2" hidden="1" customHeight="1" x14ac:dyDescent="0.3">
      <c r="A2083" s="273">
        <v>45972</v>
      </c>
      <c r="B2083" s="273">
        <v>46326</v>
      </c>
      <c r="C2083" s="274" t="s">
        <v>131</v>
      </c>
      <c r="D2083" s="275" t="s">
        <v>118</v>
      </c>
      <c r="E2083" s="275"/>
      <c r="F2083" s="275"/>
      <c r="G2083" s="421" t="str">
        <f t="shared" si="32"/>
        <v/>
      </c>
      <c r="H2083" s="276">
        <v>52</v>
      </c>
      <c r="I2083" s="276" t="s">
        <v>23</v>
      </c>
      <c r="J2083" s="218" t="s">
        <v>2916</v>
      </c>
    </row>
    <row r="2084" spans="1:10" ht="19.2" hidden="1" customHeight="1" x14ac:dyDescent="0.3">
      <c r="A2084" s="273">
        <v>45448</v>
      </c>
      <c r="B2084" s="273">
        <v>46173</v>
      </c>
      <c r="C2084" s="274" t="s">
        <v>131</v>
      </c>
      <c r="D2084" s="275" t="s">
        <v>15</v>
      </c>
      <c r="E2084" s="275"/>
      <c r="F2084" s="275">
        <v>2</v>
      </c>
      <c r="G2084" s="421">
        <f t="shared" si="32"/>
        <v>50</v>
      </c>
      <c r="H2084" s="276">
        <v>255.42</v>
      </c>
      <c r="I2084" s="276" t="s">
        <v>133</v>
      </c>
      <c r="J2084" s="218" t="s">
        <v>2916</v>
      </c>
    </row>
    <row r="2085" spans="1:10" ht="19.2" hidden="1" customHeight="1" x14ac:dyDescent="0.3">
      <c r="A2085" s="273">
        <v>45972</v>
      </c>
      <c r="B2085" s="273">
        <v>46326</v>
      </c>
      <c r="C2085" s="274" t="s">
        <v>131</v>
      </c>
      <c r="D2085" s="275" t="s">
        <v>118</v>
      </c>
      <c r="E2085" s="275"/>
      <c r="F2085" s="275"/>
      <c r="G2085" s="421" t="str">
        <f t="shared" si="32"/>
        <v/>
      </c>
      <c r="H2085" s="276">
        <v>52</v>
      </c>
      <c r="I2085" s="276" t="s">
        <v>133</v>
      </c>
      <c r="J2085" s="218" t="s">
        <v>2916</v>
      </c>
    </row>
    <row r="2086" spans="1:10" ht="19.2" hidden="1" customHeight="1" x14ac:dyDescent="0.3">
      <c r="A2086" s="273">
        <v>45742</v>
      </c>
      <c r="B2086" s="273"/>
      <c r="C2086" s="274" t="s">
        <v>134</v>
      </c>
      <c r="D2086" s="275" t="s">
        <v>1275</v>
      </c>
      <c r="E2086" s="275"/>
      <c r="F2086" s="275"/>
      <c r="G2086" s="421" t="str">
        <f t="shared" si="32"/>
        <v/>
      </c>
      <c r="H2086" s="276">
        <v>20</v>
      </c>
      <c r="I2086" s="276" t="s">
        <v>12</v>
      </c>
      <c r="J2086" s="218" t="s">
        <v>2916</v>
      </c>
    </row>
    <row r="2087" spans="1:10" ht="19.2" hidden="1" customHeight="1" x14ac:dyDescent="0.3">
      <c r="A2087" s="273">
        <v>45902</v>
      </c>
      <c r="B2087" s="273"/>
      <c r="C2087" s="274" t="s">
        <v>135</v>
      </c>
      <c r="D2087" s="275" t="s">
        <v>1275</v>
      </c>
      <c r="E2087" s="275"/>
      <c r="F2087" s="275"/>
      <c r="G2087" s="421" t="str">
        <f t="shared" si="32"/>
        <v/>
      </c>
      <c r="H2087" s="276">
        <v>20</v>
      </c>
      <c r="I2087" s="276" t="s">
        <v>136</v>
      </c>
      <c r="J2087" s="218" t="s">
        <v>2916</v>
      </c>
    </row>
    <row r="2088" spans="1:10" ht="19.2" hidden="1" customHeight="1" x14ac:dyDescent="0.3">
      <c r="A2088" s="273">
        <v>45902</v>
      </c>
      <c r="B2088" s="273"/>
      <c r="C2088" s="274" t="s">
        <v>135</v>
      </c>
      <c r="D2088" s="275" t="s">
        <v>1275</v>
      </c>
      <c r="E2088" s="275"/>
      <c r="F2088" s="275"/>
      <c r="G2088" s="421" t="str">
        <f t="shared" si="32"/>
        <v/>
      </c>
      <c r="H2088" s="276">
        <v>20</v>
      </c>
      <c r="I2088" s="276" t="s">
        <v>137</v>
      </c>
      <c r="J2088" s="218" t="s">
        <v>2916</v>
      </c>
    </row>
    <row r="2089" spans="1:10" ht="19.2" hidden="1" customHeight="1" x14ac:dyDescent="0.3">
      <c r="A2089" s="273">
        <v>45934</v>
      </c>
      <c r="B2089" s="273"/>
      <c r="C2089" s="274" t="s">
        <v>135</v>
      </c>
      <c r="D2089" s="275" t="s">
        <v>1275</v>
      </c>
      <c r="E2089" s="275"/>
      <c r="F2089" s="275"/>
      <c r="G2089" s="421" t="str">
        <f t="shared" si="32"/>
        <v/>
      </c>
      <c r="H2089" s="276">
        <v>20</v>
      </c>
      <c r="I2089" s="276" t="s">
        <v>138</v>
      </c>
      <c r="J2089" s="218" t="s">
        <v>2916</v>
      </c>
    </row>
    <row r="2090" spans="1:10" ht="19.2" hidden="1" customHeight="1" x14ac:dyDescent="0.3">
      <c r="A2090" s="273">
        <v>45947</v>
      </c>
      <c r="B2090" s="273"/>
      <c r="C2090" s="274" t="s">
        <v>139</v>
      </c>
      <c r="D2090" s="275" t="s">
        <v>1275</v>
      </c>
      <c r="E2090" s="275"/>
      <c r="F2090" s="275"/>
      <c r="G2090" s="421" t="str">
        <f t="shared" si="32"/>
        <v/>
      </c>
      <c r="H2090" s="276">
        <v>20</v>
      </c>
      <c r="I2090" s="276" t="s">
        <v>140</v>
      </c>
      <c r="J2090" s="218" t="s">
        <v>2916</v>
      </c>
    </row>
    <row r="2091" spans="1:10" ht="19.2" hidden="1" customHeight="1" x14ac:dyDescent="0.3">
      <c r="A2091" s="273">
        <v>43591</v>
      </c>
      <c r="B2091" s="273">
        <v>45961</v>
      </c>
      <c r="C2091" s="274" t="s">
        <v>141</v>
      </c>
      <c r="D2091" s="275" t="s">
        <v>635</v>
      </c>
      <c r="E2091" s="275"/>
      <c r="F2091" s="275">
        <v>4</v>
      </c>
      <c r="G2091" s="421">
        <f t="shared" si="32"/>
        <v>100</v>
      </c>
      <c r="H2091" s="276">
        <v>220</v>
      </c>
      <c r="I2091" s="276" t="s">
        <v>143</v>
      </c>
      <c r="J2091" s="218" t="s">
        <v>2916</v>
      </c>
    </row>
    <row r="2092" spans="1:10" ht="19.2" hidden="1" customHeight="1" x14ac:dyDescent="0.3">
      <c r="A2092" s="273">
        <v>45860</v>
      </c>
      <c r="B2092" s="273"/>
      <c r="C2092" s="274" t="s">
        <v>144</v>
      </c>
      <c r="D2092" s="275" t="s">
        <v>145</v>
      </c>
      <c r="E2092" s="275"/>
      <c r="F2092" s="275"/>
      <c r="G2092" s="421" t="str">
        <f t="shared" si="32"/>
        <v/>
      </c>
      <c r="H2092" s="276">
        <v>79</v>
      </c>
      <c r="I2092" s="276" t="s">
        <v>146</v>
      </c>
      <c r="J2092" s="218" t="s">
        <v>2916</v>
      </c>
    </row>
    <row r="2093" spans="1:10" ht="19.2" hidden="1" customHeight="1" x14ac:dyDescent="0.3">
      <c r="A2093" s="273">
        <v>44984</v>
      </c>
      <c r="B2093" s="273">
        <v>45961</v>
      </c>
      <c r="C2093" s="274" t="s">
        <v>147</v>
      </c>
      <c r="D2093" s="275" t="s">
        <v>145</v>
      </c>
      <c r="E2093" s="275"/>
      <c r="F2093" s="275"/>
      <c r="G2093" s="421" t="str">
        <f t="shared" si="32"/>
        <v/>
      </c>
      <c r="H2093" s="276">
        <v>93.9</v>
      </c>
      <c r="I2093" s="276" t="s">
        <v>149</v>
      </c>
      <c r="J2093" s="218" t="s">
        <v>2916</v>
      </c>
    </row>
    <row r="2094" spans="1:10" ht="19.2" hidden="1" customHeight="1" x14ac:dyDescent="0.3">
      <c r="A2094" s="273">
        <v>44984</v>
      </c>
      <c r="B2094" s="273">
        <v>45961</v>
      </c>
      <c r="C2094" s="274" t="s">
        <v>147</v>
      </c>
      <c r="D2094" s="275" t="s">
        <v>118</v>
      </c>
      <c r="E2094" s="275"/>
      <c r="F2094" s="275"/>
      <c r="G2094" s="421" t="str">
        <f t="shared" si="32"/>
        <v/>
      </c>
      <c r="H2094" s="276">
        <v>52</v>
      </c>
      <c r="I2094" s="276" t="s">
        <v>150</v>
      </c>
      <c r="J2094" s="218" t="s">
        <v>2916</v>
      </c>
    </row>
    <row r="2095" spans="1:10" ht="19.2" hidden="1" customHeight="1" x14ac:dyDescent="0.3">
      <c r="A2095" s="273">
        <v>44984</v>
      </c>
      <c r="B2095" s="273">
        <v>45961</v>
      </c>
      <c r="C2095" s="274" t="s">
        <v>147</v>
      </c>
      <c r="D2095" s="275" t="s">
        <v>118</v>
      </c>
      <c r="E2095" s="275"/>
      <c r="F2095" s="275"/>
      <c r="G2095" s="421" t="str">
        <f t="shared" si="32"/>
        <v/>
      </c>
      <c r="H2095" s="276">
        <v>52</v>
      </c>
      <c r="I2095" s="276" t="s">
        <v>151</v>
      </c>
      <c r="J2095" s="218" t="s">
        <v>2916</v>
      </c>
    </row>
    <row r="2096" spans="1:10" ht="19.2" hidden="1" customHeight="1" x14ac:dyDescent="0.3">
      <c r="A2096" s="273">
        <v>45950</v>
      </c>
      <c r="B2096" s="273"/>
      <c r="C2096" s="274" t="s">
        <v>152</v>
      </c>
      <c r="D2096" s="275" t="s">
        <v>1275</v>
      </c>
      <c r="E2096" s="275"/>
      <c r="F2096" s="275"/>
      <c r="G2096" s="421" t="str">
        <f t="shared" si="32"/>
        <v/>
      </c>
      <c r="H2096" s="276">
        <v>20</v>
      </c>
      <c r="I2096" s="276" t="s">
        <v>153</v>
      </c>
      <c r="J2096" s="218" t="s">
        <v>2916</v>
      </c>
    </row>
    <row r="2097" spans="1:10" ht="19.2" hidden="1" customHeight="1" x14ac:dyDescent="0.3">
      <c r="A2097" s="273">
        <v>45950</v>
      </c>
      <c r="B2097" s="273"/>
      <c r="C2097" s="274" t="s">
        <v>152</v>
      </c>
      <c r="D2097" s="275" t="s">
        <v>1275</v>
      </c>
      <c r="E2097" s="275"/>
      <c r="F2097" s="275"/>
      <c r="G2097" s="421" t="str">
        <f t="shared" si="32"/>
        <v/>
      </c>
      <c r="H2097" s="276">
        <v>20</v>
      </c>
      <c r="I2097" s="276" t="s">
        <v>154</v>
      </c>
      <c r="J2097" s="218" t="s">
        <v>2916</v>
      </c>
    </row>
    <row r="2098" spans="1:10" ht="19.2" hidden="1" customHeight="1" x14ac:dyDescent="0.3">
      <c r="A2098" s="273">
        <v>45950</v>
      </c>
      <c r="B2098" s="273"/>
      <c r="C2098" s="274" t="s">
        <v>152</v>
      </c>
      <c r="D2098" s="275" t="s">
        <v>1275</v>
      </c>
      <c r="E2098" s="275"/>
      <c r="F2098" s="275"/>
      <c r="G2098" s="421" t="str">
        <f t="shared" si="32"/>
        <v/>
      </c>
      <c r="H2098" s="276">
        <v>20</v>
      </c>
      <c r="I2098" s="276" t="s">
        <v>155</v>
      </c>
      <c r="J2098" s="218" t="s">
        <v>2916</v>
      </c>
    </row>
    <row r="2099" spans="1:10" ht="19.2" hidden="1" customHeight="1" x14ac:dyDescent="0.3">
      <c r="A2099" s="273">
        <v>43628</v>
      </c>
      <c r="B2099" s="273">
        <v>46122</v>
      </c>
      <c r="C2099" s="274" t="s">
        <v>160</v>
      </c>
      <c r="D2099" s="275" t="s">
        <v>145</v>
      </c>
      <c r="E2099" s="275"/>
      <c r="F2099" s="275"/>
      <c r="G2099" s="421" t="str">
        <f t="shared" si="32"/>
        <v/>
      </c>
      <c r="H2099" s="276">
        <v>206</v>
      </c>
      <c r="I2099" s="276" t="s">
        <v>162</v>
      </c>
      <c r="J2099" s="218" t="s">
        <v>2916</v>
      </c>
    </row>
    <row r="2100" spans="1:10" ht="19.2" hidden="1" customHeight="1" x14ac:dyDescent="0.3">
      <c r="A2100" s="273">
        <v>45784</v>
      </c>
      <c r="B2100" s="273"/>
      <c r="C2100" s="274" t="s">
        <v>166</v>
      </c>
      <c r="D2100" s="275" t="s">
        <v>167</v>
      </c>
      <c r="E2100" s="275"/>
      <c r="F2100" s="275">
        <v>1</v>
      </c>
      <c r="G2100" s="421">
        <f t="shared" si="32"/>
        <v>25</v>
      </c>
      <c r="H2100" s="276">
        <v>183</v>
      </c>
      <c r="I2100" s="276" t="s">
        <v>168</v>
      </c>
      <c r="J2100" s="218" t="s">
        <v>2916</v>
      </c>
    </row>
    <row r="2101" spans="1:10" ht="19.2" hidden="1" customHeight="1" x14ac:dyDescent="0.3">
      <c r="A2101" s="273">
        <v>45973</v>
      </c>
      <c r="B2101" s="273"/>
      <c r="C2101" s="274" t="s">
        <v>169</v>
      </c>
      <c r="D2101" s="275" t="s">
        <v>118</v>
      </c>
      <c r="E2101" s="275"/>
      <c r="F2101" s="275"/>
      <c r="G2101" s="421" t="str">
        <f t="shared" si="32"/>
        <v/>
      </c>
      <c r="H2101" s="276">
        <v>52</v>
      </c>
      <c r="I2101" s="276" t="s">
        <v>170</v>
      </c>
      <c r="J2101" s="218" t="s">
        <v>2916</v>
      </c>
    </row>
    <row r="2102" spans="1:10" ht="19.2" hidden="1" customHeight="1" x14ac:dyDescent="0.3">
      <c r="A2102" s="273">
        <v>45446</v>
      </c>
      <c r="B2102" s="273"/>
      <c r="C2102" s="274" t="s">
        <v>171</v>
      </c>
      <c r="D2102" s="275" t="s">
        <v>118</v>
      </c>
      <c r="E2102" s="275"/>
      <c r="F2102" s="275"/>
      <c r="G2102" s="421" t="str">
        <f t="shared" si="32"/>
        <v/>
      </c>
      <c r="H2102" s="276">
        <v>48</v>
      </c>
      <c r="I2102" s="276" t="s">
        <v>20</v>
      </c>
      <c r="J2102" s="218" t="s">
        <v>2916</v>
      </c>
    </row>
    <row r="2103" spans="1:10" ht="19.2" hidden="1" customHeight="1" x14ac:dyDescent="0.3">
      <c r="A2103" s="273">
        <v>45224</v>
      </c>
      <c r="B2103" s="273">
        <v>45961</v>
      </c>
      <c r="C2103" s="274" t="s">
        <v>173</v>
      </c>
      <c r="D2103" s="275" t="s">
        <v>118</v>
      </c>
      <c r="E2103" s="275"/>
      <c r="F2103" s="275"/>
      <c r="G2103" s="421" t="str">
        <f t="shared" si="32"/>
        <v/>
      </c>
      <c r="H2103" s="276">
        <v>52</v>
      </c>
      <c r="I2103" s="276" t="s">
        <v>23</v>
      </c>
      <c r="J2103" s="218" t="s">
        <v>2916</v>
      </c>
    </row>
    <row r="2104" spans="1:10" ht="19.2" hidden="1" customHeight="1" x14ac:dyDescent="0.3">
      <c r="A2104" s="273">
        <v>45860</v>
      </c>
      <c r="B2104" s="273"/>
      <c r="C2104" s="274" t="s">
        <v>174</v>
      </c>
      <c r="D2104" s="275" t="s">
        <v>118</v>
      </c>
      <c r="E2104" s="275"/>
      <c r="F2104" s="275"/>
      <c r="G2104" s="421" t="str">
        <f t="shared" si="32"/>
        <v/>
      </c>
      <c r="H2104" s="276">
        <v>48</v>
      </c>
      <c r="I2104" s="276" t="s">
        <v>175</v>
      </c>
      <c r="J2104" s="218" t="s">
        <v>2916</v>
      </c>
    </row>
    <row r="2105" spans="1:10" ht="19.2" hidden="1" customHeight="1" x14ac:dyDescent="0.3">
      <c r="A2105" s="273">
        <v>45207</v>
      </c>
      <c r="B2105" s="273">
        <v>45961</v>
      </c>
      <c r="C2105" s="274" t="s">
        <v>176</v>
      </c>
      <c r="D2105" s="275" t="s">
        <v>118</v>
      </c>
      <c r="E2105" s="275"/>
      <c r="F2105" s="275"/>
      <c r="G2105" s="421" t="str">
        <f t="shared" si="32"/>
        <v/>
      </c>
      <c r="H2105" s="276">
        <v>52</v>
      </c>
      <c r="I2105" s="276" t="s">
        <v>177</v>
      </c>
      <c r="J2105" s="218" t="s">
        <v>2916</v>
      </c>
    </row>
    <row r="2106" spans="1:10" ht="19.2" hidden="1" customHeight="1" x14ac:dyDescent="0.3">
      <c r="A2106" s="273">
        <v>45208</v>
      </c>
      <c r="B2106" s="273">
        <v>45961</v>
      </c>
      <c r="C2106" s="274" t="s">
        <v>178</v>
      </c>
      <c r="D2106" s="275" t="s">
        <v>118</v>
      </c>
      <c r="E2106" s="275"/>
      <c r="F2106" s="275"/>
      <c r="G2106" s="421" t="str">
        <f t="shared" si="32"/>
        <v/>
      </c>
      <c r="H2106" s="276">
        <v>52</v>
      </c>
      <c r="I2106" s="276" t="s">
        <v>179</v>
      </c>
      <c r="J2106" s="218" t="s">
        <v>2916</v>
      </c>
    </row>
    <row r="2107" spans="1:10" ht="19.2" hidden="1" customHeight="1" x14ac:dyDescent="0.3">
      <c r="A2107" s="273">
        <v>44498</v>
      </c>
      <c r="B2107" s="273">
        <v>45961</v>
      </c>
      <c r="C2107" s="274" t="s">
        <v>180</v>
      </c>
      <c r="D2107" s="275" t="s">
        <v>635</v>
      </c>
      <c r="E2107" s="275"/>
      <c r="F2107" s="275">
        <v>4</v>
      </c>
      <c r="G2107" s="421">
        <f t="shared" si="32"/>
        <v>100</v>
      </c>
      <c r="H2107" s="276">
        <v>323.2</v>
      </c>
      <c r="I2107" s="276" t="s">
        <v>182</v>
      </c>
      <c r="J2107" s="218" t="s">
        <v>2916</v>
      </c>
    </row>
    <row r="2108" spans="1:10" ht="19.2" hidden="1" customHeight="1" x14ac:dyDescent="0.3">
      <c r="A2108" s="273">
        <v>43402</v>
      </c>
      <c r="B2108" s="273">
        <v>45961</v>
      </c>
      <c r="C2108" s="274" t="s">
        <v>180</v>
      </c>
      <c r="D2108" s="275" t="s">
        <v>635</v>
      </c>
      <c r="E2108" s="275"/>
      <c r="F2108" s="275">
        <v>4</v>
      </c>
      <c r="G2108" s="421">
        <f t="shared" si="32"/>
        <v>100</v>
      </c>
      <c r="H2108" s="276">
        <v>323.2</v>
      </c>
      <c r="I2108" s="276" t="s">
        <v>183</v>
      </c>
      <c r="J2108" s="218" t="s">
        <v>2916</v>
      </c>
    </row>
    <row r="2109" spans="1:10" ht="19.2" hidden="1" customHeight="1" x14ac:dyDescent="0.3">
      <c r="A2109" s="273">
        <v>45625</v>
      </c>
      <c r="B2109" s="273">
        <v>46020</v>
      </c>
      <c r="C2109" s="274" t="s">
        <v>184</v>
      </c>
      <c r="D2109" s="275" t="s">
        <v>185</v>
      </c>
      <c r="E2109" s="275"/>
      <c r="F2109" s="275"/>
      <c r="G2109" s="421" t="str">
        <f t="shared" si="32"/>
        <v/>
      </c>
      <c r="H2109" s="276">
        <v>150</v>
      </c>
      <c r="I2109" s="276" t="s">
        <v>186</v>
      </c>
      <c r="J2109" s="218" t="s">
        <v>2916</v>
      </c>
    </row>
    <row r="2110" spans="1:10" ht="19.2" hidden="1" customHeight="1" x14ac:dyDescent="0.3">
      <c r="A2110" s="273">
        <v>45947</v>
      </c>
      <c r="B2110" s="273">
        <v>46295</v>
      </c>
      <c r="C2110" s="274" t="s">
        <v>184</v>
      </c>
      <c r="D2110" s="275" t="s">
        <v>187</v>
      </c>
      <c r="E2110" s="275"/>
      <c r="F2110" s="275">
        <v>4</v>
      </c>
      <c r="G2110" s="421">
        <f t="shared" si="32"/>
        <v>100</v>
      </c>
      <c r="H2110" s="276">
        <v>230</v>
      </c>
      <c r="I2110" s="276" t="s">
        <v>186</v>
      </c>
      <c r="J2110" s="218" t="s">
        <v>2916</v>
      </c>
    </row>
    <row r="2111" spans="1:10" ht="19.2" hidden="1" customHeight="1" x14ac:dyDescent="0.3">
      <c r="A2111" s="273">
        <v>45062</v>
      </c>
      <c r="B2111" s="273">
        <v>45961</v>
      </c>
      <c r="C2111" s="274" t="s">
        <v>188</v>
      </c>
      <c r="D2111" s="275" t="s">
        <v>118</v>
      </c>
      <c r="E2111" s="275"/>
      <c r="F2111" s="275"/>
      <c r="G2111" s="421" t="str">
        <f t="shared" si="32"/>
        <v/>
      </c>
      <c r="H2111" s="276">
        <v>52</v>
      </c>
      <c r="I2111" s="276" t="s">
        <v>189</v>
      </c>
      <c r="J2111" s="218" t="s">
        <v>2916</v>
      </c>
    </row>
    <row r="2112" spans="1:10" ht="19.2" hidden="1" customHeight="1" x14ac:dyDescent="0.3">
      <c r="A2112" s="273">
        <v>45660</v>
      </c>
      <c r="B2112" s="273"/>
      <c r="C2112" s="274" t="s">
        <v>188</v>
      </c>
      <c r="D2112" s="275" t="s">
        <v>187</v>
      </c>
      <c r="E2112" s="275"/>
      <c r="F2112" s="275">
        <v>4</v>
      </c>
      <c r="G2112" s="421">
        <f t="shared" si="32"/>
        <v>100</v>
      </c>
      <c r="H2112" s="276">
        <v>230</v>
      </c>
      <c r="I2112" s="276" t="s">
        <v>189</v>
      </c>
      <c r="J2112" s="218" t="s">
        <v>2916</v>
      </c>
    </row>
    <row r="2113" spans="1:10" ht="19.2" hidden="1" customHeight="1" x14ac:dyDescent="0.3">
      <c r="A2113" s="273">
        <v>45875</v>
      </c>
      <c r="B2113" s="273"/>
      <c r="C2113" s="274" t="s">
        <v>188</v>
      </c>
      <c r="D2113" s="275" t="s">
        <v>1275</v>
      </c>
      <c r="E2113" s="275"/>
      <c r="F2113" s="275"/>
      <c r="G2113" s="421" t="str">
        <f t="shared" si="32"/>
        <v/>
      </c>
      <c r="H2113" s="276">
        <v>20</v>
      </c>
      <c r="I2113" s="276" t="s">
        <v>190</v>
      </c>
      <c r="J2113" s="218" t="s">
        <v>2916</v>
      </c>
    </row>
    <row r="2114" spans="1:10" ht="19.2" hidden="1" customHeight="1" x14ac:dyDescent="0.3">
      <c r="A2114" s="273">
        <v>45213</v>
      </c>
      <c r="B2114" s="273">
        <v>45961</v>
      </c>
      <c r="C2114" s="274" t="s">
        <v>191</v>
      </c>
      <c r="D2114" s="275" t="s">
        <v>118</v>
      </c>
      <c r="E2114" s="275"/>
      <c r="F2114" s="275"/>
      <c r="G2114" s="421" t="str">
        <f t="shared" ref="G2114:G2177" si="33">IF(F2114="","",F2114*25)</f>
        <v/>
      </c>
      <c r="H2114" s="276">
        <v>52</v>
      </c>
      <c r="I2114" s="276" t="s">
        <v>102</v>
      </c>
      <c r="J2114" s="218" t="s">
        <v>2916</v>
      </c>
    </row>
    <row r="2115" spans="1:10" ht="19.2" hidden="1" customHeight="1" x14ac:dyDescent="0.3">
      <c r="A2115" s="273">
        <v>45213</v>
      </c>
      <c r="B2115" s="273">
        <v>45961</v>
      </c>
      <c r="C2115" s="274" t="s">
        <v>191</v>
      </c>
      <c r="D2115" s="275" t="s">
        <v>118</v>
      </c>
      <c r="E2115" s="275"/>
      <c r="F2115" s="275"/>
      <c r="G2115" s="421" t="str">
        <f t="shared" si="33"/>
        <v/>
      </c>
      <c r="H2115" s="276">
        <v>52</v>
      </c>
      <c r="I2115" s="276" t="s">
        <v>20</v>
      </c>
      <c r="J2115" s="218" t="s">
        <v>2916</v>
      </c>
    </row>
    <row r="2116" spans="1:10" ht="19.2" hidden="1" customHeight="1" x14ac:dyDescent="0.3">
      <c r="A2116" s="273">
        <v>45719</v>
      </c>
      <c r="B2116" s="273"/>
      <c r="C2116" s="274" t="s">
        <v>192</v>
      </c>
      <c r="D2116" s="275" t="s">
        <v>118</v>
      </c>
      <c r="E2116" s="275"/>
      <c r="F2116" s="275"/>
      <c r="G2116" s="421" t="str">
        <f t="shared" si="33"/>
        <v/>
      </c>
      <c r="H2116" s="276">
        <v>48</v>
      </c>
      <c r="I2116" s="276" t="s">
        <v>193</v>
      </c>
      <c r="J2116" s="218" t="s">
        <v>2916</v>
      </c>
    </row>
    <row r="2117" spans="1:10" ht="19.2" hidden="1" customHeight="1" x14ac:dyDescent="0.3">
      <c r="A2117" s="273">
        <v>45719</v>
      </c>
      <c r="B2117" s="273"/>
      <c r="C2117" s="274" t="s">
        <v>192</v>
      </c>
      <c r="D2117" s="275" t="s">
        <v>118</v>
      </c>
      <c r="E2117" s="275"/>
      <c r="F2117" s="275"/>
      <c r="G2117" s="421" t="str">
        <f t="shared" si="33"/>
        <v/>
      </c>
      <c r="H2117" s="276">
        <v>48</v>
      </c>
      <c r="I2117" s="276" t="s">
        <v>195</v>
      </c>
      <c r="J2117" s="218" t="s">
        <v>2916</v>
      </c>
    </row>
    <row r="2118" spans="1:10" ht="19.2" hidden="1" customHeight="1" x14ac:dyDescent="0.3">
      <c r="A2118" s="273">
        <v>45758</v>
      </c>
      <c r="B2118" s="273"/>
      <c r="C2118" s="274" t="s">
        <v>196</v>
      </c>
      <c r="D2118" s="275" t="s">
        <v>1275</v>
      </c>
      <c r="E2118" s="275"/>
      <c r="F2118" s="275"/>
      <c r="G2118" s="421" t="str">
        <f t="shared" si="33"/>
        <v/>
      </c>
      <c r="H2118" s="276">
        <v>20</v>
      </c>
      <c r="I2118" s="276" t="s">
        <v>197</v>
      </c>
      <c r="J2118" s="218" t="s">
        <v>2916</v>
      </c>
    </row>
    <row r="2119" spans="1:10" ht="19.2" hidden="1" customHeight="1" x14ac:dyDescent="0.3">
      <c r="A2119" s="273">
        <v>45215</v>
      </c>
      <c r="B2119" s="273">
        <v>45961</v>
      </c>
      <c r="C2119" s="274" t="s">
        <v>198</v>
      </c>
      <c r="D2119" s="275" t="s">
        <v>118</v>
      </c>
      <c r="E2119" s="275"/>
      <c r="F2119" s="275"/>
      <c r="G2119" s="421" t="str">
        <f t="shared" si="33"/>
        <v/>
      </c>
      <c r="H2119" s="276">
        <v>52</v>
      </c>
      <c r="I2119" s="276" t="s">
        <v>199</v>
      </c>
      <c r="J2119" s="218" t="s">
        <v>2916</v>
      </c>
    </row>
    <row r="2120" spans="1:10" ht="19.2" hidden="1" customHeight="1" x14ac:dyDescent="0.3">
      <c r="A2120" s="273">
        <v>45706</v>
      </c>
      <c r="B2120" s="273"/>
      <c r="C2120" s="274" t="s">
        <v>198</v>
      </c>
      <c r="D2120" s="275" t="s">
        <v>1275</v>
      </c>
      <c r="E2120" s="275"/>
      <c r="F2120" s="275"/>
      <c r="G2120" s="421" t="str">
        <f t="shared" si="33"/>
        <v/>
      </c>
      <c r="H2120" s="276">
        <v>20</v>
      </c>
      <c r="I2120" s="276" t="s">
        <v>200</v>
      </c>
      <c r="J2120" s="218" t="s">
        <v>2916</v>
      </c>
    </row>
    <row r="2121" spans="1:10" ht="19.2" hidden="1" customHeight="1" x14ac:dyDescent="0.3">
      <c r="A2121" s="273">
        <v>45808</v>
      </c>
      <c r="B2121" s="273"/>
      <c r="C2121" s="274" t="s">
        <v>201</v>
      </c>
      <c r="D2121" s="275" t="s">
        <v>1275</v>
      </c>
      <c r="E2121" s="275"/>
      <c r="F2121" s="275"/>
      <c r="G2121" s="421" t="str">
        <f t="shared" si="33"/>
        <v/>
      </c>
      <c r="H2121" s="276">
        <v>20</v>
      </c>
      <c r="I2121" s="276" t="s">
        <v>202</v>
      </c>
      <c r="J2121" s="218" t="s">
        <v>2916</v>
      </c>
    </row>
    <row r="2122" spans="1:10" ht="19.2" hidden="1" customHeight="1" x14ac:dyDescent="0.3">
      <c r="A2122" s="273">
        <v>45899</v>
      </c>
      <c r="B2122" s="273"/>
      <c r="C2122" s="274" t="s">
        <v>201</v>
      </c>
      <c r="D2122" s="275" t="s">
        <v>1275</v>
      </c>
      <c r="E2122" s="275"/>
      <c r="F2122" s="275"/>
      <c r="G2122" s="421" t="str">
        <f t="shared" si="33"/>
        <v/>
      </c>
      <c r="H2122" s="276">
        <v>20</v>
      </c>
      <c r="I2122" s="276" t="s">
        <v>10</v>
      </c>
      <c r="J2122" s="218" t="s">
        <v>2916</v>
      </c>
    </row>
    <row r="2123" spans="1:10" ht="19.2" hidden="1" customHeight="1" x14ac:dyDescent="0.3">
      <c r="A2123" s="273">
        <v>45713</v>
      </c>
      <c r="B2123" s="273"/>
      <c r="C2123" s="274" t="s">
        <v>203</v>
      </c>
      <c r="D2123" s="275" t="s">
        <v>1275</v>
      </c>
      <c r="E2123" s="275"/>
      <c r="F2123" s="275"/>
      <c r="G2123" s="421" t="str">
        <f t="shared" si="33"/>
        <v/>
      </c>
      <c r="H2123" s="276">
        <v>20</v>
      </c>
      <c r="I2123" s="276" t="s">
        <v>204</v>
      </c>
      <c r="J2123" s="218" t="s">
        <v>2916</v>
      </c>
    </row>
    <row r="2124" spans="1:10" ht="19.2" hidden="1" customHeight="1" x14ac:dyDescent="0.3">
      <c r="A2124" s="273">
        <v>45709</v>
      </c>
      <c r="B2124" s="273"/>
      <c r="C2124" s="274" t="s">
        <v>210</v>
      </c>
      <c r="D2124" s="275" t="s">
        <v>187</v>
      </c>
      <c r="E2124" s="275"/>
      <c r="F2124" s="275">
        <v>4</v>
      </c>
      <c r="G2124" s="421">
        <f t="shared" si="33"/>
        <v>100</v>
      </c>
      <c r="H2124" s="276">
        <v>230</v>
      </c>
      <c r="I2124" s="276" t="s">
        <v>2919</v>
      </c>
      <c r="J2124" s="218" t="s">
        <v>2916</v>
      </c>
    </row>
    <row r="2125" spans="1:10" ht="19.2" hidden="1" customHeight="1" x14ac:dyDescent="0.3">
      <c r="A2125" s="273">
        <v>45707</v>
      </c>
      <c r="B2125" s="273"/>
      <c r="C2125" s="274" t="s">
        <v>210</v>
      </c>
      <c r="D2125" s="275" t="s">
        <v>118</v>
      </c>
      <c r="E2125" s="275"/>
      <c r="F2125" s="275"/>
      <c r="G2125" s="421" t="str">
        <f t="shared" si="33"/>
        <v/>
      </c>
      <c r="H2125" s="276">
        <v>48</v>
      </c>
      <c r="I2125" s="276" t="s">
        <v>2919</v>
      </c>
      <c r="J2125" s="218" t="s">
        <v>2916</v>
      </c>
    </row>
    <row r="2126" spans="1:10" ht="19.2" hidden="1" customHeight="1" x14ac:dyDescent="0.3">
      <c r="A2126" s="273">
        <v>43132</v>
      </c>
      <c r="B2126" s="273">
        <v>45961</v>
      </c>
      <c r="C2126" s="274" t="s">
        <v>205</v>
      </c>
      <c r="D2126" s="275" t="s">
        <v>287</v>
      </c>
      <c r="E2126" s="275"/>
      <c r="F2126" s="275"/>
      <c r="G2126" s="421" t="str">
        <f t="shared" si="33"/>
        <v/>
      </c>
      <c r="H2126" s="276">
        <v>256</v>
      </c>
      <c r="I2126" s="276" t="s">
        <v>207</v>
      </c>
      <c r="J2126" s="218" t="s">
        <v>2916</v>
      </c>
    </row>
    <row r="2127" spans="1:10" ht="19.2" hidden="1" customHeight="1" x14ac:dyDescent="0.3">
      <c r="A2127" s="273">
        <v>45538</v>
      </c>
      <c r="B2127" s="273">
        <v>45961</v>
      </c>
      <c r="C2127" s="274" t="s">
        <v>208</v>
      </c>
      <c r="D2127" s="275" t="s">
        <v>1275</v>
      </c>
      <c r="E2127" s="275"/>
      <c r="F2127" s="275"/>
      <c r="G2127" s="421" t="str">
        <f t="shared" si="33"/>
        <v/>
      </c>
      <c r="H2127" s="276">
        <v>24</v>
      </c>
      <c r="I2127" s="276" t="s">
        <v>209</v>
      </c>
      <c r="J2127" s="218" t="s">
        <v>2916</v>
      </c>
    </row>
    <row r="2128" spans="1:10" ht="19.2" hidden="1" customHeight="1" x14ac:dyDescent="0.3">
      <c r="A2128" s="273">
        <v>45874</v>
      </c>
      <c r="B2128" s="273"/>
      <c r="C2128" s="274" t="s">
        <v>213</v>
      </c>
      <c r="D2128" s="275" t="s">
        <v>1275</v>
      </c>
      <c r="E2128" s="275"/>
      <c r="F2128" s="275"/>
      <c r="G2128" s="421" t="str">
        <f t="shared" si="33"/>
        <v/>
      </c>
      <c r="H2128" s="276">
        <v>20</v>
      </c>
      <c r="I2128" s="276" t="s">
        <v>214</v>
      </c>
      <c r="J2128" s="218" t="s">
        <v>2916</v>
      </c>
    </row>
    <row r="2129" spans="1:10" ht="19.2" hidden="1" customHeight="1" x14ac:dyDescent="0.3">
      <c r="A2129" s="273">
        <v>45437</v>
      </c>
      <c r="B2129" s="273"/>
      <c r="C2129" s="274" t="s">
        <v>216</v>
      </c>
      <c r="D2129" s="275" t="s">
        <v>118</v>
      </c>
      <c r="E2129" s="275"/>
      <c r="F2129" s="275"/>
      <c r="G2129" s="421" t="str">
        <f t="shared" si="33"/>
        <v/>
      </c>
      <c r="H2129" s="276">
        <v>48</v>
      </c>
      <c r="I2129" s="276" t="s">
        <v>217</v>
      </c>
      <c r="J2129" s="218" t="s">
        <v>2916</v>
      </c>
    </row>
    <row r="2130" spans="1:10" ht="19.2" hidden="1" customHeight="1" x14ac:dyDescent="0.3">
      <c r="A2130" s="273">
        <v>45437</v>
      </c>
      <c r="B2130" s="273"/>
      <c r="C2130" s="274" t="s">
        <v>216</v>
      </c>
      <c r="D2130" s="275" t="s">
        <v>15</v>
      </c>
      <c r="E2130" s="275"/>
      <c r="F2130" s="275">
        <v>2</v>
      </c>
      <c r="G2130" s="421">
        <f t="shared" si="33"/>
        <v>50</v>
      </c>
      <c r="H2130" s="276">
        <v>121</v>
      </c>
      <c r="I2130" s="276" t="s">
        <v>217</v>
      </c>
      <c r="J2130" s="218" t="s">
        <v>2916</v>
      </c>
    </row>
    <row r="2131" spans="1:10" ht="19.2" hidden="1" customHeight="1" x14ac:dyDescent="0.3">
      <c r="A2131" s="273">
        <v>45691</v>
      </c>
      <c r="B2131" s="273"/>
      <c r="C2131" s="274" t="s">
        <v>218</v>
      </c>
      <c r="D2131" s="275" t="s">
        <v>118</v>
      </c>
      <c r="E2131" s="275"/>
      <c r="F2131" s="275"/>
      <c r="G2131" s="421" t="str">
        <f t="shared" si="33"/>
        <v/>
      </c>
      <c r="H2131" s="276">
        <v>48</v>
      </c>
      <c r="I2131" s="276" t="s">
        <v>219</v>
      </c>
      <c r="J2131" s="218" t="s">
        <v>2916</v>
      </c>
    </row>
    <row r="2132" spans="1:10" ht="19.2" hidden="1" customHeight="1" x14ac:dyDescent="0.3">
      <c r="A2132" s="273">
        <v>45929</v>
      </c>
      <c r="B2132" s="273"/>
      <c r="C2132" s="274" t="s">
        <v>220</v>
      </c>
      <c r="D2132" s="275" t="s">
        <v>118</v>
      </c>
      <c r="E2132" s="275"/>
      <c r="F2132" s="275"/>
      <c r="G2132" s="421" t="str">
        <f t="shared" si="33"/>
        <v/>
      </c>
      <c r="H2132" s="276">
        <v>48</v>
      </c>
      <c r="I2132" s="276" t="s">
        <v>221</v>
      </c>
      <c r="J2132" s="218" t="s">
        <v>2916</v>
      </c>
    </row>
    <row r="2133" spans="1:10" ht="19.2" hidden="1" customHeight="1" x14ac:dyDescent="0.3">
      <c r="A2133" s="273">
        <v>45599</v>
      </c>
      <c r="B2133" s="273">
        <v>45991</v>
      </c>
      <c r="C2133" s="274" t="s">
        <v>2687</v>
      </c>
      <c r="D2133" s="275" t="s">
        <v>145</v>
      </c>
      <c r="E2133" s="275"/>
      <c r="F2133" s="275"/>
      <c r="G2133" s="421" t="str">
        <f t="shared" si="33"/>
        <v/>
      </c>
      <c r="H2133" s="276">
        <v>86</v>
      </c>
      <c r="I2133" s="276" t="s">
        <v>1907</v>
      </c>
      <c r="J2133" s="218" t="s">
        <v>2916</v>
      </c>
    </row>
    <row r="2134" spans="1:10" ht="19.2" hidden="1" customHeight="1" x14ac:dyDescent="0.3">
      <c r="A2134" s="273">
        <v>45448</v>
      </c>
      <c r="B2134" s="273"/>
      <c r="C2134" s="274" t="s">
        <v>222</v>
      </c>
      <c r="D2134" s="275" t="s">
        <v>118</v>
      </c>
      <c r="E2134" s="275"/>
      <c r="F2134" s="275"/>
      <c r="G2134" s="421" t="str">
        <f t="shared" si="33"/>
        <v/>
      </c>
      <c r="H2134" s="276">
        <v>48</v>
      </c>
      <c r="I2134" s="276" t="s">
        <v>223</v>
      </c>
      <c r="J2134" s="218" t="s">
        <v>2916</v>
      </c>
    </row>
    <row r="2135" spans="1:10" ht="19.2" hidden="1" customHeight="1" x14ac:dyDescent="0.3">
      <c r="A2135" s="273">
        <v>45448</v>
      </c>
      <c r="B2135" s="273"/>
      <c r="C2135" s="274" t="s">
        <v>222</v>
      </c>
      <c r="D2135" s="275" t="s">
        <v>118</v>
      </c>
      <c r="E2135" s="275"/>
      <c r="F2135" s="275"/>
      <c r="G2135" s="421" t="str">
        <f t="shared" si="33"/>
        <v/>
      </c>
      <c r="H2135" s="276">
        <v>229.9</v>
      </c>
      <c r="I2135" s="276" t="s">
        <v>223</v>
      </c>
      <c r="J2135" s="218" t="s">
        <v>2916</v>
      </c>
    </row>
    <row r="2136" spans="1:10" ht="19.2" hidden="1" customHeight="1" x14ac:dyDescent="0.3">
      <c r="A2136" s="273">
        <v>45364</v>
      </c>
      <c r="B2136" s="273"/>
      <c r="C2136" s="274" t="s">
        <v>226</v>
      </c>
      <c r="D2136" s="275" t="s">
        <v>118</v>
      </c>
      <c r="E2136" s="275"/>
      <c r="F2136" s="275"/>
      <c r="G2136" s="421" t="str">
        <f t="shared" si="33"/>
        <v/>
      </c>
      <c r="H2136" s="276">
        <v>48</v>
      </c>
      <c r="I2136" s="276" t="s">
        <v>227</v>
      </c>
      <c r="J2136" s="218" t="s">
        <v>2916</v>
      </c>
    </row>
    <row r="2137" spans="1:10" ht="19.2" hidden="1" customHeight="1" x14ac:dyDescent="0.3">
      <c r="A2137" s="273">
        <v>45635</v>
      </c>
      <c r="B2137" s="273">
        <v>46020</v>
      </c>
      <c r="C2137" s="274" t="s">
        <v>228</v>
      </c>
      <c r="D2137" s="275" t="s">
        <v>1275</v>
      </c>
      <c r="E2137" s="275"/>
      <c r="F2137" s="275"/>
      <c r="G2137" s="421" t="str">
        <f t="shared" si="33"/>
        <v/>
      </c>
      <c r="H2137" s="276">
        <v>20</v>
      </c>
      <c r="I2137" s="276" t="s">
        <v>150</v>
      </c>
      <c r="J2137" s="218" t="s">
        <v>2916</v>
      </c>
    </row>
    <row r="2138" spans="1:10" ht="19.2" hidden="1" customHeight="1" x14ac:dyDescent="0.3">
      <c r="A2138" s="273">
        <v>45706</v>
      </c>
      <c r="B2138" s="273"/>
      <c r="C2138" s="274" t="s">
        <v>228</v>
      </c>
      <c r="D2138" s="275" t="s">
        <v>118</v>
      </c>
      <c r="E2138" s="275"/>
      <c r="F2138" s="275"/>
      <c r="G2138" s="421" t="str">
        <f t="shared" si="33"/>
        <v/>
      </c>
      <c r="H2138" s="276">
        <v>48</v>
      </c>
      <c r="I2138" s="276" t="s">
        <v>229</v>
      </c>
      <c r="J2138" s="218" t="s">
        <v>2916</v>
      </c>
    </row>
    <row r="2139" spans="1:10" ht="19.2" hidden="1" customHeight="1" x14ac:dyDescent="0.3">
      <c r="A2139" s="273">
        <v>45693</v>
      </c>
      <c r="B2139" s="273"/>
      <c r="C2139" s="274" t="s">
        <v>230</v>
      </c>
      <c r="D2139" s="275" t="s">
        <v>118</v>
      </c>
      <c r="E2139" s="275"/>
      <c r="F2139" s="275"/>
      <c r="G2139" s="421" t="str">
        <f t="shared" si="33"/>
        <v/>
      </c>
      <c r="H2139" s="276">
        <v>48</v>
      </c>
      <c r="I2139" s="276" t="s">
        <v>231</v>
      </c>
      <c r="J2139" s="218" t="s">
        <v>2916</v>
      </c>
    </row>
    <row r="2140" spans="1:10" ht="19.2" hidden="1" customHeight="1" x14ac:dyDescent="0.3">
      <c r="A2140" s="273">
        <v>45801</v>
      </c>
      <c r="B2140" s="273"/>
      <c r="C2140" s="274" t="s">
        <v>232</v>
      </c>
      <c r="D2140" s="275" t="s">
        <v>1275</v>
      </c>
      <c r="E2140" s="275"/>
      <c r="F2140" s="275"/>
      <c r="G2140" s="421" t="str">
        <f t="shared" si="33"/>
        <v/>
      </c>
      <c r="H2140" s="276">
        <v>20</v>
      </c>
      <c r="I2140" s="276" t="s">
        <v>138</v>
      </c>
      <c r="J2140" s="218" t="s">
        <v>2916</v>
      </c>
    </row>
    <row r="2141" spans="1:10" ht="19.2" hidden="1" customHeight="1" x14ac:dyDescent="0.3">
      <c r="A2141" s="273">
        <v>45801</v>
      </c>
      <c r="B2141" s="273"/>
      <c r="C2141" s="274" t="s">
        <v>232</v>
      </c>
      <c r="D2141" s="275" t="s">
        <v>145</v>
      </c>
      <c r="E2141" s="275"/>
      <c r="F2141" s="275"/>
      <c r="G2141" s="421" t="str">
        <f t="shared" si="33"/>
        <v/>
      </c>
      <c r="H2141" s="276">
        <v>79</v>
      </c>
      <c r="I2141" s="276" t="s">
        <v>235</v>
      </c>
      <c r="J2141" s="218" t="s">
        <v>2916</v>
      </c>
    </row>
    <row r="2142" spans="1:10" ht="19.2" hidden="1" customHeight="1" x14ac:dyDescent="0.3">
      <c r="A2142" s="273">
        <v>44895</v>
      </c>
      <c r="B2142" s="273">
        <v>45961</v>
      </c>
      <c r="C2142" s="274" t="s">
        <v>236</v>
      </c>
      <c r="D2142" s="275" t="s">
        <v>118</v>
      </c>
      <c r="E2142" s="275"/>
      <c r="F2142" s="275"/>
      <c r="G2142" s="421" t="str">
        <f t="shared" si="33"/>
        <v/>
      </c>
      <c r="H2142" s="276">
        <v>52</v>
      </c>
      <c r="I2142" s="276" t="s">
        <v>150</v>
      </c>
      <c r="J2142" s="218" t="s">
        <v>2916</v>
      </c>
    </row>
    <row r="2143" spans="1:10" ht="19.2" hidden="1" customHeight="1" x14ac:dyDescent="0.3">
      <c r="A2143" s="273">
        <v>45915</v>
      </c>
      <c r="B2143" s="273"/>
      <c r="C2143" s="274" t="s">
        <v>238</v>
      </c>
      <c r="D2143" s="275" t="s">
        <v>1275</v>
      </c>
      <c r="E2143" s="275"/>
      <c r="F2143" s="275"/>
      <c r="G2143" s="421" t="str">
        <f t="shared" si="33"/>
        <v/>
      </c>
      <c r="H2143" s="276">
        <v>20</v>
      </c>
      <c r="I2143" s="276" t="s">
        <v>239</v>
      </c>
      <c r="J2143" s="218" t="s">
        <v>2916</v>
      </c>
    </row>
    <row r="2144" spans="1:10" ht="19.2" hidden="1" customHeight="1" x14ac:dyDescent="0.3">
      <c r="A2144" s="273">
        <v>45980</v>
      </c>
      <c r="B2144" s="273">
        <v>46326</v>
      </c>
      <c r="C2144" s="274" t="s">
        <v>241</v>
      </c>
      <c r="D2144" s="275" t="s">
        <v>118</v>
      </c>
      <c r="E2144" s="275"/>
      <c r="F2144" s="275"/>
      <c r="G2144" s="421" t="str">
        <f t="shared" si="33"/>
        <v/>
      </c>
      <c r="H2144" s="276">
        <v>52</v>
      </c>
      <c r="I2144" s="276" t="s">
        <v>37</v>
      </c>
      <c r="J2144" s="218" t="s">
        <v>2916</v>
      </c>
    </row>
    <row r="2145" spans="1:10" ht="19.2" hidden="1" customHeight="1" x14ac:dyDescent="0.3">
      <c r="A2145" s="273">
        <v>45850</v>
      </c>
      <c r="B2145" s="273"/>
      <c r="C2145" s="274" t="s">
        <v>242</v>
      </c>
      <c r="D2145" s="275" t="s">
        <v>118</v>
      </c>
      <c r="E2145" s="275"/>
      <c r="F2145" s="275"/>
      <c r="G2145" s="421" t="str">
        <f t="shared" si="33"/>
        <v/>
      </c>
      <c r="H2145" s="276">
        <v>48</v>
      </c>
      <c r="I2145" s="276" t="s">
        <v>243</v>
      </c>
      <c r="J2145" s="218" t="s">
        <v>2916</v>
      </c>
    </row>
    <row r="2146" spans="1:10" ht="19.2" hidden="1" customHeight="1" x14ac:dyDescent="0.3">
      <c r="A2146" s="273">
        <v>45384</v>
      </c>
      <c r="B2146" s="273"/>
      <c r="C2146" s="274" t="s">
        <v>242</v>
      </c>
      <c r="D2146" s="275" t="s">
        <v>118</v>
      </c>
      <c r="E2146" s="275"/>
      <c r="F2146" s="275"/>
      <c r="G2146" s="421" t="str">
        <f t="shared" si="33"/>
        <v/>
      </c>
      <c r="H2146" s="276">
        <v>48</v>
      </c>
      <c r="I2146" s="276" t="s">
        <v>244</v>
      </c>
      <c r="J2146" s="218" t="s">
        <v>2916</v>
      </c>
    </row>
    <row r="2147" spans="1:10" ht="19.2" hidden="1" customHeight="1" x14ac:dyDescent="0.3">
      <c r="A2147" s="273">
        <v>44421</v>
      </c>
      <c r="B2147" s="273">
        <v>45961</v>
      </c>
      <c r="C2147" s="274" t="s">
        <v>245</v>
      </c>
      <c r="D2147" s="275" t="s">
        <v>246</v>
      </c>
      <c r="E2147" s="275"/>
      <c r="F2147" s="275"/>
      <c r="G2147" s="421" t="str">
        <f t="shared" si="33"/>
        <v/>
      </c>
      <c r="H2147" s="276">
        <v>60.5</v>
      </c>
      <c r="I2147" s="276" t="s">
        <v>229</v>
      </c>
      <c r="J2147" s="218" t="s">
        <v>2916</v>
      </c>
    </row>
    <row r="2148" spans="1:10" ht="19.2" hidden="1" customHeight="1" x14ac:dyDescent="0.3">
      <c r="A2148" s="273">
        <v>45910</v>
      </c>
      <c r="B2148" s="273"/>
      <c r="C2148" s="274" t="s">
        <v>247</v>
      </c>
      <c r="D2148" s="308" t="s">
        <v>1275</v>
      </c>
      <c r="E2148" s="275"/>
      <c r="F2148" s="275"/>
      <c r="G2148" s="421" t="str">
        <f t="shared" si="33"/>
        <v/>
      </c>
      <c r="H2148" s="276">
        <v>20</v>
      </c>
      <c r="I2148" s="276" t="s">
        <v>84</v>
      </c>
      <c r="J2148" s="218" t="s">
        <v>2916</v>
      </c>
    </row>
    <row r="2149" spans="1:10" ht="19.2" hidden="1" customHeight="1" x14ac:dyDescent="0.3">
      <c r="A2149" s="273">
        <v>45910</v>
      </c>
      <c r="B2149" s="273"/>
      <c r="C2149" s="274" t="s">
        <v>247</v>
      </c>
      <c r="D2149" s="308" t="s">
        <v>1275</v>
      </c>
      <c r="E2149" s="275"/>
      <c r="F2149" s="275"/>
      <c r="G2149" s="421" t="str">
        <f t="shared" si="33"/>
        <v/>
      </c>
      <c r="H2149" s="276">
        <v>20</v>
      </c>
      <c r="I2149" s="276" t="s">
        <v>248</v>
      </c>
      <c r="J2149" s="218" t="s">
        <v>2916</v>
      </c>
    </row>
    <row r="2150" spans="1:10" ht="19.2" hidden="1" customHeight="1" x14ac:dyDescent="0.3">
      <c r="A2150" s="273">
        <v>45910</v>
      </c>
      <c r="B2150" s="273"/>
      <c r="C2150" s="274" t="s">
        <v>247</v>
      </c>
      <c r="D2150" s="308" t="s">
        <v>1275</v>
      </c>
      <c r="E2150" s="275"/>
      <c r="F2150" s="275"/>
      <c r="G2150" s="421" t="str">
        <f t="shared" si="33"/>
        <v/>
      </c>
      <c r="H2150" s="276">
        <v>20</v>
      </c>
      <c r="I2150" s="276" t="s">
        <v>249</v>
      </c>
      <c r="J2150" s="218" t="s">
        <v>2916</v>
      </c>
    </row>
    <row r="2151" spans="1:10" ht="19.2" hidden="1" customHeight="1" x14ac:dyDescent="0.3">
      <c r="A2151" s="273">
        <v>45659</v>
      </c>
      <c r="B2151" s="273"/>
      <c r="C2151" s="274" t="s">
        <v>250</v>
      </c>
      <c r="D2151" s="275" t="s">
        <v>118</v>
      </c>
      <c r="E2151" s="275"/>
      <c r="F2151" s="275"/>
      <c r="G2151" s="421" t="str">
        <f t="shared" si="33"/>
        <v/>
      </c>
      <c r="H2151" s="276">
        <v>48</v>
      </c>
      <c r="I2151" s="276" t="s">
        <v>251</v>
      </c>
      <c r="J2151" s="218" t="s">
        <v>2916</v>
      </c>
    </row>
    <row r="2152" spans="1:10" ht="19.2" hidden="1" customHeight="1" x14ac:dyDescent="0.3">
      <c r="A2152" s="273">
        <v>45873</v>
      </c>
      <c r="B2152" s="273"/>
      <c r="C2152" s="274" t="s">
        <v>252</v>
      </c>
      <c r="D2152" s="275" t="s">
        <v>15</v>
      </c>
      <c r="E2152" s="275"/>
      <c r="F2152" s="275">
        <v>2</v>
      </c>
      <c r="G2152" s="421">
        <f t="shared" si="33"/>
        <v>50</v>
      </c>
      <c r="H2152" s="276">
        <v>120</v>
      </c>
      <c r="I2152" s="276" t="s">
        <v>254</v>
      </c>
      <c r="J2152" s="218" t="s">
        <v>2916</v>
      </c>
    </row>
    <row r="2153" spans="1:10" ht="19.2" hidden="1" customHeight="1" x14ac:dyDescent="0.3">
      <c r="A2153" s="273">
        <v>45810</v>
      </c>
      <c r="B2153" s="273"/>
      <c r="C2153" s="274" t="s">
        <v>255</v>
      </c>
      <c r="D2153" s="275" t="s">
        <v>1275</v>
      </c>
      <c r="E2153" s="275"/>
      <c r="F2153" s="275"/>
      <c r="G2153" s="421" t="str">
        <f t="shared" si="33"/>
        <v/>
      </c>
      <c r="H2153" s="276">
        <v>20</v>
      </c>
      <c r="I2153" s="276" t="s">
        <v>256</v>
      </c>
      <c r="J2153" s="218" t="s">
        <v>2916</v>
      </c>
    </row>
    <row r="2154" spans="1:10" ht="19.2" hidden="1" customHeight="1" x14ac:dyDescent="0.3">
      <c r="A2154" s="273">
        <v>45810</v>
      </c>
      <c r="B2154" s="273"/>
      <c r="C2154" s="274" t="s">
        <v>255</v>
      </c>
      <c r="D2154" s="275" t="s">
        <v>1275</v>
      </c>
      <c r="E2154" s="275"/>
      <c r="F2154" s="275"/>
      <c r="G2154" s="421" t="str">
        <f t="shared" si="33"/>
        <v/>
      </c>
      <c r="H2154" s="276">
        <v>20</v>
      </c>
      <c r="I2154" s="276" t="s">
        <v>221</v>
      </c>
      <c r="J2154" s="218" t="s">
        <v>2916</v>
      </c>
    </row>
    <row r="2155" spans="1:10" ht="19.2" hidden="1" customHeight="1" x14ac:dyDescent="0.3">
      <c r="A2155" s="273">
        <v>45810</v>
      </c>
      <c r="B2155" s="273"/>
      <c r="C2155" s="274" t="s">
        <v>255</v>
      </c>
      <c r="D2155" s="275" t="s">
        <v>1275</v>
      </c>
      <c r="E2155" s="275"/>
      <c r="F2155" s="275"/>
      <c r="G2155" s="421" t="str">
        <f t="shared" si="33"/>
        <v/>
      </c>
      <c r="H2155" s="276">
        <v>20</v>
      </c>
      <c r="I2155" s="276" t="s">
        <v>257</v>
      </c>
      <c r="J2155" s="218" t="s">
        <v>2916</v>
      </c>
    </row>
    <row r="2156" spans="1:10" ht="19.2" hidden="1" customHeight="1" x14ac:dyDescent="0.3">
      <c r="A2156" s="273">
        <v>45671</v>
      </c>
      <c r="B2156" s="273"/>
      <c r="C2156" s="274" t="s">
        <v>258</v>
      </c>
      <c r="D2156" s="275" t="s">
        <v>1275</v>
      </c>
      <c r="E2156" s="275"/>
      <c r="F2156" s="275"/>
      <c r="G2156" s="421" t="str">
        <f t="shared" si="33"/>
        <v/>
      </c>
      <c r="H2156" s="276">
        <v>20</v>
      </c>
      <c r="I2156" s="276" t="s">
        <v>259</v>
      </c>
      <c r="J2156" s="218" t="s">
        <v>2916</v>
      </c>
    </row>
    <row r="2157" spans="1:10" ht="19.2" hidden="1" customHeight="1" x14ac:dyDescent="0.3">
      <c r="A2157" s="273">
        <v>45489</v>
      </c>
      <c r="B2157" s="273"/>
      <c r="C2157" s="274" t="s">
        <v>261</v>
      </c>
      <c r="D2157" s="275" t="s">
        <v>1275</v>
      </c>
      <c r="E2157" s="275"/>
      <c r="F2157" s="275"/>
      <c r="G2157" s="421" t="str">
        <f t="shared" si="33"/>
        <v/>
      </c>
      <c r="H2157" s="276">
        <v>20</v>
      </c>
      <c r="I2157" s="276" t="s">
        <v>262</v>
      </c>
      <c r="J2157" s="218" t="s">
        <v>2916</v>
      </c>
    </row>
    <row r="2158" spans="1:10" ht="19.2" hidden="1" customHeight="1" x14ac:dyDescent="0.3">
      <c r="A2158" s="273">
        <v>45334</v>
      </c>
      <c r="B2158" s="273"/>
      <c r="C2158" s="274" t="s">
        <v>264</v>
      </c>
      <c r="D2158" s="275" t="s">
        <v>167</v>
      </c>
      <c r="E2158" s="275"/>
      <c r="F2158" s="275">
        <v>1</v>
      </c>
      <c r="G2158" s="421">
        <f t="shared" si="33"/>
        <v>25</v>
      </c>
      <c r="H2158" s="276">
        <v>183.7</v>
      </c>
      <c r="I2158" s="276" t="s">
        <v>223</v>
      </c>
      <c r="J2158" s="218" t="s">
        <v>2916</v>
      </c>
    </row>
    <row r="2159" spans="1:10" ht="19.2" hidden="1" customHeight="1" x14ac:dyDescent="0.3">
      <c r="A2159" s="273">
        <v>45762</v>
      </c>
      <c r="B2159" s="273"/>
      <c r="C2159" s="274" t="s">
        <v>267</v>
      </c>
      <c r="D2159" s="275" t="s">
        <v>1275</v>
      </c>
      <c r="E2159" s="275"/>
      <c r="F2159" s="275"/>
      <c r="G2159" s="421" t="str">
        <f t="shared" si="33"/>
        <v/>
      </c>
      <c r="H2159" s="276">
        <v>20</v>
      </c>
      <c r="I2159" s="276" t="s">
        <v>223</v>
      </c>
      <c r="J2159" s="218" t="s">
        <v>2916</v>
      </c>
    </row>
    <row r="2160" spans="1:10" ht="19.2" hidden="1" customHeight="1" x14ac:dyDescent="0.3">
      <c r="A2160" s="273">
        <v>45478</v>
      </c>
      <c r="B2160" s="273"/>
      <c r="C2160" s="274" t="s">
        <v>269</v>
      </c>
      <c r="D2160" s="275" t="s">
        <v>1275</v>
      </c>
      <c r="E2160" s="275"/>
      <c r="F2160" s="275"/>
      <c r="G2160" s="421" t="str">
        <f t="shared" si="33"/>
        <v/>
      </c>
      <c r="H2160" s="276">
        <v>20</v>
      </c>
      <c r="I2160" s="276" t="s">
        <v>270</v>
      </c>
      <c r="J2160" s="218" t="s">
        <v>2916</v>
      </c>
    </row>
    <row r="2161" spans="1:10" ht="19.2" hidden="1" customHeight="1" x14ac:dyDescent="0.3">
      <c r="A2161" s="273">
        <v>45603</v>
      </c>
      <c r="B2161" s="273">
        <v>45991</v>
      </c>
      <c r="C2161" s="274" t="s">
        <v>269</v>
      </c>
      <c r="D2161" s="275" t="s">
        <v>1275</v>
      </c>
      <c r="E2161" s="275"/>
      <c r="F2161" s="275"/>
      <c r="G2161" s="421" t="str">
        <f t="shared" si="33"/>
        <v/>
      </c>
      <c r="H2161" s="276">
        <v>20</v>
      </c>
      <c r="I2161" s="276" t="s">
        <v>271</v>
      </c>
      <c r="J2161" s="218" t="s">
        <v>2916</v>
      </c>
    </row>
    <row r="2162" spans="1:10" ht="19.2" hidden="1" customHeight="1" x14ac:dyDescent="0.3">
      <c r="A2162" s="273">
        <v>45603</v>
      </c>
      <c r="B2162" s="273">
        <v>45991</v>
      </c>
      <c r="C2162" s="274" t="s">
        <v>269</v>
      </c>
      <c r="D2162" s="275" t="s">
        <v>1275</v>
      </c>
      <c r="E2162" s="275"/>
      <c r="F2162" s="275"/>
      <c r="G2162" s="421" t="str">
        <f t="shared" si="33"/>
        <v/>
      </c>
      <c r="H2162" s="276">
        <v>20</v>
      </c>
      <c r="I2162" s="276" t="s">
        <v>272</v>
      </c>
      <c r="J2162" s="218" t="s">
        <v>2916</v>
      </c>
    </row>
    <row r="2163" spans="1:10" ht="19.2" hidden="1" customHeight="1" x14ac:dyDescent="0.3">
      <c r="A2163" s="273">
        <v>45603</v>
      </c>
      <c r="B2163" s="273">
        <v>45991</v>
      </c>
      <c r="C2163" s="274" t="s">
        <v>269</v>
      </c>
      <c r="D2163" s="275" t="s">
        <v>1275</v>
      </c>
      <c r="E2163" s="275"/>
      <c r="F2163" s="275"/>
      <c r="G2163" s="421" t="str">
        <f t="shared" si="33"/>
        <v/>
      </c>
      <c r="H2163" s="276">
        <v>20</v>
      </c>
      <c r="I2163" s="276" t="s">
        <v>273</v>
      </c>
      <c r="J2163" s="218" t="s">
        <v>2916</v>
      </c>
    </row>
    <row r="2164" spans="1:10" ht="19.2" hidden="1" customHeight="1" x14ac:dyDescent="0.3">
      <c r="A2164" s="273">
        <v>43739</v>
      </c>
      <c r="B2164" s="273">
        <v>45961</v>
      </c>
      <c r="C2164" s="274" t="s">
        <v>274</v>
      </c>
      <c r="D2164" s="275" t="s">
        <v>287</v>
      </c>
      <c r="E2164" s="275"/>
      <c r="F2164" s="275"/>
      <c r="G2164" s="421" t="str">
        <f t="shared" si="33"/>
        <v/>
      </c>
      <c r="H2164" s="276">
        <v>275.3</v>
      </c>
      <c r="I2164" s="276" t="s">
        <v>276</v>
      </c>
      <c r="J2164" s="218" t="s">
        <v>2916</v>
      </c>
    </row>
    <row r="2165" spans="1:10" ht="19.2" hidden="1" customHeight="1" x14ac:dyDescent="0.3">
      <c r="A2165" s="273"/>
      <c r="B2165" s="273">
        <v>45961</v>
      </c>
      <c r="C2165" s="274" t="s">
        <v>277</v>
      </c>
      <c r="D2165" s="275" t="s">
        <v>118</v>
      </c>
      <c r="E2165" s="275"/>
      <c r="F2165" s="275"/>
      <c r="G2165" s="421" t="str">
        <f t="shared" si="33"/>
        <v/>
      </c>
      <c r="H2165" s="276">
        <v>52</v>
      </c>
      <c r="I2165" s="276" t="s">
        <v>278</v>
      </c>
      <c r="J2165" s="218" t="s">
        <v>2916</v>
      </c>
    </row>
    <row r="2166" spans="1:10" ht="19.2" hidden="1" customHeight="1" x14ac:dyDescent="0.3">
      <c r="A2166" s="273"/>
      <c r="B2166" s="273">
        <v>45961</v>
      </c>
      <c r="C2166" s="274" t="s">
        <v>277</v>
      </c>
      <c r="D2166" s="275" t="s">
        <v>118</v>
      </c>
      <c r="E2166" s="275"/>
      <c r="F2166" s="275"/>
      <c r="G2166" s="421" t="str">
        <f t="shared" si="33"/>
        <v/>
      </c>
      <c r="H2166" s="276">
        <v>52</v>
      </c>
      <c r="I2166" s="276" t="s">
        <v>279</v>
      </c>
      <c r="J2166" s="218" t="s">
        <v>2916</v>
      </c>
    </row>
    <row r="2167" spans="1:10" ht="19.2" hidden="1" customHeight="1" x14ac:dyDescent="0.3">
      <c r="A2167" s="273">
        <v>45570</v>
      </c>
      <c r="B2167" s="273">
        <v>45961</v>
      </c>
      <c r="C2167" s="274" t="s">
        <v>280</v>
      </c>
      <c r="D2167" s="275" t="s">
        <v>1275</v>
      </c>
      <c r="E2167" s="275"/>
      <c r="F2167" s="275"/>
      <c r="G2167" s="421" t="str">
        <f t="shared" si="33"/>
        <v/>
      </c>
      <c r="H2167" s="276">
        <v>24</v>
      </c>
      <c r="I2167" s="276" t="s">
        <v>281</v>
      </c>
      <c r="J2167" s="218" t="s">
        <v>2916</v>
      </c>
    </row>
    <row r="2168" spans="1:10" ht="19.2" hidden="1" customHeight="1" x14ac:dyDescent="0.3">
      <c r="A2168" s="273">
        <v>45570</v>
      </c>
      <c r="B2168" s="273">
        <v>45961</v>
      </c>
      <c r="C2168" s="274" t="s">
        <v>280</v>
      </c>
      <c r="D2168" s="275" t="s">
        <v>1275</v>
      </c>
      <c r="E2168" s="275"/>
      <c r="F2168" s="275"/>
      <c r="G2168" s="421" t="str">
        <f t="shared" si="33"/>
        <v/>
      </c>
      <c r="H2168" s="276">
        <v>24</v>
      </c>
      <c r="I2168" s="276" t="s">
        <v>282</v>
      </c>
      <c r="J2168" s="218" t="s">
        <v>2916</v>
      </c>
    </row>
    <row r="2169" spans="1:10" ht="19.2" hidden="1" customHeight="1" x14ac:dyDescent="0.3">
      <c r="A2169" s="273">
        <v>45794</v>
      </c>
      <c r="B2169" s="273"/>
      <c r="C2169" s="274" t="s">
        <v>2717</v>
      </c>
      <c r="D2169" s="275" t="s">
        <v>1275</v>
      </c>
      <c r="E2169" s="275"/>
      <c r="F2169" s="275"/>
      <c r="G2169" s="421" t="str">
        <f t="shared" si="33"/>
        <v/>
      </c>
      <c r="H2169" s="276">
        <v>20</v>
      </c>
      <c r="I2169" s="276" t="s">
        <v>974</v>
      </c>
      <c r="J2169" s="218" t="s">
        <v>2916</v>
      </c>
    </row>
    <row r="2170" spans="1:10" ht="19.2" hidden="1" customHeight="1" x14ac:dyDescent="0.3">
      <c r="A2170" s="273">
        <v>45951</v>
      </c>
      <c r="B2170" s="273"/>
      <c r="C2170" s="274" t="s">
        <v>283</v>
      </c>
      <c r="D2170" s="275" t="s">
        <v>1275</v>
      </c>
      <c r="E2170" s="275"/>
      <c r="F2170" s="275"/>
      <c r="G2170" s="421" t="str">
        <f t="shared" si="33"/>
        <v/>
      </c>
      <c r="H2170" s="276">
        <v>20</v>
      </c>
      <c r="I2170" s="276" t="s">
        <v>284</v>
      </c>
      <c r="J2170" s="218" t="s">
        <v>2916</v>
      </c>
    </row>
    <row r="2171" spans="1:10" ht="19.2" hidden="1" customHeight="1" x14ac:dyDescent="0.3">
      <c r="A2171" s="273">
        <v>45951</v>
      </c>
      <c r="B2171" s="273"/>
      <c r="C2171" s="274" t="s">
        <v>283</v>
      </c>
      <c r="D2171" s="275" t="s">
        <v>1275</v>
      </c>
      <c r="E2171" s="275"/>
      <c r="F2171" s="275"/>
      <c r="G2171" s="421" t="str">
        <f t="shared" si="33"/>
        <v/>
      </c>
      <c r="H2171" s="276">
        <v>20</v>
      </c>
      <c r="I2171" s="276" t="s">
        <v>285</v>
      </c>
      <c r="J2171" s="218" t="s">
        <v>2916</v>
      </c>
    </row>
    <row r="2172" spans="1:10" ht="19.2" hidden="1" customHeight="1" x14ac:dyDescent="0.3">
      <c r="A2172" s="273">
        <v>44973</v>
      </c>
      <c r="B2172" s="273">
        <v>45961</v>
      </c>
      <c r="C2172" s="274" t="s">
        <v>286</v>
      </c>
      <c r="D2172" s="275" t="s">
        <v>287</v>
      </c>
      <c r="E2172" s="275"/>
      <c r="F2172" s="275"/>
      <c r="G2172" s="421" t="str">
        <f t="shared" si="33"/>
        <v/>
      </c>
      <c r="H2172" s="276">
        <v>282</v>
      </c>
      <c r="I2172" s="276" t="s">
        <v>217</v>
      </c>
      <c r="J2172" s="218" t="s">
        <v>2916</v>
      </c>
    </row>
    <row r="2173" spans="1:10" ht="19.2" hidden="1" customHeight="1" x14ac:dyDescent="0.3">
      <c r="A2173" s="273">
        <v>45430</v>
      </c>
      <c r="B2173" s="273"/>
      <c r="C2173" s="274" t="s">
        <v>289</v>
      </c>
      <c r="D2173" s="275" t="s">
        <v>1275</v>
      </c>
      <c r="E2173" s="275"/>
      <c r="F2173" s="275"/>
      <c r="G2173" s="421" t="str">
        <f t="shared" si="33"/>
        <v/>
      </c>
      <c r="H2173" s="276">
        <v>20</v>
      </c>
      <c r="I2173" s="276" t="s">
        <v>290</v>
      </c>
      <c r="J2173" s="218" t="s">
        <v>2916</v>
      </c>
    </row>
    <row r="2174" spans="1:10" ht="19.2" hidden="1" customHeight="1" x14ac:dyDescent="0.3">
      <c r="A2174" s="273">
        <v>45939</v>
      </c>
      <c r="B2174" s="273"/>
      <c r="C2174" s="274" t="s">
        <v>289</v>
      </c>
      <c r="D2174" s="275" t="s">
        <v>1275</v>
      </c>
      <c r="E2174" s="275"/>
      <c r="F2174" s="275"/>
      <c r="G2174" s="421" t="str">
        <f t="shared" si="33"/>
        <v/>
      </c>
      <c r="H2174" s="276">
        <v>20</v>
      </c>
      <c r="I2174" s="276" t="s">
        <v>291</v>
      </c>
      <c r="J2174" s="218" t="s">
        <v>2916</v>
      </c>
    </row>
    <row r="2175" spans="1:10" ht="19.2" hidden="1" customHeight="1" x14ac:dyDescent="0.3">
      <c r="A2175" s="273">
        <v>46003</v>
      </c>
      <c r="B2175" s="273">
        <v>46356</v>
      </c>
      <c r="C2175" s="274" t="s">
        <v>292</v>
      </c>
      <c r="D2175" s="275" t="s">
        <v>118</v>
      </c>
      <c r="E2175" s="275"/>
      <c r="F2175" s="275"/>
      <c r="G2175" s="421" t="str">
        <f t="shared" si="33"/>
        <v/>
      </c>
      <c r="H2175" s="276">
        <v>52</v>
      </c>
      <c r="I2175" s="276" t="s">
        <v>293</v>
      </c>
      <c r="J2175" s="218" t="s">
        <v>2916</v>
      </c>
    </row>
    <row r="2176" spans="1:10" ht="19.2" hidden="1" customHeight="1" x14ac:dyDescent="0.3">
      <c r="A2176" s="273">
        <v>45832</v>
      </c>
      <c r="B2176" s="273"/>
      <c r="C2176" s="274" t="s">
        <v>294</v>
      </c>
      <c r="D2176" s="275" t="s">
        <v>118</v>
      </c>
      <c r="E2176" s="275"/>
      <c r="F2176" s="275"/>
      <c r="G2176" s="421" t="str">
        <f t="shared" si="33"/>
        <v/>
      </c>
      <c r="H2176" s="276">
        <v>48</v>
      </c>
      <c r="I2176" s="276" t="s">
        <v>295</v>
      </c>
      <c r="J2176" s="218" t="s">
        <v>2916</v>
      </c>
    </row>
    <row r="2177" spans="1:10" ht="19.2" hidden="1" customHeight="1" x14ac:dyDescent="0.3">
      <c r="A2177" s="273">
        <v>45853</v>
      </c>
      <c r="B2177" s="273"/>
      <c r="C2177" s="274" t="s">
        <v>296</v>
      </c>
      <c r="D2177" s="275" t="s">
        <v>15</v>
      </c>
      <c r="E2177" s="275"/>
      <c r="F2177" s="275">
        <v>2</v>
      </c>
      <c r="G2177" s="421">
        <f t="shared" si="33"/>
        <v>50</v>
      </c>
      <c r="H2177" s="276">
        <v>120</v>
      </c>
      <c r="I2177" s="276" t="s">
        <v>297</v>
      </c>
      <c r="J2177" s="218" t="s">
        <v>2916</v>
      </c>
    </row>
    <row r="2178" spans="1:10" ht="19.2" hidden="1" customHeight="1" x14ac:dyDescent="0.3">
      <c r="A2178" s="273">
        <v>45400</v>
      </c>
      <c r="B2178" s="273"/>
      <c r="C2178" s="274" t="s">
        <v>299</v>
      </c>
      <c r="D2178" s="275" t="s">
        <v>1275</v>
      </c>
      <c r="E2178" s="275"/>
      <c r="F2178" s="275"/>
      <c r="G2178" s="421" t="str">
        <f t="shared" ref="G2178:G2241" si="34">IF(F2178="","",F2178*25)</f>
        <v/>
      </c>
      <c r="H2178" s="276">
        <v>20</v>
      </c>
      <c r="I2178" s="276" t="s">
        <v>300</v>
      </c>
      <c r="J2178" s="218" t="s">
        <v>2916</v>
      </c>
    </row>
    <row r="2179" spans="1:10" ht="19.2" hidden="1" customHeight="1" x14ac:dyDescent="0.3">
      <c r="A2179" s="273">
        <v>45400</v>
      </c>
      <c r="B2179" s="273"/>
      <c r="C2179" s="274" t="s">
        <v>299</v>
      </c>
      <c r="D2179" s="275" t="s">
        <v>1275</v>
      </c>
      <c r="E2179" s="275"/>
      <c r="F2179" s="275"/>
      <c r="G2179" s="421" t="str">
        <f t="shared" si="34"/>
        <v/>
      </c>
      <c r="H2179" s="276">
        <v>20</v>
      </c>
      <c r="I2179" s="276" t="s">
        <v>301</v>
      </c>
      <c r="J2179" s="218" t="s">
        <v>2916</v>
      </c>
    </row>
    <row r="2180" spans="1:10" ht="19.2" hidden="1" customHeight="1" x14ac:dyDescent="0.3">
      <c r="A2180" s="273">
        <v>43374</v>
      </c>
      <c r="B2180" s="273">
        <v>45961</v>
      </c>
      <c r="C2180" s="274" t="s">
        <v>302</v>
      </c>
      <c r="D2180" s="275" t="s">
        <v>635</v>
      </c>
      <c r="E2180" s="275"/>
      <c r="F2180" s="275">
        <v>4</v>
      </c>
      <c r="G2180" s="421">
        <f t="shared" si="34"/>
        <v>100</v>
      </c>
      <c r="H2180" s="276">
        <v>220</v>
      </c>
      <c r="I2180" s="276" t="s">
        <v>63</v>
      </c>
      <c r="J2180" s="218" t="s">
        <v>2916</v>
      </c>
    </row>
    <row r="2181" spans="1:10" ht="19.2" hidden="1" customHeight="1" x14ac:dyDescent="0.3">
      <c r="A2181" s="273">
        <v>43689</v>
      </c>
      <c r="B2181" s="273">
        <v>45961</v>
      </c>
      <c r="C2181" s="274" t="s">
        <v>304</v>
      </c>
      <c r="D2181" s="275" t="s">
        <v>118</v>
      </c>
      <c r="E2181" s="275"/>
      <c r="F2181" s="275"/>
      <c r="G2181" s="421" t="str">
        <f t="shared" si="34"/>
        <v/>
      </c>
      <c r="H2181" s="276">
        <v>325</v>
      </c>
      <c r="I2181" s="276" t="s">
        <v>306</v>
      </c>
      <c r="J2181" s="218" t="s">
        <v>2916</v>
      </c>
    </row>
    <row r="2182" spans="1:10" ht="19.2" hidden="1" customHeight="1" x14ac:dyDescent="0.3">
      <c r="A2182" s="273">
        <v>45695</v>
      </c>
      <c r="B2182" s="273"/>
      <c r="C2182" s="274" t="s">
        <v>307</v>
      </c>
      <c r="D2182" s="275" t="s">
        <v>185</v>
      </c>
      <c r="E2182" s="275"/>
      <c r="F2182" s="275"/>
      <c r="G2182" s="421" t="str">
        <f t="shared" si="34"/>
        <v/>
      </c>
      <c r="H2182" s="276">
        <v>150</v>
      </c>
      <c r="I2182" s="276" t="s">
        <v>308</v>
      </c>
      <c r="J2182" s="218" t="s">
        <v>2916</v>
      </c>
    </row>
    <row r="2183" spans="1:10" ht="19.2" hidden="1" customHeight="1" x14ac:dyDescent="0.3">
      <c r="A2183" s="273">
        <v>45687</v>
      </c>
      <c r="B2183" s="273"/>
      <c r="C2183" s="274" t="s">
        <v>307</v>
      </c>
      <c r="D2183" s="275" t="s">
        <v>1275</v>
      </c>
      <c r="E2183" s="275"/>
      <c r="F2183" s="275"/>
      <c r="G2183" s="421" t="str">
        <f t="shared" si="34"/>
        <v/>
      </c>
      <c r="H2183" s="276">
        <v>20</v>
      </c>
      <c r="I2183" s="276" t="s">
        <v>309</v>
      </c>
      <c r="J2183" s="218" t="s">
        <v>2916</v>
      </c>
    </row>
    <row r="2184" spans="1:10" ht="19.2" hidden="1" customHeight="1" x14ac:dyDescent="0.3">
      <c r="A2184" s="273">
        <v>45804</v>
      </c>
      <c r="B2184" s="273"/>
      <c r="C2184" s="274" t="s">
        <v>307</v>
      </c>
      <c r="D2184" s="275" t="s">
        <v>118</v>
      </c>
      <c r="E2184" s="275"/>
      <c r="F2184" s="275"/>
      <c r="G2184" s="421" t="str">
        <f t="shared" si="34"/>
        <v/>
      </c>
      <c r="H2184" s="276">
        <v>48</v>
      </c>
      <c r="I2184" s="276" t="s">
        <v>311</v>
      </c>
      <c r="J2184" s="218" t="s">
        <v>2916</v>
      </c>
    </row>
    <row r="2185" spans="1:10" ht="19.2" hidden="1" customHeight="1" x14ac:dyDescent="0.3">
      <c r="A2185" s="273">
        <v>45804</v>
      </c>
      <c r="B2185" s="273"/>
      <c r="C2185" s="274" t="s">
        <v>307</v>
      </c>
      <c r="D2185" s="275" t="s">
        <v>118</v>
      </c>
      <c r="E2185" s="275"/>
      <c r="F2185" s="275"/>
      <c r="G2185" s="421" t="str">
        <f t="shared" si="34"/>
        <v/>
      </c>
      <c r="H2185" s="276">
        <v>48</v>
      </c>
      <c r="I2185" s="276" t="s">
        <v>312</v>
      </c>
      <c r="J2185" s="218" t="s">
        <v>2916</v>
      </c>
    </row>
    <row r="2186" spans="1:10" ht="19.2" hidden="1" customHeight="1" x14ac:dyDescent="0.3">
      <c r="A2186" s="273">
        <v>45139</v>
      </c>
      <c r="B2186" s="273">
        <v>45961</v>
      </c>
      <c r="C2186" s="274" t="s">
        <v>313</v>
      </c>
      <c r="D2186" s="275" t="s">
        <v>1275</v>
      </c>
      <c r="E2186" s="275"/>
      <c r="F2186" s="275"/>
      <c r="G2186" s="421" t="str">
        <f t="shared" si="34"/>
        <v/>
      </c>
      <c r="H2186" s="276">
        <v>24</v>
      </c>
      <c r="I2186" s="276" t="s">
        <v>202</v>
      </c>
      <c r="J2186" s="218" t="s">
        <v>2916</v>
      </c>
    </row>
    <row r="2187" spans="1:10" ht="19.2" hidden="1" customHeight="1" x14ac:dyDescent="0.3">
      <c r="A2187" s="273">
        <v>44691</v>
      </c>
      <c r="B2187" s="273">
        <v>45961</v>
      </c>
      <c r="C2187" s="274" t="s">
        <v>314</v>
      </c>
      <c r="D2187" s="275" t="s">
        <v>187</v>
      </c>
      <c r="E2187" s="275"/>
      <c r="F2187" s="275">
        <v>4</v>
      </c>
      <c r="G2187" s="421">
        <f t="shared" si="34"/>
        <v>100</v>
      </c>
      <c r="H2187" s="276">
        <v>253</v>
      </c>
      <c r="I2187" s="276" t="s">
        <v>278</v>
      </c>
      <c r="J2187" s="218" t="s">
        <v>2916</v>
      </c>
    </row>
    <row r="2188" spans="1:10" ht="19.2" hidden="1" customHeight="1" x14ac:dyDescent="0.3">
      <c r="A2188" s="273">
        <v>45815</v>
      </c>
      <c r="B2188" s="273"/>
      <c r="C2188" s="274" t="s">
        <v>318</v>
      </c>
      <c r="D2188" s="275" t="s">
        <v>15</v>
      </c>
      <c r="E2188" s="275"/>
      <c r="F2188" s="275">
        <v>2</v>
      </c>
      <c r="G2188" s="421">
        <f t="shared" si="34"/>
        <v>50</v>
      </c>
      <c r="H2188" s="276">
        <v>120</v>
      </c>
      <c r="I2188" s="276" t="s">
        <v>219</v>
      </c>
      <c r="J2188" s="218" t="s">
        <v>2916</v>
      </c>
    </row>
    <row r="2189" spans="1:10" ht="19.2" hidden="1" customHeight="1" x14ac:dyDescent="0.3">
      <c r="A2189" s="273">
        <v>45790</v>
      </c>
      <c r="B2189" s="273"/>
      <c r="C2189" s="274" t="s">
        <v>318</v>
      </c>
      <c r="D2189" s="275" t="s">
        <v>15</v>
      </c>
      <c r="E2189" s="275"/>
      <c r="F2189" s="275">
        <v>2</v>
      </c>
      <c r="G2189" s="421">
        <f t="shared" si="34"/>
        <v>50</v>
      </c>
      <c r="H2189" s="276">
        <v>120</v>
      </c>
      <c r="I2189" s="276" t="s">
        <v>319</v>
      </c>
      <c r="J2189" s="218" t="s">
        <v>2916</v>
      </c>
    </row>
    <row r="2190" spans="1:10" ht="19.2" hidden="1" customHeight="1" x14ac:dyDescent="0.3">
      <c r="A2190" s="273">
        <v>44993</v>
      </c>
      <c r="B2190" s="273">
        <v>45961</v>
      </c>
      <c r="C2190" s="274" t="s">
        <v>320</v>
      </c>
      <c r="D2190" s="275" t="s">
        <v>1275</v>
      </c>
      <c r="E2190" s="275"/>
      <c r="F2190" s="275"/>
      <c r="G2190" s="421" t="str">
        <f t="shared" si="34"/>
        <v/>
      </c>
      <c r="H2190" s="276">
        <v>24</v>
      </c>
      <c r="I2190" s="276" t="s">
        <v>321</v>
      </c>
      <c r="J2190" s="218" t="s">
        <v>2916</v>
      </c>
    </row>
    <row r="2191" spans="1:10" ht="19.2" hidden="1" customHeight="1" x14ac:dyDescent="0.3">
      <c r="A2191" s="273">
        <v>45149</v>
      </c>
      <c r="B2191" s="273">
        <v>45961</v>
      </c>
      <c r="C2191" s="436" t="s">
        <v>2640</v>
      </c>
      <c r="D2191" s="275" t="s">
        <v>118</v>
      </c>
      <c r="E2191" s="275"/>
      <c r="F2191" s="275"/>
      <c r="G2191" s="421" t="str">
        <f t="shared" si="34"/>
        <v/>
      </c>
      <c r="H2191" s="276">
        <v>305</v>
      </c>
      <c r="I2191" s="276" t="s">
        <v>136</v>
      </c>
      <c r="J2191" s="218" t="s">
        <v>2916</v>
      </c>
    </row>
    <row r="2192" spans="1:10" ht="19.2" hidden="1" customHeight="1" x14ac:dyDescent="0.3">
      <c r="A2192" s="273">
        <v>45149</v>
      </c>
      <c r="B2192" s="273">
        <v>45961</v>
      </c>
      <c r="C2192" s="436" t="s">
        <v>2640</v>
      </c>
      <c r="D2192" s="275" t="s">
        <v>118</v>
      </c>
      <c r="E2192" s="275"/>
      <c r="F2192" s="275"/>
      <c r="G2192" s="421" t="str">
        <f t="shared" si="34"/>
        <v/>
      </c>
      <c r="H2192" s="276">
        <v>305</v>
      </c>
      <c r="I2192" s="276" t="s">
        <v>2920</v>
      </c>
      <c r="J2192" s="218" t="s">
        <v>2916</v>
      </c>
    </row>
    <row r="2193" spans="1:10" ht="19.2" hidden="1" customHeight="1" x14ac:dyDescent="0.3">
      <c r="A2193" s="273">
        <v>44756</v>
      </c>
      <c r="B2193" s="273">
        <v>45961</v>
      </c>
      <c r="C2193" s="274" t="s">
        <v>322</v>
      </c>
      <c r="D2193" s="275" t="s">
        <v>118</v>
      </c>
      <c r="E2193" s="275"/>
      <c r="F2193" s="275"/>
      <c r="G2193" s="421" t="str">
        <f t="shared" si="34"/>
        <v/>
      </c>
      <c r="H2193" s="276">
        <v>52</v>
      </c>
      <c r="I2193" s="276" t="s">
        <v>20</v>
      </c>
      <c r="J2193" s="218" t="s">
        <v>2916</v>
      </c>
    </row>
    <row r="2194" spans="1:10" ht="19.2" hidden="1" customHeight="1" x14ac:dyDescent="0.3">
      <c r="A2194" s="273">
        <v>45432</v>
      </c>
      <c r="B2194" s="273"/>
      <c r="C2194" s="274" t="s">
        <v>323</v>
      </c>
      <c r="D2194" s="275" t="s">
        <v>287</v>
      </c>
      <c r="E2194" s="275"/>
      <c r="F2194" s="275"/>
      <c r="G2194" s="421" t="str">
        <f t="shared" si="34"/>
        <v/>
      </c>
      <c r="H2194" s="276">
        <v>256.95999999999998</v>
      </c>
      <c r="I2194" s="276" t="s">
        <v>321</v>
      </c>
      <c r="J2194" s="218" t="s">
        <v>2916</v>
      </c>
    </row>
    <row r="2195" spans="1:10" ht="19.2" hidden="1" customHeight="1" x14ac:dyDescent="0.3">
      <c r="A2195" s="273">
        <v>45432</v>
      </c>
      <c r="B2195" s="273"/>
      <c r="C2195" s="274" t="s">
        <v>323</v>
      </c>
      <c r="D2195" s="275" t="s">
        <v>287</v>
      </c>
      <c r="E2195" s="275"/>
      <c r="F2195" s="275"/>
      <c r="G2195" s="421" t="str">
        <f t="shared" si="34"/>
        <v/>
      </c>
      <c r="H2195" s="276">
        <v>256.95999999999998</v>
      </c>
      <c r="I2195" s="276" t="s">
        <v>325</v>
      </c>
      <c r="J2195" s="218" t="s">
        <v>2916</v>
      </c>
    </row>
    <row r="2196" spans="1:10" ht="19.2" hidden="1" customHeight="1" x14ac:dyDescent="0.3">
      <c r="A2196" s="273">
        <v>45730</v>
      </c>
      <c r="B2196" s="273"/>
      <c r="C2196" s="274" t="s">
        <v>326</v>
      </c>
      <c r="D2196" s="275" t="s">
        <v>118</v>
      </c>
      <c r="E2196" s="275"/>
      <c r="F2196" s="275"/>
      <c r="G2196" s="421" t="str">
        <f t="shared" si="34"/>
        <v/>
      </c>
      <c r="H2196" s="276">
        <v>48</v>
      </c>
      <c r="I2196" s="276" t="s">
        <v>327</v>
      </c>
      <c r="J2196" s="218" t="s">
        <v>2916</v>
      </c>
    </row>
    <row r="2197" spans="1:10" ht="19.2" hidden="1" customHeight="1" x14ac:dyDescent="0.3">
      <c r="A2197" s="273">
        <v>45905</v>
      </c>
      <c r="B2197" s="273"/>
      <c r="C2197" s="274" t="s">
        <v>326</v>
      </c>
      <c r="D2197" s="275" t="s">
        <v>118</v>
      </c>
      <c r="E2197" s="275"/>
      <c r="F2197" s="275"/>
      <c r="G2197" s="421" t="str">
        <f t="shared" si="34"/>
        <v/>
      </c>
      <c r="H2197" s="276">
        <v>48</v>
      </c>
      <c r="I2197" s="276" t="s">
        <v>328</v>
      </c>
      <c r="J2197" s="218" t="s">
        <v>2916</v>
      </c>
    </row>
    <row r="2198" spans="1:10" ht="19.2" hidden="1" customHeight="1" x14ac:dyDescent="0.3">
      <c r="A2198" s="273">
        <v>45905</v>
      </c>
      <c r="B2198" s="273"/>
      <c r="C2198" s="274" t="s">
        <v>326</v>
      </c>
      <c r="D2198" s="275" t="s">
        <v>118</v>
      </c>
      <c r="E2198" s="275"/>
      <c r="F2198" s="275"/>
      <c r="G2198" s="421" t="str">
        <f t="shared" si="34"/>
        <v/>
      </c>
      <c r="H2198" s="276">
        <v>48</v>
      </c>
      <c r="I2198" s="276" t="s">
        <v>96</v>
      </c>
      <c r="J2198" s="218" t="s">
        <v>2916</v>
      </c>
    </row>
    <row r="2199" spans="1:10" ht="19.2" hidden="1" customHeight="1" x14ac:dyDescent="0.3">
      <c r="A2199" s="273">
        <v>45225</v>
      </c>
      <c r="B2199" s="273">
        <v>45961</v>
      </c>
      <c r="C2199" s="435" t="s">
        <v>329</v>
      </c>
      <c r="D2199" s="275" t="s">
        <v>287</v>
      </c>
      <c r="E2199" s="275"/>
      <c r="F2199" s="275"/>
      <c r="G2199" s="421" t="str">
        <f t="shared" si="34"/>
        <v/>
      </c>
      <c r="H2199" s="276">
        <v>282</v>
      </c>
      <c r="I2199" s="276" t="s">
        <v>330</v>
      </c>
      <c r="J2199" s="218" t="s">
        <v>2916</v>
      </c>
    </row>
    <row r="2200" spans="1:10" ht="19.2" hidden="1" customHeight="1" x14ac:dyDescent="0.3">
      <c r="A2200" s="273">
        <v>44351</v>
      </c>
      <c r="B2200" s="273">
        <v>45961</v>
      </c>
      <c r="C2200" s="274" t="s">
        <v>331</v>
      </c>
      <c r="D2200" s="275" t="s">
        <v>118</v>
      </c>
      <c r="E2200" s="275"/>
      <c r="F2200" s="275"/>
      <c r="G2200" s="421" t="str">
        <f t="shared" si="34"/>
        <v/>
      </c>
      <c r="H2200" s="276">
        <v>300</v>
      </c>
      <c r="I2200" s="276" t="s">
        <v>333</v>
      </c>
      <c r="J2200" s="218" t="s">
        <v>2916</v>
      </c>
    </row>
    <row r="2201" spans="1:10" ht="19.2" hidden="1" customHeight="1" x14ac:dyDescent="0.3">
      <c r="A2201" s="273">
        <v>45975</v>
      </c>
      <c r="B2201" s="273">
        <v>46326</v>
      </c>
      <c r="C2201" s="274" t="s">
        <v>2690</v>
      </c>
      <c r="D2201" s="275" t="s">
        <v>118</v>
      </c>
      <c r="E2201" s="275"/>
      <c r="F2201" s="275"/>
      <c r="G2201" s="421" t="str">
        <f t="shared" si="34"/>
        <v/>
      </c>
      <c r="H2201" s="276">
        <v>48</v>
      </c>
      <c r="I2201" s="276" t="s">
        <v>2921</v>
      </c>
      <c r="J2201" s="218" t="s">
        <v>2916</v>
      </c>
    </row>
    <row r="2202" spans="1:10" ht="19.2" hidden="1" customHeight="1" x14ac:dyDescent="0.3">
      <c r="A2202" s="273">
        <v>44883</v>
      </c>
      <c r="B2202" s="273">
        <v>45961</v>
      </c>
      <c r="C2202" s="274" t="s">
        <v>334</v>
      </c>
      <c r="D2202" s="275" t="s">
        <v>1275</v>
      </c>
      <c r="E2202" s="275"/>
      <c r="F2202" s="275"/>
      <c r="G2202" s="421" t="str">
        <f t="shared" si="34"/>
        <v/>
      </c>
      <c r="H2202" s="276">
        <v>24</v>
      </c>
      <c r="I2202" s="276" t="s">
        <v>335</v>
      </c>
      <c r="J2202" s="218" t="s">
        <v>2916</v>
      </c>
    </row>
    <row r="2203" spans="1:10" ht="19.2" hidden="1" customHeight="1" x14ac:dyDescent="0.3">
      <c r="A2203" s="273">
        <v>45621</v>
      </c>
      <c r="B2203" s="273">
        <v>45991</v>
      </c>
      <c r="C2203" s="274" t="s">
        <v>334</v>
      </c>
      <c r="D2203" s="275" t="s">
        <v>1275</v>
      </c>
      <c r="E2203" s="275"/>
      <c r="F2203" s="275"/>
      <c r="G2203" s="421" t="str">
        <f t="shared" si="34"/>
        <v/>
      </c>
      <c r="H2203" s="276">
        <v>24</v>
      </c>
      <c r="I2203" s="276" t="s">
        <v>336</v>
      </c>
      <c r="J2203" s="218" t="s">
        <v>2916</v>
      </c>
    </row>
    <row r="2204" spans="1:10" ht="19.2" hidden="1" customHeight="1" x14ac:dyDescent="0.3">
      <c r="A2204" s="273">
        <v>44718</v>
      </c>
      <c r="B2204" s="273">
        <v>45961</v>
      </c>
      <c r="C2204" s="274" t="s">
        <v>337</v>
      </c>
      <c r="D2204" s="275" t="s">
        <v>118</v>
      </c>
      <c r="E2204" s="275"/>
      <c r="F2204" s="275"/>
      <c r="G2204" s="421" t="str">
        <f t="shared" si="34"/>
        <v/>
      </c>
      <c r="H2204" s="276">
        <v>52</v>
      </c>
      <c r="I2204" s="276" t="s">
        <v>338</v>
      </c>
      <c r="J2204" s="218" t="s">
        <v>2916</v>
      </c>
    </row>
    <row r="2205" spans="1:10" ht="19.2" hidden="1" customHeight="1" x14ac:dyDescent="0.3">
      <c r="A2205" s="273">
        <v>44718</v>
      </c>
      <c r="B2205" s="273">
        <v>45961</v>
      </c>
      <c r="C2205" s="274" t="s">
        <v>337</v>
      </c>
      <c r="D2205" s="275" t="s">
        <v>118</v>
      </c>
      <c r="E2205" s="275"/>
      <c r="F2205" s="275"/>
      <c r="G2205" s="421" t="str">
        <f t="shared" si="34"/>
        <v/>
      </c>
      <c r="H2205" s="276">
        <v>52</v>
      </c>
      <c r="I2205" s="276" t="s">
        <v>20</v>
      </c>
      <c r="J2205" s="218" t="s">
        <v>2916</v>
      </c>
    </row>
    <row r="2206" spans="1:10" ht="19.2" hidden="1" customHeight="1" x14ac:dyDescent="0.3">
      <c r="A2206" s="273">
        <v>44718</v>
      </c>
      <c r="B2206" s="273">
        <v>45961</v>
      </c>
      <c r="C2206" s="274" t="s">
        <v>337</v>
      </c>
      <c r="D2206" s="275" t="s">
        <v>118</v>
      </c>
      <c r="E2206" s="275"/>
      <c r="F2206" s="275"/>
      <c r="G2206" s="421" t="str">
        <f t="shared" si="34"/>
        <v/>
      </c>
      <c r="H2206" s="276">
        <v>52</v>
      </c>
      <c r="I2206" s="276" t="s">
        <v>339</v>
      </c>
      <c r="J2206" s="218" t="s">
        <v>2916</v>
      </c>
    </row>
    <row r="2207" spans="1:10" ht="19.2" hidden="1" customHeight="1" x14ac:dyDescent="0.3">
      <c r="A2207" s="273">
        <v>44718</v>
      </c>
      <c r="B2207" s="273">
        <v>45961</v>
      </c>
      <c r="C2207" s="274" t="s">
        <v>337</v>
      </c>
      <c r="D2207" s="275" t="s">
        <v>118</v>
      </c>
      <c r="E2207" s="275"/>
      <c r="F2207" s="275"/>
      <c r="G2207" s="421" t="str">
        <f t="shared" si="34"/>
        <v/>
      </c>
      <c r="H2207" s="276">
        <v>52</v>
      </c>
      <c r="I2207" s="276" t="s">
        <v>223</v>
      </c>
      <c r="J2207" s="218" t="s">
        <v>2916</v>
      </c>
    </row>
    <row r="2208" spans="1:10" ht="19.2" hidden="1" customHeight="1" x14ac:dyDescent="0.3">
      <c r="A2208" s="273">
        <v>44718</v>
      </c>
      <c r="B2208" s="273">
        <v>45961</v>
      </c>
      <c r="C2208" s="274" t="s">
        <v>337</v>
      </c>
      <c r="D2208" s="275" t="s">
        <v>118</v>
      </c>
      <c r="E2208" s="275"/>
      <c r="F2208" s="275"/>
      <c r="G2208" s="421" t="str">
        <f t="shared" si="34"/>
        <v/>
      </c>
      <c r="H2208" s="276">
        <v>52</v>
      </c>
      <c r="I2208" s="276" t="s">
        <v>340</v>
      </c>
      <c r="J2208" s="218" t="s">
        <v>2916</v>
      </c>
    </row>
    <row r="2209" spans="1:10" ht="19.2" hidden="1" customHeight="1" x14ac:dyDescent="0.3">
      <c r="A2209" s="273">
        <v>45444</v>
      </c>
      <c r="B2209" s="273">
        <v>45961</v>
      </c>
      <c r="C2209" s="274" t="s">
        <v>337</v>
      </c>
      <c r="D2209" s="275" t="s">
        <v>118</v>
      </c>
      <c r="E2209" s="275"/>
      <c r="F2209" s="275"/>
      <c r="G2209" s="421" t="str">
        <f t="shared" si="34"/>
        <v/>
      </c>
      <c r="H2209" s="276">
        <v>52</v>
      </c>
      <c r="I2209" s="276" t="s">
        <v>341</v>
      </c>
      <c r="J2209" s="218" t="s">
        <v>2916</v>
      </c>
    </row>
    <row r="2210" spans="1:10" ht="19.2" hidden="1" customHeight="1" x14ac:dyDescent="0.3">
      <c r="A2210" s="273">
        <v>45897</v>
      </c>
      <c r="B2210" s="273"/>
      <c r="C2210" s="274" t="s">
        <v>337</v>
      </c>
      <c r="D2210" s="275" t="s">
        <v>118</v>
      </c>
      <c r="E2210" s="275"/>
      <c r="F2210" s="275"/>
      <c r="G2210" s="421" t="str">
        <f t="shared" si="34"/>
        <v/>
      </c>
      <c r="H2210" s="276">
        <v>48</v>
      </c>
      <c r="I2210" s="276" t="s">
        <v>342</v>
      </c>
      <c r="J2210" s="218" t="s">
        <v>2916</v>
      </c>
    </row>
    <row r="2211" spans="1:10" ht="19.2" hidden="1" customHeight="1" x14ac:dyDescent="0.3">
      <c r="A2211" s="273">
        <v>44830</v>
      </c>
      <c r="B2211" s="273">
        <v>45961</v>
      </c>
      <c r="C2211" s="274" t="s">
        <v>343</v>
      </c>
      <c r="D2211" s="275" t="s">
        <v>118</v>
      </c>
      <c r="E2211" s="275"/>
      <c r="F2211" s="275"/>
      <c r="G2211" s="421" t="str">
        <f t="shared" si="34"/>
        <v/>
      </c>
      <c r="H2211" s="276">
        <v>184.8</v>
      </c>
      <c r="I2211" s="276" t="s">
        <v>345</v>
      </c>
      <c r="J2211" s="218" t="s">
        <v>2916</v>
      </c>
    </row>
    <row r="2212" spans="1:10" ht="19.2" hidden="1" customHeight="1" x14ac:dyDescent="0.3">
      <c r="A2212" s="273">
        <v>45757</v>
      </c>
      <c r="B2212" s="273"/>
      <c r="C2212" s="274" t="s">
        <v>346</v>
      </c>
      <c r="D2212" s="275" t="s">
        <v>1275</v>
      </c>
      <c r="E2212" s="275"/>
      <c r="F2212" s="275"/>
      <c r="G2212" s="421" t="str">
        <f t="shared" si="34"/>
        <v/>
      </c>
      <c r="H2212" s="276">
        <v>20</v>
      </c>
      <c r="I2212" s="276" t="s">
        <v>36</v>
      </c>
      <c r="J2212" s="218" t="s">
        <v>2916</v>
      </c>
    </row>
    <row r="2213" spans="1:10" ht="19.2" hidden="1" customHeight="1" x14ac:dyDescent="0.3">
      <c r="A2213" s="273">
        <v>45757</v>
      </c>
      <c r="B2213" s="273"/>
      <c r="C2213" s="274" t="s">
        <v>346</v>
      </c>
      <c r="D2213" s="275" t="s">
        <v>1275</v>
      </c>
      <c r="E2213" s="275"/>
      <c r="F2213" s="275"/>
      <c r="G2213" s="421" t="str">
        <f t="shared" si="34"/>
        <v/>
      </c>
      <c r="H2213" s="276">
        <v>20</v>
      </c>
      <c r="I2213" s="276" t="s">
        <v>347</v>
      </c>
      <c r="J2213" s="218" t="s">
        <v>2916</v>
      </c>
    </row>
    <row r="2214" spans="1:10" ht="19.2" hidden="1" customHeight="1" x14ac:dyDescent="0.3">
      <c r="A2214" s="273">
        <v>45757</v>
      </c>
      <c r="B2214" s="273"/>
      <c r="C2214" s="274" t="s">
        <v>346</v>
      </c>
      <c r="D2214" s="275" t="s">
        <v>1275</v>
      </c>
      <c r="E2214" s="275"/>
      <c r="F2214" s="275"/>
      <c r="G2214" s="421" t="str">
        <f t="shared" si="34"/>
        <v/>
      </c>
      <c r="H2214" s="276">
        <v>20</v>
      </c>
      <c r="I2214" s="276" t="s">
        <v>37</v>
      </c>
      <c r="J2214" s="218" t="s">
        <v>2916</v>
      </c>
    </row>
    <row r="2215" spans="1:10" ht="19.2" hidden="1" customHeight="1" x14ac:dyDescent="0.3">
      <c r="A2215" s="273">
        <v>45332</v>
      </c>
      <c r="B2215" s="273"/>
      <c r="C2215" s="274" t="s">
        <v>348</v>
      </c>
      <c r="D2215" s="275" t="s">
        <v>287</v>
      </c>
      <c r="E2215" s="275"/>
      <c r="F2215" s="275"/>
      <c r="G2215" s="421" t="str">
        <f t="shared" si="34"/>
        <v/>
      </c>
      <c r="H2215" s="276">
        <v>257</v>
      </c>
      <c r="I2215" s="276" t="s">
        <v>349</v>
      </c>
      <c r="J2215" s="218" t="s">
        <v>2916</v>
      </c>
    </row>
    <row r="2216" spans="1:10" ht="19.2" hidden="1" customHeight="1" x14ac:dyDescent="0.3">
      <c r="A2216" s="273">
        <v>45693</v>
      </c>
      <c r="B2216" s="273"/>
      <c r="C2216" s="274" t="s">
        <v>350</v>
      </c>
      <c r="D2216" s="275" t="s">
        <v>287</v>
      </c>
      <c r="E2216" s="275"/>
      <c r="F2216" s="275"/>
      <c r="G2216" s="421" t="str">
        <f t="shared" si="34"/>
        <v/>
      </c>
      <c r="H2216" s="276">
        <v>317</v>
      </c>
      <c r="I2216" s="276" t="s">
        <v>352</v>
      </c>
      <c r="J2216" s="218" t="s">
        <v>2916</v>
      </c>
    </row>
    <row r="2217" spans="1:10" ht="19.2" hidden="1" customHeight="1" x14ac:dyDescent="0.3">
      <c r="A2217" s="273">
        <v>45904</v>
      </c>
      <c r="B2217" s="273"/>
      <c r="C2217" s="274" t="s">
        <v>353</v>
      </c>
      <c r="D2217" s="275" t="s">
        <v>1275</v>
      </c>
      <c r="E2217" s="275"/>
      <c r="F2217" s="275"/>
      <c r="G2217" s="421" t="str">
        <f t="shared" si="34"/>
        <v/>
      </c>
      <c r="H2217" s="276">
        <v>20</v>
      </c>
      <c r="I2217" s="276" t="s">
        <v>354</v>
      </c>
      <c r="J2217" s="218" t="s">
        <v>2916</v>
      </c>
    </row>
    <row r="2218" spans="1:10" ht="19.2" hidden="1" customHeight="1" x14ac:dyDescent="0.3">
      <c r="A2218" s="273">
        <v>45904</v>
      </c>
      <c r="B2218" s="273"/>
      <c r="C2218" s="274" t="s">
        <v>353</v>
      </c>
      <c r="D2218" s="275" t="s">
        <v>1275</v>
      </c>
      <c r="E2218" s="275"/>
      <c r="F2218" s="275"/>
      <c r="G2218" s="421" t="str">
        <f t="shared" si="34"/>
        <v/>
      </c>
      <c r="H2218" s="276">
        <v>20</v>
      </c>
      <c r="I2218" s="276" t="s">
        <v>356</v>
      </c>
      <c r="J2218" s="218" t="s">
        <v>2916</v>
      </c>
    </row>
    <row r="2219" spans="1:10" ht="19.2" hidden="1" customHeight="1" x14ac:dyDescent="0.3">
      <c r="A2219" s="273">
        <v>45917</v>
      </c>
      <c r="B2219" s="273"/>
      <c r="C2219" s="274" t="s">
        <v>357</v>
      </c>
      <c r="D2219" s="275" t="s">
        <v>15</v>
      </c>
      <c r="E2219" s="275"/>
      <c r="F2219" s="275">
        <v>2</v>
      </c>
      <c r="G2219" s="421">
        <f t="shared" si="34"/>
        <v>50</v>
      </c>
      <c r="H2219" s="276">
        <v>120</v>
      </c>
      <c r="I2219" s="276" t="s">
        <v>358</v>
      </c>
      <c r="J2219" s="218" t="s">
        <v>2916</v>
      </c>
    </row>
    <row r="2220" spans="1:10" ht="19.2" hidden="1" customHeight="1" x14ac:dyDescent="0.3">
      <c r="A2220" s="273">
        <v>45860</v>
      </c>
      <c r="B2220" s="273"/>
      <c r="C2220" s="274" t="s">
        <v>359</v>
      </c>
      <c r="D2220" s="275" t="s">
        <v>118</v>
      </c>
      <c r="E2220" s="275"/>
      <c r="F2220" s="275"/>
      <c r="G2220" s="421" t="str">
        <f t="shared" si="34"/>
        <v/>
      </c>
      <c r="H2220" s="276">
        <v>48</v>
      </c>
      <c r="I2220" s="276" t="s">
        <v>360</v>
      </c>
      <c r="J2220" s="218" t="s">
        <v>2916</v>
      </c>
    </row>
    <row r="2221" spans="1:10" ht="19.2" hidden="1" customHeight="1" x14ac:dyDescent="0.3">
      <c r="A2221" s="273">
        <v>45796</v>
      </c>
      <c r="B2221" s="273"/>
      <c r="C2221" s="274" t="s">
        <v>361</v>
      </c>
      <c r="D2221" s="275" t="s">
        <v>118</v>
      </c>
      <c r="E2221" s="275"/>
      <c r="F2221" s="275"/>
      <c r="G2221" s="421" t="str">
        <f t="shared" si="34"/>
        <v/>
      </c>
      <c r="H2221" s="276">
        <v>48</v>
      </c>
      <c r="I2221" s="276" t="s">
        <v>362</v>
      </c>
      <c r="J2221" s="218" t="s">
        <v>2916</v>
      </c>
    </row>
    <row r="2222" spans="1:10" ht="19.2" hidden="1" customHeight="1" x14ac:dyDescent="0.3">
      <c r="A2222" s="273">
        <v>45584</v>
      </c>
      <c r="B2222" s="273">
        <v>45961</v>
      </c>
      <c r="C2222" s="274" t="s">
        <v>364</v>
      </c>
      <c r="D2222" s="275" t="s">
        <v>15</v>
      </c>
      <c r="E2222" s="275"/>
      <c r="F2222" s="275">
        <v>2</v>
      </c>
      <c r="G2222" s="421">
        <f t="shared" si="34"/>
        <v>50</v>
      </c>
      <c r="H2222" s="276">
        <v>198</v>
      </c>
      <c r="I2222" s="276" t="s">
        <v>366</v>
      </c>
      <c r="J2222" s="218" t="s">
        <v>2916</v>
      </c>
    </row>
    <row r="2223" spans="1:10" ht="19.2" hidden="1" customHeight="1" x14ac:dyDescent="0.3">
      <c r="A2223" s="273">
        <v>45584</v>
      </c>
      <c r="B2223" s="273">
        <v>45961</v>
      </c>
      <c r="C2223" s="274" t="s">
        <v>364</v>
      </c>
      <c r="D2223" s="275" t="s">
        <v>15</v>
      </c>
      <c r="E2223" s="275"/>
      <c r="F2223" s="275">
        <v>2</v>
      </c>
      <c r="G2223" s="421">
        <f t="shared" si="34"/>
        <v>50</v>
      </c>
      <c r="H2223" s="276">
        <v>198</v>
      </c>
      <c r="I2223" s="276" t="s">
        <v>96</v>
      </c>
      <c r="J2223" s="218" t="s">
        <v>2916</v>
      </c>
    </row>
    <row r="2224" spans="1:10" ht="19.2" hidden="1" customHeight="1" x14ac:dyDescent="0.3">
      <c r="A2224" s="273">
        <v>45356</v>
      </c>
      <c r="B2224" s="273"/>
      <c r="C2224" s="274" t="s">
        <v>367</v>
      </c>
      <c r="D2224" s="275" t="s">
        <v>118</v>
      </c>
      <c r="E2224" s="275"/>
      <c r="F2224" s="275"/>
      <c r="G2224" s="421" t="str">
        <f t="shared" si="34"/>
        <v/>
      </c>
      <c r="H2224" s="276">
        <v>48</v>
      </c>
      <c r="I2224" s="276" t="s">
        <v>368</v>
      </c>
      <c r="J2224" s="218" t="s">
        <v>2916</v>
      </c>
    </row>
    <row r="2225" spans="1:10" ht="19.2" hidden="1" customHeight="1" x14ac:dyDescent="0.3">
      <c r="A2225" s="273">
        <v>44394</v>
      </c>
      <c r="B2225" s="273">
        <v>45961</v>
      </c>
      <c r="C2225" s="274" t="s">
        <v>370</v>
      </c>
      <c r="D2225" s="275" t="s">
        <v>118</v>
      </c>
      <c r="E2225" s="275"/>
      <c r="F2225" s="275"/>
      <c r="G2225" s="421" t="str">
        <f t="shared" si="34"/>
        <v/>
      </c>
      <c r="H2225" s="276">
        <v>52</v>
      </c>
      <c r="I2225" s="276" t="s">
        <v>179</v>
      </c>
      <c r="J2225" s="218" t="s">
        <v>2916</v>
      </c>
    </row>
    <row r="2226" spans="1:10" ht="19.2" hidden="1" customHeight="1" x14ac:dyDescent="0.3">
      <c r="A2226" s="273">
        <v>43999</v>
      </c>
      <c r="B2226" s="273">
        <v>45961</v>
      </c>
      <c r="C2226" s="274" t="s">
        <v>374</v>
      </c>
      <c r="D2226" s="275" t="s">
        <v>118</v>
      </c>
      <c r="E2226" s="275"/>
      <c r="F2226" s="275"/>
      <c r="G2226" s="421" t="str">
        <f t="shared" si="34"/>
        <v/>
      </c>
      <c r="H2226" s="276">
        <v>305</v>
      </c>
      <c r="I2226" s="276" t="s">
        <v>376</v>
      </c>
      <c r="J2226" s="218" t="s">
        <v>2916</v>
      </c>
    </row>
    <row r="2227" spans="1:10" ht="19.2" hidden="1" customHeight="1" x14ac:dyDescent="0.3">
      <c r="A2227" s="273">
        <v>45968</v>
      </c>
      <c r="B2227" s="273"/>
      <c r="C2227" s="274" t="s">
        <v>377</v>
      </c>
      <c r="D2227" s="275" t="s">
        <v>1275</v>
      </c>
      <c r="E2227" s="275"/>
      <c r="F2227" s="275"/>
      <c r="G2227" s="421" t="str">
        <f t="shared" si="34"/>
        <v/>
      </c>
      <c r="H2227" s="276">
        <v>24</v>
      </c>
      <c r="I2227" s="276" t="s">
        <v>23</v>
      </c>
      <c r="J2227" s="218" t="s">
        <v>2916</v>
      </c>
    </row>
    <row r="2228" spans="1:10" ht="19.2" hidden="1" customHeight="1" x14ac:dyDescent="0.3">
      <c r="A2228" s="273">
        <v>45379</v>
      </c>
      <c r="B2228" s="273"/>
      <c r="C2228" s="274" t="s">
        <v>379</v>
      </c>
      <c r="D2228" s="275" t="s">
        <v>118</v>
      </c>
      <c r="E2228" s="275"/>
      <c r="F2228" s="275"/>
      <c r="G2228" s="421" t="str">
        <f t="shared" si="34"/>
        <v/>
      </c>
      <c r="H2228" s="276">
        <v>48</v>
      </c>
      <c r="I2228" s="276" t="s">
        <v>380</v>
      </c>
      <c r="J2228" s="218" t="s">
        <v>2916</v>
      </c>
    </row>
    <row r="2229" spans="1:10" ht="19.2" hidden="1" customHeight="1" x14ac:dyDescent="0.3">
      <c r="A2229" s="273">
        <v>45840</v>
      </c>
      <c r="B2229" s="273"/>
      <c r="C2229" s="274" t="s">
        <v>2729</v>
      </c>
      <c r="D2229" s="275" t="s">
        <v>145</v>
      </c>
      <c r="E2229" s="275"/>
      <c r="F2229" s="275"/>
      <c r="G2229" s="421" t="str">
        <f t="shared" si="34"/>
        <v/>
      </c>
      <c r="H2229" s="276">
        <v>79</v>
      </c>
      <c r="I2229" s="276" t="s">
        <v>789</v>
      </c>
      <c r="J2229" s="218" t="s">
        <v>2916</v>
      </c>
    </row>
    <row r="2230" spans="1:10" ht="19.2" hidden="1" customHeight="1" x14ac:dyDescent="0.3">
      <c r="A2230" s="273">
        <v>45772</v>
      </c>
      <c r="B2230" s="273"/>
      <c r="C2230" s="274" t="s">
        <v>381</v>
      </c>
      <c r="D2230" s="275" t="s">
        <v>15</v>
      </c>
      <c r="E2230" s="275"/>
      <c r="F2230" s="275">
        <v>2</v>
      </c>
      <c r="G2230" s="421">
        <f t="shared" si="34"/>
        <v>50</v>
      </c>
      <c r="H2230" s="276">
        <v>164</v>
      </c>
      <c r="I2230" s="276" t="s">
        <v>383</v>
      </c>
      <c r="J2230" s="218" t="s">
        <v>2916</v>
      </c>
    </row>
    <row r="2231" spans="1:10" ht="19.2" hidden="1" customHeight="1" x14ac:dyDescent="0.3">
      <c r="A2231" s="273">
        <v>45849</v>
      </c>
      <c r="B2231" s="273"/>
      <c r="C2231" s="274" t="s">
        <v>384</v>
      </c>
      <c r="D2231" s="275" t="s">
        <v>118</v>
      </c>
      <c r="E2231" s="275"/>
      <c r="F2231" s="275"/>
      <c r="G2231" s="421" t="str">
        <f t="shared" si="34"/>
        <v/>
      </c>
      <c r="H2231" s="276">
        <v>48</v>
      </c>
      <c r="I2231" s="276" t="s">
        <v>146</v>
      </c>
      <c r="J2231" s="218" t="s">
        <v>2916</v>
      </c>
    </row>
    <row r="2232" spans="1:10" ht="19.2" hidden="1" customHeight="1" x14ac:dyDescent="0.3">
      <c r="A2232" s="273">
        <v>45867</v>
      </c>
      <c r="B2232" s="273"/>
      <c r="C2232" s="274" t="s">
        <v>386</v>
      </c>
      <c r="D2232" s="275" t="s">
        <v>1275</v>
      </c>
      <c r="E2232" s="275"/>
      <c r="F2232" s="275"/>
      <c r="G2232" s="421" t="str">
        <f t="shared" si="34"/>
        <v/>
      </c>
      <c r="H2232" s="276">
        <v>20</v>
      </c>
      <c r="I2232" s="276" t="s">
        <v>89</v>
      </c>
      <c r="J2232" s="218" t="s">
        <v>2916</v>
      </c>
    </row>
    <row r="2233" spans="1:10" ht="19.2" hidden="1" customHeight="1" x14ac:dyDescent="0.3">
      <c r="A2233" s="273">
        <v>45867</v>
      </c>
      <c r="B2233" s="273"/>
      <c r="C2233" s="274" t="s">
        <v>386</v>
      </c>
      <c r="D2233" s="275" t="s">
        <v>1275</v>
      </c>
      <c r="E2233" s="275"/>
      <c r="F2233" s="275"/>
      <c r="G2233" s="421" t="str">
        <f t="shared" si="34"/>
        <v/>
      </c>
      <c r="H2233" s="276">
        <v>20</v>
      </c>
      <c r="I2233" s="276" t="s">
        <v>387</v>
      </c>
      <c r="J2233" s="218" t="s">
        <v>2916</v>
      </c>
    </row>
    <row r="2234" spans="1:10" ht="19.2" hidden="1" customHeight="1" x14ac:dyDescent="0.3">
      <c r="A2234" s="273">
        <v>45391</v>
      </c>
      <c r="B2234" s="273"/>
      <c r="C2234" s="274" t="s">
        <v>388</v>
      </c>
      <c r="D2234" s="275" t="s">
        <v>118</v>
      </c>
      <c r="E2234" s="275"/>
      <c r="F2234" s="275"/>
      <c r="G2234" s="421" t="str">
        <f t="shared" si="34"/>
        <v/>
      </c>
      <c r="H2234" s="276">
        <v>48</v>
      </c>
      <c r="I2234" s="276" t="s">
        <v>389</v>
      </c>
      <c r="J2234" s="218" t="s">
        <v>2916</v>
      </c>
    </row>
    <row r="2235" spans="1:10" ht="19.2" hidden="1" customHeight="1" x14ac:dyDescent="0.3">
      <c r="A2235" s="273">
        <v>45833</v>
      </c>
      <c r="B2235" s="273"/>
      <c r="C2235" s="274" t="s">
        <v>390</v>
      </c>
      <c r="D2235" s="275" t="s">
        <v>1275</v>
      </c>
      <c r="E2235" s="275"/>
      <c r="F2235" s="275"/>
      <c r="G2235" s="421" t="str">
        <f t="shared" si="34"/>
        <v/>
      </c>
      <c r="H2235" s="276">
        <v>20</v>
      </c>
      <c r="I2235" s="276" t="s">
        <v>391</v>
      </c>
      <c r="J2235" s="218" t="s">
        <v>2916</v>
      </c>
    </row>
    <row r="2236" spans="1:10" ht="19.2" hidden="1" customHeight="1" x14ac:dyDescent="0.3">
      <c r="A2236" s="273">
        <v>45631</v>
      </c>
      <c r="B2236" s="273">
        <v>46020</v>
      </c>
      <c r="C2236" s="274" t="s">
        <v>392</v>
      </c>
      <c r="D2236" s="275" t="s">
        <v>118</v>
      </c>
      <c r="E2236" s="275"/>
      <c r="F2236" s="275"/>
      <c r="G2236" s="421" t="str">
        <f t="shared" si="34"/>
        <v/>
      </c>
      <c r="H2236" s="276">
        <v>48</v>
      </c>
      <c r="I2236" s="276" t="s">
        <v>393</v>
      </c>
      <c r="J2236" s="218" t="s">
        <v>2916</v>
      </c>
    </row>
    <row r="2237" spans="1:10" ht="19.2" hidden="1" customHeight="1" x14ac:dyDescent="0.3">
      <c r="A2237" s="273">
        <v>45072</v>
      </c>
      <c r="B2237" s="273">
        <v>45961</v>
      </c>
      <c r="C2237" s="274" t="s">
        <v>394</v>
      </c>
      <c r="D2237" s="275" t="s">
        <v>287</v>
      </c>
      <c r="E2237" s="275"/>
      <c r="F2237" s="275"/>
      <c r="G2237" s="421" t="str">
        <f t="shared" si="34"/>
        <v/>
      </c>
      <c r="H2237" s="276">
        <v>282</v>
      </c>
      <c r="I2237" s="276" t="s">
        <v>395</v>
      </c>
      <c r="J2237" s="218" t="s">
        <v>2916</v>
      </c>
    </row>
    <row r="2238" spans="1:10" ht="19.2" hidden="1" customHeight="1" x14ac:dyDescent="0.3">
      <c r="A2238" s="273">
        <v>45069</v>
      </c>
      <c r="B2238" s="273">
        <v>45961</v>
      </c>
      <c r="C2238" s="274" t="s">
        <v>396</v>
      </c>
      <c r="D2238" s="275" t="s">
        <v>118</v>
      </c>
      <c r="E2238" s="275"/>
      <c r="F2238" s="275"/>
      <c r="G2238" s="421" t="str">
        <f t="shared" si="34"/>
        <v/>
      </c>
      <c r="H2238" s="276">
        <v>52</v>
      </c>
      <c r="I2238" s="276" t="s">
        <v>20</v>
      </c>
      <c r="J2238" s="218" t="s">
        <v>2916</v>
      </c>
    </row>
    <row r="2239" spans="1:10" ht="19.2" hidden="1" customHeight="1" x14ac:dyDescent="0.3">
      <c r="A2239" s="273">
        <v>45843</v>
      </c>
      <c r="B2239" s="273"/>
      <c r="C2239" s="274" t="s">
        <v>397</v>
      </c>
      <c r="D2239" s="275" t="s">
        <v>15</v>
      </c>
      <c r="E2239" s="275"/>
      <c r="F2239" s="275">
        <v>2</v>
      </c>
      <c r="G2239" s="421">
        <f t="shared" si="34"/>
        <v>50</v>
      </c>
      <c r="H2239" s="276">
        <v>120</v>
      </c>
      <c r="I2239" s="276" t="s">
        <v>398</v>
      </c>
      <c r="J2239" s="218" t="s">
        <v>2916</v>
      </c>
    </row>
    <row r="2240" spans="1:10" ht="19.2" hidden="1" customHeight="1" x14ac:dyDescent="0.3">
      <c r="A2240" s="273">
        <v>45730</v>
      </c>
      <c r="B2240" s="273"/>
      <c r="C2240" s="274" t="s">
        <v>399</v>
      </c>
      <c r="D2240" s="275" t="s">
        <v>15</v>
      </c>
      <c r="E2240" s="275"/>
      <c r="F2240" s="275">
        <v>2</v>
      </c>
      <c r="G2240" s="421">
        <f t="shared" si="34"/>
        <v>50</v>
      </c>
      <c r="H2240" s="276">
        <v>120</v>
      </c>
      <c r="I2240" s="276" t="s">
        <v>136</v>
      </c>
      <c r="J2240" s="218" t="s">
        <v>2916</v>
      </c>
    </row>
    <row r="2241" spans="1:10" ht="19.2" hidden="1" customHeight="1" x14ac:dyDescent="0.3">
      <c r="A2241" s="273">
        <v>45416</v>
      </c>
      <c r="B2241" s="273"/>
      <c r="C2241" s="274" t="s">
        <v>400</v>
      </c>
      <c r="D2241" s="275" t="s">
        <v>187</v>
      </c>
      <c r="E2241" s="275"/>
      <c r="F2241" s="275">
        <v>4</v>
      </c>
      <c r="G2241" s="421">
        <f t="shared" si="34"/>
        <v>100</v>
      </c>
      <c r="H2241" s="276">
        <v>229.9</v>
      </c>
      <c r="I2241" s="276" t="s">
        <v>402</v>
      </c>
      <c r="J2241" s="218" t="s">
        <v>2916</v>
      </c>
    </row>
    <row r="2242" spans="1:10" ht="19.2" hidden="1" customHeight="1" x14ac:dyDescent="0.3">
      <c r="A2242" s="273">
        <v>44936</v>
      </c>
      <c r="B2242" s="273">
        <v>45961</v>
      </c>
      <c r="C2242" s="274" t="s">
        <v>403</v>
      </c>
      <c r="D2242" s="275" t="s">
        <v>1275</v>
      </c>
      <c r="E2242" s="275"/>
      <c r="F2242" s="275"/>
      <c r="G2242" s="421" t="str">
        <f t="shared" ref="G2242:G2305" si="35">IF(F2242="","",F2242*25)</f>
        <v/>
      </c>
      <c r="H2242" s="276">
        <v>24</v>
      </c>
      <c r="I2242" s="276" t="s">
        <v>262</v>
      </c>
      <c r="J2242" s="218" t="s">
        <v>2916</v>
      </c>
    </row>
    <row r="2243" spans="1:10" ht="19.2" hidden="1" customHeight="1" x14ac:dyDescent="0.3">
      <c r="A2243" s="273">
        <v>44936</v>
      </c>
      <c r="B2243" s="273">
        <v>45961</v>
      </c>
      <c r="C2243" s="274" t="s">
        <v>403</v>
      </c>
      <c r="D2243" s="275" t="s">
        <v>1275</v>
      </c>
      <c r="E2243" s="275"/>
      <c r="F2243" s="275"/>
      <c r="G2243" s="421" t="str">
        <f t="shared" si="35"/>
        <v/>
      </c>
      <c r="H2243" s="276">
        <v>24</v>
      </c>
      <c r="I2243" s="276" t="s">
        <v>404</v>
      </c>
      <c r="J2243" s="218" t="s">
        <v>2916</v>
      </c>
    </row>
    <row r="2244" spans="1:10" ht="19.2" hidden="1" customHeight="1" x14ac:dyDescent="0.3">
      <c r="A2244" s="273">
        <v>45587</v>
      </c>
      <c r="B2244" s="273">
        <v>45961</v>
      </c>
      <c r="C2244" s="274" t="s">
        <v>405</v>
      </c>
      <c r="D2244" s="275" t="s">
        <v>118</v>
      </c>
      <c r="E2244" s="275"/>
      <c r="F2244" s="275"/>
      <c r="G2244" s="421" t="str">
        <f t="shared" si="35"/>
        <v/>
      </c>
      <c r="H2244" s="276">
        <v>52</v>
      </c>
      <c r="I2244" s="276" t="s">
        <v>162</v>
      </c>
      <c r="J2244" s="218" t="s">
        <v>2916</v>
      </c>
    </row>
    <row r="2245" spans="1:10" ht="19.2" hidden="1" customHeight="1" x14ac:dyDescent="0.3">
      <c r="A2245" s="273">
        <v>45587</v>
      </c>
      <c r="B2245" s="273">
        <v>45961</v>
      </c>
      <c r="C2245" s="274" t="s">
        <v>405</v>
      </c>
      <c r="D2245" s="275" t="s">
        <v>15</v>
      </c>
      <c r="E2245" s="275"/>
      <c r="F2245" s="275">
        <v>2</v>
      </c>
      <c r="G2245" s="421">
        <f t="shared" si="35"/>
        <v>50</v>
      </c>
      <c r="H2245" s="276">
        <v>172.8</v>
      </c>
      <c r="I2245" s="276" t="s">
        <v>162</v>
      </c>
      <c r="J2245" s="218" t="s">
        <v>2916</v>
      </c>
    </row>
    <row r="2246" spans="1:10" ht="19.2" hidden="1" customHeight="1" x14ac:dyDescent="0.3">
      <c r="A2246" s="273">
        <v>45138</v>
      </c>
      <c r="B2246" s="273">
        <v>45961</v>
      </c>
      <c r="C2246" s="274" t="s">
        <v>406</v>
      </c>
      <c r="D2246" s="275" t="s">
        <v>15</v>
      </c>
      <c r="E2246" s="275"/>
      <c r="F2246" s="275">
        <v>2</v>
      </c>
      <c r="G2246" s="421">
        <f t="shared" si="35"/>
        <v>50</v>
      </c>
      <c r="H2246" s="276">
        <v>132</v>
      </c>
      <c r="I2246" s="276" t="s">
        <v>407</v>
      </c>
      <c r="J2246" s="218" t="s">
        <v>2916</v>
      </c>
    </row>
    <row r="2247" spans="1:10" ht="19.2" hidden="1" customHeight="1" x14ac:dyDescent="0.3">
      <c r="A2247" s="273">
        <v>45630</v>
      </c>
      <c r="B2247" s="273">
        <v>46020</v>
      </c>
      <c r="C2247" s="274" t="s">
        <v>408</v>
      </c>
      <c r="D2247" s="275" t="s">
        <v>15</v>
      </c>
      <c r="E2247" s="275"/>
      <c r="F2247" s="275">
        <v>2</v>
      </c>
      <c r="G2247" s="421">
        <f t="shared" si="35"/>
        <v>50</v>
      </c>
      <c r="H2247" s="276">
        <v>120</v>
      </c>
      <c r="I2247" s="276" t="s">
        <v>409</v>
      </c>
      <c r="J2247" s="218" t="s">
        <v>2916</v>
      </c>
    </row>
    <row r="2248" spans="1:10" ht="19.2" hidden="1" customHeight="1" x14ac:dyDescent="0.3">
      <c r="A2248" s="273">
        <v>45630</v>
      </c>
      <c r="B2248" s="273">
        <v>46020</v>
      </c>
      <c r="C2248" s="274" t="s">
        <v>408</v>
      </c>
      <c r="D2248" s="275" t="s">
        <v>15</v>
      </c>
      <c r="E2248" s="275"/>
      <c r="F2248" s="275">
        <v>2</v>
      </c>
      <c r="G2248" s="421">
        <f t="shared" si="35"/>
        <v>50</v>
      </c>
      <c r="H2248" s="276">
        <v>120</v>
      </c>
      <c r="I2248" s="276" t="s">
        <v>1255</v>
      </c>
      <c r="J2248" s="218" t="s">
        <v>2916</v>
      </c>
    </row>
    <row r="2249" spans="1:10" ht="19.2" hidden="1" customHeight="1" x14ac:dyDescent="0.3">
      <c r="A2249" s="273">
        <v>45861</v>
      </c>
      <c r="B2249" s="273"/>
      <c r="C2249" s="274" t="s">
        <v>413</v>
      </c>
      <c r="D2249" s="275" t="s">
        <v>118</v>
      </c>
      <c r="E2249" s="275"/>
      <c r="F2249" s="275"/>
      <c r="G2249" s="421" t="str">
        <f t="shared" si="35"/>
        <v/>
      </c>
      <c r="H2249" s="276">
        <v>48</v>
      </c>
      <c r="I2249" s="276" t="s">
        <v>151</v>
      </c>
      <c r="J2249" s="218" t="s">
        <v>2916</v>
      </c>
    </row>
    <row r="2250" spans="1:10" ht="19.2" hidden="1" customHeight="1" x14ac:dyDescent="0.3">
      <c r="A2250" s="273">
        <v>45849</v>
      </c>
      <c r="B2250" s="273"/>
      <c r="C2250" s="274" t="s">
        <v>414</v>
      </c>
      <c r="D2250" s="275" t="s">
        <v>1275</v>
      </c>
      <c r="E2250" s="275"/>
      <c r="F2250" s="275"/>
      <c r="G2250" s="421" t="str">
        <f t="shared" si="35"/>
        <v/>
      </c>
      <c r="H2250" s="276">
        <v>20</v>
      </c>
      <c r="I2250" s="276" t="s">
        <v>415</v>
      </c>
      <c r="J2250" s="218" t="s">
        <v>2916</v>
      </c>
    </row>
    <row r="2251" spans="1:10" ht="19.2" hidden="1" customHeight="1" x14ac:dyDescent="0.3">
      <c r="A2251" s="273">
        <v>45891</v>
      </c>
      <c r="B2251" s="273"/>
      <c r="C2251" s="274" t="s">
        <v>416</v>
      </c>
      <c r="D2251" s="275" t="s">
        <v>1275</v>
      </c>
      <c r="E2251" s="275"/>
      <c r="F2251" s="275"/>
      <c r="G2251" s="421" t="str">
        <f t="shared" si="35"/>
        <v/>
      </c>
      <c r="H2251" s="276">
        <v>20</v>
      </c>
      <c r="I2251" s="276" t="s">
        <v>417</v>
      </c>
      <c r="J2251" s="218" t="s">
        <v>2916</v>
      </c>
    </row>
    <row r="2252" spans="1:10" ht="19.2" hidden="1" customHeight="1" x14ac:dyDescent="0.3">
      <c r="A2252" s="273">
        <v>45891</v>
      </c>
      <c r="B2252" s="273"/>
      <c r="C2252" s="274" t="s">
        <v>416</v>
      </c>
      <c r="D2252" s="275" t="s">
        <v>1275</v>
      </c>
      <c r="E2252" s="275"/>
      <c r="F2252" s="275"/>
      <c r="G2252" s="421" t="str">
        <f t="shared" si="35"/>
        <v/>
      </c>
      <c r="H2252" s="276">
        <v>20</v>
      </c>
      <c r="I2252" s="276" t="s">
        <v>418</v>
      </c>
      <c r="J2252" s="218" t="s">
        <v>2916</v>
      </c>
    </row>
    <row r="2253" spans="1:10" ht="19.2" hidden="1" customHeight="1" x14ac:dyDescent="0.3">
      <c r="A2253" s="273">
        <v>45891</v>
      </c>
      <c r="B2253" s="273"/>
      <c r="C2253" s="274" t="s">
        <v>416</v>
      </c>
      <c r="D2253" s="275" t="s">
        <v>1275</v>
      </c>
      <c r="E2253" s="275"/>
      <c r="F2253" s="275"/>
      <c r="G2253" s="421" t="str">
        <f t="shared" si="35"/>
        <v/>
      </c>
      <c r="H2253" s="276">
        <v>20</v>
      </c>
      <c r="I2253" s="276" t="s">
        <v>419</v>
      </c>
      <c r="J2253" s="218" t="s">
        <v>2916</v>
      </c>
    </row>
    <row r="2254" spans="1:10" ht="19.2" hidden="1" customHeight="1" x14ac:dyDescent="0.3">
      <c r="A2254" s="273">
        <v>45891</v>
      </c>
      <c r="B2254" s="273"/>
      <c r="C2254" s="274" t="s">
        <v>416</v>
      </c>
      <c r="D2254" s="275" t="s">
        <v>1275</v>
      </c>
      <c r="E2254" s="275"/>
      <c r="F2254" s="275"/>
      <c r="G2254" s="421" t="str">
        <f t="shared" si="35"/>
        <v/>
      </c>
      <c r="H2254" s="276">
        <v>20</v>
      </c>
      <c r="I2254" s="276" t="s">
        <v>420</v>
      </c>
      <c r="J2254" s="218" t="s">
        <v>2916</v>
      </c>
    </row>
    <row r="2255" spans="1:10" ht="19.2" hidden="1" customHeight="1" x14ac:dyDescent="0.3">
      <c r="A2255" s="273">
        <v>45891</v>
      </c>
      <c r="B2255" s="273"/>
      <c r="C2255" s="274" t="s">
        <v>416</v>
      </c>
      <c r="D2255" s="275" t="s">
        <v>1275</v>
      </c>
      <c r="E2255" s="275"/>
      <c r="F2255" s="275"/>
      <c r="G2255" s="421" t="str">
        <f t="shared" si="35"/>
        <v/>
      </c>
      <c r="H2255" s="276">
        <v>20</v>
      </c>
      <c r="I2255" s="276" t="s">
        <v>421</v>
      </c>
      <c r="J2255" s="218" t="s">
        <v>2916</v>
      </c>
    </row>
    <row r="2256" spans="1:10" ht="19.2" hidden="1" customHeight="1" x14ac:dyDescent="0.3">
      <c r="A2256" s="273">
        <v>45586</v>
      </c>
      <c r="B2256" s="273">
        <v>45961</v>
      </c>
      <c r="C2256" s="274" t="s">
        <v>422</v>
      </c>
      <c r="D2256" s="275" t="s">
        <v>1275</v>
      </c>
      <c r="E2256" s="275"/>
      <c r="F2256" s="275"/>
      <c r="G2256" s="421" t="str">
        <f t="shared" si="35"/>
        <v/>
      </c>
      <c r="H2256" s="276">
        <v>24</v>
      </c>
      <c r="I2256" s="276" t="s">
        <v>423</v>
      </c>
      <c r="J2256" s="218" t="s">
        <v>2916</v>
      </c>
    </row>
    <row r="2257" spans="1:10" ht="19.2" hidden="1" customHeight="1" x14ac:dyDescent="0.3">
      <c r="A2257" s="273">
        <v>45377</v>
      </c>
      <c r="B2257" s="273"/>
      <c r="C2257" s="274" t="s">
        <v>424</v>
      </c>
      <c r="D2257" s="275" t="s">
        <v>1275</v>
      </c>
      <c r="E2257" s="275"/>
      <c r="F2257" s="275"/>
      <c r="G2257" s="421" t="str">
        <f t="shared" si="35"/>
        <v/>
      </c>
      <c r="H2257" s="276">
        <v>20</v>
      </c>
      <c r="I2257" s="276" t="s">
        <v>425</v>
      </c>
      <c r="J2257" s="218" t="s">
        <v>2916</v>
      </c>
    </row>
    <row r="2258" spans="1:10" ht="19.2" hidden="1" customHeight="1" x14ac:dyDescent="0.3">
      <c r="A2258" s="273">
        <v>45395</v>
      </c>
      <c r="B2258" s="273"/>
      <c r="C2258" s="274" t="s">
        <v>426</v>
      </c>
      <c r="D2258" s="275" t="s">
        <v>1275</v>
      </c>
      <c r="E2258" s="275"/>
      <c r="F2258" s="275"/>
      <c r="G2258" s="421" t="str">
        <f t="shared" si="35"/>
        <v/>
      </c>
      <c r="H2258" s="276">
        <v>20</v>
      </c>
      <c r="I2258" s="276" t="s">
        <v>256</v>
      </c>
      <c r="J2258" s="218" t="s">
        <v>2916</v>
      </c>
    </row>
    <row r="2259" spans="1:10" ht="19.2" hidden="1" customHeight="1" x14ac:dyDescent="0.3">
      <c r="A2259" s="273">
        <v>45866</v>
      </c>
      <c r="B2259" s="273"/>
      <c r="C2259" s="274" t="s">
        <v>427</v>
      </c>
      <c r="D2259" s="275" t="s">
        <v>118</v>
      </c>
      <c r="E2259" s="275"/>
      <c r="F2259" s="275"/>
      <c r="G2259" s="421" t="str">
        <f t="shared" si="35"/>
        <v/>
      </c>
      <c r="H2259" s="276">
        <v>48</v>
      </c>
      <c r="I2259" s="276" t="s">
        <v>96</v>
      </c>
      <c r="J2259" s="218" t="s">
        <v>2916</v>
      </c>
    </row>
    <row r="2260" spans="1:10" ht="19.2" hidden="1" customHeight="1" x14ac:dyDescent="0.3">
      <c r="A2260" s="273">
        <v>45638</v>
      </c>
      <c r="B2260" s="273">
        <v>46020</v>
      </c>
      <c r="C2260" s="274" t="s">
        <v>428</v>
      </c>
      <c r="D2260" s="275" t="s">
        <v>118</v>
      </c>
      <c r="E2260" s="275"/>
      <c r="F2260" s="275"/>
      <c r="G2260" s="421" t="str">
        <f t="shared" si="35"/>
        <v/>
      </c>
      <c r="H2260" s="276">
        <v>108</v>
      </c>
      <c r="I2260" s="276" t="s">
        <v>195</v>
      </c>
      <c r="J2260" s="218" t="s">
        <v>2916</v>
      </c>
    </row>
    <row r="2261" spans="1:10" ht="19.2" hidden="1" customHeight="1" x14ac:dyDescent="0.3">
      <c r="A2261" s="273">
        <v>45701</v>
      </c>
      <c r="B2261" s="273"/>
      <c r="C2261" s="274" t="s">
        <v>430</v>
      </c>
      <c r="D2261" s="275" t="s">
        <v>1275</v>
      </c>
      <c r="E2261" s="275"/>
      <c r="F2261" s="275"/>
      <c r="G2261" s="421" t="str">
        <f t="shared" si="35"/>
        <v/>
      </c>
      <c r="H2261" s="276">
        <v>20</v>
      </c>
      <c r="I2261" s="276" t="s">
        <v>431</v>
      </c>
      <c r="J2261" s="218" t="s">
        <v>2916</v>
      </c>
    </row>
    <row r="2262" spans="1:10" ht="19.2" hidden="1" customHeight="1" x14ac:dyDescent="0.3">
      <c r="A2262" s="273">
        <v>44802</v>
      </c>
      <c r="B2262" s="273">
        <v>45961</v>
      </c>
      <c r="C2262" s="274" t="s">
        <v>432</v>
      </c>
      <c r="D2262" s="275" t="s">
        <v>118</v>
      </c>
      <c r="E2262" s="275"/>
      <c r="F2262" s="275"/>
      <c r="G2262" s="421" t="str">
        <f t="shared" si="35"/>
        <v/>
      </c>
      <c r="H2262" s="276">
        <v>52</v>
      </c>
      <c r="I2262" s="276" t="s">
        <v>433</v>
      </c>
      <c r="J2262" s="218" t="s">
        <v>2916</v>
      </c>
    </row>
    <row r="2263" spans="1:10" ht="19.2" hidden="1" customHeight="1" x14ac:dyDescent="0.3">
      <c r="A2263" s="273">
        <v>45671</v>
      </c>
      <c r="B2263" s="273"/>
      <c r="C2263" s="274" t="s">
        <v>434</v>
      </c>
      <c r="D2263" s="275" t="s">
        <v>1275</v>
      </c>
      <c r="E2263" s="275"/>
      <c r="F2263" s="275"/>
      <c r="G2263" s="421" t="str">
        <f t="shared" si="35"/>
        <v/>
      </c>
      <c r="H2263" s="276">
        <v>20</v>
      </c>
      <c r="I2263" s="276" t="s">
        <v>308</v>
      </c>
      <c r="J2263" s="218" t="s">
        <v>2916</v>
      </c>
    </row>
    <row r="2264" spans="1:10" ht="19.2" hidden="1" customHeight="1" x14ac:dyDescent="0.3">
      <c r="A2264" s="273">
        <v>45848</v>
      </c>
      <c r="B2264" s="273"/>
      <c r="C2264" s="274" t="s">
        <v>434</v>
      </c>
      <c r="D2264" s="275" t="s">
        <v>1275</v>
      </c>
      <c r="E2264" s="275"/>
      <c r="F2264" s="275"/>
      <c r="G2264" s="421" t="str">
        <f t="shared" si="35"/>
        <v/>
      </c>
      <c r="H2264" s="276">
        <v>20</v>
      </c>
      <c r="I2264" s="276" t="s">
        <v>435</v>
      </c>
      <c r="J2264" s="218" t="s">
        <v>2916</v>
      </c>
    </row>
    <row r="2265" spans="1:10" ht="19.2" hidden="1" customHeight="1" x14ac:dyDescent="0.3">
      <c r="A2265" s="273">
        <v>44716</v>
      </c>
      <c r="B2265" s="273">
        <v>45961</v>
      </c>
      <c r="C2265" s="274" t="s">
        <v>436</v>
      </c>
      <c r="D2265" s="275" t="s">
        <v>118</v>
      </c>
      <c r="E2265" s="275"/>
      <c r="F2265" s="275"/>
      <c r="G2265" s="421" t="str">
        <f t="shared" si="35"/>
        <v/>
      </c>
      <c r="H2265" s="276">
        <v>52</v>
      </c>
      <c r="I2265" s="276" t="s">
        <v>437</v>
      </c>
      <c r="J2265" s="218" t="s">
        <v>2916</v>
      </c>
    </row>
    <row r="2266" spans="1:10" ht="19.2" hidden="1" customHeight="1" x14ac:dyDescent="0.3">
      <c r="A2266" s="273">
        <v>45125</v>
      </c>
      <c r="B2266" s="273">
        <v>45961</v>
      </c>
      <c r="C2266" s="274" t="s">
        <v>438</v>
      </c>
      <c r="D2266" s="275" t="s">
        <v>118</v>
      </c>
      <c r="E2266" s="275"/>
      <c r="F2266" s="275"/>
      <c r="G2266" s="421" t="str">
        <f t="shared" si="35"/>
        <v/>
      </c>
      <c r="H2266" s="276">
        <v>52</v>
      </c>
      <c r="I2266" s="276" t="s">
        <v>439</v>
      </c>
      <c r="J2266" s="218" t="s">
        <v>2916</v>
      </c>
    </row>
    <row r="2267" spans="1:10" ht="19.2" hidden="1" customHeight="1" x14ac:dyDescent="0.3">
      <c r="A2267" s="273">
        <v>45125</v>
      </c>
      <c r="B2267" s="273">
        <v>45961</v>
      </c>
      <c r="C2267" s="274" t="s">
        <v>438</v>
      </c>
      <c r="D2267" s="275" t="s">
        <v>1275</v>
      </c>
      <c r="E2267" s="275"/>
      <c r="F2267" s="275"/>
      <c r="G2267" s="421" t="str">
        <f t="shared" si="35"/>
        <v/>
      </c>
      <c r="H2267" s="276">
        <v>52</v>
      </c>
      <c r="I2267" s="276" t="s">
        <v>442</v>
      </c>
      <c r="J2267" s="218" t="s">
        <v>2916</v>
      </c>
    </row>
    <row r="2268" spans="1:10" ht="19.2" hidden="1" customHeight="1" x14ac:dyDescent="0.3">
      <c r="A2268" s="273">
        <v>45817</v>
      </c>
      <c r="B2268" s="273"/>
      <c r="C2268" s="274" t="s">
        <v>438</v>
      </c>
      <c r="D2268" s="275" t="s">
        <v>1275</v>
      </c>
      <c r="E2268" s="275"/>
      <c r="F2268" s="275"/>
      <c r="G2268" s="421" t="str">
        <f t="shared" si="35"/>
        <v/>
      </c>
      <c r="H2268" s="276">
        <v>20</v>
      </c>
      <c r="I2268" s="276" t="s">
        <v>443</v>
      </c>
      <c r="J2268" s="218" t="s">
        <v>2916</v>
      </c>
    </row>
    <row r="2269" spans="1:10" ht="19.2" hidden="1" customHeight="1" x14ac:dyDescent="0.3">
      <c r="A2269" s="273">
        <v>45678</v>
      </c>
      <c r="B2269" s="273"/>
      <c r="C2269" s="274" t="s">
        <v>445</v>
      </c>
      <c r="D2269" s="275" t="s">
        <v>1275</v>
      </c>
      <c r="E2269" s="275"/>
      <c r="F2269" s="275"/>
      <c r="G2269" s="421" t="str">
        <f t="shared" si="35"/>
        <v/>
      </c>
      <c r="H2269" s="276">
        <v>20</v>
      </c>
      <c r="I2269" s="276" t="s">
        <v>290</v>
      </c>
      <c r="J2269" s="218" t="s">
        <v>2916</v>
      </c>
    </row>
    <row r="2270" spans="1:10" ht="19.2" hidden="1" customHeight="1" x14ac:dyDescent="0.3">
      <c r="A2270" s="273">
        <v>45855</v>
      </c>
      <c r="B2270" s="273"/>
      <c r="C2270" s="274" t="s">
        <v>446</v>
      </c>
      <c r="D2270" s="275" t="s">
        <v>15</v>
      </c>
      <c r="E2270" s="275"/>
      <c r="F2270" s="275">
        <v>2</v>
      </c>
      <c r="G2270" s="421">
        <f t="shared" si="35"/>
        <v>50</v>
      </c>
      <c r="H2270" s="276">
        <v>208</v>
      </c>
      <c r="I2270" s="276" t="s">
        <v>447</v>
      </c>
      <c r="J2270" s="218" t="s">
        <v>2916</v>
      </c>
    </row>
    <row r="2271" spans="1:10" ht="19.2" hidden="1" customHeight="1" x14ac:dyDescent="0.3">
      <c r="A2271" s="273">
        <v>45855</v>
      </c>
      <c r="B2271" s="273"/>
      <c r="C2271" s="274" t="s">
        <v>446</v>
      </c>
      <c r="D2271" s="275" t="s">
        <v>15</v>
      </c>
      <c r="E2271" s="275"/>
      <c r="F2271" s="275">
        <v>2</v>
      </c>
      <c r="G2271" s="421">
        <f t="shared" si="35"/>
        <v>50</v>
      </c>
      <c r="H2271" s="276">
        <v>120</v>
      </c>
      <c r="I2271" s="276" t="s">
        <v>448</v>
      </c>
      <c r="J2271" s="218" t="s">
        <v>2916</v>
      </c>
    </row>
    <row r="2272" spans="1:10" ht="19.2" hidden="1" customHeight="1" x14ac:dyDescent="0.3">
      <c r="A2272" s="273">
        <v>45855</v>
      </c>
      <c r="B2272" s="273"/>
      <c r="C2272" s="274" t="s">
        <v>446</v>
      </c>
      <c r="D2272" s="275" t="s">
        <v>15</v>
      </c>
      <c r="E2272" s="275"/>
      <c r="F2272" s="275">
        <v>2</v>
      </c>
      <c r="G2272" s="421">
        <f t="shared" si="35"/>
        <v>50</v>
      </c>
      <c r="H2272" s="276">
        <v>120</v>
      </c>
      <c r="I2272" s="276" t="s">
        <v>449</v>
      </c>
      <c r="J2272" s="218" t="s">
        <v>2916</v>
      </c>
    </row>
    <row r="2273" spans="1:10" ht="19.2" hidden="1" customHeight="1" x14ac:dyDescent="0.3">
      <c r="A2273" s="273">
        <v>45909</v>
      </c>
      <c r="B2273" s="273"/>
      <c r="C2273" s="274" t="s">
        <v>446</v>
      </c>
      <c r="D2273" s="275" t="s">
        <v>118</v>
      </c>
      <c r="E2273" s="275"/>
      <c r="F2273" s="275"/>
      <c r="G2273" s="421" t="str">
        <f t="shared" si="35"/>
        <v/>
      </c>
      <c r="H2273" s="276">
        <v>48</v>
      </c>
      <c r="I2273" s="276" t="s">
        <v>447</v>
      </c>
      <c r="J2273" s="218" t="s">
        <v>2916</v>
      </c>
    </row>
    <row r="2274" spans="1:10" ht="19.2" hidden="1" customHeight="1" x14ac:dyDescent="0.3">
      <c r="A2274" s="273">
        <v>45998</v>
      </c>
      <c r="B2274" s="273">
        <v>46356</v>
      </c>
      <c r="C2274" s="274" t="s">
        <v>450</v>
      </c>
      <c r="D2274" s="275" t="s">
        <v>287</v>
      </c>
      <c r="E2274" s="275"/>
      <c r="F2274" s="275"/>
      <c r="G2274" s="421" t="str">
        <f t="shared" si="35"/>
        <v/>
      </c>
      <c r="H2274" s="276">
        <v>282</v>
      </c>
      <c r="I2274" s="276" t="s">
        <v>451</v>
      </c>
      <c r="J2274" s="218" t="s">
        <v>2916</v>
      </c>
    </row>
    <row r="2275" spans="1:10" ht="19.2" hidden="1" customHeight="1" x14ac:dyDescent="0.3">
      <c r="A2275" s="273"/>
      <c r="B2275" s="273">
        <v>45961</v>
      </c>
      <c r="C2275" s="274" t="s">
        <v>452</v>
      </c>
      <c r="D2275" s="275" t="s">
        <v>145</v>
      </c>
      <c r="E2275" s="275"/>
      <c r="F2275" s="275"/>
      <c r="G2275" s="421" t="str">
        <f t="shared" si="35"/>
        <v/>
      </c>
      <c r="H2275" s="276">
        <v>85</v>
      </c>
      <c r="I2275" s="276" t="s">
        <v>150</v>
      </c>
      <c r="J2275" s="218" t="s">
        <v>2916</v>
      </c>
    </row>
    <row r="2276" spans="1:10" ht="19.2" hidden="1" customHeight="1" x14ac:dyDescent="0.3">
      <c r="A2276" s="273"/>
      <c r="B2276" s="273">
        <v>45961</v>
      </c>
      <c r="C2276" s="274" t="s">
        <v>452</v>
      </c>
      <c r="D2276" s="275" t="s">
        <v>145</v>
      </c>
      <c r="E2276" s="275"/>
      <c r="F2276" s="275"/>
      <c r="G2276" s="421" t="str">
        <f t="shared" si="35"/>
        <v/>
      </c>
      <c r="H2276" s="276">
        <v>85</v>
      </c>
      <c r="I2276" s="276" t="s">
        <v>20</v>
      </c>
      <c r="J2276" s="218" t="s">
        <v>2916</v>
      </c>
    </row>
    <row r="2277" spans="1:10" ht="19.2" hidden="1" customHeight="1" x14ac:dyDescent="0.3">
      <c r="A2277" s="273">
        <v>45758</v>
      </c>
      <c r="B2277" s="273"/>
      <c r="C2277" s="274" t="s">
        <v>453</v>
      </c>
      <c r="D2277" s="275" t="s">
        <v>118</v>
      </c>
      <c r="E2277" s="275"/>
      <c r="F2277" s="275"/>
      <c r="G2277" s="421" t="str">
        <f t="shared" si="35"/>
        <v/>
      </c>
      <c r="H2277" s="276">
        <v>48</v>
      </c>
      <c r="I2277" s="276" t="s">
        <v>20</v>
      </c>
      <c r="J2277" s="218" t="s">
        <v>2916</v>
      </c>
    </row>
    <row r="2278" spans="1:10" ht="19.2" hidden="1" customHeight="1" x14ac:dyDescent="0.3">
      <c r="A2278" s="273">
        <v>45758</v>
      </c>
      <c r="B2278" s="273"/>
      <c r="C2278" s="274" t="s">
        <v>453</v>
      </c>
      <c r="D2278" s="275" t="s">
        <v>15</v>
      </c>
      <c r="E2278" s="275"/>
      <c r="F2278" s="275">
        <v>2</v>
      </c>
      <c r="G2278" s="421">
        <f t="shared" si="35"/>
        <v>50</v>
      </c>
      <c r="H2278" s="276">
        <v>120</v>
      </c>
      <c r="I2278" s="276" t="s">
        <v>20</v>
      </c>
      <c r="J2278" s="218" t="s">
        <v>2916</v>
      </c>
    </row>
    <row r="2279" spans="1:10" ht="19.2" hidden="1" customHeight="1" x14ac:dyDescent="0.3">
      <c r="A2279" s="273">
        <v>45026</v>
      </c>
      <c r="B2279" s="273">
        <v>45961</v>
      </c>
      <c r="C2279" s="274" t="s">
        <v>454</v>
      </c>
      <c r="D2279" s="275" t="s">
        <v>118</v>
      </c>
      <c r="E2279" s="275"/>
      <c r="F2279" s="275"/>
      <c r="G2279" s="421" t="str">
        <f t="shared" si="35"/>
        <v/>
      </c>
      <c r="H2279" s="276">
        <v>52</v>
      </c>
      <c r="I2279" s="276" t="s">
        <v>455</v>
      </c>
      <c r="J2279" s="218" t="s">
        <v>2916</v>
      </c>
    </row>
    <row r="2280" spans="1:10" ht="19.2" hidden="1" customHeight="1" x14ac:dyDescent="0.3">
      <c r="A2280" s="273">
        <v>45645</v>
      </c>
      <c r="B2280" s="273">
        <v>46020</v>
      </c>
      <c r="C2280" s="274" t="s">
        <v>456</v>
      </c>
      <c r="D2280" s="275" t="s">
        <v>118</v>
      </c>
      <c r="E2280" s="275"/>
      <c r="F2280" s="275"/>
      <c r="G2280" s="421" t="str">
        <f t="shared" si="35"/>
        <v/>
      </c>
      <c r="H2280" s="276">
        <v>48</v>
      </c>
      <c r="I2280" s="276" t="s">
        <v>278</v>
      </c>
      <c r="J2280" s="218" t="s">
        <v>2916</v>
      </c>
    </row>
    <row r="2281" spans="1:10" ht="19.2" hidden="1" customHeight="1" x14ac:dyDescent="0.3">
      <c r="A2281" s="273">
        <v>43297</v>
      </c>
      <c r="B2281" s="273">
        <v>45961</v>
      </c>
      <c r="C2281" s="274" t="s">
        <v>457</v>
      </c>
      <c r="D2281" s="275" t="s">
        <v>1497</v>
      </c>
      <c r="E2281" s="275"/>
      <c r="F2281" s="275"/>
      <c r="G2281" s="421" t="str">
        <f t="shared" si="35"/>
        <v/>
      </c>
      <c r="H2281" s="276">
        <v>246</v>
      </c>
      <c r="I2281" s="276" t="s">
        <v>459</v>
      </c>
      <c r="J2281" s="218" t="s">
        <v>2916</v>
      </c>
    </row>
    <row r="2282" spans="1:10" ht="19.2" hidden="1" customHeight="1" x14ac:dyDescent="0.3">
      <c r="A2282" s="273">
        <v>45893</v>
      </c>
      <c r="B2282" s="273"/>
      <c r="C2282" s="274" t="s">
        <v>461</v>
      </c>
      <c r="D2282" s="275" t="s">
        <v>118</v>
      </c>
      <c r="E2282" s="275"/>
      <c r="F2282" s="275"/>
      <c r="G2282" s="421" t="str">
        <f t="shared" si="35"/>
        <v/>
      </c>
      <c r="H2282" s="276">
        <v>48</v>
      </c>
      <c r="I2282" s="276" t="s">
        <v>462</v>
      </c>
      <c r="J2282" s="218" t="s">
        <v>2916</v>
      </c>
    </row>
    <row r="2283" spans="1:10" ht="19.2" hidden="1" customHeight="1" x14ac:dyDescent="0.3">
      <c r="A2283" s="273">
        <v>44546</v>
      </c>
      <c r="B2283" s="273">
        <v>45961</v>
      </c>
      <c r="C2283" s="274" t="s">
        <v>465</v>
      </c>
      <c r="D2283" s="275" t="s">
        <v>246</v>
      </c>
      <c r="E2283" s="275"/>
      <c r="F2283" s="275"/>
      <c r="G2283" s="421" t="str">
        <f t="shared" si="35"/>
        <v/>
      </c>
      <c r="H2283" s="276">
        <v>60.5</v>
      </c>
      <c r="I2283" s="276" t="s">
        <v>383</v>
      </c>
      <c r="J2283" s="218" t="s">
        <v>2916</v>
      </c>
    </row>
    <row r="2284" spans="1:10" ht="19.2" hidden="1" customHeight="1" x14ac:dyDescent="0.3">
      <c r="A2284" s="273">
        <v>45957</v>
      </c>
      <c r="B2284" s="273"/>
      <c r="C2284" s="274" t="s">
        <v>467</v>
      </c>
      <c r="D2284" s="275" t="s">
        <v>1275</v>
      </c>
      <c r="E2284" s="275"/>
      <c r="F2284" s="275"/>
      <c r="G2284" s="421" t="str">
        <f t="shared" si="35"/>
        <v/>
      </c>
      <c r="H2284" s="276">
        <v>20</v>
      </c>
      <c r="I2284" s="276" t="s">
        <v>306</v>
      </c>
      <c r="J2284" s="218" t="s">
        <v>2916</v>
      </c>
    </row>
    <row r="2285" spans="1:10" ht="19.2" hidden="1" customHeight="1" x14ac:dyDescent="0.3">
      <c r="A2285" s="273">
        <v>45435</v>
      </c>
      <c r="B2285" s="273"/>
      <c r="C2285" s="274" t="s">
        <v>468</v>
      </c>
      <c r="D2285" s="275" t="s">
        <v>145</v>
      </c>
      <c r="E2285" s="275"/>
      <c r="F2285" s="275"/>
      <c r="G2285" s="421" t="str">
        <f t="shared" si="35"/>
        <v/>
      </c>
      <c r="H2285" s="276">
        <v>79</v>
      </c>
      <c r="I2285" s="276" t="s">
        <v>150</v>
      </c>
      <c r="J2285" s="218" t="s">
        <v>2916</v>
      </c>
    </row>
    <row r="2286" spans="1:10" ht="19.2" hidden="1" customHeight="1" x14ac:dyDescent="0.3">
      <c r="A2286" s="273">
        <v>45435</v>
      </c>
      <c r="B2286" s="273"/>
      <c r="C2286" s="274" t="s">
        <v>468</v>
      </c>
      <c r="D2286" s="275" t="s">
        <v>15</v>
      </c>
      <c r="E2286" s="275"/>
      <c r="F2286" s="275">
        <v>2</v>
      </c>
      <c r="G2286" s="421">
        <f t="shared" si="35"/>
        <v>50</v>
      </c>
      <c r="H2286" s="276">
        <v>121</v>
      </c>
      <c r="I2286" s="276" t="s">
        <v>150</v>
      </c>
      <c r="J2286" s="218" t="s">
        <v>2916</v>
      </c>
    </row>
    <row r="2287" spans="1:10" ht="19.2" hidden="1" customHeight="1" x14ac:dyDescent="0.3">
      <c r="A2287" s="273">
        <v>45364</v>
      </c>
      <c r="B2287" s="273"/>
      <c r="C2287" s="274" t="s">
        <v>470</v>
      </c>
      <c r="D2287" s="275" t="s">
        <v>118</v>
      </c>
      <c r="E2287" s="275"/>
      <c r="F2287" s="275"/>
      <c r="G2287" s="421" t="str">
        <f t="shared" si="35"/>
        <v/>
      </c>
      <c r="H2287" s="276">
        <v>48</v>
      </c>
      <c r="I2287" s="276" t="s">
        <v>151</v>
      </c>
      <c r="J2287" s="218" t="s">
        <v>2916</v>
      </c>
    </row>
    <row r="2288" spans="1:10" ht="19.2" hidden="1" customHeight="1" x14ac:dyDescent="0.3">
      <c r="A2288" s="273">
        <v>45364</v>
      </c>
      <c r="B2288" s="273"/>
      <c r="C2288" s="274" t="s">
        <v>470</v>
      </c>
      <c r="D2288" s="275" t="s">
        <v>1275</v>
      </c>
      <c r="E2288" s="275"/>
      <c r="F2288" s="275"/>
      <c r="G2288" s="421" t="str">
        <f t="shared" si="35"/>
        <v/>
      </c>
      <c r="H2288" s="276">
        <v>20</v>
      </c>
      <c r="I2288" s="276" t="s">
        <v>472</v>
      </c>
      <c r="J2288" s="218" t="s">
        <v>2916</v>
      </c>
    </row>
    <row r="2289" spans="1:10" ht="19.2" hidden="1" customHeight="1" x14ac:dyDescent="0.3">
      <c r="A2289" s="273">
        <v>45887</v>
      </c>
      <c r="B2289" s="273"/>
      <c r="C2289" s="274" t="s">
        <v>470</v>
      </c>
      <c r="D2289" s="275" t="s">
        <v>1275</v>
      </c>
      <c r="E2289" s="275"/>
      <c r="F2289" s="275"/>
      <c r="G2289" s="421" t="str">
        <f t="shared" si="35"/>
        <v/>
      </c>
      <c r="H2289" s="276">
        <v>20</v>
      </c>
      <c r="I2289" s="276" t="s">
        <v>473</v>
      </c>
      <c r="J2289" s="218" t="s">
        <v>2916</v>
      </c>
    </row>
    <row r="2290" spans="1:10" ht="19.2" hidden="1" customHeight="1" x14ac:dyDescent="0.3">
      <c r="A2290" s="273">
        <v>39668</v>
      </c>
      <c r="B2290" s="273">
        <v>45961</v>
      </c>
      <c r="C2290" s="274" t="s">
        <v>474</v>
      </c>
      <c r="D2290" s="275" t="s">
        <v>1275</v>
      </c>
      <c r="E2290" s="275"/>
      <c r="F2290" s="275"/>
      <c r="G2290" s="421" t="str">
        <f t="shared" si="35"/>
        <v/>
      </c>
      <c r="H2290" s="276">
        <v>49.3</v>
      </c>
      <c r="I2290" s="276" t="s">
        <v>221</v>
      </c>
      <c r="J2290" s="218" t="s">
        <v>2916</v>
      </c>
    </row>
    <row r="2291" spans="1:10" ht="19.2" hidden="1" customHeight="1" x14ac:dyDescent="0.3">
      <c r="A2291" s="273">
        <v>39668</v>
      </c>
      <c r="B2291" s="273">
        <v>45961</v>
      </c>
      <c r="C2291" s="274" t="s">
        <v>474</v>
      </c>
      <c r="D2291" s="275" t="s">
        <v>1275</v>
      </c>
      <c r="E2291" s="275"/>
      <c r="F2291" s="275"/>
      <c r="G2291" s="421" t="str">
        <f t="shared" si="35"/>
        <v/>
      </c>
      <c r="H2291" s="276">
        <v>49.3</v>
      </c>
      <c r="I2291" s="276" t="s">
        <v>23</v>
      </c>
      <c r="J2291" s="218" t="s">
        <v>2916</v>
      </c>
    </row>
    <row r="2292" spans="1:10" ht="19.2" hidden="1" customHeight="1" x14ac:dyDescent="0.3">
      <c r="A2292" s="273">
        <v>39668</v>
      </c>
      <c r="B2292" s="273">
        <v>45961</v>
      </c>
      <c r="C2292" s="274" t="s">
        <v>474</v>
      </c>
      <c r="D2292" s="275" t="s">
        <v>1275</v>
      </c>
      <c r="E2292" s="275"/>
      <c r="F2292" s="275"/>
      <c r="G2292" s="421" t="str">
        <f t="shared" si="35"/>
        <v/>
      </c>
      <c r="H2292" s="276">
        <v>49.3</v>
      </c>
      <c r="I2292" s="276" t="s">
        <v>475</v>
      </c>
      <c r="J2292" s="218" t="s">
        <v>2916</v>
      </c>
    </row>
    <row r="2293" spans="1:10" ht="19.2" hidden="1" customHeight="1" x14ac:dyDescent="0.3">
      <c r="A2293" s="273">
        <v>39668</v>
      </c>
      <c r="B2293" s="273">
        <v>45961</v>
      </c>
      <c r="C2293" s="274" t="s">
        <v>474</v>
      </c>
      <c r="D2293" s="275" t="s">
        <v>1275</v>
      </c>
      <c r="E2293" s="275"/>
      <c r="F2293" s="275"/>
      <c r="G2293" s="421" t="str">
        <f t="shared" si="35"/>
        <v/>
      </c>
      <c r="H2293" s="276">
        <v>49.3</v>
      </c>
      <c r="I2293" s="276" t="s">
        <v>476</v>
      </c>
      <c r="J2293" s="218" t="s">
        <v>2916</v>
      </c>
    </row>
    <row r="2294" spans="1:10" ht="19.2" hidden="1" customHeight="1" x14ac:dyDescent="0.3">
      <c r="A2294" s="273">
        <v>39668</v>
      </c>
      <c r="B2294" s="273">
        <v>45961</v>
      </c>
      <c r="C2294" s="274" t="s">
        <v>474</v>
      </c>
      <c r="D2294" s="275" t="s">
        <v>1275</v>
      </c>
      <c r="E2294" s="275"/>
      <c r="F2294" s="275"/>
      <c r="G2294" s="421" t="str">
        <f t="shared" si="35"/>
        <v/>
      </c>
      <c r="H2294" s="276">
        <v>49.3</v>
      </c>
      <c r="I2294" s="276" t="s">
        <v>477</v>
      </c>
      <c r="J2294" s="218" t="s">
        <v>2916</v>
      </c>
    </row>
    <row r="2295" spans="1:10" ht="19.2" hidden="1" customHeight="1" x14ac:dyDescent="0.3">
      <c r="A2295" s="273">
        <v>44756</v>
      </c>
      <c r="B2295" s="273">
        <v>45961</v>
      </c>
      <c r="C2295" s="274" t="s">
        <v>478</v>
      </c>
      <c r="D2295" s="275" t="s">
        <v>118</v>
      </c>
      <c r="E2295" s="275"/>
      <c r="F2295" s="275"/>
      <c r="G2295" s="421" t="str">
        <f t="shared" si="35"/>
        <v/>
      </c>
      <c r="H2295" s="276">
        <v>52</v>
      </c>
      <c r="I2295" s="276" t="s">
        <v>479</v>
      </c>
      <c r="J2295" s="218" t="s">
        <v>2916</v>
      </c>
    </row>
    <row r="2296" spans="1:10" ht="19.2" hidden="1" customHeight="1" x14ac:dyDescent="0.3">
      <c r="A2296" s="273">
        <v>44756</v>
      </c>
      <c r="B2296" s="273">
        <v>45961</v>
      </c>
      <c r="C2296" s="274" t="s">
        <v>478</v>
      </c>
      <c r="D2296" s="275" t="s">
        <v>118</v>
      </c>
      <c r="E2296" s="275"/>
      <c r="F2296" s="275"/>
      <c r="G2296" s="421" t="str">
        <f t="shared" si="35"/>
        <v/>
      </c>
      <c r="H2296" s="276">
        <v>52</v>
      </c>
      <c r="I2296" s="276" t="s">
        <v>96</v>
      </c>
      <c r="J2296" s="218" t="s">
        <v>2916</v>
      </c>
    </row>
    <row r="2297" spans="1:10" ht="19.2" hidden="1" customHeight="1" x14ac:dyDescent="0.3">
      <c r="A2297" s="273">
        <v>45259</v>
      </c>
      <c r="B2297" s="273">
        <v>46020</v>
      </c>
      <c r="C2297" s="274" t="s">
        <v>480</v>
      </c>
      <c r="D2297" s="275" t="s">
        <v>118</v>
      </c>
      <c r="E2297" s="275"/>
      <c r="F2297" s="275"/>
      <c r="G2297" s="421" t="str">
        <f t="shared" si="35"/>
        <v/>
      </c>
      <c r="H2297" s="276">
        <v>48</v>
      </c>
      <c r="I2297" s="276" t="s">
        <v>481</v>
      </c>
      <c r="J2297" s="218" t="s">
        <v>2916</v>
      </c>
    </row>
    <row r="2298" spans="1:10" ht="19.2" hidden="1" customHeight="1" x14ac:dyDescent="0.3">
      <c r="A2298" s="273">
        <v>45259</v>
      </c>
      <c r="B2298" s="273">
        <v>46020</v>
      </c>
      <c r="C2298" s="274" t="s">
        <v>480</v>
      </c>
      <c r="D2298" s="275" t="s">
        <v>118</v>
      </c>
      <c r="E2298" s="275"/>
      <c r="F2298" s="275"/>
      <c r="G2298" s="421" t="str">
        <f t="shared" si="35"/>
        <v/>
      </c>
      <c r="H2298" s="276">
        <v>48</v>
      </c>
      <c r="I2298" s="276" t="s">
        <v>482</v>
      </c>
      <c r="J2298" s="218" t="s">
        <v>2916</v>
      </c>
    </row>
    <row r="2299" spans="1:10" ht="19.2" hidden="1" customHeight="1" x14ac:dyDescent="0.3">
      <c r="A2299" s="273">
        <v>45906</v>
      </c>
      <c r="B2299" s="273"/>
      <c r="C2299" s="274" t="s">
        <v>2693</v>
      </c>
      <c r="D2299" s="275" t="s">
        <v>1275</v>
      </c>
      <c r="E2299" s="275"/>
      <c r="F2299" s="275"/>
      <c r="G2299" s="421" t="str">
        <f t="shared" si="35"/>
        <v/>
      </c>
      <c r="H2299" s="276">
        <v>20</v>
      </c>
      <c r="I2299" s="276" t="s">
        <v>380</v>
      </c>
      <c r="J2299" s="218" t="s">
        <v>2916</v>
      </c>
    </row>
    <row r="2300" spans="1:10" ht="19.2" hidden="1" customHeight="1" x14ac:dyDescent="0.3">
      <c r="A2300" s="273">
        <v>44805</v>
      </c>
      <c r="B2300" s="273">
        <v>45961</v>
      </c>
      <c r="C2300" s="274" t="s">
        <v>483</v>
      </c>
      <c r="D2300" s="298" t="s">
        <v>118</v>
      </c>
      <c r="E2300" s="275"/>
      <c r="F2300" s="275"/>
      <c r="G2300" s="421" t="str">
        <f t="shared" si="35"/>
        <v/>
      </c>
      <c r="H2300" s="276">
        <v>52</v>
      </c>
      <c r="I2300" s="276" t="s">
        <v>484</v>
      </c>
      <c r="J2300" s="218" t="s">
        <v>2916</v>
      </c>
    </row>
    <row r="2301" spans="1:10" ht="19.2" hidden="1" customHeight="1" x14ac:dyDescent="0.3">
      <c r="A2301" s="273">
        <v>45946</v>
      </c>
      <c r="B2301" s="273"/>
      <c r="C2301" s="274" t="s">
        <v>485</v>
      </c>
      <c r="D2301" s="298" t="s">
        <v>118</v>
      </c>
      <c r="E2301" s="275"/>
      <c r="F2301" s="275"/>
      <c r="G2301" s="421" t="str">
        <f t="shared" si="35"/>
        <v/>
      </c>
      <c r="H2301" s="276">
        <v>48</v>
      </c>
      <c r="I2301" s="276" t="s">
        <v>138</v>
      </c>
      <c r="J2301" s="218" t="s">
        <v>2916</v>
      </c>
    </row>
    <row r="2302" spans="1:10" ht="19.2" hidden="1" customHeight="1" x14ac:dyDescent="0.3">
      <c r="A2302" s="273">
        <v>45806</v>
      </c>
      <c r="B2302" s="273"/>
      <c r="C2302" s="274" t="s">
        <v>487</v>
      </c>
      <c r="D2302" s="275" t="s">
        <v>118</v>
      </c>
      <c r="E2302" s="275"/>
      <c r="F2302" s="275"/>
      <c r="G2302" s="421" t="str">
        <f t="shared" si="35"/>
        <v/>
      </c>
      <c r="H2302" s="276">
        <v>48</v>
      </c>
      <c r="I2302" s="276" t="s">
        <v>433</v>
      </c>
      <c r="J2302" s="218" t="s">
        <v>2916</v>
      </c>
    </row>
    <row r="2303" spans="1:10" ht="19.2" hidden="1" customHeight="1" x14ac:dyDescent="0.3">
      <c r="A2303" s="273">
        <v>45806</v>
      </c>
      <c r="B2303" s="273"/>
      <c r="C2303" s="274" t="s">
        <v>487</v>
      </c>
      <c r="D2303" s="275" t="s">
        <v>15</v>
      </c>
      <c r="E2303" s="275"/>
      <c r="F2303" s="275">
        <v>2</v>
      </c>
      <c r="G2303" s="421">
        <f t="shared" si="35"/>
        <v>50</v>
      </c>
      <c r="H2303" s="276">
        <v>120</v>
      </c>
      <c r="I2303" s="276" t="s">
        <v>433</v>
      </c>
      <c r="J2303" s="218" t="s">
        <v>2916</v>
      </c>
    </row>
    <row r="2304" spans="1:10" ht="19.2" hidden="1" customHeight="1" x14ac:dyDescent="0.3">
      <c r="A2304" s="273">
        <v>45295</v>
      </c>
      <c r="B2304" s="273"/>
      <c r="C2304" s="274" t="s">
        <v>488</v>
      </c>
      <c r="D2304" s="275" t="s">
        <v>1275</v>
      </c>
      <c r="E2304" s="275"/>
      <c r="F2304" s="275"/>
      <c r="G2304" s="421" t="str">
        <f t="shared" si="35"/>
        <v/>
      </c>
      <c r="H2304" s="276">
        <v>20</v>
      </c>
      <c r="I2304" s="276" t="s">
        <v>489</v>
      </c>
      <c r="J2304" s="218" t="s">
        <v>2916</v>
      </c>
    </row>
    <row r="2305" spans="1:10" ht="19.2" hidden="1" customHeight="1" x14ac:dyDescent="0.3">
      <c r="A2305" s="273">
        <v>45806</v>
      </c>
      <c r="B2305" s="273"/>
      <c r="C2305" s="274" t="s">
        <v>490</v>
      </c>
      <c r="D2305" s="275" t="s">
        <v>118</v>
      </c>
      <c r="E2305" s="275"/>
      <c r="F2305" s="275"/>
      <c r="G2305" s="421" t="str">
        <f t="shared" si="35"/>
        <v/>
      </c>
      <c r="H2305" s="276">
        <v>48</v>
      </c>
      <c r="I2305" s="276" t="s">
        <v>491</v>
      </c>
      <c r="J2305" s="218" t="s">
        <v>2916</v>
      </c>
    </row>
    <row r="2306" spans="1:10" ht="19.2" hidden="1" customHeight="1" x14ac:dyDescent="0.3">
      <c r="A2306" s="273">
        <v>45806</v>
      </c>
      <c r="B2306" s="273"/>
      <c r="C2306" s="274" t="s">
        <v>490</v>
      </c>
      <c r="D2306" s="275" t="s">
        <v>187</v>
      </c>
      <c r="E2306" s="275"/>
      <c r="F2306" s="275">
        <v>4</v>
      </c>
      <c r="G2306" s="421">
        <f t="shared" ref="G2306:G2369" si="36">IF(F2306="","",F2306*25)</f>
        <v>100</v>
      </c>
      <c r="H2306" s="276">
        <v>242</v>
      </c>
      <c r="I2306" s="276" t="s">
        <v>491</v>
      </c>
      <c r="J2306" s="218" t="s">
        <v>2916</v>
      </c>
    </row>
    <row r="2307" spans="1:10" ht="19.2" hidden="1" customHeight="1" x14ac:dyDescent="0.3">
      <c r="A2307" s="273">
        <v>45940</v>
      </c>
      <c r="B2307" s="273"/>
      <c r="C2307" s="274" t="s">
        <v>493</v>
      </c>
      <c r="D2307" s="275" t="s">
        <v>118</v>
      </c>
      <c r="E2307" s="275"/>
      <c r="F2307" s="275"/>
      <c r="G2307" s="421" t="str">
        <f t="shared" si="36"/>
        <v/>
      </c>
      <c r="H2307" s="276">
        <v>48</v>
      </c>
      <c r="I2307" s="276" t="s">
        <v>108</v>
      </c>
      <c r="J2307" s="218" t="s">
        <v>2916</v>
      </c>
    </row>
    <row r="2308" spans="1:10" ht="19.2" hidden="1" customHeight="1" x14ac:dyDescent="0.3">
      <c r="A2308" s="273">
        <v>45861</v>
      </c>
      <c r="B2308" s="273"/>
      <c r="C2308" s="274" t="s">
        <v>494</v>
      </c>
      <c r="D2308" s="275" t="s">
        <v>118</v>
      </c>
      <c r="E2308" s="275"/>
      <c r="F2308" s="275"/>
      <c r="G2308" s="421" t="str">
        <f t="shared" si="36"/>
        <v/>
      </c>
      <c r="H2308" s="276">
        <v>48</v>
      </c>
      <c r="I2308" s="276" t="s">
        <v>495</v>
      </c>
      <c r="J2308" s="218" t="s">
        <v>2916</v>
      </c>
    </row>
    <row r="2309" spans="1:10" ht="19.2" hidden="1" customHeight="1" x14ac:dyDescent="0.3">
      <c r="A2309" s="273">
        <v>45961</v>
      </c>
      <c r="B2309" s="273"/>
      <c r="C2309" s="274" t="s">
        <v>497</v>
      </c>
      <c r="D2309" s="275" t="s">
        <v>1275</v>
      </c>
      <c r="E2309" s="275"/>
      <c r="F2309" s="275"/>
      <c r="G2309" s="421" t="str">
        <f t="shared" si="36"/>
        <v/>
      </c>
      <c r="H2309" s="276">
        <v>20</v>
      </c>
      <c r="I2309" s="276" t="s">
        <v>498</v>
      </c>
      <c r="J2309" s="218" t="s">
        <v>2916</v>
      </c>
    </row>
    <row r="2310" spans="1:10" ht="19.2" hidden="1" customHeight="1" x14ac:dyDescent="0.3">
      <c r="A2310" s="273">
        <v>45282</v>
      </c>
      <c r="B2310" s="273">
        <v>45961</v>
      </c>
      <c r="C2310" s="274" t="s">
        <v>499</v>
      </c>
      <c r="D2310" s="275" t="s">
        <v>1275</v>
      </c>
      <c r="E2310" s="275"/>
      <c r="F2310" s="275"/>
      <c r="G2310" s="421" t="str">
        <f t="shared" si="36"/>
        <v/>
      </c>
      <c r="H2310" s="276">
        <v>24</v>
      </c>
      <c r="I2310" s="276" t="s">
        <v>23</v>
      </c>
      <c r="J2310" s="218" t="s">
        <v>2916</v>
      </c>
    </row>
    <row r="2311" spans="1:10" ht="19.2" hidden="1" customHeight="1" x14ac:dyDescent="0.3">
      <c r="A2311" s="273">
        <v>45807</v>
      </c>
      <c r="B2311" s="273"/>
      <c r="C2311" s="274" t="s">
        <v>2731</v>
      </c>
      <c r="D2311" s="275" t="s">
        <v>1275</v>
      </c>
      <c r="E2311" s="275"/>
      <c r="F2311" s="275"/>
      <c r="G2311" s="421" t="str">
        <f t="shared" si="36"/>
        <v/>
      </c>
      <c r="H2311" s="276">
        <v>20</v>
      </c>
      <c r="I2311" s="276" t="s">
        <v>868</v>
      </c>
      <c r="J2311" s="218" t="s">
        <v>2916</v>
      </c>
    </row>
    <row r="2312" spans="1:10" ht="19.2" hidden="1" customHeight="1" x14ac:dyDescent="0.3">
      <c r="A2312" s="273">
        <v>45807</v>
      </c>
      <c r="B2312" s="273"/>
      <c r="C2312" s="274" t="s">
        <v>2731</v>
      </c>
      <c r="D2312" s="275" t="s">
        <v>1275</v>
      </c>
      <c r="E2312" s="275"/>
      <c r="F2312" s="275"/>
      <c r="G2312" s="421" t="str">
        <f t="shared" si="36"/>
        <v/>
      </c>
      <c r="H2312" s="276">
        <v>20</v>
      </c>
      <c r="I2312" s="276" t="s">
        <v>501</v>
      </c>
      <c r="J2312" s="218" t="s">
        <v>2916</v>
      </c>
    </row>
    <row r="2313" spans="1:10" ht="19.2" hidden="1" customHeight="1" x14ac:dyDescent="0.3">
      <c r="A2313" s="273">
        <v>45626</v>
      </c>
      <c r="B2313" s="273">
        <v>45991</v>
      </c>
      <c r="C2313" s="274" t="s">
        <v>2711</v>
      </c>
      <c r="D2313" s="275" t="s">
        <v>15</v>
      </c>
      <c r="E2313" s="275"/>
      <c r="F2313" s="275">
        <v>2</v>
      </c>
      <c r="G2313" s="421">
        <f t="shared" si="36"/>
        <v>50</v>
      </c>
      <c r="H2313" s="276">
        <v>132</v>
      </c>
      <c r="I2313" s="276" t="s">
        <v>2922</v>
      </c>
      <c r="J2313" s="218" t="s">
        <v>2916</v>
      </c>
    </row>
    <row r="2314" spans="1:10" ht="19.2" hidden="1" customHeight="1" x14ac:dyDescent="0.3">
      <c r="A2314" s="273">
        <v>45626</v>
      </c>
      <c r="B2314" s="273">
        <v>45991</v>
      </c>
      <c r="C2314" s="274" t="s">
        <v>2711</v>
      </c>
      <c r="D2314" s="275" t="s">
        <v>118</v>
      </c>
      <c r="E2314" s="275"/>
      <c r="F2314" s="275"/>
      <c r="G2314" s="421" t="str">
        <f t="shared" si="36"/>
        <v/>
      </c>
      <c r="H2314" s="276">
        <v>52</v>
      </c>
      <c r="I2314" s="276" t="s">
        <v>2922</v>
      </c>
      <c r="J2314" s="218" t="s">
        <v>2916</v>
      </c>
    </row>
    <row r="2315" spans="1:10" ht="19.2" hidden="1" customHeight="1" x14ac:dyDescent="0.3">
      <c r="A2315" s="273">
        <v>45187</v>
      </c>
      <c r="B2315" s="273">
        <v>45961</v>
      </c>
      <c r="C2315" s="274" t="s">
        <v>502</v>
      </c>
      <c r="D2315" s="275" t="s">
        <v>118</v>
      </c>
      <c r="E2315" s="275"/>
      <c r="F2315" s="275"/>
      <c r="G2315" s="421" t="str">
        <f t="shared" si="36"/>
        <v/>
      </c>
      <c r="H2315" s="276">
        <v>52</v>
      </c>
      <c r="I2315" s="276" t="s">
        <v>503</v>
      </c>
      <c r="J2315" s="218" t="s">
        <v>2916</v>
      </c>
    </row>
    <row r="2316" spans="1:10" ht="19.2" hidden="1" customHeight="1" x14ac:dyDescent="0.3">
      <c r="A2316" s="273">
        <v>45187</v>
      </c>
      <c r="B2316" s="273">
        <v>45961</v>
      </c>
      <c r="C2316" s="274" t="s">
        <v>502</v>
      </c>
      <c r="D2316" s="275" t="s">
        <v>118</v>
      </c>
      <c r="E2316" s="275"/>
      <c r="F2316" s="275"/>
      <c r="G2316" s="421" t="str">
        <f t="shared" si="36"/>
        <v/>
      </c>
      <c r="H2316" s="276">
        <v>52</v>
      </c>
      <c r="I2316" s="276" t="s">
        <v>231</v>
      </c>
      <c r="J2316" s="218" t="s">
        <v>2916</v>
      </c>
    </row>
    <row r="2317" spans="1:10" ht="19.2" hidden="1" customHeight="1" x14ac:dyDescent="0.3">
      <c r="A2317" s="273">
        <v>45882</v>
      </c>
      <c r="B2317" s="273"/>
      <c r="C2317" s="274" t="s">
        <v>502</v>
      </c>
      <c r="D2317" s="275" t="s">
        <v>1275</v>
      </c>
      <c r="E2317" s="275"/>
      <c r="F2317" s="275"/>
      <c r="G2317" s="421" t="str">
        <f t="shared" si="36"/>
        <v/>
      </c>
      <c r="H2317" s="276">
        <v>20</v>
      </c>
      <c r="I2317" s="276" t="s">
        <v>504</v>
      </c>
      <c r="J2317" s="218" t="s">
        <v>2916</v>
      </c>
    </row>
    <row r="2318" spans="1:10" ht="19.2" hidden="1" customHeight="1" x14ac:dyDescent="0.3">
      <c r="A2318" s="273">
        <v>45882</v>
      </c>
      <c r="B2318" s="273"/>
      <c r="C2318" s="274" t="s">
        <v>502</v>
      </c>
      <c r="D2318" s="275" t="s">
        <v>1275</v>
      </c>
      <c r="E2318" s="275"/>
      <c r="F2318" s="275"/>
      <c r="G2318" s="421" t="str">
        <f t="shared" si="36"/>
        <v/>
      </c>
      <c r="H2318" s="276">
        <v>20</v>
      </c>
      <c r="I2318" s="276" t="s">
        <v>505</v>
      </c>
      <c r="J2318" s="218" t="s">
        <v>2916</v>
      </c>
    </row>
    <row r="2319" spans="1:10" ht="19.2" hidden="1" customHeight="1" x14ac:dyDescent="0.3">
      <c r="A2319" s="273">
        <v>43717</v>
      </c>
      <c r="B2319" s="273">
        <v>45961</v>
      </c>
      <c r="C2319" s="274" t="s">
        <v>506</v>
      </c>
      <c r="D2319" s="298" t="s">
        <v>118</v>
      </c>
      <c r="E2319" s="275"/>
      <c r="F2319" s="275"/>
      <c r="G2319" s="421" t="str">
        <f t="shared" si="36"/>
        <v/>
      </c>
      <c r="H2319" s="276">
        <v>52</v>
      </c>
      <c r="I2319" s="276" t="s">
        <v>507</v>
      </c>
      <c r="J2319" s="218" t="s">
        <v>2916</v>
      </c>
    </row>
    <row r="2320" spans="1:10" ht="19.2" hidden="1" customHeight="1" x14ac:dyDescent="0.3">
      <c r="A2320" s="273">
        <v>45603</v>
      </c>
      <c r="B2320" s="273">
        <v>45991</v>
      </c>
      <c r="C2320" s="274" t="s">
        <v>508</v>
      </c>
      <c r="D2320" s="298" t="s">
        <v>187</v>
      </c>
      <c r="E2320" s="275"/>
      <c r="F2320" s="275">
        <v>4</v>
      </c>
      <c r="G2320" s="421">
        <f t="shared" si="36"/>
        <v>100</v>
      </c>
      <c r="H2320" s="276">
        <v>446.6</v>
      </c>
      <c r="I2320" s="276" t="s">
        <v>151</v>
      </c>
      <c r="J2320" s="218" t="s">
        <v>2916</v>
      </c>
    </row>
    <row r="2321" spans="1:10" ht="19.2" hidden="1" customHeight="1" x14ac:dyDescent="0.3">
      <c r="A2321" s="273">
        <v>45603</v>
      </c>
      <c r="B2321" s="273">
        <v>45991</v>
      </c>
      <c r="C2321" s="274" t="s">
        <v>508</v>
      </c>
      <c r="D2321" s="298" t="s">
        <v>187</v>
      </c>
      <c r="E2321" s="275"/>
      <c r="F2321" s="275">
        <v>4</v>
      </c>
      <c r="G2321" s="421">
        <f t="shared" si="36"/>
        <v>100</v>
      </c>
      <c r="H2321" s="276">
        <v>253</v>
      </c>
      <c r="I2321" s="276" t="s">
        <v>510</v>
      </c>
      <c r="J2321" s="218" t="s">
        <v>2916</v>
      </c>
    </row>
    <row r="2322" spans="1:10" ht="19.2" hidden="1" customHeight="1" x14ac:dyDescent="0.3">
      <c r="A2322" s="273">
        <v>44877</v>
      </c>
      <c r="B2322" s="273">
        <v>45961</v>
      </c>
      <c r="C2322" s="274" t="s">
        <v>511</v>
      </c>
      <c r="D2322" s="298" t="s">
        <v>1275</v>
      </c>
      <c r="E2322" s="275"/>
      <c r="F2322" s="275"/>
      <c r="G2322" s="421" t="str">
        <f t="shared" si="36"/>
        <v/>
      </c>
      <c r="H2322" s="276">
        <v>24</v>
      </c>
      <c r="I2322" s="276" t="s">
        <v>512</v>
      </c>
      <c r="J2322" s="218" t="s">
        <v>2916</v>
      </c>
    </row>
    <row r="2323" spans="1:10" ht="19.2" hidden="1" customHeight="1" x14ac:dyDescent="0.3">
      <c r="A2323" s="273">
        <v>44877</v>
      </c>
      <c r="B2323" s="273">
        <v>45961</v>
      </c>
      <c r="C2323" s="274" t="s">
        <v>511</v>
      </c>
      <c r="D2323" s="298" t="s">
        <v>1275</v>
      </c>
      <c r="E2323" s="275"/>
      <c r="F2323" s="275"/>
      <c r="G2323" s="421" t="str">
        <f t="shared" si="36"/>
        <v/>
      </c>
      <c r="H2323" s="276">
        <v>24</v>
      </c>
      <c r="I2323" s="276" t="s">
        <v>12</v>
      </c>
      <c r="J2323" s="218" t="s">
        <v>2916</v>
      </c>
    </row>
    <row r="2324" spans="1:10" ht="19.2" hidden="1" customHeight="1" x14ac:dyDescent="0.3">
      <c r="A2324" s="273">
        <v>45985</v>
      </c>
      <c r="B2324" s="273">
        <v>46326</v>
      </c>
      <c r="C2324" s="274" t="s">
        <v>513</v>
      </c>
      <c r="D2324" s="298" t="s">
        <v>118</v>
      </c>
      <c r="E2324" s="275"/>
      <c r="F2324" s="275"/>
      <c r="G2324" s="421" t="str">
        <f t="shared" si="36"/>
        <v/>
      </c>
      <c r="H2324" s="276">
        <v>52</v>
      </c>
      <c r="I2324" s="276" t="s">
        <v>380</v>
      </c>
      <c r="J2324" s="218" t="s">
        <v>2916</v>
      </c>
    </row>
    <row r="2325" spans="1:10" ht="19.2" hidden="1" customHeight="1" x14ac:dyDescent="0.3">
      <c r="A2325" s="273">
        <v>45734</v>
      </c>
      <c r="B2325" s="273"/>
      <c r="C2325" s="274" t="s">
        <v>514</v>
      </c>
      <c r="D2325" s="298" t="s">
        <v>118</v>
      </c>
      <c r="E2325" s="275"/>
      <c r="F2325" s="275"/>
      <c r="G2325" s="421" t="str">
        <f t="shared" si="36"/>
        <v/>
      </c>
      <c r="H2325" s="276">
        <v>48</v>
      </c>
      <c r="I2325" s="276" t="s">
        <v>515</v>
      </c>
      <c r="J2325" s="218" t="s">
        <v>2916</v>
      </c>
    </row>
    <row r="2326" spans="1:10" ht="19.2" hidden="1" customHeight="1" x14ac:dyDescent="0.3">
      <c r="A2326" s="273">
        <v>46006</v>
      </c>
      <c r="B2326" s="273">
        <v>46356</v>
      </c>
      <c r="C2326" s="274" t="s">
        <v>514</v>
      </c>
      <c r="D2326" s="298" t="s">
        <v>187</v>
      </c>
      <c r="E2326" s="275"/>
      <c r="F2326" s="275">
        <v>4</v>
      </c>
      <c r="G2326" s="421">
        <f t="shared" si="36"/>
        <v>100</v>
      </c>
      <c r="H2326" s="276">
        <v>253</v>
      </c>
      <c r="I2326" s="276" t="s">
        <v>515</v>
      </c>
      <c r="J2326" s="218" t="s">
        <v>2916</v>
      </c>
    </row>
    <row r="2327" spans="1:10" ht="19.2" hidden="1" customHeight="1" x14ac:dyDescent="0.3">
      <c r="A2327" s="273">
        <v>44445</v>
      </c>
      <c r="B2327" s="273"/>
      <c r="C2327" s="274" t="s">
        <v>516</v>
      </c>
      <c r="D2327" s="298" t="s">
        <v>246</v>
      </c>
      <c r="E2327" s="275"/>
      <c r="F2327" s="275"/>
      <c r="G2327" s="421" t="str">
        <f t="shared" si="36"/>
        <v/>
      </c>
      <c r="H2327" s="276">
        <v>60.5</v>
      </c>
      <c r="I2327" s="276" t="s">
        <v>518</v>
      </c>
      <c r="J2327" s="218" t="s">
        <v>2916</v>
      </c>
    </row>
    <row r="2328" spans="1:10" ht="19.2" hidden="1" customHeight="1" x14ac:dyDescent="0.3">
      <c r="A2328" s="273">
        <v>44727</v>
      </c>
      <c r="B2328" s="273">
        <v>45961</v>
      </c>
      <c r="C2328" s="274" t="s">
        <v>520</v>
      </c>
      <c r="D2328" s="298" t="s">
        <v>1275</v>
      </c>
      <c r="E2328" s="275"/>
      <c r="F2328" s="275"/>
      <c r="G2328" s="421" t="str">
        <f t="shared" si="36"/>
        <v/>
      </c>
      <c r="H2328" s="276">
        <v>24</v>
      </c>
      <c r="I2328" s="276" t="s">
        <v>521</v>
      </c>
      <c r="J2328" s="218" t="s">
        <v>2916</v>
      </c>
    </row>
    <row r="2329" spans="1:10" ht="19.2" hidden="1" customHeight="1" x14ac:dyDescent="0.3">
      <c r="A2329" s="273">
        <v>45451</v>
      </c>
      <c r="B2329" s="273"/>
      <c r="C2329" s="274" t="s">
        <v>520</v>
      </c>
      <c r="D2329" s="298" t="s">
        <v>1275</v>
      </c>
      <c r="E2329" s="275"/>
      <c r="F2329" s="275"/>
      <c r="G2329" s="421" t="str">
        <f t="shared" si="36"/>
        <v/>
      </c>
      <c r="H2329" s="276">
        <v>20</v>
      </c>
      <c r="I2329" s="276" t="s">
        <v>522</v>
      </c>
      <c r="J2329" s="218" t="s">
        <v>2916</v>
      </c>
    </row>
    <row r="2330" spans="1:10" ht="19.2" hidden="1" customHeight="1" x14ac:dyDescent="0.3">
      <c r="A2330" s="273">
        <v>45933</v>
      </c>
      <c r="B2330" s="273"/>
      <c r="C2330" s="274" t="s">
        <v>524</v>
      </c>
      <c r="D2330" s="298" t="s">
        <v>1275</v>
      </c>
      <c r="E2330" s="275"/>
      <c r="F2330" s="275"/>
      <c r="G2330" s="421" t="str">
        <f t="shared" si="36"/>
        <v/>
      </c>
      <c r="H2330" s="276">
        <v>20</v>
      </c>
      <c r="I2330" s="276" t="s">
        <v>525</v>
      </c>
      <c r="J2330" s="218" t="s">
        <v>2916</v>
      </c>
    </row>
    <row r="2331" spans="1:10" ht="19.2" hidden="1" customHeight="1" x14ac:dyDescent="0.3">
      <c r="A2331" s="273">
        <v>45204</v>
      </c>
      <c r="B2331" s="273">
        <v>45961</v>
      </c>
      <c r="C2331" s="274" t="s">
        <v>526</v>
      </c>
      <c r="D2331" s="275" t="s">
        <v>118</v>
      </c>
      <c r="E2331" s="275"/>
      <c r="F2331" s="275"/>
      <c r="G2331" s="421" t="str">
        <f t="shared" si="36"/>
        <v/>
      </c>
      <c r="H2331" s="276">
        <v>52</v>
      </c>
      <c r="I2331" s="276" t="s">
        <v>527</v>
      </c>
      <c r="J2331" s="218" t="s">
        <v>2916</v>
      </c>
    </row>
    <row r="2332" spans="1:10" ht="19.2" hidden="1" customHeight="1" x14ac:dyDescent="0.3">
      <c r="A2332" s="273">
        <v>45884</v>
      </c>
      <c r="B2332" s="273"/>
      <c r="C2332" s="274" t="s">
        <v>529</v>
      </c>
      <c r="D2332" s="275" t="s">
        <v>118</v>
      </c>
      <c r="E2332" s="275"/>
      <c r="F2332" s="275"/>
      <c r="G2332" s="421" t="str">
        <f t="shared" si="36"/>
        <v/>
      </c>
      <c r="H2332" s="276">
        <v>48</v>
      </c>
      <c r="I2332" s="276" t="s">
        <v>39</v>
      </c>
      <c r="J2332" s="218" t="s">
        <v>2916</v>
      </c>
    </row>
    <row r="2333" spans="1:10" ht="19.2" hidden="1" customHeight="1" x14ac:dyDescent="0.3">
      <c r="A2333" s="273">
        <v>44799</v>
      </c>
      <c r="B2333" s="273">
        <v>45961</v>
      </c>
      <c r="C2333" s="274" t="s">
        <v>531</v>
      </c>
      <c r="D2333" s="298" t="s">
        <v>118</v>
      </c>
      <c r="E2333" s="275"/>
      <c r="F2333" s="275"/>
      <c r="G2333" s="421" t="str">
        <f t="shared" si="36"/>
        <v/>
      </c>
      <c r="H2333" s="276">
        <v>52</v>
      </c>
      <c r="I2333" s="276" t="s">
        <v>532</v>
      </c>
      <c r="J2333" s="218" t="s">
        <v>2916</v>
      </c>
    </row>
    <row r="2334" spans="1:10" ht="19.2" hidden="1" customHeight="1" x14ac:dyDescent="0.3">
      <c r="A2334" s="273">
        <v>44814</v>
      </c>
      <c r="B2334" s="273">
        <v>45961</v>
      </c>
      <c r="C2334" s="274" t="s">
        <v>533</v>
      </c>
      <c r="D2334" s="298" t="s">
        <v>118</v>
      </c>
      <c r="E2334" s="275"/>
      <c r="F2334" s="275"/>
      <c r="G2334" s="421" t="str">
        <f t="shared" si="36"/>
        <v/>
      </c>
      <c r="H2334" s="276">
        <v>52</v>
      </c>
      <c r="I2334" s="276" t="s">
        <v>96</v>
      </c>
      <c r="J2334" s="218" t="s">
        <v>2916</v>
      </c>
    </row>
    <row r="2335" spans="1:10" ht="19.2" hidden="1" customHeight="1" x14ac:dyDescent="0.3">
      <c r="A2335" s="273">
        <v>45641</v>
      </c>
      <c r="B2335" s="273">
        <v>46020</v>
      </c>
      <c r="C2335" s="274" t="s">
        <v>534</v>
      </c>
      <c r="D2335" s="298" t="s">
        <v>118</v>
      </c>
      <c r="E2335" s="275"/>
      <c r="F2335" s="275"/>
      <c r="G2335" s="421" t="str">
        <f t="shared" si="36"/>
        <v/>
      </c>
      <c r="H2335" s="276">
        <v>48</v>
      </c>
      <c r="I2335" s="276" t="s">
        <v>195</v>
      </c>
      <c r="J2335" s="218" t="s">
        <v>2916</v>
      </c>
    </row>
    <row r="2336" spans="1:10" ht="19.2" hidden="1" customHeight="1" x14ac:dyDescent="0.3">
      <c r="A2336" s="273">
        <v>45157</v>
      </c>
      <c r="B2336" s="273">
        <v>45961</v>
      </c>
      <c r="C2336" s="274" t="s">
        <v>536</v>
      </c>
      <c r="D2336" s="298" t="s">
        <v>287</v>
      </c>
      <c r="E2336" s="275"/>
      <c r="F2336" s="275"/>
      <c r="G2336" s="421" t="str">
        <f t="shared" si="36"/>
        <v/>
      </c>
      <c r="H2336" s="276">
        <v>437.46</v>
      </c>
      <c r="I2336" s="276" t="s">
        <v>349</v>
      </c>
      <c r="J2336" s="218" t="s">
        <v>2916</v>
      </c>
    </row>
    <row r="2337" spans="1:10" ht="19.2" hidden="1" customHeight="1" x14ac:dyDescent="0.3">
      <c r="A2337" s="273"/>
      <c r="B2337" s="273">
        <v>45961</v>
      </c>
      <c r="C2337" s="274" t="s">
        <v>536</v>
      </c>
      <c r="D2337" s="275" t="s">
        <v>287</v>
      </c>
      <c r="E2337" s="275"/>
      <c r="F2337" s="275"/>
      <c r="G2337" s="421" t="str">
        <f t="shared" si="36"/>
        <v/>
      </c>
      <c r="H2337" s="276">
        <v>248.2</v>
      </c>
      <c r="I2337" s="276" t="s">
        <v>539</v>
      </c>
      <c r="J2337" s="218" t="s">
        <v>2916</v>
      </c>
    </row>
    <row r="2338" spans="1:10" ht="19.2" hidden="1" customHeight="1" x14ac:dyDescent="0.3">
      <c r="A2338" s="273"/>
      <c r="B2338" s="273">
        <v>45961</v>
      </c>
      <c r="C2338" s="274" t="s">
        <v>536</v>
      </c>
      <c r="D2338" s="275" t="s">
        <v>287</v>
      </c>
      <c r="E2338" s="275"/>
      <c r="F2338" s="275"/>
      <c r="G2338" s="421" t="str">
        <f t="shared" si="36"/>
        <v/>
      </c>
      <c r="H2338" s="276">
        <v>476.95</v>
      </c>
      <c r="I2338" s="276" t="s">
        <v>63</v>
      </c>
      <c r="J2338" s="218" t="s">
        <v>2916</v>
      </c>
    </row>
    <row r="2339" spans="1:10" ht="19.2" hidden="1" customHeight="1" x14ac:dyDescent="0.3">
      <c r="A2339" s="273">
        <v>45994</v>
      </c>
      <c r="B2339" s="273">
        <v>46356</v>
      </c>
      <c r="C2339" s="274" t="s">
        <v>540</v>
      </c>
      <c r="D2339" s="275" t="s">
        <v>118</v>
      </c>
      <c r="E2339" s="275"/>
      <c r="F2339" s="275"/>
      <c r="G2339" s="421" t="str">
        <f t="shared" si="36"/>
        <v/>
      </c>
      <c r="H2339" s="276">
        <v>52</v>
      </c>
      <c r="I2339" s="276" t="s">
        <v>362</v>
      </c>
      <c r="J2339" s="218" t="s">
        <v>2916</v>
      </c>
    </row>
    <row r="2340" spans="1:10" ht="19.2" hidden="1" customHeight="1" x14ac:dyDescent="0.3">
      <c r="A2340" s="273">
        <v>45805</v>
      </c>
      <c r="B2340" s="273"/>
      <c r="C2340" s="274" t="s">
        <v>2923</v>
      </c>
      <c r="D2340" s="298" t="s">
        <v>145</v>
      </c>
      <c r="E2340" s="275"/>
      <c r="F2340" s="275"/>
      <c r="G2340" s="421" t="str">
        <f t="shared" si="36"/>
        <v/>
      </c>
      <c r="H2340" s="276">
        <v>79</v>
      </c>
      <c r="I2340" s="276" t="s">
        <v>2924</v>
      </c>
      <c r="J2340" s="218" t="s">
        <v>2916</v>
      </c>
    </row>
    <row r="2341" spans="1:10" ht="19.2" hidden="1" customHeight="1" x14ac:dyDescent="0.3">
      <c r="A2341" s="273">
        <v>45391</v>
      </c>
      <c r="B2341" s="273"/>
      <c r="C2341" s="274" t="s">
        <v>541</v>
      </c>
      <c r="D2341" s="298" t="s">
        <v>187</v>
      </c>
      <c r="E2341" s="275"/>
      <c r="F2341" s="275">
        <v>4</v>
      </c>
      <c r="G2341" s="421">
        <f t="shared" si="36"/>
        <v>100</v>
      </c>
      <c r="H2341" s="276">
        <v>229.9</v>
      </c>
      <c r="I2341" s="276" t="s">
        <v>542</v>
      </c>
      <c r="J2341" s="218" t="s">
        <v>2916</v>
      </c>
    </row>
    <row r="2342" spans="1:10" ht="19.2" hidden="1" customHeight="1" x14ac:dyDescent="0.3">
      <c r="A2342" s="273">
        <v>45580</v>
      </c>
      <c r="B2342" s="273">
        <v>45961</v>
      </c>
      <c r="C2342" s="274" t="s">
        <v>541</v>
      </c>
      <c r="D2342" s="298" t="s">
        <v>118</v>
      </c>
      <c r="E2342" s="275"/>
      <c r="F2342" s="275"/>
      <c r="G2342" s="421" t="str">
        <f t="shared" si="36"/>
        <v/>
      </c>
      <c r="H2342" s="276">
        <v>48</v>
      </c>
      <c r="I2342" s="276" t="s">
        <v>542</v>
      </c>
      <c r="J2342" s="218" t="s">
        <v>2916</v>
      </c>
    </row>
    <row r="2343" spans="1:10" ht="19.2" hidden="1" customHeight="1" x14ac:dyDescent="0.3">
      <c r="A2343" s="273">
        <v>45772</v>
      </c>
      <c r="B2343" s="273"/>
      <c r="C2343" s="274" t="s">
        <v>543</v>
      </c>
      <c r="D2343" s="298" t="s">
        <v>1275</v>
      </c>
      <c r="E2343" s="275"/>
      <c r="F2343" s="275"/>
      <c r="G2343" s="421" t="str">
        <f t="shared" si="36"/>
        <v/>
      </c>
      <c r="H2343" s="276">
        <v>20</v>
      </c>
      <c r="I2343" s="276" t="s">
        <v>544</v>
      </c>
      <c r="J2343" s="218" t="s">
        <v>2916</v>
      </c>
    </row>
    <row r="2344" spans="1:10" ht="19.2" hidden="1" customHeight="1" x14ac:dyDescent="0.3">
      <c r="A2344" s="273">
        <v>45772</v>
      </c>
      <c r="B2344" s="273"/>
      <c r="C2344" s="274" t="s">
        <v>543</v>
      </c>
      <c r="D2344" s="298" t="s">
        <v>1275</v>
      </c>
      <c r="E2344" s="275"/>
      <c r="F2344" s="275"/>
      <c r="G2344" s="421" t="str">
        <f t="shared" si="36"/>
        <v/>
      </c>
      <c r="H2344" s="276">
        <v>20</v>
      </c>
      <c r="I2344" s="276" t="s">
        <v>546</v>
      </c>
      <c r="J2344" s="218" t="s">
        <v>2916</v>
      </c>
    </row>
    <row r="2345" spans="1:10" ht="19.2" hidden="1" customHeight="1" x14ac:dyDescent="0.3">
      <c r="A2345" s="273">
        <v>45772</v>
      </c>
      <c r="B2345" s="273"/>
      <c r="C2345" s="274" t="s">
        <v>543</v>
      </c>
      <c r="D2345" s="298" t="s">
        <v>1275</v>
      </c>
      <c r="E2345" s="275"/>
      <c r="F2345" s="275"/>
      <c r="G2345" s="421" t="str">
        <f t="shared" si="36"/>
        <v/>
      </c>
      <c r="H2345" s="276">
        <v>20</v>
      </c>
      <c r="I2345" s="276" t="s">
        <v>547</v>
      </c>
      <c r="J2345" s="218" t="s">
        <v>2916</v>
      </c>
    </row>
    <row r="2346" spans="1:10" ht="19.2" hidden="1" customHeight="1" x14ac:dyDescent="0.3">
      <c r="A2346" s="273">
        <v>45696</v>
      </c>
      <c r="B2346" s="273"/>
      <c r="C2346" s="274" t="s">
        <v>548</v>
      </c>
      <c r="D2346" s="298" t="s">
        <v>1275</v>
      </c>
      <c r="E2346" s="275"/>
      <c r="F2346" s="275"/>
      <c r="G2346" s="421" t="str">
        <f t="shared" si="36"/>
        <v/>
      </c>
      <c r="H2346" s="276">
        <v>20</v>
      </c>
      <c r="I2346" s="276" t="s">
        <v>225</v>
      </c>
      <c r="J2346" s="218" t="s">
        <v>2916</v>
      </c>
    </row>
    <row r="2347" spans="1:10" ht="19.2" hidden="1" customHeight="1" x14ac:dyDescent="0.3">
      <c r="A2347" s="273">
        <v>45939</v>
      </c>
      <c r="B2347" s="273"/>
      <c r="C2347" s="274" t="s">
        <v>549</v>
      </c>
      <c r="D2347" s="298" t="s">
        <v>1275</v>
      </c>
      <c r="E2347" s="275"/>
      <c r="F2347" s="275"/>
      <c r="G2347" s="421" t="str">
        <f t="shared" si="36"/>
        <v/>
      </c>
      <c r="H2347" s="276">
        <v>20</v>
      </c>
      <c r="I2347" s="276" t="s">
        <v>550</v>
      </c>
      <c r="J2347" s="218" t="s">
        <v>2916</v>
      </c>
    </row>
    <row r="2348" spans="1:10" ht="19.2" hidden="1" customHeight="1" x14ac:dyDescent="0.3">
      <c r="A2348" s="273">
        <v>45924</v>
      </c>
      <c r="B2348" s="273"/>
      <c r="C2348" s="274" t="s">
        <v>551</v>
      </c>
      <c r="D2348" s="298" t="s">
        <v>145</v>
      </c>
      <c r="E2348" s="275"/>
      <c r="F2348" s="275"/>
      <c r="G2348" s="421" t="str">
        <f t="shared" si="36"/>
        <v/>
      </c>
      <c r="H2348" s="276">
        <v>79</v>
      </c>
      <c r="I2348" s="276" t="s">
        <v>96</v>
      </c>
      <c r="J2348" s="218" t="s">
        <v>2916</v>
      </c>
    </row>
    <row r="2349" spans="1:10" ht="19.2" hidden="1" customHeight="1" x14ac:dyDescent="0.3">
      <c r="A2349" s="273">
        <v>45826</v>
      </c>
      <c r="B2349" s="273"/>
      <c r="C2349" s="274" t="s">
        <v>552</v>
      </c>
      <c r="D2349" s="298" t="s">
        <v>118</v>
      </c>
      <c r="E2349" s="275"/>
      <c r="F2349" s="275"/>
      <c r="G2349" s="421" t="str">
        <f t="shared" si="36"/>
        <v/>
      </c>
      <c r="H2349" s="276">
        <v>48</v>
      </c>
      <c r="I2349" s="276" t="s">
        <v>553</v>
      </c>
      <c r="J2349" s="218" t="s">
        <v>2916</v>
      </c>
    </row>
    <row r="2350" spans="1:10" ht="19.2" hidden="1" customHeight="1" x14ac:dyDescent="0.3">
      <c r="A2350" s="273">
        <v>45869</v>
      </c>
      <c r="B2350" s="273"/>
      <c r="C2350" s="274" t="s">
        <v>552</v>
      </c>
      <c r="D2350" s="298" t="s">
        <v>118</v>
      </c>
      <c r="E2350" s="275"/>
      <c r="F2350" s="275"/>
      <c r="G2350" s="421" t="str">
        <f t="shared" si="36"/>
        <v/>
      </c>
      <c r="H2350" s="276">
        <v>48</v>
      </c>
      <c r="I2350" s="276" t="s">
        <v>554</v>
      </c>
      <c r="J2350" s="218" t="s">
        <v>2916</v>
      </c>
    </row>
    <row r="2351" spans="1:10" ht="19.2" hidden="1" customHeight="1" x14ac:dyDescent="0.3">
      <c r="A2351" s="273"/>
      <c r="B2351" s="273">
        <v>45961</v>
      </c>
      <c r="C2351" s="274" t="s">
        <v>556</v>
      </c>
      <c r="D2351" s="298" t="s">
        <v>635</v>
      </c>
      <c r="E2351" s="275"/>
      <c r="F2351" s="275">
        <v>4</v>
      </c>
      <c r="G2351" s="421">
        <f t="shared" si="36"/>
        <v>100</v>
      </c>
      <c r="H2351" s="276">
        <v>268.89999999999998</v>
      </c>
      <c r="I2351" s="276" t="s">
        <v>312</v>
      </c>
      <c r="J2351" s="218" t="s">
        <v>2916</v>
      </c>
    </row>
    <row r="2352" spans="1:10" ht="19.2" hidden="1" customHeight="1" x14ac:dyDescent="0.3">
      <c r="A2352" s="273"/>
      <c r="B2352" s="273">
        <v>45961</v>
      </c>
      <c r="C2352" s="274" t="s">
        <v>556</v>
      </c>
      <c r="D2352" s="298" t="s">
        <v>635</v>
      </c>
      <c r="E2352" s="275"/>
      <c r="F2352" s="275">
        <v>4</v>
      </c>
      <c r="G2352" s="421">
        <f t="shared" si="36"/>
        <v>100</v>
      </c>
      <c r="H2352" s="276">
        <v>268.89999999999998</v>
      </c>
      <c r="I2352" s="276" t="s">
        <v>558</v>
      </c>
      <c r="J2352" s="218" t="s">
        <v>2916</v>
      </c>
    </row>
    <row r="2353" spans="1:10" ht="19.2" hidden="1" customHeight="1" x14ac:dyDescent="0.3">
      <c r="A2353" s="273"/>
      <c r="B2353" s="273">
        <v>45961</v>
      </c>
      <c r="C2353" s="274" t="s">
        <v>556</v>
      </c>
      <c r="D2353" s="298" t="s">
        <v>635</v>
      </c>
      <c r="E2353" s="275"/>
      <c r="F2353" s="275">
        <v>4</v>
      </c>
      <c r="G2353" s="421">
        <f t="shared" si="36"/>
        <v>100</v>
      </c>
      <c r="H2353" s="276">
        <v>268.89999999999998</v>
      </c>
      <c r="I2353" s="276" t="s">
        <v>12</v>
      </c>
      <c r="J2353" s="218" t="s">
        <v>2916</v>
      </c>
    </row>
    <row r="2354" spans="1:10" ht="19.2" hidden="1" customHeight="1" x14ac:dyDescent="0.3">
      <c r="A2354" s="273">
        <v>45962</v>
      </c>
      <c r="B2354" s="273"/>
      <c r="C2354" s="274" t="s">
        <v>559</v>
      </c>
      <c r="D2354" s="298" t="s">
        <v>118</v>
      </c>
      <c r="E2354" s="275"/>
      <c r="F2354" s="275"/>
      <c r="G2354" s="421" t="str">
        <f t="shared" si="36"/>
        <v/>
      </c>
      <c r="H2354" s="276">
        <v>52</v>
      </c>
      <c r="I2354" s="276" t="s">
        <v>560</v>
      </c>
      <c r="J2354" s="218" t="s">
        <v>2916</v>
      </c>
    </row>
    <row r="2355" spans="1:10" ht="19.2" hidden="1" customHeight="1" x14ac:dyDescent="0.3">
      <c r="A2355" s="273">
        <v>45968</v>
      </c>
      <c r="B2355" s="273"/>
      <c r="C2355" s="274" t="s">
        <v>561</v>
      </c>
      <c r="D2355" s="298" t="s">
        <v>145</v>
      </c>
      <c r="E2355" s="275"/>
      <c r="F2355" s="275"/>
      <c r="G2355" s="421" t="str">
        <f t="shared" si="36"/>
        <v/>
      </c>
      <c r="H2355" s="276">
        <v>86</v>
      </c>
      <c r="I2355" s="276" t="s">
        <v>562</v>
      </c>
      <c r="J2355" s="218" t="s">
        <v>2916</v>
      </c>
    </row>
    <row r="2356" spans="1:10" ht="19.2" hidden="1" customHeight="1" x14ac:dyDescent="0.3">
      <c r="A2356" s="273">
        <v>45643</v>
      </c>
      <c r="B2356" s="273">
        <v>46020</v>
      </c>
      <c r="C2356" s="274" t="s">
        <v>563</v>
      </c>
      <c r="D2356" s="298" t="s">
        <v>118</v>
      </c>
      <c r="E2356" s="275"/>
      <c r="F2356" s="275"/>
      <c r="G2356" s="421" t="str">
        <f t="shared" si="36"/>
        <v/>
      </c>
      <c r="H2356" s="276">
        <v>48</v>
      </c>
      <c r="I2356" s="276" t="s">
        <v>564</v>
      </c>
      <c r="J2356" s="218" t="s">
        <v>2916</v>
      </c>
    </row>
    <row r="2357" spans="1:10" ht="19.2" hidden="1" customHeight="1" x14ac:dyDescent="0.3">
      <c r="A2357" s="273">
        <v>45978</v>
      </c>
      <c r="B2357" s="273">
        <v>46326</v>
      </c>
      <c r="C2357" s="274" t="s">
        <v>565</v>
      </c>
      <c r="D2357" s="298" t="s">
        <v>1275</v>
      </c>
      <c r="E2357" s="275"/>
      <c r="F2357" s="275"/>
      <c r="G2357" s="421" t="str">
        <f t="shared" si="36"/>
        <v/>
      </c>
      <c r="H2357" s="276">
        <v>24</v>
      </c>
      <c r="I2357" s="276" t="s">
        <v>566</v>
      </c>
      <c r="J2357" s="218" t="s">
        <v>2916</v>
      </c>
    </row>
    <row r="2358" spans="1:10" ht="19.2" hidden="1" customHeight="1" x14ac:dyDescent="0.3">
      <c r="A2358" s="273">
        <v>45978</v>
      </c>
      <c r="B2358" s="273">
        <v>46326</v>
      </c>
      <c r="C2358" s="274" t="s">
        <v>565</v>
      </c>
      <c r="D2358" s="298" t="s">
        <v>1275</v>
      </c>
      <c r="E2358" s="275"/>
      <c r="F2358" s="275"/>
      <c r="G2358" s="421" t="str">
        <f t="shared" si="36"/>
        <v/>
      </c>
      <c r="H2358" s="276">
        <v>24</v>
      </c>
      <c r="I2358" s="276" t="s">
        <v>175</v>
      </c>
      <c r="J2358" s="218" t="s">
        <v>2916</v>
      </c>
    </row>
    <row r="2359" spans="1:10" ht="19.2" hidden="1" customHeight="1" x14ac:dyDescent="0.3">
      <c r="A2359" s="273">
        <v>44237</v>
      </c>
      <c r="B2359" s="273">
        <v>45961</v>
      </c>
      <c r="C2359" s="274" t="s">
        <v>567</v>
      </c>
      <c r="D2359" s="275" t="s">
        <v>167</v>
      </c>
      <c r="E2359" s="275"/>
      <c r="F2359" s="275">
        <v>1</v>
      </c>
      <c r="G2359" s="421">
        <f t="shared" si="36"/>
        <v>25</v>
      </c>
      <c r="H2359" s="276">
        <v>254</v>
      </c>
      <c r="I2359" s="276" t="s">
        <v>569</v>
      </c>
      <c r="J2359" s="218" t="s">
        <v>2916</v>
      </c>
    </row>
    <row r="2360" spans="1:10" ht="19.2" hidden="1" customHeight="1" x14ac:dyDescent="0.3">
      <c r="A2360" s="273">
        <v>45978</v>
      </c>
      <c r="B2360" s="273">
        <v>46326</v>
      </c>
      <c r="C2360" s="274" t="s">
        <v>570</v>
      </c>
      <c r="D2360" s="275" t="s">
        <v>145</v>
      </c>
      <c r="E2360" s="275"/>
      <c r="F2360" s="275"/>
      <c r="G2360" s="421" t="str">
        <f t="shared" si="36"/>
        <v/>
      </c>
      <c r="H2360" s="276">
        <v>86</v>
      </c>
      <c r="I2360" s="276" t="s">
        <v>571</v>
      </c>
      <c r="J2360" s="218" t="s">
        <v>2916</v>
      </c>
    </row>
    <row r="2361" spans="1:10" ht="19.2" hidden="1" customHeight="1" x14ac:dyDescent="0.3">
      <c r="A2361" s="273">
        <v>45787</v>
      </c>
      <c r="B2361" s="273"/>
      <c r="C2361" s="274" t="s">
        <v>572</v>
      </c>
      <c r="D2361" s="275" t="s">
        <v>145</v>
      </c>
      <c r="E2361" s="275"/>
      <c r="F2361" s="275"/>
      <c r="G2361" s="421" t="str">
        <f t="shared" si="36"/>
        <v/>
      </c>
      <c r="H2361" s="276">
        <v>79</v>
      </c>
      <c r="I2361" s="276" t="s">
        <v>573</v>
      </c>
      <c r="J2361" s="218" t="s">
        <v>2916</v>
      </c>
    </row>
    <row r="2362" spans="1:10" ht="19.2" hidden="1" customHeight="1" x14ac:dyDescent="0.3">
      <c r="A2362" s="273">
        <v>45288</v>
      </c>
      <c r="B2362" s="273">
        <v>45961</v>
      </c>
      <c r="C2362" s="274" t="s">
        <v>574</v>
      </c>
      <c r="D2362" s="275" t="s">
        <v>118</v>
      </c>
      <c r="E2362" s="275"/>
      <c r="F2362" s="275"/>
      <c r="G2362" s="421" t="str">
        <f t="shared" si="36"/>
        <v/>
      </c>
      <c r="H2362" s="276">
        <v>52</v>
      </c>
      <c r="I2362" s="276" t="s">
        <v>575</v>
      </c>
      <c r="J2362" s="218" t="s">
        <v>2916</v>
      </c>
    </row>
    <row r="2363" spans="1:10" ht="19.2" hidden="1" customHeight="1" x14ac:dyDescent="0.3">
      <c r="A2363" s="273">
        <v>45609</v>
      </c>
      <c r="B2363" s="273">
        <v>45991</v>
      </c>
      <c r="C2363" s="274" t="s">
        <v>2684</v>
      </c>
      <c r="D2363" s="275" t="s">
        <v>1275</v>
      </c>
      <c r="E2363" s="275"/>
      <c r="F2363" s="275"/>
      <c r="G2363" s="421" t="str">
        <f t="shared" si="36"/>
        <v/>
      </c>
      <c r="H2363" s="276">
        <v>24</v>
      </c>
      <c r="I2363" s="276" t="s">
        <v>2925</v>
      </c>
      <c r="J2363" s="218" t="s">
        <v>2916</v>
      </c>
    </row>
    <row r="2364" spans="1:10" ht="19.2" hidden="1" customHeight="1" x14ac:dyDescent="0.3">
      <c r="A2364" s="273">
        <v>45567</v>
      </c>
      <c r="B2364" s="273">
        <v>45961</v>
      </c>
      <c r="C2364" s="274" t="s">
        <v>576</v>
      </c>
      <c r="D2364" s="275" t="s">
        <v>1275</v>
      </c>
      <c r="E2364" s="275"/>
      <c r="F2364" s="275"/>
      <c r="G2364" s="421" t="str">
        <f t="shared" si="36"/>
        <v/>
      </c>
      <c r="H2364" s="276">
        <v>24</v>
      </c>
      <c r="I2364" s="276" t="s">
        <v>150</v>
      </c>
      <c r="J2364" s="218" t="s">
        <v>2916</v>
      </c>
    </row>
    <row r="2365" spans="1:10" ht="19.2" hidden="1" customHeight="1" x14ac:dyDescent="0.3">
      <c r="A2365" s="273">
        <v>45891</v>
      </c>
      <c r="B2365" s="273"/>
      <c r="C2365" s="274" t="s">
        <v>577</v>
      </c>
      <c r="D2365" s="275" t="s">
        <v>1275</v>
      </c>
      <c r="E2365" s="275"/>
      <c r="F2365" s="275"/>
      <c r="G2365" s="421" t="str">
        <f t="shared" si="36"/>
        <v/>
      </c>
      <c r="H2365" s="276">
        <v>20</v>
      </c>
      <c r="I2365" s="276" t="s">
        <v>550</v>
      </c>
      <c r="J2365" s="218" t="s">
        <v>2916</v>
      </c>
    </row>
    <row r="2366" spans="1:10" ht="19.2" hidden="1" customHeight="1" x14ac:dyDescent="0.3">
      <c r="A2366" s="273">
        <v>44725</v>
      </c>
      <c r="B2366" s="273">
        <v>45961</v>
      </c>
      <c r="C2366" s="274" t="s">
        <v>578</v>
      </c>
      <c r="D2366" s="275" t="s">
        <v>118</v>
      </c>
      <c r="E2366" s="275"/>
      <c r="F2366" s="275"/>
      <c r="G2366" s="421" t="str">
        <f t="shared" si="36"/>
        <v/>
      </c>
      <c r="H2366" s="276">
        <v>256.5</v>
      </c>
      <c r="I2366" s="276" t="s">
        <v>580</v>
      </c>
      <c r="J2366" s="218" t="s">
        <v>2916</v>
      </c>
    </row>
    <row r="2367" spans="1:10" ht="19.2" hidden="1" customHeight="1" x14ac:dyDescent="0.3">
      <c r="A2367" s="273">
        <v>45421</v>
      </c>
      <c r="B2367" s="273"/>
      <c r="C2367" s="274" t="s">
        <v>2688</v>
      </c>
      <c r="D2367" s="275" t="s">
        <v>15</v>
      </c>
      <c r="E2367" s="275"/>
      <c r="F2367" s="275">
        <v>2</v>
      </c>
      <c r="G2367" s="421">
        <f t="shared" si="36"/>
        <v>50</v>
      </c>
      <c r="H2367" s="276">
        <v>121</v>
      </c>
      <c r="I2367" s="276" t="s">
        <v>89</v>
      </c>
      <c r="J2367" s="218" t="s">
        <v>2916</v>
      </c>
    </row>
    <row r="2368" spans="1:10" ht="19.2" hidden="1" customHeight="1" x14ac:dyDescent="0.3">
      <c r="A2368" s="273">
        <v>45798</v>
      </c>
      <c r="B2368" s="273"/>
      <c r="C2368" s="274" t="s">
        <v>582</v>
      </c>
      <c r="D2368" s="308" t="s">
        <v>118</v>
      </c>
      <c r="E2368" s="275"/>
      <c r="F2368" s="275"/>
      <c r="G2368" s="421" t="str">
        <f t="shared" si="36"/>
        <v/>
      </c>
      <c r="H2368" s="276">
        <v>108.7</v>
      </c>
      <c r="I2368" s="437" t="s">
        <v>584</v>
      </c>
      <c r="J2368" s="218" t="s">
        <v>2916</v>
      </c>
    </row>
    <row r="2369" spans="1:10" ht="19.2" hidden="1" customHeight="1" x14ac:dyDescent="0.3">
      <c r="A2369" s="273">
        <v>45798</v>
      </c>
      <c r="B2369" s="273"/>
      <c r="C2369" s="274" t="s">
        <v>582</v>
      </c>
      <c r="D2369" s="308" t="s">
        <v>118</v>
      </c>
      <c r="E2369" s="275"/>
      <c r="F2369" s="275"/>
      <c r="G2369" s="421" t="str">
        <f t="shared" si="36"/>
        <v/>
      </c>
      <c r="H2369" s="276">
        <v>108.7</v>
      </c>
      <c r="I2369" s="437" t="s">
        <v>585</v>
      </c>
      <c r="J2369" s="218" t="s">
        <v>2916</v>
      </c>
    </row>
    <row r="2370" spans="1:10" ht="19.2" hidden="1" customHeight="1" x14ac:dyDescent="0.3">
      <c r="A2370" s="273">
        <v>44952</v>
      </c>
      <c r="B2370" s="273">
        <v>45961</v>
      </c>
      <c r="C2370" s="274" t="s">
        <v>582</v>
      </c>
      <c r="D2370" s="308" t="s">
        <v>118</v>
      </c>
      <c r="E2370" s="275"/>
      <c r="F2370" s="275"/>
      <c r="G2370" s="421" t="str">
        <f t="shared" ref="G2370:G2433" si="37">IF(F2370="","",F2370*25)</f>
        <v/>
      </c>
      <c r="H2370" s="276">
        <v>119.8</v>
      </c>
      <c r="I2370" s="437" t="s">
        <v>587</v>
      </c>
      <c r="J2370" s="218" t="s">
        <v>2916</v>
      </c>
    </row>
    <row r="2371" spans="1:10" ht="19.2" hidden="1" customHeight="1" x14ac:dyDescent="0.3">
      <c r="A2371" s="273">
        <v>44952</v>
      </c>
      <c r="B2371" s="273">
        <v>45961</v>
      </c>
      <c r="C2371" s="274" t="s">
        <v>582</v>
      </c>
      <c r="D2371" s="308" t="s">
        <v>118</v>
      </c>
      <c r="E2371" s="275"/>
      <c r="F2371" s="275"/>
      <c r="G2371" s="421" t="str">
        <f t="shared" si="37"/>
        <v/>
      </c>
      <c r="H2371" s="276">
        <v>119.8</v>
      </c>
      <c r="I2371" s="437" t="s">
        <v>43</v>
      </c>
      <c r="J2371" s="218" t="s">
        <v>2916</v>
      </c>
    </row>
    <row r="2372" spans="1:10" ht="19.2" hidden="1" customHeight="1" x14ac:dyDescent="0.3">
      <c r="A2372" s="273">
        <v>44748</v>
      </c>
      <c r="B2372" s="273">
        <v>45961</v>
      </c>
      <c r="C2372" s="274" t="s">
        <v>588</v>
      </c>
      <c r="D2372" s="275" t="s">
        <v>1275</v>
      </c>
      <c r="E2372" s="275"/>
      <c r="F2372" s="275"/>
      <c r="G2372" s="421" t="str">
        <f t="shared" si="37"/>
        <v/>
      </c>
      <c r="H2372" s="276">
        <v>24</v>
      </c>
      <c r="I2372" s="437" t="s">
        <v>23</v>
      </c>
      <c r="J2372" s="218" t="s">
        <v>2916</v>
      </c>
    </row>
    <row r="2373" spans="1:10" ht="19.2" hidden="1" customHeight="1" x14ac:dyDescent="0.3">
      <c r="A2373" s="273">
        <v>44760</v>
      </c>
      <c r="B2373" s="273">
        <v>45961</v>
      </c>
      <c r="C2373" s="274" t="s">
        <v>590</v>
      </c>
      <c r="D2373" s="275" t="s">
        <v>1275</v>
      </c>
      <c r="E2373" s="275"/>
      <c r="F2373" s="275"/>
      <c r="G2373" s="421" t="str">
        <f t="shared" si="37"/>
        <v/>
      </c>
      <c r="H2373" s="276">
        <v>24</v>
      </c>
      <c r="I2373" s="276" t="s">
        <v>591</v>
      </c>
      <c r="J2373" s="218" t="s">
        <v>2916</v>
      </c>
    </row>
    <row r="2374" spans="1:10" ht="19.2" hidden="1" customHeight="1" x14ac:dyDescent="0.3">
      <c r="A2374" s="273">
        <v>45700</v>
      </c>
      <c r="B2374" s="273"/>
      <c r="C2374" s="274" t="s">
        <v>592</v>
      </c>
      <c r="D2374" s="275" t="s">
        <v>145</v>
      </c>
      <c r="E2374" s="275"/>
      <c r="F2374" s="275"/>
      <c r="G2374" s="421" t="str">
        <f t="shared" si="37"/>
        <v/>
      </c>
      <c r="H2374" s="276">
        <v>79</v>
      </c>
      <c r="I2374" s="276" t="s">
        <v>593</v>
      </c>
      <c r="J2374" s="218" t="s">
        <v>2916</v>
      </c>
    </row>
    <row r="2375" spans="1:10" ht="19.2" hidden="1" customHeight="1" x14ac:dyDescent="0.3">
      <c r="A2375" s="273">
        <v>44844</v>
      </c>
      <c r="B2375" s="273">
        <v>45961</v>
      </c>
      <c r="C2375" s="274" t="s">
        <v>594</v>
      </c>
      <c r="D2375" s="275" t="s">
        <v>118</v>
      </c>
      <c r="E2375" s="275"/>
      <c r="F2375" s="275"/>
      <c r="G2375" s="421" t="str">
        <f t="shared" si="37"/>
        <v/>
      </c>
      <c r="H2375" s="276">
        <v>52</v>
      </c>
      <c r="I2375" s="276" t="s">
        <v>136</v>
      </c>
      <c r="J2375" s="218" t="s">
        <v>2916</v>
      </c>
    </row>
    <row r="2376" spans="1:10" ht="19.2" hidden="1" customHeight="1" x14ac:dyDescent="0.3">
      <c r="A2376" s="273">
        <v>45917</v>
      </c>
      <c r="B2376" s="273"/>
      <c r="C2376" s="274" t="s">
        <v>595</v>
      </c>
      <c r="D2376" s="275" t="s">
        <v>1275</v>
      </c>
      <c r="E2376" s="275"/>
      <c r="F2376" s="275"/>
      <c r="G2376" s="421" t="str">
        <f t="shared" si="37"/>
        <v/>
      </c>
      <c r="H2376" s="276">
        <v>20</v>
      </c>
      <c r="I2376" s="276" t="s">
        <v>596</v>
      </c>
      <c r="J2376" s="218" t="s">
        <v>2916</v>
      </c>
    </row>
    <row r="2377" spans="1:10" ht="19.2" hidden="1" customHeight="1" x14ac:dyDescent="0.3">
      <c r="A2377" s="273">
        <v>45679</v>
      </c>
      <c r="B2377" s="273"/>
      <c r="C2377" s="274" t="s">
        <v>597</v>
      </c>
      <c r="D2377" s="275" t="s">
        <v>118</v>
      </c>
      <c r="E2377" s="275"/>
      <c r="F2377" s="275"/>
      <c r="G2377" s="421" t="str">
        <f t="shared" si="37"/>
        <v/>
      </c>
      <c r="H2377" s="276">
        <v>48</v>
      </c>
      <c r="I2377" s="276" t="s">
        <v>598</v>
      </c>
      <c r="J2377" s="218" t="s">
        <v>2916</v>
      </c>
    </row>
    <row r="2378" spans="1:10" ht="19.2" hidden="1" customHeight="1" x14ac:dyDescent="0.3">
      <c r="A2378" s="273">
        <v>44727</v>
      </c>
      <c r="B2378" s="273">
        <v>45961</v>
      </c>
      <c r="C2378" s="274" t="s">
        <v>599</v>
      </c>
      <c r="D2378" s="275" t="s">
        <v>118</v>
      </c>
      <c r="E2378" s="275"/>
      <c r="F2378" s="275"/>
      <c r="G2378" s="421" t="str">
        <f t="shared" si="37"/>
        <v/>
      </c>
      <c r="H2378" s="276">
        <v>52</v>
      </c>
      <c r="I2378" s="276" t="s">
        <v>600</v>
      </c>
      <c r="J2378" s="218" t="s">
        <v>2916</v>
      </c>
    </row>
    <row r="2379" spans="1:10" ht="19.2" hidden="1" customHeight="1" x14ac:dyDescent="0.3">
      <c r="A2379" s="273">
        <v>44727</v>
      </c>
      <c r="B2379" s="273">
        <v>45961</v>
      </c>
      <c r="C2379" s="274" t="s">
        <v>599</v>
      </c>
      <c r="D2379" s="275" t="s">
        <v>118</v>
      </c>
      <c r="E2379" s="275"/>
      <c r="F2379" s="275"/>
      <c r="G2379" s="421" t="str">
        <f t="shared" si="37"/>
        <v/>
      </c>
      <c r="H2379" s="276">
        <v>52</v>
      </c>
      <c r="I2379" s="276" t="s">
        <v>601</v>
      </c>
      <c r="J2379" s="218" t="s">
        <v>2916</v>
      </c>
    </row>
    <row r="2380" spans="1:10" ht="19.2" hidden="1" customHeight="1" x14ac:dyDescent="0.3">
      <c r="A2380" s="273">
        <v>44727</v>
      </c>
      <c r="B2380" s="273">
        <v>45961</v>
      </c>
      <c r="C2380" s="274" t="s">
        <v>599</v>
      </c>
      <c r="D2380" s="275" t="s">
        <v>118</v>
      </c>
      <c r="E2380" s="275"/>
      <c r="F2380" s="275"/>
      <c r="G2380" s="421" t="str">
        <f t="shared" si="37"/>
        <v/>
      </c>
      <c r="H2380" s="276">
        <v>52</v>
      </c>
      <c r="I2380" s="276" t="s">
        <v>177</v>
      </c>
      <c r="J2380" s="218" t="s">
        <v>2916</v>
      </c>
    </row>
    <row r="2381" spans="1:10" ht="19.2" hidden="1" customHeight="1" x14ac:dyDescent="0.3">
      <c r="A2381" s="273">
        <v>44844</v>
      </c>
      <c r="B2381" s="273">
        <v>45961</v>
      </c>
      <c r="C2381" s="274" t="s">
        <v>602</v>
      </c>
      <c r="D2381" s="275" t="s">
        <v>118</v>
      </c>
      <c r="E2381" s="275"/>
      <c r="F2381" s="275"/>
      <c r="G2381" s="421" t="str">
        <f t="shared" si="37"/>
        <v/>
      </c>
      <c r="H2381" s="276">
        <v>52</v>
      </c>
      <c r="I2381" s="276" t="s">
        <v>65</v>
      </c>
      <c r="J2381" s="218" t="s">
        <v>2916</v>
      </c>
    </row>
    <row r="2382" spans="1:10" ht="19.2" hidden="1" customHeight="1" x14ac:dyDescent="0.3">
      <c r="A2382" s="273">
        <v>45907</v>
      </c>
      <c r="B2382" s="273"/>
      <c r="C2382" s="274" t="s">
        <v>603</v>
      </c>
      <c r="D2382" s="275" t="s">
        <v>118</v>
      </c>
      <c r="E2382" s="275"/>
      <c r="F2382" s="275"/>
      <c r="G2382" s="421" t="str">
        <f t="shared" si="37"/>
        <v/>
      </c>
      <c r="H2382" s="276">
        <v>48</v>
      </c>
      <c r="I2382" s="276" t="s">
        <v>604</v>
      </c>
      <c r="J2382" s="218" t="s">
        <v>2916</v>
      </c>
    </row>
    <row r="2383" spans="1:10" ht="19.2" hidden="1" customHeight="1" x14ac:dyDescent="0.3">
      <c r="A2383" s="273">
        <v>45645</v>
      </c>
      <c r="B2383" s="273">
        <v>46020</v>
      </c>
      <c r="C2383" s="274" t="s">
        <v>605</v>
      </c>
      <c r="D2383" s="275" t="s">
        <v>118</v>
      </c>
      <c r="E2383" s="275"/>
      <c r="F2383" s="275"/>
      <c r="G2383" s="421" t="str">
        <f t="shared" si="37"/>
        <v/>
      </c>
      <c r="H2383" s="276">
        <v>48</v>
      </c>
      <c r="I2383" s="276" t="s">
        <v>306</v>
      </c>
      <c r="J2383" s="218" t="s">
        <v>2916</v>
      </c>
    </row>
    <row r="2384" spans="1:10" ht="19.2" hidden="1" customHeight="1" x14ac:dyDescent="0.3">
      <c r="A2384" s="273">
        <v>45862</v>
      </c>
      <c r="B2384" s="273"/>
      <c r="C2384" s="274" t="s">
        <v>610</v>
      </c>
      <c r="D2384" s="275" t="s">
        <v>1275</v>
      </c>
      <c r="E2384" s="275"/>
      <c r="F2384" s="275"/>
      <c r="G2384" s="421" t="str">
        <f t="shared" si="37"/>
        <v/>
      </c>
      <c r="H2384" s="276">
        <v>20</v>
      </c>
      <c r="I2384" s="276" t="s">
        <v>96</v>
      </c>
      <c r="J2384" s="218" t="s">
        <v>2916</v>
      </c>
    </row>
    <row r="2385" spans="1:10" ht="19.2" hidden="1" customHeight="1" x14ac:dyDescent="0.3">
      <c r="A2385" s="273">
        <v>44826</v>
      </c>
      <c r="B2385" s="273">
        <v>45961</v>
      </c>
      <c r="C2385" s="274" t="s">
        <v>611</v>
      </c>
      <c r="D2385" s="275" t="s">
        <v>118</v>
      </c>
      <c r="E2385" s="275"/>
      <c r="F2385" s="275"/>
      <c r="G2385" s="421" t="str">
        <f t="shared" si="37"/>
        <v/>
      </c>
      <c r="H2385" s="276">
        <v>52</v>
      </c>
      <c r="I2385" s="276" t="s">
        <v>183</v>
      </c>
      <c r="J2385" s="218" t="s">
        <v>2916</v>
      </c>
    </row>
    <row r="2386" spans="1:10" ht="19.2" hidden="1" customHeight="1" x14ac:dyDescent="0.3">
      <c r="A2386" s="273">
        <v>45940</v>
      </c>
      <c r="B2386" s="273"/>
      <c r="C2386" s="274" t="s">
        <v>611</v>
      </c>
      <c r="D2386" s="275" t="s">
        <v>187</v>
      </c>
      <c r="E2386" s="275"/>
      <c r="F2386" s="275">
        <v>4</v>
      </c>
      <c r="G2386" s="421">
        <f t="shared" si="37"/>
        <v>100</v>
      </c>
      <c r="H2386" s="276">
        <v>230</v>
      </c>
      <c r="I2386" s="276" t="s">
        <v>183</v>
      </c>
      <c r="J2386" s="218" t="s">
        <v>2916</v>
      </c>
    </row>
    <row r="2387" spans="1:10" ht="19.2" hidden="1" customHeight="1" x14ac:dyDescent="0.3">
      <c r="A2387" s="273">
        <v>46003</v>
      </c>
      <c r="B2387" s="273">
        <v>46356</v>
      </c>
      <c r="C2387" s="274" t="s">
        <v>612</v>
      </c>
      <c r="D2387" s="275" t="s">
        <v>118</v>
      </c>
      <c r="E2387" s="275"/>
      <c r="F2387" s="275"/>
      <c r="G2387" s="421" t="str">
        <f t="shared" si="37"/>
        <v/>
      </c>
      <c r="H2387" s="276">
        <v>52</v>
      </c>
      <c r="I2387" s="276" t="s">
        <v>613</v>
      </c>
      <c r="J2387" s="218" t="s">
        <v>2916</v>
      </c>
    </row>
    <row r="2388" spans="1:10" ht="19.2" hidden="1" customHeight="1" x14ac:dyDescent="0.3">
      <c r="A2388" s="273"/>
      <c r="B2388" s="273">
        <v>45961</v>
      </c>
      <c r="C2388" s="274" t="s">
        <v>614</v>
      </c>
      <c r="D2388" s="275" t="s">
        <v>635</v>
      </c>
      <c r="E2388" s="275"/>
      <c r="F2388" s="275">
        <v>4</v>
      </c>
      <c r="G2388" s="421">
        <f t="shared" si="37"/>
        <v>100</v>
      </c>
      <c r="H2388" s="276">
        <v>219.62</v>
      </c>
      <c r="I2388" s="276" t="s">
        <v>616</v>
      </c>
      <c r="J2388" s="218" t="s">
        <v>2916</v>
      </c>
    </row>
    <row r="2389" spans="1:10" ht="19.2" hidden="1" customHeight="1" x14ac:dyDescent="0.3">
      <c r="A2389" s="273">
        <v>45485</v>
      </c>
      <c r="B2389" s="273"/>
      <c r="C2389" s="274" t="s">
        <v>617</v>
      </c>
      <c r="D2389" s="275" t="s">
        <v>118</v>
      </c>
      <c r="E2389" s="275"/>
      <c r="F2389" s="275"/>
      <c r="G2389" s="421" t="str">
        <f t="shared" si="37"/>
        <v/>
      </c>
      <c r="H2389" s="276">
        <v>48</v>
      </c>
      <c r="I2389" s="276" t="s">
        <v>618</v>
      </c>
      <c r="J2389" s="218" t="s">
        <v>2916</v>
      </c>
    </row>
    <row r="2390" spans="1:10" ht="19.2" hidden="1" customHeight="1" x14ac:dyDescent="0.3">
      <c r="A2390" s="273">
        <v>45596</v>
      </c>
      <c r="B2390" s="273">
        <v>45961</v>
      </c>
      <c r="C2390" s="274" t="s">
        <v>1754</v>
      </c>
      <c r="D2390" s="275" t="s">
        <v>118</v>
      </c>
      <c r="E2390" s="275"/>
      <c r="F2390" s="275"/>
      <c r="G2390" s="421" t="str">
        <f t="shared" si="37"/>
        <v/>
      </c>
      <c r="H2390" s="276">
        <v>52</v>
      </c>
      <c r="I2390" s="276" t="s">
        <v>593</v>
      </c>
      <c r="J2390" s="218" t="s">
        <v>2916</v>
      </c>
    </row>
    <row r="2391" spans="1:10" ht="19.2" hidden="1" customHeight="1" x14ac:dyDescent="0.3">
      <c r="A2391" s="273">
        <v>45945</v>
      </c>
      <c r="B2391" s="273"/>
      <c r="C2391" s="274" t="s">
        <v>619</v>
      </c>
      <c r="D2391" s="275" t="s">
        <v>1275</v>
      </c>
      <c r="E2391" s="275"/>
      <c r="F2391" s="275"/>
      <c r="G2391" s="421" t="str">
        <f t="shared" si="37"/>
        <v/>
      </c>
      <c r="H2391" s="276">
        <v>20</v>
      </c>
      <c r="I2391" s="276" t="s">
        <v>620</v>
      </c>
      <c r="J2391" s="218" t="s">
        <v>2916</v>
      </c>
    </row>
    <row r="2392" spans="1:10" ht="19.2" hidden="1" customHeight="1" x14ac:dyDescent="0.3">
      <c r="A2392" s="273">
        <v>45791</v>
      </c>
      <c r="B2392" s="273"/>
      <c r="C2392" s="274" t="s">
        <v>621</v>
      </c>
      <c r="D2392" s="275" t="s">
        <v>118</v>
      </c>
      <c r="E2392" s="275"/>
      <c r="F2392" s="275"/>
      <c r="G2392" s="421" t="str">
        <f t="shared" si="37"/>
        <v/>
      </c>
      <c r="H2392" s="276">
        <v>48</v>
      </c>
      <c r="I2392" s="276" t="s">
        <v>622</v>
      </c>
      <c r="J2392" s="218" t="s">
        <v>2916</v>
      </c>
    </row>
    <row r="2393" spans="1:10" ht="19.2" hidden="1" customHeight="1" x14ac:dyDescent="0.3">
      <c r="A2393" s="273">
        <v>45940</v>
      </c>
      <c r="B2393" s="273"/>
      <c r="C2393" s="274" t="s">
        <v>625</v>
      </c>
      <c r="D2393" s="275" t="s">
        <v>118</v>
      </c>
      <c r="E2393" s="275"/>
      <c r="F2393" s="275"/>
      <c r="G2393" s="421" t="str">
        <f t="shared" si="37"/>
        <v/>
      </c>
      <c r="H2393" s="276">
        <v>48</v>
      </c>
      <c r="I2393" s="276" t="s">
        <v>202</v>
      </c>
      <c r="J2393" s="218" t="s">
        <v>2916</v>
      </c>
    </row>
    <row r="2394" spans="1:10" ht="19.2" hidden="1" customHeight="1" x14ac:dyDescent="0.3">
      <c r="A2394" s="273"/>
      <c r="B2394" s="273">
        <v>45961</v>
      </c>
      <c r="C2394" s="274" t="s">
        <v>626</v>
      </c>
      <c r="D2394" s="275" t="s">
        <v>118</v>
      </c>
      <c r="E2394" s="275"/>
      <c r="F2394" s="275"/>
      <c r="G2394" s="421" t="str">
        <f t="shared" si="37"/>
        <v/>
      </c>
      <c r="H2394" s="276">
        <v>166</v>
      </c>
      <c r="I2394" s="276" t="s">
        <v>628</v>
      </c>
      <c r="J2394" s="218" t="s">
        <v>2916</v>
      </c>
    </row>
    <row r="2395" spans="1:10" ht="19.2" hidden="1" customHeight="1" x14ac:dyDescent="0.3">
      <c r="A2395" s="273"/>
      <c r="B2395" s="273">
        <v>45961</v>
      </c>
      <c r="C2395" s="274" t="s">
        <v>626</v>
      </c>
      <c r="D2395" s="275" t="s">
        <v>118</v>
      </c>
      <c r="E2395" s="275"/>
      <c r="F2395" s="275"/>
      <c r="G2395" s="421" t="str">
        <f t="shared" si="37"/>
        <v/>
      </c>
      <c r="H2395" s="276">
        <v>166</v>
      </c>
      <c r="I2395" s="276" t="s">
        <v>631</v>
      </c>
      <c r="J2395" s="218" t="s">
        <v>2916</v>
      </c>
    </row>
    <row r="2396" spans="1:10" ht="19.2" hidden="1" customHeight="1" x14ac:dyDescent="0.3">
      <c r="A2396" s="273">
        <v>45426</v>
      </c>
      <c r="B2396" s="273"/>
      <c r="C2396" s="274" t="s">
        <v>632</v>
      </c>
      <c r="D2396" s="275" t="s">
        <v>1275</v>
      </c>
      <c r="E2396" s="275"/>
      <c r="F2396" s="275"/>
      <c r="G2396" s="421" t="str">
        <f t="shared" si="37"/>
        <v/>
      </c>
      <c r="H2396" s="276">
        <v>20</v>
      </c>
      <c r="I2396" s="276" t="s">
        <v>633</v>
      </c>
      <c r="J2396" s="218" t="s">
        <v>2916</v>
      </c>
    </row>
    <row r="2397" spans="1:10" ht="19.2" hidden="1" customHeight="1" x14ac:dyDescent="0.3">
      <c r="A2397" s="273">
        <v>44406</v>
      </c>
      <c r="B2397" s="273">
        <v>45961</v>
      </c>
      <c r="C2397" s="274" t="s">
        <v>634</v>
      </c>
      <c r="D2397" s="275" t="s">
        <v>635</v>
      </c>
      <c r="E2397" s="275"/>
      <c r="F2397" s="275">
        <v>4</v>
      </c>
      <c r="G2397" s="421">
        <f t="shared" si="37"/>
        <v>100</v>
      </c>
      <c r="H2397" s="276">
        <v>330</v>
      </c>
      <c r="I2397" s="276" t="s">
        <v>636</v>
      </c>
      <c r="J2397" s="218" t="s">
        <v>2916</v>
      </c>
    </row>
    <row r="2398" spans="1:10" ht="19.2" hidden="1" customHeight="1" x14ac:dyDescent="0.3">
      <c r="A2398" s="273">
        <v>45496</v>
      </c>
      <c r="B2398" s="273"/>
      <c r="C2398" s="274" t="s">
        <v>637</v>
      </c>
      <c r="D2398" s="275" t="s">
        <v>1275</v>
      </c>
      <c r="E2398" s="275"/>
      <c r="F2398" s="275"/>
      <c r="G2398" s="421" t="str">
        <f t="shared" si="37"/>
        <v/>
      </c>
      <c r="H2398" s="276">
        <v>20</v>
      </c>
      <c r="I2398" s="276" t="s">
        <v>308</v>
      </c>
      <c r="J2398" s="218" t="s">
        <v>2916</v>
      </c>
    </row>
    <row r="2399" spans="1:10" ht="19.2" hidden="1" customHeight="1" x14ac:dyDescent="0.3">
      <c r="A2399" s="273">
        <v>45296</v>
      </c>
      <c r="B2399" s="273"/>
      <c r="C2399" s="274" t="s">
        <v>638</v>
      </c>
      <c r="D2399" s="275" t="s">
        <v>118</v>
      </c>
      <c r="E2399" s="275"/>
      <c r="F2399" s="275"/>
      <c r="G2399" s="421" t="str">
        <f t="shared" si="37"/>
        <v/>
      </c>
      <c r="H2399" s="276">
        <v>48</v>
      </c>
      <c r="I2399" s="276" t="s">
        <v>639</v>
      </c>
      <c r="J2399" s="218" t="s">
        <v>2916</v>
      </c>
    </row>
    <row r="2400" spans="1:10" ht="19.2" hidden="1" customHeight="1" x14ac:dyDescent="0.3">
      <c r="A2400" s="273">
        <v>45931</v>
      </c>
      <c r="B2400" s="273"/>
      <c r="C2400" s="274" t="s">
        <v>643</v>
      </c>
      <c r="D2400" s="275" t="s">
        <v>118</v>
      </c>
      <c r="E2400" s="275"/>
      <c r="F2400" s="275"/>
      <c r="G2400" s="421" t="str">
        <f t="shared" si="37"/>
        <v/>
      </c>
      <c r="H2400" s="276">
        <v>48</v>
      </c>
      <c r="I2400" s="276" t="s">
        <v>644</v>
      </c>
      <c r="J2400" s="218" t="s">
        <v>2916</v>
      </c>
    </row>
    <row r="2401" spans="1:10" ht="19.2" hidden="1" customHeight="1" x14ac:dyDescent="0.3">
      <c r="A2401" s="273">
        <v>45931</v>
      </c>
      <c r="B2401" s="273"/>
      <c r="C2401" s="274" t="s">
        <v>643</v>
      </c>
      <c r="D2401" s="275" t="s">
        <v>118</v>
      </c>
      <c r="E2401" s="275"/>
      <c r="F2401" s="275"/>
      <c r="G2401" s="421" t="str">
        <f t="shared" si="37"/>
        <v/>
      </c>
      <c r="H2401" s="276">
        <v>48</v>
      </c>
      <c r="I2401" s="276" t="s">
        <v>645</v>
      </c>
      <c r="J2401" s="218" t="s">
        <v>2916</v>
      </c>
    </row>
    <row r="2402" spans="1:10" ht="19.2" hidden="1" customHeight="1" x14ac:dyDescent="0.3">
      <c r="A2402" s="273">
        <v>45758</v>
      </c>
      <c r="B2402" s="273"/>
      <c r="C2402" s="274" t="s">
        <v>646</v>
      </c>
      <c r="D2402" s="275" t="s">
        <v>1275</v>
      </c>
      <c r="E2402" s="275"/>
      <c r="F2402" s="275"/>
      <c r="G2402" s="421" t="str">
        <f t="shared" si="37"/>
        <v/>
      </c>
      <c r="H2402" s="276">
        <v>20</v>
      </c>
      <c r="I2402" s="276" t="s">
        <v>647</v>
      </c>
      <c r="J2402" s="218" t="s">
        <v>2916</v>
      </c>
    </row>
    <row r="2403" spans="1:10" ht="19.2" hidden="1" customHeight="1" x14ac:dyDescent="0.3">
      <c r="A2403" s="273">
        <v>46015</v>
      </c>
      <c r="B2403" s="273">
        <v>46356</v>
      </c>
      <c r="C2403" s="274" t="s">
        <v>649</v>
      </c>
      <c r="D2403" s="275" t="s">
        <v>1275</v>
      </c>
      <c r="E2403" s="275"/>
      <c r="F2403" s="275"/>
      <c r="G2403" s="421" t="str">
        <f t="shared" si="37"/>
        <v/>
      </c>
      <c r="H2403" s="276">
        <v>24</v>
      </c>
      <c r="I2403" s="276" t="s">
        <v>650</v>
      </c>
      <c r="J2403" s="218" t="s">
        <v>2916</v>
      </c>
    </row>
    <row r="2404" spans="1:10" ht="19.2" hidden="1" customHeight="1" x14ac:dyDescent="0.3">
      <c r="A2404" s="273">
        <v>45454</v>
      </c>
      <c r="B2404" s="273"/>
      <c r="C2404" s="274" t="s">
        <v>651</v>
      </c>
      <c r="D2404" s="308" t="s">
        <v>15</v>
      </c>
      <c r="E2404" s="275"/>
      <c r="F2404" s="275">
        <v>2</v>
      </c>
      <c r="G2404" s="421">
        <f t="shared" si="37"/>
        <v>50</v>
      </c>
      <c r="H2404" s="276">
        <v>115.5</v>
      </c>
      <c r="I2404" s="437" t="s">
        <v>96</v>
      </c>
      <c r="J2404" s="218" t="s">
        <v>2916</v>
      </c>
    </row>
    <row r="2405" spans="1:10" ht="19.2" hidden="1" customHeight="1" x14ac:dyDescent="0.3">
      <c r="A2405" s="273">
        <v>45454</v>
      </c>
      <c r="B2405" s="273"/>
      <c r="C2405" s="274" t="s">
        <v>651</v>
      </c>
      <c r="D2405" s="308" t="s">
        <v>15</v>
      </c>
      <c r="E2405" s="275"/>
      <c r="F2405" s="275">
        <v>2</v>
      </c>
      <c r="G2405" s="421">
        <f t="shared" si="37"/>
        <v>50</v>
      </c>
      <c r="H2405" s="276">
        <v>115.5</v>
      </c>
      <c r="I2405" s="437" t="s">
        <v>652</v>
      </c>
      <c r="J2405" s="218" t="s">
        <v>2916</v>
      </c>
    </row>
    <row r="2406" spans="1:10" ht="19.2" hidden="1" customHeight="1" x14ac:dyDescent="0.3">
      <c r="A2406" s="273">
        <v>45454</v>
      </c>
      <c r="B2406" s="273"/>
      <c r="C2406" s="274" t="s">
        <v>651</v>
      </c>
      <c r="D2406" s="308" t="s">
        <v>15</v>
      </c>
      <c r="E2406" s="275"/>
      <c r="F2406" s="275">
        <v>2</v>
      </c>
      <c r="G2406" s="421">
        <f t="shared" si="37"/>
        <v>50</v>
      </c>
      <c r="H2406" s="276">
        <v>190.3</v>
      </c>
      <c r="I2406" s="437" t="s">
        <v>654</v>
      </c>
      <c r="J2406" s="218" t="s">
        <v>2916</v>
      </c>
    </row>
    <row r="2407" spans="1:10" ht="19.2" hidden="1" customHeight="1" x14ac:dyDescent="0.3">
      <c r="A2407" s="273">
        <v>45391</v>
      </c>
      <c r="B2407" s="273"/>
      <c r="C2407" s="274" t="s">
        <v>655</v>
      </c>
      <c r="D2407" s="308" t="s">
        <v>1275</v>
      </c>
      <c r="E2407" s="275"/>
      <c r="F2407" s="275"/>
      <c r="G2407" s="421" t="str">
        <f t="shared" si="37"/>
        <v/>
      </c>
      <c r="H2407" s="276">
        <v>20</v>
      </c>
      <c r="I2407" s="437" t="s">
        <v>656</v>
      </c>
      <c r="J2407" s="218" t="s">
        <v>2916</v>
      </c>
    </row>
    <row r="2408" spans="1:10" ht="19.2" hidden="1" customHeight="1" x14ac:dyDescent="0.3">
      <c r="A2408" s="273">
        <v>45391</v>
      </c>
      <c r="B2408" s="273"/>
      <c r="C2408" s="274" t="s">
        <v>655</v>
      </c>
      <c r="D2408" s="308" t="s">
        <v>1275</v>
      </c>
      <c r="E2408" s="275"/>
      <c r="F2408" s="275"/>
      <c r="G2408" s="421" t="str">
        <f t="shared" si="37"/>
        <v/>
      </c>
      <c r="H2408" s="276">
        <v>20</v>
      </c>
      <c r="I2408" s="437" t="s">
        <v>105</v>
      </c>
      <c r="J2408" s="218" t="s">
        <v>2916</v>
      </c>
    </row>
    <row r="2409" spans="1:10" ht="19.2" hidden="1" customHeight="1" x14ac:dyDescent="0.3">
      <c r="A2409" s="273">
        <v>45391</v>
      </c>
      <c r="B2409" s="273"/>
      <c r="C2409" s="274" t="s">
        <v>655</v>
      </c>
      <c r="D2409" s="308" t="s">
        <v>1275</v>
      </c>
      <c r="E2409" s="275"/>
      <c r="F2409" s="275"/>
      <c r="G2409" s="421" t="str">
        <f t="shared" si="37"/>
        <v/>
      </c>
      <c r="H2409" s="276">
        <v>20</v>
      </c>
      <c r="I2409" s="437" t="s">
        <v>657</v>
      </c>
      <c r="J2409" s="218" t="s">
        <v>2916</v>
      </c>
    </row>
    <row r="2410" spans="1:10" ht="19.2" hidden="1" customHeight="1" x14ac:dyDescent="0.3">
      <c r="A2410" s="273">
        <v>45391</v>
      </c>
      <c r="B2410" s="273"/>
      <c r="C2410" s="274" t="s">
        <v>655</v>
      </c>
      <c r="D2410" s="308" t="s">
        <v>1275</v>
      </c>
      <c r="E2410" s="275"/>
      <c r="F2410" s="275"/>
      <c r="G2410" s="421" t="str">
        <f t="shared" si="37"/>
        <v/>
      </c>
      <c r="H2410" s="276">
        <v>20</v>
      </c>
      <c r="I2410" s="437" t="s">
        <v>658</v>
      </c>
      <c r="J2410" s="218" t="s">
        <v>2916</v>
      </c>
    </row>
    <row r="2411" spans="1:10" ht="19.2" hidden="1" customHeight="1" x14ac:dyDescent="0.3">
      <c r="A2411" s="273">
        <v>45391</v>
      </c>
      <c r="B2411" s="273"/>
      <c r="C2411" s="274" t="s">
        <v>655</v>
      </c>
      <c r="D2411" s="308" t="s">
        <v>1275</v>
      </c>
      <c r="E2411" s="275"/>
      <c r="F2411" s="275"/>
      <c r="G2411" s="421" t="str">
        <f t="shared" si="37"/>
        <v/>
      </c>
      <c r="H2411" s="276">
        <v>20</v>
      </c>
      <c r="I2411" s="437" t="s">
        <v>149</v>
      </c>
      <c r="J2411" s="218" t="s">
        <v>2916</v>
      </c>
    </row>
    <row r="2412" spans="1:10" ht="19.2" hidden="1" customHeight="1" x14ac:dyDescent="0.3">
      <c r="A2412" s="273">
        <v>45604</v>
      </c>
      <c r="B2412" s="273">
        <v>45991</v>
      </c>
      <c r="C2412" s="274" t="s">
        <v>655</v>
      </c>
      <c r="D2412" s="308" t="s">
        <v>1275</v>
      </c>
      <c r="E2412" s="275"/>
      <c r="F2412" s="275"/>
      <c r="G2412" s="421" t="str">
        <f t="shared" si="37"/>
        <v/>
      </c>
      <c r="H2412" s="276">
        <v>24</v>
      </c>
      <c r="I2412" s="437" t="s">
        <v>73</v>
      </c>
      <c r="J2412" s="218" t="s">
        <v>2916</v>
      </c>
    </row>
    <row r="2413" spans="1:10" ht="19.2" hidden="1" customHeight="1" x14ac:dyDescent="0.3">
      <c r="A2413" s="273">
        <v>45604</v>
      </c>
      <c r="B2413" s="273">
        <v>45991</v>
      </c>
      <c r="C2413" s="274" t="s">
        <v>655</v>
      </c>
      <c r="D2413" s="308" t="s">
        <v>1275</v>
      </c>
      <c r="E2413" s="275"/>
      <c r="F2413" s="275"/>
      <c r="G2413" s="421" t="str">
        <f t="shared" si="37"/>
        <v/>
      </c>
      <c r="H2413" s="276">
        <v>24</v>
      </c>
      <c r="I2413" s="437" t="s">
        <v>137</v>
      </c>
      <c r="J2413" s="218" t="s">
        <v>2916</v>
      </c>
    </row>
    <row r="2414" spans="1:10" ht="19.2" hidden="1" customHeight="1" x14ac:dyDescent="0.3">
      <c r="A2414" s="273">
        <v>45810</v>
      </c>
      <c r="B2414" s="273"/>
      <c r="C2414" s="274" t="s">
        <v>659</v>
      </c>
      <c r="D2414" s="308" t="s">
        <v>1275</v>
      </c>
      <c r="E2414" s="275"/>
      <c r="F2414" s="275"/>
      <c r="G2414" s="421" t="str">
        <f t="shared" si="37"/>
        <v/>
      </c>
      <c r="H2414" s="276">
        <v>20</v>
      </c>
      <c r="I2414" s="437" t="s">
        <v>660</v>
      </c>
      <c r="J2414" s="218" t="s">
        <v>2916</v>
      </c>
    </row>
    <row r="2415" spans="1:10" ht="19.2" hidden="1" customHeight="1" x14ac:dyDescent="0.3">
      <c r="A2415" s="273">
        <v>46020</v>
      </c>
      <c r="B2415" s="273">
        <v>46356</v>
      </c>
      <c r="C2415" s="274" t="s">
        <v>661</v>
      </c>
      <c r="D2415" s="308" t="s">
        <v>118</v>
      </c>
      <c r="E2415" s="275"/>
      <c r="F2415" s="275"/>
      <c r="G2415" s="421" t="str">
        <f t="shared" si="37"/>
        <v/>
      </c>
      <c r="H2415" s="276">
        <v>52</v>
      </c>
      <c r="I2415" s="437" t="s">
        <v>662</v>
      </c>
      <c r="J2415" s="218" t="s">
        <v>2916</v>
      </c>
    </row>
    <row r="2416" spans="1:10" ht="19.2" hidden="1" customHeight="1" x14ac:dyDescent="0.3">
      <c r="A2416" s="273">
        <v>45971</v>
      </c>
      <c r="B2416" s="273"/>
      <c r="C2416" s="274" t="s">
        <v>665</v>
      </c>
      <c r="D2416" s="308" t="s">
        <v>118</v>
      </c>
      <c r="E2416" s="275"/>
      <c r="F2416" s="275"/>
      <c r="G2416" s="421" t="str">
        <f t="shared" si="37"/>
        <v/>
      </c>
      <c r="H2416" s="276">
        <v>52</v>
      </c>
      <c r="I2416" s="437" t="s">
        <v>666</v>
      </c>
      <c r="J2416" s="218" t="s">
        <v>2916</v>
      </c>
    </row>
    <row r="2417" spans="1:10" ht="19.2" hidden="1" customHeight="1" x14ac:dyDescent="0.3">
      <c r="A2417" s="273">
        <v>45978</v>
      </c>
      <c r="B2417" s="273">
        <v>46325</v>
      </c>
      <c r="C2417" s="274" t="s">
        <v>668</v>
      </c>
      <c r="D2417" s="308" t="s">
        <v>145</v>
      </c>
      <c r="E2417" s="275"/>
      <c r="F2417" s="275"/>
      <c r="G2417" s="421" t="str">
        <f t="shared" si="37"/>
        <v/>
      </c>
      <c r="H2417" s="276">
        <v>86</v>
      </c>
      <c r="I2417" s="437" t="s">
        <v>669</v>
      </c>
      <c r="J2417" s="218" t="s">
        <v>2916</v>
      </c>
    </row>
    <row r="2418" spans="1:10" ht="19.2" hidden="1" customHeight="1" x14ac:dyDescent="0.3">
      <c r="A2418" s="273">
        <v>45112</v>
      </c>
      <c r="B2418" s="273">
        <v>45961</v>
      </c>
      <c r="C2418" s="274" t="s">
        <v>670</v>
      </c>
      <c r="D2418" s="275" t="s">
        <v>1275</v>
      </c>
      <c r="E2418" s="275"/>
      <c r="F2418" s="275"/>
      <c r="G2418" s="421" t="str">
        <f t="shared" si="37"/>
        <v/>
      </c>
      <c r="H2418" s="276">
        <v>24</v>
      </c>
      <c r="I2418" s="276" t="s">
        <v>671</v>
      </c>
      <c r="J2418" s="218" t="s">
        <v>2916</v>
      </c>
    </row>
    <row r="2419" spans="1:10" ht="19.2" hidden="1" customHeight="1" x14ac:dyDescent="0.3">
      <c r="A2419" s="273">
        <v>45112</v>
      </c>
      <c r="B2419" s="273">
        <v>45961</v>
      </c>
      <c r="C2419" s="274" t="s">
        <v>670</v>
      </c>
      <c r="D2419" s="275" t="s">
        <v>1275</v>
      </c>
      <c r="E2419" s="275"/>
      <c r="F2419" s="275"/>
      <c r="G2419" s="421" t="str">
        <f t="shared" si="37"/>
        <v/>
      </c>
      <c r="H2419" s="276">
        <v>24</v>
      </c>
      <c r="I2419" s="276" t="s">
        <v>73</v>
      </c>
      <c r="J2419" s="218" t="s">
        <v>2916</v>
      </c>
    </row>
    <row r="2420" spans="1:10" ht="19.2" hidden="1" customHeight="1" x14ac:dyDescent="0.3">
      <c r="A2420" s="273">
        <v>45112</v>
      </c>
      <c r="B2420" s="273">
        <v>45961</v>
      </c>
      <c r="C2420" s="274" t="s">
        <v>670</v>
      </c>
      <c r="D2420" s="275" t="s">
        <v>1275</v>
      </c>
      <c r="E2420" s="275"/>
      <c r="F2420" s="275"/>
      <c r="G2420" s="421" t="str">
        <f t="shared" si="37"/>
        <v/>
      </c>
      <c r="H2420" s="276">
        <v>24</v>
      </c>
      <c r="I2420" s="276" t="s">
        <v>672</v>
      </c>
      <c r="J2420" s="218" t="s">
        <v>2916</v>
      </c>
    </row>
    <row r="2421" spans="1:10" ht="19.2" hidden="1" customHeight="1" x14ac:dyDescent="0.3">
      <c r="A2421" s="273">
        <v>45682</v>
      </c>
      <c r="B2421" s="273"/>
      <c r="C2421" s="274" t="s">
        <v>670</v>
      </c>
      <c r="D2421" s="275" t="s">
        <v>118</v>
      </c>
      <c r="E2421" s="275"/>
      <c r="F2421" s="275"/>
      <c r="G2421" s="421" t="str">
        <f t="shared" si="37"/>
        <v/>
      </c>
      <c r="H2421" s="276">
        <v>48</v>
      </c>
      <c r="I2421" s="276" t="s">
        <v>170</v>
      </c>
      <c r="J2421" s="218" t="s">
        <v>2916</v>
      </c>
    </row>
    <row r="2422" spans="1:10" ht="19.2" hidden="1" customHeight="1" x14ac:dyDescent="0.3">
      <c r="A2422" s="273">
        <v>45917</v>
      </c>
      <c r="B2422" s="273"/>
      <c r="C2422" s="274" t="s">
        <v>675</v>
      </c>
      <c r="D2422" s="275" t="s">
        <v>1275</v>
      </c>
      <c r="E2422" s="275"/>
      <c r="F2422" s="275"/>
      <c r="G2422" s="421" t="str">
        <f t="shared" si="37"/>
        <v/>
      </c>
      <c r="H2422" s="276">
        <v>20</v>
      </c>
      <c r="I2422" s="276" t="s">
        <v>260</v>
      </c>
      <c r="J2422" s="218" t="s">
        <v>2916</v>
      </c>
    </row>
    <row r="2423" spans="1:10" ht="19.2" hidden="1" customHeight="1" x14ac:dyDescent="0.3">
      <c r="A2423" s="273">
        <v>45684</v>
      </c>
      <c r="B2423" s="273"/>
      <c r="C2423" s="274" t="s">
        <v>677</v>
      </c>
      <c r="D2423" s="275" t="s">
        <v>1275</v>
      </c>
      <c r="E2423" s="275"/>
      <c r="F2423" s="275"/>
      <c r="G2423" s="421" t="str">
        <f t="shared" si="37"/>
        <v/>
      </c>
      <c r="H2423" s="276">
        <v>20</v>
      </c>
      <c r="I2423" s="276" t="s">
        <v>678</v>
      </c>
      <c r="J2423" s="218" t="s">
        <v>2916</v>
      </c>
    </row>
    <row r="2424" spans="1:10" ht="19.2" hidden="1" customHeight="1" x14ac:dyDescent="0.3">
      <c r="A2424" s="273">
        <v>45652</v>
      </c>
      <c r="B2424" s="273">
        <v>46020</v>
      </c>
      <c r="C2424" s="274" t="s">
        <v>2926</v>
      </c>
      <c r="D2424" s="275" t="s">
        <v>185</v>
      </c>
      <c r="E2424" s="275"/>
      <c r="F2424" s="275"/>
      <c r="G2424" s="421" t="str">
        <f t="shared" si="37"/>
        <v/>
      </c>
      <c r="H2424" s="276">
        <v>150</v>
      </c>
      <c r="I2424" s="276" t="s">
        <v>554</v>
      </c>
      <c r="J2424" s="218" t="s">
        <v>2916</v>
      </c>
    </row>
    <row r="2425" spans="1:10" ht="19.2" hidden="1" customHeight="1" x14ac:dyDescent="0.3">
      <c r="A2425" s="273">
        <v>45703</v>
      </c>
      <c r="B2425" s="273"/>
      <c r="C2425" s="274" t="s">
        <v>2700</v>
      </c>
      <c r="D2425" s="275" t="s">
        <v>1275</v>
      </c>
      <c r="E2425" s="275"/>
      <c r="F2425" s="275"/>
      <c r="G2425" s="421" t="str">
        <f t="shared" si="37"/>
        <v/>
      </c>
      <c r="H2425" s="276">
        <v>20</v>
      </c>
      <c r="I2425" s="276" t="s">
        <v>308</v>
      </c>
      <c r="J2425" s="218" t="s">
        <v>2916</v>
      </c>
    </row>
    <row r="2426" spans="1:10" ht="19.2" hidden="1" customHeight="1" x14ac:dyDescent="0.3">
      <c r="A2426" s="273">
        <v>45425</v>
      </c>
      <c r="B2426" s="273"/>
      <c r="C2426" s="274" t="s">
        <v>679</v>
      </c>
      <c r="D2426" s="275" t="s">
        <v>635</v>
      </c>
      <c r="E2426" s="275"/>
      <c r="F2426" s="275">
        <v>4</v>
      </c>
      <c r="G2426" s="421">
        <f t="shared" si="37"/>
        <v>100</v>
      </c>
      <c r="H2426" s="276">
        <v>300</v>
      </c>
      <c r="I2426" s="276" t="s">
        <v>680</v>
      </c>
      <c r="J2426" s="218" t="s">
        <v>2916</v>
      </c>
    </row>
    <row r="2427" spans="1:10" ht="19.2" hidden="1" customHeight="1" x14ac:dyDescent="0.3">
      <c r="A2427" s="273">
        <v>45923</v>
      </c>
      <c r="B2427" s="273"/>
      <c r="C2427" s="274" t="s">
        <v>682</v>
      </c>
      <c r="D2427" s="275" t="s">
        <v>1275</v>
      </c>
      <c r="E2427" s="275"/>
      <c r="F2427" s="275"/>
      <c r="G2427" s="421" t="str">
        <f t="shared" si="37"/>
        <v/>
      </c>
      <c r="H2427" s="276">
        <v>20</v>
      </c>
      <c r="I2427" s="276" t="s">
        <v>202</v>
      </c>
      <c r="J2427" s="218" t="s">
        <v>2916</v>
      </c>
    </row>
    <row r="2428" spans="1:10" ht="19.2" hidden="1" customHeight="1" x14ac:dyDescent="0.3">
      <c r="A2428" s="273">
        <v>45894</v>
      </c>
      <c r="B2428" s="273"/>
      <c r="C2428" s="274" t="s">
        <v>683</v>
      </c>
      <c r="D2428" s="275" t="s">
        <v>15</v>
      </c>
      <c r="E2428" s="275"/>
      <c r="F2428" s="275">
        <v>2</v>
      </c>
      <c r="G2428" s="421">
        <f t="shared" si="37"/>
        <v>50</v>
      </c>
      <c r="H2428" s="276">
        <v>120</v>
      </c>
      <c r="I2428" s="276" t="s">
        <v>624</v>
      </c>
      <c r="J2428" s="218" t="s">
        <v>2916</v>
      </c>
    </row>
    <row r="2429" spans="1:10" ht="19.2" hidden="1" customHeight="1" x14ac:dyDescent="0.3">
      <c r="A2429" s="273">
        <v>45862</v>
      </c>
      <c r="B2429" s="273"/>
      <c r="C2429" s="274" t="s">
        <v>684</v>
      </c>
      <c r="D2429" s="275" t="s">
        <v>118</v>
      </c>
      <c r="E2429" s="275"/>
      <c r="F2429" s="275"/>
      <c r="G2429" s="421" t="str">
        <f t="shared" si="37"/>
        <v/>
      </c>
      <c r="H2429" s="276">
        <v>48</v>
      </c>
      <c r="I2429" s="276" t="s">
        <v>308</v>
      </c>
      <c r="J2429" s="218" t="s">
        <v>2916</v>
      </c>
    </row>
    <row r="2430" spans="1:10" ht="19.2" hidden="1" customHeight="1" x14ac:dyDescent="0.3">
      <c r="A2430" s="273">
        <v>45756</v>
      </c>
      <c r="B2430" s="273"/>
      <c r="C2430" s="274" t="s">
        <v>685</v>
      </c>
      <c r="D2430" s="275" t="s">
        <v>1275</v>
      </c>
      <c r="E2430" s="275"/>
      <c r="F2430" s="275"/>
      <c r="G2430" s="421" t="str">
        <f t="shared" si="37"/>
        <v/>
      </c>
      <c r="H2430" s="276">
        <v>20</v>
      </c>
      <c r="I2430" s="276" t="s">
        <v>686</v>
      </c>
      <c r="J2430" s="218" t="s">
        <v>2916</v>
      </c>
    </row>
    <row r="2431" spans="1:10" ht="19.2" hidden="1" customHeight="1" x14ac:dyDescent="0.3">
      <c r="A2431" s="273">
        <v>45968</v>
      </c>
      <c r="B2431" s="273">
        <v>46325</v>
      </c>
      <c r="C2431" s="274" t="s">
        <v>687</v>
      </c>
      <c r="D2431" s="275" t="s">
        <v>1275</v>
      </c>
      <c r="E2431" s="275"/>
      <c r="F2431" s="275"/>
      <c r="G2431" s="421" t="str">
        <f t="shared" si="37"/>
        <v/>
      </c>
      <c r="H2431" s="276">
        <v>24</v>
      </c>
      <c r="I2431" s="276" t="s">
        <v>688</v>
      </c>
      <c r="J2431" s="218" t="s">
        <v>2916</v>
      </c>
    </row>
    <row r="2432" spans="1:10" ht="19.2" hidden="1" customHeight="1" x14ac:dyDescent="0.3">
      <c r="A2432" s="273">
        <v>45954</v>
      </c>
      <c r="B2432" s="273"/>
      <c r="C2432" s="274" t="s">
        <v>689</v>
      </c>
      <c r="D2432" s="275" t="s">
        <v>1275</v>
      </c>
      <c r="E2432" s="275"/>
      <c r="F2432" s="275"/>
      <c r="G2432" s="421" t="str">
        <f t="shared" si="37"/>
        <v/>
      </c>
      <c r="H2432" s="276">
        <v>20</v>
      </c>
      <c r="I2432" s="276" t="s">
        <v>690</v>
      </c>
      <c r="J2432" s="218" t="s">
        <v>2916</v>
      </c>
    </row>
    <row r="2433" spans="1:10" ht="19.2" hidden="1" customHeight="1" x14ac:dyDescent="0.3">
      <c r="A2433" s="273">
        <v>45727</v>
      </c>
      <c r="B2433" s="273"/>
      <c r="C2433" s="274" t="s">
        <v>2927</v>
      </c>
      <c r="D2433" s="275" t="s">
        <v>1275</v>
      </c>
      <c r="E2433" s="275"/>
      <c r="F2433" s="275"/>
      <c r="G2433" s="421" t="str">
        <f t="shared" si="37"/>
        <v/>
      </c>
      <c r="H2433" s="276">
        <v>20</v>
      </c>
      <c r="I2433" s="276" t="s">
        <v>2928</v>
      </c>
      <c r="J2433" s="218" t="s">
        <v>2916</v>
      </c>
    </row>
    <row r="2434" spans="1:10" ht="19.2" hidden="1" customHeight="1" x14ac:dyDescent="0.3">
      <c r="A2434" s="273">
        <v>46014</v>
      </c>
      <c r="B2434" s="273">
        <v>46356</v>
      </c>
      <c r="C2434" s="274" t="s">
        <v>692</v>
      </c>
      <c r="D2434" s="275" t="s">
        <v>118</v>
      </c>
      <c r="E2434" s="275"/>
      <c r="F2434" s="275"/>
      <c r="G2434" s="421" t="str">
        <f t="shared" ref="G2434:G2497" si="38">IF(F2434="","",F2434*25)</f>
        <v/>
      </c>
      <c r="H2434" s="276">
        <v>52</v>
      </c>
      <c r="I2434" s="276" t="s">
        <v>693</v>
      </c>
      <c r="J2434" s="218" t="s">
        <v>2916</v>
      </c>
    </row>
    <row r="2435" spans="1:10" ht="19.2" hidden="1" customHeight="1" x14ac:dyDescent="0.3">
      <c r="A2435" s="273">
        <v>45478</v>
      </c>
      <c r="B2435" s="273"/>
      <c r="C2435" s="274" t="s">
        <v>694</v>
      </c>
      <c r="D2435" s="275" t="s">
        <v>118</v>
      </c>
      <c r="E2435" s="275"/>
      <c r="F2435" s="275"/>
      <c r="G2435" s="421" t="str">
        <f t="shared" si="38"/>
        <v/>
      </c>
      <c r="H2435" s="276">
        <v>48</v>
      </c>
      <c r="I2435" s="276" t="s">
        <v>695</v>
      </c>
      <c r="J2435" s="218" t="s">
        <v>2916</v>
      </c>
    </row>
    <row r="2436" spans="1:10" ht="19.2" hidden="1" customHeight="1" x14ac:dyDescent="0.3">
      <c r="A2436" s="273">
        <v>45253</v>
      </c>
      <c r="B2436" s="273">
        <v>45971</v>
      </c>
      <c r="C2436" s="274" t="s">
        <v>696</v>
      </c>
      <c r="D2436" s="275" t="s">
        <v>118</v>
      </c>
      <c r="E2436" s="275"/>
      <c r="F2436" s="275"/>
      <c r="G2436" s="421" t="str">
        <f t="shared" si="38"/>
        <v/>
      </c>
      <c r="H2436" s="276">
        <v>108.9</v>
      </c>
      <c r="I2436" s="276" t="s">
        <v>89</v>
      </c>
      <c r="J2436" s="218" t="s">
        <v>2916</v>
      </c>
    </row>
    <row r="2437" spans="1:10" ht="19.2" hidden="1" customHeight="1" x14ac:dyDescent="0.3">
      <c r="A2437" s="273">
        <v>45836</v>
      </c>
      <c r="B2437" s="273"/>
      <c r="C2437" s="274" t="s">
        <v>698</v>
      </c>
      <c r="D2437" s="275" t="s">
        <v>118</v>
      </c>
      <c r="E2437" s="275"/>
      <c r="F2437" s="275"/>
      <c r="G2437" s="421" t="str">
        <f t="shared" si="38"/>
        <v/>
      </c>
      <c r="H2437" s="276">
        <v>48</v>
      </c>
      <c r="I2437" s="276" t="s">
        <v>699</v>
      </c>
      <c r="J2437" s="218" t="s">
        <v>2916</v>
      </c>
    </row>
    <row r="2438" spans="1:10" ht="19.2" hidden="1" customHeight="1" x14ac:dyDescent="0.3">
      <c r="A2438" s="273">
        <v>45804</v>
      </c>
      <c r="B2438" s="273"/>
      <c r="C2438" s="274" t="s">
        <v>700</v>
      </c>
      <c r="D2438" s="275" t="s">
        <v>118</v>
      </c>
      <c r="E2438" s="275"/>
      <c r="F2438" s="275"/>
      <c r="G2438" s="421" t="str">
        <f t="shared" si="38"/>
        <v/>
      </c>
      <c r="H2438" s="276">
        <v>48</v>
      </c>
      <c r="I2438" s="276" t="s">
        <v>701</v>
      </c>
      <c r="J2438" s="218" t="s">
        <v>2916</v>
      </c>
    </row>
    <row r="2439" spans="1:10" ht="19.2" hidden="1" customHeight="1" x14ac:dyDescent="0.3">
      <c r="A2439" s="273">
        <v>45804</v>
      </c>
      <c r="B2439" s="273"/>
      <c r="C2439" s="274" t="s">
        <v>700</v>
      </c>
      <c r="D2439" s="275" t="s">
        <v>1275</v>
      </c>
      <c r="E2439" s="275"/>
      <c r="F2439" s="275"/>
      <c r="G2439" s="421" t="str">
        <f t="shared" si="38"/>
        <v/>
      </c>
      <c r="H2439" s="276">
        <v>20</v>
      </c>
      <c r="I2439" s="276" t="s">
        <v>475</v>
      </c>
      <c r="J2439" s="218" t="s">
        <v>2916</v>
      </c>
    </row>
    <row r="2440" spans="1:10" ht="19.2" hidden="1" customHeight="1" x14ac:dyDescent="0.3">
      <c r="A2440" s="273">
        <v>45814</v>
      </c>
      <c r="B2440" s="273"/>
      <c r="C2440" s="274" t="s">
        <v>702</v>
      </c>
      <c r="D2440" s="275" t="s">
        <v>287</v>
      </c>
      <c r="E2440" s="275"/>
      <c r="F2440" s="275"/>
      <c r="G2440" s="421" t="str">
        <f t="shared" si="38"/>
        <v/>
      </c>
      <c r="H2440" s="276">
        <v>257</v>
      </c>
      <c r="I2440" s="276" t="s">
        <v>703</v>
      </c>
      <c r="J2440" s="218" t="s">
        <v>2916</v>
      </c>
    </row>
    <row r="2441" spans="1:10" ht="19.2" hidden="1" customHeight="1" x14ac:dyDescent="0.3">
      <c r="A2441" s="273">
        <v>45890</v>
      </c>
      <c r="B2441" s="273"/>
      <c r="C2441" s="274" t="s">
        <v>704</v>
      </c>
      <c r="D2441" s="275" t="s">
        <v>1275</v>
      </c>
      <c r="E2441" s="275"/>
      <c r="F2441" s="275"/>
      <c r="G2441" s="421" t="str">
        <f t="shared" si="38"/>
        <v/>
      </c>
      <c r="H2441" s="276">
        <v>20</v>
      </c>
      <c r="I2441" s="276" t="s">
        <v>89</v>
      </c>
      <c r="J2441" s="218" t="s">
        <v>2916</v>
      </c>
    </row>
    <row r="2442" spans="1:10" ht="19.2" hidden="1" customHeight="1" x14ac:dyDescent="0.3">
      <c r="A2442" s="273">
        <v>45890</v>
      </c>
      <c r="B2442" s="273"/>
      <c r="C2442" s="274" t="s">
        <v>704</v>
      </c>
      <c r="D2442" s="275" t="s">
        <v>1275</v>
      </c>
      <c r="E2442" s="275"/>
      <c r="F2442" s="275"/>
      <c r="G2442" s="421" t="str">
        <f t="shared" si="38"/>
        <v/>
      </c>
      <c r="H2442" s="276">
        <v>20</v>
      </c>
      <c r="I2442" s="276" t="s">
        <v>106</v>
      </c>
      <c r="J2442" s="218" t="s">
        <v>2916</v>
      </c>
    </row>
    <row r="2443" spans="1:10" ht="19.2" hidden="1" customHeight="1" x14ac:dyDescent="0.3">
      <c r="A2443" s="273">
        <v>45366</v>
      </c>
      <c r="B2443" s="273"/>
      <c r="C2443" s="274" t="s">
        <v>705</v>
      </c>
      <c r="D2443" s="275" t="s">
        <v>1275</v>
      </c>
      <c r="E2443" s="275"/>
      <c r="F2443" s="275"/>
      <c r="G2443" s="421" t="str">
        <f t="shared" si="38"/>
        <v/>
      </c>
      <c r="H2443" s="276">
        <v>20</v>
      </c>
      <c r="I2443" s="276" t="s">
        <v>244</v>
      </c>
      <c r="J2443" s="218" t="s">
        <v>2916</v>
      </c>
    </row>
    <row r="2444" spans="1:10" ht="19.2" hidden="1" customHeight="1" x14ac:dyDescent="0.3">
      <c r="A2444" s="273">
        <v>45727</v>
      </c>
      <c r="B2444" s="273"/>
      <c r="C2444" s="274" t="s">
        <v>705</v>
      </c>
      <c r="D2444" s="275" t="s">
        <v>1275</v>
      </c>
      <c r="E2444" s="275"/>
      <c r="F2444" s="275"/>
      <c r="G2444" s="421" t="str">
        <f t="shared" si="38"/>
        <v/>
      </c>
      <c r="H2444" s="276">
        <v>20</v>
      </c>
      <c r="I2444" s="276" t="s">
        <v>707</v>
      </c>
      <c r="J2444" s="218" t="s">
        <v>2916</v>
      </c>
    </row>
    <row r="2445" spans="1:10" ht="19.2" hidden="1" customHeight="1" x14ac:dyDescent="0.3">
      <c r="A2445" s="273">
        <v>45727</v>
      </c>
      <c r="B2445" s="273"/>
      <c r="C2445" s="274" t="s">
        <v>705</v>
      </c>
      <c r="D2445" s="275" t="s">
        <v>1275</v>
      </c>
      <c r="E2445" s="275"/>
      <c r="F2445" s="275"/>
      <c r="G2445" s="421" t="str">
        <f t="shared" si="38"/>
        <v/>
      </c>
      <c r="H2445" s="276">
        <v>20</v>
      </c>
      <c r="I2445" s="276" t="s">
        <v>708</v>
      </c>
      <c r="J2445" s="218" t="s">
        <v>2916</v>
      </c>
    </row>
    <row r="2446" spans="1:10" ht="19.2" hidden="1" customHeight="1" x14ac:dyDescent="0.3">
      <c r="A2446" s="273">
        <v>45950</v>
      </c>
      <c r="B2446" s="273"/>
      <c r="C2446" s="274" t="s">
        <v>709</v>
      </c>
      <c r="D2446" s="275" t="s">
        <v>118</v>
      </c>
      <c r="E2446" s="275"/>
      <c r="F2446" s="275"/>
      <c r="G2446" s="421" t="str">
        <f t="shared" si="38"/>
        <v/>
      </c>
      <c r="H2446" s="276">
        <v>48</v>
      </c>
      <c r="I2446" s="276" t="s">
        <v>221</v>
      </c>
      <c r="J2446" s="218" t="s">
        <v>2916</v>
      </c>
    </row>
    <row r="2447" spans="1:10" ht="19.2" hidden="1" customHeight="1" x14ac:dyDescent="0.3">
      <c r="A2447" s="273">
        <v>45835</v>
      </c>
      <c r="B2447" s="273"/>
      <c r="C2447" s="274" t="s">
        <v>710</v>
      </c>
      <c r="D2447" s="275" t="s">
        <v>15</v>
      </c>
      <c r="E2447" s="275"/>
      <c r="F2447" s="275">
        <v>2</v>
      </c>
      <c r="G2447" s="421">
        <f t="shared" si="38"/>
        <v>50</v>
      </c>
      <c r="H2447" s="276">
        <v>120</v>
      </c>
      <c r="I2447" s="276" t="s">
        <v>711</v>
      </c>
      <c r="J2447" s="218" t="s">
        <v>2916</v>
      </c>
    </row>
    <row r="2448" spans="1:10" ht="19.2" hidden="1" customHeight="1" x14ac:dyDescent="0.3">
      <c r="A2448" s="273">
        <v>45914</v>
      </c>
      <c r="B2448" s="273"/>
      <c r="C2448" s="274" t="s">
        <v>712</v>
      </c>
      <c r="D2448" s="275" t="s">
        <v>118</v>
      </c>
      <c r="E2448" s="275"/>
      <c r="F2448" s="275"/>
      <c r="G2448" s="421" t="str">
        <f t="shared" si="38"/>
        <v/>
      </c>
      <c r="H2448" s="276">
        <v>48</v>
      </c>
      <c r="I2448" s="276" t="s">
        <v>713</v>
      </c>
      <c r="J2448" s="218" t="s">
        <v>2916</v>
      </c>
    </row>
    <row r="2449" spans="1:10" ht="19.2" hidden="1" customHeight="1" x14ac:dyDescent="0.3">
      <c r="A2449" s="273">
        <v>45785</v>
      </c>
      <c r="B2449" s="273"/>
      <c r="C2449" s="274" t="s">
        <v>714</v>
      </c>
      <c r="D2449" s="275" t="s">
        <v>118</v>
      </c>
      <c r="E2449" s="275"/>
      <c r="F2449" s="275"/>
      <c r="G2449" s="421" t="str">
        <f t="shared" si="38"/>
        <v/>
      </c>
      <c r="H2449" s="276">
        <v>48</v>
      </c>
      <c r="I2449" s="276" t="s">
        <v>715</v>
      </c>
      <c r="J2449" s="218" t="s">
        <v>2916</v>
      </c>
    </row>
    <row r="2450" spans="1:10" ht="19.2" hidden="1" customHeight="1" x14ac:dyDescent="0.3">
      <c r="A2450" s="273">
        <v>45843</v>
      </c>
      <c r="B2450" s="273"/>
      <c r="C2450" s="274" t="s">
        <v>714</v>
      </c>
      <c r="D2450" s="275" t="s">
        <v>15</v>
      </c>
      <c r="E2450" s="275"/>
      <c r="F2450" s="275">
        <v>2</v>
      </c>
      <c r="G2450" s="421">
        <f t="shared" si="38"/>
        <v>50</v>
      </c>
      <c r="H2450" s="276">
        <v>120</v>
      </c>
      <c r="I2450" s="276" t="s">
        <v>715</v>
      </c>
      <c r="J2450" s="218" t="s">
        <v>2916</v>
      </c>
    </row>
    <row r="2451" spans="1:10" ht="19.2" hidden="1" customHeight="1" x14ac:dyDescent="0.3">
      <c r="A2451" s="273">
        <v>45264</v>
      </c>
      <c r="B2451" s="273">
        <v>45961</v>
      </c>
      <c r="C2451" s="274" t="s">
        <v>716</v>
      </c>
      <c r="D2451" s="275" t="s">
        <v>1275</v>
      </c>
      <c r="E2451" s="275"/>
      <c r="F2451" s="275"/>
      <c r="G2451" s="421" t="str">
        <f t="shared" si="38"/>
        <v/>
      </c>
      <c r="H2451" s="276">
        <v>24</v>
      </c>
      <c r="I2451" s="276" t="s">
        <v>717</v>
      </c>
      <c r="J2451" s="218" t="s">
        <v>2916</v>
      </c>
    </row>
    <row r="2452" spans="1:10" ht="19.2" hidden="1" customHeight="1" x14ac:dyDescent="0.3">
      <c r="A2452" s="273">
        <v>45264</v>
      </c>
      <c r="B2452" s="273">
        <v>45961</v>
      </c>
      <c r="C2452" s="274" t="s">
        <v>716</v>
      </c>
      <c r="D2452" s="275" t="s">
        <v>1275</v>
      </c>
      <c r="E2452" s="275"/>
      <c r="F2452" s="275"/>
      <c r="G2452" s="421" t="str">
        <f t="shared" si="38"/>
        <v/>
      </c>
      <c r="H2452" s="276">
        <v>24</v>
      </c>
      <c r="I2452" s="276" t="s">
        <v>718</v>
      </c>
      <c r="J2452" s="218" t="s">
        <v>2916</v>
      </c>
    </row>
    <row r="2453" spans="1:10" ht="19.2" hidden="1" customHeight="1" x14ac:dyDescent="0.3">
      <c r="A2453" s="273">
        <v>43398</v>
      </c>
      <c r="B2453" s="273">
        <v>45961</v>
      </c>
      <c r="C2453" s="274" t="s">
        <v>719</v>
      </c>
      <c r="D2453" s="275" t="s">
        <v>635</v>
      </c>
      <c r="E2453" s="275"/>
      <c r="F2453" s="275">
        <v>4</v>
      </c>
      <c r="G2453" s="421">
        <f t="shared" si="38"/>
        <v>100</v>
      </c>
      <c r="H2453" s="276">
        <v>220</v>
      </c>
      <c r="I2453" s="276" t="s">
        <v>721</v>
      </c>
      <c r="J2453" s="218" t="s">
        <v>2916</v>
      </c>
    </row>
    <row r="2454" spans="1:10" ht="19.2" hidden="1" customHeight="1" x14ac:dyDescent="0.3">
      <c r="A2454" s="273">
        <v>45863</v>
      </c>
      <c r="B2454" s="273"/>
      <c r="C2454" s="274" t="s">
        <v>722</v>
      </c>
      <c r="D2454" s="275" t="s">
        <v>1275</v>
      </c>
      <c r="E2454" s="275"/>
      <c r="F2454" s="275"/>
      <c r="G2454" s="421" t="str">
        <f t="shared" si="38"/>
        <v/>
      </c>
      <c r="H2454" s="276">
        <v>20</v>
      </c>
      <c r="I2454" s="276" t="s">
        <v>723</v>
      </c>
      <c r="J2454" s="218" t="s">
        <v>2916</v>
      </c>
    </row>
    <row r="2455" spans="1:10" ht="19.2" hidden="1" customHeight="1" x14ac:dyDescent="0.3">
      <c r="A2455" s="273">
        <v>45863</v>
      </c>
      <c r="B2455" s="273"/>
      <c r="C2455" s="274" t="s">
        <v>722</v>
      </c>
      <c r="D2455" s="275" t="s">
        <v>1275</v>
      </c>
      <c r="E2455" s="275"/>
      <c r="F2455" s="275"/>
      <c r="G2455" s="421" t="str">
        <f t="shared" si="38"/>
        <v/>
      </c>
      <c r="H2455" s="276">
        <v>20</v>
      </c>
      <c r="I2455" s="276" t="s">
        <v>80</v>
      </c>
      <c r="J2455" s="218" t="s">
        <v>2916</v>
      </c>
    </row>
    <row r="2456" spans="1:10" ht="19.2" hidden="1" customHeight="1" x14ac:dyDescent="0.3">
      <c r="A2456" s="273">
        <v>45681</v>
      </c>
      <c r="B2456" s="273"/>
      <c r="C2456" s="274" t="s">
        <v>724</v>
      </c>
      <c r="D2456" s="275" t="s">
        <v>1275</v>
      </c>
      <c r="E2456" s="275"/>
      <c r="F2456" s="275"/>
      <c r="G2456" s="421" t="str">
        <f t="shared" si="38"/>
        <v/>
      </c>
      <c r="H2456" s="276">
        <v>20</v>
      </c>
      <c r="I2456" s="276" t="s">
        <v>380</v>
      </c>
      <c r="J2456" s="218" t="s">
        <v>2916</v>
      </c>
    </row>
    <row r="2457" spans="1:10" ht="19.2" hidden="1" customHeight="1" x14ac:dyDescent="0.3">
      <c r="A2457" s="273">
        <v>45681</v>
      </c>
      <c r="B2457" s="273"/>
      <c r="C2457" s="274" t="s">
        <v>724</v>
      </c>
      <c r="D2457" s="275" t="s">
        <v>1275</v>
      </c>
      <c r="E2457" s="275"/>
      <c r="F2457" s="275"/>
      <c r="G2457" s="421" t="str">
        <f t="shared" si="38"/>
        <v/>
      </c>
      <c r="H2457" s="276">
        <v>20</v>
      </c>
      <c r="I2457" s="276" t="s">
        <v>425</v>
      </c>
      <c r="J2457" s="218" t="s">
        <v>2916</v>
      </c>
    </row>
    <row r="2458" spans="1:10" ht="19.2" hidden="1" customHeight="1" x14ac:dyDescent="0.3">
      <c r="A2458" s="273">
        <v>45998</v>
      </c>
      <c r="B2458" s="273">
        <v>46356</v>
      </c>
      <c r="C2458" s="274" t="s">
        <v>2702</v>
      </c>
      <c r="D2458" s="275" t="s">
        <v>1275</v>
      </c>
      <c r="E2458" s="275"/>
      <c r="F2458" s="275"/>
      <c r="G2458" s="421" t="str">
        <f t="shared" si="38"/>
        <v/>
      </c>
      <c r="H2458" s="276">
        <v>24</v>
      </c>
      <c r="I2458" s="276" t="s">
        <v>2929</v>
      </c>
      <c r="J2458" s="218" t="s">
        <v>2916</v>
      </c>
    </row>
    <row r="2459" spans="1:10" ht="19.2" hidden="1" customHeight="1" x14ac:dyDescent="0.3">
      <c r="A2459" s="273">
        <v>45998</v>
      </c>
      <c r="B2459" s="273">
        <v>46356</v>
      </c>
      <c r="C2459" s="274" t="s">
        <v>2702</v>
      </c>
      <c r="D2459" s="275" t="s">
        <v>1275</v>
      </c>
      <c r="E2459" s="275"/>
      <c r="F2459" s="275"/>
      <c r="G2459" s="421" t="str">
        <f t="shared" si="38"/>
        <v/>
      </c>
      <c r="H2459" s="276">
        <v>24</v>
      </c>
      <c r="I2459" s="276" t="s">
        <v>2930</v>
      </c>
      <c r="J2459" s="218" t="s">
        <v>2916</v>
      </c>
    </row>
    <row r="2460" spans="1:10" ht="19.2" hidden="1" customHeight="1" x14ac:dyDescent="0.3">
      <c r="A2460" s="273">
        <v>45998</v>
      </c>
      <c r="B2460" s="273">
        <v>46356</v>
      </c>
      <c r="C2460" s="274" t="s">
        <v>2702</v>
      </c>
      <c r="D2460" s="275" t="s">
        <v>1275</v>
      </c>
      <c r="E2460" s="275"/>
      <c r="F2460" s="275"/>
      <c r="G2460" s="421" t="str">
        <f t="shared" si="38"/>
        <v/>
      </c>
      <c r="H2460" s="276">
        <v>24</v>
      </c>
      <c r="I2460" s="276" t="s">
        <v>2931</v>
      </c>
      <c r="J2460" s="218" t="s">
        <v>2916</v>
      </c>
    </row>
    <row r="2461" spans="1:10" ht="19.2" hidden="1" customHeight="1" x14ac:dyDescent="0.3">
      <c r="A2461" s="273">
        <v>45837</v>
      </c>
      <c r="B2461" s="273"/>
      <c r="C2461" s="274" t="s">
        <v>725</v>
      </c>
      <c r="D2461" s="275" t="s">
        <v>118</v>
      </c>
      <c r="E2461" s="275"/>
      <c r="F2461" s="275"/>
      <c r="G2461" s="421" t="str">
        <f t="shared" si="38"/>
        <v/>
      </c>
      <c r="H2461" s="276">
        <v>48</v>
      </c>
      <c r="I2461" s="276" t="s">
        <v>726</v>
      </c>
      <c r="J2461" s="218" t="s">
        <v>2916</v>
      </c>
    </row>
    <row r="2462" spans="1:10" ht="19.2" hidden="1" customHeight="1" x14ac:dyDescent="0.3">
      <c r="A2462" s="273">
        <v>45879</v>
      </c>
      <c r="B2462" s="273"/>
      <c r="C2462" s="274" t="s">
        <v>727</v>
      </c>
      <c r="D2462" s="275" t="s">
        <v>1275</v>
      </c>
      <c r="E2462" s="275"/>
      <c r="F2462" s="275"/>
      <c r="G2462" s="421" t="str">
        <f t="shared" si="38"/>
        <v/>
      </c>
      <c r="H2462" s="276">
        <v>20</v>
      </c>
      <c r="I2462" s="276" t="s">
        <v>728</v>
      </c>
      <c r="J2462" s="218" t="s">
        <v>2916</v>
      </c>
    </row>
    <row r="2463" spans="1:10" ht="19.2" hidden="1" customHeight="1" x14ac:dyDescent="0.3">
      <c r="A2463" s="273">
        <v>44742</v>
      </c>
      <c r="B2463" s="273">
        <v>45961</v>
      </c>
      <c r="C2463" s="274" t="s">
        <v>729</v>
      </c>
      <c r="D2463" s="275" t="s">
        <v>1275</v>
      </c>
      <c r="E2463" s="275"/>
      <c r="F2463" s="275"/>
      <c r="G2463" s="421" t="str">
        <f t="shared" si="38"/>
        <v/>
      </c>
      <c r="H2463" s="276">
        <v>24</v>
      </c>
      <c r="I2463" s="276" t="s">
        <v>521</v>
      </c>
      <c r="J2463" s="218" t="s">
        <v>2916</v>
      </c>
    </row>
    <row r="2464" spans="1:10" ht="19.2" hidden="1" customHeight="1" x14ac:dyDescent="0.3">
      <c r="A2464" s="273">
        <v>44742</v>
      </c>
      <c r="B2464" s="273">
        <v>45961</v>
      </c>
      <c r="C2464" s="274" t="s">
        <v>729</v>
      </c>
      <c r="D2464" s="275" t="s">
        <v>1275</v>
      </c>
      <c r="E2464" s="275"/>
      <c r="F2464" s="275"/>
      <c r="G2464" s="421" t="str">
        <f t="shared" si="38"/>
        <v/>
      </c>
      <c r="H2464" s="276">
        <v>24</v>
      </c>
      <c r="I2464" s="276" t="s">
        <v>96</v>
      </c>
      <c r="J2464" s="218" t="s">
        <v>2916</v>
      </c>
    </row>
    <row r="2465" spans="1:10" ht="19.2" hidden="1" customHeight="1" x14ac:dyDescent="0.3">
      <c r="A2465" s="273"/>
      <c r="B2465" s="273">
        <v>45961</v>
      </c>
      <c r="C2465" s="274" t="s">
        <v>730</v>
      </c>
      <c r="D2465" s="275" t="s">
        <v>167</v>
      </c>
      <c r="E2465" s="275"/>
      <c r="F2465" s="275">
        <v>1</v>
      </c>
      <c r="G2465" s="421">
        <f t="shared" si="38"/>
        <v>25</v>
      </c>
      <c r="H2465" s="276">
        <v>176</v>
      </c>
      <c r="I2465" s="276" t="s">
        <v>731</v>
      </c>
      <c r="J2465" s="218" t="s">
        <v>2916</v>
      </c>
    </row>
    <row r="2466" spans="1:10" ht="19.2" hidden="1" customHeight="1" x14ac:dyDescent="0.3">
      <c r="A2466" s="273">
        <v>45702</v>
      </c>
      <c r="B2466" s="273">
        <v>46053</v>
      </c>
      <c r="C2466" s="274" t="s">
        <v>732</v>
      </c>
      <c r="D2466" s="298" t="s">
        <v>1275</v>
      </c>
      <c r="E2466" s="275"/>
      <c r="F2466" s="275"/>
      <c r="G2466" s="421" t="str">
        <f t="shared" si="38"/>
        <v/>
      </c>
      <c r="H2466" s="276">
        <v>20</v>
      </c>
      <c r="I2466" s="276" t="s">
        <v>733</v>
      </c>
      <c r="J2466" s="218" t="s">
        <v>2916</v>
      </c>
    </row>
    <row r="2467" spans="1:10" ht="19.2" hidden="1" customHeight="1" x14ac:dyDescent="0.3">
      <c r="A2467" s="273">
        <v>45986</v>
      </c>
      <c r="B2467" s="273">
        <v>46326</v>
      </c>
      <c r="C2467" s="274" t="s">
        <v>732</v>
      </c>
      <c r="D2467" s="298" t="s">
        <v>1275</v>
      </c>
      <c r="E2467" s="275"/>
      <c r="F2467" s="275"/>
      <c r="G2467" s="421" t="str">
        <f t="shared" si="38"/>
        <v/>
      </c>
      <c r="H2467" s="276">
        <v>24</v>
      </c>
      <c r="I2467" s="276" t="s">
        <v>734</v>
      </c>
      <c r="J2467" s="218" t="s">
        <v>2916</v>
      </c>
    </row>
    <row r="2468" spans="1:10" ht="19.2" hidden="1" customHeight="1" x14ac:dyDescent="0.3">
      <c r="A2468" s="273">
        <v>45952</v>
      </c>
      <c r="B2468" s="273"/>
      <c r="C2468" s="274" t="s">
        <v>735</v>
      </c>
      <c r="D2468" s="298" t="s">
        <v>118</v>
      </c>
      <c r="E2468" s="275"/>
      <c r="F2468" s="275"/>
      <c r="G2468" s="421" t="str">
        <f t="shared" si="38"/>
        <v/>
      </c>
      <c r="H2468" s="276">
        <v>48</v>
      </c>
      <c r="I2468" s="276" t="s">
        <v>484</v>
      </c>
      <c r="J2468" s="218" t="s">
        <v>2916</v>
      </c>
    </row>
    <row r="2469" spans="1:10" ht="19.2" hidden="1" customHeight="1" x14ac:dyDescent="0.3">
      <c r="A2469" s="273">
        <v>45918</v>
      </c>
      <c r="B2469" s="273"/>
      <c r="C2469" s="274" t="s">
        <v>736</v>
      </c>
      <c r="D2469" s="298" t="s">
        <v>118</v>
      </c>
      <c r="E2469" s="275"/>
      <c r="F2469" s="275"/>
      <c r="G2469" s="421" t="str">
        <f t="shared" si="38"/>
        <v/>
      </c>
      <c r="H2469" s="276">
        <v>48</v>
      </c>
      <c r="I2469" s="276" t="s">
        <v>737</v>
      </c>
      <c r="J2469" s="218" t="s">
        <v>2916</v>
      </c>
    </row>
    <row r="2470" spans="1:10" ht="19.2" hidden="1" customHeight="1" x14ac:dyDescent="0.3">
      <c r="A2470" s="273">
        <v>45869</v>
      </c>
      <c r="B2470" s="273"/>
      <c r="C2470" s="274" t="s">
        <v>738</v>
      </c>
      <c r="D2470" s="298" t="s">
        <v>118</v>
      </c>
      <c r="E2470" s="275"/>
      <c r="F2470" s="275"/>
      <c r="G2470" s="421" t="str">
        <f t="shared" si="38"/>
        <v/>
      </c>
      <c r="H2470" s="276">
        <v>48</v>
      </c>
      <c r="I2470" s="276" t="s">
        <v>739</v>
      </c>
      <c r="J2470" s="218" t="s">
        <v>2916</v>
      </c>
    </row>
    <row r="2471" spans="1:10" ht="19.2" hidden="1" customHeight="1" x14ac:dyDescent="0.3">
      <c r="A2471" s="273">
        <v>44756</v>
      </c>
      <c r="B2471" s="273">
        <v>45961</v>
      </c>
      <c r="C2471" s="274" t="s">
        <v>740</v>
      </c>
      <c r="D2471" s="275" t="s">
        <v>118</v>
      </c>
      <c r="E2471" s="275"/>
      <c r="F2471" s="275"/>
      <c r="G2471" s="421" t="str">
        <f t="shared" si="38"/>
        <v/>
      </c>
      <c r="H2471" s="276">
        <v>52</v>
      </c>
      <c r="I2471" s="276" t="s">
        <v>741</v>
      </c>
      <c r="J2471" s="218" t="s">
        <v>2916</v>
      </c>
    </row>
    <row r="2472" spans="1:10" ht="19.2" hidden="1" customHeight="1" x14ac:dyDescent="0.3">
      <c r="A2472" s="273">
        <v>46021</v>
      </c>
      <c r="B2472" s="273">
        <v>46356</v>
      </c>
      <c r="C2472" s="274" t="s">
        <v>740</v>
      </c>
      <c r="D2472" s="275" t="s">
        <v>118</v>
      </c>
      <c r="E2472" s="275"/>
      <c r="F2472" s="275"/>
      <c r="G2472" s="421" t="str">
        <f t="shared" si="38"/>
        <v/>
      </c>
      <c r="H2472" s="276">
        <v>52</v>
      </c>
      <c r="I2472" s="276" t="s">
        <v>108</v>
      </c>
      <c r="J2472" s="218" t="s">
        <v>2916</v>
      </c>
    </row>
    <row r="2473" spans="1:10" ht="19.2" hidden="1" customHeight="1" x14ac:dyDescent="0.3">
      <c r="A2473" s="273">
        <v>45909</v>
      </c>
      <c r="B2473" s="273"/>
      <c r="C2473" s="274" t="s">
        <v>743</v>
      </c>
      <c r="D2473" s="275" t="s">
        <v>1275</v>
      </c>
      <c r="E2473" s="275"/>
      <c r="F2473" s="275"/>
      <c r="G2473" s="421" t="str">
        <f t="shared" si="38"/>
        <v/>
      </c>
      <c r="H2473" s="276">
        <v>20</v>
      </c>
      <c r="I2473" s="276" t="s">
        <v>106</v>
      </c>
      <c r="J2473" s="218" t="s">
        <v>2916</v>
      </c>
    </row>
    <row r="2474" spans="1:10" ht="19.2" hidden="1" customHeight="1" x14ac:dyDescent="0.3">
      <c r="A2474" s="273">
        <v>44856</v>
      </c>
      <c r="B2474" s="273">
        <v>45961</v>
      </c>
      <c r="C2474" s="274" t="s">
        <v>745</v>
      </c>
      <c r="D2474" s="275" t="s">
        <v>1275</v>
      </c>
      <c r="E2474" s="275"/>
      <c r="F2474" s="275"/>
      <c r="G2474" s="421" t="str">
        <f t="shared" si="38"/>
        <v/>
      </c>
      <c r="H2474" s="276">
        <v>24</v>
      </c>
      <c r="I2474" s="276" t="s">
        <v>701</v>
      </c>
      <c r="J2474" s="218" t="s">
        <v>2916</v>
      </c>
    </row>
    <row r="2475" spans="1:10" ht="19.2" hidden="1" customHeight="1" x14ac:dyDescent="0.3">
      <c r="A2475" s="273">
        <v>44856</v>
      </c>
      <c r="B2475" s="273">
        <v>45961</v>
      </c>
      <c r="C2475" s="274" t="s">
        <v>745</v>
      </c>
      <c r="D2475" s="275" t="s">
        <v>1275</v>
      </c>
      <c r="E2475" s="275"/>
      <c r="F2475" s="275"/>
      <c r="G2475" s="421" t="str">
        <f t="shared" si="38"/>
        <v/>
      </c>
      <c r="H2475" s="276">
        <v>24</v>
      </c>
      <c r="I2475" s="276" t="s">
        <v>746</v>
      </c>
      <c r="J2475" s="218" t="s">
        <v>2916</v>
      </c>
    </row>
    <row r="2476" spans="1:10" ht="19.2" hidden="1" customHeight="1" x14ac:dyDescent="0.3">
      <c r="A2476" s="273">
        <v>45502</v>
      </c>
      <c r="B2476" s="273"/>
      <c r="C2476" s="274" t="s">
        <v>747</v>
      </c>
      <c r="D2476" s="298" t="s">
        <v>187</v>
      </c>
      <c r="E2476" s="275"/>
      <c r="F2476" s="275">
        <v>4</v>
      </c>
      <c r="G2476" s="421">
        <f t="shared" si="38"/>
        <v>100</v>
      </c>
      <c r="H2476" s="276">
        <v>220</v>
      </c>
      <c r="I2476" s="276" t="s">
        <v>748</v>
      </c>
      <c r="J2476" s="218" t="s">
        <v>2916</v>
      </c>
    </row>
    <row r="2477" spans="1:10" ht="19.2" hidden="1" customHeight="1" x14ac:dyDescent="0.3">
      <c r="A2477" s="273">
        <v>45668</v>
      </c>
      <c r="B2477" s="273"/>
      <c r="C2477" s="274" t="s">
        <v>749</v>
      </c>
      <c r="D2477" s="298" t="s">
        <v>1275</v>
      </c>
      <c r="E2477" s="275"/>
      <c r="F2477" s="275"/>
      <c r="G2477" s="421" t="str">
        <f t="shared" si="38"/>
        <v/>
      </c>
      <c r="H2477" s="276">
        <v>20</v>
      </c>
      <c r="I2477" s="276" t="s">
        <v>750</v>
      </c>
      <c r="J2477" s="218" t="s">
        <v>2916</v>
      </c>
    </row>
    <row r="2478" spans="1:10" ht="19.2" hidden="1" customHeight="1" x14ac:dyDescent="0.3">
      <c r="A2478" s="273">
        <v>45668</v>
      </c>
      <c r="B2478" s="273"/>
      <c r="C2478" s="274" t="s">
        <v>749</v>
      </c>
      <c r="D2478" s="298" t="s">
        <v>1275</v>
      </c>
      <c r="E2478" s="275"/>
      <c r="F2478" s="275"/>
      <c r="G2478" s="421" t="str">
        <f t="shared" si="38"/>
        <v/>
      </c>
      <c r="H2478" s="276">
        <v>20</v>
      </c>
      <c r="I2478" s="276" t="s">
        <v>112</v>
      </c>
      <c r="J2478" s="218" t="s">
        <v>2916</v>
      </c>
    </row>
    <row r="2479" spans="1:10" ht="19.2" hidden="1" customHeight="1" x14ac:dyDescent="0.3">
      <c r="A2479" s="273">
        <v>45862</v>
      </c>
      <c r="B2479" s="273"/>
      <c r="C2479" s="274" t="s">
        <v>2725</v>
      </c>
      <c r="D2479" s="298" t="s">
        <v>145</v>
      </c>
      <c r="E2479" s="275"/>
      <c r="F2479" s="275"/>
      <c r="G2479" s="421" t="str">
        <f t="shared" si="38"/>
        <v/>
      </c>
      <c r="H2479" s="276">
        <v>85</v>
      </c>
      <c r="I2479" s="276" t="s">
        <v>2932</v>
      </c>
      <c r="J2479" s="218" t="s">
        <v>2916</v>
      </c>
    </row>
    <row r="2480" spans="1:10" ht="19.2" hidden="1" customHeight="1" x14ac:dyDescent="0.3">
      <c r="A2480" s="273">
        <v>44883</v>
      </c>
      <c r="B2480" s="273">
        <v>45961</v>
      </c>
      <c r="C2480" s="274" t="s">
        <v>752</v>
      </c>
      <c r="D2480" s="275" t="s">
        <v>118</v>
      </c>
      <c r="E2480" s="275"/>
      <c r="F2480" s="275"/>
      <c r="G2480" s="421" t="str">
        <f t="shared" si="38"/>
        <v/>
      </c>
      <c r="H2480" s="276">
        <v>52</v>
      </c>
      <c r="I2480" s="276" t="s">
        <v>753</v>
      </c>
      <c r="J2480" s="218" t="s">
        <v>2916</v>
      </c>
    </row>
    <row r="2481" spans="1:10" ht="19.2" hidden="1" customHeight="1" x14ac:dyDescent="0.3">
      <c r="A2481" s="273">
        <v>45928</v>
      </c>
      <c r="B2481" s="273"/>
      <c r="C2481" s="274" t="s">
        <v>754</v>
      </c>
      <c r="D2481" s="275" t="s">
        <v>118</v>
      </c>
      <c r="E2481" s="275"/>
      <c r="F2481" s="275"/>
      <c r="G2481" s="421" t="str">
        <f t="shared" si="38"/>
        <v/>
      </c>
      <c r="H2481" s="276">
        <v>48</v>
      </c>
      <c r="I2481" s="276" t="s">
        <v>755</v>
      </c>
      <c r="J2481" s="218" t="s">
        <v>2916</v>
      </c>
    </row>
    <row r="2482" spans="1:10" ht="19.2" hidden="1" customHeight="1" x14ac:dyDescent="0.3">
      <c r="A2482" s="273">
        <v>45785</v>
      </c>
      <c r="B2482" s="273"/>
      <c r="C2482" s="274" t="s">
        <v>756</v>
      </c>
      <c r="D2482" s="275" t="s">
        <v>187</v>
      </c>
      <c r="E2482" s="275"/>
      <c r="F2482" s="275">
        <v>4</v>
      </c>
      <c r="G2482" s="421">
        <f t="shared" si="38"/>
        <v>100</v>
      </c>
      <c r="H2482" s="276">
        <v>253</v>
      </c>
      <c r="I2482" s="276" t="s">
        <v>223</v>
      </c>
      <c r="J2482" s="218" t="s">
        <v>2916</v>
      </c>
    </row>
    <row r="2483" spans="1:10" ht="19.2" hidden="1" customHeight="1" x14ac:dyDescent="0.3">
      <c r="A2483" s="273">
        <v>45841</v>
      </c>
      <c r="B2483" s="273"/>
      <c r="C2483" s="274" t="s">
        <v>757</v>
      </c>
      <c r="D2483" s="275" t="s">
        <v>1275</v>
      </c>
      <c r="E2483" s="275"/>
      <c r="F2483" s="275"/>
      <c r="G2483" s="421" t="str">
        <f t="shared" si="38"/>
        <v/>
      </c>
      <c r="H2483" s="276">
        <v>20</v>
      </c>
      <c r="I2483" s="276" t="s">
        <v>758</v>
      </c>
      <c r="J2483" s="218" t="s">
        <v>2916</v>
      </c>
    </row>
    <row r="2484" spans="1:10" ht="19.2" hidden="1" customHeight="1" x14ac:dyDescent="0.3">
      <c r="A2484" s="273">
        <v>45841</v>
      </c>
      <c r="B2484" s="273"/>
      <c r="C2484" s="274" t="s">
        <v>757</v>
      </c>
      <c r="D2484" s="275" t="s">
        <v>1275</v>
      </c>
      <c r="E2484" s="275"/>
      <c r="F2484" s="275"/>
      <c r="G2484" s="421" t="str">
        <f t="shared" si="38"/>
        <v/>
      </c>
      <c r="H2484" s="276">
        <v>20</v>
      </c>
      <c r="I2484" s="276" t="s">
        <v>165</v>
      </c>
      <c r="J2484" s="218" t="s">
        <v>2916</v>
      </c>
    </row>
    <row r="2485" spans="1:10" ht="19.2" hidden="1" customHeight="1" x14ac:dyDescent="0.3">
      <c r="A2485" s="273">
        <v>45470</v>
      </c>
      <c r="B2485" s="273"/>
      <c r="C2485" s="274" t="s">
        <v>759</v>
      </c>
      <c r="D2485" s="275" t="s">
        <v>118</v>
      </c>
      <c r="E2485" s="275"/>
      <c r="F2485" s="275"/>
      <c r="G2485" s="421" t="str">
        <f t="shared" si="38"/>
        <v/>
      </c>
      <c r="H2485" s="276">
        <v>48</v>
      </c>
      <c r="I2485" s="276" t="s">
        <v>760</v>
      </c>
      <c r="J2485" s="218" t="s">
        <v>2916</v>
      </c>
    </row>
    <row r="2486" spans="1:10" ht="19.2" hidden="1" customHeight="1" x14ac:dyDescent="0.3">
      <c r="A2486" s="273">
        <v>45708</v>
      </c>
      <c r="B2486" s="273"/>
      <c r="C2486" s="274" t="s">
        <v>761</v>
      </c>
      <c r="D2486" s="275" t="s">
        <v>15</v>
      </c>
      <c r="E2486" s="275"/>
      <c r="F2486" s="275">
        <v>2</v>
      </c>
      <c r="G2486" s="421">
        <f t="shared" si="38"/>
        <v>50</v>
      </c>
      <c r="H2486" s="276">
        <v>120</v>
      </c>
      <c r="I2486" s="276" t="s">
        <v>762</v>
      </c>
      <c r="J2486" s="218" t="s">
        <v>2916</v>
      </c>
    </row>
    <row r="2487" spans="1:10" ht="19.2" hidden="1" customHeight="1" x14ac:dyDescent="0.3">
      <c r="A2487" s="273">
        <v>44772</v>
      </c>
      <c r="B2487" s="273">
        <v>45961</v>
      </c>
      <c r="C2487" s="274" t="s">
        <v>763</v>
      </c>
      <c r="D2487" s="275" t="s">
        <v>118</v>
      </c>
      <c r="E2487" s="275"/>
      <c r="F2487" s="275"/>
      <c r="G2487" s="421" t="str">
        <f t="shared" si="38"/>
        <v/>
      </c>
      <c r="H2487" s="276">
        <v>52</v>
      </c>
      <c r="I2487" s="276" t="s">
        <v>764</v>
      </c>
      <c r="J2487" s="218" t="s">
        <v>2916</v>
      </c>
    </row>
    <row r="2488" spans="1:10" ht="19.2" hidden="1" customHeight="1" x14ac:dyDescent="0.3">
      <c r="A2488" s="273">
        <v>44772</v>
      </c>
      <c r="B2488" s="273">
        <v>45961</v>
      </c>
      <c r="C2488" s="274" t="s">
        <v>763</v>
      </c>
      <c r="D2488" s="275" t="s">
        <v>118</v>
      </c>
      <c r="E2488" s="275"/>
      <c r="F2488" s="275"/>
      <c r="G2488" s="421" t="str">
        <f t="shared" si="38"/>
        <v/>
      </c>
      <c r="H2488" s="276">
        <v>52</v>
      </c>
      <c r="I2488" s="276" t="s">
        <v>765</v>
      </c>
      <c r="J2488" s="218" t="s">
        <v>2916</v>
      </c>
    </row>
    <row r="2489" spans="1:10" ht="19.2" hidden="1" customHeight="1" x14ac:dyDescent="0.3">
      <c r="A2489" s="273">
        <v>44772</v>
      </c>
      <c r="B2489" s="273">
        <v>45961</v>
      </c>
      <c r="C2489" s="274" t="s">
        <v>763</v>
      </c>
      <c r="D2489" s="275" t="s">
        <v>145</v>
      </c>
      <c r="E2489" s="275"/>
      <c r="F2489" s="275"/>
      <c r="G2489" s="421" t="str">
        <f t="shared" si="38"/>
        <v/>
      </c>
      <c r="H2489" s="276">
        <v>94</v>
      </c>
      <c r="I2489" s="276" t="s">
        <v>767</v>
      </c>
      <c r="J2489" s="218" t="s">
        <v>2916</v>
      </c>
    </row>
    <row r="2490" spans="1:10" ht="19.2" hidden="1" customHeight="1" x14ac:dyDescent="0.3">
      <c r="A2490" s="273">
        <v>45685</v>
      </c>
      <c r="B2490" s="273"/>
      <c r="C2490" s="274" t="s">
        <v>768</v>
      </c>
      <c r="D2490" s="275" t="s">
        <v>1275</v>
      </c>
      <c r="E2490" s="275"/>
      <c r="F2490" s="275"/>
      <c r="G2490" s="421" t="str">
        <f t="shared" si="38"/>
        <v/>
      </c>
      <c r="H2490" s="276">
        <v>20</v>
      </c>
      <c r="I2490" s="276" t="s">
        <v>769</v>
      </c>
      <c r="J2490" s="218" t="s">
        <v>2916</v>
      </c>
    </row>
    <row r="2491" spans="1:10" ht="19.2" hidden="1" customHeight="1" x14ac:dyDescent="0.3">
      <c r="A2491" s="273">
        <v>45708</v>
      </c>
      <c r="B2491" s="273"/>
      <c r="C2491" s="274" t="s">
        <v>768</v>
      </c>
      <c r="D2491" s="275" t="s">
        <v>1275</v>
      </c>
      <c r="E2491" s="275"/>
      <c r="F2491" s="275"/>
      <c r="G2491" s="421" t="str">
        <f t="shared" si="38"/>
        <v/>
      </c>
      <c r="H2491" s="276">
        <v>20</v>
      </c>
      <c r="I2491" s="276" t="s">
        <v>770</v>
      </c>
      <c r="J2491" s="218" t="s">
        <v>2916</v>
      </c>
    </row>
    <row r="2492" spans="1:10" ht="19.2" hidden="1" customHeight="1" x14ac:dyDescent="0.3">
      <c r="A2492" s="273">
        <v>45875</v>
      </c>
      <c r="B2492" s="273"/>
      <c r="C2492" s="274" t="s">
        <v>771</v>
      </c>
      <c r="D2492" s="275" t="s">
        <v>118</v>
      </c>
      <c r="E2492" s="275"/>
      <c r="F2492" s="275"/>
      <c r="G2492" s="421" t="str">
        <f t="shared" si="38"/>
        <v/>
      </c>
      <c r="H2492" s="276">
        <v>48</v>
      </c>
      <c r="I2492" s="276" t="s">
        <v>772</v>
      </c>
      <c r="J2492" s="218" t="s">
        <v>2916</v>
      </c>
    </row>
    <row r="2493" spans="1:10" ht="19.2" hidden="1" customHeight="1" x14ac:dyDescent="0.3">
      <c r="A2493" s="273">
        <v>46007</v>
      </c>
      <c r="B2493" s="273">
        <v>46356</v>
      </c>
      <c r="C2493" s="274" t="s">
        <v>773</v>
      </c>
      <c r="D2493" s="275" t="s">
        <v>1275</v>
      </c>
      <c r="E2493" s="275"/>
      <c r="F2493" s="275"/>
      <c r="G2493" s="421" t="str">
        <f t="shared" si="38"/>
        <v/>
      </c>
      <c r="H2493" s="276">
        <v>24</v>
      </c>
      <c r="I2493" s="276" t="s">
        <v>774</v>
      </c>
      <c r="J2493" s="218" t="s">
        <v>2916</v>
      </c>
    </row>
    <row r="2494" spans="1:10" ht="19.2" hidden="1" customHeight="1" x14ac:dyDescent="0.3">
      <c r="A2494" s="273">
        <v>45877</v>
      </c>
      <c r="B2494" s="273"/>
      <c r="C2494" s="274" t="s">
        <v>775</v>
      </c>
      <c r="D2494" s="275" t="s">
        <v>1275</v>
      </c>
      <c r="E2494" s="275"/>
      <c r="F2494" s="275"/>
      <c r="G2494" s="421" t="str">
        <f t="shared" si="38"/>
        <v/>
      </c>
      <c r="H2494" s="276">
        <v>20</v>
      </c>
      <c r="I2494" s="276" t="s">
        <v>776</v>
      </c>
      <c r="J2494" s="218" t="s">
        <v>2916</v>
      </c>
    </row>
    <row r="2495" spans="1:10" ht="19.2" hidden="1" customHeight="1" x14ac:dyDescent="0.3">
      <c r="A2495" s="273">
        <v>45877</v>
      </c>
      <c r="B2495" s="273"/>
      <c r="C2495" s="274" t="s">
        <v>775</v>
      </c>
      <c r="D2495" s="275" t="s">
        <v>1275</v>
      </c>
      <c r="E2495" s="275"/>
      <c r="F2495" s="275"/>
      <c r="G2495" s="421" t="str">
        <f t="shared" si="38"/>
        <v/>
      </c>
      <c r="H2495" s="276">
        <v>20</v>
      </c>
      <c r="I2495" s="276" t="s">
        <v>777</v>
      </c>
      <c r="J2495" s="218" t="s">
        <v>2916</v>
      </c>
    </row>
    <row r="2496" spans="1:10" ht="19.2" hidden="1" customHeight="1" x14ac:dyDescent="0.3">
      <c r="A2496" s="273"/>
      <c r="B2496" s="273">
        <v>45961</v>
      </c>
      <c r="C2496" s="274" t="s">
        <v>778</v>
      </c>
      <c r="D2496" s="275" t="s">
        <v>145</v>
      </c>
      <c r="E2496" s="275"/>
      <c r="F2496" s="275"/>
      <c r="G2496" s="421" t="str">
        <f t="shared" si="38"/>
        <v/>
      </c>
      <c r="H2496" s="276">
        <v>214</v>
      </c>
      <c r="I2496" s="276" t="s">
        <v>780</v>
      </c>
      <c r="J2496" s="218" t="s">
        <v>2916</v>
      </c>
    </row>
    <row r="2497" spans="1:10" ht="19.2" hidden="1" customHeight="1" x14ac:dyDescent="0.3">
      <c r="A2497" s="273">
        <v>45495</v>
      </c>
      <c r="B2497" s="273"/>
      <c r="C2497" s="274" t="s">
        <v>781</v>
      </c>
      <c r="D2497" s="275" t="s">
        <v>1275</v>
      </c>
      <c r="E2497" s="275"/>
      <c r="F2497" s="275"/>
      <c r="G2497" s="421" t="str">
        <f t="shared" si="38"/>
        <v/>
      </c>
      <c r="H2497" s="276">
        <v>192.5</v>
      </c>
      <c r="I2497" s="276" t="s">
        <v>783</v>
      </c>
      <c r="J2497" s="218" t="s">
        <v>2916</v>
      </c>
    </row>
    <row r="2498" spans="1:10" ht="19.2" hidden="1" customHeight="1" x14ac:dyDescent="0.3">
      <c r="A2498" s="273">
        <v>45495</v>
      </c>
      <c r="B2498" s="273"/>
      <c r="C2498" s="274" t="s">
        <v>781</v>
      </c>
      <c r="D2498" s="275" t="s">
        <v>15</v>
      </c>
      <c r="E2498" s="275"/>
      <c r="F2498" s="275">
        <v>2</v>
      </c>
      <c r="G2498" s="421">
        <f t="shared" ref="G2498:G2561" si="39">IF(F2498="","",F2498*25)</f>
        <v>50</v>
      </c>
      <c r="H2498" s="276">
        <v>321.2</v>
      </c>
      <c r="I2498" s="276" t="s">
        <v>501</v>
      </c>
      <c r="J2498" s="218" t="s">
        <v>2916</v>
      </c>
    </row>
    <row r="2499" spans="1:10" ht="19.2" hidden="1" customHeight="1" x14ac:dyDescent="0.3">
      <c r="A2499" s="273">
        <v>45995</v>
      </c>
      <c r="B2499" s="273">
        <v>46356</v>
      </c>
      <c r="C2499" s="274" t="s">
        <v>786</v>
      </c>
      <c r="D2499" s="275" t="s">
        <v>1275</v>
      </c>
      <c r="E2499" s="275"/>
      <c r="F2499" s="275"/>
      <c r="G2499" s="421" t="str">
        <f t="shared" si="39"/>
        <v/>
      </c>
      <c r="H2499" s="276">
        <v>24</v>
      </c>
      <c r="I2499" s="276" t="s">
        <v>787</v>
      </c>
      <c r="J2499" s="218" t="s">
        <v>2916</v>
      </c>
    </row>
    <row r="2500" spans="1:10" ht="19.2" hidden="1" customHeight="1" x14ac:dyDescent="0.3">
      <c r="A2500" s="273">
        <v>45278</v>
      </c>
      <c r="B2500" s="273">
        <v>45961</v>
      </c>
      <c r="C2500" s="274" t="s">
        <v>788</v>
      </c>
      <c r="D2500" s="275" t="s">
        <v>118</v>
      </c>
      <c r="E2500" s="275"/>
      <c r="F2500" s="275"/>
      <c r="G2500" s="421" t="str">
        <f t="shared" si="39"/>
        <v/>
      </c>
      <c r="H2500" s="276">
        <v>52</v>
      </c>
      <c r="I2500" s="276" t="s">
        <v>789</v>
      </c>
      <c r="J2500" s="218" t="s">
        <v>2916</v>
      </c>
    </row>
    <row r="2501" spans="1:10" ht="19.2" hidden="1" customHeight="1" x14ac:dyDescent="0.3">
      <c r="A2501" s="273">
        <v>45278</v>
      </c>
      <c r="B2501" s="273">
        <v>45961</v>
      </c>
      <c r="C2501" s="274" t="s">
        <v>788</v>
      </c>
      <c r="D2501" s="275" t="s">
        <v>118</v>
      </c>
      <c r="E2501" s="275"/>
      <c r="F2501" s="275"/>
      <c r="G2501" s="421" t="str">
        <f t="shared" si="39"/>
        <v/>
      </c>
      <c r="H2501" s="276">
        <v>52</v>
      </c>
      <c r="I2501" s="276" t="s">
        <v>601</v>
      </c>
      <c r="J2501" s="218" t="s">
        <v>2916</v>
      </c>
    </row>
    <row r="2502" spans="1:10" ht="19.2" hidden="1" customHeight="1" x14ac:dyDescent="0.3">
      <c r="A2502" s="273">
        <v>43805</v>
      </c>
      <c r="B2502" s="273">
        <v>45961</v>
      </c>
      <c r="C2502" s="274" t="s">
        <v>790</v>
      </c>
      <c r="D2502" s="275" t="s">
        <v>635</v>
      </c>
      <c r="E2502" s="275"/>
      <c r="F2502" s="275">
        <v>4</v>
      </c>
      <c r="G2502" s="421">
        <f t="shared" si="39"/>
        <v>100</v>
      </c>
      <c r="H2502" s="276">
        <v>346</v>
      </c>
      <c r="I2502" s="276" t="s">
        <v>792</v>
      </c>
      <c r="J2502" s="218" t="s">
        <v>2916</v>
      </c>
    </row>
    <row r="2503" spans="1:10" ht="19.2" hidden="1" customHeight="1" x14ac:dyDescent="0.3">
      <c r="A2503" s="273">
        <v>45489</v>
      </c>
      <c r="B2503" s="273"/>
      <c r="C2503" s="274" t="s">
        <v>793</v>
      </c>
      <c r="D2503" s="275" t="s">
        <v>1275</v>
      </c>
      <c r="E2503" s="275"/>
      <c r="F2503" s="275"/>
      <c r="G2503" s="421" t="str">
        <f t="shared" si="39"/>
        <v/>
      </c>
      <c r="H2503" s="276">
        <v>20</v>
      </c>
      <c r="I2503" s="276" t="s">
        <v>794</v>
      </c>
      <c r="J2503" s="218" t="s">
        <v>2916</v>
      </c>
    </row>
    <row r="2504" spans="1:10" ht="19.2" hidden="1" customHeight="1" x14ac:dyDescent="0.3">
      <c r="A2504" s="273">
        <v>45489</v>
      </c>
      <c r="B2504" s="273"/>
      <c r="C2504" s="274" t="s">
        <v>793</v>
      </c>
      <c r="D2504" s="275" t="s">
        <v>1275</v>
      </c>
      <c r="E2504" s="275"/>
      <c r="F2504" s="275"/>
      <c r="G2504" s="421" t="str">
        <f t="shared" si="39"/>
        <v/>
      </c>
      <c r="H2504" s="276">
        <v>20</v>
      </c>
      <c r="I2504" s="276" t="s">
        <v>244</v>
      </c>
      <c r="J2504" s="218" t="s">
        <v>2916</v>
      </c>
    </row>
    <row r="2505" spans="1:10" ht="19.2" hidden="1" customHeight="1" x14ac:dyDescent="0.3">
      <c r="A2505" s="273"/>
      <c r="B2505" s="273">
        <v>45961</v>
      </c>
      <c r="C2505" s="274" t="s">
        <v>795</v>
      </c>
      <c r="D2505" s="275" t="s">
        <v>635</v>
      </c>
      <c r="E2505" s="275"/>
      <c r="F2505" s="275">
        <v>4</v>
      </c>
      <c r="G2505" s="421">
        <f t="shared" si="39"/>
        <v>100</v>
      </c>
      <c r="H2505" s="276">
        <v>330</v>
      </c>
      <c r="I2505" s="276" t="s">
        <v>32</v>
      </c>
      <c r="J2505" s="218" t="s">
        <v>2916</v>
      </c>
    </row>
    <row r="2506" spans="1:10" ht="19.2" hidden="1" customHeight="1" x14ac:dyDescent="0.3">
      <c r="A2506" s="273">
        <v>44085</v>
      </c>
      <c r="B2506" s="273">
        <v>45961</v>
      </c>
      <c r="C2506" s="274" t="s">
        <v>796</v>
      </c>
      <c r="D2506" s="275" t="s">
        <v>118</v>
      </c>
      <c r="E2506" s="275"/>
      <c r="F2506" s="275"/>
      <c r="G2506" s="421" t="str">
        <f t="shared" si="39"/>
        <v/>
      </c>
      <c r="H2506" s="276">
        <v>52</v>
      </c>
      <c r="I2506" s="276" t="s">
        <v>20</v>
      </c>
      <c r="J2506" s="218" t="s">
        <v>2916</v>
      </c>
    </row>
    <row r="2507" spans="1:10" ht="19.2" hidden="1" customHeight="1" x14ac:dyDescent="0.3">
      <c r="A2507" s="273">
        <v>45820</v>
      </c>
      <c r="B2507" s="273"/>
      <c r="C2507" s="274" t="s">
        <v>797</v>
      </c>
      <c r="D2507" s="275" t="s">
        <v>1275</v>
      </c>
      <c r="E2507" s="275"/>
      <c r="F2507" s="275"/>
      <c r="G2507" s="421" t="str">
        <f t="shared" si="39"/>
        <v/>
      </c>
      <c r="H2507" s="276">
        <v>20</v>
      </c>
      <c r="I2507" s="276" t="s">
        <v>798</v>
      </c>
      <c r="J2507" s="218" t="s">
        <v>2916</v>
      </c>
    </row>
    <row r="2508" spans="1:10" ht="19.2" hidden="1" customHeight="1" x14ac:dyDescent="0.3">
      <c r="A2508" s="273">
        <v>45820</v>
      </c>
      <c r="B2508" s="273"/>
      <c r="C2508" s="274" t="s">
        <v>797</v>
      </c>
      <c r="D2508" s="275" t="s">
        <v>1275</v>
      </c>
      <c r="E2508" s="275"/>
      <c r="F2508" s="275"/>
      <c r="G2508" s="421" t="str">
        <f t="shared" si="39"/>
        <v/>
      </c>
      <c r="H2508" s="276">
        <v>20</v>
      </c>
      <c r="I2508" s="276" t="s">
        <v>799</v>
      </c>
      <c r="J2508" s="218" t="s">
        <v>2916</v>
      </c>
    </row>
    <row r="2509" spans="1:10" ht="19.2" hidden="1" customHeight="1" x14ac:dyDescent="0.3">
      <c r="A2509" s="273">
        <v>45820</v>
      </c>
      <c r="B2509" s="273"/>
      <c r="C2509" s="274" t="s">
        <v>797</v>
      </c>
      <c r="D2509" s="275" t="s">
        <v>1275</v>
      </c>
      <c r="E2509" s="275"/>
      <c r="F2509" s="275"/>
      <c r="G2509" s="421" t="str">
        <f t="shared" si="39"/>
        <v/>
      </c>
      <c r="H2509" s="276">
        <v>20</v>
      </c>
      <c r="I2509" s="276" t="s">
        <v>256</v>
      </c>
      <c r="J2509" s="218" t="s">
        <v>2916</v>
      </c>
    </row>
    <row r="2510" spans="1:10" ht="19.2" hidden="1" customHeight="1" x14ac:dyDescent="0.3">
      <c r="A2510" s="273">
        <v>45286</v>
      </c>
      <c r="B2510" s="273">
        <v>45961</v>
      </c>
      <c r="C2510" s="274" t="s">
        <v>800</v>
      </c>
      <c r="D2510" s="275" t="s">
        <v>1275</v>
      </c>
      <c r="E2510" s="275"/>
      <c r="F2510" s="275"/>
      <c r="G2510" s="421" t="str">
        <f t="shared" si="39"/>
        <v/>
      </c>
      <c r="H2510" s="276">
        <v>24</v>
      </c>
      <c r="I2510" s="276" t="s">
        <v>801</v>
      </c>
      <c r="J2510" s="218" t="s">
        <v>2916</v>
      </c>
    </row>
    <row r="2511" spans="1:10" ht="19.2" hidden="1" customHeight="1" x14ac:dyDescent="0.3">
      <c r="A2511" s="273">
        <v>46008</v>
      </c>
      <c r="B2511" s="273">
        <v>46356</v>
      </c>
      <c r="C2511" s="274" t="s">
        <v>802</v>
      </c>
      <c r="D2511" s="275" t="s">
        <v>118</v>
      </c>
      <c r="E2511" s="275"/>
      <c r="F2511" s="275"/>
      <c r="G2511" s="421" t="str">
        <f t="shared" si="39"/>
        <v/>
      </c>
      <c r="H2511" s="276">
        <v>52</v>
      </c>
      <c r="I2511" s="276" t="s">
        <v>803</v>
      </c>
      <c r="J2511" s="218" t="s">
        <v>2916</v>
      </c>
    </row>
    <row r="2512" spans="1:10" ht="19.2" hidden="1" customHeight="1" x14ac:dyDescent="0.3">
      <c r="A2512" s="273">
        <v>45793</v>
      </c>
      <c r="B2512" s="273">
        <v>46142</v>
      </c>
      <c r="C2512" s="274" t="s">
        <v>802</v>
      </c>
      <c r="D2512" s="275" t="s">
        <v>118</v>
      </c>
      <c r="E2512" s="275"/>
      <c r="F2512" s="275"/>
      <c r="G2512" s="421" t="str">
        <f t="shared" si="39"/>
        <v/>
      </c>
      <c r="H2512" s="276">
        <v>48</v>
      </c>
      <c r="I2512" s="276" t="s">
        <v>804</v>
      </c>
      <c r="J2512" s="218" t="s">
        <v>2916</v>
      </c>
    </row>
    <row r="2513" spans="1:10" ht="19.2" hidden="1" customHeight="1" x14ac:dyDescent="0.3">
      <c r="A2513" s="273">
        <v>44715</v>
      </c>
      <c r="B2513" s="273">
        <v>45961</v>
      </c>
      <c r="C2513" s="274" t="s">
        <v>805</v>
      </c>
      <c r="D2513" s="308" t="s">
        <v>1275</v>
      </c>
      <c r="E2513" s="275"/>
      <c r="F2513" s="275"/>
      <c r="G2513" s="421" t="str">
        <f t="shared" si="39"/>
        <v/>
      </c>
      <c r="H2513" s="276">
        <v>24</v>
      </c>
      <c r="I2513" s="437" t="s">
        <v>806</v>
      </c>
      <c r="J2513" s="218" t="s">
        <v>2916</v>
      </c>
    </row>
    <row r="2514" spans="1:10" ht="19.2" hidden="1" customHeight="1" x14ac:dyDescent="0.3">
      <c r="A2514" s="273">
        <v>44715</v>
      </c>
      <c r="B2514" s="273">
        <v>45961</v>
      </c>
      <c r="C2514" s="274" t="s">
        <v>805</v>
      </c>
      <c r="D2514" s="308" t="s">
        <v>118</v>
      </c>
      <c r="E2514" s="275"/>
      <c r="F2514" s="275"/>
      <c r="G2514" s="421" t="str">
        <f t="shared" si="39"/>
        <v/>
      </c>
      <c r="H2514" s="276">
        <v>52</v>
      </c>
      <c r="I2514" s="437" t="s">
        <v>807</v>
      </c>
      <c r="J2514" s="218" t="s">
        <v>2916</v>
      </c>
    </row>
    <row r="2515" spans="1:10" ht="19.2" hidden="1" customHeight="1" x14ac:dyDescent="0.3">
      <c r="A2515" s="273">
        <v>44715</v>
      </c>
      <c r="B2515" s="273">
        <v>45961</v>
      </c>
      <c r="C2515" s="274" t="s">
        <v>805</v>
      </c>
      <c r="D2515" s="308" t="s">
        <v>118</v>
      </c>
      <c r="E2515" s="275"/>
      <c r="F2515" s="275"/>
      <c r="G2515" s="421" t="str">
        <f t="shared" si="39"/>
        <v/>
      </c>
      <c r="H2515" s="276">
        <v>52</v>
      </c>
      <c r="I2515" s="437" t="s">
        <v>279</v>
      </c>
      <c r="J2515" s="218" t="s">
        <v>2916</v>
      </c>
    </row>
    <row r="2516" spans="1:10" ht="19.2" hidden="1" customHeight="1" x14ac:dyDescent="0.3">
      <c r="A2516" s="273">
        <v>44715</v>
      </c>
      <c r="B2516" s="273">
        <v>45961</v>
      </c>
      <c r="C2516" s="274" t="s">
        <v>805</v>
      </c>
      <c r="D2516" s="308" t="s">
        <v>118</v>
      </c>
      <c r="E2516" s="275"/>
      <c r="F2516" s="275"/>
      <c r="G2516" s="421" t="str">
        <f t="shared" si="39"/>
        <v/>
      </c>
      <c r="H2516" s="276">
        <v>52</v>
      </c>
      <c r="I2516" s="437" t="s">
        <v>808</v>
      </c>
      <c r="J2516" s="218" t="s">
        <v>2916</v>
      </c>
    </row>
    <row r="2517" spans="1:10" ht="19.2" hidden="1" customHeight="1" x14ac:dyDescent="0.3">
      <c r="A2517" s="273">
        <v>45905</v>
      </c>
      <c r="B2517" s="273"/>
      <c r="C2517" s="274" t="s">
        <v>805</v>
      </c>
      <c r="D2517" s="308" t="s">
        <v>1275</v>
      </c>
      <c r="E2517" s="275"/>
      <c r="F2517" s="275"/>
      <c r="G2517" s="421" t="str">
        <f t="shared" si="39"/>
        <v/>
      </c>
      <c r="H2517" s="276">
        <v>20</v>
      </c>
      <c r="I2517" s="437" t="s">
        <v>150</v>
      </c>
      <c r="J2517" s="218" t="s">
        <v>2916</v>
      </c>
    </row>
    <row r="2518" spans="1:10" ht="19.2" hidden="1" customHeight="1" x14ac:dyDescent="0.3">
      <c r="A2518" s="273">
        <v>45905</v>
      </c>
      <c r="B2518" s="273"/>
      <c r="C2518" s="274" t="s">
        <v>809</v>
      </c>
      <c r="D2518" s="308" t="s">
        <v>1275</v>
      </c>
      <c r="E2518" s="275"/>
      <c r="F2518" s="275"/>
      <c r="G2518" s="421" t="str">
        <f t="shared" si="39"/>
        <v/>
      </c>
      <c r="H2518" s="276">
        <v>20</v>
      </c>
      <c r="I2518" s="437" t="s">
        <v>810</v>
      </c>
      <c r="J2518" s="218" t="s">
        <v>2916</v>
      </c>
    </row>
    <row r="2519" spans="1:10" ht="19.2" hidden="1" customHeight="1" x14ac:dyDescent="0.3">
      <c r="A2519" s="273">
        <v>45905</v>
      </c>
      <c r="B2519" s="273"/>
      <c r="C2519" s="274" t="s">
        <v>809</v>
      </c>
      <c r="D2519" s="308" t="s">
        <v>1275</v>
      </c>
      <c r="E2519" s="275"/>
      <c r="F2519" s="275"/>
      <c r="G2519" s="421" t="str">
        <f t="shared" si="39"/>
        <v/>
      </c>
      <c r="H2519" s="276">
        <v>20</v>
      </c>
      <c r="I2519" s="437" t="s">
        <v>811</v>
      </c>
      <c r="J2519" s="218" t="s">
        <v>2916</v>
      </c>
    </row>
    <row r="2520" spans="1:10" ht="19.2" hidden="1" customHeight="1" x14ac:dyDescent="0.3">
      <c r="A2520" s="273">
        <v>45219</v>
      </c>
      <c r="B2520" s="273">
        <v>45961</v>
      </c>
      <c r="C2520" s="274" t="s">
        <v>812</v>
      </c>
      <c r="D2520" s="275" t="s">
        <v>15</v>
      </c>
      <c r="E2520" s="275"/>
      <c r="F2520" s="275">
        <v>2</v>
      </c>
      <c r="G2520" s="421">
        <f t="shared" si="39"/>
        <v>50</v>
      </c>
      <c r="H2520" s="276">
        <v>220</v>
      </c>
      <c r="I2520" s="276" t="s">
        <v>813</v>
      </c>
      <c r="J2520" s="218" t="s">
        <v>2916</v>
      </c>
    </row>
    <row r="2521" spans="1:10" ht="19.2" hidden="1" customHeight="1" x14ac:dyDescent="0.3">
      <c r="A2521" s="273">
        <v>45219</v>
      </c>
      <c r="B2521" s="273">
        <v>45961</v>
      </c>
      <c r="C2521" s="274" t="s">
        <v>812</v>
      </c>
      <c r="D2521" s="275" t="s">
        <v>15</v>
      </c>
      <c r="E2521" s="275"/>
      <c r="F2521" s="275">
        <v>2</v>
      </c>
      <c r="G2521" s="421">
        <f t="shared" si="39"/>
        <v>50</v>
      </c>
      <c r="H2521" s="276">
        <v>132</v>
      </c>
      <c r="I2521" s="276" t="s">
        <v>475</v>
      </c>
      <c r="J2521" s="218" t="s">
        <v>2916</v>
      </c>
    </row>
    <row r="2522" spans="1:10" ht="19.2" hidden="1" customHeight="1" x14ac:dyDescent="0.3">
      <c r="A2522" s="273">
        <v>45415</v>
      </c>
      <c r="B2522" s="273"/>
      <c r="C2522" s="274" t="s">
        <v>812</v>
      </c>
      <c r="D2522" s="275" t="s">
        <v>15</v>
      </c>
      <c r="E2522" s="275"/>
      <c r="F2522" s="275">
        <v>2</v>
      </c>
      <c r="G2522" s="421">
        <f t="shared" si="39"/>
        <v>50</v>
      </c>
      <c r="H2522" s="276">
        <v>120</v>
      </c>
      <c r="I2522" s="276" t="s">
        <v>816</v>
      </c>
      <c r="J2522" s="218" t="s">
        <v>2916</v>
      </c>
    </row>
    <row r="2523" spans="1:10" ht="19.2" hidden="1" customHeight="1" x14ac:dyDescent="0.3">
      <c r="A2523" s="273">
        <v>45868</v>
      </c>
      <c r="B2523" s="273"/>
      <c r="C2523" s="274" t="s">
        <v>817</v>
      </c>
      <c r="D2523" s="275" t="s">
        <v>118</v>
      </c>
      <c r="E2523" s="275"/>
      <c r="F2523" s="275"/>
      <c r="G2523" s="421" t="str">
        <f t="shared" si="39"/>
        <v/>
      </c>
      <c r="H2523" s="276">
        <v>48</v>
      </c>
      <c r="I2523" s="276" t="s">
        <v>151</v>
      </c>
      <c r="J2523" s="218" t="s">
        <v>2916</v>
      </c>
    </row>
    <row r="2524" spans="1:10" ht="19.2" hidden="1" customHeight="1" x14ac:dyDescent="0.3">
      <c r="A2524" s="273">
        <v>45868</v>
      </c>
      <c r="B2524" s="273"/>
      <c r="C2524" s="274" t="s">
        <v>817</v>
      </c>
      <c r="D2524" s="275" t="s">
        <v>15</v>
      </c>
      <c r="E2524" s="275"/>
      <c r="F2524" s="275">
        <v>2</v>
      </c>
      <c r="G2524" s="421">
        <f t="shared" si="39"/>
        <v>50</v>
      </c>
      <c r="H2524" s="276">
        <v>120</v>
      </c>
      <c r="I2524" s="276" t="s">
        <v>151</v>
      </c>
      <c r="J2524" s="218" t="s">
        <v>2916</v>
      </c>
    </row>
    <row r="2525" spans="1:10" ht="19.2" hidden="1" customHeight="1" x14ac:dyDescent="0.3">
      <c r="A2525" s="273">
        <v>45849</v>
      </c>
      <c r="B2525" s="273"/>
      <c r="C2525" s="274" t="s">
        <v>818</v>
      </c>
      <c r="D2525" s="275" t="s">
        <v>118</v>
      </c>
      <c r="E2525" s="275"/>
      <c r="F2525" s="275"/>
      <c r="G2525" s="421" t="str">
        <f t="shared" si="39"/>
        <v/>
      </c>
      <c r="H2525" s="276">
        <v>48</v>
      </c>
      <c r="I2525" s="276" t="s">
        <v>819</v>
      </c>
      <c r="J2525" s="218" t="s">
        <v>2916</v>
      </c>
    </row>
    <row r="2526" spans="1:10" ht="19.2" hidden="1" customHeight="1" x14ac:dyDescent="0.3">
      <c r="A2526" s="273"/>
      <c r="B2526" s="273">
        <v>45961</v>
      </c>
      <c r="C2526" s="274" t="s">
        <v>820</v>
      </c>
      <c r="D2526" s="275" t="s">
        <v>635</v>
      </c>
      <c r="E2526" s="275"/>
      <c r="F2526" s="275">
        <v>4</v>
      </c>
      <c r="G2526" s="421">
        <f t="shared" si="39"/>
        <v>100</v>
      </c>
      <c r="H2526" s="276">
        <v>313</v>
      </c>
      <c r="I2526" s="276" t="s">
        <v>362</v>
      </c>
      <c r="J2526" s="218" t="s">
        <v>2916</v>
      </c>
    </row>
    <row r="2527" spans="1:10" ht="19.2" hidden="1" customHeight="1" x14ac:dyDescent="0.3">
      <c r="A2527" s="273">
        <v>45876</v>
      </c>
      <c r="B2527" s="273"/>
      <c r="C2527" s="274" t="s">
        <v>821</v>
      </c>
      <c r="D2527" s="275" t="s">
        <v>1275</v>
      </c>
      <c r="E2527" s="275"/>
      <c r="F2527" s="275"/>
      <c r="G2527" s="421" t="str">
        <f t="shared" si="39"/>
        <v/>
      </c>
      <c r="H2527" s="276">
        <v>20</v>
      </c>
      <c r="I2527" s="276" t="s">
        <v>822</v>
      </c>
      <c r="J2527" s="218" t="s">
        <v>2916</v>
      </c>
    </row>
    <row r="2528" spans="1:10" ht="19.2" hidden="1" customHeight="1" x14ac:dyDescent="0.3">
      <c r="A2528" s="273">
        <v>45845</v>
      </c>
      <c r="B2528" s="273"/>
      <c r="C2528" s="274" t="s">
        <v>2933</v>
      </c>
      <c r="D2528" s="275" t="s">
        <v>118</v>
      </c>
      <c r="E2528" s="275"/>
      <c r="F2528" s="275"/>
      <c r="G2528" s="421" t="str">
        <f t="shared" si="39"/>
        <v/>
      </c>
      <c r="H2528" s="276">
        <v>48</v>
      </c>
      <c r="I2528" s="437" t="s">
        <v>110</v>
      </c>
      <c r="J2528" s="218" t="s">
        <v>2916</v>
      </c>
    </row>
    <row r="2529" spans="1:10" ht="19.2" hidden="1" customHeight="1" x14ac:dyDescent="0.3">
      <c r="A2529" s="273">
        <v>45360</v>
      </c>
      <c r="B2529" s="273"/>
      <c r="C2529" s="274" t="s">
        <v>824</v>
      </c>
      <c r="D2529" s="275" t="s">
        <v>187</v>
      </c>
      <c r="E2529" s="275"/>
      <c r="F2529" s="275">
        <v>4</v>
      </c>
      <c r="G2529" s="421">
        <f t="shared" si="39"/>
        <v>100</v>
      </c>
      <c r="H2529" s="276">
        <v>372.46</v>
      </c>
      <c r="I2529" s="276" t="s">
        <v>826</v>
      </c>
      <c r="J2529" s="218" t="s">
        <v>2916</v>
      </c>
    </row>
    <row r="2530" spans="1:10" ht="19.2" hidden="1" customHeight="1" x14ac:dyDescent="0.3">
      <c r="A2530" s="273">
        <v>45495</v>
      </c>
      <c r="B2530" s="273"/>
      <c r="C2530" s="274" t="s">
        <v>829</v>
      </c>
      <c r="D2530" s="275" t="s">
        <v>118</v>
      </c>
      <c r="E2530" s="275"/>
      <c r="F2530" s="275"/>
      <c r="G2530" s="421" t="str">
        <f t="shared" si="39"/>
        <v/>
      </c>
      <c r="H2530" s="276">
        <v>48</v>
      </c>
      <c r="I2530" s="276" t="s">
        <v>830</v>
      </c>
      <c r="J2530" s="218" t="s">
        <v>2916</v>
      </c>
    </row>
    <row r="2531" spans="1:10" ht="19.2" hidden="1" customHeight="1" x14ac:dyDescent="0.3">
      <c r="A2531" s="273">
        <v>44813</v>
      </c>
      <c r="B2531" s="273">
        <v>45961</v>
      </c>
      <c r="C2531" s="274" t="s">
        <v>831</v>
      </c>
      <c r="D2531" s="275" t="s">
        <v>118</v>
      </c>
      <c r="E2531" s="275"/>
      <c r="F2531" s="275"/>
      <c r="G2531" s="421" t="str">
        <f t="shared" si="39"/>
        <v/>
      </c>
      <c r="H2531" s="276">
        <v>52</v>
      </c>
      <c r="I2531" s="276" t="s">
        <v>832</v>
      </c>
      <c r="J2531" s="218" t="s">
        <v>2916</v>
      </c>
    </row>
    <row r="2532" spans="1:10" ht="19.2" hidden="1" customHeight="1" x14ac:dyDescent="0.3">
      <c r="A2532" s="273">
        <v>45604</v>
      </c>
      <c r="B2532" s="273">
        <v>46020</v>
      </c>
      <c r="C2532" s="274" t="s">
        <v>833</v>
      </c>
      <c r="D2532" s="275" t="s">
        <v>185</v>
      </c>
      <c r="E2532" s="275"/>
      <c r="F2532" s="275"/>
      <c r="G2532" s="421" t="str">
        <f t="shared" si="39"/>
        <v/>
      </c>
      <c r="H2532" s="276">
        <v>150</v>
      </c>
      <c r="I2532" s="276" t="s">
        <v>834</v>
      </c>
      <c r="J2532" s="218" t="s">
        <v>2916</v>
      </c>
    </row>
    <row r="2533" spans="1:10" ht="19.2" hidden="1" customHeight="1" x14ac:dyDescent="0.3">
      <c r="A2533" s="273">
        <v>45797</v>
      </c>
      <c r="B2533" s="273"/>
      <c r="C2533" s="274" t="s">
        <v>833</v>
      </c>
      <c r="D2533" s="275" t="s">
        <v>185</v>
      </c>
      <c r="E2533" s="275"/>
      <c r="F2533" s="275"/>
      <c r="G2533" s="421" t="str">
        <f t="shared" si="39"/>
        <v/>
      </c>
      <c r="H2533" s="276">
        <v>150</v>
      </c>
      <c r="I2533" s="276" t="s">
        <v>835</v>
      </c>
      <c r="J2533" s="218" t="s">
        <v>2916</v>
      </c>
    </row>
    <row r="2534" spans="1:10" ht="19.2" hidden="1" customHeight="1" x14ac:dyDescent="0.3">
      <c r="A2534" s="273">
        <v>45790</v>
      </c>
      <c r="B2534" s="273"/>
      <c r="C2534" s="274" t="s">
        <v>836</v>
      </c>
      <c r="D2534" s="275" t="s">
        <v>118</v>
      </c>
      <c r="E2534" s="275"/>
      <c r="F2534" s="275"/>
      <c r="G2534" s="421" t="str">
        <f t="shared" si="39"/>
        <v/>
      </c>
      <c r="H2534" s="276">
        <v>48</v>
      </c>
      <c r="I2534" s="276" t="s">
        <v>837</v>
      </c>
      <c r="J2534" s="218" t="s">
        <v>2916</v>
      </c>
    </row>
    <row r="2535" spans="1:10" ht="19.2" hidden="1" customHeight="1" x14ac:dyDescent="0.3">
      <c r="A2535" s="273">
        <v>45790</v>
      </c>
      <c r="B2535" s="273"/>
      <c r="C2535" s="274" t="s">
        <v>836</v>
      </c>
      <c r="D2535" s="275" t="s">
        <v>118</v>
      </c>
      <c r="E2535" s="275"/>
      <c r="F2535" s="275"/>
      <c r="G2535" s="421" t="str">
        <f t="shared" si="39"/>
        <v/>
      </c>
      <c r="H2535" s="276">
        <v>48</v>
      </c>
      <c r="I2535" s="276" t="s">
        <v>96</v>
      </c>
      <c r="J2535" s="218" t="s">
        <v>2916</v>
      </c>
    </row>
    <row r="2536" spans="1:10" ht="19.2" hidden="1" customHeight="1" x14ac:dyDescent="0.3">
      <c r="A2536" s="273">
        <v>43773</v>
      </c>
      <c r="B2536" s="273">
        <v>45961</v>
      </c>
      <c r="C2536" s="274" t="s">
        <v>841</v>
      </c>
      <c r="D2536" s="275" t="s">
        <v>145</v>
      </c>
      <c r="E2536" s="275"/>
      <c r="F2536" s="275"/>
      <c r="G2536" s="421" t="str">
        <f t="shared" si="39"/>
        <v/>
      </c>
      <c r="H2536" s="276">
        <v>214</v>
      </c>
      <c r="I2536" s="276" t="s">
        <v>151</v>
      </c>
      <c r="J2536" s="218" t="s">
        <v>2916</v>
      </c>
    </row>
    <row r="2537" spans="1:10" ht="19.2" hidden="1" customHeight="1" x14ac:dyDescent="0.3">
      <c r="A2537" s="273">
        <v>44721</v>
      </c>
      <c r="B2537" s="273">
        <v>45961</v>
      </c>
      <c r="C2537" s="274" t="s">
        <v>843</v>
      </c>
      <c r="D2537" s="275" t="s">
        <v>118</v>
      </c>
      <c r="E2537" s="275"/>
      <c r="F2537" s="275"/>
      <c r="G2537" s="421" t="str">
        <f t="shared" si="39"/>
        <v/>
      </c>
      <c r="H2537" s="276">
        <v>52</v>
      </c>
      <c r="I2537" s="276" t="s">
        <v>96</v>
      </c>
      <c r="J2537" s="218" t="s">
        <v>2916</v>
      </c>
    </row>
    <row r="2538" spans="1:10" ht="19.2" hidden="1" customHeight="1" x14ac:dyDescent="0.3">
      <c r="A2538" s="273">
        <v>45987</v>
      </c>
      <c r="B2538" s="273">
        <v>46326</v>
      </c>
      <c r="C2538" s="274" t="s">
        <v>845</v>
      </c>
      <c r="D2538" s="275" t="s">
        <v>118</v>
      </c>
      <c r="E2538" s="275"/>
      <c r="F2538" s="275"/>
      <c r="G2538" s="421" t="str">
        <f t="shared" si="39"/>
        <v/>
      </c>
      <c r="H2538" s="276">
        <v>52</v>
      </c>
      <c r="I2538" s="276" t="s">
        <v>846</v>
      </c>
      <c r="J2538" s="218" t="s">
        <v>2916</v>
      </c>
    </row>
    <row r="2539" spans="1:10" ht="19.2" hidden="1" customHeight="1" x14ac:dyDescent="0.3">
      <c r="A2539" s="273">
        <v>45989</v>
      </c>
      <c r="B2539" s="273">
        <v>46326</v>
      </c>
      <c r="C2539" s="274" t="s">
        <v>852</v>
      </c>
      <c r="D2539" s="275" t="s">
        <v>1275</v>
      </c>
      <c r="E2539" s="275"/>
      <c r="F2539" s="275"/>
      <c r="G2539" s="421" t="str">
        <f t="shared" si="39"/>
        <v/>
      </c>
      <c r="H2539" s="276">
        <v>24</v>
      </c>
      <c r="I2539" s="276" t="s">
        <v>202</v>
      </c>
      <c r="J2539" s="218" t="s">
        <v>2916</v>
      </c>
    </row>
    <row r="2540" spans="1:10" ht="19.2" hidden="1" customHeight="1" x14ac:dyDescent="0.3">
      <c r="A2540" s="273">
        <v>45896</v>
      </c>
      <c r="B2540" s="273"/>
      <c r="C2540" s="274" t="s">
        <v>853</v>
      </c>
      <c r="D2540" s="275" t="s">
        <v>145</v>
      </c>
      <c r="E2540" s="275"/>
      <c r="F2540" s="275"/>
      <c r="G2540" s="421" t="str">
        <f t="shared" si="39"/>
        <v/>
      </c>
      <c r="H2540" s="276">
        <v>79</v>
      </c>
      <c r="I2540" s="276" t="s">
        <v>600</v>
      </c>
      <c r="J2540" s="218" t="s">
        <v>2916</v>
      </c>
    </row>
    <row r="2541" spans="1:10" ht="19.2" hidden="1" customHeight="1" x14ac:dyDescent="0.3">
      <c r="A2541" s="273">
        <v>45796</v>
      </c>
      <c r="B2541" s="273"/>
      <c r="C2541" s="274" t="s">
        <v>854</v>
      </c>
      <c r="D2541" s="275" t="s">
        <v>118</v>
      </c>
      <c r="E2541" s="275"/>
      <c r="F2541" s="275"/>
      <c r="G2541" s="421" t="str">
        <f t="shared" si="39"/>
        <v/>
      </c>
      <c r="H2541" s="276">
        <v>48</v>
      </c>
      <c r="I2541" s="276" t="s">
        <v>855</v>
      </c>
      <c r="J2541" s="218" t="s">
        <v>2916</v>
      </c>
    </row>
    <row r="2542" spans="1:10" ht="19.2" hidden="1" customHeight="1" x14ac:dyDescent="0.3">
      <c r="A2542" s="273">
        <v>44793</v>
      </c>
      <c r="B2542" s="273">
        <v>45961</v>
      </c>
      <c r="C2542" s="274" t="s">
        <v>859</v>
      </c>
      <c r="D2542" s="275" t="s">
        <v>118</v>
      </c>
      <c r="E2542" s="275"/>
      <c r="F2542" s="275"/>
      <c r="G2542" s="421" t="str">
        <f t="shared" si="39"/>
        <v/>
      </c>
      <c r="H2542" s="276">
        <v>52</v>
      </c>
      <c r="I2542" s="276" t="s">
        <v>860</v>
      </c>
      <c r="J2542" s="218" t="s">
        <v>2916</v>
      </c>
    </row>
    <row r="2543" spans="1:10" ht="19.2" hidden="1" customHeight="1" x14ac:dyDescent="0.3">
      <c r="A2543" s="273">
        <v>45075</v>
      </c>
      <c r="B2543" s="273">
        <v>45961</v>
      </c>
      <c r="C2543" s="274" t="s">
        <v>861</v>
      </c>
      <c r="D2543" s="275" t="s">
        <v>118</v>
      </c>
      <c r="E2543" s="275"/>
      <c r="F2543" s="275"/>
      <c r="G2543" s="421" t="str">
        <f t="shared" si="39"/>
        <v/>
      </c>
      <c r="H2543" s="276">
        <v>52</v>
      </c>
      <c r="I2543" s="276" t="s">
        <v>862</v>
      </c>
      <c r="J2543" s="218" t="s">
        <v>2916</v>
      </c>
    </row>
    <row r="2544" spans="1:10" ht="19.2" hidden="1" customHeight="1" x14ac:dyDescent="0.3">
      <c r="A2544" s="273">
        <v>45099</v>
      </c>
      <c r="B2544" s="273">
        <v>45961</v>
      </c>
      <c r="C2544" s="274" t="s">
        <v>863</v>
      </c>
      <c r="D2544" s="275" t="s">
        <v>118</v>
      </c>
      <c r="E2544" s="275"/>
      <c r="F2544" s="275"/>
      <c r="G2544" s="421" t="str">
        <f t="shared" si="39"/>
        <v/>
      </c>
      <c r="H2544" s="276">
        <v>52</v>
      </c>
      <c r="I2544" s="276" t="s">
        <v>864</v>
      </c>
      <c r="J2544" s="218" t="s">
        <v>2916</v>
      </c>
    </row>
    <row r="2545" spans="1:10" ht="19.2" hidden="1" customHeight="1" x14ac:dyDescent="0.3">
      <c r="A2545" s="273">
        <v>45726</v>
      </c>
      <c r="B2545" s="273"/>
      <c r="C2545" s="274" t="s">
        <v>865</v>
      </c>
      <c r="D2545" s="275" t="s">
        <v>1275</v>
      </c>
      <c r="E2545" s="275"/>
      <c r="F2545" s="275"/>
      <c r="G2545" s="421" t="str">
        <f t="shared" si="39"/>
        <v/>
      </c>
      <c r="H2545" s="276">
        <v>20</v>
      </c>
      <c r="I2545" s="276" t="s">
        <v>866</v>
      </c>
      <c r="J2545" s="218" t="s">
        <v>2916</v>
      </c>
    </row>
    <row r="2546" spans="1:10" ht="19.2" hidden="1" customHeight="1" x14ac:dyDescent="0.3">
      <c r="A2546" s="273">
        <v>45860</v>
      </c>
      <c r="B2546" s="273"/>
      <c r="C2546" s="274" t="s">
        <v>2695</v>
      </c>
      <c r="D2546" s="275" t="s">
        <v>118</v>
      </c>
      <c r="E2546" s="275"/>
      <c r="F2546" s="275"/>
      <c r="G2546" s="421" t="str">
        <f t="shared" si="39"/>
        <v/>
      </c>
      <c r="H2546" s="276">
        <v>48</v>
      </c>
      <c r="I2546" s="276" t="s">
        <v>18</v>
      </c>
      <c r="J2546" s="218" t="s">
        <v>2916</v>
      </c>
    </row>
    <row r="2547" spans="1:10" ht="19.2" hidden="1" customHeight="1" x14ac:dyDescent="0.3">
      <c r="A2547" s="273">
        <v>45605</v>
      </c>
      <c r="B2547" s="273">
        <v>45991</v>
      </c>
      <c r="C2547" s="274" t="s">
        <v>869</v>
      </c>
      <c r="D2547" s="275" t="s">
        <v>118</v>
      </c>
      <c r="E2547" s="275"/>
      <c r="F2547" s="275"/>
      <c r="G2547" s="421" t="str">
        <f t="shared" si="39"/>
        <v/>
      </c>
      <c r="H2547" s="276">
        <v>52</v>
      </c>
      <c r="I2547" s="276" t="s">
        <v>447</v>
      </c>
      <c r="J2547" s="218" t="s">
        <v>2916</v>
      </c>
    </row>
    <row r="2548" spans="1:10" ht="19.2" hidden="1" customHeight="1" x14ac:dyDescent="0.3">
      <c r="A2548" s="273">
        <v>44949</v>
      </c>
      <c r="B2548" s="273">
        <v>45961</v>
      </c>
      <c r="C2548" s="274" t="s">
        <v>870</v>
      </c>
      <c r="D2548" s="275" t="s">
        <v>1275</v>
      </c>
      <c r="E2548" s="275"/>
      <c r="F2548" s="275"/>
      <c r="G2548" s="421" t="str">
        <f t="shared" si="39"/>
        <v/>
      </c>
      <c r="H2548" s="276">
        <v>24</v>
      </c>
      <c r="I2548" s="276" t="s">
        <v>871</v>
      </c>
      <c r="J2548" s="218" t="s">
        <v>2916</v>
      </c>
    </row>
    <row r="2549" spans="1:10" ht="19.2" hidden="1" customHeight="1" x14ac:dyDescent="0.3">
      <c r="A2549" s="273">
        <v>45793</v>
      </c>
      <c r="B2549" s="273"/>
      <c r="C2549" s="274" t="s">
        <v>872</v>
      </c>
      <c r="D2549" s="275" t="s">
        <v>1275</v>
      </c>
      <c r="E2549" s="275"/>
      <c r="F2549" s="275"/>
      <c r="G2549" s="421" t="str">
        <f t="shared" si="39"/>
        <v/>
      </c>
      <c r="H2549" s="276">
        <v>20</v>
      </c>
      <c r="I2549" s="276" t="s">
        <v>873</v>
      </c>
      <c r="J2549" s="218" t="s">
        <v>2916</v>
      </c>
    </row>
    <row r="2550" spans="1:10" ht="19.2" hidden="1" customHeight="1" x14ac:dyDescent="0.3">
      <c r="A2550" s="273">
        <v>45544</v>
      </c>
      <c r="B2550" s="273">
        <v>45961</v>
      </c>
      <c r="C2550" s="274" t="s">
        <v>2709</v>
      </c>
      <c r="D2550" s="275" t="s">
        <v>15</v>
      </c>
      <c r="E2550" s="275"/>
      <c r="F2550" s="275">
        <v>2</v>
      </c>
      <c r="G2550" s="421">
        <f t="shared" si="39"/>
        <v>50</v>
      </c>
      <c r="H2550" s="276">
        <v>132</v>
      </c>
      <c r="I2550" s="276" t="s">
        <v>1653</v>
      </c>
      <c r="J2550" s="218" t="s">
        <v>2916</v>
      </c>
    </row>
    <row r="2551" spans="1:10" ht="19.2" hidden="1" customHeight="1" x14ac:dyDescent="0.3">
      <c r="A2551" s="273">
        <v>45892</v>
      </c>
      <c r="B2551" s="273"/>
      <c r="C2551" s="274" t="s">
        <v>874</v>
      </c>
      <c r="D2551" s="275" t="s">
        <v>187</v>
      </c>
      <c r="E2551" s="275"/>
      <c r="F2551" s="275">
        <v>4</v>
      </c>
      <c r="G2551" s="421">
        <f t="shared" si="39"/>
        <v>100</v>
      </c>
      <c r="H2551" s="276">
        <v>230</v>
      </c>
      <c r="I2551" s="276" t="s">
        <v>306</v>
      </c>
      <c r="J2551" s="218" t="s">
        <v>2916</v>
      </c>
    </row>
    <row r="2552" spans="1:10" ht="19.2" hidden="1" customHeight="1" x14ac:dyDescent="0.3">
      <c r="A2552" s="273">
        <v>45892</v>
      </c>
      <c r="B2552" s="273"/>
      <c r="C2552" s="274" t="s">
        <v>874</v>
      </c>
      <c r="D2552" s="275" t="s">
        <v>118</v>
      </c>
      <c r="E2552" s="275"/>
      <c r="F2552" s="275"/>
      <c r="G2552" s="421" t="str">
        <f t="shared" si="39"/>
        <v/>
      </c>
      <c r="H2552" s="276">
        <v>48</v>
      </c>
      <c r="I2552" s="276" t="s">
        <v>306</v>
      </c>
      <c r="J2552" s="218" t="s">
        <v>2916</v>
      </c>
    </row>
    <row r="2553" spans="1:10" ht="19.2" hidden="1" customHeight="1" x14ac:dyDescent="0.3">
      <c r="A2553" s="273">
        <v>44831</v>
      </c>
      <c r="B2553" s="273">
        <v>45961</v>
      </c>
      <c r="C2553" s="274" t="s">
        <v>874</v>
      </c>
      <c r="D2553" s="275" t="s">
        <v>145</v>
      </c>
      <c r="E2553" s="275"/>
      <c r="F2553" s="275"/>
      <c r="G2553" s="421" t="str">
        <f t="shared" si="39"/>
        <v/>
      </c>
      <c r="H2553" s="276">
        <v>540.79999999999995</v>
      </c>
      <c r="I2553" s="276" t="s">
        <v>876</v>
      </c>
      <c r="J2553" s="218" t="s">
        <v>2916</v>
      </c>
    </row>
    <row r="2554" spans="1:10" ht="19.2" hidden="1" customHeight="1" x14ac:dyDescent="0.3">
      <c r="A2554" s="273">
        <v>45691</v>
      </c>
      <c r="B2554" s="273"/>
      <c r="C2554" s="274" t="s">
        <v>874</v>
      </c>
      <c r="D2554" s="275" t="s">
        <v>1275</v>
      </c>
      <c r="E2554" s="275"/>
      <c r="F2554" s="275"/>
      <c r="G2554" s="421" t="str">
        <f t="shared" si="39"/>
        <v/>
      </c>
      <c r="H2554" s="276">
        <v>20</v>
      </c>
      <c r="I2554" s="276" t="s">
        <v>877</v>
      </c>
      <c r="J2554" s="218" t="s">
        <v>2916</v>
      </c>
    </row>
    <row r="2555" spans="1:10" ht="19.2" hidden="1" customHeight="1" x14ac:dyDescent="0.3">
      <c r="A2555" s="273">
        <v>45819</v>
      </c>
      <c r="B2555" s="273"/>
      <c r="C2555" s="274" t="s">
        <v>878</v>
      </c>
      <c r="D2555" s="275" t="s">
        <v>1275</v>
      </c>
      <c r="E2555" s="275"/>
      <c r="F2555" s="275"/>
      <c r="G2555" s="421" t="str">
        <f t="shared" si="39"/>
        <v/>
      </c>
      <c r="H2555" s="276">
        <v>20</v>
      </c>
      <c r="I2555" s="276" t="s">
        <v>202</v>
      </c>
      <c r="J2555" s="218" t="s">
        <v>2916</v>
      </c>
    </row>
    <row r="2556" spans="1:10" ht="19.2" hidden="1" customHeight="1" x14ac:dyDescent="0.3">
      <c r="A2556" s="273" t="s">
        <v>880</v>
      </c>
      <c r="B2556" s="273">
        <v>46356</v>
      </c>
      <c r="C2556" s="274" t="s">
        <v>881</v>
      </c>
      <c r="D2556" s="275" t="s">
        <v>15</v>
      </c>
      <c r="E2556" s="275"/>
      <c r="F2556" s="275">
        <v>2</v>
      </c>
      <c r="G2556" s="421">
        <f t="shared" si="39"/>
        <v>50</v>
      </c>
      <c r="H2556" s="276">
        <v>132</v>
      </c>
      <c r="I2556" s="276" t="s">
        <v>882</v>
      </c>
      <c r="J2556" s="218" t="s">
        <v>2916</v>
      </c>
    </row>
    <row r="2557" spans="1:10" ht="19.2" hidden="1" customHeight="1" x14ac:dyDescent="0.3">
      <c r="A2557" s="273">
        <v>45996</v>
      </c>
      <c r="B2557" s="273">
        <v>46356</v>
      </c>
      <c r="C2557" s="274" t="s">
        <v>881</v>
      </c>
      <c r="D2557" s="275" t="s">
        <v>118</v>
      </c>
      <c r="E2557" s="275"/>
      <c r="F2557" s="275"/>
      <c r="G2557" s="421" t="str">
        <f t="shared" si="39"/>
        <v/>
      </c>
      <c r="H2557" s="276">
        <v>52</v>
      </c>
      <c r="I2557" s="276" t="s">
        <v>882</v>
      </c>
      <c r="J2557" s="218" t="s">
        <v>2916</v>
      </c>
    </row>
    <row r="2558" spans="1:10" ht="19.2" hidden="1" customHeight="1" x14ac:dyDescent="0.3">
      <c r="A2558" s="273">
        <v>45327</v>
      </c>
      <c r="B2558" s="273"/>
      <c r="C2558" s="274" t="s">
        <v>883</v>
      </c>
      <c r="D2558" s="275" t="s">
        <v>1275</v>
      </c>
      <c r="E2558" s="275"/>
      <c r="F2558" s="275"/>
      <c r="G2558" s="421" t="str">
        <f t="shared" si="39"/>
        <v/>
      </c>
      <c r="H2558" s="276">
        <v>20</v>
      </c>
      <c r="I2558" s="276" t="s">
        <v>96</v>
      </c>
      <c r="J2558" s="218" t="s">
        <v>2916</v>
      </c>
    </row>
    <row r="2559" spans="1:10" ht="19.2" hidden="1" customHeight="1" x14ac:dyDescent="0.3">
      <c r="A2559" s="273">
        <v>45327</v>
      </c>
      <c r="B2559" s="273"/>
      <c r="C2559" s="274" t="s">
        <v>883</v>
      </c>
      <c r="D2559" s="275" t="s">
        <v>1275</v>
      </c>
      <c r="E2559" s="275"/>
      <c r="F2559" s="275"/>
      <c r="G2559" s="421" t="str">
        <f t="shared" si="39"/>
        <v/>
      </c>
      <c r="H2559" s="276">
        <v>20</v>
      </c>
      <c r="I2559" s="276" t="s">
        <v>884</v>
      </c>
      <c r="J2559" s="218" t="s">
        <v>2916</v>
      </c>
    </row>
    <row r="2560" spans="1:10" ht="19.2" hidden="1" customHeight="1" x14ac:dyDescent="0.3">
      <c r="A2560" s="273">
        <v>45412</v>
      </c>
      <c r="B2560" s="273"/>
      <c r="C2560" s="274" t="s">
        <v>885</v>
      </c>
      <c r="D2560" s="275" t="s">
        <v>1275</v>
      </c>
      <c r="E2560" s="275"/>
      <c r="F2560" s="275"/>
      <c r="G2560" s="421" t="str">
        <f t="shared" si="39"/>
        <v/>
      </c>
      <c r="H2560" s="276">
        <v>20</v>
      </c>
      <c r="I2560" s="276" t="s">
        <v>886</v>
      </c>
      <c r="J2560" s="218" t="s">
        <v>2916</v>
      </c>
    </row>
    <row r="2561" spans="1:10" ht="19.2" hidden="1" customHeight="1" x14ac:dyDescent="0.3">
      <c r="A2561" s="273">
        <v>45432</v>
      </c>
      <c r="B2561" s="273"/>
      <c r="C2561" s="274" t="s">
        <v>885</v>
      </c>
      <c r="D2561" s="275" t="s">
        <v>1275</v>
      </c>
      <c r="E2561" s="275"/>
      <c r="F2561" s="275"/>
      <c r="G2561" s="421" t="str">
        <f t="shared" si="39"/>
        <v/>
      </c>
      <c r="H2561" s="276">
        <v>20</v>
      </c>
      <c r="I2561" s="276" t="s">
        <v>447</v>
      </c>
      <c r="J2561" s="218" t="s">
        <v>2916</v>
      </c>
    </row>
    <row r="2562" spans="1:10" ht="19.2" hidden="1" customHeight="1" x14ac:dyDescent="0.3">
      <c r="A2562" s="273">
        <v>45432</v>
      </c>
      <c r="B2562" s="273"/>
      <c r="C2562" s="274" t="s">
        <v>885</v>
      </c>
      <c r="D2562" s="275" t="s">
        <v>1275</v>
      </c>
      <c r="E2562" s="275"/>
      <c r="F2562" s="275"/>
      <c r="G2562" s="421" t="str">
        <f t="shared" ref="G2562:G2625" si="40">IF(F2562="","",F2562*25)</f>
        <v/>
      </c>
      <c r="H2562" s="276">
        <v>20</v>
      </c>
      <c r="I2562" s="276" t="s">
        <v>256</v>
      </c>
      <c r="J2562" s="218" t="s">
        <v>2916</v>
      </c>
    </row>
    <row r="2563" spans="1:10" ht="19.2" hidden="1" customHeight="1" x14ac:dyDescent="0.3">
      <c r="A2563" s="273"/>
      <c r="B2563" s="273">
        <v>45961</v>
      </c>
      <c r="C2563" s="274" t="s">
        <v>887</v>
      </c>
      <c r="D2563" s="275" t="s">
        <v>635</v>
      </c>
      <c r="E2563" s="275"/>
      <c r="F2563" s="275">
        <v>4</v>
      </c>
      <c r="G2563" s="421">
        <f t="shared" si="40"/>
        <v>100</v>
      </c>
      <c r="H2563" s="276">
        <v>330</v>
      </c>
      <c r="I2563" s="276" t="s">
        <v>42</v>
      </c>
      <c r="J2563" s="218" t="s">
        <v>2916</v>
      </c>
    </row>
    <row r="2564" spans="1:10" ht="19.2" hidden="1" customHeight="1" x14ac:dyDescent="0.3">
      <c r="A2564" s="273">
        <v>45205</v>
      </c>
      <c r="B2564" s="273">
        <v>45961</v>
      </c>
      <c r="C2564" s="274" t="s">
        <v>889</v>
      </c>
      <c r="D2564" s="275" t="s">
        <v>118</v>
      </c>
      <c r="E2564" s="275"/>
      <c r="F2564" s="275"/>
      <c r="G2564" s="421" t="str">
        <f t="shared" si="40"/>
        <v/>
      </c>
      <c r="H2564" s="276">
        <v>52</v>
      </c>
      <c r="I2564" s="276" t="s">
        <v>433</v>
      </c>
      <c r="J2564" s="218" t="s">
        <v>2916</v>
      </c>
    </row>
    <row r="2565" spans="1:10" ht="19.2" hidden="1" customHeight="1" x14ac:dyDescent="0.3">
      <c r="A2565" s="273">
        <v>45761</v>
      </c>
      <c r="B2565" s="273"/>
      <c r="C2565" s="274" t="s">
        <v>891</v>
      </c>
      <c r="D2565" s="275" t="s">
        <v>118</v>
      </c>
      <c r="E2565" s="275"/>
      <c r="F2565" s="275"/>
      <c r="G2565" s="421" t="str">
        <f t="shared" si="40"/>
        <v/>
      </c>
      <c r="H2565" s="276">
        <v>48</v>
      </c>
      <c r="I2565" s="276" t="s">
        <v>892</v>
      </c>
      <c r="J2565" s="218" t="s">
        <v>2916</v>
      </c>
    </row>
    <row r="2566" spans="1:10" ht="19.2" hidden="1" customHeight="1" x14ac:dyDescent="0.3">
      <c r="A2566" s="273">
        <v>45761</v>
      </c>
      <c r="B2566" s="273"/>
      <c r="C2566" s="274" t="s">
        <v>891</v>
      </c>
      <c r="D2566" s="275" t="s">
        <v>1275</v>
      </c>
      <c r="E2566" s="275"/>
      <c r="F2566" s="275"/>
      <c r="G2566" s="421" t="str">
        <f t="shared" si="40"/>
        <v/>
      </c>
      <c r="H2566" s="276">
        <v>20</v>
      </c>
      <c r="I2566" s="276" t="s">
        <v>894</v>
      </c>
      <c r="J2566" s="218" t="s">
        <v>2916</v>
      </c>
    </row>
    <row r="2567" spans="1:10" ht="19.2" hidden="1" customHeight="1" x14ac:dyDescent="0.3">
      <c r="A2567" s="273">
        <v>45793</v>
      </c>
      <c r="B2567" s="273"/>
      <c r="C2567" s="274" t="s">
        <v>895</v>
      </c>
      <c r="D2567" s="275" t="s">
        <v>118</v>
      </c>
      <c r="E2567" s="275"/>
      <c r="F2567" s="275"/>
      <c r="G2567" s="421" t="str">
        <f t="shared" si="40"/>
        <v/>
      </c>
      <c r="H2567" s="276">
        <v>48</v>
      </c>
      <c r="I2567" s="276" t="s">
        <v>175</v>
      </c>
      <c r="J2567" s="218" t="s">
        <v>2916</v>
      </c>
    </row>
    <row r="2568" spans="1:10" ht="19.2" hidden="1" customHeight="1" x14ac:dyDescent="0.3">
      <c r="A2568" s="273">
        <v>44965</v>
      </c>
      <c r="B2568" s="273">
        <v>45961</v>
      </c>
      <c r="C2568" s="274" t="s">
        <v>896</v>
      </c>
      <c r="D2568" s="275" t="s">
        <v>118</v>
      </c>
      <c r="E2568" s="275"/>
      <c r="F2568" s="275"/>
      <c r="G2568" s="421" t="str">
        <f t="shared" si="40"/>
        <v/>
      </c>
      <c r="H2568" s="276">
        <v>52</v>
      </c>
      <c r="I2568" s="276" t="s">
        <v>42</v>
      </c>
      <c r="J2568" s="218" t="s">
        <v>2916</v>
      </c>
    </row>
    <row r="2569" spans="1:10" ht="19.2" hidden="1" customHeight="1" x14ac:dyDescent="0.3">
      <c r="A2569" s="273">
        <v>45309</v>
      </c>
      <c r="B2569" s="273"/>
      <c r="C2569" s="274" t="s">
        <v>897</v>
      </c>
      <c r="D2569" s="275" t="s">
        <v>1275</v>
      </c>
      <c r="E2569" s="275"/>
      <c r="F2569" s="275"/>
      <c r="G2569" s="421" t="str">
        <f t="shared" si="40"/>
        <v/>
      </c>
      <c r="H2569" s="276">
        <v>20</v>
      </c>
      <c r="I2569" s="276" t="s">
        <v>898</v>
      </c>
      <c r="J2569" s="218" t="s">
        <v>2916</v>
      </c>
    </row>
    <row r="2570" spans="1:10" ht="19.2" hidden="1" customHeight="1" x14ac:dyDescent="0.3">
      <c r="A2570" s="273">
        <v>45309</v>
      </c>
      <c r="B2570" s="273"/>
      <c r="C2570" s="274" t="s">
        <v>897</v>
      </c>
      <c r="D2570" s="275" t="s">
        <v>1275</v>
      </c>
      <c r="E2570" s="275"/>
      <c r="F2570" s="275"/>
      <c r="G2570" s="421" t="str">
        <f t="shared" si="40"/>
        <v/>
      </c>
      <c r="H2570" s="276">
        <v>20</v>
      </c>
      <c r="I2570" s="276" t="s">
        <v>96</v>
      </c>
      <c r="J2570" s="218" t="s">
        <v>2916</v>
      </c>
    </row>
    <row r="2571" spans="1:10" ht="19.2" hidden="1" customHeight="1" x14ac:dyDescent="0.3">
      <c r="A2571" s="273">
        <v>45309</v>
      </c>
      <c r="B2571" s="273"/>
      <c r="C2571" s="274" t="s">
        <v>897</v>
      </c>
      <c r="D2571" s="275" t="s">
        <v>1275</v>
      </c>
      <c r="E2571" s="275"/>
      <c r="F2571" s="275"/>
      <c r="G2571" s="421" t="str">
        <f t="shared" si="40"/>
        <v/>
      </c>
      <c r="H2571" s="276">
        <v>20</v>
      </c>
      <c r="I2571" s="276" t="s">
        <v>899</v>
      </c>
      <c r="J2571" s="218" t="s">
        <v>2916</v>
      </c>
    </row>
    <row r="2572" spans="1:10" ht="19.2" hidden="1" customHeight="1" x14ac:dyDescent="0.3">
      <c r="A2572" s="273">
        <v>45309</v>
      </c>
      <c r="B2572" s="273"/>
      <c r="C2572" s="274" t="s">
        <v>897</v>
      </c>
      <c r="D2572" s="275" t="s">
        <v>1275</v>
      </c>
      <c r="E2572" s="275"/>
      <c r="F2572" s="275"/>
      <c r="G2572" s="421" t="str">
        <f t="shared" si="40"/>
        <v/>
      </c>
      <c r="H2572" s="276">
        <v>20</v>
      </c>
      <c r="I2572" s="276" t="s">
        <v>900</v>
      </c>
      <c r="J2572" s="218" t="s">
        <v>2916</v>
      </c>
    </row>
    <row r="2573" spans="1:10" ht="19.2" hidden="1" customHeight="1" x14ac:dyDescent="0.3">
      <c r="A2573" s="273">
        <v>45309</v>
      </c>
      <c r="B2573" s="273"/>
      <c r="C2573" s="274" t="s">
        <v>897</v>
      </c>
      <c r="D2573" s="275" t="s">
        <v>1275</v>
      </c>
      <c r="E2573" s="275"/>
      <c r="F2573" s="275"/>
      <c r="G2573" s="421" t="str">
        <f t="shared" si="40"/>
        <v/>
      </c>
      <c r="H2573" s="276">
        <v>20</v>
      </c>
      <c r="I2573" s="276" t="s">
        <v>333</v>
      </c>
      <c r="J2573" s="218" t="s">
        <v>2916</v>
      </c>
    </row>
    <row r="2574" spans="1:10" ht="19.2" hidden="1" customHeight="1" x14ac:dyDescent="0.3">
      <c r="A2574" s="273">
        <v>45309</v>
      </c>
      <c r="B2574" s="273"/>
      <c r="C2574" s="274" t="s">
        <v>897</v>
      </c>
      <c r="D2574" s="275" t="s">
        <v>1275</v>
      </c>
      <c r="E2574" s="275"/>
      <c r="F2574" s="275"/>
      <c r="G2574" s="421" t="str">
        <f t="shared" si="40"/>
        <v/>
      </c>
      <c r="H2574" s="276">
        <v>20</v>
      </c>
      <c r="I2574" s="276" t="s">
        <v>10</v>
      </c>
      <c r="J2574" s="218" t="s">
        <v>2916</v>
      </c>
    </row>
    <row r="2575" spans="1:10" ht="19.2" hidden="1" customHeight="1" x14ac:dyDescent="0.3">
      <c r="A2575" s="273">
        <v>45309</v>
      </c>
      <c r="B2575" s="273"/>
      <c r="C2575" s="274" t="s">
        <v>897</v>
      </c>
      <c r="D2575" s="275" t="s">
        <v>1275</v>
      </c>
      <c r="E2575" s="275"/>
      <c r="F2575" s="275"/>
      <c r="G2575" s="421" t="str">
        <f t="shared" si="40"/>
        <v/>
      </c>
      <c r="H2575" s="276">
        <v>20</v>
      </c>
      <c r="I2575" s="276" t="s">
        <v>901</v>
      </c>
      <c r="J2575" s="218" t="s">
        <v>2916</v>
      </c>
    </row>
    <row r="2576" spans="1:10" ht="19.2" hidden="1" customHeight="1" x14ac:dyDescent="0.3">
      <c r="A2576" s="273">
        <v>45309</v>
      </c>
      <c r="B2576" s="273"/>
      <c r="C2576" s="274" t="s">
        <v>897</v>
      </c>
      <c r="D2576" s="275" t="s">
        <v>1275</v>
      </c>
      <c r="E2576" s="275"/>
      <c r="F2576" s="275"/>
      <c r="G2576" s="421" t="str">
        <f t="shared" si="40"/>
        <v/>
      </c>
      <c r="H2576" s="276">
        <v>20</v>
      </c>
      <c r="I2576" s="276" t="s">
        <v>902</v>
      </c>
      <c r="J2576" s="218" t="s">
        <v>2916</v>
      </c>
    </row>
    <row r="2577" spans="1:10" ht="19.2" hidden="1" customHeight="1" x14ac:dyDescent="0.3">
      <c r="A2577" s="273">
        <v>45901</v>
      </c>
      <c r="B2577" s="273"/>
      <c r="C2577" s="274" t="s">
        <v>897</v>
      </c>
      <c r="D2577" s="275" t="s">
        <v>1275</v>
      </c>
      <c r="E2577" s="275"/>
      <c r="F2577" s="275"/>
      <c r="G2577" s="421" t="str">
        <f t="shared" si="40"/>
        <v/>
      </c>
      <c r="H2577" s="276">
        <v>20</v>
      </c>
      <c r="I2577" s="276" t="s">
        <v>903</v>
      </c>
      <c r="J2577" s="218" t="s">
        <v>2916</v>
      </c>
    </row>
    <row r="2578" spans="1:10" ht="19.2" hidden="1" customHeight="1" x14ac:dyDescent="0.3">
      <c r="A2578" s="273">
        <v>44861</v>
      </c>
      <c r="B2578" s="273">
        <v>45961</v>
      </c>
      <c r="C2578" s="274" t="s">
        <v>904</v>
      </c>
      <c r="D2578" s="275" t="s">
        <v>118</v>
      </c>
      <c r="E2578" s="275"/>
      <c r="F2578" s="275"/>
      <c r="G2578" s="421" t="str">
        <f t="shared" si="40"/>
        <v/>
      </c>
      <c r="H2578" s="276">
        <v>52</v>
      </c>
      <c r="I2578" s="276" t="s">
        <v>138</v>
      </c>
      <c r="J2578" s="218" t="s">
        <v>2916</v>
      </c>
    </row>
    <row r="2579" spans="1:10" ht="19.2" hidden="1" customHeight="1" x14ac:dyDescent="0.3">
      <c r="A2579" s="273">
        <v>45962</v>
      </c>
      <c r="B2579" s="273"/>
      <c r="C2579" s="274" t="s">
        <v>905</v>
      </c>
      <c r="D2579" s="275" t="s">
        <v>118</v>
      </c>
      <c r="E2579" s="275"/>
      <c r="F2579" s="275"/>
      <c r="G2579" s="421" t="str">
        <f t="shared" si="40"/>
        <v/>
      </c>
      <c r="H2579" s="276">
        <v>52</v>
      </c>
      <c r="I2579" s="276" t="s">
        <v>906</v>
      </c>
      <c r="J2579" s="218" t="s">
        <v>2916</v>
      </c>
    </row>
    <row r="2580" spans="1:10" ht="19.2" hidden="1" customHeight="1" x14ac:dyDescent="0.3">
      <c r="A2580" s="273">
        <v>45855</v>
      </c>
      <c r="B2580" s="273"/>
      <c r="C2580" s="274" t="s">
        <v>907</v>
      </c>
      <c r="D2580" s="275" t="s">
        <v>118</v>
      </c>
      <c r="E2580" s="275"/>
      <c r="F2580" s="275"/>
      <c r="G2580" s="421" t="str">
        <f t="shared" si="40"/>
        <v/>
      </c>
      <c r="H2580" s="276">
        <v>48</v>
      </c>
      <c r="I2580" s="276" t="s">
        <v>908</v>
      </c>
      <c r="J2580" s="218" t="s">
        <v>2916</v>
      </c>
    </row>
    <row r="2581" spans="1:10" ht="19.2" hidden="1" customHeight="1" x14ac:dyDescent="0.3">
      <c r="A2581" s="273">
        <v>45695</v>
      </c>
      <c r="B2581" s="273"/>
      <c r="C2581" s="274" t="s">
        <v>910</v>
      </c>
      <c r="D2581" s="275" t="s">
        <v>118</v>
      </c>
      <c r="E2581" s="275"/>
      <c r="F2581" s="275"/>
      <c r="G2581" s="421" t="str">
        <f t="shared" si="40"/>
        <v/>
      </c>
      <c r="H2581" s="276">
        <v>186</v>
      </c>
      <c r="I2581" s="276" t="s">
        <v>154</v>
      </c>
      <c r="J2581" s="218" t="s">
        <v>2916</v>
      </c>
    </row>
    <row r="2582" spans="1:10" ht="19.2" hidden="1" customHeight="1" x14ac:dyDescent="0.3">
      <c r="A2582" s="273">
        <v>45840</v>
      </c>
      <c r="B2582" s="273"/>
      <c r="C2582" s="274" t="s">
        <v>910</v>
      </c>
      <c r="D2582" s="275" t="s">
        <v>145</v>
      </c>
      <c r="E2582" s="275"/>
      <c r="F2582" s="275"/>
      <c r="G2582" s="421" t="str">
        <f t="shared" si="40"/>
        <v/>
      </c>
      <c r="H2582" s="276">
        <v>79</v>
      </c>
      <c r="I2582" s="276" t="s">
        <v>150</v>
      </c>
      <c r="J2582" s="218" t="s">
        <v>2916</v>
      </c>
    </row>
    <row r="2583" spans="1:10" ht="19.2" hidden="1" customHeight="1" x14ac:dyDescent="0.3">
      <c r="A2583" s="273">
        <v>45652</v>
      </c>
      <c r="B2583" s="273">
        <v>46020</v>
      </c>
      <c r="C2583" s="274" t="s">
        <v>911</v>
      </c>
      <c r="D2583" s="275" t="s">
        <v>1275</v>
      </c>
      <c r="E2583" s="275"/>
      <c r="F2583" s="275"/>
      <c r="G2583" s="421" t="str">
        <f t="shared" si="40"/>
        <v/>
      </c>
      <c r="H2583" s="276">
        <v>20</v>
      </c>
      <c r="I2583" s="276" t="s">
        <v>912</v>
      </c>
      <c r="J2583" s="218" t="s">
        <v>2916</v>
      </c>
    </row>
    <row r="2584" spans="1:10" ht="19.2" hidden="1" customHeight="1" x14ac:dyDescent="0.3">
      <c r="A2584" s="273">
        <v>45776</v>
      </c>
      <c r="B2584" s="273"/>
      <c r="C2584" s="274" t="s">
        <v>913</v>
      </c>
      <c r="D2584" s="275" t="s">
        <v>1275</v>
      </c>
      <c r="E2584" s="275"/>
      <c r="F2584" s="275"/>
      <c r="G2584" s="421" t="str">
        <f t="shared" si="40"/>
        <v/>
      </c>
      <c r="H2584" s="276">
        <v>20</v>
      </c>
      <c r="I2584" s="276" t="s">
        <v>580</v>
      </c>
      <c r="J2584" s="218" t="s">
        <v>2916</v>
      </c>
    </row>
    <row r="2585" spans="1:10" ht="19.2" hidden="1" customHeight="1" x14ac:dyDescent="0.3">
      <c r="A2585" s="273">
        <v>45776</v>
      </c>
      <c r="B2585" s="273"/>
      <c r="C2585" s="274" t="s">
        <v>913</v>
      </c>
      <c r="D2585" s="275" t="s">
        <v>1275</v>
      </c>
      <c r="E2585" s="275"/>
      <c r="F2585" s="275"/>
      <c r="G2585" s="421" t="str">
        <f t="shared" si="40"/>
        <v/>
      </c>
      <c r="H2585" s="276">
        <v>20</v>
      </c>
      <c r="I2585" s="276" t="s">
        <v>914</v>
      </c>
      <c r="J2585" s="218" t="s">
        <v>2916</v>
      </c>
    </row>
    <row r="2586" spans="1:10" ht="19.2" hidden="1" customHeight="1" x14ac:dyDescent="0.3">
      <c r="A2586" s="273">
        <v>45996</v>
      </c>
      <c r="B2586" s="273">
        <v>46356</v>
      </c>
      <c r="C2586" s="274" t="s">
        <v>915</v>
      </c>
      <c r="D2586" s="275" t="s">
        <v>118</v>
      </c>
      <c r="E2586" s="275"/>
      <c r="F2586" s="275"/>
      <c r="G2586" s="421" t="str">
        <f t="shared" si="40"/>
        <v/>
      </c>
      <c r="H2586" s="276">
        <v>52</v>
      </c>
      <c r="I2586" s="276" t="s">
        <v>916</v>
      </c>
      <c r="J2586" s="218" t="s">
        <v>2916</v>
      </c>
    </row>
    <row r="2587" spans="1:10" ht="19.2" hidden="1" customHeight="1" x14ac:dyDescent="0.3">
      <c r="A2587" s="273">
        <v>45546</v>
      </c>
      <c r="B2587" s="273">
        <v>45961</v>
      </c>
      <c r="C2587" s="274" t="s">
        <v>917</v>
      </c>
      <c r="D2587" s="275" t="s">
        <v>1275</v>
      </c>
      <c r="E2587" s="275"/>
      <c r="F2587" s="275"/>
      <c r="G2587" s="421" t="str">
        <f t="shared" si="40"/>
        <v/>
      </c>
      <c r="H2587" s="276">
        <v>24</v>
      </c>
      <c r="I2587" s="276" t="s">
        <v>102</v>
      </c>
      <c r="J2587" s="218" t="s">
        <v>2916</v>
      </c>
    </row>
    <row r="2588" spans="1:10" ht="19.2" hidden="1" customHeight="1" x14ac:dyDescent="0.3">
      <c r="A2588" s="273">
        <v>45546</v>
      </c>
      <c r="B2588" s="273">
        <v>45961</v>
      </c>
      <c r="C2588" s="274" t="s">
        <v>917</v>
      </c>
      <c r="D2588" s="275" t="s">
        <v>1275</v>
      </c>
      <c r="E2588" s="275"/>
      <c r="F2588" s="275"/>
      <c r="G2588" s="421" t="str">
        <f t="shared" si="40"/>
        <v/>
      </c>
      <c r="H2588" s="276">
        <v>24</v>
      </c>
      <c r="I2588" s="276" t="s">
        <v>918</v>
      </c>
      <c r="J2588" s="218" t="s">
        <v>2916</v>
      </c>
    </row>
    <row r="2589" spans="1:10" ht="19.2" hidden="1" customHeight="1" x14ac:dyDescent="0.3">
      <c r="A2589" s="273">
        <v>45546</v>
      </c>
      <c r="B2589" s="273">
        <v>45961</v>
      </c>
      <c r="C2589" s="274" t="s">
        <v>917</v>
      </c>
      <c r="D2589" s="275" t="s">
        <v>1275</v>
      </c>
      <c r="E2589" s="275"/>
      <c r="F2589" s="275"/>
      <c r="G2589" s="421" t="str">
        <f t="shared" si="40"/>
        <v/>
      </c>
      <c r="H2589" s="276">
        <v>24</v>
      </c>
      <c r="I2589" s="276" t="s">
        <v>919</v>
      </c>
      <c r="J2589" s="218" t="s">
        <v>2916</v>
      </c>
    </row>
    <row r="2590" spans="1:10" ht="19.2" hidden="1" customHeight="1" x14ac:dyDescent="0.3">
      <c r="A2590" s="273">
        <v>45762</v>
      </c>
      <c r="B2590" s="273"/>
      <c r="C2590" s="274" t="s">
        <v>920</v>
      </c>
      <c r="D2590" s="275" t="s">
        <v>118</v>
      </c>
      <c r="E2590" s="275"/>
      <c r="F2590" s="275"/>
      <c r="G2590" s="421" t="str">
        <f t="shared" si="40"/>
        <v/>
      </c>
      <c r="H2590" s="276">
        <v>48</v>
      </c>
      <c r="I2590" s="276" t="s">
        <v>636</v>
      </c>
      <c r="J2590" s="218" t="s">
        <v>2916</v>
      </c>
    </row>
    <row r="2591" spans="1:10" ht="19.2" hidden="1" customHeight="1" x14ac:dyDescent="0.3">
      <c r="A2591" s="273">
        <v>45520</v>
      </c>
      <c r="B2591" s="273"/>
      <c r="C2591" s="274" t="s">
        <v>921</v>
      </c>
      <c r="D2591" s="275" t="s">
        <v>1275</v>
      </c>
      <c r="E2591" s="275"/>
      <c r="F2591" s="275"/>
      <c r="G2591" s="421" t="str">
        <f t="shared" si="40"/>
        <v/>
      </c>
      <c r="H2591" s="276">
        <v>20</v>
      </c>
      <c r="I2591" s="276" t="s">
        <v>922</v>
      </c>
      <c r="J2591" s="218" t="s">
        <v>2916</v>
      </c>
    </row>
    <row r="2592" spans="1:10" ht="19.2" hidden="1" customHeight="1" x14ac:dyDescent="0.3">
      <c r="A2592" s="273">
        <v>45300</v>
      </c>
      <c r="B2592" s="273"/>
      <c r="C2592" s="274" t="s">
        <v>923</v>
      </c>
      <c r="D2592" s="275" t="s">
        <v>118</v>
      </c>
      <c r="E2592" s="275"/>
      <c r="F2592" s="275"/>
      <c r="G2592" s="421" t="str">
        <f t="shared" si="40"/>
        <v/>
      </c>
      <c r="H2592" s="276">
        <v>278</v>
      </c>
      <c r="I2592" s="276" t="s">
        <v>554</v>
      </c>
      <c r="J2592" s="218" t="s">
        <v>2916</v>
      </c>
    </row>
    <row r="2593" spans="1:10" ht="19.2" hidden="1" customHeight="1" x14ac:dyDescent="0.3">
      <c r="A2593" s="273">
        <v>45846</v>
      </c>
      <c r="B2593" s="273"/>
      <c r="C2593" s="274" t="s">
        <v>925</v>
      </c>
      <c r="D2593" s="275" t="s">
        <v>15</v>
      </c>
      <c r="E2593" s="275"/>
      <c r="F2593" s="275">
        <v>2</v>
      </c>
      <c r="G2593" s="421">
        <f t="shared" si="40"/>
        <v>50</v>
      </c>
      <c r="H2593" s="276">
        <v>120</v>
      </c>
      <c r="I2593" s="276" t="s">
        <v>278</v>
      </c>
      <c r="J2593" s="218" t="s">
        <v>2916</v>
      </c>
    </row>
    <row r="2594" spans="1:10" ht="19.2" hidden="1" customHeight="1" x14ac:dyDescent="0.3">
      <c r="A2594" s="273">
        <v>45846</v>
      </c>
      <c r="B2594" s="273"/>
      <c r="C2594" s="274" t="s">
        <v>925</v>
      </c>
      <c r="D2594" s="275" t="s">
        <v>187</v>
      </c>
      <c r="E2594" s="275"/>
      <c r="F2594" s="275">
        <v>4</v>
      </c>
      <c r="G2594" s="421">
        <f t="shared" si="40"/>
        <v>100</v>
      </c>
      <c r="H2594" s="276">
        <v>194.8</v>
      </c>
      <c r="I2594" s="276" t="s">
        <v>150</v>
      </c>
      <c r="J2594" s="218" t="s">
        <v>2916</v>
      </c>
    </row>
    <row r="2595" spans="1:10" ht="19.2" hidden="1" customHeight="1" x14ac:dyDescent="0.3">
      <c r="A2595" s="273">
        <v>46020</v>
      </c>
      <c r="B2595" s="273">
        <v>46385</v>
      </c>
      <c r="C2595" s="274" t="s">
        <v>1765</v>
      </c>
      <c r="D2595" s="275" t="s">
        <v>118</v>
      </c>
      <c r="E2595" s="275"/>
      <c r="F2595" s="275"/>
      <c r="G2595" s="421" t="str">
        <f t="shared" si="40"/>
        <v/>
      </c>
      <c r="H2595" s="276">
        <v>52</v>
      </c>
      <c r="I2595" s="276" t="s">
        <v>12</v>
      </c>
      <c r="J2595" s="218" t="s">
        <v>2916</v>
      </c>
    </row>
    <row r="2596" spans="1:10" ht="19.2" hidden="1" customHeight="1" x14ac:dyDescent="0.3">
      <c r="A2596" s="273"/>
      <c r="B2596" s="273">
        <v>45961</v>
      </c>
      <c r="C2596" s="274" t="s">
        <v>927</v>
      </c>
      <c r="D2596" s="275" t="s">
        <v>118</v>
      </c>
      <c r="E2596" s="275"/>
      <c r="F2596" s="275"/>
      <c r="G2596" s="421" t="str">
        <f t="shared" si="40"/>
        <v/>
      </c>
      <c r="H2596" s="276">
        <v>305</v>
      </c>
      <c r="I2596" s="276" t="s">
        <v>32</v>
      </c>
      <c r="J2596" s="218" t="s">
        <v>2916</v>
      </c>
    </row>
    <row r="2597" spans="1:10" ht="19.2" hidden="1" customHeight="1" x14ac:dyDescent="0.3">
      <c r="A2597" s="273">
        <v>45036</v>
      </c>
      <c r="B2597" s="273">
        <v>45961</v>
      </c>
      <c r="C2597" s="274" t="s">
        <v>928</v>
      </c>
      <c r="D2597" s="275" t="s">
        <v>1275</v>
      </c>
      <c r="E2597" s="275"/>
      <c r="F2597" s="275"/>
      <c r="G2597" s="421" t="str">
        <f t="shared" si="40"/>
        <v/>
      </c>
      <c r="H2597" s="276">
        <v>24</v>
      </c>
      <c r="I2597" s="276" t="s">
        <v>20</v>
      </c>
      <c r="J2597" s="218" t="s">
        <v>2916</v>
      </c>
    </row>
    <row r="2598" spans="1:10" ht="19.2" hidden="1" customHeight="1" x14ac:dyDescent="0.3">
      <c r="A2598" s="273">
        <v>45264</v>
      </c>
      <c r="B2598" s="273">
        <v>46020</v>
      </c>
      <c r="C2598" s="274" t="s">
        <v>929</v>
      </c>
      <c r="D2598" s="275" t="s">
        <v>118</v>
      </c>
      <c r="E2598" s="275"/>
      <c r="F2598" s="275"/>
      <c r="G2598" s="421" t="str">
        <f t="shared" si="40"/>
        <v/>
      </c>
      <c r="H2598" s="276">
        <v>48</v>
      </c>
      <c r="I2598" s="276" t="s">
        <v>306</v>
      </c>
      <c r="J2598" s="218" t="s">
        <v>2916</v>
      </c>
    </row>
    <row r="2599" spans="1:10" ht="19.2" hidden="1" customHeight="1" x14ac:dyDescent="0.3">
      <c r="A2599" s="273">
        <v>46000</v>
      </c>
      <c r="B2599" s="273">
        <v>46356</v>
      </c>
      <c r="C2599" s="274" t="s">
        <v>930</v>
      </c>
      <c r="D2599" s="275" t="s">
        <v>1275</v>
      </c>
      <c r="E2599" s="275"/>
      <c r="F2599" s="275"/>
      <c r="G2599" s="421" t="str">
        <f t="shared" si="40"/>
        <v/>
      </c>
      <c r="H2599" s="276">
        <v>24</v>
      </c>
      <c r="I2599" s="276" t="s">
        <v>20</v>
      </c>
      <c r="J2599" s="218" t="s">
        <v>2916</v>
      </c>
    </row>
    <row r="2600" spans="1:10" ht="19.2" hidden="1" customHeight="1" x14ac:dyDescent="0.3">
      <c r="A2600" s="273">
        <v>45754</v>
      </c>
      <c r="B2600" s="273"/>
      <c r="C2600" s="274" t="s">
        <v>931</v>
      </c>
      <c r="D2600" s="275" t="s">
        <v>1275</v>
      </c>
      <c r="E2600" s="275"/>
      <c r="F2600" s="275"/>
      <c r="G2600" s="421" t="str">
        <f t="shared" si="40"/>
        <v/>
      </c>
      <c r="H2600" s="276">
        <v>20</v>
      </c>
      <c r="I2600" s="276" t="s">
        <v>932</v>
      </c>
      <c r="J2600" s="218" t="s">
        <v>2916</v>
      </c>
    </row>
    <row r="2601" spans="1:10" ht="19.2" hidden="1" customHeight="1" x14ac:dyDescent="0.3">
      <c r="A2601" s="273">
        <v>45761</v>
      </c>
      <c r="B2601" s="273"/>
      <c r="C2601" s="274" t="s">
        <v>933</v>
      </c>
      <c r="D2601" s="275" t="s">
        <v>1275</v>
      </c>
      <c r="E2601" s="275"/>
      <c r="F2601" s="275"/>
      <c r="G2601" s="421" t="str">
        <f t="shared" si="40"/>
        <v/>
      </c>
      <c r="H2601" s="276">
        <v>20</v>
      </c>
      <c r="I2601" s="276" t="s">
        <v>934</v>
      </c>
      <c r="J2601" s="218" t="s">
        <v>2916</v>
      </c>
    </row>
    <row r="2602" spans="1:10" ht="19.2" hidden="1" customHeight="1" x14ac:dyDescent="0.3">
      <c r="A2602" s="273">
        <v>45761</v>
      </c>
      <c r="B2602" s="273"/>
      <c r="C2602" s="274" t="s">
        <v>933</v>
      </c>
      <c r="D2602" s="275" t="s">
        <v>1275</v>
      </c>
      <c r="E2602" s="275"/>
      <c r="F2602" s="275"/>
      <c r="G2602" s="421" t="str">
        <f t="shared" si="40"/>
        <v/>
      </c>
      <c r="H2602" s="276">
        <v>20</v>
      </c>
      <c r="I2602" s="276" t="s">
        <v>935</v>
      </c>
      <c r="J2602" s="218" t="s">
        <v>2916</v>
      </c>
    </row>
    <row r="2603" spans="1:10" ht="19.2" hidden="1" customHeight="1" x14ac:dyDescent="0.3">
      <c r="A2603" s="273">
        <v>45834</v>
      </c>
      <c r="B2603" s="273"/>
      <c r="C2603" s="274" t="s">
        <v>2315</v>
      </c>
      <c r="D2603" s="275" t="s">
        <v>118</v>
      </c>
      <c r="E2603" s="275"/>
      <c r="F2603" s="275"/>
      <c r="G2603" s="421" t="str">
        <f t="shared" si="40"/>
        <v/>
      </c>
      <c r="H2603" s="276">
        <v>48</v>
      </c>
      <c r="I2603" s="276" t="s">
        <v>2934</v>
      </c>
      <c r="J2603" s="218" t="s">
        <v>2916</v>
      </c>
    </row>
    <row r="2604" spans="1:10" ht="19.2" hidden="1" customHeight="1" x14ac:dyDescent="0.3">
      <c r="A2604" s="273"/>
      <c r="B2604" s="273">
        <v>45961</v>
      </c>
      <c r="C2604" s="274" t="s">
        <v>936</v>
      </c>
      <c r="D2604" s="275" t="s">
        <v>187</v>
      </c>
      <c r="E2604" s="275"/>
      <c r="F2604" s="275">
        <v>4</v>
      </c>
      <c r="G2604" s="421">
        <f t="shared" si="40"/>
        <v>100</v>
      </c>
      <c r="H2604" s="276">
        <v>306</v>
      </c>
      <c r="I2604" s="276" t="s">
        <v>937</v>
      </c>
      <c r="J2604" s="218" t="s">
        <v>2916</v>
      </c>
    </row>
    <row r="2605" spans="1:10" ht="19.2" hidden="1" customHeight="1" x14ac:dyDescent="0.3">
      <c r="A2605" s="273">
        <v>45523</v>
      </c>
      <c r="B2605" s="273"/>
      <c r="C2605" s="274" t="s">
        <v>939</v>
      </c>
      <c r="D2605" s="275" t="s">
        <v>1275</v>
      </c>
      <c r="E2605" s="275"/>
      <c r="F2605" s="275"/>
      <c r="G2605" s="421" t="str">
        <f t="shared" si="40"/>
        <v/>
      </c>
      <c r="H2605" s="276">
        <v>20</v>
      </c>
      <c r="I2605" s="276" t="s">
        <v>940</v>
      </c>
      <c r="J2605" s="218" t="s">
        <v>2916</v>
      </c>
    </row>
    <row r="2606" spans="1:10" ht="19.2" hidden="1" customHeight="1" x14ac:dyDescent="0.3">
      <c r="A2606" s="273">
        <v>45673</v>
      </c>
      <c r="B2606" s="273"/>
      <c r="C2606" s="274" t="s">
        <v>941</v>
      </c>
      <c r="D2606" s="275" t="s">
        <v>118</v>
      </c>
      <c r="E2606" s="275"/>
      <c r="F2606" s="275"/>
      <c r="G2606" s="421" t="str">
        <f t="shared" si="40"/>
        <v/>
      </c>
      <c r="H2606" s="276">
        <v>48</v>
      </c>
      <c r="I2606" s="276" t="s">
        <v>942</v>
      </c>
      <c r="J2606" s="218" t="s">
        <v>2916</v>
      </c>
    </row>
    <row r="2607" spans="1:10" ht="19.2" hidden="1" customHeight="1" x14ac:dyDescent="0.3">
      <c r="A2607" s="273">
        <v>45773</v>
      </c>
      <c r="B2607" s="273"/>
      <c r="C2607" s="274" t="s">
        <v>941</v>
      </c>
      <c r="D2607" s="275" t="s">
        <v>118</v>
      </c>
      <c r="E2607" s="275"/>
      <c r="F2607" s="275"/>
      <c r="G2607" s="421" t="str">
        <f t="shared" si="40"/>
        <v/>
      </c>
      <c r="H2607" s="276">
        <v>48</v>
      </c>
      <c r="I2607" s="276" t="s">
        <v>944</v>
      </c>
      <c r="J2607" s="218" t="s">
        <v>2916</v>
      </c>
    </row>
    <row r="2608" spans="1:10" ht="19.2" hidden="1" customHeight="1" x14ac:dyDescent="0.3">
      <c r="A2608" s="273">
        <v>46017</v>
      </c>
      <c r="B2608" s="273">
        <v>46356</v>
      </c>
      <c r="C2608" s="274" t="s">
        <v>945</v>
      </c>
      <c r="D2608" s="275" t="s">
        <v>1275</v>
      </c>
      <c r="E2608" s="275"/>
      <c r="F2608" s="275"/>
      <c r="G2608" s="421" t="str">
        <f t="shared" si="40"/>
        <v/>
      </c>
      <c r="H2608" s="276">
        <v>24</v>
      </c>
      <c r="I2608" s="276" t="s">
        <v>946</v>
      </c>
      <c r="J2608" s="218" t="s">
        <v>2916</v>
      </c>
    </row>
    <row r="2609" spans="1:10" ht="19.2" hidden="1" customHeight="1" x14ac:dyDescent="0.3">
      <c r="A2609" s="273">
        <v>45699</v>
      </c>
      <c r="B2609" s="273"/>
      <c r="C2609" s="274" t="s">
        <v>947</v>
      </c>
      <c r="D2609" s="275" t="s">
        <v>1275</v>
      </c>
      <c r="E2609" s="275"/>
      <c r="F2609" s="275"/>
      <c r="G2609" s="421" t="str">
        <f t="shared" si="40"/>
        <v/>
      </c>
      <c r="H2609" s="276">
        <v>20</v>
      </c>
      <c r="I2609" s="276" t="s">
        <v>948</v>
      </c>
      <c r="J2609" s="218" t="s">
        <v>2916</v>
      </c>
    </row>
    <row r="2610" spans="1:10" ht="19.2" hidden="1" customHeight="1" x14ac:dyDescent="0.3">
      <c r="A2610" s="273">
        <v>45699</v>
      </c>
      <c r="B2610" s="273"/>
      <c r="C2610" s="274" t="s">
        <v>947</v>
      </c>
      <c r="D2610" s="275" t="s">
        <v>1275</v>
      </c>
      <c r="E2610" s="275"/>
      <c r="F2610" s="275"/>
      <c r="G2610" s="421" t="str">
        <f t="shared" si="40"/>
        <v/>
      </c>
      <c r="H2610" s="276">
        <v>20</v>
      </c>
      <c r="I2610" s="276" t="s">
        <v>149</v>
      </c>
      <c r="J2610" s="218" t="s">
        <v>2916</v>
      </c>
    </row>
    <row r="2611" spans="1:10" ht="19.2" hidden="1" customHeight="1" x14ac:dyDescent="0.3">
      <c r="A2611" s="273">
        <v>45699</v>
      </c>
      <c r="B2611" s="273"/>
      <c r="C2611" s="274" t="s">
        <v>947</v>
      </c>
      <c r="D2611" s="275" t="s">
        <v>1275</v>
      </c>
      <c r="E2611" s="275"/>
      <c r="F2611" s="275"/>
      <c r="G2611" s="421" t="str">
        <f t="shared" si="40"/>
        <v/>
      </c>
      <c r="H2611" s="276">
        <v>20</v>
      </c>
      <c r="I2611" s="276" t="s">
        <v>48</v>
      </c>
      <c r="J2611" s="218" t="s">
        <v>2916</v>
      </c>
    </row>
    <row r="2612" spans="1:10" ht="19.2" hidden="1" customHeight="1" x14ac:dyDescent="0.3">
      <c r="A2612" s="273">
        <v>45817</v>
      </c>
      <c r="B2612" s="273"/>
      <c r="C2612" s="274" t="s">
        <v>949</v>
      </c>
      <c r="D2612" s="275" t="s">
        <v>118</v>
      </c>
      <c r="E2612" s="275"/>
      <c r="F2612" s="275"/>
      <c r="G2612" s="421" t="str">
        <f t="shared" si="40"/>
        <v/>
      </c>
      <c r="H2612" s="276">
        <v>48</v>
      </c>
      <c r="I2612" s="276" t="s">
        <v>950</v>
      </c>
      <c r="J2612" s="218" t="s">
        <v>2916</v>
      </c>
    </row>
    <row r="2613" spans="1:10" ht="19.2" hidden="1" customHeight="1" x14ac:dyDescent="0.3">
      <c r="A2613" s="273">
        <v>45972</v>
      </c>
      <c r="B2613" s="273"/>
      <c r="C2613" s="274" t="s">
        <v>952</v>
      </c>
      <c r="D2613" s="275" t="s">
        <v>118</v>
      </c>
      <c r="E2613" s="275"/>
      <c r="F2613" s="275"/>
      <c r="G2613" s="421" t="str">
        <f t="shared" si="40"/>
        <v/>
      </c>
      <c r="H2613" s="276">
        <v>52</v>
      </c>
      <c r="I2613" s="276" t="s">
        <v>58</v>
      </c>
      <c r="J2613" s="218" t="s">
        <v>2916</v>
      </c>
    </row>
    <row r="2614" spans="1:10" ht="19.2" hidden="1" customHeight="1" x14ac:dyDescent="0.3">
      <c r="A2614" s="273">
        <v>44698</v>
      </c>
      <c r="B2614" s="273">
        <v>45961</v>
      </c>
      <c r="C2614" s="274" t="s">
        <v>955</v>
      </c>
      <c r="D2614" s="275" t="s">
        <v>246</v>
      </c>
      <c r="E2614" s="275"/>
      <c r="F2614" s="275"/>
      <c r="G2614" s="421" t="str">
        <f t="shared" si="40"/>
        <v/>
      </c>
      <c r="H2614" s="276">
        <v>302.5</v>
      </c>
      <c r="I2614" s="276" t="s">
        <v>515</v>
      </c>
      <c r="J2614" s="218" t="s">
        <v>2916</v>
      </c>
    </row>
    <row r="2615" spans="1:10" ht="19.2" hidden="1" customHeight="1" x14ac:dyDescent="0.3">
      <c r="A2615" s="273">
        <v>45870</v>
      </c>
      <c r="B2615" s="273"/>
      <c r="C2615" s="274" t="s">
        <v>957</v>
      </c>
      <c r="D2615" s="275" t="s">
        <v>1275</v>
      </c>
      <c r="E2615" s="275"/>
      <c r="F2615" s="275"/>
      <c r="G2615" s="421" t="str">
        <f t="shared" si="40"/>
        <v/>
      </c>
      <c r="H2615" s="276">
        <v>20</v>
      </c>
      <c r="I2615" s="276" t="s">
        <v>958</v>
      </c>
      <c r="J2615" s="218" t="s">
        <v>2916</v>
      </c>
    </row>
    <row r="2616" spans="1:10" ht="19.2" hidden="1" customHeight="1" x14ac:dyDescent="0.3">
      <c r="A2616" s="273">
        <v>45705</v>
      </c>
      <c r="B2616" s="273"/>
      <c r="C2616" s="274" t="s">
        <v>959</v>
      </c>
      <c r="D2616" s="275" t="s">
        <v>1275</v>
      </c>
      <c r="E2616" s="275"/>
      <c r="F2616" s="275"/>
      <c r="G2616" s="421" t="str">
        <f t="shared" si="40"/>
        <v/>
      </c>
      <c r="H2616" s="276">
        <v>20</v>
      </c>
      <c r="I2616" s="276" t="s">
        <v>960</v>
      </c>
      <c r="J2616" s="218" t="s">
        <v>2916</v>
      </c>
    </row>
    <row r="2617" spans="1:10" ht="19.2" hidden="1" customHeight="1" x14ac:dyDescent="0.3">
      <c r="A2617" s="273">
        <v>45940</v>
      </c>
      <c r="B2617" s="273"/>
      <c r="C2617" s="274" t="s">
        <v>961</v>
      </c>
      <c r="D2617" s="275" t="s">
        <v>1275</v>
      </c>
      <c r="E2617" s="275"/>
      <c r="F2617" s="275"/>
      <c r="G2617" s="421" t="str">
        <f t="shared" si="40"/>
        <v/>
      </c>
      <c r="H2617" s="276">
        <v>20</v>
      </c>
      <c r="I2617" s="276" t="s">
        <v>962</v>
      </c>
      <c r="J2617" s="218" t="s">
        <v>2916</v>
      </c>
    </row>
    <row r="2618" spans="1:10" ht="19.2" hidden="1" customHeight="1" x14ac:dyDescent="0.3">
      <c r="A2618" s="273">
        <v>46018</v>
      </c>
      <c r="B2618" s="273">
        <v>46356</v>
      </c>
      <c r="C2618" s="274" t="s">
        <v>963</v>
      </c>
      <c r="D2618" s="275" t="s">
        <v>118</v>
      </c>
      <c r="E2618" s="275"/>
      <c r="F2618" s="275"/>
      <c r="G2618" s="421" t="str">
        <f t="shared" si="40"/>
        <v/>
      </c>
      <c r="H2618" s="276">
        <v>52</v>
      </c>
      <c r="I2618" s="276" t="s">
        <v>964</v>
      </c>
      <c r="J2618" s="218" t="s">
        <v>2916</v>
      </c>
    </row>
    <row r="2619" spans="1:10" ht="19.2" hidden="1" customHeight="1" x14ac:dyDescent="0.3">
      <c r="A2619" s="273">
        <v>45734</v>
      </c>
      <c r="B2619" s="273"/>
      <c r="C2619" s="274" t="s">
        <v>965</v>
      </c>
      <c r="D2619" s="275" t="s">
        <v>118</v>
      </c>
      <c r="E2619" s="275"/>
      <c r="F2619" s="275"/>
      <c r="G2619" s="421" t="str">
        <f t="shared" si="40"/>
        <v/>
      </c>
      <c r="H2619" s="276">
        <v>48</v>
      </c>
      <c r="I2619" s="276" t="s">
        <v>199</v>
      </c>
      <c r="J2619" s="218" t="s">
        <v>2916</v>
      </c>
    </row>
    <row r="2620" spans="1:10" ht="19.2" hidden="1" customHeight="1" x14ac:dyDescent="0.3">
      <c r="A2620" s="273">
        <v>45734</v>
      </c>
      <c r="B2620" s="273"/>
      <c r="C2620" s="274" t="s">
        <v>965</v>
      </c>
      <c r="D2620" s="275" t="s">
        <v>118</v>
      </c>
      <c r="E2620" s="275"/>
      <c r="F2620" s="275"/>
      <c r="G2620" s="421" t="str">
        <f t="shared" si="40"/>
        <v/>
      </c>
      <c r="H2620" s="276">
        <v>48</v>
      </c>
      <c r="I2620" s="276" t="s">
        <v>96</v>
      </c>
      <c r="J2620" s="218" t="s">
        <v>2916</v>
      </c>
    </row>
    <row r="2621" spans="1:10" ht="19.2" hidden="1" customHeight="1" x14ac:dyDescent="0.3">
      <c r="A2621" s="273">
        <v>44293</v>
      </c>
      <c r="B2621" s="273">
        <v>45961</v>
      </c>
      <c r="C2621" s="274" t="s">
        <v>966</v>
      </c>
      <c r="D2621" s="275" t="s">
        <v>635</v>
      </c>
      <c r="E2621" s="275"/>
      <c r="F2621" s="275">
        <v>4</v>
      </c>
      <c r="G2621" s="421">
        <f t="shared" si="40"/>
        <v>100</v>
      </c>
      <c r="H2621" s="276">
        <v>330</v>
      </c>
      <c r="I2621" s="276" t="s">
        <v>407</v>
      </c>
      <c r="J2621" s="218" t="s">
        <v>2916</v>
      </c>
    </row>
    <row r="2622" spans="1:10" ht="19.2" hidden="1" customHeight="1" x14ac:dyDescent="0.3">
      <c r="A2622" s="273">
        <v>44925</v>
      </c>
      <c r="B2622" s="273">
        <v>45961</v>
      </c>
      <c r="C2622" s="274" t="s">
        <v>967</v>
      </c>
      <c r="D2622" s="275" t="s">
        <v>246</v>
      </c>
      <c r="E2622" s="275"/>
      <c r="F2622" s="275"/>
      <c r="G2622" s="421" t="str">
        <f t="shared" si="40"/>
        <v/>
      </c>
      <c r="H2622" s="276">
        <v>60.5</v>
      </c>
      <c r="I2622" s="276" t="s">
        <v>515</v>
      </c>
      <c r="J2622" s="218" t="s">
        <v>2916</v>
      </c>
    </row>
    <row r="2623" spans="1:10" ht="19.2" hidden="1" customHeight="1" x14ac:dyDescent="0.3">
      <c r="A2623" s="273">
        <v>45302</v>
      </c>
      <c r="B2623" s="273"/>
      <c r="C2623" s="274" t="s">
        <v>968</v>
      </c>
      <c r="D2623" s="275" t="s">
        <v>118</v>
      </c>
      <c r="E2623" s="275"/>
      <c r="F2623" s="275"/>
      <c r="G2623" s="421" t="str">
        <f t="shared" si="40"/>
        <v/>
      </c>
      <c r="H2623" s="276">
        <v>48</v>
      </c>
      <c r="I2623" s="276" t="s">
        <v>846</v>
      </c>
      <c r="J2623" s="218" t="s">
        <v>2916</v>
      </c>
    </row>
    <row r="2624" spans="1:10" ht="19.2" hidden="1" customHeight="1" x14ac:dyDescent="0.3">
      <c r="A2624" s="273">
        <v>45915</v>
      </c>
      <c r="B2624" s="273"/>
      <c r="C2624" s="274" t="s">
        <v>969</v>
      </c>
      <c r="D2624" s="275" t="s">
        <v>1275</v>
      </c>
      <c r="E2624" s="275"/>
      <c r="F2624" s="275"/>
      <c r="G2624" s="421" t="str">
        <f t="shared" si="40"/>
        <v/>
      </c>
      <c r="H2624" s="276">
        <v>20</v>
      </c>
      <c r="I2624" s="276" t="s">
        <v>970</v>
      </c>
      <c r="J2624" s="218" t="s">
        <v>2916</v>
      </c>
    </row>
    <row r="2625" spans="1:10" ht="19.2" hidden="1" customHeight="1" x14ac:dyDescent="0.3">
      <c r="A2625" s="273">
        <v>45507</v>
      </c>
      <c r="B2625" s="273"/>
      <c r="C2625" s="274" t="s">
        <v>971</v>
      </c>
      <c r="D2625" s="275" t="s">
        <v>118</v>
      </c>
      <c r="E2625" s="275"/>
      <c r="F2625" s="275"/>
      <c r="G2625" s="421" t="str">
        <f t="shared" si="40"/>
        <v/>
      </c>
      <c r="H2625" s="276">
        <v>48</v>
      </c>
      <c r="I2625" s="276" t="s">
        <v>972</v>
      </c>
      <c r="J2625" s="218" t="s">
        <v>2916</v>
      </c>
    </row>
    <row r="2626" spans="1:10" ht="19.2" hidden="1" customHeight="1" x14ac:dyDescent="0.3">
      <c r="A2626" s="273">
        <v>45841</v>
      </c>
      <c r="B2626" s="273"/>
      <c r="C2626" s="274" t="s">
        <v>973</v>
      </c>
      <c r="D2626" s="275" t="s">
        <v>145</v>
      </c>
      <c r="E2626" s="275"/>
      <c r="F2626" s="275"/>
      <c r="G2626" s="421" t="str">
        <f t="shared" ref="G2626:G2689" si="41">IF(F2626="","",F2626*25)</f>
        <v/>
      </c>
      <c r="H2626" s="276">
        <v>79</v>
      </c>
      <c r="I2626" s="276" t="s">
        <v>202</v>
      </c>
      <c r="J2626" s="218" t="s">
        <v>2916</v>
      </c>
    </row>
    <row r="2627" spans="1:10" ht="19.2" hidden="1" customHeight="1" x14ac:dyDescent="0.3">
      <c r="A2627" s="273">
        <v>45959</v>
      </c>
      <c r="B2627" s="273"/>
      <c r="C2627" s="274" t="s">
        <v>973</v>
      </c>
      <c r="D2627" s="275" t="s">
        <v>118</v>
      </c>
      <c r="E2627" s="275"/>
      <c r="F2627" s="275"/>
      <c r="G2627" s="421" t="str">
        <f t="shared" si="41"/>
        <v/>
      </c>
      <c r="H2627" s="276">
        <v>48</v>
      </c>
      <c r="I2627" s="276" t="s">
        <v>974</v>
      </c>
      <c r="J2627" s="218" t="s">
        <v>2916</v>
      </c>
    </row>
    <row r="2628" spans="1:10" ht="19.2" hidden="1" customHeight="1" x14ac:dyDescent="0.3">
      <c r="A2628" s="273">
        <v>44915</v>
      </c>
      <c r="B2628" s="273">
        <v>45961</v>
      </c>
      <c r="C2628" s="274" t="s">
        <v>975</v>
      </c>
      <c r="D2628" s="275" t="s">
        <v>1275</v>
      </c>
      <c r="E2628" s="275"/>
      <c r="F2628" s="275"/>
      <c r="G2628" s="421" t="str">
        <f t="shared" si="41"/>
        <v/>
      </c>
      <c r="H2628" s="276">
        <v>24</v>
      </c>
      <c r="I2628" s="276" t="s">
        <v>976</v>
      </c>
      <c r="J2628" s="218" t="s">
        <v>2916</v>
      </c>
    </row>
    <row r="2629" spans="1:10" ht="19.2" hidden="1" customHeight="1" x14ac:dyDescent="0.3">
      <c r="A2629" s="273">
        <v>44915</v>
      </c>
      <c r="B2629" s="273">
        <v>45961</v>
      </c>
      <c r="C2629" s="274" t="s">
        <v>975</v>
      </c>
      <c r="D2629" s="275" t="s">
        <v>1275</v>
      </c>
      <c r="E2629" s="275"/>
      <c r="F2629" s="275"/>
      <c r="G2629" s="421" t="str">
        <f t="shared" si="41"/>
        <v/>
      </c>
      <c r="H2629" s="276">
        <v>24</v>
      </c>
      <c r="I2629" s="276" t="s">
        <v>150</v>
      </c>
      <c r="J2629" s="218" t="s">
        <v>2916</v>
      </c>
    </row>
    <row r="2630" spans="1:10" ht="19.2" hidden="1" customHeight="1" x14ac:dyDescent="0.3">
      <c r="A2630" s="273">
        <v>44915</v>
      </c>
      <c r="B2630" s="273">
        <v>45961</v>
      </c>
      <c r="C2630" s="274" t="s">
        <v>975</v>
      </c>
      <c r="D2630" s="275" t="s">
        <v>1275</v>
      </c>
      <c r="E2630" s="275"/>
      <c r="F2630" s="275"/>
      <c r="G2630" s="421" t="str">
        <f t="shared" si="41"/>
        <v/>
      </c>
      <c r="H2630" s="276">
        <v>24</v>
      </c>
      <c r="I2630" s="276" t="s">
        <v>256</v>
      </c>
      <c r="J2630" s="218" t="s">
        <v>2916</v>
      </c>
    </row>
    <row r="2631" spans="1:10" ht="19.2" hidden="1" customHeight="1" x14ac:dyDescent="0.3">
      <c r="A2631" s="273">
        <v>44915</v>
      </c>
      <c r="B2631" s="273">
        <v>45961</v>
      </c>
      <c r="C2631" s="274" t="s">
        <v>975</v>
      </c>
      <c r="D2631" s="275" t="s">
        <v>1275</v>
      </c>
      <c r="E2631" s="275"/>
      <c r="F2631" s="275"/>
      <c r="G2631" s="421" t="str">
        <f t="shared" si="41"/>
        <v/>
      </c>
      <c r="H2631" s="276">
        <v>24</v>
      </c>
      <c r="I2631" s="276" t="s">
        <v>977</v>
      </c>
      <c r="J2631" s="218" t="s">
        <v>2916</v>
      </c>
    </row>
    <row r="2632" spans="1:10" ht="19.2" hidden="1" customHeight="1" x14ac:dyDescent="0.3">
      <c r="A2632" s="273">
        <v>45629</v>
      </c>
      <c r="B2632" s="273">
        <v>46020</v>
      </c>
      <c r="C2632" s="274" t="s">
        <v>975</v>
      </c>
      <c r="D2632" s="275" t="s">
        <v>1275</v>
      </c>
      <c r="E2632" s="275"/>
      <c r="F2632" s="275"/>
      <c r="G2632" s="421" t="str">
        <f t="shared" si="41"/>
        <v/>
      </c>
      <c r="H2632" s="276">
        <v>20</v>
      </c>
      <c r="I2632" s="276" t="s">
        <v>65</v>
      </c>
      <c r="J2632" s="218" t="s">
        <v>2916</v>
      </c>
    </row>
    <row r="2633" spans="1:10" ht="19.2" hidden="1" customHeight="1" x14ac:dyDescent="0.3">
      <c r="A2633" s="273">
        <v>45821</v>
      </c>
      <c r="B2633" s="273"/>
      <c r="C2633" s="274" t="s">
        <v>975</v>
      </c>
      <c r="D2633" s="275" t="s">
        <v>1275</v>
      </c>
      <c r="E2633" s="275"/>
      <c r="F2633" s="275"/>
      <c r="G2633" s="421" t="str">
        <f t="shared" si="41"/>
        <v/>
      </c>
      <c r="H2633" s="276">
        <v>20</v>
      </c>
      <c r="I2633" s="276" t="s">
        <v>978</v>
      </c>
      <c r="J2633" s="218" t="s">
        <v>2916</v>
      </c>
    </row>
    <row r="2634" spans="1:10" ht="19.2" hidden="1" customHeight="1" x14ac:dyDescent="0.3">
      <c r="A2634" s="273">
        <v>44075</v>
      </c>
      <c r="B2634" s="273">
        <v>45961</v>
      </c>
      <c r="C2634" s="436" t="s">
        <v>979</v>
      </c>
      <c r="D2634" s="275" t="s">
        <v>15</v>
      </c>
      <c r="E2634" s="275"/>
      <c r="F2634" s="275">
        <v>2</v>
      </c>
      <c r="G2634" s="421">
        <f t="shared" si="41"/>
        <v>50</v>
      </c>
      <c r="H2634" s="276">
        <v>148.5</v>
      </c>
      <c r="I2634" s="276" t="s">
        <v>980</v>
      </c>
      <c r="J2634" s="218" t="s">
        <v>2916</v>
      </c>
    </row>
    <row r="2635" spans="1:10" ht="19.2" hidden="1" customHeight="1" x14ac:dyDescent="0.3">
      <c r="A2635" s="273">
        <v>44075</v>
      </c>
      <c r="B2635" s="273">
        <v>45961</v>
      </c>
      <c r="C2635" s="436" t="s">
        <v>979</v>
      </c>
      <c r="D2635" s="275" t="s">
        <v>15</v>
      </c>
      <c r="E2635" s="275"/>
      <c r="F2635" s="275">
        <v>2</v>
      </c>
      <c r="G2635" s="421">
        <f t="shared" si="41"/>
        <v>50</v>
      </c>
      <c r="H2635" s="276">
        <v>148.5</v>
      </c>
      <c r="I2635" s="276" t="s">
        <v>981</v>
      </c>
      <c r="J2635" s="218" t="s">
        <v>2916</v>
      </c>
    </row>
    <row r="2636" spans="1:10" ht="19.2" hidden="1" customHeight="1" x14ac:dyDescent="0.3">
      <c r="A2636" s="273">
        <v>43411</v>
      </c>
      <c r="B2636" s="273">
        <v>45961</v>
      </c>
      <c r="C2636" s="274" t="s">
        <v>982</v>
      </c>
      <c r="D2636" s="275" t="s">
        <v>15</v>
      </c>
      <c r="E2636" s="275"/>
      <c r="F2636" s="275">
        <v>2</v>
      </c>
      <c r="G2636" s="421">
        <f t="shared" si="41"/>
        <v>50</v>
      </c>
      <c r="H2636" s="276">
        <v>132</v>
      </c>
      <c r="I2636" s="276" t="s">
        <v>983</v>
      </c>
      <c r="J2636" s="218" t="s">
        <v>2916</v>
      </c>
    </row>
    <row r="2637" spans="1:10" ht="19.2" hidden="1" customHeight="1" x14ac:dyDescent="0.3">
      <c r="A2637" s="273"/>
      <c r="B2637" s="273">
        <v>45961</v>
      </c>
      <c r="C2637" s="274" t="s">
        <v>984</v>
      </c>
      <c r="D2637" s="275" t="s">
        <v>1120</v>
      </c>
      <c r="E2637" s="275"/>
      <c r="F2637" s="275">
        <v>4</v>
      </c>
      <c r="G2637" s="421">
        <f t="shared" si="41"/>
        <v>100</v>
      </c>
      <c r="H2637" s="276">
        <v>474</v>
      </c>
      <c r="I2637" s="276" t="s">
        <v>986</v>
      </c>
      <c r="J2637" s="218" t="s">
        <v>2916</v>
      </c>
    </row>
    <row r="2638" spans="1:10" ht="19.2" hidden="1" customHeight="1" x14ac:dyDescent="0.3">
      <c r="A2638" s="273">
        <v>45485</v>
      </c>
      <c r="B2638" s="273">
        <v>46203</v>
      </c>
      <c r="C2638" s="274" t="s">
        <v>988</v>
      </c>
      <c r="D2638" s="275" t="s">
        <v>1275</v>
      </c>
      <c r="E2638" s="275"/>
      <c r="F2638" s="275"/>
      <c r="G2638" s="421" t="str">
        <f t="shared" si="41"/>
        <v/>
      </c>
      <c r="H2638" s="276">
        <v>20</v>
      </c>
      <c r="I2638" s="276" t="s">
        <v>989</v>
      </c>
      <c r="J2638" s="218" t="s">
        <v>2916</v>
      </c>
    </row>
    <row r="2639" spans="1:10" ht="19.2" hidden="1" customHeight="1" x14ac:dyDescent="0.3">
      <c r="A2639" s="273">
        <v>46011</v>
      </c>
      <c r="B2639" s="273">
        <v>46356</v>
      </c>
      <c r="C2639" s="274" t="s">
        <v>988</v>
      </c>
      <c r="D2639" s="275" t="s">
        <v>1275</v>
      </c>
      <c r="E2639" s="275"/>
      <c r="F2639" s="275"/>
      <c r="G2639" s="421" t="str">
        <f t="shared" si="41"/>
        <v/>
      </c>
      <c r="H2639" s="276">
        <v>24</v>
      </c>
      <c r="I2639" s="276" t="s">
        <v>404</v>
      </c>
      <c r="J2639" s="218" t="s">
        <v>2916</v>
      </c>
    </row>
    <row r="2640" spans="1:10" ht="19.2" hidden="1" customHeight="1" x14ac:dyDescent="0.3">
      <c r="A2640" s="273"/>
      <c r="B2640" s="273">
        <v>45961</v>
      </c>
      <c r="C2640" s="274" t="s">
        <v>990</v>
      </c>
      <c r="D2640" s="275" t="s">
        <v>1275</v>
      </c>
      <c r="E2640" s="275"/>
      <c r="F2640" s="275"/>
      <c r="G2640" s="421" t="str">
        <f t="shared" si="41"/>
        <v/>
      </c>
      <c r="H2640" s="276">
        <v>24</v>
      </c>
      <c r="I2640" s="276" t="s">
        <v>991</v>
      </c>
      <c r="J2640" s="218" t="s">
        <v>2916</v>
      </c>
    </row>
    <row r="2641" spans="1:10" ht="19.2" hidden="1" customHeight="1" x14ac:dyDescent="0.3">
      <c r="A2641" s="273"/>
      <c r="B2641" s="273">
        <v>45961</v>
      </c>
      <c r="C2641" s="274" t="s">
        <v>990</v>
      </c>
      <c r="D2641" s="275" t="s">
        <v>1275</v>
      </c>
      <c r="E2641" s="275"/>
      <c r="F2641" s="275"/>
      <c r="G2641" s="421" t="str">
        <f t="shared" si="41"/>
        <v/>
      </c>
      <c r="H2641" s="276">
        <v>24</v>
      </c>
      <c r="I2641" s="276" t="s">
        <v>992</v>
      </c>
      <c r="J2641" s="218" t="s">
        <v>2916</v>
      </c>
    </row>
    <row r="2642" spans="1:10" ht="19.2" hidden="1" customHeight="1" x14ac:dyDescent="0.3">
      <c r="A2642" s="273"/>
      <c r="B2642" s="273">
        <v>45961</v>
      </c>
      <c r="C2642" s="274" t="s">
        <v>990</v>
      </c>
      <c r="D2642" s="275" t="s">
        <v>1275</v>
      </c>
      <c r="E2642" s="275"/>
      <c r="F2642" s="275"/>
      <c r="G2642" s="421" t="str">
        <f t="shared" si="41"/>
        <v/>
      </c>
      <c r="H2642" s="276">
        <v>24</v>
      </c>
      <c r="I2642" s="276" t="s">
        <v>993</v>
      </c>
      <c r="J2642" s="218" t="s">
        <v>2916</v>
      </c>
    </row>
    <row r="2643" spans="1:10" ht="19.2" hidden="1" customHeight="1" x14ac:dyDescent="0.3">
      <c r="A2643" s="273">
        <v>45831</v>
      </c>
      <c r="B2643" s="273"/>
      <c r="C2643" s="274" t="s">
        <v>994</v>
      </c>
      <c r="D2643" s="275" t="s">
        <v>15</v>
      </c>
      <c r="E2643" s="275"/>
      <c r="F2643" s="275">
        <v>2</v>
      </c>
      <c r="G2643" s="421">
        <f t="shared" si="41"/>
        <v>50</v>
      </c>
      <c r="H2643" s="276">
        <v>100</v>
      </c>
      <c r="I2643" s="276" t="s">
        <v>995</v>
      </c>
      <c r="J2643" s="218" t="s">
        <v>2916</v>
      </c>
    </row>
    <row r="2644" spans="1:10" ht="19.2" hidden="1" customHeight="1" x14ac:dyDescent="0.3">
      <c r="A2644" s="273">
        <v>45992</v>
      </c>
      <c r="B2644" s="273">
        <v>46356</v>
      </c>
      <c r="C2644" s="274" t="s">
        <v>994</v>
      </c>
      <c r="D2644" s="275" t="s">
        <v>118</v>
      </c>
      <c r="E2644" s="275"/>
      <c r="F2644" s="275"/>
      <c r="G2644" s="421" t="str">
        <f t="shared" si="41"/>
        <v/>
      </c>
      <c r="H2644" s="276">
        <v>52</v>
      </c>
      <c r="I2644" s="276" t="s">
        <v>995</v>
      </c>
      <c r="J2644" s="218" t="s">
        <v>2916</v>
      </c>
    </row>
    <row r="2645" spans="1:10" ht="19.2" hidden="1" customHeight="1" x14ac:dyDescent="0.3">
      <c r="A2645" s="273">
        <v>45740</v>
      </c>
      <c r="B2645" s="273"/>
      <c r="C2645" s="274" t="s">
        <v>996</v>
      </c>
      <c r="D2645" s="275" t="s">
        <v>1275</v>
      </c>
      <c r="E2645" s="275"/>
      <c r="F2645" s="275"/>
      <c r="G2645" s="421" t="str">
        <f t="shared" si="41"/>
        <v/>
      </c>
      <c r="H2645" s="276">
        <v>20</v>
      </c>
      <c r="I2645" s="276" t="s">
        <v>997</v>
      </c>
      <c r="J2645" s="218" t="s">
        <v>2916</v>
      </c>
    </row>
    <row r="2646" spans="1:10" ht="19.2" hidden="1" customHeight="1" x14ac:dyDescent="0.3">
      <c r="A2646" s="273">
        <v>45462</v>
      </c>
      <c r="B2646" s="273"/>
      <c r="C2646" s="274" t="s">
        <v>998</v>
      </c>
      <c r="D2646" s="275" t="s">
        <v>118</v>
      </c>
      <c r="E2646" s="275"/>
      <c r="F2646" s="275"/>
      <c r="G2646" s="421" t="str">
        <f t="shared" si="41"/>
        <v/>
      </c>
      <c r="H2646" s="276">
        <v>48</v>
      </c>
      <c r="I2646" s="276" t="s">
        <v>999</v>
      </c>
      <c r="J2646" s="218" t="s">
        <v>2916</v>
      </c>
    </row>
    <row r="2647" spans="1:10" ht="19.2" hidden="1" customHeight="1" x14ac:dyDescent="0.3">
      <c r="A2647" s="273">
        <v>45462</v>
      </c>
      <c r="B2647" s="273"/>
      <c r="C2647" s="274" t="s">
        <v>998</v>
      </c>
      <c r="D2647" s="275" t="s">
        <v>118</v>
      </c>
      <c r="E2647" s="275"/>
      <c r="F2647" s="275"/>
      <c r="G2647" s="421" t="str">
        <f t="shared" si="41"/>
        <v/>
      </c>
      <c r="H2647" s="276">
        <v>48</v>
      </c>
      <c r="I2647" s="276" t="s">
        <v>362</v>
      </c>
      <c r="J2647" s="218" t="s">
        <v>2916</v>
      </c>
    </row>
    <row r="2648" spans="1:10" ht="19.2" hidden="1" customHeight="1" x14ac:dyDescent="0.3">
      <c r="A2648" s="273">
        <v>45756</v>
      </c>
      <c r="B2648" s="273"/>
      <c r="C2648" s="274" t="s">
        <v>998</v>
      </c>
      <c r="D2648" s="275" t="s">
        <v>287</v>
      </c>
      <c r="E2648" s="275"/>
      <c r="F2648" s="275"/>
      <c r="G2648" s="421" t="str">
        <f t="shared" si="41"/>
        <v/>
      </c>
      <c r="H2648" s="276">
        <v>252</v>
      </c>
      <c r="I2648" s="276" t="s">
        <v>1000</v>
      </c>
      <c r="J2648" s="218" t="s">
        <v>2916</v>
      </c>
    </row>
    <row r="2649" spans="1:10" ht="19.2" hidden="1" customHeight="1" x14ac:dyDescent="0.3">
      <c r="A2649" s="273">
        <v>45540</v>
      </c>
      <c r="B2649" s="273">
        <v>45961</v>
      </c>
      <c r="C2649" s="274" t="s">
        <v>1001</v>
      </c>
      <c r="D2649" s="275" t="s">
        <v>15</v>
      </c>
      <c r="E2649" s="275"/>
      <c r="F2649" s="275">
        <v>2</v>
      </c>
      <c r="G2649" s="421">
        <f t="shared" si="41"/>
        <v>50</v>
      </c>
      <c r="H2649" s="276">
        <v>132</v>
      </c>
      <c r="I2649" s="276" t="s">
        <v>1002</v>
      </c>
      <c r="J2649" s="218" t="s">
        <v>2916</v>
      </c>
    </row>
    <row r="2650" spans="1:10" ht="19.2" hidden="1" customHeight="1" x14ac:dyDescent="0.3">
      <c r="A2650" s="273">
        <v>45110</v>
      </c>
      <c r="B2650" s="273">
        <v>45961</v>
      </c>
      <c r="C2650" s="274" t="s">
        <v>1004</v>
      </c>
      <c r="D2650" s="275" t="s">
        <v>118</v>
      </c>
      <c r="E2650" s="275"/>
      <c r="F2650" s="275"/>
      <c r="G2650" s="421" t="str">
        <f t="shared" si="41"/>
        <v/>
      </c>
      <c r="H2650" s="276">
        <v>52</v>
      </c>
      <c r="I2650" s="276" t="s">
        <v>1005</v>
      </c>
      <c r="J2650" s="218" t="s">
        <v>2916</v>
      </c>
    </row>
    <row r="2651" spans="1:10" ht="19.2" hidden="1" customHeight="1" x14ac:dyDescent="0.3">
      <c r="A2651" s="273"/>
      <c r="B2651" s="273">
        <v>45961</v>
      </c>
      <c r="C2651" s="274" t="s">
        <v>1006</v>
      </c>
      <c r="D2651" s="275" t="s">
        <v>145</v>
      </c>
      <c r="E2651" s="275"/>
      <c r="F2651" s="275"/>
      <c r="G2651" s="421" t="str">
        <f t="shared" si="41"/>
        <v/>
      </c>
      <c r="H2651" s="276">
        <v>192</v>
      </c>
      <c r="I2651" s="276" t="s">
        <v>1007</v>
      </c>
      <c r="J2651" s="218" t="s">
        <v>2916</v>
      </c>
    </row>
    <row r="2652" spans="1:10" ht="19.2" hidden="1" customHeight="1" x14ac:dyDescent="0.3">
      <c r="A2652" s="273">
        <v>44409</v>
      </c>
      <c r="B2652" s="273">
        <v>46020</v>
      </c>
      <c r="C2652" s="274" t="s">
        <v>1008</v>
      </c>
      <c r="D2652" s="275" t="s">
        <v>1009</v>
      </c>
      <c r="E2652" s="275"/>
      <c r="F2652" s="275"/>
      <c r="G2652" s="421" t="str">
        <f t="shared" si="41"/>
        <v/>
      </c>
      <c r="H2652" s="276">
        <v>55</v>
      </c>
      <c r="I2652" s="276" t="s">
        <v>20</v>
      </c>
      <c r="J2652" s="218" t="s">
        <v>2916</v>
      </c>
    </row>
    <row r="2653" spans="1:10" ht="19.2" hidden="1" customHeight="1" x14ac:dyDescent="0.3">
      <c r="A2653" s="273">
        <v>44893</v>
      </c>
      <c r="B2653" s="273">
        <v>45961</v>
      </c>
      <c r="C2653" s="274" t="s">
        <v>1010</v>
      </c>
      <c r="D2653" s="275" t="s">
        <v>1275</v>
      </c>
      <c r="E2653" s="275"/>
      <c r="F2653" s="275"/>
      <c r="G2653" s="421" t="str">
        <f t="shared" si="41"/>
        <v/>
      </c>
      <c r="H2653" s="276">
        <v>24</v>
      </c>
      <c r="I2653" s="276" t="s">
        <v>1011</v>
      </c>
      <c r="J2653" s="218" t="s">
        <v>2916</v>
      </c>
    </row>
    <row r="2654" spans="1:10" ht="19.2" hidden="1" customHeight="1" x14ac:dyDescent="0.3">
      <c r="A2654" s="273">
        <v>44893</v>
      </c>
      <c r="B2654" s="273">
        <v>45961</v>
      </c>
      <c r="C2654" s="274" t="s">
        <v>1010</v>
      </c>
      <c r="D2654" s="275" t="s">
        <v>1275</v>
      </c>
      <c r="E2654" s="275"/>
      <c r="F2654" s="275"/>
      <c r="G2654" s="421" t="str">
        <f t="shared" si="41"/>
        <v/>
      </c>
      <c r="H2654" s="276">
        <v>24</v>
      </c>
      <c r="I2654" s="276" t="s">
        <v>20</v>
      </c>
      <c r="J2654" s="218" t="s">
        <v>2916</v>
      </c>
    </row>
    <row r="2655" spans="1:10" ht="19.2" hidden="1" customHeight="1" x14ac:dyDescent="0.3">
      <c r="A2655" s="273">
        <v>45541</v>
      </c>
      <c r="B2655" s="273">
        <v>45961</v>
      </c>
      <c r="C2655" s="274" t="s">
        <v>1012</v>
      </c>
      <c r="D2655" s="275" t="s">
        <v>1275</v>
      </c>
      <c r="E2655" s="275"/>
      <c r="F2655" s="275"/>
      <c r="G2655" s="421" t="str">
        <f t="shared" si="41"/>
        <v/>
      </c>
      <c r="H2655" s="276">
        <v>24</v>
      </c>
      <c r="I2655" s="276" t="s">
        <v>1013</v>
      </c>
      <c r="J2655" s="218" t="s">
        <v>2916</v>
      </c>
    </row>
    <row r="2656" spans="1:10" ht="19.2" hidden="1" customHeight="1" x14ac:dyDescent="0.3">
      <c r="A2656" s="273">
        <v>45541</v>
      </c>
      <c r="B2656" s="273">
        <v>45961</v>
      </c>
      <c r="C2656" s="274" t="s">
        <v>1012</v>
      </c>
      <c r="D2656" s="275" t="s">
        <v>1275</v>
      </c>
      <c r="E2656" s="275"/>
      <c r="F2656" s="275"/>
      <c r="G2656" s="421" t="str">
        <f t="shared" si="41"/>
        <v/>
      </c>
      <c r="H2656" s="276">
        <v>24</v>
      </c>
      <c r="I2656" s="276" t="s">
        <v>1014</v>
      </c>
      <c r="J2656" s="218" t="s">
        <v>2916</v>
      </c>
    </row>
    <row r="2657" spans="1:10" ht="19.2" hidden="1" customHeight="1" x14ac:dyDescent="0.3">
      <c r="A2657" s="273">
        <v>45946</v>
      </c>
      <c r="B2657" s="273">
        <v>46295</v>
      </c>
      <c r="C2657" s="274" t="s">
        <v>1015</v>
      </c>
      <c r="D2657" s="275" t="s">
        <v>118</v>
      </c>
      <c r="E2657" s="275"/>
      <c r="F2657" s="275"/>
      <c r="G2657" s="421" t="str">
        <f t="shared" si="41"/>
        <v/>
      </c>
      <c r="H2657" s="276">
        <v>48</v>
      </c>
      <c r="I2657" s="276" t="s">
        <v>1016</v>
      </c>
      <c r="J2657" s="218" t="s">
        <v>2916</v>
      </c>
    </row>
    <row r="2658" spans="1:10" ht="19.2" hidden="1" customHeight="1" x14ac:dyDescent="0.3">
      <c r="A2658" s="273">
        <v>46008</v>
      </c>
      <c r="B2658" s="273">
        <v>46356</v>
      </c>
      <c r="C2658" s="274" t="s">
        <v>1015</v>
      </c>
      <c r="D2658" s="275" t="s">
        <v>15</v>
      </c>
      <c r="E2658" s="275"/>
      <c r="F2658" s="275">
        <v>2</v>
      </c>
      <c r="G2658" s="421">
        <f t="shared" si="41"/>
        <v>50</v>
      </c>
      <c r="H2658" s="276">
        <v>132</v>
      </c>
      <c r="I2658" s="276" t="s">
        <v>1016</v>
      </c>
      <c r="J2658" s="218" t="s">
        <v>2916</v>
      </c>
    </row>
    <row r="2659" spans="1:10" ht="19.2" hidden="1" customHeight="1" x14ac:dyDescent="0.3">
      <c r="A2659" s="273">
        <v>45874</v>
      </c>
      <c r="B2659" s="273"/>
      <c r="C2659" s="274" t="s">
        <v>1017</v>
      </c>
      <c r="D2659" s="275" t="s">
        <v>118</v>
      </c>
      <c r="E2659" s="275"/>
      <c r="F2659" s="275"/>
      <c r="G2659" s="421" t="str">
        <f t="shared" si="41"/>
        <v/>
      </c>
      <c r="H2659" s="276">
        <v>48</v>
      </c>
      <c r="I2659" s="276" t="s">
        <v>85</v>
      </c>
      <c r="J2659" s="218" t="s">
        <v>2916</v>
      </c>
    </row>
    <row r="2660" spans="1:10" ht="19.2" hidden="1" customHeight="1" x14ac:dyDescent="0.3">
      <c r="A2660" s="273">
        <v>45722</v>
      </c>
      <c r="B2660" s="273"/>
      <c r="C2660" s="274" t="s">
        <v>1018</v>
      </c>
      <c r="D2660" s="275" t="s">
        <v>1275</v>
      </c>
      <c r="E2660" s="275"/>
      <c r="F2660" s="275"/>
      <c r="G2660" s="421" t="str">
        <f t="shared" si="41"/>
        <v/>
      </c>
      <c r="H2660" s="276">
        <v>20</v>
      </c>
      <c r="I2660" s="276" t="s">
        <v>1019</v>
      </c>
      <c r="J2660" s="218" t="s">
        <v>2916</v>
      </c>
    </row>
    <row r="2661" spans="1:10" ht="19.2" hidden="1" customHeight="1" x14ac:dyDescent="0.3">
      <c r="A2661" s="273">
        <v>45722</v>
      </c>
      <c r="B2661" s="273"/>
      <c r="C2661" s="274" t="s">
        <v>1018</v>
      </c>
      <c r="D2661" s="275" t="s">
        <v>1275</v>
      </c>
      <c r="E2661" s="275"/>
      <c r="F2661" s="275"/>
      <c r="G2661" s="421" t="str">
        <f t="shared" si="41"/>
        <v/>
      </c>
      <c r="H2661" s="276">
        <v>20</v>
      </c>
      <c r="I2661" s="276" t="s">
        <v>1020</v>
      </c>
      <c r="J2661" s="218" t="s">
        <v>2916</v>
      </c>
    </row>
    <row r="2662" spans="1:10" ht="19.2" hidden="1" customHeight="1" x14ac:dyDescent="0.3">
      <c r="A2662" s="273">
        <v>45486</v>
      </c>
      <c r="B2662" s="273"/>
      <c r="C2662" s="274" t="s">
        <v>1023</v>
      </c>
      <c r="D2662" s="275" t="s">
        <v>1275</v>
      </c>
      <c r="E2662" s="275"/>
      <c r="F2662" s="275"/>
      <c r="G2662" s="421" t="str">
        <f t="shared" si="41"/>
        <v/>
      </c>
      <c r="H2662" s="276">
        <v>20</v>
      </c>
      <c r="I2662" s="276" t="s">
        <v>1024</v>
      </c>
      <c r="J2662" s="218" t="s">
        <v>2916</v>
      </c>
    </row>
    <row r="2663" spans="1:10" ht="19.2" hidden="1" customHeight="1" x14ac:dyDescent="0.3">
      <c r="A2663" s="273">
        <v>45884</v>
      </c>
      <c r="B2663" s="273"/>
      <c r="C2663" s="274" t="s">
        <v>1023</v>
      </c>
      <c r="D2663" s="275" t="s">
        <v>1275</v>
      </c>
      <c r="E2663" s="275"/>
      <c r="F2663" s="275"/>
      <c r="G2663" s="421" t="str">
        <f t="shared" si="41"/>
        <v/>
      </c>
      <c r="H2663" s="276">
        <v>20</v>
      </c>
      <c r="I2663" s="276" t="s">
        <v>1025</v>
      </c>
      <c r="J2663" s="218" t="s">
        <v>2916</v>
      </c>
    </row>
    <row r="2664" spans="1:10" ht="19.2" hidden="1" customHeight="1" x14ac:dyDescent="0.3">
      <c r="A2664" s="273">
        <v>45939</v>
      </c>
      <c r="B2664" s="273"/>
      <c r="C2664" s="274" t="s">
        <v>1023</v>
      </c>
      <c r="D2664" s="275" t="s">
        <v>1275</v>
      </c>
      <c r="E2664" s="275"/>
      <c r="F2664" s="275"/>
      <c r="G2664" s="421" t="str">
        <f t="shared" si="41"/>
        <v/>
      </c>
      <c r="H2664" s="276">
        <v>20</v>
      </c>
      <c r="I2664" s="276" t="s">
        <v>1026</v>
      </c>
      <c r="J2664" s="218" t="s">
        <v>2916</v>
      </c>
    </row>
    <row r="2665" spans="1:10" ht="19.2" hidden="1" customHeight="1" x14ac:dyDescent="0.3">
      <c r="A2665" s="273">
        <v>45939</v>
      </c>
      <c r="B2665" s="273"/>
      <c r="C2665" s="274" t="s">
        <v>1023</v>
      </c>
      <c r="D2665" s="275" t="s">
        <v>1275</v>
      </c>
      <c r="E2665" s="275"/>
      <c r="F2665" s="275"/>
      <c r="G2665" s="421" t="str">
        <f t="shared" si="41"/>
        <v/>
      </c>
      <c r="H2665" s="276">
        <v>20</v>
      </c>
      <c r="I2665" s="276" t="s">
        <v>1027</v>
      </c>
      <c r="J2665" s="218" t="s">
        <v>2916</v>
      </c>
    </row>
    <row r="2666" spans="1:10" ht="19.2" hidden="1" customHeight="1" x14ac:dyDescent="0.3">
      <c r="A2666" s="273">
        <v>45939</v>
      </c>
      <c r="B2666" s="273"/>
      <c r="C2666" s="274" t="s">
        <v>1023</v>
      </c>
      <c r="D2666" s="275" t="s">
        <v>1275</v>
      </c>
      <c r="E2666" s="275"/>
      <c r="F2666" s="275"/>
      <c r="G2666" s="421" t="str">
        <f t="shared" si="41"/>
        <v/>
      </c>
      <c r="H2666" s="276">
        <v>20</v>
      </c>
      <c r="I2666" s="276" t="s">
        <v>1028</v>
      </c>
      <c r="J2666" s="218" t="s">
        <v>2916</v>
      </c>
    </row>
    <row r="2667" spans="1:10" ht="19.2" hidden="1" customHeight="1" x14ac:dyDescent="0.3">
      <c r="A2667" s="273">
        <v>45939</v>
      </c>
      <c r="B2667" s="273"/>
      <c r="C2667" s="274" t="s">
        <v>1023</v>
      </c>
      <c r="D2667" s="275" t="s">
        <v>1275</v>
      </c>
      <c r="E2667" s="275"/>
      <c r="F2667" s="275"/>
      <c r="G2667" s="421" t="str">
        <f t="shared" si="41"/>
        <v/>
      </c>
      <c r="H2667" s="276">
        <v>20</v>
      </c>
      <c r="I2667" s="276" t="s">
        <v>73</v>
      </c>
      <c r="J2667" s="218" t="s">
        <v>2916</v>
      </c>
    </row>
    <row r="2668" spans="1:10" ht="19.2" hidden="1" customHeight="1" x14ac:dyDescent="0.3">
      <c r="A2668" s="273">
        <v>45862</v>
      </c>
      <c r="B2668" s="273"/>
      <c r="C2668" s="274" t="s">
        <v>1029</v>
      </c>
      <c r="D2668" s="275" t="s">
        <v>1275</v>
      </c>
      <c r="E2668" s="275"/>
      <c r="F2668" s="275"/>
      <c r="G2668" s="421" t="str">
        <f t="shared" si="41"/>
        <v/>
      </c>
      <c r="H2668" s="276">
        <v>20</v>
      </c>
      <c r="I2668" s="276" t="s">
        <v>1030</v>
      </c>
      <c r="J2668" s="218" t="s">
        <v>2916</v>
      </c>
    </row>
    <row r="2669" spans="1:10" ht="19.2" hidden="1" customHeight="1" x14ac:dyDescent="0.3">
      <c r="A2669" s="273">
        <v>44567</v>
      </c>
      <c r="B2669" s="273">
        <v>45961</v>
      </c>
      <c r="C2669" s="274" t="s">
        <v>1033</v>
      </c>
      <c r="D2669" s="275" t="s">
        <v>118</v>
      </c>
      <c r="E2669" s="275"/>
      <c r="F2669" s="275"/>
      <c r="G2669" s="421" t="str">
        <f t="shared" si="41"/>
        <v/>
      </c>
      <c r="H2669" s="276">
        <v>52</v>
      </c>
      <c r="I2669" s="276" t="s">
        <v>1034</v>
      </c>
      <c r="J2669" s="218" t="s">
        <v>2916</v>
      </c>
    </row>
    <row r="2670" spans="1:10" ht="19.2" hidden="1" customHeight="1" x14ac:dyDescent="0.3">
      <c r="A2670" s="273">
        <v>45873</v>
      </c>
      <c r="B2670" s="273"/>
      <c r="C2670" s="274" t="s">
        <v>1035</v>
      </c>
      <c r="D2670" s="275" t="s">
        <v>1275</v>
      </c>
      <c r="E2670" s="275"/>
      <c r="F2670" s="275"/>
      <c r="G2670" s="421" t="str">
        <f t="shared" si="41"/>
        <v/>
      </c>
      <c r="H2670" s="276">
        <v>20</v>
      </c>
      <c r="I2670" s="276" t="s">
        <v>1036</v>
      </c>
      <c r="J2670" s="218" t="s">
        <v>2916</v>
      </c>
    </row>
    <row r="2671" spans="1:10" ht="19.2" hidden="1" customHeight="1" x14ac:dyDescent="0.3">
      <c r="A2671" s="273">
        <v>45568</v>
      </c>
      <c r="B2671" s="273">
        <v>45961</v>
      </c>
      <c r="C2671" s="274" t="s">
        <v>1037</v>
      </c>
      <c r="D2671" s="275" t="s">
        <v>1275</v>
      </c>
      <c r="E2671" s="275"/>
      <c r="F2671" s="275"/>
      <c r="G2671" s="421" t="str">
        <f t="shared" si="41"/>
        <v/>
      </c>
      <c r="H2671" s="276">
        <v>24</v>
      </c>
      <c r="I2671" s="276" t="s">
        <v>1038</v>
      </c>
      <c r="J2671" s="218" t="s">
        <v>2916</v>
      </c>
    </row>
    <row r="2672" spans="1:10" ht="19.2" hidden="1" customHeight="1" x14ac:dyDescent="0.3">
      <c r="A2672" s="273">
        <v>45568</v>
      </c>
      <c r="B2672" s="273">
        <v>45961</v>
      </c>
      <c r="C2672" s="274" t="s">
        <v>1037</v>
      </c>
      <c r="D2672" s="275" t="s">
        <v>1275</v>
      </c>
      <c r="E2672" s="275"/>
      <c r="F2672" s="275"/>
      <c r="G2672" s="421" t="str">
        <f t="shared" si="41"/>
        <v/>
      </c>
      <c r="H2672" s="276">
        <v>24</v>
      </c>
      <c r="I2672" s="276" t="s">
        <v>1039</v>
      </c>
      <c r="J2672" s="218" t="s">
        <v>2916</v>
      </c>
    </row>
    <row r="2673" spans="1:10" ht="19.2" hidden="1" customHeight="1" x14ac:dyDescent="0.3">
      <c r="A2673" s="273">
        <v>45809</v>
      </c>
      <c r="B2673" s="273"/>
      <c r="C2673" s="274" t="s">
        <v>1040</v>
      </c>
      <c r="D2673" s="275" t="s">
        <v>1275</v>
      </c>
      <c r="E2673" s="275"/>
      <c r="F2673" s="275"/>
      <c r="G2673" s="421" t="str">
        <f t="shared" si="41"/>
        <v/>
      </c>
      <c r="H2673" s="276">
        <v>20</v>
      </c>
      <c r="I2673" s="276" t="s">
        <v>1041</v>
      </c>
      <c r="J2673" s="218" t="s">
        <v>2916</v>
      </c>
    </row>
    <row r="2674" spans="1:10" ht="19.2" hidden="1" customHeight="1" x14ac:dyDescent="0.3">
      <c r="A2674" s="273">
        <v>45863</v>
      </c>
      <c r="B2674" s="273"/>
      <c r="C2674" s="274" t="s">
        <v>1042</v>
      </c>
      <c r="D2674" s="275" t="s">
        <v>118</v>
      </c>
      <c r="E2674" s="275"/>
      <c r="F2674" s="275"/>
      <c r="G2674" s="421" t="str">
        <f t="shared" si="41"/>
        <v/>
      </c>
      <c r="H2674" s="276">
        <v>48</v>
      </c>
      <c r="I2674" s="276" t="s">
        <v>1043</v>
      </c>
      <c r="J2674" s="218" t="s">
        <v>2916</v>
      </c>
    </row>
    <row r="2675" spans="1:10" ht="19.2" hidden="1" customHeight="1" x14ac:dyDescent="0.3">
      <c r="A2675" s="273">
        <v>44919</v>
      </c>
      <c r="B2675" s="273">
        <v>45961</v>
      </c>
      <c r="C2675" s="274" t="s">
        <v>1044</v>
      </c>
      <c r="D2675" s="275" t="s">
        <v>1275</v>
      </c>
      <c r="E2675" s="275"/>
      <c r="F2675" s="275"/>
      <c r="G2675" s="421" t="str">
        <f t="shared" si="41"/>
        <v/>
      </c>
      <c r="H2675" s="276">
        <v>24</v>
      </c>
      <c r="I2675" s="276" t="s">
        <v>1045</v>
      </c>
      <c r="J2675" s="218" t="s">
        <v>2916</v>
      </c>
    </row>
    <row r="2676" spans="1:10" ht="19.2" hidden="1" customHeight="1" x14ac:dyDescent="0.3">
      <c r="A2676" s="273">
        <v>45711</v>
      </c>
      <c r="B2676" s="273"/>
      <c r="C2676" s="274" t="s">
        <v>1050</v>
      </c>
      <c r="D2676" s="275" t="s">
        <v>1275</v>
      </c>
      <c r="E2676" s="275"/>
      <c r="F2676" s="275"/>
      <c r="G2676" s="421" t="str">
        <f t="shared" si="41"/>
        <v/>
      </c>
      <c r="H2676" s="276">
        <v>20</v>
      </c>
      <c r="I2676" s="276" t="s">
        <v>1051</v>
      </c>
      <c r="J2676" s="218" t="s">
        <v>2916</v>
      </c>
    </row>
    <row r="2677" spans="1:10" ht="19.2" hidden="1" customHeight="1" x14ac:dyDescent="0.3">
      <c r="A2677" s="273">
        <v>45499</v>
      </c>
      <c r="B2677" s="273"/>
      <c r="C2677" s="274" t="s">
        <v>1052</v>
      </c>
      <c r="D2677" s="275" t="s">
        <v>118</v>
      </c>
      <c r="E2677" s="275"/>
      <c r="F2677" s="275"/>
      <c r="G2677" s="421" t="str">
        <f t="shared" si="41"/>
        <v/>
      </c>
      <c r="H2677" s="276">
        <v>48</v>
      </c>
      <c r="I2677" s="276" t="s">
        <v>96</v>
      </c>
      <c r="J2677" s="218" t="s">
        <v>2916</v>
      </c>
    </row>
    <row r="2678" spans="1:10" ht="19.2" hidden="1" customHeight="1" x14ac:dyDescent="0.3">
      <c r="A2678" s="273">
        <v>45862</v>
      </c>
      <c r="B2678" s="273"/>
      <c r="C2678" s="274" t="s">
        <v>2740</v>
      </c>
      <c r="D2678" s="275" t="s">
        <v>118</v>
      </c>
      <c r="E2678" s="275"/>
      <c r="F2678" s="275"/>
      <c r="G2678" s="421" t="str">
        <f t="shared" si="41"/>
        <v/>
      </c>
      <c r="H2678" s="276">
        <v>48</v>
      </c>
      <c r="I2678" s="276" t="s">
        <v>37</v>
      </c>
      <c r="J2678" s="218" t="s">
        <v>2916</v>
      </c>
    </row>
    <row r="2679" spans="1:10" ht="19.2" hidden="1" customHeight="1" x14ac:dyDescent="0.3">
      <c r="A2679" s="273"/>
      <c r="B2679" s="273"/>
      <c r="C2679" s="274" t="s">
        <v>1053</v>
      </c>
      <c r="D2679" s="275" t="s">
        <v>635</v>
      </c>
      <c r="E2679" s="275"/>
      <c r="F2679" s="275">
        <v>4</v>
      </c>
      <c r="G2679" s="421">
        <f t="shared" si="41"/>
        <v>100</v>
      </c>
      <c r="H2679" s="276"/>
      <c r="I2679" s="276" t="s">
        <v>1054</v>
      </c>
      <c r="J2679" s="218" t="s">
        <v>2916</v>
      </c>
    </row>
    <row r="2680" spans="1:10" ht="19.2" hidden="1" customHeight="1" x14ac:dyDescent="0.3">
      <c r="A2680" s="273">
        <v>45825</v>
      </c>
      <c r="B2680" s="273"/>
      <c r="C2680" s="274" t="s">
        <v>1056</v>
      </c>
      <c r="D2680" s="275" t="s">
        <v>118</v>
      </c>
      <c r="E2680" s="275"/>
      <c r="F2680" s="275"/>
      <c r="G2680" s="421" t="str">
        <f t="shared" si="41"/>
        <v/>
      </c>
      <c r="H2680" s="276">
        <v>48</v>
      </c>
      <c r="I2680" s="276" t="s">
        <v>1057</v>
      </c>
      <c r="J2680" s="218" t="s">
        <v>2916</v>
      </c>
    </row>
    <row r="2681" spans="1:10" ht="19.2" hidden="1" customHeight="1" x14ac:dyDescent="0.3">
      <c r="A2681" s="273">
        <v>45939</v>
      </c>
      <c r="B2681" s="273"/>
      <c r="C2681" s="274" t="s">
        <v>1058</v>
      </c>
      <c r="D2681" s="275" t="s">
        <v>118</v>
      </c>
      <c r="E2681" s="275"/>
      <c r="F2681" s="275"/>
      <c r="G2681" s="421" t="str">
        <f t="shared" si="41"/>
        <v/>
      </c>
      <c r="H2681" s="276">
        <v>48</v>
      </c>
      <c r="I2681" s="276" t="s">
        <v>1059</v>
      </c>
      <c r="J2681" s="218" t="s">
        <v>2916</v>
      </c>
    </row>
    <row r="2682" spans="1:10" ht="19.2" hidden="1" customHeight="1" x14ac:dyDescent="0.3">
      <c r="A2682" s="273">
        <v>45871</v>
      </c>
      <c r="B2682" s="273"/>
      <c r="C2682" s="274" t="s">
        <v>1061</v>
      </c>
      <c r="D2682" s="275" t="s">
        <v>1275</v>
      </c>
      <c r="E2682" s="275"/>
      <c r="F2682" s="275"/>
      <c r="G2682" s="421" t="str">
        <f t="shared" si="41"/>
        <v/>
      </c>
      <c r="H2682" s="276">
        <v>20</v>
      </c>
      <c r="I2682" s="276" t="s">
        <v>284</v>
      </c>
      <c r="J2682" s="218" t="s">
        <v>2916</v>
      </c>
    </row>
    <row r="2683" spans="1:10" ht="19.2" hidden="1" customHeight="1" x14ac:dyDescent="0.3">
      <c r="A2683" s="273">
        <v>44925</v>
      </c>
      <c r="B2683" s="273">
        <v>45961</v>
      </c>
      <c r="C2683" s="274" t="s">
        <v>1062</v>
      </c>
      <c r="D2683" s="275" t="s">
        <v>118</v>
      </c>
      <c r="E2683" s="275"/>
      <c r="F2683" s="275"/>
      <c r="G2683" s="421" t="str">
        <f t="shared" si="41"/>
        <v/>
      </c>
      <c r="H2683" s="276">
        <v>52</v>
      </c>
      <c r="I2683" s="276" t="s">
        <v>150</v>
      </c>
      <c r="J2683" s="218" t="s">
        <v>2916</v>
      </c>
    </row>
    <row r="2684" spans="1:10" ht="19.2" hidden="1" customHeight="1" x14ac:dyDescent="0.3">
      <c r="A2684" s="273">
        <v>44925</v>
      </c>
      <c r="B2684" s="273">
        <v>45961</v>
      </c>
      <c r="C2684" s="274" t="s">
        <v>1062</v>
      </c>
      <c r="D2684" s="275" t="s">
        <v>118</v>
      </c>
      <c r="E2684" s="275"/>
      <c r="F2684" s="275"/>
      <c r="G2684" s="421" t="str">
        <f t="shared" si="41"/>
        <v/>
      </c>
      <c r="H2684" s="276">
        <v>52</v>
      </c>
      <c r="I2684" s="276" t="s">
        <v>306</v>
      </c>
      <c r="J2684" s="218" t="s">
        <v>2916</v>
      </c>
    </row>
    <row r="2685" spans="1:10" ht="19.2" hidden="1" customHeight="1" x14ac:dyDescent="0.3">
      <c r="A2685" s="273">
        <v>45858</v>
      </c>
      <c r="B2685" s="273"/>
      <c r="C2685" s="274" t="s">
        <v>1063</v>
      </c>
      <c r="D2685" s="275" t="s">
        <v>1275</v>
      </c>
      <c r="E2685" s="275"/>
      <c r="F2685" s="275"/>
      <c r="G2685" s="421" t="str">
        <f t="shared" si="41"/>
        <v/>
      </c>
      <c r="H2685" s="276">
        <v>20</v>
      </c>
      <c r="I2685" s="276" t="s">
        <v>1064</v>
      </c>
      <c r="J2685" s="218" t="s">
        <v>2916</v>
      </c>
    </row>
    <row r="2686" spans="1:10" ht="19.2" hidden="1" customHeight="1" x14ac:dyDescent="0.3">
      <c r="A2686" s="273">
        <v>44364</v>
      </c>
      <c r="B2686" s="273">
        <v>45961</v>
      </c>
      <c r="C2686" s="274" t="s">
        <v>1065</v>
      </c>
      <c r="D2686" s="275" t="s">
        <v>1497</v>
      </c>
      <c r="E2686" s="275"/>
      <c r="F2686" s="275"/>
      <c r="G2686" s="421" t="str">
        <f t="shared" si="41"/>
        <v/>
      </c>
      <c r="H2686" s="276">
        <v>246</v>
      </c>
      <c r="I2686" s="276" t="s">
        <v>1067</v>
      </c>
      <c r="J2686" s="218" t="s">
        <v>2916</v>
      </c>
    </row>
    <row r="2687" spans="1:10" ht="19.2" hidden="1" customHeight="1" x14ac:dyDescent="0.3">
      <c r="A2687" s="273">
        <v>44037</v>
      </c>
      <c r="B2687" s="273">
        <v>45961</v>
      </c>
      <c r="C2687" s="274" t="s">
        <v>1068</v>
      </c>
      <c r="D2687" s="275" t="s">
        <v>1032</v>
      </c>
      <c r="E2687" s="275"/>
      <c r="F2687" s="275">
        <v>1</v>
      </c>
      <c r="G2687" s="421">
        <f t="shared" si="41"/>
        <v>25</v>
      </c>
      <c r="H2687" s="276">
        <v>220</v>
      </c>
      <c r="I2687" s="276" t="s">
        <v>151</v>
      </c>
      <c r="J2687" s="218" t="s">
        <v>2916</v>
      </c>
    </row>
    <row r="2688" spans="1:10" ht="19.2" hidden="1" customHeight="1" x14ac:dyDescent="0.3">
      <c r="A2688" s="273">
        <v>45497</v>
      </c>
      <c r="B2688" s="273"/>
      <c r="C2688" s="274" t="s">
        <v>1070</v>
      </c>
      <c r="D2688" s="275" t="s">
        <v>1275</v>
      </c>
      <c r="E2688" s="275"/>
      <c r="F2688" s="275"/>
      <c r="G2688" s="421" t="str">
        <f t="shared" si="41"/>
        <v/>
      </c>
      <c r="H2688" s="276">
        <v>20</v>
      </c>
      <c r="I2688" s="276" t="s">
        <v>1071</v>
      </c>
      <c r="J2688" s="218" t="s">
        <v>2916</v>
      </c>
    </row>
    <row r="2689" spans="1:10" ht="19.2" hidden="1" customHeight="1" x14ac:dyDescent="0.3">
      <c r="A2689" s="273">
        <v>45394</v>
      </c>
      <c r="B2689" s="273"/>
      <c r="C2689" s="274" t="s">
        <v>1072</v>
      </c>
      <c r="D2689" s="275" t="s">
        <v>118</v>
      </c>
      <c r="E2689" s="275"/>
      <c r="F2689" s="275"/>
      <c r="G2689" s="421" t="str">
        <f t="shared" si="41"/>
        <v/>
      </c>
      <c r="H2689" s="276">
        <v>48</v>
      </c>
      <c r="I2689" s="276" t="s">
        <v>900</v>
      </c>
      <c r="J2689" s="218" t="s">
        <v>2916</v>
      </c>
    </row>
    <row r="2690" spans="1:10" ht="19.2" hidden="1" customHeight="1" x14ac:dyDescent="0.3">
      <c r="A2690" s="273">
        <v>45613</v>
      </c>
      <c r="B2690" s="273">
        <v>45991</v>
      </c>
      <c r="C2690" s="274" t="s">
        <v>1073</v>
      </c>
      <c r="D2690" s="275" t="s">
        <v>118</v>
      </c>
      <c r="E2690" s="275"/>
      <c r="F2690" s="275"/>
      <c r="G2690" s="421" t="str">
        <f t="shared" ref="G2690:G2753" si="42">IF(F2690="","",F2690*25)</f>
        <v/>
      </c>
      <c r="H2690" s="276">
        <v>52</v>
      </c>
      <c r="I2690" s="276" t="s">
        <v>1074</v>
      </c>
      <c r="J2690" s="218" t="s">
        <v>2916</v>
      </c>
    </row>
    <row r="2691" spans="1:10" ht="19.2" hidden="1" customHeight="1" x14ac:dyDescent="0.3">
      <c r="A2691" s="273">
        <v>45553</v>
      </c>
      <c r="B2691" s="273">
        <v>45961</v>
      </c>
      <c r="C2691" s="274" t="s">
        <v>1076</v>
      </c>
      <c r="D2691" s="275" t="s">
        <v>1275</v>
      </c>
      <c r="E2691" s="275"/>
      <c r="F2691" s="275"/>
      <c r="G2691" s="421" t="str">
        <f t="shared" si="42"/>
        <v/>
      </c>
      <c r="H2691" s="276">
        <v>24</v>
      </c>
      <c r="I2691" s="276" t="s">
        <v>1077</v>
      </c>
      <c r="J2691" s="218" t="s">
        <v>2916</v>
      </c>
    </row>
    <row r="2692" spans="1:10" ht="19.2" hidden="1" customHeight="1" x14ac:dyDescent="0.3">
      <c r="A2692" s="273">
        <v>45301</v>
      </c>
      <c r="B2692" s="273"/>
      <c r="C2692" s="274" t="s">
        <v>1078</v>
      </c>
      <c r="D2692" s="275" t="s">
        <v>167</v>
      </c>
      <c r="E2692" s="275"/>
      <c r="F2692" s="275">
        <v>1</v>
      </c>
      <c r="G2692" s="421">
        <f t="shared" si="42"/>
        <v>25</v>
      </c>
      <c r="H2692" s="276">
        <v>183.7</v>
      </c>
      <c r="I2692" s="276" t="s">
        <v>1079</v>
      </c>
      <c r="J2692" s="218" t="s">
        <v>2916</v>
      </c>
    </row>
    <row r="2693" spans="1:10" ht="19.2" hidden="1" customHeight="1" x14ac:dyDescent="0.3">
      <c r="A2693" s="273">
        <v>45750</v>
      </c>
      <c r="B2693" s="273"/>
      <c r="C2693" s="274" t="s">
        <v>1080</v>
      </c>
      <c r="D2693" s="275" t="s">
        <v>1275</v>
      </c>
      <c r="E2693" s="275"/>
      <c r="F2693" s="275"/>
      <c r="G2693" s="421" t="str">
        <f t="shared" si="42"/>
        <v/>
      </c>
      <c r="H2693" s="276">
        <v>20</v>
      </c>
      <c r="I2693" s="276" t="s">
        <v>1081</v>
      </c>
      <c r="J2693" s="218" t="s">
        <v>2916</v>
      </c>
    </row>
    <row r="2694" spans="1:10" ht="19.2" hidden="1" customHeight="1" x14ac:dyDescent="0.3">
      <c r="A2694" s="273">
        <v>45831</v>
      </c>
      <c r="B2694" s="273"/>
      <c r="C2694" s="274" t="s">
        <v>1082</v>
      </c>
      <c r="D2694" s="275" t="s">
        <v>15</v>
      </c>
      <c r="E2694" s="275"/>
      <c r="F2694" s="275">
        <v>2</v>
      </c>
      <c r="G2694" s="421">
        <f t="shared" si="42"/>
        <v>50</v>
      </c>
      <c r="H2694" s="276">
        <v>120</v>
      </c>
      <c r="I2694" s="276" t="s">
        <v>1084</v>
      </c>
      <c r="J2694" s="218" t="s">
        <v>2916</v>
      </c>
    </row>
    <row r="2695" spans="1:10" ht="19.2" hidden="1" customHeight="1" x14ac:dyDescent="0.3">
      <c r="A2695" s="273">
        <v>44756</v>
      </c>
      <c r="B2695" s="273">
        <v>45961</v>
      </c>
      <c r="C2695" s="274" t="s">
        <v>1082</v>
      </c>
      <c r="D2695" s="275" t="s">
        <v>118</v>
      </c>
      <c r="E2695" s="275"/>
      <c r="F2695" s="275"/>
      <c r="G2695" s="421" t="str">
        <f t="shared" si="42"/>
        <v/>
      </c>
      <c r="H2695" s="276">
        <v>52</v>
      </c>
      <c r="I2695" s="276" t="s">
        <v>1084</v>
      </c>
      <c r="J2695" s="218" t="s">
        <v>2916</v>
      </c>
    </row>
    <row r="2696" spans="1:10" ht="19.2" hidden="1" customHeight="1" x14ac:dyDescent="0.3">
      <c r="A2696" s="273">
        <v>44783</v>
      </c>
      <c r="B2696" s="273">
        <v>45961</v>
      </c>
      <c r="C2696" s="274" t="s">
        <v>1085</v>
      </c>
      <c r="D2696" s="275" t="s">
        <v>118</v>
      </c>
      <c r="E2696" s="275"/>
      <c r="F2696" s="275"/>
      <c r="G2696" s="421" t="str">
        <f t="shared" si="42"/>
        <v/>
      </c>
      <c r="H2696" s="276">
        <v>52</v>
      </c>
      <c r="I2696" s="276" t="s">
        <v>916</v>
      </c>
      <c r="J2696" s="218" t="s">
        <v>2916</v>
      </c>
    </row>
    <row r="2697" spans="1:10" ht="19.2" hidden="1" customHeight="1" x14ac:dyDescent="0.3">
      <c r="A2697" s="273">
        <v>45630</v>
      </c>
      <c r="B2697" s="273">
        <v>46020</v>
      </c>
      <c r="C2697" s="274" t="s">
        <v>1086</v>
      </c>
      <c r="D2697" s="275" t="s">
        <v>185</v>
      </c>
      <c r="E2697" s="275"/>
      <c r="F2697" s="275"/>
      <c r="G2697" s="421" t="str">
        <f t="shared" si="42"/>
        <v/>
      </c>
      <c r="H2697" s="276">
        <v>150</v>
      </c>
      <c r="I2697" s="276" t="s">
        <v>186</v>
      </c>
      <c r="J2697" s="218" t="s">
        <v>2916</v>
      </c>
    </row>
    <row r="2698" spans="1:10" ht="19.2" hidden="1" customHeight="1" x14ac:dyDescent="0.3">
      <c r="A2698" s="273">
        <v>45769</v>
      </c>
      <c r="B2698" s="273"/>
      <c r="C2698" s="274" t="s">
        <v>1088</v>
      </c>
      <c r="D2698" s="275" t="s">
        <v>1275</v>
      </c>
      <c r="E2698" s="275"/>
      <c r="F2698" s="275"/>
      <c r="G2698" s="421" t="str">
        <f t="shared" si="42"/>
        <v/>
      </c>
      <c r="H2698" s="276">
        <v>20</v>
      </c>
      <c r="I2698" s="276" t="s">
        <v>1089</v>
      </c>
      <c r="J2698" s="218" t="s">
        <v>2916</v>
      </c>
    </row>
    <row r="2699" spans="1:10" ht="19.2" hidden="1" customHeight="1" x14ac:dyDescent="0.3">
      <c r="A2699" s="273">
        <v>45852</v>
      </c>
      <c r="B2699" s="273"/>
      <c r="C2699" s="274" t="s">
        <v>1088</v>
      </c>
      <c r="D2699" s="275" t="s">
        <v>1275</v>
      </c>
      <c r="E2699" s="275"/>
      <c r="F2699" s="275"/>
      <c r="G2699" s="421" t="str">
        <f t="shared" si="42"/>
        <v/>
      </c>
      <c r="H2699" s="276">
        <v>20</v>
      </c>
      <c r="I2699" s="276" t="s">
        <v>1090</v>
      </c>
      <c r="J2699" s="218" t="s">
        <v>2916</v>
      </c>
    </row>
    <row r="2700" spans="1:10" ht="19.2" hidden="1" customHeight="1" x14ac:dyDescent="0.3">
      <c r="A2700" s="273">
        <v>45883</v>
      </c>
      <c r="B2700" s="273"/>
      <c r="C2700" s="274" t="s">
        <v>1088</v>
      </c>
      <c r="D2700" s="275" t="s">
        <v>1275</v>
      </c>
      <c r="E2700" s="275"/>
      <c r="F2700" s="275"/>
      <c r="G2700" s="421" t="str">
        <f t="shared" si="42"/>
        <v/>
      </c>
      <c r="H2700" s="276">
        <v>20</v>
      </c>
      <c r="I2700" s="276" t="s">
        <v>1091</v>
      </c>
      <c r="J2700" s="218" t="s">
        <v>2916</v>
      </c>
    </row>
    <row r="2701" spans="1:10" ht="19.2" hidden="1" customHeight="1" x14ac:dyDescent="0.3">
      <c r="A2701" s="273">
        <v>45947</v>
      </c>
      <c r="B2701" s="273"/>
      <c r="C2701" s="274" t="s">
        <v>1092</v>
      </c>
      <c r="D2701" s="275" t="s">
        <v>118</v>
      </c>
      <c r="E2701" s="275"/>
      <c r="F2701" s="275"/>
      <c r="G2701" s="421" t="str">
        <f t="shared" si="42"/>
        <v/>
      </c>
      <c r="H2701" s="276">
        <v>48</v>
      </c>
      <c r="I2701" s="276" t="s">
        <v>37</v>
      </c>
      <c r="J2701" s="218" t="s">
        <v>2916</v>
      </c>
    </row>
    <row r="2702" spans="1:10" ht="19.2" hidden="1" customHeight="1" x14ac:dyDescent="0.3">
      <c r="A2702" s="273">
        <v>45947</v>
      </c>
      <c r="B2702" s="273"/>
      <c r="C2702" s="274" t="s">
        <v>1092</v>
      </c>
      <c r="D2702" s="275" t="s">
        <v>118</v>
      </c>
      <c r="E2702" s="275"/>
      <c r="F2702" s="275"/>
      <c r="G2702" s="421" t="str">
        <f t="shared" si="42"/>
        <v/>
      </c>
      <c r="H2702" s="276">
        <v>48</v>
      </c>
      <c r="I2702" s="276" t="s">
        <v>475</v>
      </c>
      <c r="J2702" s="218" t="s">
        <v>2916</v>
      </c>
    </row>
    <row r="2703" spans="1:10" ht="19.2" hidden="1" customHeight="1" x14ac:dyDescent="0.3">
      <c r="A2703" s="273">
        <v>44718</v>
      </c>
      <c r="B2703" s="273">
        <v>45961</v>
      </c>
      <c r="C2703" s="274" t="s">
        <v>1093</v>
      </c>
      <c r="D2703" s="275" t="s">
        <v>118</v>
      </c>
      <c r="E2703" s="275"/>
      <c r="F2703" s="275"/>
      <c r="G2703" s="421" t="str">
        <f t="shared" si="42"/>
        <v/>
      </c>
      <c r="H2703" s="276">
        <v>187.55</v>
      </c>
      <c r="I2703" s="276" t="s">
        <v>1094</v>
      </c>
      <c r="J2703" s="218" t="s">
        <v>2916</v>
      </c>
    </row>
    <row r="2704" spans="1:10" ht="19.2" hidden="1" customHeight="1" x14ac:dyDescent="0.3">
      <c r="A2704" s="273">
        <v>45605</v>
      </c>
      <c r="B2704" s="273">
        <v>45991</v>
      </c>
      <c r="C2704" s="274" t="s">
        <v>1095</v>
      </c>
      <c r="D2704" s="275" t="s">
        <v>118</v>
      </c>
      <c r="E2704" s="275"/>
      <c r="F2704" s="275"/>
      <c r="G2704" s="421" t="str">
        <f t="shared" si="42"/>
        <v/>
      </c>
      <c r="H2704" s="276">
        <v>52</v>
      </c>
      <c r="I2704" s="276" t="s">
        <v>221</v>
      </c>
      <c r="J2704" s="218" t="s">
        <v>2916</v>
      </c>
    </row>
    <row r="2705" spans="1:10" ht="19.2" hidden="1" customHeight="1" x14ac:dyDescent="0.3">
      <c r="A2705" s="273">
        <v>44865</v>
      </c>
      <c r="B2705" s="273">
        <v>45961</v>
      </c>
      <c r="C2705" s="274" t="s">
        <v>1096</v>
      </c>
      <c r="D2705" s="275" t="s">
        <v>118</v>
      </c>
      <c r="E2705" s="275"/>
      <c r="F2705" s="275"/>
      <c r="G2705" s="421" t="str">
        <f t="shared" si="42"/>
        <v/>
      </c>
      <c r="H2705" s="276">
        <v>52</v>
      </c>
      <c r="I2705" s="276" t="s">
        <v>89</v>
      </c>
      <c r="J2705" s="218" t="s">
        <v>2916</v>
      </c>
    </row>
    <row r="2706" spans="1:10" ht="19.2" hidden="1" customHeight="1" x14ac:dyDescent="0.3">
      <c r="A2706" s="273">
        <v>44645</v>
      </c>
      <c r="B2706" s="273">
        <v>45961</v>
      </c>
      <c r="C2706" s="274" t="s">
        <v>1097</v>
      </c>
      <c r="D2706" s="275" t="s">
        <v>635</v>
      </c>
      <c r="E2706" s="275"/>
      <c r="F2706" s="275">
        <v>4</v>
      </c>
      <c r="G2706" s="421">
        <f t="shared" si="42"/>
        <v>100</v>
      </c>
      <c r="H2706" s="276">
        <v>318</v>
      </c>
      <c r="I2706" s="276" t="s">
        <v>1099</v>
      </c>
      <c r="J2706" s="218" t="s">
        <v>2916</v>
      </c>
    </row>
    <row r="2707" spans="1:10" ht="19.2" hidden="1" customHeight="1" x14ac:dyDescent="0.3">
      <c r="A2707" s="273">
        <v>45355</v>
      </c>
      <c r="B2707" s="273"/>
      <c r="C2707" s="274" t="s">
        <v>1100</v>
      </c>
      <c r="D2707" s="275" t="s">
        <v>118</v>
      </c>
      <c r="E2707" s="275"/>
      <c r="F2707" s="275"/>
      <c r="G2707" s="421" t="str">
        <f t="shared" si="42"/>
        <v/>
      </c>
      <c r="H2707" s="276">
        <v>48</v>
      </c>
      <c r="I2707" s="276" t="s">
        <v>368</v>
      </c>
      <c r="J2707" s="218" t="s">
        <v>2916</v>
      </c>
    </row>
    <row r="2708" spans="1:10" ht="19.2" hidden="1" customHeight="1" x14ac:dyDescent="0.3">
      <c r="A2708" s="273">
        <v>45355</v>
      </c>
      <c r="B2708" s="273"/>
      <c r="C2708" s="274" t="s">
        <v>1100</v>
      </c>
      <c r="D2708" s="275" t="s">
        <v>187</v>
      </c>
      <c r="E2708" s="275"/>
      <c r="F2708" s="275">
        <v>4</v>
      </c>
      <c r="G2708" s="421">
        <f t="shared" si="42"/>
        <v>100</v>
      </c>
      <c r="H2708" s="276">
        <v>372.35</v>
      </c>
      <c r="I2708" s="276" t="s">
        <v>368</v>
      </c>
      <c r="J2708" s="218" t="s">
        <v>2916</v>
      </c>
    </row>
    <row r="2709" spans="1:10" ht="19.2" hidden="1" customHeight="1" x14ac:dyDescent="0.3">
      <c r="A2709" s="273">
        <v>45497</v>
      </c>
      <c r="B2709" s="273"/>
      <c r="C2709" s="274" t="s">
        <v>1100</v>
      </c>
      <c r="D2709" s="275" t="s">
        <v>15</v>
      </c>
      <c r="E2709" s="275"/>
      <c r="F2709" s="275">
        <v>2</v>
      </c>
      <c r="G2709" s="421">
        <f t="shared" si="42"/>
        <v>50</v>
      </c>
      <c r="H2709" s="276">
        <v>121</v>
      </c>
      <c r="I2709" s="276" t="s">
        <v>703</v>
      </c>
      <c r="J2709" s="218" t="s">
        <v>2916</v>
      </c>
    </row>
    <row r="2710" spans="1:10" ht="19.2" hidden="1" customHeight="1" x14ac:dyDescent="0.3">
      <c r="A2710" s="273">
        <v>45497</v>
      </c>
      <c r="B2710" s="273"/>
      <c r="C2710" s="274" t="s">
        <v>1100</v>
      </c>
      <c r="D2710" s="275" t="s">
        <v>118</v>
      </c>
      <c r="E2710" s="275"/>
      <c r="F2710" s="275"/>
      <c r="G2710" s="421" t="str">
        <f t="shared" si="42"/>
        <v/>
      </c>
      <c r="H2710" s="276">
        <v>48</v>
      </c>
      <c r="I2710" s="276" t="s">
        <v>703</v>
      </c>
      <c r="J2710" s="218" t="s">
        <v>2916</v>
      </c>
    </row>
    <row r="2711" spans="1:10" ht="19.2" hidden="1" customHeight="1" x14ac:dyDescent="0.3">
      <c r="A2711" s="273">
        <v>45497</v>
      </c>
      <c r="B2711" s="273"/>
      <c r="C2711" s="274" t="s">
        <v>1100</v>
      </c>
      <c r="D2711" s="275" t="s">
        <v>118</v>
      </c>
      <c r="E2711" s="275"/>
      <c r="F2711" s="275"/>
      <c r="G2711" s="421" t="str">
        <f t="shared" si="42"/>
        <v/>
      </c>
      <c r="H2711" s="276">
        <v>48</v>
      </c>
      <c r="I2711" s="276" t="s">
        <v>1102</v>
      </c>
      <c r="J2711" s="218" t="s">
        <v>2916</v>
      </c>
    </row>
    <row r="2712" spans="1:10" ht="19.2" hidden="1" customHeight="1" x14ac:dyDescent="0.3">
      <c r="A2712" s="273">
        <v>45497</v>
      </c>
      <c r="B2712" s="273"/>
      <c r="C2712" s="274" t="s">
        <v>1100</v>
      </c>
      <c r="D2712" s="275" t="s">
        <v>15</v>
      </c>
      <c r="E2712" s="275"/>
      <c r="F2712" s="275">
        <v>2</v>
      </c>
      <c r="G2712" s="421">
        <f t="shared" si="42"/>
        <v>50</v>
      </c>
      <c r="H2712" s="276">
        <v>121</v>
      </c>
      <c r="I2712" s="276" t="s">
        <v>1102</v>
      </c>
      <c r="J2712" s="218" t="s">
        <v>2916</v>
      </c>
    </row>
    <row r="2713" spans="1:10" ht="19.2" hidden="1" customHeight="1" x14ac:dyDescent="0.3">
      <c r="A2713" s="273">
        <v>45931</v>
      </c>
      <c r="B2713" s="273"/>
      <c r="C2713" s="274" t="s">
        <v>1103</v>
      </c>
      <c r="D2713" s="275" t="s">
        <v>1275</v>
      </c>
      <c r="E2713" s="275"/>
      <c r="F2713" s="275"/>
      <c r="G2713" s="421" t="str">
        <f t="shared" si="42"/>
        <v/>
      </c>
      <c r="H2713" s="276">
        <v>20</v>
      </c>
      <c r="I2713" s="276" t="s">
        <v>1104</v>
      </c>
      <c r="J2713" s="218" t="s">
        <v>2916</v>
      </c>
    </row>
    <row r="2714" spans="1:10" ht="19.2" hidden="1" customHeight="1" x14ac:dyDescent="0.3">
      <c r="A2714" s="273">
        <v>45764</v>
      </c>
      <c r="B2714" s="273"/>
      <c r="C2714" s="274" t="s">
        <v>1105</v>
      </c>
      <c r="D2714" s="275" t="s">
        <v>118</v>
      </c>
      <c r="E2714" s="275"/>
      <c r="F2714" s="275"/>
      <c r="G2714" s="421" t="str">
        <f t="shared" si="42"/>
        <v/>
      </c>
      <c r="H2714" s="276">
        <v>48</v>
      </c>
      <c r="I2714" s="276" t="s">
        <v>1106</v>
      </c>
      <c r="J2714" s="218" t="s">
        <v>2916</v>
      </c>
    </row>
    <row r="2715" spans="1:10" ht="19.2" hidden="1" customHeight="1" x14ac:dyDescent="0.3">
      <c r="A2715" s="273">
        <v>45764</v>
      </c>
      <c r="B2715" s="273"/>
      <c r="C2715" s="274" t="s">
        <v>1105</v>
      </c>
      <c r="D2715" s="275" t="s">
        <v>118</v>
      </c>
      <c r="E2715" s="275"/>
      <c r="F2715" s="275"/>
      <c r="G2715" s="421" t="str">
        <f t="shared" si="42"/>
        <v/>
      </c>
      <c r="H2715" s="276">
        <v>48</v>
      </c>
      <c r="I2715" s="276" t="s">
        <v>1107</v>
      </c>
      <c r="J2715" s="218" t="s">
        <v>2916</v>
      </c>
    </row>
    <row r="2716" spans="1:10" ht="19.2" hidden="1" customHeight="1" x14ac:dyDescent="0.3">
      <c r="A2716" s="273">
        <v>45938</v>
      </c>
      <c r="B2716" s="273"/>
      <c r="C2716" s="274" t="s">
        <v>1108</v>
      </c>
      <c r="D2716" s="275" t="s">
        <v>1275</v>
      </c>
      <c r="E2716" s="275"/>
      <c r="F2716" s="275"/>
      <c r="G2716" s="421" t="str">
        <f t="shared" si="42"/>
        <v/>
      </c>
      <c r="H2716" s="276">
        <v>20</v>
      </c>
      <c r="I2716" s="276" t="s">
        <v>1109</v>
      </c>
      <c r="J2716" s="218" t="s">
        <v>2916</v>
      </c>
    </row>
    <row r="2717" spans="1:10" ht="19.2" hidden="1" customHeight="1" x14ac:dyDescent="0.3">
      <c r="A2717" s="273">
        <v>45938</v>
      </c>
      <c r="B2717" s="273"/>
      <c r="C2717" s="274" t="s">
        <v>1108</v>
      </c>
      <c r="D2717" s="275" t="s">
        <v>1275</v>
      </c>
      <c r="E2717" s="275"/>
      <c r="F2717" s="275"/>
      <c r="G2717" s="421" t="str">
        <f t="shared" si="42"/>
        <v/>
      </c>
      <c r="H2717" s="276">
        <v>20</v>
      </c>
      <c r="I2717" s="276" t="s">
        <v>822</v>
      </c>
      <c r="J2717" s="218" t="s">
        <v>2916</v>
      </c>
    </row>
    <row r="2718" spans="1:10" ht="19.2" hidden="1" customHeight="1" x14ac:dyDescent="0.3">
      <c r="A2718" s="273">
        <v>45938</v>
      </c>
      <c r="B2718" s="273"/>
      <c r="C2718" s="274" t="s">
        <v>1108</v>
      </c>
      <c r="D2718" s="275" t="s">
        <v>1275</v>
      </c>
      <c r="E2718" s="275"/>
      <c r="F2718" s="275"/>
      <c r="G2718" s="421" t="str">
        <f t="shared" si="42"/>
        <v/>
      </c>
      <c r="H2718" s="276">
        <v>20</v>
      </c>
      <c r="I2718" s="276" t="s">
        <v>600</v>
      </c>
      <c r="J2718" s="218" t="s">
        <v>2916</v>
      </c>
    </row>
    <row r="2719" spans="1:10" ht="19.2" hidden="1" customHeight="1" x14ac:dyDescent="0.3">
      <c r="A2719" s="273">
        <v>45938</v>
      </c>
      <c r="B2719" s="273"/>
      <c r="C2719" s="274" t="s">
        <v>1108</v>
      </c>
      <c r="D2719" s="275" t="s">
        <v>1275</v>
      </c>
      <c r="E2719" s="275"/>
      <c r="F2719" s="275"/>
      <c r="G2719" s="421" t="str">
        <f t="shared" si="42"/>
        <v/>
      </c>
      <c r="H2719" s="276">
        <v>20</v>
      </c>
      <c r="I2719" s="276" t="s">
        <v>146</v>
      </c>
      <c r="J2719" s="218" t="s">
        <v>2916</v>
      </c>
    </row>
    <row r="2720" spans="1:10" ht="19.2" hidden="1" customHeight="1" x14ac:dyDescent="0.3">
      <c r="A2720" s="273">
        <v>45223</v>
      </c>
      <c r="B2720" s="273">
        <v>45961</v>
      </c>
      <c r="C2720" s="274" t="s">
        <v>1111</v>
      </c>
      <c r="D2720" s="275" t="s">
        <v>118</v>
      </c>
      <c r="E2720" s="275"/>
      <c r="F2720" s="275"/>
      <c r="G2720" s="421" t="str">
        <f t="shared" si="42"/>
        <v/>
      </c>
      <c r="H2720" s="276">
        <v>52</v>
      </c>
      <c r="I2720" s="276" t="s">
        <v>12</v>
      </c>
      <c r="J2720" s="218" t="s">
        <v>2916</v>
      </c>
    </row>
    <row r="2721" spans="1:10" ht="19.2" hidden="1" customHeight="1" x14ac:dyDescent="0.3">
      <c r="A2721" s="273">
        <v>45279</v>
      </c>
      <c r="B2721" s="273">
        <v>45961</v>
      </c>
      <c r="C2721" s="274" t="s">
        <v>1112</v>
      </c>
      <c r="D2721" s="275" t="s">
        <v>1275</v>
      </c>
      <c r="E2721" s="275"/>
      <c r="F2721" s="275"/>
      <c r="G2721" s="421" t="str">
        <f t="shared" si="42"/>
        <v/>
      </c>
      <c r="H2721" s="276">
        <v>24</v>
      </c>
      <c r="I2721" s="276" t="s">
        <v>146</v>
      </c>
      <c r="J2721" s="218" t="s">
        <v>2916</v>
      </c>
    </row>
    <row r="2722" spans="1:10" ht="19.2" hidden="1" customHeight="1" x14ac:dyDescent="0.3">
      <c r="A2722" s="273">
        <v>45511</v>
      </c>
      <c r="B2722" s="273"/>
      <c r="C2722" s="274" t="s">
        <v>1112</v>
      </c>
      <c r="D2722" s="275" t="s">
        <v>1275</v>
      </c>
      <c r="E2722" s="275"/>
      <c r="F2722" s="275"/>
      <c r="G2722" s="421" t="str">
        <f t="shared" si="42"/>
        <v/>
      </c>
      <c r="H2722" s="276">
        <v>20</v>
      </c>
      <c r="I2722" s="276" t="s">
        <v>1113</v>
      </c>
      <c r="J2722" s="218" t="s">
        <v>2916</v>
      </c>
    </row>
    <row r="2723" spans="1:10" ht="19.2" hidden="1" customHeight="1" x14ac:dyDescent="0.3">
      <c r="A2723" s="273">
        <v>46017</v>
      </c>
      <c r="B2723" s="273">
        <v>46356</v>
      </c>
      <c r="C2723" s="274" t="s">
        <v>1112</v>
      </c>
      <c r="D2723" s="275" t="s">
        <v>118</v>
      </c>
      <c r="E2723" s="275"/>
      <c r="F2723" s="275"/>
      <c r="G2723" s="421" t="str">
        <f t="shared" si="42"/>
        <v/>
      </c>
      <c r="H2723" s="276">
        <v>52</v>
      </c>
      <c r="I2723" s="276" t="s">
        <v>433</v>
      </c>
      <c r="J2723" s="218" t="s">
        <v>2916</v>
      </c>
    </row>
    <row r="2724" spans="1:10" ht="19.2" hidden="1" customHeight="1" x14ac:dyDescent="0.3">
      <c r="A2724" s="273">
        <v>45675</v>
      </c>
      <c r="B2724" s="273"/>
      <c r="C2724" s="274" t="s">
        <v>1508</v>
      </c>
      <c r="D2724" s="275" t="s">
        <v>1275</v>
      </c>
      <c r="E2724" s="275"/>
      <c r="F2724" s="275"/>
      <c r="G2724" s="421" t="str">
        <f t="shared" si="42"/>
        <v/>
      </c>
      <c r="H2724" s="276">
        <v>20</v>
      </c>
      <c r="I2724" s="276" t="s">
        <v>1064</v>
      </c>
      <c r="J2724" s="218" t="s">
        <v>2916</v>
      </c>
    </row>
    <row r="2725" spans="1:10" ht="19.2" hidden="1" customHeight="1" x14ac:dyDescent="0.3">
      <c r="A2725" s="273">
        <v>45675</v>
      </c>
      <c r="B2725" s="273"/>
      <c r="C2725" s="274" t="s">
        <v>1508</v>
      </c>
      <c r="D2725" s="275" t="s">
        <v>1275</v>
      </c>
      <c r="E2725" s="275"/>
      <c r="F2725" s="275"/>
      <c r="G2725" s="421" t="str">
        <f t="shared" si="42"/>
        <v/>
      </c>
      <c r="H2725" s="276">
        <v>20</v>
      </c>
      <c r="I2725" s="276" t="s">
        <v>1510</v>
      </c>
      <c r="J2725" s="218" t="s">
        <v>2916</v>
      </c>
    </row>
    <row r="2726" spans="1:10" ht="19.2" hidden="1" customHeight="1" x14ac:dyDescent="0.3">
      <c r="A2726" s="273">
        <v>44750</v>
      </c>
      <c r="B2726" s="273">
        <v>45961</v>
      </c>
      <c r="C2726" s="274" t="s">
        <v>1114</v>
      </c>
      <c r="D2726" s="275" t="s">
        <v>118</v>
      </c>
      <c r="E2726" s="275"/>
      <c r="F2726" s="275"/>
      <c r="G2726" s="421" t="str">
        <f t="shared" si="42"/>
        <v/>
      </c>
      <c r="H2726" s="276">
        <v>186</v>
      </c>
      <c r="I2726" s="276" t="s">
        <v>1116</v>
      </c>
      <c r="J2726" s="218" t="s">
        <v>2916</v>
      </c>
    </row>
    <row r="2727" spans="1:10" ht="19.2" hidden="1" customHeight="1" x14ac:dyDescent="0.3">
      <c r="A2727" s="273">
        <v>46000</v>
      </c>
      <c r="B2727" s="273">
        <v>46356</v>
      </c>
      <c r="C2727" s="274" t="s">
        <v>1117</v>
      </c>
      <c r="D2727" s="275" t="s">
        <v>1275</v>
      </c>
      <c r="E2727" s="275"/>
      <c r="F2727" s="275"/>
      <c r="G2727" s="421" t="str">
        <f t="shared" si="42"/>
        <v/>
      </c>
      <c r="H2727" s="276">
        <v>20</v>
      </c>
      <c r="I2727" s="276" t="s">
        <v>1118</v>
      </c>
      <c r="J2727" s="218" t="s">
        <v>2916</v>
      </c>
    </row>
    <row r="2728" spans="1:10" ht="19.2" hidden="1" customHeight="1" x14ac:dyDescent="0.3">
      <c r="A2728" s="273">
        <v>45668</v>
      </c>
      <c r="B2728" s="273"/>
      <c r="C2728" s="274" t="s">
        <v>1117</v>
      </c>
      <c r="D2728" s="275" t="s">
        <v>118</v>
      </c>
      <c r="E2728" s="275"/>
      <c r="F2728" s="275"/>
      <c r="G2728" s="421" t="str">
        <f t="shared" si="42"/>
        <v/>
      </c>
      <c r="H2728" s="276">
        <v>48</v>
      </c>
      <c r="I2728" s="276" t="s">
        <v>760</v>
      </c>
      <c r="J2728" s="218" t="s">
        <v>2916</v>
      </c>
    </row>
    <row r="2729" spans="1:10" ht="19.2" hidden="1" customHeight="1" x14ac:dyDescent="0.3">
      <c r="A2729" s="273">
        <v>45668</v>
      </c>
      <c r="B2729" s="273"/>
      <c r="C2729" s="274" t="s">
        <v>1117</v>
      </c>
      <c r="D2729" s="275" t="s">
        <v>1275</v>
      </c>
      <c r="E2729" s="275"/>
      <c r="F2729" s="275"/>
      <c r="G2729" s="421" t="str">
        <f t="shared" si="42"/>
        <v/>
      </c>
      <c r="H2729" s="276">
        <v>20</v>
      </c>
      <c r="I2729" s="276" t="s">
        <v>186</v>
      </c>
      <c r="J2729" s="218" t="s">
        <v>2916</v>
      </c>
    </row>
    <row r="2730" spans="1:10" ht="19.2" hidden="1" customHeight="1" x14ac:dyDescent="0.3">
      <c r="A2730" s="273">
        <v>45895</v>
      </c>
      <c r="B2730" s="273"/>
      <c r="C2730" s="274" t="s">
        <v>2718</v>
      </c>
      <c r="D2730" s="275" t="s">
        <v>2719</v>
      </c>
      <c r="E2730" s="275"/>
      <c r="F2730" s="275"/>
      <c r="G2730" s="421" t="str">
        <f t="shared" si="42"/>
        <v/>
      </c>
      <c r="H2730" s="276">
        <v>30</v>
      </c>
      <c r="I2730" s="276" t="s">
        <v>2935</v>
      </c>
      <c r="J2730" s="218" t="s">
        <v>2916</v>
      </c>
    </row>
    <row r="2731" spans="1:10" ht="19.2" hidden="1" customHeight="1" x14ac:dyDescent="0.3">
      <c r="A2731" s="273">
        <v>45387</v>
      </c>
      <c r="B2731" s="273"/>
      <c r="C2731" s="274" t="s">
        <v>1119</v>
      </c>
      <c r="D2731" s="275" t="s">
        <v>1120</v>
      </c>
      <c r="E2731" s="275"/>
      <c r="F2731" s="275">
        <v>4</v>
      </c>
      <c r="G2731" s="421">
        <f t="shared" si="42"/>
        <v>100</v>
      </c>
      <c r="H2731" s="276">
        <v>431.2</v>
      </c>
      <c r="I2731" s="276" t="s">
        <v>1079</v>
      </c>
      <c r="J2731" s="218" t="s">
        <v>2916</v>
      </c>
    </row>
    <row r="2732" spans="1:10" ht="19.2" hidden="1" customHeight="1" x14ac:dyDescent="0.3">
      <c r="A2732" s="273">
        <v>45055</v>
      </c>
      <c r="B2732" s="273">
        <v>45961</v>
      </c>
      <c r="C2732" s="274" t="s">
        <v>1121</v>
      </c>
      <c r="D2732" s="275" t="s">
        <v>1275</v>
      </c>
      <c r="E2732" s="275"/>
      <c r="F2732" s="275"/>
      <c r="G2732" s="421" t="str">
        <f t="shared" si="42"/>
        <v/>
      </c>
      <c r="H2732" s="276">
        <v>24</v>
      </c>
      <c r="I2732" s="276" t="s">
        <v>1122</v>
      </c>
      <c r="J2732" s="218" t="s">
        <v>2916</v>
      </c>
    </row>
    <row r="2733" spans="1:10" ht="19.2" hidden="1" customHeight="1" x14ac:dyDescent="0.3">
      <c r="A2733" s="273">
        <v>45256</v>
      </c>
      <c r="B2733" s="273">
        <v>45961</v>
      </c>
      <c r="C2733" s="274" t="s">
        <v>1121</v>
      </c>
      <c r="D2733" s="275" t="s">
        <v>1275</v>
      </c>
      <c r="E2733" s="275"/>
      <c r="F2733" s="275"/>
      <c r="G2733" s="421" t="str">
        <f t="shared" si="42"/>
        <v/>
      </c>
      <c r="H2733" s="276">
        <v>24</v>
      </c>
      <c r="I2733" s="276" t="s">
        <v>225</v>
      </c>
      <c r="J2733" s="218" t="s">
        <v>2916</v>
      </c>
    </row>
    <row r="2734" spans="1:10" ht="19.2" hidden="1" customHeight="1" x14ac:dyDescent="0.3">
      <c r="A2734" s="273">
        <v>45979</v>
      </c>
      <c r="B2734" s="273">
        <v>46326</v>
      </c>
      <c r="C2734" s="274" t="s">
        <v>1121</v>
      </c>
      <c r="D2734" s="275" t="s">
        <v>1275</v>
      </c>
      <c r="E2734" s="275"/>
      <c r="F2734" s="275"/>
      <c r="G2734" s="421" t="str">
        <f t="shared" si="42"/>
        <v/>
      </c>
      <c r="H2734" s="276">
        <v>24</v>
      </c>
      <c r="I2734" s="276" t="s">
        <v>1123</v>
      </c>
      <c r="J2734" s="218" t="s">
        <v>2916</v>
      </c>
    </row>
    <row r="2735" spans="1:10" ht="19.2" hidden="1" customHeight="1" x14ac:dyDescent="0.3">
      <c r="A2735" s="273">
        <v>45979</v>
      </c>
      <c r="B2735" s="273">
        <v>46326</v>
      </c>
      <c r="C2735" s="274" t="s">
        <v>1121</v>
      </c>
      <c r="D2735" s="275" t="s">
        <v>1275</v>
      </c>
      <c r="E2735" s="275"/>
      <c r="F2735" s="275"/>
      <c r="G2735" s="421" t="str">
        <f t="shared" si="42"/>
        <v/>
      </c>
      <c r="H2735" s="276">
        <v>24</v>
      </c>
      <c r="I2735" s="276" t="s">
        <v>550</v>
      </c>
      <c r="J2735" s="218" t="s">
        <v>2916</v>
      </c>
    </row>
    <row r="2736" spans="1:10" ht="19.2" hidden="1" customHeight="1" x14ac:dyDescent="0.3">
      <c r="A2736" s="273">
        <v>45979</v>
      </c>
      <c r="B2736" s="273">
        <v>46326</v>
      </c>
      <c r="C2736" s="274" t="s">
        <v>1121</v>
      </c>
      <c r="D2736" s="275" t="s">
        <v>1275</v>
      </c>
      <c r="E2736" s="275"/>
      <c r="F2736" s="275"/>
      <c r="G2736" s="421" t="str">
        <f t="shared" si="42"/>
        <v/>
      </c>
      <c r="H2736" s="276">
        <v>24</v>
      </c>
      <c r="I2736" s="276" t="s">
        <v>978</v>
      </c>
      <c r="J2736" s="218" t="s">
        <v>2916</v>
      </c>
    </row>
    <row r="2737" spans="1:10" ht="19.2" hidden="1" customHeight="1" x14ac:dyDescent="0.3">
      <c r="A2737" s="273">
        <v>45748</v>
      </c>
      <c r="B2737" s="273"/>
      <c r="C2737" s="274" t="s">
        <v>1124</v>
      </c>
      <c r="D2737" s="275" t="s">
        <v>118</v>
      </c>
      <c r="E2737" s="275"/>
      <c r="F2737" s="275"/>
      <c r="G2737" s="421" t="str">
        <f t="shared" si="42"/>
        <v/>
      </c>
      <c r="H2737" s="276">
        <v>48</v>
      </c>
      <c r="I2737" s="276" t="s">
        <v>20</v>
      </c>
      <c r="J2737" s="218" t="s">
        <v>2916</v>
      </c>
    </row>
    <row r="2738" spans="1:10" ht="19.2" hidden="1" customHeight="1" x14ac:dyDescent="0.3">
      <c r="A2738" s="273">
        <v>44802</v>
      </c>
      <c r="B2738" s="273">
        <v>45961</v>
      </c>
      <c r="C2738" s="274" t="s">
        <v>1125</v>
      </c>
      <c r="D2738" s="275" t="s">
        <v>1275</v>
      </c>
      <c r="E2738" s="275"/>
      <c r="F2738" s="275"/>
      <c r="G2738" s="421" t="str">
        <f t="shared" si="42"/>
        <v/>
      </c>
      <c r="H2738" s="276">
        <v>24</v>
      </c>
      <c r="I2738" s="276" t="s">
        <v>1126</v>
      </c>
      <c r="J2738" s="218" t="s">
        <v>2916</v>
      </c>
    </row>
    <row r="2739" spans="1:10" ht="19.2" hidden="1" customHeight="1" x14ac:dyDescent="0.3">
      <c r="A2739" s="273">
        <v>44912</v>
      </c>
      <c r="B2739" s="273">
        <v>45961</v>
      </c>
      <c r="C2739" s="274" t="s">
        <v>1127</v>
      </c>
      <c r="D2739" s="275" t="s">
        <v>1275</v>
      </c>
      <c r="E2739" s="275"/>
      <c r="F2739" s="275"/>
      <c r="G2739" s="421" t="str">
        <f t="shared" si="42"/>
        <v/>
      </c>
      <c r="H2739" s="276">
        <v>24</v>
      </c>
      <c r="I2739" s="276" t="s">
        <v>1128</v>
      </c>
      <c r="J2739" s="218" t="s">
        <v>2916</v>
      </c>
    </row>
    <row r="2740" spans="1:10" ht="19.2" hidden="1" customHeight="1" x14ac:dyDescent="0.3">
      <c r="A2740" s="273">
        <v>45693</v>
      </c>
      <c r="B2740" s="273"/>
      <c r="C2740" s="274" t="s">
        <v>1129</v>
      </c>
      <c r="D2740" s="275" t="s">
        <v>187</v>
      </c>
      <c r="E2740" s="275"/>
      <c r="F2740" s="275">
        <v>4</v>
      </c>
      <c r="G2740" s="421">
        <f t="shared" si="42"/>
        <v>100</v>
      </c>
      <c r="H2740" s="276">
        <v>230</v>
      </c>
      <c r="I2740" s="276" t="s">
        <v>1130</v>
      </c>
      <c r="J2740" s="218" t="s">
        <v>2916</v>
      </c>
    </row>
    <row r="2741" spans="1:10" ht="19.2" hidden="1" customHeight="1" x14ac:dyDescent="0.3">
      <c r="A2741" s="273">
        <v>45693</v>
      </c>
      <c r="B2741" s="273"/>
      <c r="C2741" s="274" t="s">
        <v>1129</v>
      </c>
      <c r="D2741" s="275" t="s">
        <v>118</v>
      </c>
      <c r="E2741" s="275"/>
      <c r="F2741" s="275"/>
      <c r="G2741" s="421" t="str">
        <f t="shared" si="42"/>
        <v/>
      </c>
      <c r="H2741" s="276">
        <v>48</v>
      </c>
      <c r="I2741" s="276" t="s">
        <v>1130</v>
      </c>
      <c r="J2741" s="218" t="s">
        <v>2916</v>
      </c>
    </row>
    <row r="2742" spans="1:10" ht="19.2" hidden="1" customHeight="1" x14ac:dyDescent="0.3">
      <c r="A2742" s="273">
        <v>45945</v>
      </c>
      <c r="B2742" s="273"/>
      <c r="C2742" s="274" t="s">
        <v>1129</v>
      </c>
      <c r="D2742" s="275" t="s">
        <v>118</v>
      </c>
      <c r="E2742" s="275"/>
      <c r="F2742" s="275"/>
      <c r="G2742" s="421" t="str">
        <f t="shared" si="42"/>
        <v/>
      </c>
      <c r="H2742" s="276">
        <v>48</v>
      </c>
      <c r="I2742" s="276" t="s">
        <v>584</v>
      </c>
      <c r="J2742" s="218" t="s">
        <v>2916</v>
      </c>
    </row>
    <row r="2743" spans="1:10" ht="19.2" hidden="1" customHeight="1" x14ac:dyDescent="0.3">
      <c r="A2743" s="273">
        <v>45838</v>
      </c>
      <c r="B2743" s="273"/>
      <c r="C2743" s="274" t="s">
        <v>1131</v>
      </c>
      <c r="D2743" s="275" t="s">
        <v>1275</v>
      </c>
      <c r="E2743" s="275"/>
      <c r="F2743" s="275"/>
      <c r="G2743" s="421" t="str">
        <f t="shared" si="42"/>
        <v/>
      </c>
      <c r="H2743" s="276">
        <v>20</v>
      </c>
      <c r="I2743" s="276" t="s">
        <v>1132</v>
      </c>
      <c r="J2743" s="218" t="s">
        <v>2916</v>
      </c>
    </row>
    <row r="2744" spans="1:10" ht="19.2" hidden="1" customHeight="1" x14ac:dyDescent="0.3">
      <c r="A2744" s="273">
        <v>45838</v>
      </c>
      <c r="B2744" s="273"/>
      <c r="C2744" s="274" t="s">
        <v>1131</v>
      </c>
      <c r="D2744" s="275" t="s">
        <v>1275</v>
      </c>
      <c r="E2744" s="275"/>
      <c r="F2744" s="275"/>
      <c r="G2744" s="421" t="str">
        <f t="shared" si="42"/>
        <v/>
      </c>
      <c r="H2744" s="276">
        <v>20</v>
      </c>
      <c r="I2744" s="276" t="s">
        <v>1133</v>
      </c>
      <c r="J2744" s="218" t="s">
        <v>2916</v>
      </c>
    </row>
    <row r="2745" spans="1:10" ht="19.2" hidden="1" customHeight="1" x14ac:dyDescent="0.3">
      <c r="A2745" s="273">
        <v>45769</v>
      </c>
      <c r="B2745" s="273"/>
      <c r="C2745" s="274" t="s">
        <v>1134</v>
      </c>
      <c r="D2745" s="275" t="s">
        <v>145</v>
      </c>
      <c r="E2745" s="275"/>
      <c r="F2745" s="275"/>
      <c r="G2745" s="421" t="str">
        <f t="shared" si="42"/>
        <v/>
      </c>
      <c r="H2745" s="276">
        <v>79</v>
      </c>
      <c r="I2745" s="276" t="s">
        <v>108</v>
      </c>
      <c r="J2745" s="218" t="s">
        <v>2916</v>
      </c>
    </row>
    <row r="2746" spans="1:10" ht="19.2" hidden="1" customHeight="1" x14ac:dyDescent="0.3">
      <c r="A2746" s="273">
        <v>45633</v>
      </c>
      <c r="B2746" s="273">
        <v>46020</v>
      </c>
      <c r="C2746" s="274" t="s">
        <v>1135</v>
      </c>
      <c r="D2746" s="275" t="s">
        <v>118</v>
      </c>
      <c r="E2746" s="275"/>
      <c r="F2746" s="275"/>
      <c r="G2746" s="421" t="str">
        <f t="shared" si="42"/>
        <v/>
      </c>
      <c r="H2746" s="276">
        <v>48</v>
      </c>
      <c r="I2746" s="276" t="s">
        <v>1136</v>
      </c>
      <c r="J2746" s="218" t="s">
        <v>2916</v>
      </c>
    </row>
    <row r="2747" spans="1:10" ht="19.2" hidden="1" customHeight="1" x14ac:dyDescent="0.3">
      <c r="A2747" s="273">
        <v>45367</v>
      </c>
      <c r="B2747" s="273"/>
      <c r="C2747" s="274" t="s">
        <v>1137</v>
      </c>
      <c r="D2747" s="275" t="s">
        <v>118</v>
      </c>
      <c r="E2747" s="275"/>
      <c r="F2747" s="275"/>
      <c r="G2747" s="421" t="str">
        <f t="shared" si="42"/>
        <v/>
      </c>
      <c r="H2747" s="276">
        <v>48</v>
      </c>
      <c r="I2747" s="276" t="s">
        <v>175</v>
      </c>
      <c r="J2747" s="218" t="s">
        <v>2916</v>
      </c>
    </row>
    <row r="2748" spans="1:10" ht="19.2" hidden="1" customHeight="1" x14ac:dyDescent="0.3">
      <c r="A2748" s="273">
        <v>45964</v>
      </c>
      <c r="B2748" s="273"/>
      <c r="C2748" s="274" t="s">
        <v>1138</v>
      </c>
      <c r="D2748" s="275" t="s">
        <v>118</v>
      </c>
      <c r="E2748" s="275"/>
      <c r="F2748" s="275"/>
      <c r="G2748" s="421" t="str">
        <f t="shared" si="42"/>
        <v/>
      </c>
      <c r="H2748" s="276">
        <v>52</v>
      </c>
      <c r="I2748" s="276" t="s">
        <v>306</v>
      </c>
      <c r="J2748" s="218" t="s">
        <v>2916</v>
      </c>
    </row>
    <row r="2749" spans="1:10" ht="19.2" hidden="1" customHeight="1" x14ac:dyDescent="0.3">
      <c r="A2749" s="273">
        <v>45894</v>
      </c>
      <c r="B2749" s="273"/>
      <c r="C2749" s="274" t="s">
        <v>1139</v>
      </c>
      <c r="D2749" s="275" t="s">
        <v>118</v>
      </c>
      <c r="E2749" s="275"/>
      <c r="F2749" s="275"/>
      <c r="G2749" s="421" t="str">
        <f t="shared" si="42"/>
        <v/>
      </c>
      <c r="H2749" s="276">
        <v>48</v>
      </c>
      <c r="I2749" s="276" t="s">
        <v>699</v>
      </c>
      <c r="J2749" s="218" t="s">
        <v>2916</v>
      </c>
    </row>
    <row r="2750" spans="1:10" ht="19.2" hidden="1" customHeight="1" x14ac:dyDescent="0.3">
      <c r="A2750" s="273">
        <v>45982</v>
      </c>
      <c r="B2750" s="273">
        <v>46326</v>
      </c>
      <c r="C2750" s="274" t="s">
        <v>1140</v>
      </c>
      <c r="D2750" s="275" t="s">
        <v>118</v>
      </c>
      <c r="E2750" s="275"/>
      <c r="F2750" s="275"/>
      <c r="G2750" s="421" t="str">
        <f t="shared" si="42"/>
        <v/>
      </c>
      <c r="H2750" s="276">
        <v>52</v>
      </c>
      <c r="I2750" s="276" t="s">
        <v>151</v>
      </c>
      <c r="J2750" s="218" t="s">
        <v>2916</v>
      </c>
    </row>
    <row r="2751" spans="1:10" ht="19.2" hidden="1" customHeight="1" x14ac:dyDescent="0.3">
      <c r="A2751" s="273">
        <v>45742</v>
      </c>
      <c r="B2751" s="273"/>
      <c r="C2751" s="274" t="s">
        <v>1141</v>
      </c>
      <c r="D2751" s="275" t="s">
        <v>1275</v>
      </c>
      <c r="E2751" s="275"/>
      <c r="F2751" s="275"/>
      <c r="G2751" s="421" t="str">
        <f t="shared" si="42"/>
        <v/>
      </c>
      <c r="H2751" s="276">
        <v>20</v>
      </c>
      <c r="I2751" s="276" t="s">
        <v>1142</v>
      </c>
      <c r="J2751" s="218" t="s">
        <v>2916</v>
      </c>
    </row>
    <row r="2752" spans="1:10" ht="19.2" hidden="1" customHeight="1" x14ac:dyDescent="0.3">
      <c r="A2752" s="273">
        <v>45742</v>
      </c>
      <c r="B2752" s="273"/>
      <c r="C2752" s="274" t="s">
        <v>1141</v>
      </c>
      <c r="D2752" s="275" t="s">
        <v>1275</v>
      </c>
      <c r="E2752" s="275"/>
      <c r="F2752" s="275"/>
      <c r="G2752" s="421" t="str">
        <f t="shared" si="42"/>
        <v/>
      </c>
      <c r="H2752" s="276">
        <v>20</v>
      </c>
      <c r="I2752" s="276" t="s">
        <v>1143</v>
      </c>
      <c r="J2752" s="218" t="s">
        <v>2916</v>
      </c>
    </row>
    <row r="2753" spans="1:10" ht="19.2" hidden="1" customHeight="1" x14ac:dyDescent="0.3">
      <c r="A2753" s="273">
        <v>45891</v>
      </c>
      <c r="B2753" s="273"/>
      <c r="C2753" s="274" t="s">
        <v>1144</v>
      </c>
      <c r="D2753" s="275" t="s">
        <v>145</v>
      </c>
      <c r="E2753" s="275"/>
      <c r="F2753" s="275"/>
      <c r="G2753" s="421" t="str">
        <f t="shared" si="42"/>
        <v/>
      </c>
      <c r="H2753" s="276">
        <v>89</v>
      </c>
      <c r="I2753" s="276" t="s">
        <v>42</v>
      </c>
      <c r="J2753" s="218" t="s">
        <v>2916</v>
      </c>
    </row>
    <row r="2754" spans="1:10" ht="19.2" hidden="1" customHeight="1" x14ac:dyDescent="0.3">
      <c r="A2754" s="273">
        <v>43097</v>
      </c>
      <c r="B2754" s="273">
        <v>45961</v>
      </c>
      <c r="C2754" s="274" t="s">
        <v>1148</v>
      </c>
      <c r="D2754" s="275" t="s">
        <v>635</v>
      </c>
      <c r="E2754" s="275"/>
      <c r="F2754" s="275">
        <v>4</v>
      </c>
      <c r="G2754" s="421">
        <f t="shared" ref="G2754:G2817" si="43">IF(F2754="","",F2754*25)</f>
        <v>100</v>
      </c>
      <c r="H2754" s="276">
        <v>312.33</v>
      </c>
      <c r="I2754" s="276" t="s">
        <v>1149</v>
      </c>
      <c r="J2754" s="218" t="s">
        <v>2916</v>
      </c>
    </row>
    <row r="2755" spans="1:10" ht="19.2" hidden="1" customHeight="1" x14ac:dyDescent="0.3">
      <c r="A2755" s="273">
        <v>43097</v>
      </c>
      <c r="B2755" s="273">
        <v>45961</v>
      </c>
      <c r="C2755" s="274" t="s">
        <v>1148</v>
      </c>
      <c r="D2755" s="275" t="s">
        <v>635</v>
      </c>
      <c r="E2755" s="275"/>
      <c r="F2755" s="275">
        <v>4</v>
      </c>
      <c r="G2755" s="421">
        <f t="shared" si="43"/>
        <v>100</v>
      </c>
      <c r="H2755" s="276">
        <v>312.33</v>
      </c>
      <c r="I2755" s="276" t="s">
        <v>119</v>
      </c>
      <c r="J2755" s="218" t="s">
        <v>2916</v>
      </c>
    </row>
    <row r="2756" spans="1:10" ht="19.2" hidden="1" customHeight="1" x14ac:dyDescent="0.3">
      <c r="A2756" s="273">
        <v>45610</v>
      </c>
      <c r="B2756" s="273">
        <v>45991</v>
      </c>
      <c r="C2756" s="274" t="s">
        <v>1151</v>
      </c>
      <c r="D2756" s="275" t="s">
        <v>145</v>
      </c>
      <c r="E2756" s="275"/>
      <c r="F2756" s="275"/>
      <c r="G2756" s="421" t="str">
        <f t="shared" si="43"/>
        <v/>
      </c>
      <c r="H2756" s="276">
        <v>86</v>
      </c>
      <c r="I2756" s="276" t="s">
        <v>1153</v>
      </c>
      <c r="J2756" s="218" t="s">
        <v>2916</v>
      </c>
    </row>
    <row r="2757" spans="1:10" ht="19.2" hidden="1" customHeight="1" x14ac:dyDescent="0.3">
      <c r="A2757" s="273">
        <v>45750</v>
      </c>
      <c r="B2757" s="273"/>
      <c r="C2757" s="274" t="s">
        <v>1151</v>
      </c>
      <c r="D2757" s="275" t="s">
        <v>15</v>
      </c>
      <c r="E2757" s="275"/>
      <c r="F2757" s="275">
        <v>2</v>
      </c>
      <c r="G2757" s="421">
        <f t="shared" si="43"/>
        <v>50</v>
      </c>
      <c r="H2757" s="276">
        <v>120</v>
      </c>
      <c r="I2757" s="276" t="s">
        <v>1153</v>
      </c>
      <c r="J2757" s="218" t="s">
        <v>2916</v>
      </c>
    </row>
    <row r="2758" spans="1:10" ht="19.2" hidden="1" customHeight="1" x14ac:dyDescent="0.3">
      <c r="A2758" s="273">
        <v>45992</v>
      </c>
      <c r="B2758" s="273">
        <v>46356</v>
      </c>
      <c r="C2758" s="274" t="s">
        <v>1154</v>
      </c>
      <c r="D2758" s="275" t="s">
        <v>1275</v>
      </c>
      <c r="E2758" s="275"/>
      <c r="F2758" s="275"/>
      <c r="G2758" s="421" t="str">
        <f t="shared" si="43"/>
        <v/>
      </c>
      <c r="H2758" s="276">
        <v>24</v>
      </c>
      <c r="I2758" s="276" t="s">
        <v>916</v>
      </c>
      <c r="J2758" s="218" t="s">
        <v>2916</v>
      </c>
    </row>
    <row r="2759" spans="1:10" ht="19.2" hidden="1" customHeight="1" x14ac:dyDescent="0.3">
      <c r="A2759" s="273">
        <v>45992</v>
      </c>
      <c r="B2759" s="273">
        <v>46356</v>
      </c>
      <c r="C2759" s="274" t="s">
        <v>1154</v>
      </c>
      <c r="D2759" s="275" t="s">
        <v>1275</v>
      </c>
      <c r="E2759" s="275"/>
      <c r="F2759" s="275"/>
      <c r="G2759" s="421" t="str">
        <f t="shared" si="43"/>
        <v/>
      </c>
      <c r="H2759" s="276">
        <v>24</v>
      </c>
      <c r="I2759" s="276" t="s">
        <v>108</v>
      </c>
      <c r="J2759" s="218" t="s">
        <v>2916</v>
      </c>
    </row>
    <row r="2760" spans="1:10" ht="19.2" hidden="1" customHeight="1" x14ac:dyDescent="0.3">
      <c r="A2760" s="273">
        <v>45875</v>
      </c>
      <c r="B2760" s="273"/>
      <c r="C2760" s="274" t="s">
        <v>1155</v>
      </c>
      <c r="D2760" s="275" t="s">
        <v>118</v>
      </c>
      <c r="E2760" s="275"/>
      <c r="F2760" s="275"/>
      <c r="G2760" s="421" t="str">
        <f t="shared" si="43"/>
        <v/>
      </c>
      <c r="H2760" s="276">
        <v>48</v>
      </c>
      <c r="I2760" s="276" t="s">
        <v>916</v>
      </c>
      <c r="J2760" s="218" t="s">
        <v>2916</v>
      </c>
    </row>
    <row r="2761" spans="1:10" ht="19.2" hidden="1" customHeight="1" x14ac:dyDescent="0.3">
      <c r="A2761" s="273">
        <v>45796</v>
      </c>
      <c r="B2761" s="273"/>
      <c r="C2761" s="274" t="s">
        <v>1156</v>
      </c>
      <c r="D2761" s="275" t="s">
        <v>1275</v>
      </c>
      <c r="E2761" s="275"/>
      <c r="F2761" s="275"/>
      <c r="G2761" s="421" t="str">
        <f t="shared" si="43"/>
        <v/>
      </c>
      <c r="H2761" s="276">
        <v>20</v>
      </c>
      <c r="I2761" s="276" t="s">
        <v>1157</v>
      </c>
      <c r="J2761" s="218" t="s">
        <v>2916</v>
      </c>
    </row>
    <row r="2762" spans="1:10" ht="19.2" hidden="1" customHeight="1" x14ac:dyDescent="0.3">
      <c r="A2762" s="273">
        <v>45871</v>
      </c>
      <c r="B2762" s="273"/>
      <c r="C2762" s="274" t="s">
        <v>1158</v>
      </c>
      <c r="D2762" s="275" t="s">
        <v>145</v>
      </c>
      <c r="E2762" s="275"/>
      <c r="F2762" s="275"/>
      <c r="G2762" s="421" t="str">
        <f t="shared" si="43"/>
        <v/>
      </c>
      <c r="H2762" s="276">
        <v>79</v>
      </c>
      <c r="I2762" s="276" t="s">
        <v>1159</v>
      </c>
      <c r="J2762" s="218" t="s">
        <v>2916</v>
      </c>
    </row>
    <row r="2763" spans="1:10" ht="19.2" hidden="1" customHeight="1" x14ac:dyDescent="0.3">
      <c r="A2763" s="273">
        <v>45724</v>
      </c>
      <c r="B2763" s="273"/>
      <c r="C2763" s="274" t="s">
        <v>1160</v>
      </c>
      <c r="D2763" s="275" t="s">
        <v>118</v>
      </c>
      <c r="E2763" s="275"/>
      <c r="F2763" s="275"/>
      <c r="G2763" s="421" t="str">
        <f t="shared" si="43"/>
        <v/>
      </c>
      <c r="H2763" s="276">
        <v>48</v>
      </c>
      <c r="I2763" s="276" t="s">
        <v>150</v>
      </c>
      <c r="J2763" s="218" t="s">
        <v>2916</v>
      </c>
    </row>
    <row r="2764" spans="1:10" ht="19.2" hidden="1" customHeight="1" x14ac:dyDescent="0.3">
      <c r="A2764" s="273">
        <v>45975</v>
      </c>
      <c r="B2764" s="273">
        <v>46325</v>
      </c>
      <c r="C2764" s="274" t="s">
        <v>1161</v>
      </c>
      <c r="D2764" s="275" t="s">
        <v>118</v>
      </c>
      <c r="E2764" s="275"/>
      <c r="F2764" s="275"/>
      <c r="G2764" s="421" t="str">
        <f t="shared" si="43"/>
        <v/>
      </c>
      <c r="H2764" s="276">
        <v>52</v>
      </c>
      <c r="I2764" s="276" t="s">
        <v>1028</v>
      </c>
      <c r="J2764" s="218" t="s">
        <v>2916</v>
      </c>
    </row>
    <row r="2765" spans="1:10" ht="19.2" hidden="1" customHeight="1" x14ac:dyDescent="0.3">
      <c r="A2765" s="273">
        <v>45930</v>
      </c>
      <c r="B2765" s="273"/>
      <c r="C2765" s="274" t="s">
        <v>1168</v>
      </c>
      <c r="D2765" s="275" t="s">
        <v>1275</v>
      </c>
      <c r="E2765" s="275"/>
      <c r="F2765" s="275"/>
      <c r="G2765" s="421" t="str">
        <f t="shared" si="43"/>
        <v/>
      </c>
      <c r="H2765" s="276">
        <v>20</v>
      </c>
      <c r="I2765" s="276" t="s">
        <v>20</v>
      </c>
      <c r="J2765" s="218" t="s">
        <v>2916</v>
      </c>
    </row>
    <row r="2766" spans="1:10" ht="19.2" hidden="1" customHeight="1" x14ac:dyDescent="0.3">
      <c r="A2766" s="273">
        <v>44076</v>
      </c>
      <c r="B2766" s="273">
        <v>46122</v>
      </c>
      <c r="C2766" s="274" t="s">
        <v>1170</v>
      </c>
      <c r="D2766" s="275" t="s">
        <v>1120</v>
      </c>
      <c r="E2766" s="275"/>
      <c r="F2766" s="275">
        <v>4</v>
      </c>
      <c r="G2766" s="421">
        <f t="shared" si="43"/>
        <v>100</v>
      </c>
      <c r="H2766" s="276">
        <v>431</v>
      </c>
      <c r="I2766" s="276" t="s">
        <v>1171</v>
      </c>
      <c r="J2766" s="218" t="s">
        <v>2916</v>
      </c>
    </row>
    <row r="2767" spans="1:10" ht="19.2" hidden="1" customHeight="1" x14ac:dyDescent="0.3">
      <c r="A2767" s="273">
        <v>45899</v>
      </c>
      <c r="B2767" s="273"/>
      <c r="C2767" s="274" t="s">
        <v>1172</v>
      </c>
      <c r="D2767" s="275" t="s">
        <v>118</v>
      </c>
      <c r="E2767" s="275"/>
      <c r="F2767" s="275"/>
      <c r="G2767" s="421" t="str">
        <f t="shared" si="43"/>
        <v/>
      </c>
      <c r="H2767" s="276">
        <v>48</v>
      </c>
      <c r="I2767" s="276" t="s">
        <v>1173</v>
      </c>
      <c r="J2767" s="218" t="s">
        <v>2916</v>
      </c>
    </row>
    <row r="2768" spans="1:10" ht="19.2" hidden="1" customHeight="1" x14ac:dyDescent="0.3">
      <c r="A2768" s="273">
        <v>45899</v>
      </c>
      <c r="B2768" s="273"/>
      <c r="C2768" s="274" t="s">
        <v>1172</v>
      </c>
      <c r="D2768" s="275" t="s">
        <v>118</v>
      </c>
      <c r="E2768" s="275"/>
      <c r="F2768" s="275"/>
      <c r="G2768" s="421" t="str">
        <f t="shared" si="43"/>
        <v/>
      </c>
      <c r="H2768" s="276">
        <v>48</v>
      </c>
      <c r="I2768" s="276" t="s">
        <v>1174</v>
      </c>
      <c r="J2768" s="218" t="s">
        <v>2916</v>
      </c>
    </row>
    <row r="2769" spans="1:10" ht="19.2" hidden="1" customHeight="1" x14ac:dyDescent="0.3">
      <c r="A2769" s="273">
        <v>45552</v>
      </c>
      <c r="B2769" s="273">
        <v>45961</v>
      </c>
      <c r="C2769" s="274" t="s">
        <v>1175</v>
      </c>
      <c r="D2769" s="275" t="s">
        <v>118</v>
      </c>
      <c r="E2769" s="275"/>
      <c r="F2769" s="275"/>
      <c r="G2769" s="421" t="str">
        <f t="shared" si="43"/>
        <v/>
      </c>
      <c r="H2769" s="276">
        <v>132</v>
      </c>
      <c r="I2769" s="276" t="s">
        <v>1177</v>
      </c>
      <c r="J2769" s="218" t="s">
        <v>2916</v>
      </c>
    </row>
    <row r="2770" spans="1:10" ht="19.2" hidden="1" customHeight="1" x14ac:dyDescent="0.3">
      <c r="A2770" s="273">
        <v>45707</v>
      </c>
      <c r="B2770" s="273"/>
      <c r="C2770" s="274" t="s">
        <v>2705</v>
      </c>
      <c r="D2770" s="275" t="s">
        <v>15</v>
      </c>
      <c r="E2770" s="275"/>
      <c r="F2770" s="275">
        <v>2</v>
      </c>
      <c r="G2770" s="421">
        <f t="shared" si="43"/>
        <v>50</v>
      </c>
      <c r="H2770" s="276">
        <v>120</v>
      </c>
      <c r="I2770" s="276" t="s">
        <v>690</v>
      </c>
      <c r="J2770" s="218" t="s">
        <v>2916</v>
      </c>
    </row>
    <row r="2771" spans="1:10" ht="19.2" hidden="1" customHeight="1" x14ac:dyDescent="0.3">
      <c r="A2771" s="273">
        <v>45707</v>
      </c>
      <c r="B2771" s="273"/>
      <c r="C2771" s="274" t="s">
        <v>2705</v>
      </c>
      <c r="D2771" s="275" t="s">
        <v>118</v>
      </c>
      <c r="E2771" s="275"/>
      <c r="F2771" s="275"/>
      <c r="G2771" s="421" t="str">
        <f t="shared" si="43"/>
        <v/>
      </c>
      <c r="H2771" s="276">
        <v>48</v>
      </c>
      <c r="I2771" s="276" t="s">
        <v>150</v>
      </c>
      <c r="J2771" s="218" t="s">
        <v>2916</v>
      </c>
    </row>
    <row r="2772" spans="1:10" ht="19.2" hidden="1" customHeight="1" x14ac:dyDescent="0.3">
      <c r="A2772" s="273">
        <v>45681</v>
      </c>
      <c r="B2772" s="273"/>
      <c r="C2772" s="274" t="s">
        <v>1179</v>
      </c>
      <c r="D2772" s="275" t="s">
        <v>187</v>
      </c>
      <c r="E2772" s="275"/>
      <c r="F2772" s="275">
        <v>4</v>
      </c>
      <c r="G2772" s="421">
        <f t="shared" si="43"/>
        <v>100</v>
      </c>
      <c r="H2772" s="276">
        <v>310</v>
      </c>
      <c r="I2772" s="276" t="s">
        <v>1180</v>
      </c>
      <c r="J2772" s="218" t="s">
        <v>2916</v>
      </c>
    </row>
    <row r="2773" spans="1:10" ht="19.2" hidden="1" customHeight="1" x14ac:dyDescent="0.3">
      <c r="A2773" s="273">
        <v>45681</v>
      </c>
      <c r="B2773" s="273"/>
      <c r="C2773" s="274" t="s">
        <v>1179</v>
      </c>
      <c r="D2773" s="275" t="s">
        <v>118</v>
      </c>
      <c r="E2773" s="275"/>
      <c r="F2773" s="275"/>
      <c r="G2773" s="421" t="str">
        <f t="shared" si="43"/>
        <v/>
      </c>
      <c r="H2773" s="276">
        <v>48</v>
      </c>
      <c r="I2773" s="276" t="s">
        <v>1180</v>
      </c>
      <c r="J2773" s="218" t="s">
        <v>2916</v>
      </c>
    </row>
    <row r="2774" spans="1:10" ht="19.2" hidden="1" customHeight="1" x14ac:dyDescent="0.3">
      <c r="A2774" s="273">
        <v>45993</v>
      </c>
      <c r="B2774" s="273">
        <v>46356</v>
      </c>
      <c r="C2774" s="274" t="s">
        <v>1181</v>
      </c>
      <c r="D2774" s="275" t="s">
        <v>145</v>
      </c>
      <c r="E2774" s="275"/>
      <c r="F2774" s="275"/>
      <c r="G2774" s="421" t="str">
        <f t="shared" si="43"/>
        <v/>
      </c>
      <c r="H2774" s="276">
        <v>86</v>
      </c>
      <c r="I2774" s="276" t="s">
        <v>362</v>
      </c>
      <c r="J2774" s="218" t="s">
        <v>2916</v>
      </c>
    </row>
    <row r="2775" spans="1:10" ht="19.2" hidden="1" customHeight="1" x14ac:dyDescent="0.3">
      <c r="A2775" s="273">
        <v>45762</v>
      </c>
      <c r="B2775" s="273"/>
      <c r="C2775" s="274" t="s">
        <v>1182</v>
      </c>
      <c r="D2775" s="275" t="s">
        <v>1275</v>
      </c>
      <c r="E2775" s="275"/>
      <c r="F2775" s="275"/>
      <c r="G2775" s="421" t="str">
        <f t="shared" si="43"/>
        <v/>
      </c>
      <c r="H2775" s="276">
        <v>20</v>
      </c>
      <c r="I2775" s="276" t="s">
        <v>106</v>
      </c>
      <c r="J2775" s="218" t="s">
        <v>2916</v>
      </c>
    </row>
    <row r="2776" spans="1:10" ht="19.2" hidden="1" customHeight="1" x14ac:dyDescent="0.3">
      <c r="A2776" s="273">
        <v>45762</v>
      </c>
      <c r="B2776" s="273"/>
      <c r="C2776" s="274" t="s">
        <v>1182</v>
      </c>
      <c r="D2776" s="275" t="s">
        <v>1275</v>
      </c>
      <c r="E2776" s="275"/>
      <c r="F2776" s="275"/>
      <c r="G2776" s="421" t="str">
        <f t="shared" si="43"/>
        <v/>
      </c>
      <c r="H2776" s="276">
        <v>20</v>
      </c>
      <c r="I2776" s="276" t="s">
        <v>43</v>
      </c>
      <c r="J2776" s="218" t="s">
        <v>2916</v>
      </c>
    </row>
    <row r="2777" spans="1:10" ht="19.2" hidden="1" customHeight="1" x14ac:dyDescent="0.3">
      <c r="A2777" s="273">
        <v>45976</v>
      </c>
      <c r="B2777" s="273">
        <v>46326</v>
      </c>
      <c r="C2777" s="274" t="s">
        <v>1183</v>
      </c>
      <c r="D2777" s="275" t="s">
        <v>1275</v>
      </c>
      <c r="E2777" s="275"/>
      <c r="F2777" s="275"/>
      <c r="G2777" s="421" t="str">
        <f t="shared" si="43"/>
        <v/>
      </c>
      <c r="H2777" s="276">
        <v>24</v>
      </c>
      <c r="I2777" s="276" t="s">
        <v>256</v>
      </c>
      <c r="J2777" s="218" t="s">
        <v>2916</v>
      </c>
    </row>
    <row r="2778" spans="1:10" ht="19.2" hidden="1" customHeight="1" x14ac:dyDescent="0.3">
      <c r="A2778" s="273">
        <v>45833</v>
      </c>
      <c r="B2778" s="273"/>
      <c r="C2778" s="274" t="s">
        <v>2741</v>
      </c>
      <c r="D2778" s="275" t="s">
        <v>1275</v>
      </c>
      <c r="E2778" s="275"/>
      <c r="F2778" s="275"/>
      <c r="G2778" s="421" t="str">
        <f t="shared" si="43"/>
        <v/>
      </c>
      <c r="H2778" s="276">
        <v>20</v>
      </c>
      <c r="I2778" s="276" t="s">
        <v>2936</v>
      </c>
      <c r="J2778" s="218" t="s">
        <v>2916</v>
      </c>
    </row>
    <row r="2779" spans="1:10" ht="19.2" hidden="1" customHeight="1" x14ac:dyDescent="0.3">
      <c r="A2779" s="273">
        <v>45873</v>
      </c>
      <c r="B2779" s="273"/>
      <c r="C2779" s="274" t="s">
        <v>1185</v>
      </c>
      <c r="D2779" s="275" t="s">
        <v>118</v>
      </c>
      <c r="E2779" s="275"/>
      <c r="F2779" s="275"/>
      <c r="G2779" s="421" t="str">
        <f t="shared" si="43"/>
        <v/>
      </c>
      <c r="H2779" s="276">
        <v>48</v>
      </c>
      <c r="I2779" s="276" t="s">
        <v>20</v>
      </c>
      <c r="J2779" s="218" t="s">
        <v>2916</v>
      </c>
    </row>
    <row r="2780" spans="1:10" ht="19.2" hidden="1" customHeight="1" x14ac:dyDescent="0.3">
      <c r="A2780" s="273">
        <v>44937</v>
      </c>
      <c r="B2780" s="273"/>
      <c r="C2780" s="274" t="s">
        <v>1186</v>
      </c>
      <c r="D2780" s="275" t="s">
        <v>1275</v>
      </c>
      <c r="E2780" s="275"/>
      <c r="F2780" s="275"/>
      <c r="G2780" s="421" t="str">
        <f t="shared" si="43"/>
        <v/>
      </c>
      <c r="H2780" s="276">
        <v>24</v>
      </c>
      <c r="I2780" s="276" t="s">
        <v>1187</v>
      </c>
      <c r="J2780" s="218" t="s">
        <v>2916</v>
      </c>
    </row>
    <row r="2781" spans="1:10" ht="19.2" hidden="1" customHeight="1" x14ac:dyDescent="0.3">
      <c r="A2781" s="273">
        <v>44712</v>
      </c>
      <c r="B2781" s="273">
        <v>45961</v>
      </c>
      <c r="C2781" s="274" t="s">
        <v>1188</v>
      </c>
      <c r="D2781" s="275" t="s">
        <v>118</v>
      </c>
      <c r="E2781" s="275"/>
      <c r="F2781" s="275"/>
      <c r="G2781" s="421" t="str">
        <f t="shared" si="43"/>
        <v/>
      </c>
      <c r="H2781" s="276">
        <v>52</v>
      </c>
      <c r="I2781" s="276" t="s">
        <v>1189</v>
      </c>
      <c r="J2781" s="218" t="s">
        <v>2916</v>
      </c>
    </row>
    <row r="2782" spans="1:10" ht="19.2" hidden="1" customHeight="1" x14ac:dyDescent="0.3">
      <c r="A2782" s="273">
        <v>46021</v>
      </c>
      <c r="B2782" s="273">
        <v>46356</v>
      </c>
      <c r="C2782" s="274" t="s">
        <v>1190</v>
      </c>
      <c r="D2782" s="275" t="s">
        <v>118</v>
      </c>
      <c r="E2782" s="275"/>
      <c r="F2782" s="275"/>
      <c r="G2782" s="421" t="str">
        <f t="shared" si="43"/>
        <v/>
      </c>
      <c r="H2782" s="276">
        <v>52</v>
      </c>
      <c r="I2782" s="276" t="s">
        <v>1191</v>
      </c>
      <c r="J2782" s="218" t="s">
        <v>2916</v>
      </c>
    </row>
    <row r="2783" spans="1:10" ht="19.2" hidden="1" customHeight="1" x14ac:dyDescent="0.3">
      <c r="A2783" s="273">
        <v>45757</v>
      </c>
      <c r="B2783" s="273"/>
      <c r="C2783" s="274" t="s">
        <v>1192</v>
      </c>
      <c r="D2783" s="275" t="s">
        <v>1275</v>
      </c>
      <c r="E2783" s="275"/>
      <c r="F2783" s="275"/>
      <c r="G2783" s="421" t="str">
        <f t="shared" si="43"/>
        <v/>
      </c>
      <c r="H2783" s="276">
        <v>20</v>
      </c>
      <c r="I2783" s="276" t="s">
        <v>1193</v>
      </c>
      <c r="J2783" s="218" t="s">
        <v>2916</v>
      </c>
    </row>
    <row r="2784" spans="1:10" ht="19.2" hidden="1" customHeight="1" x14ac:dyDescent="0.3">
      <c r="A2784" s="273">
        <v>45757</v>
      </c>
      <c r="B2784" s="273"/>
      <c r="C2784" s="274" t="s">
        <v>1192</v>
      </c>
      <c r="D2784" s="275" t="s">
        <v>1275</v>
      </c>
      <c r="E2784" s="275"/>
      <c r="F2784" s="275"/>
      <c r="G2784" s="421" t="str">
        <f t="shared" si="43"/>
        <v/>
      </c>
      <c r="H2784" s="276">
        <v>20</v>
      </c>
      <c r="I2784" s="276" t="s">
        <v>1194</v>
      </c>
      <c r="J2784" s="218" t="s">
        <v>2916</v>
      </c>
    </row>
    <row r="2785" spans="1:10" ht="19.2" hidden="1" customHeight="1" x14ac:dyDescent="0.3">
      <c r="A2785" s="273">
        <v>45757</v>
      </c>
      <c r="B2785" s="273"/>
      <c r="C2785" s="274" t="s">
        <v>1192</v>
      </c>
      <c r="D2785" s="275" t="s">
        <v>1275</v>
      </c>
      <c r="E2785" s="275"/>
      <c r="F2785" s="275"/>
      <c r="G2785" s="421" t="str">
        <f t="shared" si="43"/>
        <v/>
      </c>
      <c r="H2785" s="276">
        <v>20</v>
      </c>
      <c r="I2785" s="276" t="s">
        <v>1195</v>
      </c>
      <c r="J2785" s="218" t="s">
        <v>2916</v>
      </c>
    </row>
    <row r="2786" spans="1:10" ht="19.2" hidden="1" customHeight="1" x14ac:dyDescent="0.3">
      <c r="A2786" s="273">
        <v>45757</v>
      </c>
      <c r="B2786" s="273"/>
      <c r="C2786" s="274" t="s">
        <v>1192</v>
      </c>
      <c r="D2786" s="275" t="s">
        <v>1275</v>
      </c>
      <c r="E2786" s="275"/>
      <c r="F2786" s="275"/>
      <c r="G2786" s="421" t="str">
        <f t="shared" si="43"/>
        <v/>
      </c>
      <c r="H2786" s="276">
        <v>20</v>
      </c>
      <c r="I2786" s="276" t="s">
        <v>256</v>
      </c>
      <c r="J2786" s="218" t="s">
        <v>2916</v>
      </c>
    </row>
    <row r="2787" spans="1:10" ht="19.2" hidden="1" customHeight="1" x14ac:dyDescent="0.3">
      <c r="A2787" s="273">
        <v>45757</v>
      </c>
      <c r="B2787" s="273"/>
      <c r="C2787" s="274" t="s">
        <v>1192</v>
      </c>
      <c r="D2787" s="275" t="s">
        <v>1275</v>
      </c>
      <c r="E2787" s="275"/>
      <c r="F2787" s="275"/>
      <c r="G2787" s="421" t="str">
        <f t="shared" si="43"/>
        <v/>
      </c>
      <c r="H2787" s="276">
        <v>20</v>
      </c>
      <c r="I2787" s="276" t="s">
        <v>368</v>
      </c>
      <c r="J2787" s="218" t="s">
        <v>2916</v>
      </c>
    </row>
    <row r="2788" spans="1:10" ht="19.2" hidden="1" customHeight="1" x14ac:dyDescent="0.3">
      <c r="A2788" s="273">
        <v>45905</v>
      </c>
      <c r="B2788" s="273"/>
      <c r="C2788" s="274" t="s">
        <v>1196</v>
      </c>
      <c r="D2788" s="275" t="s">
        <v>118</v>
      </c>
      <c r="E2788" s="275"/>
      <c r="F2788" s="275"/>
      <c r="G2788" s="421" t="str">
        <f t="shared" si="43"/>
        <v/>
      </c>
      <c r="H2788" s="276">
        <v>48</v>
      </c>
      <c r="I2788" s="276" t="s">
        <v>1197</v>
      </c>
      <c r="J2788" s="218" t="s">
        <v>2916</v>
      </c>
    </row>
    <row r="2789" spans="1:10" ht="19.2" hidden="1" customHeight="1" x14ac:dyDescent="0.3">
      <c r="A2789" s="273">
        <v>46001</v>
      </c>
      <c r="B2789" s="273">
        <v>46356</v>
      </c>
      <c r="C2789" s="274" t="s">
        <v>1200</v>
      </c>
      <c r="D2789" s="275" t="s">
        <v>1275</v>
      </c>
      <c r="E2789" s="275"/>
      <c r="F2789" s="275"/>
      <c r="G2789" s="421" t="str">
        <f t="shared" si="43"/>
        <v/>
      </c>
      <c r="H2789" s="276">
        <v>24</v>
      </c>
      <c r="I2789" s="276" t="s">
        <v>1201</v>
      </c>
      <c r="J2789" s="218" t="s">
        <v>2916</v>
      </c>
    </row>
    <row r="2790" spans="1:10" ht="19.2" hidden="1" customHeight="1" x14ac:dyDescent="0.3">
      <c r="A2790" s="273">
        <v>46001</v>
      </c>
      <c r="B2790" s="273">
        <v>46356</v>
      </c>
      <c r="C2790" s="274" t="s">
        <v>1200</v>
      </c>
      <c r="D2790" s="275" t="s">
        <v>1275</v>
      </c>
      <c r="E2790" s="275"/>
      <c r="F2790" s="275"/>
      <c r="G2790" s="421" t="str">
        <f t="shared" si="43"/>
        <v/>
      </c>
      <c r="H2790" s="276">
        <v>24</v>
      </c>
      <c r="I2790" s="276" t="s">
        <v>1202</v>
      </c>
      <c r="J2790" s="218" t="s">
        <v>2916</v>
      </c>
    </row>
    <row r="2791" spans="1:10" ht="19.2" hidden="1" customHeight="1" x14ac:dyDescent="0.3">
      <c r="A2791" s="273">
        <v>45840</v>
      </c>
      <c r="B2791" s="273"/>
      <c r="C2791" s="274" t="s">
        <v>2743</v>
      </c>
      <c r="D2791" s="275" t="s">
        <v>1275</v>
      </c>
      <c r="E2791" s="275"/>
      <c r="F2791" s="275"/>
      <c r="G2791" s="421" t="str">
        <f t="shared" si="43"/>
        <v/>
      </c>
      <c r="H2791" s="276">
        <v>20</v>
      </c>
      <c r="I2791" s="276" t="s">
        <v>2937</v>
      </c>
      <c r="J2791" s="218" t="s">
        <v>2916</v>
      </c>
    </row>
    <row r="2792" spans="1:10" ht="19.2" hidden="1" customHeight="1" x14ac:dyDescent="0.3">
      <c r="A2792" s="273">
        <v>44749</v>
      </c>
      <c r="B2792" s="273">
        <v>45961</v>
      </c>
      <c r="C2792" s="274" t="s">
        <v>1203</v>
      </c>
      <c r="D2792" s="275" t="s">
        <v>118</v>
      </c>
      <c r="E2792" s="275"/>
      <c r="F2792" s="275"/>
      <c r="G2792" s="421" t="str">
        <f t="shared" si="43"/>
        <v/>
      </c>
      <c r="H2792" s="276">
        <v>52</v>
      </c>
      <c r="I2792" s="276" t="s">
        <v>362</v>
      </c>
      <c r="J2792" s="218" t="s">
        <v>2916</v>
      </c>
    </row>
    <row r="2793" spans="1:10" ht="19.2" hidden="1" customHeight="1" x14ac:dyDescent="0.3">
      <c r="A2793" s="273">
        <v>45515</v>
      </c>
      <c r="B2793" s="273"/>
      <c r="C2793" s="274" t="s">
        <v>1204</v>
      </c>
      <c r="D2793" s="275" t="s">
        <v>1275</v>
      </c>
      <c r="E2793" s="275"/>
      <c r="F2793" s="275"/>
      <c r="G2793" s="421" t="str">
        <f t="shared" si="43"/>
        <v/>
      </c>
      <c r="H2793" s="276">
        <v>20</v>
      </c>
      <c r="I2793" s="276" t="s">
        <v>1205</v>
      </c>
      <c r="J2793" s="218" t="s">
        <v>2916</v>
      </c>
    </row>
    <row r="2794" spans="1:10" ht="19.2" hidden="1" customHeight="1" x14ac:dyDescent="0.3">
      <c r="A2794" s="273">
        <v>45515</v>
      </c>
      <c r="B2794" s="273"/>
      <c r="C2794" s="274" t="s">
        <v>1204</v>
      </c>
      <c r="D2794" s="275" t="s">
        <v>1275</v>
      </c>
      <c r="E2794" s="275"/>
      <c r="F2794" s="275"/>
      <c r="G2794" s="421" t="str">
        <f t="shared" si="43"/>
        <v/>
      </c>
      <c r="H2794" s="276">
        <v>20</v>
      </c>
      <c r="I2794" s="276" t="s">
        <v>1207</v>
      </c>
      <c r="J2794" s="218" t="s">
        <v>2916</v>
      </c>
    </row>
    <row r="2795" spans="1:10" ht="19.2" hidden="1" customHeight="1" x14ac:dyDescent="0.3">
      <c r="A2795" s="273">
        <v>45973</v>
      </c>
      <c r="B2795" s="273"/>
      <c r="C2795" s="274" t="s">
        <v>1204</v>
      </c>
      <c r="D2795" s="275" t="s">
        <v>118</v>
      </c>
      <c r="E2795" s="275"/>
      <c r="F2795" s="275"/>
      <c r="G2795" s="421" t="str">
        <f t="shared" si="43"/>
        <v/>
      </c>
      <c r="H2795" s="276">
        <v>52</v>
      </c>
      <c r="I2795" s="276" t="s">
        <v>1208</v>
      </c>
      <c r="J2795" s="218" t="s">
        <v>2916</v>
      </c>
    </row>
    <row r="2796" spans="1:10" ht="19.2" hidden="1" customHeight="1" x14ac:dyDescent="0.3">
      <c r="A2796" s="273">
        <v>45948</v>
      </c>
      <c r="B2796" s="273"/>
      <c r="C2796" s="274" t="s">
        <v>1209</v>
      </c>
      <c r="D2796" s="275" t="s">
        <v>1275</v>
      </c>
      <c r="E2796" s="275"/>
      <c r="F2796" s="275"/>
      <c r="G2796" s="421" t="str">
        <f t="shared" si="43"/>
        <v/>
      </c>
      <c r="H2796" s="276">
        <v>20</v>
      </c>
      <c r="I2796" s="276" t="s">
        <v>256</v>
      </c>
      <c r="J2796" s="218" t="s">
        <v>2916</v>
      </c>
    </row>
    <row r="2797" spans="1:10" ht="19.2" hidden="1" customHeight="1" x14ac:dyDescent="0.3">
      <c r="A2797" s="273">
        <v>45948</v>
      </c>
      <c r="B2797" s="273"/>
      <c r="C2797" s="274" t="s">
        <v>1209</v>
      </c>
      <c r="D2797" s="275" t="s">
        <v>1275</v>
      </c>
      <c r="E2797" s="275"/>
      <c r="F2797" s="275"/>
      <c r="G2797" s="421" t="str">
        <f t="shared" si="43"/>
        <v/>
      </c>
      <c r="H2797" s="276">
        <v>20</v>
      </c>
      <c r="I2797" s="276" t="s">
        <v>225</v>
      </c>
      <c r="J2797" s="218" t="s">
        <v>2916</v>
      </c>
    </row>
    <row r="2798" spans="1:10" ht="19.2" hidden="1" customHeight="1" x14ac:dyDescent="0.3">
      <c r="A2798" s="273">
        <v>45397</v>
      </c>
      <c r="B2798" s="273"/>
      <c r="C2798" s="274" t="s">
        <v>1210</v>
      </c>
      <c r="D2798" s="275" t="s">
        <v>145</v>
      </c>
      <c r="E2798" s="275"/>
      <c r="F2798" s="275"/>
      <c r="G2798" s="421" t="str">
        <f t="shared" si="43"/>
        <v/>
      </c>
      <c r="H2798" s="276">
        <v>109.36</v>
      </c>
      <c r="I2798" s="276" t="s">
        <v>451</v>
      </c>
      <c r="J2798" s="218" t="s">
        <v>2916</v>
      </c>
    </row>
    <row r="2799" spans="1:10" ht="19.2" hidden="1" customHeight="1" x14ac:dyDescent="0.3">
      <c r="A2799" s="273">
        <v>45483</v>
      </c>
      <c r="B2799" s="273"/>
      <c r="C2799" s="274" t="s">
        <v>1211</v>
      </c>
      <c r="D2799" s="275" t="s">
        <v>118</v>
      </c>
      <c r="E2799" s="275"/>
      <c r="F2799" s="275"/>
      <c r="G2799" s="421" t="str">
        <f t="shared" si="43"/>
        <v/>
      </c>
      <c r="H2799" s="276">
        <v>48</v>
      </c>
      <c r="I2799" s="276" t="s">
        <v>223</v>
      </c>
      <c r="J2799" s="218" t="s">
        <v>2916</v>
      </c>
    </row>
    <row r="2800" spans="1:10" ht="19.2" hidden="1" customHeight="1" x14ac:dyDescent="0.3">
      <c r="A2800" s="273">
        <v>44743</v>
      </c>
      <c r="B2800" s="273">
        <v>45961</v>
      </c>
      <c r="C2800" s="274" t="s">
        <v>1211</v>
      </c>
      <c r="D2800" s="275" t="s">
        <v>118</v>
      </c>
      <c r="E2800" s="275"/>
      <c r="F2800" s="275"/>
      <c r="G2800" s="421" t="str">
        <f t="shared" si="43"/>
        <v/>
      </c>
      <c r="H2800" s="276">
        <v>52</v>
      </c>
      <c r="I2800" s="276" t="s">
        <v>1213</v>
      </c>
      <c r="J2800" s="218" t="s">
        <v>2916</v>
      </c>
    </row>
    <row r="2801" spans="1:10" ht="19.2" hidden="1" customHeight="1" x14ac:dyDescent="0.3">
      <c r="A2801" s="273">
        <v>44166</v>
      </c>
      <c r="B2801" s="273">
        <v>45961</v>
      </c>
      <c r="C2801" s="274" t="s">
        <v>1214</v>
      </c>
      <c r="D2801" s="275" t="s">
        <v>187</v>
      </c>
      <c r="E2801" s="275"/>
      <c r="F2801" s="275">
        <v>4</v>
      </c>
      <c r="G2801" s="421">
        <f t="shared" si="43"/>
        <v>100</v>
      </c>
      <c r="H2801" s="276">
        <v>305</v>
      </c>
      <c r="I2801" s="276" t="s">
        <v>553</v>
      </c>
      <c r="J2801" s="218" t="s">
        <v>2916</v>
      </c>
    </row>
    <row r="2802" spans="1:10" ht="19.2" hidden="1" customHeight="1" x14ac:dyDescent="0.3">
      <c r="A2802" s="273">
        <v>45426</v>
      </c>
      <c r="B2802" s="273"/>
      <c r="C2802" s="274" t="s">
        <v>1214</v>
      </c>
      <c r="D2802" s="275" t="s">
        <v>118</v>
      </c>
      <c r="E2802" s="275"/>
      <c r="F2802" s="275"/>
      <c r="G2802" s="421" t="str">
        <f t="shared" si="43"/>
        <v/>
      </c>
      <c r="H2802" s="276">
        <v>48</v>
      </c>
      <c r="I2802" s="276" t="s">
        <v>553</v>
      </c>
      <c r="J2802" s="218" t="s">
        <v>2916</v>
      </c>
    </row>
    <row r="2803" spans="1:10" ht="19.2" hidden="1" customHeight="1" x14ac:dyDescent="0.3">
      <c r="A2803" s="273">
        <v>45987</v>
      </c>
      <c r="B2803" s="273">
        <v>46326</v>
      </c>
      <c r="C2803" s="274" t="s">
        <v>1215</v>
      </c>
      <c r="D2803" s="275" t="s">
        <v>1275</v>
      </c>
      <c r="E2803" s="275"/>
      <c r="F2803" s="275"/>
      <c r="G2803" s="421" t="str">
        <f t="shared" si="43"/>
        <v/>
      </c>
      <c r="H2803" s="276">
        <v>24</v>
      </c>
      <c r="I2803" s="276" t="s">
        <v>550</v>
      </c>
      <c r="J2803" s="218" t="s">
        <v>2916</v>
      </c>
    </row>
    <row r="2804" spans="1:10" ht="19.2" hidden="1" customHeight="1" x14ac:dyDescent="0.3">
      <c r="A2804" s="273">
        <v>44952</v>
      </c>
      <c r="B2804" s="273">
        <v>45961</v>
      </c>
      <c r="C2804" s="274" t="s">
        <v>1216</v>
      </c>
      <c r="D2804" s="275" t="s">
        <v>1275</v>
      </c>
      <c r="E2804" s="275"/>
      <c r="F2804" s="275"/>
      <c r="G2804" s="421" t="str">
        <f t="shared" si="43"/>
        <v/>
      </c>
      <c r="H2804" s="276">
        <v>24</v>
      </c>
      <c r="I2804" s="276" t="s">
        <v>37</v>
      </c>
      <c r="J2804" s="218" t="s">
        <v>2916</v>
      </c>
    </row>
    <row r="2805" spans="1:10" ht="19.2" hidden="1" customHeight="1" x14ac:dyDescent="0.3">
      <c r="A2805" s="273">
        <v>43298</v>
      </c>
      <c r="B2805" s="273">
        <v>45961</v>
      </c>
      <c r="C2805" s="274" t="s">
        <v>1217</v>
      </c>
      <c r="D2805" s="275" t="s">
        <v>118</v>
      </c>
      <c r="E2805" s="275"/>
      <c r="F2805" s="275"/>
      <c r="G2805" s="421" t="str">
        <f t="shared" si="43"/>
        <v/>
      </c>
      <c r="H2805" s="276">
        <v>52</v>
      </c>
      <c r="I2805" s="276" t="s">
        <v>1218</v>
      </c>
      <c r="J2805" s="218" t="s">
        <v>2916</v>
      </c>
    </row>
    <row r="2806" spans="1:10" ht="19.2" hidden="1" customHeight="1" x14ac:dyDescent="0.3">
      <c r="A2806" s="273">
        <v>43568</v>
      </c>
      <c r="B2806" s="273">
        <v>45961</v>
      </c>
      <c r="C2806" s="274" t="s">
        <v>1217</v>
      </c>
      <c r="D2806" s="275" t="s">
        <v>118</v>
      </c>
      <c r="E2806" s="275"/>
      <c r="F2806" s="275"/>
      <c r="G2806" s="421" t="str">
        <f t="shared" si="43"/>
        <v/>
      </c>
      <c r="H2806" s="276">
        <v>52</v>
      </c>
      <c r="I2806" s="276" t="s">
        <v>503</v>
      </c>
      <c r="J2806" s="218" t="s">
        <v>2916</v>
      </c>
    </row>
    <row r="2807" spans="1:10" ht="19.2" hidden="1" customHeight="1" x14ac:dyDescent="0.3">
      <c r="A2807" s="273">
        <v>43899</v>
      </c>
      <c r="B2807" s="273">
        <v>45961</v>
      </c>
      <c r="C2807" s="274" t="s">
        <v>1217</v>
      </c>
      <c r="D2807" s="275" t="s">
        <v>118</v>
      </c>
      <c r="E2807" s="275"/>
      <c r="F2807" s="275"/>
      <c r="G2807" s="421" t="str">
        <f t="shared" si="43"/>
        <v/>
      </c>
      <c r="H2807" s="276">
        <v>52</v>
      </c>
      <c r="I2807" s="276" t="s">
        <v>96</v>
      </c>
      <c r="J2807" s="218" t="s">
        <v>2916</v>
      </c>
    </row>
    <row r="2808" spans="1:10" ht="19.2" hidden="1" customHeight="1" x14ac:dyDescent="0.3">
      <c r="A2808" s="273">
        <v>45939</v>
      </c>
      <c r="B2808" s="273"/>
      <c r="C2808" s="274" t="s">
        <v>1219</v>
      </c>
      <c r="D2808" s="275" t="s">
        <v>118</v>
      </c>
      <c r="E2808" s="275"/>
      <c r="F2808" s="275"/>
      <c r="G2808" s="421" t="str">
        <f t="shared" si="43"/>
        <v/>
      </c>
      <c r="H2808" s="276">
        <v>48</v>
      </c>
      <c r="I2808" s="276" t="s">
        <v>1220</v>
      </c>
      <c r="J2808" s="218" t="s">
        <v>2916</v>
      </c>
    </row>
    <row r="2809" spans="1:10" ht="19.2" hidden="1" customHeight="1" x14ac:dyDescent="0.3">
      <c r="A2809" s="273">
        <v>43592</v>
      </c>
      <c r="B2809" s="273">
        <v>45961</v>
      </c>
      <c r="C2809" s="274" t="s">
        <v>1222</v>
      </c>
      <c r="D2809" s="275" t="s">
        <v>287</v>
      </c>
      <c r="E2809" s="275"/>
      <c r="F2809" s="275"/>
      <c r="G2809" s="421" t="str">
        <f t="shared" si="43"/>
        <v/>
      </c>
      <c r="H2809" s="276">
        <v>282</v>
      </c>
      <c r="I2809" s="276" t="s">
        <v>1223</v>
      </c>
      <c r="J2809" s="218" t="s">
        <v>2916</v>
      </c>
    </row>
    <row r="2810" spans="1:10" ht="19.2" hidden="1" customHeight="1" x14ac:dyDescent="0.3">
      <c r="A2810" s="273">
        <v>45902</v>
      </c>
      <c r="B2810" s="273"/>
      <c r="C2810" s="274" t="s">
        <v>1224</v>
      </c>
      <c r="D2810" s="275" t="s">
        <v>118</v>
      </c>
      <c r="E2810" s="275"/>
      <c r="F2810" s="275"/>
      <c r="G2810" s="421" t="str">
        <f t="shared" si="43"/>
        <v/>
      </c>
      <c r="H2810" s="276">
        <v>48</v>
      </c>
      <c r="I2810" s="276"/>
      <c r="J2810" s="218" t="s">
        <v>2916</v>
      </c>
    </row>
    <row r="2811" spans="1:10" ht="19.2" hidden="1" customHeight="1" x14ac:dyDescent="0.3">
      <c r="A2811" s="273">
        <v>45902</v>
      </c>
      <c r="B2811" s="273"/>
      <c r="C2811" s="274" t="s">
        <v>1224</v>
      </c>
      <c r="D2811" s="275" t="s">
        <v>118</v>
      </c>
      <c r="E2811" s="275"/>
      <c r="F2811" s="275"/>
      <c r="G2811" s="421" t="str">
        <f t="shared" si="43"/>
        <v/>
      </c>
      <c r="H2811" s="276">
        <v>48</v>
      </c>
      <c r="I2811" s="276" t="s">
        <v>1028</v>
      </c>
      <c r="J2811" s="218" t="s">
        <v>2916</v>
      </c>
    </row>
    <row r="2812" spans="1:10" ht="19.2" hidden="1" customHeight="1" x14ac:dyDescent="0.3">
      <c r="A2812" s="273">
        <v>45761</v>
      </c>
      <c r="B2812" s="273"/>
      <c r="C2812" s="274" t="s">
        <v>1225</v>
      </c>
      <c r="D2812" s="275" t="s">
        <v>1275</v>
      </c>
      <c r="E2812" s="275"/>
      <c r="F2812" s="275"/>
      <c r="G2812" s="421" t="str">
        <f t="shared" si="43"/>
        <v/>
      </c>
      <c r="H2812" s="276">
        <v>20</v>
      </c>
      <c r="I2812" s="276" t="s">
        <v>1226</v>
      </c>
      <c r="J2812" s="218" t="s">
        <v>2916</v>
      </c>
    </row>
    <row r="2813" spans="1:10" ht="19.2" hidden="1" customHeight="1" x14ac:dyDescent="0.3">
      <c r="A2813" s="273">
        <v>45758</v>
      </c>
      <c r="B2813" s="273"/>
      <c r="C2813" s="274" t="s">
        <v>1227</v>
      </c>
      <c r="D2813" s="275" t="s">
        <v>145</v>
      </c>
      <c r="E2813" s="275"/>
      <c r="F2813" s="275"/>
      <c r="G2813" s="421" t="str">
        <f t="shared" si="43"/>
        <v/>
      </c>
      <c r="H2813" s="276">
        <v>20</v>
      </c>
      <c r="I2813" s="276" t="s">
        <v>1229</v>
      </c>
      <c r="J2813" s="218" t="s">
        <v>2916</v>
      </c>
    </row>
    <row r="2814" spans="1:10" ht="19.2" hidden="1" customHeight="1" x14ac:dyDescent="0.3">
      <c r="A2814" s="273">
        <v>45758</v>
      </c>
      <c r="B2814" s="273"/>
      <c r="C2814" s="274" t="s">
        <v>1227</v>
      </c>
      <c r="D2814" s="275" t="s">
        <v>145</v>
      </c>
      <c r="E2814" s="275"/>
      <c r="F2814" s="275"/>
      <c r="G2814" s="421" t="str">
        <f t="shared" si="43"/>
        <v/>
      </c>
      <c r="H2814" s="276">
        <v>20</v>
      </c>
      <c r="I2814" s="276" t="s">
        <v>1230</v>
      </c>
      <c r="J2814" s="218" t="s">
        <v>2916</v>
      </c>
    </row>
    <row r="2815" spans="1:10" ht="19.2" hidden="1" customHeight="1" x14ac:dyDescent="0.3">
      <c r="A2815" s="273">
        <v>45669</v>
      </c>
      <c r="B2815" s="273"/>
      <c r="C2815" s="274" t="s">
        <v>1231</v>
      </c>
      <c r="D2815" s="275" t="s">
        <v>118</v>
      </c>
      <c r="E2815" s="275"/>
      <c r="F2815" s="275"/>
      <c r="G2815" s="421" t="str">
        <f t="shared" si="43"/>
        <v/>
      </c>
      <c r="H2815" s="276">
        <v>48</v>
      </c>
      <c r="I2815" s="276" t="s">
        <v>1232</v>
      </c>
      <c r="J2815" s="218" t="s">
        <v>2916</v>
      </c>
    </row>
    <row r="2816" spans="1:10" ht="19.2" hidden="1" customHeight="1" x14ac:dyDescent="0.3">
      <c r="A2816" s="273">
        <v>45001</v>
      </c>
      <c r="B2816" s="273">
        <v>45961</v>
      </c>
      <c r="C2816" s="274" t="s">
        <v>1233</v>
      </c>
      <c r="D2816" s="275" t="s">
        <v>1275</v>
      </c>
      <c r="E2816" s="275"/>
      <c r="F2816" s="275"/>
      <c r="G2816" s="421" t="str">
        <f t="shared" si="43"/>
        <v/>
      </c>
      <c r="H2816" s="276">
        <v>24</v>
      </c>
      <c r="I2816" s="276" t="s">
        <v>772</v>
      </c>
      <c r="J2816" s="218" t="s">
        <v>2916</v>
      </c>
    </row>
    <row r="2817" spans="1:10" ht="19.2" hidden="1" customHeight="1" x14ac:dyDescent="0.3">
      <c r="A2817" s="273">
        <v>45001</v>
      </c>
      <c r="B2817" s="273">
        <v>45961</v>
      </c>
      <c r="C2817" s="274" t="s">
        <v>1233</v>
      </c>
      <c r="D2817" s="275" t="s">
        <v>1275</v>
      </c>
      <c r="E2817" s="275"/>
      <c r="F2817" s="275"/>
      <c r="G2817" s="421" t="str">
        <f t="shared" si="43"/>
        <v/>
      </c>
      <c r="H2817" s="276">
        <v>24</v>
      </c>
      <c r="I2817" s="276" t="s">
        <v>1234</v>
      </c>
      <c r="J2817" s="218" t="s">
        <v>2916</v>
      </c>
    </row>
    <row r="2818" spans="1:10" ht="19.2" hidden="1" customHeight="1" x14ac:dyDescent="0.3">
      <c r="A2818" s="273">
        <v>45521</v>
      </c>
      <c r="B2818" s="273"/>
      <c r="C2818" s="274" t="s">
        <v>1235</v>
      </c>
      <c r="D2818" s="275" t="s">
        <v>1032</v>
      </c>
      <c r="E2818" s="275"/>
      <c r="F2818" s="275">
        <v>1</v>
      </c>
      <c r="G2818" s="421">
        <f t="shared" ref="G2818:G2881" si="44">IF(F2818="","",F2818*25)</f>
        <v>25</v>
      </c>
      <c r="H2818" s="276">
        <v>206</v>
      </c>
      <c r="I2818" s="276" t="s">
        <v>1237</v>
      </c>
      <c r="J2818" s="218" t="s">
        <v>2916</v>
      </c>
    </row>
    <row r="2819" spans="1:10" ht="19.2" hidden="1" customHeight="1" x14ac:dyDescent="0.3">
      <c r="A2819" s="273">
        <v>45845</v>
      </c>
      <c r="B2819" s="273"/>
      <c r="C2819" s="274" t="s">
        <v>1238</v>
      </c>
      <c r="D2819" s="275" t="s">
        <v>1275</v>
      </c>
      <c r="E2819" s="275"/>
      <c r="F2819" s="275"/>
      <c r="G2819" s="421" t="str">
        <f t="shared" si="44"/>
        <v/>
      </c>
      <c r="H2819" s="276">
        <v>20</v>
      </c>
      <c r="I2819" s="276" t="s">
        <v>225</v>
      </c>
      <c r="J2819" s="218" t="s">
        <v>2916</v>
      </c>
    </row>
    <row r="2820" spans="1:10" ht="19.2" hidden="1" customHeight="1" x14ac:dyDescent="0.3">
      <c r="A2820" s="273">
        <v>45909</v>
      </c>
      <c r="B2820" s="273"/>
      <c r="C2820" s="274" t="s">
        <v>2744</v>
      </c>
      <c r="D2820" s="275" t="s">
        <v>167</v>
      </c>
      <c r="E2820" s="275"/>
      <c r="F2820" s="275">
        <v>1</v>
      </c>
      <c r="G2820" s="421">
        <f t="shared" si="44"/>
        <v>25</v>
      </c>
      <c r="H2820" s="276">
        <v>239</v>
      </c>
      <c r="I2820" s="276" t="s">
        <v>151</v>
      </c>
      <c r="J2820" s="218" t="s">
        <v>2916</v>
      </c>
    </row>
    <row r="2821" spans="1:10" ht="19.2" hidden="1" customHeight="1" x14ac:dyDescent="0.3">
      <c r="A2821" s="273">
        <v>45902</v>
      </c>
      <c r="B2821" s="273"/>
      <c r="C2821" s="274" t="s">
        <v>1239</v>
      </c>
      <c r="D2821" s="275" t="s">
        <v>15</v>
      </c>
      <c r="E2821" s="275"/>
      <c r="F2821" s="275">
        <v>2</v>
      </c>
      <c r="G2821" s="421">
        <f t="shared" si="44"/>
        <v>50</v>
      </c>
      <c r="H2821" s="276">
        <v>120</v>
      </c>
      <c r="I2821" s="276" t="s">
        <v>306</v>
      </c>
      <c r="J2821" s="218" t="s">
        <v>2916</v>
      </c>
    </row>
    <row r="2822" spans="1:10" ht="19.2" hidden="1" customHeight="1" x14ac:dyDescent="0.3">
      <c r="A2822" s="273">
        <v>45779</v>
      </c>
      <c r="B2822" s="273"/>
      <c r="C2822" s="274" t="s">
        <v>1242</v>
      </c>
      <c r="D2822" s="275" t="s">
        <v>145</v>
      </c>
      <c r="E2822" s="275"/>
      <c r="F2822" s="275"/>
      <c r="G2822" s="421" t="str">
        <f t="shared" si="44"/>
        <v/>
      </c>
      <c r="H2822" s="276">
        <v>79</v>
      </c>
      <c r="I2822" s="276" t="s">
        <v>1243</v>
      </c>
      <c r="J2822" s="218" t="s">
        <v>2916</v>
      </c>
    </row>
    <row r="2823" spans="1:10" ht="19.2" hidden="1" customHeight="1" x14ac:dyDescent="0.3">
      <c r="A2823" s="273">
        <v>44957</v>
      </c>
      <c r="B2823" s="273">
        <v>45961</v>
      </c>
      <c r="C2823" s="274" t="s">
        <v>1244</v>
      </c>
      <c r="D2823" s="275" t="s">
        <v>118</v>
      </c>
      <c r="E2823" s="275"/>
      <c r="F2823" s="275"/>
      <c r="G2823" s="421" t="str">
        <f t="shared" si="44"/>
        <v/>
      </c>
      <c r="H2823" s="276">
        <v>52</v>
      </c>
      <c r="I2823" s="276" t="s">
        <v>580</v>
      </c>
      <c r="J2823" s="218" t="s">
        <v>2916</v>
      </c>
    </row>
    <row r="2824" spans="1:10" ht="19.2" hidden="1" customHeight="1" x14ac:dyDescent="0.3">
      <c r="A2824" s="273">
        <v>44957</v>
      </c>
      <c r="B2824" s="273">
        <v>45961</v>
      </c>
      <c r="C2824" s="274" t="s">
        <v>1244</v>
      </c>
      <c r="D2824" s="275" t="s">
        <v>118</v>
      </c>
      <c r="E2824" s="275"/>
      <c r="F2824" s="275"/>
      <c r="G2824" s="421" t="str">
        <f t="shared" si="44"/>
        <v/>
      </c>
      <c r="H2824" s="276">
        <v>52</v>
      </c>
      <c r="I2824" s="276" t="s">
        <v>221</v>
      </c>
      <c r="J2824" s="218" t="s">
        <v>2916</v>
      </c>
    </row>
    <row r="2825" spans="1:10" ht="19.2" hidden="1" customHeight="1" x14ac:dyDescent="0.3">
      <c r="A2825" s="273">
        <v>45281</v>
      </c>
      <c r="B2825" s="273">
        <v>46020</v>
      </c>
      <c r="C2825" s="274" t="s">
        <v>1244</v>
      </c>
      <c r="D2825" s="275" t="s">
        <v>118</v>
      </c>
      <c r="E2825" s="275"/>
      <c r="F2825" s="275"/>
      <c r="G2825" s="421" t="str">
        <f t="shared" si="44"/>
        <v/>
      </c>
      <c r="H2825" s="276">
        <v>48</v>
      </c>
      <c r="I2825" s="276" t="s">
        <v>1245</v>
      </c>
      <c r="J2825" s="218" t="s">
        <v>2916</v>
      </c>
    </row>
    <row r="2826" spans="1:10" ht="19.2" hidden="1" customHeight="1" x14ac:dyDescent="0.3">
      <c r="A2826" s="273">
        <v>45545</v>
      </c>
      <c r="B2826" s="273">
        <v>45961</v>
      </c>
      <c r="C2826" s="274" t="s">
        <v>1246</v>
      </c>
      <c r="D2826" s="275" t="s">
        <v>1275</v>
      </c>
      <c r="E2826" s="275"/>
      <c r="F2826" s="275"/>
      <c r="G2826" s="421" t="str">
        <f t="shared" si="44"/>
        <v/>
      </c>
      <c r="H2826" s="276">
        <v>24</v>
      </c>
      <c r="I2826" s="276" t="s">
        <v>1247</v>
      </c>
      <c r="J2826" s="218" t="s">
        <v>2916</v>
      </c>
    </row>
    <row r="2827" spans="1:10" ht="19.2" hidden="1" customHeight="1" x14ac:dyDescent="0.3">
      <c r="A2827" s="273">
        <v>45090</v>
      </c>
      <c r="B2827" s="273">
        <v>45961</v>
      </c>
      <c r="C2827" s="274" t="s">
        <v>1246</v>
      </c>
      <c r="D2827" s="275" t="s">
        <v>1275</v>
      </c>
      <c r="E2827" s="275"/>
      <c r="F2827" s="275"/>
      <c r="G2827" s="421" t="str">
        <f t="shared" si="44"/>
        <v/>
      </c>
      <c r="H2827" s="276">
        <v>24</v>
      </c>
      <c r="I2827" s="276" t="s">
        <v>1248</v>
      </c>
      <c r="J2827" s="218" t="s">
        <v>2916</v>
      </c>
    </row>
    <row r="2828" spans="1:10" ht="19.2" hidden="1" customHeight="1" x14ac:dyDescent="0.3">
      <c r="A2828" s="273">
        <v>44828</v>
      </c>
      <c r="B2828" s="273">
        <v>45961</v>
      </c>
      <c r="C2828" s="274" t="s">
        <v>1249</v>
      </c>
      <c r="D2828" s="275" t="s">
        <v>1275</v>
      </c>
      <c r="E2828" s="275"/>
      <c r="F2828" s="275"/>
      <c r="G2828" s="421" t="str">
        <f t="shared" si="44"/>
        <v/>
      </c>
      <c r="H2828" s="276">
        <v>24</v>
      </c>
      <c r="I2828" s="276" t="s">
        <v>1250</v>
      </c>
      <c r="J2828" s="218" t="s">
        <v>2916</v>
      </c>
    </row>
    <row r="2829" spans="1:10" ht="19.2" hidden="1" customHeight="1" x14ac:dyDescent="0.3">
      <c r="A2829" s="273">
        <v>45510</v>
      </c>
      <c r="B2829" s="273"/>
      <c r="C2829" s="274" t="s">
        <v>1251</v>
      </c>
      <c r="D2829" s="275" t="s">
        <v>118</v>
      </c>
      <c r="E2829" s="275"/>
      <c r="F2829" s="275"/>
      <c r="G2829" s="421" t="str">
        <f t="shared" si="44"/>
        <v/>
      </c>
      <c r="H2829" s="276">
        <v>48</v>
      </c>
      <c r="I2829" s="276" t="s">
        <v>1252</v>
      </c>
      <c r="J2829" s="218" t="s">
        <v>2916</v>
      </c>
    </row>
    <row r="2830" spans="1:10" ht="19.2" hidden="1" customHeight="1" x14ac:dyDescent="0.3">
      <c r="A2830" s="273">
        <v>45668</v>
      </c>
      <c r="B2830" s="273"/>
      <c r="C2830" s="274" t="s">
        <v>1253</v>
      </c>
      <c r="D2830" s="275" t="s">
        <v>15</v>
      </c>
      <c r="E2830" s="275"/>
      <c r="F2830" s="275">
        <v>2</v>
      </c>
      <c r="G2830" s="421">
        <f t="shared" si="44"/>
        <v>50</v>
      </c>
      <c r="H2830" s="276">
        <v>120</v>
      </c>
      <c r="I2830" s="276" t="s">
        <v>1254</v>
      </c>
      <c r="J2830" s="218" t="s">
        <v>2916</v>
      </c>
    </row>
    <row r="2831" spans="1:10" ht="19.2" hidden="1" customHeight="1" x14ac:dyDescent="0.3">
      <c r="A2831" s="273">
        <v>45668</v>
      </c>
      <c r="B2831" s="273"/>
      <c r="C2831" s="274" t="s">
        <v>1253</v>
      </c>
      <c r="D2831" s="275" t="s">
        <v>15</v>
      </c>
      <c r="E2831" s="275"/>
      <c r="F2831" s="275">
        <v>2</v>
      </c>
      <c r="G2831" s="421">
        <f t="shared" si="44"/>
        <v>50</v>
      </c>
      <c r="H2831" s="276">
        <v>120</v>
      </c>
      <c r="I2831" s="276" t="s">
        <v>1255</v>
      </c>
      <c r="J2831" s="218" t="s">
        <v>2916</v>
      </c>
    </row>
    <row r="2832" spans="1:10" ht="19.2" hidden="1" customHeight="1" x14ac:dyDescent="0.3">
      <c r="A2832" s="273">
        <v>45668</v>
      </c>
      <c r="B2832" s="273"/>
      <c r="C2832" s="274" t="s">
        <v>1253</v>
      </c>
      <c r="D2832" s="275" t="s">
        <v>15</v>
      </c>
      <c r="E2832" s="275"/>
      <c r="F2832" s="275">
        <v>2</v>
      </c>
      <c r="G2832" s="421">
        <f t="shared" si="44"/>
        <v>50</v>
      </c>
      <c r="H2832" s="276">
        <v>120</v>
      </c>
      <c r="I2832" s="276" t="s">
        <v>1256</v>
      </c>
      <c r="J2832" s="218" t="s">
        <v>2916</v>
      </c>
    </row>
    <row r="2833" spans="1:10" ht="19.2" hidden="1" customHeight="1" x14ac:dyDescent="0.3">
      <c r="A2833" s="273">
        <v>44428</v>
      </c>
      <c r="B2833" s="273">
        <v>45961</v>
      </c>
      <c r="C2833" s="274" t="s">
        <v>1257</v>
      </c>
      <c r="D2833" s="275" t="s">
        <v>145</v>
      </c>
      <c r="E2833" s="275"/>
      <c r="F2833" s="275"/>
      <c r="G2833" s="421" t="str">
        <f t="shared" si="44"/>
        <v/>
      </c>
      <c r="H2833" s="276">
        <v>145</v>
      </c>
      <c r="I2833" s="276" t="s">
        <v>106</v>
      </c>
      <c r="J2833" s="218" t="s">
        <v>2916</v>
      </c>
    </row>
    <row r="2834" spans="1:10" ht="19.2" hidden="1" customHeight="1" x14ac:dyDescent="0.3">
      <c r="A2834" s="273">
        <v>45518</v>
      </c>
      <c r="B2834" s="273"/>
      <c r="C2834" s="274" t="s">
        <v>1259</v>
      </c>
      <c r="D2834" s="275" t="s">
        <v>1275</v>
      </c>
      <c r="E2834" s="275"/>
      <c r="F2834" s="275"/>
      <c r="G2834" s="421" t="str">
        <f t="shared" si="44"/>
        <v/>
      </c>
      <c r="H2834" s="276">
        <v>20</v>
      </c>
      <c r="I2834" s="276" t="s">
        <v>449</v>
      </c>
      <c r="J2834" s="218" t="s">
        <v>2916</v>
      </c>
    </row>
    <row r="2835" spans="1:10" ht="19.2" hidden="1" customHeight="1" x14ac:dyDescent="0.3">
      <c r="A2835" s="273">
        <v>45518</v>
      </c>
      <c r="B2835" s="273"/>
      <c r="C2835" s="274" t="s">
        <v>1259</v>
      </c>
      <c r="D2835" s="275" t="s">
        <v>1275</v>
      </c>
      <c r="E2835" s="275"/>
      <c r="F2835" s="275"/>
      <c r="G2835" s="421" t="str">
        <f t="shared" si="44"/>
        <v/>
      </c>
      <c r="H2835" s="276">
        <v>20</v>
      </c>
      <c r="I2835" s="276" t="s">
        <v>1260</v>
      </c>
      <c r="J2835" s="218" t="s">
        <v>2916</v>
      </c>
    </row>
    <row r="2836" spans="1:10" ht="19.2" hidden="1" customHeight="1" x14ac:dyDescent="0.3">
      <c r="A2836" s="273">
        <v>45587</v>
      </c>
      <c r="B2836" s="273">
        <v>45961</v>
      </c>
      <c r="C2836" s="274" t="s">
        <v>1259</v>
      </c>
      <c r="D2836" s="275" t="s">
        <v>1275</v>
      </c>
      <c r="E2836" s="275"/>
      <c r="F2836" s="275"/>
      <c r="G2836" s="421" t="str">
        <f t="shared" si="44"/>
        <v/>
      </c>
      <c r="H2836" s="276">
        <v>24</v>
      </c>
      <c r="I2836" s="276" t="s">
        <v>654</v>
      </c>
      <c r="J2836" s="218" t="s">
        <v>2916</v>
      </c>
    </row>
    <row r="2837" spans="1:10" ht="19.2" hidden="1" customHeight="1" x14ac:dyDescent="0.3">
      <c r="A2837" s="273">
        <v>45937</v>
      </c>
      <c r="B2837" s="273"/>
      <c r="C2837" s="274" t="s">
        <v>1259</v>
      </c>
      <c r="D2837" s="275" t="s">
        <v>1275</v>
      </c>
      <c r="E2837" s="275"/>
      <c r="F2837" s="275"/>
      <c r="G2837" s="421" t="str">
        <f t="shared" si="44"/>
        <v/>
      </c>
      <c r="H2837" s="276">
        <v>20</v>
      </c>
      <c r="I2837" s="276" t="s">
        <v>149</v>
      </c>
      <c r="J2837" s="218" t="s">
        <v>2916</v>
      </c>
    </row>
    <row r="2838" spans="1:10" ht="19.2" hidden="1" customHeight="1" x14ac:dyDescent="0.3">
      <c r="A2838" s="273">
        <v>45841</v>
      </c>
      <c r="B2838" s="273"/>
      <c r="C2838" s="274" t="s">
        <v>1261</v>
      </c>
      <c r="D2838" s="275" t="s">
        <v>1275</v>
      </c>
      <c r="E2838" s="275"/>
      <c r="F2838" s="275"/>
      <c r="G2838" s="421" t="str">
        <f t="shared" si="44"/>
        <v/>
      </c>
      <c r="H2838" s="276">
        <v>20</v>
      </c>
      <c r="I2838" s="276" t="s">
        <v>1262</v>
      </c>
      <c r="J2838" s="218" t="s">
        <v>2916</v>
      </c>
    </row>
    <row r="2839" spans="1:10" ht="19.2" hidden="1" customHeight="1" x14ac:dyDescent="0.3">
      <c r="A2839" s="273">
        <v>45911</v>
      </c>
      <c r="B2839" s="273"/>
      <c r="C2839" s="274" t="s">
        <v>1263</v>
      </c>
      <c r="D2839" s="275" t="s">
        <v>1275</v>
      </c>
      <c r="E2839" s="275"/>
      <c r="F2839" s="275"/>
      <c r="G2839" s="421" t="str">
        <f t="shared" si="44"/>
        <v/>
      </c>
      <c r="H2839" s="276">
        <v>20</v>
      </c>
      <c r="I2839" s="276" t="s">
        <v>1264</v>
      </c>
      <c r="J2839" s="218" t="s">
        <v>2916</v>
      </c>
    </row>
    <row r="2840" spans="1:10" ht="19.2" hidden="1" customHeight="1" x14ac:dyDescent="0.3">
      <c r="A2840" s="273">
        <v>45911</v>
      </c>
      <c r="B2840" s="273"/>
      <c r="C2840" s="274" t="s">
        <v>1263</v>
      </c>
      <c r="D2840" s="275" t="s">
        <v>1275</v>
      </c>
      <c r="E2840" s="275"/>
      <c r="F2840" s="275"/>
      <c r="G2840" s="421" t="str">
        <f t="shared" si="44"/>
        <v/>
      </c>
      <c r="H2840" s="276">
        <v>20</v>
      </c>
      <c r="I2840" s="276" t="s">
        <v>1265</v>
      </c>
      <c r="J2840" s="218" t="s">
        <v>2916</v>
      </c>
    </row>
    <row r="2841" spans="1:10" ht="19.2" hidden="1" customHeight="1" x14ac:dyDescent="0.3">
      <c r="A2841" s="273">
        <v>45492</v>
      </c>
      <c r="B2841" s="273"/>
      <c r="C2841" s="274" t="s">
        <v>1266</v>
      </c>
      <c r="D2841" s="275" t="s">
        <v>118</v>
      </c>
      <c r="E2841" s="275"/>
      <c r="F2841" s="275"/>
      <c r="G2841" s="421" t="str">
        <f t="shared" si="44"/>
        <v/>
      </c>
      <c r="H2841" s="276">
        <v>48</v>
      </c>
      <c r="I2841" s="276" t="s">
        <v>138</v>
      </c>
      <c r="J2841" s="218" t="s">
        <v>2916</v>
      </c>
    </row>
    <row r="2842" spans="1:10" ht="19.2" hidden="1" customHeight="1" x14ac:dyDescent="0.3">
      <c r="A2842" s="273">
        <v>45721</v>
      </c>
      <c r="B2842" s="273"/>
      <c r="C2842" s="274" t="s">
        <v>1267</v>
      </c>
      <c r="D2842" s="275" t="s">
        <v>118</v>
      </c>
      <c r="E2842" s="275"/>
      <c r="F2842" s="275"/>
      <c r="G2842" s="421" t="str">
        <f t="shared" si="44"/>
        <v/>
      </c>
      <c r="H2842" s="276">
        <v>48</v>
      </c>
      <c r="I2842" s="276" t="s">
        <v>1268</v>
      </c>
      <c r="J2842" s="218" t="s">
        <v>2916</v>
      </c>
    </row>
    <row r="2843" spans="1:10" ht="19.2" hidden="1" customHeight="1" x14ac:dyDescent="0.3">
      <c r="A2843" s="273">
        <v>45552</v>
      </c>
      <c r="B2843" s="273"/>
      <c r="C2843" s="274" t="s">
        <v>1269</v>
      </c>
      <c r="D2843" s="275" t="s">
        <v>118</v>
      </c>
      <c r="E2843" s="275"/>
      <c r="F2843" s="275"/>
      <c r="G2843" s="421" t="str">
        <f t="shared" si="44"/>
        <v/>
      </c>
      <c r="H2843" s="276">
        <v>48</v>
      </c>
      <c r="I2843" s="276" t="s">
        <v>1270</v>
      </c>
      <c r="J2843" s="218" t="s">
        <v>2916</v>
      </c>
    </row>
    <row r="2844" spans="1:10" ht="19.2" hidden="1" customHeight="1" x14ac:dyDescent="0.3">
      <c r="A2844" s="273">
        <v>45552</v>
      </c>
      <c r="B2844" s="273"/>
      <c r="C2844" s="274" t="s">
        <v>1269</v>
      </c>
      <c r="D2844" s="275" t="s">
        <v>118</v>
      </c>
      <c r="E2844" s="275"/>
      <c r="F2844" s="275"/>
      <c r="G2844" s="421" t="str">
        <f t="shared" si="44"/>
        <v/>
      </c>
      <c r="H2844" s="276">
        <v>48</v>
      </c>
      <c r="I2844" s="276" t="s">
        <v>102</v>
      </c>
      <c r="J2844" s="218" t="s">
        <v>2916</v>
      </c>
    </row>
    <row r="2845" spans="1:10" ht="19.2" hidden="1" customHeight="1" x14ac:dyDescent="0.3">
      <c r="A2845" s="273">
        <v>45633</v>
      </c>
      <c r="B2845" s="273">
        <v>46020</v>
      </c>
      <c r="C2845" s="274" t="s">
        <v>1271</v>
      </c>
      <c r="D2845" s="275" t="s">
        <v>118</v>
      </c>
      <c r="E2845" s="275"/>
      <c r="F2845" s="275"/>
      <c r="G2845" s="421" t="str">
        <f t="shared" si="44"/>
        <v/>
      </c>
      <c r="H2845" s="276">
        <v>136</v>
      </c>
      <c r="I2845" s="276" t="s">
        <v>1273</v>
      </c>
      <c r="J2845" s="218" t="s">
        <v>2916</v>
      </c>
    </row>
    <row r="2846" spans="1:10" ht="19.2" hidden="1" customHeight="1" x14ac:dyDescent="0.3">
      <c r="A2846" s="273">
        <v>44735</v>
      </c>
      <c r="B2846" s="273">
        <v>45961</v>
      </c>
      <c r="C2846" s="274" t="s">
        <v>1274</v>
      </c>
      <c r="D2846" s="275" t="s">
        <v>1275</v>
      </c>
      <c r="E2846" s="275"/>
      <c r="F2846" s="275"/>
      <c r="G2846" s="421" t="str">
        <f t="shared" si="44"/>
        <v/>
      </c>
      <c r="H2846" s="276">
        <v>24</v>
      </c>
      <c r="I2846" s="276" t="s">
        <v>1276</v>
      </c>
      <c r="J2846" s="218" t="s">
        <v>2916</v>
      </c>
    </row>
    <row r="2847" spans="1:10" ht="19.2" hidden="1" customHeight="1" x14ac:dyDescent="0.3">
      <c r="A2847" s="273">
        <v>45973</v>
      </c>
      <c r="B2847" s="273"/>
      <c r="C2847" s="274" t="s">
        <v>1278</v>
      </c>
      <c r="D2847" s="275" t="s">
        <v>118</v>
      </c>
      <c r="E2847" s="275"/>
      <c r="F2847" s="275"/>
      <c r="G2847" s="421" t="str">
        <f t="shared" si="44"/>
        <v/>
      </c>
      <c r="H2847" s="276">
        <v>52</v>
      </c>
      <c r="I2847" s="276" t="s">
        <v>306</v>
      </c>
      <c r="J2847" s="218" t="s">
        <v>2916</v>
      </c>
    </row>
    <row r="2848" spans="1:10" ht="19.2" hidden="1" customHeight="1" x14ac:dyDescent="0.3">
      <c r="A2848" s="273">
        <v>45785</v>
      </c>
      <c r="B2848" s="273"/>
      <c r="C2848" s="274" t="s">
        <v>1279</v>
      </c>
      <c r="D2848" s="275" t="s">
        <v>15</v>
      </c>
      <c r="E2848" s="275"/>
      <c r="F2848" s="275">
        <v>2</v>
      </c>
      <c r="G2848" s="421">
        <f t="shared" si="44"/>
        <v>50</v>
      </c>
      <c r="H2848" s="276">
        <v>120</v>
      </c>
      <c r="I2848" s="276" t="s">
        <v>1280</v>
      </c>
      <c r="J2848" s="218" t="s">
        <v>2916</v>
      </c>
    </row>
    <row r="2849" spans="1:10" ht="19.2" hidden="1" customHeight="1" x14ac:dyDescent="0.3">
      <c r="A2849" s="273">
        <v>44902</v>
      </c>
      <c r="B2849" s="273">
        <v>45961</v>
      </c>
      <c r="C2849" s="274" t="s">
        <v>1281</v>
      </c>
      <c r="D2849" s="275" t="s">
        <v>118</v>
      </c>
      <c r="E2849" s="275"/>
      <c r="F2849" s="275"/>
      <c r="G2849" s="421" t="str">
        <f t="shared" si="44"/>
        <v/>
      </c>
      <c r="H2849" s="276">
        <v>52</v>
      </c>
      <c r="I2849" s="276" t="s">
        <v>151</v>
      </c>
      <c r="J2849" s="218" t="s">
        <v>2916</v>
      </c>
    </row>
    <row r="2850" spans="1:10" ht="19.2" hidden="1" customHeight="1" x14ac:dyDescent="0.3">
      <c r="A2850" s="273">
        <v>45072</v>
      </c>
      <c r="B2850" s="273">
        <v>45961</v>
      </c>
      <c r="C2850" s="274" t="s">
        <v>1282</v>
      </c>
      <c r="D2850" s="275" t="s">
        <v>145</v>
      </c>
      <c r="E2850" s="275"/>
      <c r="F2850" s="275"/>
      <c r="G2850" s="421" t="str">
        <f t="shared" si="44"/>
        <v/>
      </c>
      <c r="H2850" s="276">
        <v>245</v>
      </c>
      <c r="I2850" s="276" t="s">
        <v>1284</v>
      </c>
      <c r="J2850" s="218" t="s">
        <v>2916</v>
      </c>
    </row>
    <row r="2851" spans="1:10" ht="19.2" hidden="1" customHeight="1" x14ac:dyDescent="0.3">
      <c r="A2851" s="273">
        <v>45817</v>
      </c>
      <c r="B2851" s="273"/>
      <c r="C2851" s="274" t="s">
        <v>1285</v>
      </c>
      <c r="D2851" s="275" t="s">
        <v>15</v>
      </c>
      <c r="E2851" s="275"/>
      <c r="F2851" s="275">
        <v>2</v>
      </c>
      <c r="G2851" s="421">
        <f t="shared" si="44"/>
        <v>50</v>
      </c>
      <c r="H2851" s="276">
        <v>208</v>
      </c>
      <c r="I2851" s="276" t="s">
        <v>362</v>
      </c>
      <c r="J2851" s="218" t="s">
        <v>2916</v>
      </c>
    </row>
    <row r="2852" spans="1:10" ht="19.2" hidden="1" customHeight="1" x14ac:dyDescent="0.3">
      <c r="A2852" s="273">
        <v>44951</v>
      </c>
      <c r="B2852" s="273">
        <v>45961</v>
      </c>
      <c r="C2852" s="274" t="s">
        <v>1285</v>
      </c>
      <c r="D2852" s="275" t="s">
        <v>1032</v>
      </c>
      <c r="E2852" s="275"/>
      <c r="F2852" s="275">
        <v>1</v>
      </c>
      <c r="G2852" s="421">
        <f t="shared" si="44"/>
        <v>25</v>
      </c>
      <c r="H2852" s="276">
        <v>293.5</v>
      </c>
      <c r="I2852" s="276" t="s">
        <v>362</v>
      </c>
      <c r="J2852" s="218" t="s">
        <v>2916</v>
      </c>
    </row>
    <row r="2853" spans="1:10" ht="19.2" hidden="1" customHeight="1" x14ac:dyDescent="0.3">
      <c r="A2853" s="273">
        <v>45672</v>
      </c>
      <c r="B2853" s="273"/>
      <c r="C2853" s="274" t="s">
        <v>1285</v>
      </c>
      <c r="D2853" s="275" t="s">
        <v>1032</v>
      </c>
      <c r="E2853" s="275"/>
      <c r="F2853" s="275">
        <v>1</v>
      </c>
      <c r="G2853" s="421">
        <f t="shared" si="44"/>
        <v>25</v>
      </c>
      <c r="H2853" s="276">
        <v>251</v>
      </c>
      <c r="I2853" s="276" t="s">
        <v>882</v>
      </c>
      <c r="J2853" s="218" t="s">
        <v>2916</v>
      </c>
    </row>
    <row r="2854" spans="1:10" ht="19.2" hidden="1" customHeight="1" x14ac:dyDescent="0.3">
      <c r="A2854" s="273">
        <v>45392</v>
      </c>
      <c r="B2854" s="273"/>
      <c r="C2854" s="274" t="s">
        <v>1288</v>
      </c>
      <c r="D2854" s="275" t="s">
        <v>118</v>
      </c>
      <c r="E2854" s="275"/>
      <c r="F2854" s="275"/>
      <c r="G2854" s="421" t="str">
        <f t="shared" si="44"/>
        <v/>
      </c>
      <c r="H2854" s="276">
        <v>48</v>
      </c>
      <c r="I2854" s="276" t="s">
        <v>223</v>
      </c>
      <c r="J2854" s="218" t="s">
        <v>2916</v>
      </c>
    </row>
    <row r="2855" spans="1:10" ht="19.2" hidden="1" customHeight="1" x14ac:dyDescent="0.3">
      <c r="A2855" s="273">
        <v>45506</v>
      </c>
      <c r="B2855" s="273"/>
      <c r="C2855" s="274" t="s">
        <v>1290</v>
      </c>
      <c r="D2855" s="275" t="s">
        <v>118</v>
      </c>
      <c r="E2855" s="275"/>
      <c r="F2855" s="275"/>
      <c r="G2855" s="421" t="str">
        <f t="shared" si="44"/>
        <v/>
      </c>
      <c r="H2855" s="276">
        <v>48</v>
      </c>
      <c r="I2855" s="276" t="s">
        <v>150</v>
      </c>
      <c r="J2855" s="218" t="s">
        <v>2916</v>
      </c>
    </row>
    <row r="2856" spans="1:10" ht="19.2" hidden="1" customHeight="1" x14ac:dyDescent="0.3">
      <c r="A2856" s="273">
        <v>45681</v>
      </c>
      <c r="B2856" s="273"/>
      <c r="C2856" s="274" t="s">
        <v>2724</v>
      </c>
      <c r="D2856" s="275" t="s">
        <v>118</v>
      </c>
      <c r="E2856" s="275"/>
      <c r="F2856" s="275"/>
      <c r="G2856" s="421" t="str">
        <f t="shared" si="44"/>
        <v/>
      </c>
      <c r="H2856" s="276">
        <v>48</v>
      </c>
      <c r="I2856" s="276" t="s">
        <v>150</v>
      </c>
      <c r="J2856" s="218" t="s">
        <v>2916</v>
      </c>
    </row>
    <row r="2857" spans="1:10" ht="19.2" hidden="1" customHeight="1" x14ac:dyDescent="0.3">
      <c r="A2857" s="273">
        <v>45873</v>
      </c>
      <c r="B2857" s="273"/>
      <c r="C2857" s="274" t="s">
        <v>2737</v>
      </c>
      <c r="D2857" s="275" t="s">
        <v>1275</v>
      </c>
      <c r="E2857" s="275"/>
      <c r="F2857" s="275"/>
      <c r="G2857" s="421" t="str">
        <f t="shared" si="44"/>
        <v/>
      </c>
      <c r="H2857" s="276">
        <v>20</v>
      </c>
      <c r="I2857" s="276" t="s">
        <v>225</v>
      </c>
      <c r="J2857" s="218" t="s">
        <v>2916</v>
      </c>
    </row>
    <row r="2858" spans="1:10" ht="19.2" hidden="1" customHeight="1" x14ac:dyDescent="0.3">
      <c r="A2858" s="273">
        <v>45873</v>
      </c>
      <c r="B2858" s="273"/>
      <c r="C2858" s="274" t="s">
        <v>2737</v>
      </c>
      <c r="D2858" s="275" t="s">
        <v>1275</v>
      </c>
      <c r="E2858" s="275"/>
      <c r="F2858" s="275"/>
      <c r="G2858" s="421" t="str">
        <f t="shared" si="44"/>
        <v/>
      </c>
      <c r="H2858" s="276">
        <v>20</v>
      </c>
      <c r="I2858" s="276" t="s">
        <v>96</v>
      </c>
      <c r="J2858" s="218" t="s">
        <v>2916</v>
      </c>
    </row>
    <row r="2859" spans="1:10" ht="19.2" hidden="1" customHeight="1" x14ac:dyDescent="0.3">
      <c r="A2859" s="273">
        <v>45873</v>
      </c>
      <c r="B2859" s="273"/>
      <c r="C2859" s="274" t="s">
        <v>2737</v>
      </c>
      <c r="D2859" s="275" t="s">
        <v>1275</v>
      </c>
      <c r="E2859" s="275"/>
      <c r="F2859" s="275"/>
      <c r="G2859" s="421" t="str">
        <f t="shared" si="44"/>
        <v/>
      </c>
      <c r="H2859" s="276">
        <v>20</v>
      </c>
      <c r="I2859" s="276" t="s">
        <v>2938</v>
      </c>
      <c r="J2859" s="218" t="s">
        <v>2916</v>
      </c>
    </row>
    <row r="2860" spans="1:10" ht="19.2" hidden="1" customHeight="1" x14ac:dyDescent="0.3">
      <c r="A2860" s="273">
        <v>45873</v>
      </c>
      <c r="B2860" s="273"/>
      <c r="C2860" s="274" t="s">
        <v>2737</v>
      </c>
      <c r="D2860" s="275" t="s">
        <v>1275</v>
      </c>
      <c r="E2860" s="275"/>
      <c r="F2860" s="275"/>
      <c r="G2860" s="421" t="str">
        <f t="shared" si="44"/>
        <v/>
      </c>
      <c r="H2860" s="276">
        <v>20</v>
      </c>
      <c r="I2860" s="276" t="s">
        <v>58</v>
      </c>
      <c r="J2860" s="218" t="s">
        <v>2916</v>
      </c>
    </row>
    <row r="2861" spans="1:10" ht="19.2" hidden="1" customHeight="1" x14ac:dyDescent="0.3">
      <c r="A2861" s="273">
        <v>45873</v>
      </c>
      <c r="B2861" s="273"/>
      <c r="C2861" s="274" t="s">
        <v>2737</v>
      </c>
      <c r="D2861" s="275" t="s">
        <v>1275</v>
      </c>
      <c r="E2861" s="275"/>
      <c r="F2861" s="275"/>
      <c r="G2861" s="421" t="str">
        <f t="shared" si="44"/>
        <v/>
      </c>
      <c r="H2861" s="276">
        <v>20</v>
      </c>
      <c r="I2861" s="276" t="s">
        <v>855</v>
      </c>
      <c r="J2861" s="218" t="s">
        <v>2916</v>
      </c>
    </row>
    <row r="2862" spans="1:10" ht="19.2" hidden="1" customHeight="1" x14ac:dyDescent="0.3">
      <c r="A2862" s="273">
        <v>45913</v>
      </c>
      <c r="B2862" s="273"/>
      <c r="C2862" s="274" t="s">
        <v>1291</v>
      </c>
      <c r="D2862" s="275" t="s">
        <v>1275</v>
      </c>
      <c r="E2862" s="275"/>
      <c r="F2862" s="275"/>
      <c r="G2862" s="421" t="str">
        <f t="shared" si="44"/>
        <v/>
      </c>
      <c r="H2862" s="276">
        <v>20</v>
      </c>
      <c r="I2862" s="276" t="s">
        <v>1292</v>
      </c>
      <c r="J2862" s="218" t="s">
        <v>2916</v>
      </c>
    </row>
    <row r="2863" spans="1:10" ht="19.2" hidden="1" customHeight="1" x14ac:dyDescent="0.3">
      <c r="A2863" s="273">
        <v>45673</v>
      </c>
      <c r="B2863" s="273"/>
      <c r="C2863" s="274" t="s">
        <v>1293</v>
      </c>
      <c r="D2863" s="275" t="s">
        <v>15</v>
      </c>
      <c r="E2863" s="275"/>
      <c r="F2863" s="275">
        <v>2</v>
      </c>
      <c r="G2863" s="421">
        <f t="shared" si="44"/>
        <v>50</v>
      </c>
      <c r="H2863" s="276">
        <v>199</v>
      </c>
      <c r="I2863" s="276" t="s">
        <v>23</v>
      </c>
      <c r="J2863" s="218" t="s">
        <v>2916</v>
      </c>
    </row>
    <row r="2864" spans="1:10" ht="19.2" hidden="1" customHeight="1" x14ac:dyDescent="0.3">
      <c r="A2864" s="273">
        <v>45049</v>
      </c>
      <c r="B2864" s="273">
        <v>45961</v>
      </c>
      <c r="C2864" s="274" t="s">
        <v>1293</v>
      </c>
      <c r="D2864" s="275" t="s">
        <v>118</v>
      </c>
      <c r="E2864" s="275"/>
      <c r="F2864" s="275"/>
      <c r="G2864" s="421" t="str">
        <f t="shared" si="44"/>
        <v/>
      </c>
      <c r="H2864" s="276">
        <v>52</v>
      </c>
      <c r="I2864" s="276" t="s">
        <v>23</v>
      </c>
      <c r="J2864" s="218" t="s">
        <v>2916</v>
      </c>
    </row>
    <row r="2865" spans="1:10" ht="19.2" hidden="1" customHeight="1" x14ac:dyDescent="0.3">
      <c r="A2865" s="273">
        <v>45974</v>
      </c>
      <c r="B2865" s="273"/>
      <c r="C2865" s="274" t="s">
        <v>1296</v>
      </c>
      <c r="D2865" s="275" t="s">
        <v>118</v>
      </c>
      <c r="E2865" s="275"/>
      <c r="F2865" s="275"/>
      <c r="G2865" s="421" t="str">
        <f t="shared" si="44"/>
        <v/>
      </c>
      <c r="H2865" s="276">
        <v>52</v>
      </c>
      <c r="I2865" s="276" t="s">
        <v>165</v>
      </c>
      <c r="J2865" s="218" t="s">
        <v>2916</v>
      </c>
    </row>
    <row r="2866" spans="1:10" ht="19.2" hidden="1" customHeight="1" x14ac:dyDescent="0.3">
      <c r="A2866" s="273">
        <v>44891</v>
      </c>
      <c r="B2866" s="273">
        <v>45961</v>
      </c>
      <c r="C2866" s="274" t="s">
        <v>1297</v>
      </c>
      <c r="D2866" s="275" t="s">
        <v>118</v>
      </c>
      <c r="E2866" s="275"/>
      <c r="F2866" s="275"/>
      <c r="G2866" s="421" t="str">
        <f t="shared" si="44"/>
        <v/>
      </c>
      <c r="H2866" s="276">
        <v>52</v>
      </c>
      <c r="I2866" s="276" t="s">
        <v>165</v>
      </c>
      <c r="J2866" s="218" t="s">
        <v>2916</v>
      </c>
    </row>
    <row r="2867" spans="1:10" ht="19.2" hidden="1" customHeight="1" x14ac:dyDescent="0.3">
      <c r="A2867" s="273">
        <v>45833</v>
      </c>
      <c r="B2867" s="273"/>
      <c r="C2867" s="274" t="s">
        <v>1299</v>
      </c>
      <c r="D2867" s="275" t="s">
        <v>145</v>
      </c>
      <c r="E2867" s="275"/>
      <c r="F2867" s="275"/>
      <c r="G2867" s="421" t="str">
        <f t="shared" si="44"/>
        <v/>
      </c>
      <c r="H2867" s="276">
        <v>79</v>
      </c>
      <c r="I2867" s="276" t="s">
        <v>1300</v>
      </c>
      <c r="J2867" s="218" t="s">
        <v>2916</v>
      </c>
    </row>
    <row r="2868" spans="1:10" ht="19.2" hidden="1" customHeight="1" x14ac:dyDescent="0.3">
      <c r="A2868" s="273">
        <v>45861</v>
      </c>
      <c r="B2868" s="273"/>
      <c r="C2868" s="274" t="s">
        <v>1299</v>
      </c>
      <c r="D2868" s="275" t="s">
        <v>15</v>
      </c>
      <c r="E2868" s="275"/>
      <c r="F2868" s="275">
        <v>2</v>
      </c>
      <c r="G2868" s="421">
        <f t="shared" si="44"/>
        <v>50</v>
      </c>
      <c r="H2868" s="276">
        <v>120</v>
      </c>
      <c r="I2868" s="276" t="s">
        <v>1300</v>
      </c>
      <c r="J2868" s="218" t="s">
        <v>2916</v>
      </c>
    </row>
    <row r="2869" spans="1:10" ht="19.2" hidden="1" customHeight="1" x14ac:dyDescent="0.3">
      <c r="A2869" s="273">
        <v>45851</v>
      </c>
      <c r="B2869" s="273"/>
      <c r="C2869" s="274" t="s">
        <v>1301</v>
      </c>
      <c r="D2869" s="275" t="s">
        <v>1275</v>
      </c>
      <c r="E2869" s="275"/>
      <c r="F2869" s="275"/>
      <c r="G2869" s="421" t="str">
        <f t="shared" si="44"/>
        <v/>
      </c>
      <c r="H2869" s="276">
        <v>20</v>
      </c>
      <c r="I2869" s="276" t="s">
        <v>1302</v>
      </c>
      <c r="J2869" s="218" t="s">
        <v>2916</v>
      </c>
    </row>
    <row r="2870" spans="1:10" ht="19.2" hidden="1" customHeight="1" x14ac:dyDescent="0.3">
      <c r="A2870" s="273">
        <v>45898</v>
      </c>
      <c r="B2870" s="273"/>
      <c r="C2870" s="274" t="s">
        <v>1303</v>
      </c>
      <c r="D2870" s="275" t="s">
        <v>118</v>
      </c>
      <c r="E2870" s="275"/>
      <c r="F2870" s="275"/>
      <c r="G2870" s="421" t="str">
        <f t="shared" si="44"/>
        <v/>
      </c>
      <c r="H2870" s="276">
        <v>48</v>
      </c>
      <c r="I2870" s="276" t="s">
        <v>1304</v>
      </c>
      <c r="J2870" s="218" t="s">
        <v>2916</v>
      </c>
    </row>
    <row r="2871" spans="1:10" ht="19.2" hidden="1" customHeight="1" x14ac:dyDescent="0.3">
      <c r="A2871" s="273">
        <v>45743</v>
      </c>
      <c r="B2871" s="273"/>
      <c r="C2871" s="274" t="s">
        <v>1305</v>
      </c>
      <c r="D2871" s="275" t="s">
        <v>1275</v>
      </c>
      <c r="E2871" s="275"/>
      <c r="F2871" s="275"/>
      <c r="G2871" s="421" t="str">
        <f t="shared" si="44"/>
        <v/>
      </c>
      <c r="H2871" s="276">
        <v>20</v>
      </c>
      <c r="I2871" s="276" t="s">
        <v>1306</v>
      </c>
      <c r="J2871" s="218" t="s">
        <v>2916</v>
      </c>
    </row>
    <row r="2872" spans="1:10" ht="19.2" hidden="1" customHeight="1" x14ac:dyDescent="0.3">
      <c r="A2872" s="273">
        <v>44744</v>
      </c>
      <c r="B2872" s="273">
        <v>45961</v>
      </c>
      <c r="C2872" s="274" t="s">
        <v>1307</v>
      </c>
      <c r="D2872" s="275" t="s">
        <v>635</v>
      </c>
      <c r="E2872" s="275"/>
      <c r="F2872" s="275">
        <v>4</v>
      </c>
      <c r="G2872" s="421">
        <f t="shared" si="44"/>
        <v>100</v>
      </c>
      <c r="H2872" s="276">
        <v>330</v>
      </c>
      <c r="I2872" s="276" t="s">
        <v>515</v>
      </c>
      <c r="J2872" s="218" t="s">
        <v>2916</v>
      </c>
    </row>
    <row r="2873" spans="1:10" ht="19.2" hidden="1" customHeight="1" x14ac:dyDescent="0.3">
      <c r="A2873" s="273">
        <v>44107</v>
      </c>
      <c r="B2873" s="273">
        <v>45961</v>
      </c>
      <c r="C2873" s="274" t="s">
        <v>1310</v>
      </c>
      <c r="D2873" s="275" t="s">
        <v>118</v>
      </c>
      <c r="E2873" s="275"/>
      <c r="F2873" s="275"/>
      <c r="G2873" s="421" t="str">
        <f t="shared" si="44"/>
        <v/>
      </c>
      <c r="H2873" s="276">
        <v>52</v>
      </c>
      <c r="I2873" s="276" t="s">
        <v>151</v>
      </c>
      <c r="J2873" s="218" t="s">
        <v>2916</v>
      </c>
    </row>
    <row r="2874" spans="1:10" ht="19.2" hidden="1" customHeight="1" x14ac:dyDescent="0.3">
      <c r="A2874" s="273">
        <v>45849</v>
      </c>
      <c r="B2874" s="273"/>
      <c r="C2874" s="274" t="s">
        <v>1310</v>
      </c>
      <c r="D2874" s="275" t="s">
        <v>15</v>
      </c>
      <c r="E2874" s="275"/>
      <c r="F2874" s="275">
        <v>2</v>
      </c>
      <c r="G2874" s="421">
        <f t="shared" si="44"/>
        <v>50</v>
      </c>
      <c r="H2874" s="276">
        <v>120</v>
      </c>
      <c r="I2874" s="276" t="s">
        <v>151</v>
      </c>
      <c r="J2874" s="218" t="s">
        <v>2916</v>
      </c>
    </row>
    <row r="2875" spans="1:10" ht="19.2" hidden="1" customHeight="1" x14ac:dyDescent="0.3">
      <c r="A2875" s="273">
        <v>45849</v>
      </c>
      <c r="B2875" s="273"/>
      <c r="C2875" s="274" t="s">
        <v>1310</v>
      </c>
      <c r="D2875" s="275" t="s">
        <v>15</v>
      </c>
      <c r="E2875" s="275"/>
      <c r="F2875" s="275">
        <v>2</v>
      </c>
      <c r="G2875" s="421">
        <f t="shared" si="44"/>
        <v>50</v>
      </c>
      <c r="H2875" s="276">
        <v>120</v>
      </c>
      <c r="I2875" s="437" t="s">
        <v>146</v>
      </c>
      <c r="J2875" s="218" t="s">
        <v>2916</v>
      </c>
    </row>
    <row r="2876" spans="1:10" ht="19.2" hidden="1" customHeight="1" x14ac:dyDescent="0.3">
      <c r="A2876" s="273">
        <v>45152</v>
      </c>
      <c r="B2876" s="273">
        <v>45961</v>
      </c>
      <c r="C2876" s="274" t="s">
        <v>1310</v>
      </c>
      <c r="D2876" s="308" t="s">
        <v>118</v>
      </c>
      <c r="E2876" s="275"/>
      <c r="F2876" s="275"/>
      <c r="G2876" s="421" t="str">
        <f t="shared" si="44"/>
        <v/>
      </c>
      <c r="H2876" s="276">
        <v>52</v>
      </c>
      <c r="I2876" s="437" t="s">
        <v>146</v>
      </c>
      <c r="J2876" s="218" t="s">
        <v>2916</v>
      </c>
    </row>
    <row r="2877" spans="1:10" ht="19.2" hidden="1" customHeight="1" x14ac:dyDescent="0.3">
      <c r="A2877" s="273">
        <v>45397</v>
      </c>
      <c r="B2877" s="273">
        <v>46111</v>
      </c>
      <c r="C2877" s="274" t="s">
        <v>1311</v>
      </c>
      <c r="D2877" s="308" t="s">
        <v>1275</v>
      </c>
      <c r="E2877" s="275"/>
      <c r="F2877" s="275"/>
      <c r="G2877" s="421" t="str">
        <f t="shared" si="44"/>
        <v/>
      </c>
      <c r="H2877" s="276">
        <v>20</v>
      </c>
      <c r="I2877" s="437" t="s">
        <v>96</v>
      </c>
      <c r="J2877" s="218" t="s">
        <v>2916</v>
      </c>
    </row>
    <row r="2878" spans="1:10" ht="19.2" hidden="1" customHeight="1" x14ac:dyDescent="0.3">
      <c r="A2878" s="273">
        <v>45397</v>
      </c>
      <c r="B2878" s="273">
        <v>46111</v>
      </c>
      <c r="C2878" s="274" t="s">
        <v>1311</v>
      </c>
      <c r="D2878" s="308" t="s">
        <v>1275</v>
      </c>
      <c r="E2878" s="275"/>
      <c r="F2878" s="275"/>
      <c r="G2878" s="421" t="str">
        <f t="shared" si="44"/>
        <v/>
      </c>
      <c r="H2878" s="276">
        <v>20</v>
      </c>
      <c r="I2878" s="437" t="s">
        <v>356</v>
      </c>
      <c r="J2878" s="218" t="s">
        <v>2916</v>
      </c>
    </row>
    <row r="2879" spans="1:10" ht="19.2" hidden="1" customHeight="1" x14ac:dyDescent="0.3">
      <c r="A2879" s="273">
        <v>45548</v>
      </c>
      <c r="B2879" s="273">
        <v>45961</v>
      </c>
      <c r="C2879" s="274" t="s">
        <v>1311</v>
      </c>
      <c r="D2879" s="308" t="s">
        <v>1275</v>
      </c>
      <c r="E2879" s="275"/>
      <c r="F2879" s="275"/>
      <c r="G2879" s="421" t="str">
        <f t="shared" si="44"/>
        <v/>
      </c>
      <c r="H2879" s="276">
        <v>24</v>
      </c>
      <c r="I2879" s="437" t="s">
        <v>489</v>
      </c>
      <c r="J2879" s="218" t="s">
        <v>2916</v>
      </c>
    </row>
    <row r="2880" spans="1:10" ht="19.2" hidden="1" customHeight="1" x14ac:dyDescent="0.3">
      <c r="A2880" s="273">
        <v>45910</v>
      </c>
      <c r="B2880" s="273">
        <v>46264</v>
      </c>
      <c r="C2880" s="274" t="s">
        <v>1311</v>
      </c>
      <c r="D2880" s="308" t="s">
        <v>1275</v>
      </c>
      <c r="E2880" s="275"/>
      <c r="F2880" s="275"/>
      <c r="G2880" s="421" t="str">
        <f t="shared" si="44"/>
        <v/>
      </c>
      <c r="H2880" s="276">
        <v>20</v>
      </c>
      <c r="I2880" s="437" t="s">
        <v>1312</v>
      </c>
      <c r="J2880" s="218" t="s">
        <v>2916</v>
      </c>
    </row>
    <row r="2881" spans="1:10" ht="19.2" hidden="1" customHeight="1" x14ac:dyDescent="0.3">
      <c r="A2881" s="273">
        <v>46017</v>
      </c>
      <c r="B2881" s="273">
        <v>46356</v>
      </c>
      <c r="C2881" s="274" t="s">
        <v>1311</v>
      </c>
      <c r="D2881" s="308" t="s">
        <v>1275</v>
      </c>
      <c r="E2881" s="275"/>
      <c r="F2881" s="275"/>
      <c r="G2881" s="421" t="str">
        <f t="shared" si="44"/>
        <v/>
      </c>
      <c r="H2881" s="276">
        <v>24</v>
      </c>
      <c r="I2881" s="437" t="s">
        <v>380</v>
      </c>
      <c r="J2881" s="218" t="s">
        <v>2916</v>
      </c>
    </row>
    <row r="2882" spans="1:10" ht="19.2" hidden="1" customHeight="1" x14ac:dyDescent="0.3">
      <c r="A2882" s="273">
        <v>45562</v>
      </c>
      <c r="B2882" s="273">
        <v>45961</v>
      </c>
      <c r="C2882" s="274" t="s">
        <v>1313</v>
      </c>
      <c r="D2882" s="308" t="s">
        <v>118</v>
      </c>
      <c r="E2882" s="275"/>
      <c r="F2882" s="275"/>
      <c r="G2882" s="421" t="str">
        <f t="shared" ref="G2882:G2945" si="45">IF(F2882="","",F2882*25)</f>
        <v/>
      </c>
      <c r="H2882" s="276">
        <v>52</v>
      </c>
      <c r="I2882" s="437" t="s">
        <v>130</v>
      </c>
      <c r="J2882" s="218" t="s">
        <v>2916</v>
      </c>
    </row>
    <row r="2883" spans="1:10" ht="19.2" hidden="1" customHeight="1" x14ac:dyDescent="0.3">
      <c r="A2883" s="273">
        <v>45785</v>
      </c>
      <c r="B2883" s="273"/>
      <c r="C2883" s="274" t="s">
        <v>1314</v>
      </c>
      <c r="D2883" s="308" t="s">
        <v>118</v>
      </c>
      <c r="E2883" s="275"/>
      <c r="F2883" s="275"/>
      <c r="G2883" s="421" t="str">
        <f t="shared" si="45"/>
        <v/>
      </c>
      <c r="H2883" s="276">
        <v>48</v>
      </c>
      <c r="I2883" s="437" t="s">
        <v>165</v>
      </c>
      <c r="J2883" s="218" t="s">
        <v>2916</v>
      </c>
    </row>
    <row r="2884" spans="1:10" ht="19.2" hidden="1" customHeight="1" x14ac:dyDescent="0.3">
      <c r="A2884" s="273">
        <v>45785</v>
      </c>
      <c r="B2884" s="273"/>
      <c r="C2884" s="274" t="s">
        <v>1314</v>
      </c>
      <c r="D2884" s="308" t="s">
        <v>118</v>
      </c>
      <c r="E2884" s="275"/>
      <c r="F2884" s="275"/>
      <c r="G2884" s="421" t="str">
        <f t="shared" si="45"/>
        <v/>
      </c>
      <c r="H2884" s="276">
        <v>48</v>
      </c>
      <c r="I2884" s="437" t="s">
        <v>997</v>
      </c>
      <c r="J2884" s="218" t="s">
        <v>2916</v>
      </c>
    </row>
    <row r="2885" spans="1:10" ht="19.2" hidden="1" customHeight="1" x14ac:dyDescent="0.3">
      <c r="A2885" s="273">
        <v>45882</v>
      </c>
      <c r="B2885" s="273"/>
      <c r="C2885" s="274" t="s">
        <v>1315</v>
      </c>
      <c r="D2885" s="308" t="s">
        <v>118</v>
      </c>
      <c r="E2885" s="275"/>
      <c r="F2885" s="275"/>
      <c r="G2885" s="421" t="str">
        <f t="shared" si="45"/>
        <v/>
      </c>
      <c r="H2885" s="276">
        <v>48</v>
      </c>
      <c r="I2885" s="437" t="s">
        <v>760</v>
      </c>
      <c r="J2885" s="218" t="s">
        <v>2916</v>
      </c>
    </row>
    <row r="2886" spans="1:10" ht="19.2" hidden="1" customHeight="1" x14ac:dyDescent="0.3">
      <c r="A2886" s="273">
        <v>45804</v>
      </c>
      <c r="B2886" s="273"/>
      <c r="C2886" s="274" t="s">
        <v>1316</v>
      </c>
      <c r="D2886" s="308" t="s">
        <v>118</v>
      </c>
      <c r="E2886" s="275"/>
      <c r="F2886" s="275"/>
      <c r="G2886" s="421" t="str">
        <f t="shared" si="45"/>
        <v/>
      </c>
      <c r="H2886" s="276">
        <v>48</v>
      </c>
      <c r="I2886" s="437" t="s">
        <v>89</v>
      </c>
      <c r="J2886" s="218" t="s">
        <v>2916</v>
      </c>
    </row>
    <row r="2887" spans="1:10" ht="19.2" hidden="1" customHeight="1" x14ac:dyDescent="0.3">
      <c r="A2887" s="273">
        <v>45936</v>
      </c>
      <c r="B2887" s="273"/>
      <c r="C2887" s="274" t="s">
        <v>2739</v>
      </c>
      <c r="D2887" s="308" t="s">
        <v>1275</v>
      </c>
      <c r="E2887" s="275"/>
      <c r="F2887" s="275"/>
      <c r="G2887" s="421" t="str">
        <f t="shared" si="45"/>
        <v/>
      </c>
      <c r="H2887" s="276">
        <v>20</v>
      </c>
      <c r="I2887" s="437" t="s">
        <v>63</v>
      </c>
      <c r="J2887" s="218" t="s">
        <v>2916</v>
      </c>
    </row>
    <row r="2888" spans="1:10" ht="19.2" hidden="1" customHeight="1" x14ac:dyDescent="0.3">
      <c r="A2888" s="273">
        <v>43896</v>
      </c>
      <c r="B2888" s="273">
        <v>45961</v>
      </c>
      <c r="C2888" s="274" t="s">
        <v>1317</v>
      </c>
      <c r="D2888" s="275" t="s">
        <v>118</v>
      </c>
      <c r="E2888" s="275"/>
      <c r="F2888" s="275"/>
      <c r="G2888" s="421" t="str">
        <f t="shared" si="45"/>
        <v/>
      </c>
      <c r="H2888" s="276">
        <v>52</v>
      </c>
      <c r="I2888" s="276" t="s">
        <v>837</v>
      </c>
      <c r="J2888" s="218" t="s">
        <v>2916</v>
      </c>
    </row>
    <row r="2889" spans="1:10" ht="19.2" hidden="1" customHeight="1" x14ac:dyDescent="0.3">
      <c r="A2889" s="273">
        <v>45860</v>
      </c>
      <c r="B2889" s="273"/>
      <c r="C2889" s="274" t="s">
        <v>1318</v>
      </c>
      <c r="D2889" s="275" t="s">
        <v>1275</v>
      </c>
      <c r="E2889" s="275"/>
      <c r="F2889" s="275"/>
      <c r="G2889" s="421" t="str">
        <f t="shared" si="45"/>
        <v/>
      </c>
      <c r="H2889" s="276">
        <v>20</v>
      </c>
      <c r="I2889" s="276" t="s">
        <v>1319</v>
      </c>
      <c r="J2889" s="218" t="s">
        <v>2916</v>
      </c>
    </row>
    <row r="2890" spans="1:10" ht="19.2" hidden="1" customHeight="1" x14ac:dyDescent="0.3">
      <c r="A2890" s="273">
        <v>45860</v>
      </c>
      <c r="B2890" s="273"/>
      <c r="C2890" s="274" t="s">
        <v>1318</v>
      </c>
      <c r="D2890" s="275" t="s">
        <v>1275</v>
      </c>
      <c r="E2890" s="275"/>
      <c r="F2890" s="275"/>
      <c r="G2890" s="421" t="str">
        <f t="shared" si="45"/>
        <v/>
      </c>
      <c r="H2890" s="276">
        <v>20</v>
      </c>
      <c r="I2890" s="276" t="s">
        <v>1321</v>
      </c>
      <c r="J2890" s="218" t="s">
        <v>2916</v>
      </c>
    </row>
    <row r="2891" spans="1:10" ht="19.2" hidden="1" customHeight="1" x14ac:dyDescent="0.3">
      <c r="A2891" s="273">
        <v>45613</v>
      </c>
      <c r="B2891" s="273">
        <v>45991</v>
      </c>
      <c r="C2891" s="274" t="s">
        <v>1322</v>
      </c>
      <c r="D2891" s="275" t="s">
        <v>1275</v>
      </c>
      <c r="E2891" s="275"/>
      <c r="F2891" s="275"/>
      <c r="G2891" s="421" t="str">
        <f t="shared" si="45"/>
        <v/>
      </c>
      <c r="H2891" s="276">
        <v>20</v>
      </c>
      <c r="I2891" s="276" t="s">
        <v>1323</v>
      </c>
      <c r="J2891" s="218" t="s">
        <v>2916</v>
      </c>
    </row>
    <row r="2892" spans="1:10" ht="19.2" hidden="1" customHeight="1" x14ac:dyDescent="0.3">
      <c r="A2892" s="273">
        <v>45850</v>
      </c>
      <c r="B2892" s="273"/>
      <c r="C2892" s="274" t="s">
        <v>1324</v>
      </c>
      <c r="D2892" s="275" t="s">
        <v>118</v>
      </c>
      <c r="E2892" s="275"/>
      <c r="F2892" s="275"/>
      <c r="G2892" s="421" t="str">
        <f t="shared" si="45"/>
        <v/>
      </c>
      <c r="H2892" s="276">
        <v>48</v>
      </c>
      <c r="I2892" s="276" t="s">
        <v>20</v>
      </c>
      <c r="J2892" s="218" t="s">
        <v>2916</v>
      </c>
    </row>
    <row r="2893" spans="1:10" ht="19.2" hidden="1" customHeight="1" x14ac:dyDescent="0.3">
      <c r="A2893" s="273">
        <v>45880</v>
      </c>
      <c r="B2893" s="273"/>
      <c r="C2893" s="274" t="s">
        <v>1325</v>
      </c>
      <c r="D2893" s="275" t="s">
        <v>118</v>
      </c>
      <c r="E2893" s="275"/>
      <c r="F2893" s="275"/>
      <c r="G2893" s="421" t="str">
        <f t="shared" si="45"/>
        <v/>
      </c>
      <c r="H2893" s="276">
        <v>48</v>
      </c>
      <c r="I2893" s="276" t="s">
        <v>63</v>
      </c>
      <c r="J2893" s="218" t="s">
        <v>2916</v>
      </c>
    </row>
    <row r="2894" spans="1:10" ht="19.2" hidden="1" customHeight="1" x14ac:dyDescent="0.3">
      <c r="A2894" s="273">
        <v>45756</v>
      </c>
      <c r="B2894" s="273"/>
      <c r="C2894" s="274" t="s">
        <v>2733</v>
      </c>
      <c r="D2894" s="275" t="s">
        <v>118</v>
      </c>
      <c r="E2894" s="275"/>
      <c r="F2894" s="275"/>
      <c r="G2894" s="421" t="str">
        <f t="shared" si="45"/>
        <v/>
      </c>
      <c r="H2894" s="276">
        <v>48</v>
      </c>
      <c r="I2894" s="276" t="s">
        <v>1191</v>
      </c>
      <c r="J2894" s="218" t="s">
        <v>2916</v>
      </c>
    </row>
    <row r="2895" spans="1:10" ht="19.2" hidden="1" customHeight="1" x14ac:dyDescent="0.3">
      <c r="A2895" s="273">
        <v>45756</v>
      </c>
      <c r="B2895" s="273"/>
      <c r="C2895" s="274" t="s">
        <v>2733</v>
      </c>
      <c r="D2895" s="275" t="s">
        <v>118</v>
      </c>
      <c r="E2895" s="275"/>
      <c r="F2895" s="275"/>
      <c r="G2895" s="421" t="str">
        <f t="shared" si="45"/>
        <v/>
      </c>
      <c r="H2895" s="276">
        <v>48</v>
      </c>
      <c r="I2895" s="276" t="s">
        <v>1079</v>
      </c>
      <c r="J2895" s="218" t="s">
        <v>2916</v>
      </c>
    </row>
    <row r="2896" spans="1:10" ht="19.2" hidden="1" customHeight="1" x14ac:dyDescent="0.3">
      <c r="A2896" s="273">
        <v>45565</v>
      </c>
      <c r="B2896" s="273">
        <v>45961</v>
      </c>
      <c r="C2896" s="274" t="s">
        <v>1326</v>
      </c>
      <c r="D2896" s="275" t="s">
        <v>118</v>
      </c>
      <c r="E2896" s="275"/>
      <c r="F2896" s="275"/>
      <c r="G2896" s="421" t="str">
        <f t="shared" si="45"/>
        <v/>
      </c>
      <c r="H2896" s="276">
        <v>52</v>
      </c>
      <c r="I2896" s="276" t="s">
        <v>1079</v>
      </c>
      <c r="J2896" s="218" t="s">
        <v>2916</v>
      </c>
    </row>
    <row r="2897" spans="1:10" ht="19.2" hidden="1" customHeight="1" x14ac:dyDescent="0.3">
      <c r="A2897" s="273">
        <v>45132</v>
      </c>
      <c r="B2897" s="273">
        <v>45961</v>
      </c>
      <c r="C2897" s="274" t="s">
        <v>1327</v>
      </c>
      <c r="D2897" s="275" t="s">
        <v>118</v>
      </c>
      <c r="E2897" s="275"/>
      <c r="F2897" s="275"/>
      <c r="G2897" s="421" t="str">
        <f t="shared" si="45"/>
        <v/>
      </c>
      <c r="H2897" s="276">
        <v>52</v>
      </c>
      <c r="I2897" s="276" t="s">
        <v>362</v>
      </c>
      <c r="J2897" s="218" t="s">
        <v>2916</v>
      </c>
    </row>
    <row r="2898" spans="1:10" ht="19.2" hidden="1" customHeight="1" x14ac:dyDescent="0.3">
      <c r="A2898" s="273">
        <v>44991</v>
      </c>
      <c r="B2898" s="273">
        <v>45961</v>
      </c>
      <c r="C2898" s="274" t="s">
        <v>1328</v>
      </c>
      <c r="D2898" s="275" t="s">
        <v>118</v>
      </c>
      <c r="E2898" s="275"/>
      <c r="F2898" s="275"/>
      <c r="G2898" s="421" t="str">
        <f t="shared" si="45"/>
        <v/>
      </c>
      <c r="H2898" s="276">
        <v>52</v>
      </c>
      <c r="I2898" s="276" t="s">
        <v>138</v>
      </c>
      <c r="J2898" s="218" t="s">
        <v>2916</v>
      </c>
    </row>
    <row r="2899" spans="1:10" ht="19.2" hidden="1" customHeight="1" x14ac:dyDescent="0.3">
      <c r="A2899" s="273">
        <v>44989</v>
      </c>
      <c r="B2899" s="273">
        <v>45961</v>
      </c>
      <c r="C2899" s="274" t="s">
        <v>1330</v>
      </c>
      <c r="D2899" s="275" t="s">
        <v>118</v>
      </c>
      <c r="E2899" s="275"/>
      <c r="F2899" s="275"/>
      <c r="G2899" s="421" t="str">
        <f t="shared" si="45"/>
        <v/>
      </c>
      <c r="H2899" s="276">
        <v>52</v>
      </c>
      <c r="I2899" s="276" t="s">
        <v>1331</v>
      </c>
      <c r="J2899" s="218" t="s">
        <v>2916</v>
      </c>
    </row>
    <row r="2900" spans="1:10" ht="19.2" hidden="1" customHeight="1" x14ac:dyDescent="0.3">
      <c r="A2900" s="273">
        <v>43294</v>
      </c>
      <c r="B2900" s="273">
        <v>45961</v>
      </c>
      <c r="C2900" s="274" t="s">
        <v>1332</v>
      </c>
      <c r="D2900" s="275" t="s">
        <v>635</v>
      </c>
      <c r="E2900" s="275"/>
      <c r="F2900" s="275">
        <v>4</v>
      </c>
      <c r="G2900" s="421">
        <f t="shared" si="45"/>
        <v>100</v>
      </c>
      <c r="H2900" s="276">
        <v>220</v>
      </c>
      <c r="I2900" s="276" t="s">
        <v>1333</v>
      </c>
      <c r="J2900" s="218" t="s">
        <v>2916</v>
      </c>
    </row>
    <row r="2901" spans="1:10" ht="19.2" hidden="1" customHeight="1" x14ac:dyDescent="0.3">
      <c r="A2901" s="273">
        <v>45075</v>
      </c>
      <c r="B2901" s="273">
        <v>45961</v>
      </c>
      <c r="C2901" s="274" t="s">
        <v>1334</v>
      </c>
      <c r="D2901" s="275" t="s">
        <v>145</v>
      </c>
      <c r="E2901" s="275"/>
      <c r="F2901" s="275"/>
      <c r="G2901" s="421" t="str">
        <f t="shared" si="45"/>
        <v/>
      </c>
      <c r="H2901" s="276">
        <v>86</v>
      </c>
      <c r="I2901" s="276" t="s">
        <v>451</v>
      </c>
      <c r="J2901" s="218" t="s">
        <v>2916</v>
      </c>
    </row>
    <row r="2902" spans="1:10" ht="19.2" hidden="1" customHeight="1" x14ac:dyDescent="0.3">
      <c r="A2902" s="273">
        <v>43952</v>
      </c>
      <c r="B2902" s="273">
        <v>45961</v>
      </c>
      <c r="C2902" s="274" t="s">
        <v>1335</v>
      </c>
      <c r="D2902" s="275" t="s">
        <v>1497</v>
      </c>
      <c r="E2902" s="275"/>
      <c r="F2902" s="275"/>
      <c r="G2902" s="421" t="str">
        <f t="shared" si="45"/>
        <v/>
      </c>
      <c r="H2902" s="276">
        <v>246</v>
      </c>
      <c r="I2902" s="276" t="s">
        <v>200</v>
      </c>
      <c r="J2902" s="218" t="s">
        <v>2916</v>
      </c>
    </row>
    <row r="2903" spans="1:10" ht="19.2" hidden="1" customHeight="1" x14ac:dyDescent="0.3">
      <c r="A2903" s="273"/>
      <c r="B2903" s="273">
        <v>45961</v>
      </c>
      <c r="C2903" s="274" t="s">
        <v>1338</v>
      </c>
      <c r="D2903" s="275" t="s">
        <v>1120</v>
      </c>
      <c r="E2903" s="275"/>
      <c r="F2903" s="275">
        <v>4</v>
      </c>
      <c r="G2903" s="421">
        <f t="shared" si="45"/>
        <v>100</v>
      </c>
      <c r="H2903" s="276">
        <v>452.5</v>
      </c>
      <c r="I2903" s="276" t="s">
        <v>980</v>
      </c>
      <c r="J2903" s="218" t="s">
        <v>2916</v>
      </c>
    </row>
    <row r="2904" spans="1:10" ht="19.2" hidden="1" customHeight="1" x14ac:dyDescent="0.3">
      <c r="A2904" s="273">
        <v>45876</v>
      </c>
      <c r="B2904" s="273"/>
      <c r="C2904" s="274" t="s">
        <v>1339</v>
      </c>
      <c r="D2904" s="275" t="s">
        <v>118</v>
      </c>
      <c r="E2904" s="275"/>
      <c r="F2904" s="275"/>
      <c r="G2904" s="421" t="str">
        <f t="shared" si="45"/>
        <v/>
      </c>
      <c r="H2904" s="276">
        <v>48</v>
      </c>
      <c r="I2904" s="276" t="s">
        <v>96</v>
      </c>
      <c r="J2904" s="218" t="s">
        <v>2916</v>
      </c>
    </row>
    <row r="2905" spans="1:10" ht="19.2" hidden="1" customHeight="1" x14ac:dyDescent="0.3">
      <c r="A2905" s="273">
        <v>45890</v>
      </c>
      <c r="B2905" s="273"/>
      <c r="C2905" s="274" t="s">
        <v>1339</v>
      </c>
      <c r="D2905" s="275" t="s">
        <v>118</v>
      </c>
      <c r="E2905" s="275"/>
      <c r="F2905" s="275"/>
      <c r="G2905" s="421" t="str">
        <f t="shared" si="45"/>
        <v/>
      </c>
      <c r="H2905" s="276">
        <v>48</v>
      </c>
      <c r="I2905" s="276" t="s">
        <v>701</v>
      </c>
      <c r="J2905" s="218" t="s">
        <v>2916</v>
      </c>
    </row>
    <row r="2906" spans="1:10" ht="19.2" hidden="1" customHeight="1" x14ac:dyDescent="0.3">
      <c r="A2906" s="273">
        <v>45860</v>
      </c>
      <c r="B2906" s="273"/>
      <c r="C2906" s="274" t="s">
        <v>1340</v>
      </c>
      <c r="D2906" s="275" t="s">
        <v>1275</v>
      </c>
      <c r="E2906" s="275"/>
      <c r="F2906" s="275"/>
      <c r="G2906" s="421" t="str">
        <f t="shared" si="45"/>
        <v/>
      </c>
      <c r="H2906" s="276">
        <v>20</v>
      </c>
      <c r="I2906" s="276" t="s">
        <v>591</v>
      </c>
      <c r="J2906" s="218" t="s">
        <v>2916</v>
      </c>
    </row>
    <row r="2907" spans="1:10" ht="19.2" hidden="1" customHeight="1" x14ac:dyDescent="0.3">
      <c r="A2907" s="273">
        <v>45860</v>
      </c>
      <c r="B2907" s="273"/>
      <c r="C2907" s="274" t="s">
        <v>1340</v>
      </c>
      <c r="D2907" s="275" t="s">
        <v>1275</v>
      </c>
      <c r="E2907" s="275"/>
      <c r="F2907" s="275"/>
      <c r="G2907" s="421" t="str">
        <f t="shared" si="45"/>
        <v/>
      </c>
      <c r="H2907" s="276">
        <v>20</v>
      </c>
      <c r="I2907" s="276" t="s">
        <v>1342</v>
      </c>
      <c r="J2907" s="218" t="s">
        <v>2916</v>
      </c>
    </row>
    <row r="2908" spans="1:10" ht="19.2" hidden="1" customHeight="1" x14ac:dyDescent="0.3">
      <c r="A2908" s="273">
        <v>44936</v>
      </c>
      <c r="B2908" s="273">
        <v>45961</v>
      </c>
      <c r="C2908" s="274" t="s">
        <v>1343</v>
      </c>
      <c r="D2908" s="275" t="s">
        <v>118</v>
      </c>
      <c r="E2908" s="275"/>
      <c r="F2908" s="275"/>
      <c r="G2908" s="421" t="str">
        <f t="shared" si="45"/>
        <v/>
      </c>
      <c r="H2908" s="276">
        <v>52</v>
      </c>
      <c r="I2908" s="276" t="s">
        <v>272</v>
      </c>
      <c r="J2908" s="218" t="s">
        <v>2916</v>
      </c>
    </row>
    <row r="2909" spans="1:10" ht="19.2" hidden="1" customHeight="1" x14ac:dyDescent="0.3">
      <c r="A2909" s="273">
        <v>45673</v>
      </c>
      <c r="B2909" s="273"/>
      <c r="C2909" s="274" t="s">
        <v>1344</v>
      </c>
      <c r="D2909" s="275" t="s">
        <v>1275</v>
      </c>
      <c r="E2909" s="275"/>
      <c r="F2909" s="275"/>
      <c r="G2909" s="421" t="str">
        <f t="shared" si="45"/>
        <v/>
      </c>
      <c r="H2909" s="276">
        <v>20</v>
      </c>
      <c r="I2909" s="276" t="s">
        <v>339</v>
      </c>
      <c r="J2909" s="218" t="s">
        <v>2916</v>
      </c>
    </row>
    <row r="2910" spans="1:10" ht="19.2" hidden="1" customHeight="1" x14ac:dyDescent="0.3">
      <c r="A2910" s="273">
        <v>46007</v>
      </c>
      <c r="B2910" s="273">
        <v>46356</v>
      </c>
      <c r="C2910" s="274" t="s">
        <v>1345</v>
      </c>
      <c r="D2910" s="275" t="s">
        <v>1032</v>
      </c>
      <c r="E2910" s="275"/>
      <c r="F2910" s="275">
        <v>1</v>
      </c>
      <c r="G2910" s="421">
        <f t="shared" si="45"/>
        <v>25</v>
      </c>
      <c r="H2910" s="276">
        <v>226</v>
      </c>
      <c r="I2910" s="276" t="s">
        <v>362</v>
      </c>
      <c r="J2910" s="218" t="s">
        <v>2916</v>
      </c>
    </row>
    <row r="2911" spans="1:10" ht="19.2" hidden="1" customHeight="1" x14ac:dyDescent="0.3">
      <c r="A2911" s="273">
        <v>45426</v>
      </c>
      <c r="B2911" s="273"/>
      <c r="C2911" s="274" t="s">
        <v>1346</v>
      </c>
      <c r="D2911" s="275" t="s">
        <v>1275</v>
      </c>
      <c r="E2911" s="275"/>
      <c r="F2911" s="275"/>
      <c r="G2911" s="421" t="str">
        <f t="shared" si="45"/>
        <v/>
      </c>
      <c r="H2911" s="276">
        <v>20</v>
      </c>
      <c r="I2911" s="276" t="s">
        <v>1347</v>
      </c>
      <c r="J2911" s="218" t="s">
        <v>2916</v>
      </c>
    </row>
    <row r="2912" spans="1:10" ht="19.2" hidden="1" customHeight="1" x14ac:dyDescent="0.3">
      <c r="A2912" s="273">
        <v>45675</v>
      </c>
      <c r="B2912" s="273"/>
      <c r="C2912" s="274" t="s">
        <v>2698</v>
      </c>
      <c r="D2912" s="275" t="s">
        <v>118</v>
      </c>
      <c r="E2912" s="275"/>
      <c r="F2912" s="275"/>
      <c r="G2912" s="421" t="str">
        <f t="shared" si="45"/>
        <v/>
      </c>
      <c r="H2912" s="276">
        <v>48</v>
      </c>
      <c r="I2912" s="276" t="s">
        <v>688</v>
      </c>
      <c r="J2912" s="218" t="s">
        <v>2916</v>
      </c>
    </row>
    <row r="2913" spans="1:10" ht="19.2" hidden="1" customHeight="1" x14ac:dyDescent="0.3">
      <c r="A2913" s="273">
        <v>46009</v>
      </c>
      <c r="B2913" s="273">
        <v>46356</v>
      </c>
      <c r="C2913" s="274" t="s">
        <v>1348</v>
      </c>
      <c r="D2913" s="275" t="s">
        <v>118</v>
      </c>
      <c r="E2913" s="275"/>
      <c r="F2913" s="275"/>
      <c r="G2913" s="421" t="str">
        <f t="shared" si="45"/>
        <v/>
      </c>
      <c r="H2913" s="276">
        <v>52</v>
      </c>
      <c r="I2913" s="276" t="s">
        <v>864</v>
      </c>
      <c r="J2913" s="218" t="s">
        <v>2916</v>
      </c>
    </row>
    <row r="2914" spans="1:10" ht="19.2" hidden="1" customHeight="1" x14ac:dyDescent="0.3">
      <c r="A2914" s="273">
        <v>46009</v>
      </c>
      <c r="B2914" s="273">
        <v>46356</v>
      </c>
      <c r="C2914" s="274" t="s">
        <v>1348</v>
      </c>
      <c r="D2914" s="275" t="s">
        <v>118</v>
      </c>
      <c r="E2914" s="275"/>
      <c r="F2914" s="275"/>
      <c r="G2914" s="421" t="str">
        <f t="shared" si="45"/>
        <v/>
      </c>
      <c r="H2914" s="276">
        <v>52</v>
      </c>
      <c r="I2914" s="276" t="s">
        <v>12</v>
      </c>
      <c r="J2914" s="218" t="s">
        <v>2916</v>
      </c>
    </row>
    <row r="2915" spans="1:10" ht="19.2" hidden="1" customHeight="1" x14ac:dyDescent="0.3">
      <c r="A2915" s="273">
        <v>46009</v>
      </c>
      <c r="B2915" s="273">
        <v>46356</v>
      </c>
      <c r="C2915" s="274" t="s">
        <v>1348</v>
      </c>
      <c r="D2915" s="275" t="s">
        <v>118</v>
      </c>
      <c r="E2915" s="275"/>
      <c r="F2915" s="275"/>
      <c r="G2915" s="421" t="str">
        <f t="shared" si="45"/>
        <v/>
      </c>
      <c r="H2915" s="276">
        <v>52</v>
      </c>
      <c r="I2915" s="276" t="s">
        <v>150</v>
      </c>
      <c r="J2915" s="218" t="s">
        <v>2916</v>
      </c>
    </row>
    <row r="2916" spans="1:10" ht="19.2" hidden="1" customHeight="1" x14ac:dyDescent="0.3">
      <c r="A2916" s="273">
        <v>45922</v>
      </c>
      <c r="B2916" s="273"/>
      <c r="C2916" s="274" t="s">
        <v>1349</v>
      </c>
      <c r="D2916" s="275" t="s">
        <v>118</v>
      </c>
      <c r="E2916" s="275"/>
      <c r="F2916" s="275"/>
      <c r="G2916" s="421" t="str">
        <f t="shared" si="45"/>
        <v/>
      </c>
      <c r="H2916" s="276">
        <v>48</v>
      </c>
      <c r="I2916" s="276" t="s">
        <v>43</v>
      </c>
      <c r="J2916" s="218" t="s">
        <v>2916</v>
      </c>
    </row>
    <row r="2917" spans="1:10" ht="19.2" hidden="1" customHeight="1" x14ac:dyDescent="0.3">
      <c r="A2917" s="273">
        <v>45875</v>
      </c>
      <c r="B2917" s="273"/>
      <c r="C2917" s="274" t="s">
        <v>1350</v>
      </c>
      <c r="D2917" s="275" t="s">
        <v>1275</v>
      </c>
      <c r="E2917" s="275"/>
      <c r="F2917" s="275"/>
      <c r="G2917" s="421" t="str">
        <f t="shared" si="45"/>
        <v/>
      </c>
      <c r="H2917" s="276">
        <v>20</v>
      </c>
      <c r="I2917" s="276" t="s">
        <v>1351</v>
      </c>
      <c r="J2917" s="218" t="s">
        <v>2916</v>
      </c>
    </row>
    <row r="2918" spans="1:10" ht="19.2" hidden="1" customHeight="1" x14ac:dyDescent="0.3">
      <c r="A2918" s="273">
        <v>45740</v>
      </c>
      <c r="B2918" s="273"/>
      <c r="C2918" s="274" t="s">
        <v>1354</v>
      </c>
      <c r="D2918" s="275" t="s">
        <v>118</v>
      </c>
      <c r="E2918" s="275"/>
      <c r="F2918" s="275"/>
      <c r="G2918" s="421" t="str">
        <f t="shared" si="45"/>
        <v/>
      </c>
      <c r="H2918" s="276">
        <v>48</v>
      </c>
      <c r="I2918" s="276" t="s">
        <v>1355</v>
      </c>
      <c r="J2918" s="218" t="s">
        <v>2916</v>
      </c>
    </row>
    <row r="2919" spans="1:10" ht="19.2" hidden="1" customHeight="1" x14ac:dyDescent="0.3">
      <c r="A2919" s="273">
        <v>45972</v>
      </c>
      <c r="B2919" s="273"/>
      <c r="C2919" s="274" t="s">
        <v>1357</v>
      </c>
      <c r="D2919" s="275" t="s">
        <v>118</v>
      </c>
      <c r="E2919" s="275"/>
      <c r="F2919" s="275"/>
      <c r="G2919" s="421" t="str">
        <f t="shared" si="45"/>
        <v/>
      </c>
      <c r="H2919" s="276">
        <v>52</v>
      </c>
      <c r="I2919" s="276" t="s">
        <v>1358</v>
      </c>
      <c r="J2919" s="218" t="s">
        <v>2916</v>
      </c>
    </row>
    <row r="2920" spans="1:10" ht="19.2" hidden="1" customHeight="1" x14ac:dyDescent="0.3">
      <c r="A2920" s="273">
        <v>45726</v>
      </c>
      <c r="B2920" s="273"/>
      <c r="C2920" s="274" t="s">
        <v>1359</v>
      </c>
      <c r="D2920" s="275" t="s">
        <v>118</v>
      </c>
      <c r="E2920" s="275"/>
      <c r="F2920" s="275"/>
      <c r="G2920" s="421" t="str">
        <f t="shared" si="45"/>
        <v/>
      </c>
      <c r="H2920" s="276">
        <v>48</v>
      </c>
      <c r="I2920" s="276" t="s">
        <v>1360</v>
      </c>
      <c r="J2920" s="218" t="s">
        <v>2916</v>
      </c>
    </row>
    <row r="2921" spans="1:10" ht="19.2" hidden="1" customHeight="1" x14ac:dyDescent="0.3">
      <c r="A2921" s="273">
        <v>45778</v>
      </c>
      <c r="B2921" s="273"/>
      <c r="C2921" s="274" t="s">
        <v>1359</v>
      </c>
      <c r="D2921" s="275" t="s">
        <v>118</v>
      </c>
      <c r="E2921" s="275"/>
      <c r="F2921" s="275"/>
      <c r="G2921" s="421" t="str">
        <f t="shared" si="45"/>
        <v/>
      </c>
      <c r="H2921" s="276">
        <v>48</v>
      </c>
      <c r="I2921" s="276" t="s">
        <v>1361</v>
      </c>
      <c r="J2921" s="218" t="s">
        <v>2916</v>
      </c>
    </row>
    <row r="2922" spans="1:10" ht="19.2" hidden="1" customHeight="1" x14ac:dyDescent="0.3">
      <c r="A2922" s="273">
        <v>45597</v>
      </c>
      <c r="B2922" s="273">
        <v>45991</v>
      </c>
      <c r="C2922" s="274" t="s">
        <v>1362</v>
      </c>
      <c r="D2922" s="275" t="s">
        <v>1275</v>
      </c>
      <c r="E2922" s="275"/>
      <c r="F2922" s="275"/>
      <c r="G2922" s="421" t="str">
        <f t="shared" si="45"/>
        <v/>
      </c>
      <c r="H2922" s="276">
        <v>24</v>
      </c>
      <c r="I2922" s="276" t="s">
        <v>1363</v>
      </c>
      <c r="J2922" s="218" t="s">
        <v>2916</v>
      </c>
    </row>
    <row r="2923" spans="1:10" ht="19.2" hidden="1" customHeight="1" x14ac:dyDescent="0.3">
      <c r="A2923" s="273">
        <v>45597</v>
      </c>
      <c r="B2923" s="273">
        <v>45991</v>
      </c>
      <c r="C2923" s="274" t="s">
        <v>1362</v>
      </c>
      <c r="D2923" s="275" t="s">
        <v>1275</v>
      </c>
      <c r="E2923" s="275"/>
      <c r="F2923" s="275"/>
      <c r="G2923" s="421" t="str">
        <f t="shared" si="45"/>
        <v/>
      </c>
      <c r="H2923" s="276">
        <v>24</v>
      </c>
      <c r="I2923" s="276" t="s">
        <v>1364</v>
      </c>
      <c r="J2923" s="218" t="s">
        <v>2916</v>
      </c>
    </row>
    <row r="2924" spans="1:10" ht="19.2" hidden="1" customHeight="1" x14ac:dyDescent="0.3">
      <c r="A2924" s="273">
        <v>46006</v>
      </c>
      <c r="B2924" s="273">
        <v>46356</v>
      </c>
      <c r="C2924" s="274" t="s">
        <v>1362</v>
      </c>
      <c r="D2924" s="275" t="s">
        <v>1275</v>
      </c>
      <c r="E2924" s="275"/>
      <c r="F2924" s="275"/>
      <c r="G2924" s="421" t="str">
        <f t="shared" si="45"/>
        <v/>
      </c>
      <c r="H2924" s="276">
        <v>24</v>
      </c>
      <c r="I2924" s="276" t="s">
        <v>1123</v>
      </c>
      <c r="J2924" s="218" t="s">
        <v>2916</v>
      </c>
    </row>
    <row r="2925" spans="1:10" ht="19.2" hidden="1" customHeight="1" x14ac:dyDescent="0.3">
      <c r="A2925" s="273">
        <v>46006</v>
      </c>
      <c r="B2925" s="273">
        <v>46356</v>
      </c>
      <c r="C2925" s="274" t="s">
        <v>1362</v>
      </c>
      <c r="D2925" s="275" t="s">
        <v>1275</v>
      </c>
      <c r="E2925" s="275"/>
      <c r="F2925" s="275"/>
      <c r="G2925" s="421" t="str">
        <f t="shared" si="45"/>
        <v/>
      </c>
      <c r="H2925" s="276">
        <v>24</v>
      </c>
      <c r="I2925" s="276" t="s">
        <v>1365</v>
      </c>
      <c r="J2925" s="218" t="s">
        <v>2916</v>
      </c>
    </row>
    <row r="2926" spans="1:10" ht="19.2" hidden="1" customHeight="1" x14ac:dyDescent="0.3">
      <c r="A2926" s="273">
        <v>44533</v>
      </c>
      <c r="B2926" s="273">
        <v>45961</v>
      </c>
      <c r="C2926" s="274" t="s">
        <v>1366</v>
      </c>
      <c r="D2926" s="275" t="s">
        <v>246</v>
      </c>
      <c r="E2926" s="275"/>
      <c r="F2926" s="275"/>
      <c r="G2926" s="421" t="str">
        <f t="shared" si="45"/>
        <v/>
      </c>
      <c r="H2926" s="276">
        <v>60.5</v>
      </c>
      <c r="I2926" s="276" t="s">
        <v>1367</v>
      </c>
      <c r="J2926" s="218" t="s">
        <v>2916</v>
      </c>
    </row>
    <row r="2927" spans="1:10" ht="19.2" hidden="1" customHeight="1" x14ac:dyDescent="0.3">
      <c r="A2927" s="273" t="s">
        <v>1368</v>
      </c>
      <c r="B2927" s="273">
        <v>45971</v>
      </c>
      <c r="C2927" s="274" t="s">
        <v>1369</v>
      </c>
      <c r="D2927" s="275" t="s">
        <v>635</v>
      </c>
      <c r="E2927" s="275"/>
      <c r="F2927" s="275">
        <v>4</v>
      </c>
      <c r="G2927" s="421">
        <f t="shared" si="45"/>
        <v>100</v>
      </c>
      <c r="H2927" s="276">
        <v>300</v>
      </c>
      <c r="I2927" s="276" t="s">
        <v>272</v>
      </c>
      <c r="J2927" s="218" t="s">
        <v>2916</v>
      </c>
    </row>
    <row r="2928" spans="1:10" ht="19.2" hidden="1" customHeight="1" x14ac:dyDescent="0.3">
      <c r="A2928" s="273">
        <v>45862</v>
      </c>
      <c r="B2928" s="273"/>
      <c r="C2928" s="274" t="s">
        <v>1371</v>
      </c>
      <c r="D2928" s="275" t="s">
        <v>15</v>
      </c>
      <c r="E2928" s="275"/>
      <c r="F2928" s="275">
        <v>2</v>
      </c>
      <c r="G2928" s="421">
        <f t="shared" si="45"/>
        <v>50</v>
      </c>
      <c r="H2928" s="276">
        <v>120</v>
      </c>
      <c r="I2928" s="276" t="s">
        <v>151</v>
      </c>
      <c r="J2928" s="218" t="s">
        <v>2916</v>
      </c>
    </row>
    <row r="2929" spans="1:10" ht="19.2" hidden="1" customHeight="1" x14ac:dyDescent="0.3">
      <c r="A2929" s="273">
        <v>45862</v>
      </c>
      <c r="B2929" s="273"/>
      <c r="C2929" s="274" t="s">
        <v>1371</v>
      </c>
      <c r="D2929" s="275" t="s">
        <v>118</v>
      </c>
      <c r="E2929" s="275"/>
      <c r="F2929" s="275"/>
      <c r="G2929" s="421" t="str">
        <f t="shared" si="45"/>
        <v/>
      </c>
      <c r="H2929" s="276">
        <v>48</v>
      </c>
      <c r="I2929" s="276" t="s">
        <v>151</v>
      </c>
      <c r="J2929" s="218" t="s">
        <v>2916</v>
      </c>
    </row>
    <row r="2930" spans="1:10" ht="19.2" hidden="1" customHeight="1" x14ac:dyDescent="0.3">
      <c r="A2930" s="273">
        <v>45656</v>
      </c>
      <c r="B2930" s="273">
        <v>46020</v>
      </c>
      <c r="C2930" s="274" t="s">
        <v>1372</v>
      </c>
      <c r="D2930" s="275" t="s">
        <v>145</v>
      </c>
      <c r="E2930" s="275"/>
      <c r="F2930" s="275"/>
      <c r="G2930" s="421" t="str">
        <f t="shared" si="45"/>
        <v/>
      </c>
      <c r="H2930" s="276">
        <v>86</v>
      </c>
      <c r="I2930" s="276" t="s">
        <v>846</v>
      </c>
      <c r="J2930" s="218" t="s">
        <v>2916</v>
      </c>
    </row>
    <row r="2931" spans="1:10" ht="19.2" hidden="1" customHeight="1" x14ac:dyDescent="0.3">
      <c r="A2931" s="273">
        <v>45656</v>
      </c>
      <c r="B2931" s="273">
        <v>46020</v>
      </c>
      <c r="C2931" s="274" t="s">
        <v>1372</v>
      </c>
      <c r="D2931" s="275" t="s">
        <v>118</v>
      </c>
      <c r="E2931" s="275"/>
      <c r="F2931" s="275"/>
      <c r="G2931" s="421" t="str">
        <f t="shared" si="45"/>
        <v/>
      </c>
      <c r="H2931" s="276">
        <v>48</v>
      </c>
      <c r="I2931" s="276" t="s">
        <v>12</v>
      </c>
      <c r="J2931" s="218" t="s">
        <v>2916</v>
      </c>
    </row>
    <row r="2932" spans="1:10" ht="19.2" hidden="1" customHeight="1" x14ac:dyDescent="0.3">
      <c r="A2932" s="273">
        <v>45187</v>
      </c>
      <c r="B2932" s="273">
        <v>45961</v>
      </c>
      <c r="C2932" s="274" t="s">
        <v>1374</v>
      </c>
      <c r="D2932" s="275" t="s">
        <v>1275</v>
      </c>
      <c r="E2932" s="275"/>
      <c r="F2932" s="275"/>
      <c r="G2932" s="421" t="str">
        <f t="shared" si="45"/>
        <v/>
      </c>
      <c r="H2932" s="276">
        <v>24</v>
      </c>
      <c r="I2932" s="276" t="s">
        <v>671</v>
      </c>
      <c r="J2932" s="218" t="s">
        <v>2916</v>
      </c>
    </row>
    <row r="2933" spans="1:10" ht="19.2" hidden="1" customHeight="1" x14ac:dyDescent="0.3">
      <c r="A2933" s="273">
        <v>45521</v>
      </c>
      <c r="B2933" s="273"/>
      <c r="C2933" s="274" t="s">
        <v>1374</v>
      </c>
      <c r="D2933" s="275" t="s">
        <v>118</v>
      </c>
      <c r="E2933" s="275"/>
      <c r="F2933" s="275"/>
      <c r="G2933" s="421" t="str">
        <f t="shared" si="45"/>
        <v/>
      </c>
      <c r="H2933" s="276">
        <v>48</v>
      </c>
      <c r="I2933" s="276" t="s">
        <v>1375</v>
      </c>
      <c r="J2933" s="218" t="s">
        <v>2916</v>
      </c>
    </row>
    <row r="2934" spans="1:10" ht="19.2" hidden="1" customHeight="1" x14ac:dyDescent="0.3">
      <c r="A2934" s="273">
        <v>45421</v>
      </c>
      <c r="B2934" s="273"/>
      <c r="C2934" s="274" t="s">
        <v>1376</v>
      </c>
      <c r="D2934" s="275" t="s">
        <v>187</v>
      </c>
      <c r="E2934" s="275"/>
      <c r="F2934" s="275">
        <v>4</v>
      </c>
      <c r="G2934" s="421">
        <f t="shared" si="45"/>
        <v>100</v>
      </c>
      <c r="H2934" s="276">
        <v>229.9</v>
      </c>
      <c r="I2934" s="276" t="s">
        <v>1378</v>
      </c>
      <c r="J2934" s="218" t="s">
        <v>2916</v>
      </c>
    </row>
    <row r="2935" spans="1:10" ht="19.2" hidden="1" customHeight="1" x14ac:dyDescent="0.3">
      <c r="A2935" s="273"/>
      <c r="B2935" s="273">
        <v>45961</v>
      </c>
      <c r="C2935" s="274" t="s">
        <v>1379</v>
      </c>
      <c r="D2935" s="275" t="s">
        <v>635</v>
      </c>
      <c r="E2935" s="275"/>
      <c r="F2935" s="275">
        <v>4</v>
      </c>
      <c r="G2935" s="421">
        <f t="shared" si="45"/>
        <v>100</v>
      </c>
      <c r="H2935" s="276">
        <v>319.44</v>
      </c>
      <c r="I2935" s="276" t="s">
        <v>1381</v>
      </c>
      <c r="J2935" s="218" t="s">
        <v>2916</v>
      </c>
    </row>
    <row r="2936" spans="1:10" ht="19.2" hidden="1" customHeight="1" x14ac:dyDescent="0.3">
      <c r="A2936" s="273"/>
      <c r="B2936" s="273">
        <v>45961</v>
      </c>
      <c r="C2936" s="274" t="s">
        <v>1379</v>
      </c>
      <c r="D2936" s="275" t="s">
        <v>635</v>
      </c>
      <c r="E2936" s="275"/>
      <c r="F2936" s="275">
        <v>4</v>
      </c>
      <c r="G2936" s="421">
        <f t="shared" si="45"/>
        <v>100</v>
      </c>
      <c r="H2936" s="276">
        <v>319.44</v>
      </c>
      <c r="I2936" s="276" t="s">
        <v>306</v>
      </c>
      <c r="J2936" s="218" t="s">
        <v>2916</v>
      </c>
    </row>
    <row r="2937" spans="1:10" ht="19.2" hidden="1" customHeight="1" x14ac:dyDescent="0.3">
      <c r="A2937" s="273">
        <v>44578</v>
      </c>
      <c r="B2937" s="273">
        <v>45961</v>
      </c>
      <c r="C2937" s="274" t="s">
        <v>1382</v>
      </c>
      <c r="D2937" s="275" t="s">
        <v>635</v>
      </c>
      <c r="E2937" s="275"/>
      <c r="F2937" s="275">
        <v>4</v>
      </c>
      <c r="G2937" s="421">
        <f t="shared" si="45"/>
        <v>100</v>
      </c>
      <c r="H2937" s="276">
        <v>317.89999999999998</v>
      </c>
      <c r="I2937" s="276" t="s">
        <v>65</v>
      </c>
      <c r="J2937" s="218" t="s">
        <v>2916</v>
      </c>
    </row>
    <row r="2938" spans="1:10" ht="19.2" hidden="1" customHeight="1" x14ac:dyDescent="0.3">
      <c r="A2938" s="273">
        <v>44820</v>
      </c>
      <c r="B2938" s="273">
        <v>45961</v>
      </c>
      <c r="C2938" s="274" t="s">
        <v>1382</v>
      </c>
      <c r="D2938" s="275" t="s">
        <v>145</v>
      </c>
      <c r="E2938" s="275"/>
      <c r="F2938" s="275"/>
      <c r="G2938" s="421" t="str">
        <f t="shared" si="45"/>
        <v/>
      </c>
      <c r="H2938" s="276">
        <v>339.9</v>
      </c>
      <c r="I2938" s="276" t="s">
        <v>1384</v>
      </c>
      <c r="J2938" s="218" t="s">
        <v>2916</v>
      </c>
    </row>
    <row r="2939" spans="1:10" ht="19.2" hidden="1" customHeight="1" x14ac:dyDescent="0.3">
      <c r="A2939" s="273">
        <v>44837</v>
      </c>
      <c r="B2939" s="273">
        <v>45961</v>
      </c>
      <c r="C2939" s="274" t="s">
        <v>1385</v>
      </c>
      <c r="D2939" s="275" t="s">
        <v>118</v>
      </c>
      <c r="E2939" s="275"/>
      <c r="F2939" s="275"/>
      <c r="G2939" s="421" t="str">
        <f t="shared" si="45"/>
        <v/>
      </c>
      <c r="H2939" s="276">
        <v>52</v>
      </c>
      <c r="I2939" s="276" t="s">
        <v>106</v>
      </c>
      <c r="J2939" s="218" t="s">
        <v>2916</v>
      </c>
    </row>
    <row r="2940" spans="1:10" ht="19.2" hidden="1" customHeight="1" x14ac:dyDescent="0.3">
      <c r="A2940" s="273">
        <v>45891</v>
      </c>
      <c r="B2940" s="273"/>
      <c r="C2940" s="274" t="s">
        <v>1386</v>
      </c>
      <c r="D2940" s="275" t="s">
        <v>1275</v>
      </c>
      <c r="E2940" s="275"/>
      <c r="F2940" s="275"/>
      <c r="G2940" s="421" t="str">
        <f t="shared" si="45"/>
        <v/>
      </c>
      <c r="H2940" s="276">
        <v>20</v>
      </c>
      <c r="I2940" s="276" t="s">
        <v>1230</v>
      </c>
      <c r="J2940" s="218" t="s">
        <v>2916</v>
      </c>
    </row>
    <row r="2941" spans="1:10" ht="19.2" hidden="1" customHeight="1" x14ac:dyDescent="0.3">
      <c r="A2941" s="273">
        <v>45391</v>
      </c>
      <c r="B2941" s="273"/>
      <c r="C2941" s="274" t="s">
        <v>1387</v>
      </c>
      <c r="D2941" s="275" t="s">
        <v>118</v>
      </c>
      <c r="E2941" s="275"/>
      <c r="F2941" s="275"/>
      <c r="G2941" s="421" t="str">
        <f t="shared" si="45"/>
        <v/>
      </c>
      <c r="H2941" s="276">
        <v>48</v>
      </c>
      <c r="I2941" s="276" t="s">
        <v>1388</v>
      </c>
      <c r="J2941" s="218" t="s">
        <v>2916</v>
      </c>
    </row>
    <row r="2942" spans="1:10" ht="19.2" hidden="1" customHeight="1" x14ac:dyDescent="0.3">
      <c r="A2942" s="273">
        <v>45808</v>
      </c>
      <c r="B2942" s="273"/>
      <c r="C2942" s="274" t="s">
        <v>1387</v>
      </c>
      <c r="D2942" s="275" t="s">
        <v>118</v>
      </c>
      <c r="E2942" s="275"/>
      <c r="F2942" s="275"/>
      <c r="G2942" s="421" t="str">
        <f t="shared" si="45"/>
        <v/>
      </c>
      <c r="H2942" s="276">
        <v>48</v>
      </c>
      <c r="I2942" s="276" t="s">
        <v>1389</v>
      </c>
      <c r="J2942" s="218" t="s">
        <v>2916</v>
      </c>
    </row>
    <row r="2943" spans="1:10" ht="19.2" hidden="1" customHeight="1" x14ac:dyDescent="0.3">
      <c r="A2943" s="273">
        <v>45885</v>
      </c>
      <c r="B2943" s="273"/>
      <c r="C2943" s="274" t="s">
        <v>1390</v>
      </c>
      <c r="D2943" s="275" t="s">
        <v>145</v>
      </c>
      <c r="E2943" s="275"/>
      <c r="F2943" s="275"/>
      <c r="G2943" s="421" t="str">
        <f t="shared" si="45"/>
        <v/>
      </c>
      <c r="H2943" s="276">
        <v>79</v>
      </c>
      <c r="I2943" s="276" t="s">
        <v>937</v>
      </c>
      <c r="J2943" s="218" t="s">
        <v>2916</v>
      </c>
    </row>
    <row r="2944" spans="1:10" ht="19.2" hidden="1" customHeight="1" x14ac:dyDescent="0.3">
      <c r="A2944" s="273">
        <v>45406</v>
      </c>
      <c r="B2944" s="273"/>
      <c r="C2944" s="274" t="s">
        <v>1391</v>
      </c>
      <c r="D2944" s="275" t="s">
        <v>118</v>
      </c>
      <c r="E2944" s="275"/>
      <c r="F2944" s="275"/>
      <c r="G2944" s="421" t="str">
        <f t="shared" si="45"/>
        <v/>
      </c>
      <c r="H2944" s="276">
        <v>48</v>
      </c>
      <c r="I2944" s="276" t="s">
        <v>517</v>
      </c>
      <c r="J2944" s="218" t="s">
        <v>2916</v>
      </c>
    </row>
    <row r="2945" spans="1:10" ht="19.2" hidden="1" customHeight="1" x14ac:dyDescent="0.3">
      <c r="A2945" s="273">
        <v>45748</v>
      </c>
      <c r="B2945" s="273"/>
      <c r="C2945" s="274" t="s">
        <v>1392</v>
      </c>
      <c r="D2945" s="275" t="s">
        <v>1275</v>
      </c>
      <c r="E2945" s="275"/>
      <c r="F2945" s="275"/>
      <c r="G2945" s="421" t="str">
        <f t="shared" si="45"/>
        <v/>
      </c>
      <c r="H2945" s="276">
        <v>20</v>
      </c>
      <c r="I2945" s="276" t="s">
        <v>225</v>
      </c>
      <c r="J2945" s="218" t="s">
        <v>2916</v>
      </c>
    </row>
    <row r="2946" spans="1:10" ht="19.2" hidden="1" customHeight="1" x14ac:dyDescent="0.3">
      <c r="A2946" s="273">
        <v>45644</v>
      </c>
      <c r="B2946" s="273">
        <v>46020</v>
      </c>
      <c r="C2946" s="274" t="s">
        <v>1393</v>
      </c>
      <c r="D2946" s="275" t="s">
        <v>1275</v>
      </c>
      <c r="E2946" s="275"/>
      <c r="F2946" s="275"/>
      <c r="G2946" s="421" t="str">
        <f t="shared" ref="G2946:G3009" si="46">IF(F2946="","",F2946*25)</f>
        <v/>
      </c>
      <c r="H2946" s="276">
        <v>20</v>
      </c>
      <c r="I2946" s="276" t="s">
        <v>1394</v>
      </c>
      <c r="J2946" s="218" t="s">
        <v>2916</v>
      </c>
    </row>
    <row r="2947" spans="1:10" ht="19.2" hidden="1" customHeight="1" x14ac:dyDescent="0.3">
      <c r="A2947" s="273">
        <v>45764</v>
      </c>
      <c r="B2947" s="273"/>
      <c r="C2947" s="274" t="s">
        <v>1393</v>
      </c>
      <c r="D2947" s="275" t="s">
        <v>1275</v>
      </c>
      <c r="E2947" s="275"/>
      <c r="F2947" s="275"/>
      <c r="G2947" s="421" t="str">
        <f t="shared" si="46"/>
        <v/>
      </c>
      <c r="H2947" s="276">
        <v>20</v>
      </c>
      <c r="I2947" s="276" t="s">
        <v>701</v>
      </c>
      <c r="J2947" s="218" t="s">
        <v>2916</v>
      </c>
    </row>
    <row r="2948" spans="1:10" ht="19.2" hidden="1" customHeight="1" x14ac:dyDescent="0.3">
      <c r="A2948" s="273">
        <v>45645</v>
      </c>
      <c r="B2948" s="273">
        <v>46020</v>
      </c>
      <c r="C2948" s="274" t="s">
        <v>1395</v>
      </c>
      <c r="D2948" s="275" t="s">
        <v>118</v>
      </c>
      <c r="E2948" s="275"/>
      <c r="F2948" s="275"/>
      <c r="G2948" s="421" t="str">
        <f t="shared" si="46"/>
        <v/>
      </c>
      <c r="H2948" s="276">
        <v>48</v>
      </c>
      <c r="I2948" s="276" t="s">
        <v>1397</v>
      </c>
      <c r="J2948" s="218" t="s">
        <v>2916</v>
      </c>
    </row>
    <row r="2949" spans="1:10" ht="19.2" hidden="1" customHeight="1" x14ac:dyDescent="0.3">
      <c r="A2949" s="273">
        <v>45057</v>
      </c>
      <c r="B2949" s="273">
        <v>45961</v>
      </c>
      <c r="C2949" s="274" t="s">
        <v>1398</v>
      </c>
      <c r="D2949" s="275" t="s">
        <v>118</v>
      </c>
      <c r="E2949" s="275"/>
      <c r="F2949" s="275"/>
      <c r="G2949" s="421" t="str">
        <f t="shared" si="46"/>
        <v/>
      </c>
      <c r="H2949" s="276">
        <v>223.85</v>
      </c>
      <c r="I2949" s="276" t="s">
        <v>1400</v>
      </c>
      <c r="J2949" s="218" t="s">
        <v>2916</v>
      </c>
    </row>
    <row r="2950" spans="1:10" ht="19.2" hidden="1" customHeight="1" x14ac:dyDescent="0.3">
      <c r="A2950" s="273">
        <v>45057</v>
      </c>
      <c r="B2950" s="273">
        <v>45961</v>
      </c>
      <c r="C2950" s="274" t="s">
        <v>1398</v>
      </c>
      <c r="D2950" s="275" t="s">
        <v>118</v>
      </c>
      <c r="E2950" s="275"/>
      <c r="F2950" s="275"/>
      <c r="G2950" s="421" t="str">
        <f t="shared" si="46"/>
        <v/>
      </c>
      <c r="H2950" s="276">
        <v>223.85</v>
      </c>
      <c r="I2950" s="276" t="s">
        <v>1401</v>
      </c>
      <c r="J2950" s="218" t="s">
        <v>2916</v>
      </c>
    </row>
    <row r="2951" spans="1:10" ht="19.2" hidden="1" customHeight="1" x14ac:dyDescent="0.3">
      <c r="A2951" s="273">
        <v>45057</v>
      </c>
      <c r="B2951" s="273">
        <v>45961</v>
      </c>
      <c r="C2951" s="274" t="s">
        <v>1398</v>
      </c>
      <c r="D2951" s="275" t="s">
        <v>118</v>
      </c>
      <c r="E2951" s="275"/>
      <c r="F2951" s="275"/>
      <c r="G2951" s="421" t="str">
        <f t="shared" si="46"/>
        <v/>
      </c>
      <c r="H2951" s="276">
        <v>223.85</v>
      </c>
      <c r="I2951" s="276" t="s">
        <v>1402</v>
      </c>
      <c r="J2951" s="218" t="s">
        <v>2916</v>
      </c>
    </row>
    <row r="2952" spans="1:10" ht="19.2" hidden="1" customHeight="1" x14ac:dyDescent="0.3">
      <c r="A2952" s="273">
        <v>45057</v>
      </c>
      <c r="B2952" s="273">
        <v>45961</v>
      </c>
      <c r="C2952" s="274" t="s">
        <v>1398</v>
      </c>
      <c r="D2952" s="275" t="s">
        <v>145</v>
      </c>
      <c r="E2952" s="275"/>
      <c r="F2952" s="275"/>
      <c r="G2952" s="421" t="str">
        <f t="shared" si="46"/>
        <v/>
      </c>
      <c r="H2952" s="276">
        <v>93.9</v>
      </c>
      <c r="I2952" s="276" t="s">
        <v>1403</v>
      </c>
      <c r="J2952" s="218" t="s">
        <v>2916</v>
      </c>
    </row>
    <row r="2953" spans="1:10" ht="19.2" hidden="1" customHeight="1" x14ac:dyDescent="0.3">
      <c r="A2953" s="273">
        <v>45057</v>
      </c>
      <c r="B2953" s="273">
        <v>45961</v>
      </c>
      <c r="C2953" s="274" t="s">
        <v>1398</v>
      </c>
      <c r="D2953" s="308" t="s">
        <v>118</v>
      </c>
      <c r="E2953" s="275"/>
      <c r="F2953" s="275"/>
      <c r="G2953" s="421" t="str">
        <f t="shared" si="46"/>
        <v/>
      </c>
      <c r="H2953" s="276">
        <v>223.85</v>
      </c>
      <c r="I2953" s="437" t="s">
        <v>1404</v>
      </c>
      <c r="J2953" s="218" t="s">
        <v>2916</v>
      </c>
    </row>
    <row r="2954" spans="1:10" ht="19.2" hidden="1" customHeight="1" x14ac:dyDescent="0.3">
      <c r="A2954" s="273">
        <v>45323</v>
      </c>
      <c r="B2954" s="273"/>
      <c r="C2954" s="274" t="s">
        <v>1398</v>
      </c>
      <c r="D2954" s="275" t="s">
        <v>118</v>
      </c>
      <c r="E2954" s="275"/>
      <c r="F2954" s="275"/>
      <c r="G2954" s="421" t="str">
        <f t="shared" si="46"/>
        <v/>
      </c>
      <c r="H2954" s="276">
        <v>147.4</v>
      </c>
      <c r="I2954" s="276" t="s">
        <v>1406</v>
      </c>
      <c r="J2954" s="218" t="s">
        <v>2916</v>
      </c>
    </row>
    <row r="2955" spans="1:10" ht="19.2" hidden="1" customHeight="1" x14ac:dyDescent="0.3">
      <c r="A2955" s="273">
        <v>45432</v>
      </c>
      <c r="B2955" s="273"/>
      <c r="C2955" s="274" t="s">
        <v>1398</v>
      </c>
      <c r="D2955" s="275" t="s">
        <v>145</v>
      </c>
      <c r="E2955" s="275"/>
      <c r="F2955" s="275"/>
      <c r="G2955" s="421" t="str">
        <f t="shared" si="46"/>
        <v/>
      </c>
      <c r="H2955" s="276">
        <v>192.6</v>
      </c>
      <c r="I2955" s="276" t="s">
        <v>1408</v>
      </c>
      <c r="J2955" s="218" t="s">
        <v>2916</v>
      </c>
    </row>
    <row r="2956" spans="1:10" ht="19.2" hidden="1" customHeight="1" x14ac:dyDescent="0.3">
      <c r="A2956" s="273"/>
      <c r="B2956" s="273">
        <v>45961</v>
      </c>
      <c r="C2956" s="274" t="s">
        <v>1409</v>
      </c>
      <c r="D2956" s="275" t="s">
        <v>287</v>
      </c>
      <c r="E2956" s="275"/>
      <c r="F2956" s="275"/>
      <c r="G2956" s="421" t="str">
        <f t="shared" si="46"/>
        <v/>
      </c>
      <c r="H2956" s="276">
        <v>356</v>
      </c>
      <c r="I2956" s="276" t="s">
        <v>1378</v>
      </c>
      <c r="J2956" s="218" t="s">
        <v>2916</v>
      </c>
    </row>
    <row r="2957" spans="1:10" ht="19.2" hidden="1" customHeight="1" x14ac:dyDescent="0.3">
      <c r="A2957" s="273">
        <v>44854</v>
      </c>
      <c r="B2957" s="273">
        <v>45961</v>
      </c>
      <c r="C2957" s="274" t="s">
        <v>1411</v>
      </c>
      <c r="D2957" s="275" t="s">
        <v>1275</v>
      </c>
      <c r="E2957" s="275"/>
      <c r="F2957" s="275"/>
      <c r="G2957" s="421" t="str">
        <f t="shared" si="46"/>
        <v/>
      </c>
      <c r="H2957" s="276">
        <v>24</v>
      </c>
      <c r="I2957" s="276" t="s">
        <v>978</v>
      </c>
      <c r="J2957" s="218" t="s">
        <v>2916</v>
      </c>
    </row>
    <row r="2958" spans="1:10" ht="19.2" hidden="1" customHeight="1" x14ac:dyDescent="0.3">
      <c r="A2958" s="273">
        <v>44854</v>
      </c>
      <c r="B2958" s="273">
        <v>45961</v>
      </c>
      <c r="C2958" s="274" t="s">
        <v>1411</v>
      </c>
      <c r="D2958" s="275" t="s">
        <v>1275</v>
      </c>
      <c r="E2958" s="275"/>
      <c r="F2958" s="275"/>
      <c r="G2958" s="421" t="str">
        <f t="shared" si="46"/>
        <v/>
      </c>
      <c r="H2958" s="276">
        <v>24</v>
      </c>
      <c r="I2958" s="276" t="s">
        <v>1412</v>
      </c>
      <c r="J2958" s="218" t="s">
        <v>2916</v>
      </c>
    </row>
    <row r="2959" spans="1:10" ht="19.2" hidden="1" customHeight="1" x14ac:dyDescent="0.3">
      <c r="A2959" s="273">
        <v>44854</v>
      </c>
      <c r="B2959" s="273">
        <v>45961</v>
      </c>
      <c r="C2959" s="274" t="s">
        <v>1411</v>
      </c>
      <c r="D2959" s="275" t="s">
        <v>1275</v>
      </c>
      <c r="E2959" s="275"/>
      <c r="F2959" s="275"/>
      <c r="G2959" s="421" t="str">
        <f t="shared" si="46"/>
        <v/>
      </c>
      <c r="H2959" s="276">
        <v>24</v>
      </c>
      <c r="I2959" s="276" t="s">
        <v>1413</v>
      </c>
      <c r="J2959" s="218" t="s">
        <v>2916</v>
      </c>
    </row>
    <row r="2960" spans="1:10" ht="19.2" hidden="1" customHeight="1" x14ac:dyDescent="0.3">
      <c r="A2960" s="273">
        <v>44854</v>
      </c>
      <c r="B2960" s="273">
        <v>45961</v>
      </c>
      <c r="C2960" s="274" t="s">
        <v>1411</v>
      </c>
      <c r="D2960" s="275" t="s">
        <v>1275</v>
      </c>
      <c r="E2960" s="275"/>
      <c r="F2960" s="275"/>
      <c r="G2960" s="421" t="str">
        <f t="shared" si="46"/>
        <v/>
      </c>
      <c r="H2960" s="276">
        <v>24</v>
      </c>
      <c r="I2960" s="276" t="s">
        <v>1414</v>
      </c>
      <c r="J2960" s="218" t="s">
        <v>2916</v>
      </c>
    </row>
    <row r="2961" spans="1:10" ht="19.2" hidden="1" customHeight="1" x14ac:dyDescent="0.3">
      <c r="A2961" s="273">
        <v>45863</v>
      </c>
      <c r="B2961" s="273"/>
      <c r="C2961" s="274" t="s">
        <v>1415</v>
      </c>
      <c r="D2961" s="275" t="s">
        <v>145</v>
      </c>
      <c r="E2961" s="275"/>
      <c r="F2961" s="275"/>
      <c r="G2961" s="421" t="str">
        <f t="shared" si="46"/>
        <v/>
      </c>
      <c r="H2961" s="276">
        <v>79</v>
      </c>
      <c r="I2961" s="276" t="s">
        <v>1416</v>
      </c>
      <c r="J2961" s="218" t="s">
        <v>2916</v>
      </c>
    </row>
    <row r="2962" spans="1:10" ht="19.2" hidden="1" customHeight="1" x14ac:dyDescent="0.3">
      <c r="A2962" s="273">
        <v>45596</v>
      </c>
      <c r="B2962" s="273">
        <v>45961</v>
      </c>
      <c r="C2962" s="274" t="s">
        <v>1417</v>
      </c>
      <c r="D2962" s="275" t="s">
        <v>118</v>
      </c>
      <c r="E2962" s="275"/>
      <c r="F2962" s="275"/>
      <c r="G2962" s="421" t="str">
        <f t="shared" si="46"/>
        <v/>
      </c>
      <c r="H2962" s="276">
        <v>193.5</v>
      </c>
      <c r="I2962" s="276" t="s">
        <v>200</v>
      </c>
      <c r="J2962" s="218" t="s">
        <v>2916</v>
      </c>
    </row>
    <row r="2963" spans="1:10" ht="19.2" hidden="1" customHeight="1" x14ac:dyDescent="0.3">
      <c r="A2963" s="273">
        <v>45848</v>
      </c>
      <c r="B2963" s="273"/>
      <c r="C2963" s="274" t="s">
        <v>1419</v>
      </c>
      <c r="D2963" s="275" t="s">
        <v>1275</v>
      </c>
      <c r="E2963" s="275"/>
      <c r="F2963" s="275"/>
      <c r="G2963" s="421" t="str">
        <f t="shared" si="46"/>
        <v/>
      </c>
      <c r="H2963" s="276">
        <v>20</v>
      </c>
      <c r="I2963" s="276" t="s">
        <v>347</v>
      </c>
      <c r="J2963" s="218" t="s">
        <v>2916</v>
      </c>
    </row>
    <row r="2964" spans="1:10" ht="19.2" hidden="1" customHeight="1" x14ac:dyDescent="0.3">
      <c r="A2964" s="273">
        <v>45882</v>
      </c>
      <c r="B2964" s="273"/>
      <c r="C2964" s="274" t="s">
        <v>1420</v>
      </c>
      <c r="D2964" s="275" t="s">
        <v>1275</v>
      </c>
      <c r="E2964" s="275"/>
      <c r="F2964" s="275"/>
      <c r="G2964" s="421" t="str">
        <f t="shared" si="46"/>
        <v/>
      </c>
      <c r="H2964" s="276">
        <v>20</v>
      </c>
      <c r="I2964" s="276" t="s">
        <v>225</v>
      </c>
      <c r="J2964" s="218" t="s">
        <v>2916</v>
      </c>
    </row>
    <row r="2965" spans="1:10" ht="19.2" hidden="1" customHeight="1" x14ac:dyDescent="0.3">
      <c r="A2965" s="273">
        <v>45882</v>
      </c>
      <c r="B2965" s="273"/>
      <c r="C2965" s="274" t="s">
        <v>1420</v>
      </c>
      <c r="D2965" s="275" t="s">
        <v>1275</v>
      </c>
      <c r="E2965" s="275"/>
      <c r="F2965" s="275"/>
      <c r="G2965" s="421" t="str">
        <f t="shared" si="46"/>
        <v/>
      </c>
      <c r="H2965" s="276">
        <v>20</v>
      </c>
      <c r="I2965" s="276" t="s">
        <v>1421</v>
      </c>
      <c r="J2965" s="218" t="s">
        <v>2916</v>
      </c>
    </row>
    <row r="2966" spans="1:10" ht="19.2" hidden="1" customHeight="1" x14ac:dyDescent="0.3">
      <c r="A2966" s="273">
        <v>45882</v>
      </c>
      <c r="B2966" s="273"/>
      <c r="C2966" s="274" t="s">
        <v>1420</v>
      </c>
      <c r="D2966" s="275" t="s">
        <v>1275</v>
      </c>
      <c r="E2966" s="275"/>
      <c r="F2966" s="275"/>
      <c r="G2966" s="421" t="str">
        <f t="shared" si="46"/>
        <v/>
      </c>
      <c r="H2966" s="276">
        <v>20</v>
      </c>
      <c r="I2966" s="276" t="s">
        <v>1422</v>
      </c>
      <c r="J2966" s="218" t="s">
        <v>2916</v>
      </c>
    </row>
    <row r="2967" spans="1:10" ht="19.2" hidden="1" customHeight="1" x14ac:dyDescent="0.3">
      <c r="A2967" s="273">
        <v>45882</v>
      </c>
      <c r="B2967" s="273"/>
      <c r="C2967" s="274" t="s">
        <v>1420</v>
      </c>
      <c r="D2967" s="275" t="s">
        <v>1275</v>
      </c>
      <c r="E2967" s="275"/>
      <c r="F2967" s="275"/>
      <c r="G2967" s="421" t="str">
        <f t="shared" si="46"/>
        <v/>
      </c>
      <c r="H2967" s="276">
        <v>20</v>
      </c>
      <c r="I2967" s="276" t="s">
        <v>1423</v>
      </c>
      <c r="J2967" s="218" t="s">
        <v>2916</v>
      </c>
    </row>
    <row r="2968" spans="1:10" ht="19.2" hidden="1" customHeight="1" x14ac:dyDescent="0.3">
      <c r="A2968" s="273">
        <v>45882</v>
      </c>
      <c r="B2968" s="273"/>
      <c r="C2968" s="274" t="s">
        <v>1420</v>
      </c>
      <c r="D2968" s="275" t="s">
        <v>1275</v>
      </c>
      <c r="E2968" s="275"/>
      <c r="F2968" s="275"/>
      <c r="G2968" s="421" t="str">
        <f t="shared" si="46"/>
        <v/>
      </c>
      <c r="H2968" s="276">
        <v>20</v>
      </c>
      <c r="I2968" s="276" t="s">
        <v>1424</v>
      </c>
      <c r="J2968" s="218" t="s">
        <v>2916</v>
      </c>
    </row>
    <row r="2969" spans="1:10" ht="19.2" hidden="1" customHeight="1" x14ac:dyDescent="0.3">
      <c r="A2969" s="273">
        <v>45882</v>
      </c>
      <c r="B2969" s="273"/>
      <c r="C2969" s="274" t="s">
        <v>1420</v>
      </c>
      <c r="D2969" s="275" t="s">
        <v>118</v>
      </c>
      <c r="E2969" s="275"/>
      <c r="F2969" s="275"/>
      <c r="G2969" s="421" t="str">
        <f t="shared" si="46"/>
        <v/>
      </c>
      <c r="H2969" s="276">
        <v>48</v>
      </c>
      <c r="I2969" s="276" t="s">
        <v>362</v>
      </c>
      <c r="J2969" s="218" t="s">
        <v>2916</v>
      </c>
    </row>
    <row r="2970" spans="1:10" ht="19.2" hidden="1" customHeight="1" x14ac:dyDescent="0.3">
      <c r="A2970" s="273"/>
      <c r="B2970" s="273">
        <v>45961</v>
      </c>
      <c r="C2970" s="274" t="s">
        <v>1425</v>
      </c>
      <c r="D2970" s="275" t="s">
        <v>1497</v>
      </c>
      <c r="E2970" s="275"/>
      <c r="F2970" s="275"/>
      <c r="G2970" s="421" t="str">
        <f t="shared" si="46"/>
        <v/>
      </c>
      <c r="H2970" s="276">
        <v>246</v>
      </c>
      <c r="I2970" s="276" t="s">
        <v>1171</v>
      </c>
      <c r="J2970" s="218" t="s">
        <v>2916</v>
      </c>
    </row>
    <row r="2971" spans="1:10" ht="19.2" hidden="1" customHeight="1" x14ac:dyDescent="0.3">
      <c r="A2971" s="273">
        <v>45966</v>
      </c>
      <c r="B2971" s="273"/>
      <c r="C2971" s="274" t="s">
        <v>1427</v>
      </c>
      <c r="D2971" s="275" t="s">
        <v>1275</v>
      </c>
      <c r="E2971" s="275"/>
      <c r="F2971" s="275"/>
      <c r="G2971" s="421" t="str">
        <f t="shared" si="46"/>
        <v/>
      </c>
      <c r="H2971" s="276">
        <v>24</v>
      </c>
      <c r="I2971" s="276" t="s">
        <v>1428</v>
      </c>
      <c r="J2971" s="218" t="s">
        <v>2916</v>
      </c>
    </row>
    <row r="2972" spans="1:10" ht="19.2" hidden="1" customHeight="1" x14ac:dyDescent="0.3">
      <c r="A2972" s="273">
        <v>45899</v>
      </c>
      <c r="B2972" s="273"/>
      <c r="C2972" s="274" t="s">
        <v>1429</v>
      </c>
      <c r="D2972" s="275" t="s">
        <v>287</v>
      </c>
      <c r="E2972" s="275"/>
      <c r="F2972" s="275"/>
      <c r="G2972" s="421" t="str">
        <f t="shared" si="46"/>
        <v/>
      </c>
      <c r="H2972" s="276">
        <v>257</v>
      </c>
      <c r="I2972" s="276" t="s">
        <v>23</v>
      </c>
      <c r="J2972" s="218" t="s">
        <v>2916</v>
      </c>
    </row>
    <row r="2973" spans="1:10" ht="19.2" hidden="1" customHeight="1" x14ac:dyDescent="0.3">
      <c r="A2973" s="273">
        <v>43455</v>
      </c>
      <c r="B2973" s="273">
        <v>45961</v>
      </c>
      <c r="C2973" s="274" t="s">
        <v>1430</v>
      </c>
      <c r="D2973" s="275" t="s">
        <v>635</v>
      </c>
      <c r="E2973" s="275"/>
      <c r="F2973" s="275">
        <v>4</v>
      </c>
      <c r="G2973" s="421">
        <f t="shared" si="46"/>
        <v>100</v>
      </c>
      <c r="H2973" s="276">
        <v>199.65</v>
      </c>
      <c r="I2973" s="276" t="s">
        <v>1431</v>
      </c>
      <c r="J2973" s="218" t="s">
        <v>2916</v>
      </c>
    </row>
    <row r="2974" spans="1:10" ht="19.2" hidden="1" customHeight="1" x14ac:dyDescent="0.3">
      <c r="A2974" s="273">
        <v>45365</v>
      </c>
      <c r="B2974" s="273"/>
      <c r="C2974" s="274" t="s">
        <v>1432</v>
      </c>
      <c r="D2974" s="275" t="s">
        <v>1275</v>
      </c>
      <c r="E2974" s="275"/>
      <c r="F2974" s="275"/>
      <c r="G2974" s="421" t="str">
        <f t="shared" si="46"/>
        <v/>
      </c>
      <c r="H2974" s="276">
        <v>20</v>
      </c>
      <c r="I2974" s="276" t="s">
        <v>1433</v>
      </c>
      <c r="J2974" s="218" t="s">
        <v>2916</v>
      </c>
    </row>
    <row r="2975" spans="1:10" ht="19.2" hidden="1" customHeight="1" x14ac:dyDescent="0.3">
      <c r="A2975" s="273">
        <v>45365</v>
      </c>
      <c r="B2975" s="273"/>
      <c r="C2975" s="274" t="s">
        <v>1432</v>
      </c>
      <c r="D2975" s="275" t="s">
        <v>1275</v>
      </c>
      <c r="E2975" s="275"/>
      <c r="F2975" s="275"/>
      <c r="G2975" s="421" t="str">
        <f t="shared" si="46"/>
        <v/>
      </c>
      <c r="H2975" s="276">
        <v>20</v>
      </c>
      <c r="I2975" s="276" t="s">
        <v>96</v>
      </c>
      <c r="J2975" s="218" t="s">
        <v>2916</v>
      </c>
    </row>
    <row r="2976" spans="1:10" ht="19.2" hidden="1" customHeight="1" x14ac:dyDescent="0.3">
      <c r="A2976" s="273">
        <v>45394</v>
      </c>
      <c r="B2976" s="273"/>
      <c r="C2976" s="274" t="s">
        <v>1432</v>
      </c>
      <c r="D2976" s="275" t="s">
        <v>1275</v>
      </c>
      <c r="E2976" s="275"/>
      <c r="F2976" s="275"/>
      <c r="G2976" s="421" t="str">
        <f t="shared" si="46"/>
        <v/>
      </c>
      <c r="H2976" s="276">
        <v>20</v>
      </c>
      <c r="I2976" s="276" t="s">
        <v>308</v>
      </c>
      <c r="J2976" s="218" t="s">
        <v>2916</v>
      </c>
    </row>
    <row r="2977" spans="1:10" ht="19.2" hidden="1" customHeight="1" x14ac:dyDescent="0.3">
      <c r="A2977" s="273">
        <v>45604</v>
      </c>
      <c r="B2977" s="273">
        <v>45991</v>
      </c>
      <c r="C2977" s="274" t="s">
        <v>1432</v>
      </c>
      <c r="D2977" s="275" t="s">
        <v>118</v>
      </c>
      <c r="E2977" s="275"/>
      <c r="F2977" s="275"/>
      <c r="G2977" s="421" t="str">
        <f t="shared" si="46"/>
        <v/>
      </c>
      <c r="H2977" s="276">
        <v>52</v>
      </c>
      <c r="I2977" s="276" t="s">
        <v>837</v>
      </c>
      <c r="J2977" s="218" t="s">
        <v>2916</v>
      </c>
    </row>
    <row r="2978" spans="1:10" ht="19.2" hidden="1" customHeight="1" x14ac:dyDescent="0.3">
      <c r="A2978" s="273">
        <v>45623</v>
      </c>
      <c r="B2978" s="273">
        <v>45991</v>
      </c>
      <c r="C2978" s="274" t="s">
        <v>1432</v>
      </c>
      <c r="D2978" s="275" t="s">
        <v>1275</v>
      </c>
      <c r="E2978" s="275"/>
      <c r="F2978" s="275"/>
      <c r="G2978" s="421" t="str">
        <f t="shared" si="46"/>
        <v/>
      </c>
      <c r="H2978" s="276">
        <v>24</v>
      </c>
      <c r="I2978" s="276" t="s">
        <v>1434</v>
      </c>
      <c r="J2978" s="218" t="s">
        <v>2916</v>
      </c>
    </row>
    <row r="2979" spans="1:10" ht="19.2" hidden="1" customHeight="1" x14ac:dyDescent="0.3">
      <c r="A2979" s="273">
        <v>45623</v>
      </c>
      <c r="B2979" s="273">
        <v>45991</v>
      </c>
      <c r="C2979" s="274" t="s">
        <v>1432</v>
      </c>
      <c r="D2979" s="275" t="s">
        <v>1275</v>
      </c>
      <c r="E2979" s="275"/>
      <c r="F2979" s="275"/>
      <c r="G2979" s="421" t="str">
        <f t="shared" si="46"/>
        <v/>
      </c>
      <c r="H2979" s="276">
        <v>24</v>
      </c>
      <c r="I2979" s="276" t="s">
        <v>1435</v>
      </c>
      <c r="J2979" s="218" t="s">
        <v>2916</v>
      </c>
    </row>
    <row r="2980" spans="1:10" ht="19.2" hidden="1" customHeight="1" x14ac:dyDescent="0.3">
      <c r="A2980" s="273">
        <v>45623</v>
      </c>
      <c r="B2980" s="273">
        <v>45991</v>
      </c>
      <c r="C2980" s="274" t="s">
        <v>1432</v>
      </c>
      <c r="D2980" s="275" t="s">
        <v>1275</v>
      </c>
      <c r="E2980" s="275"/>
      <c r="F2980" s="275"/>
      <c r="G2980" s="421" t="str">
        <f t="shared" si="46"/>
        <v/>
      </c>
      <c r="H2980" s="276">
        <v>24</v>
      </c>
      <c r="I2980" s="276" t="s">
        <v>195</v>
      </c>
      <c r="J2980" s="218" t="s">
        <v>2916</v>
      </c>
    </row>
    <row r="2981" spans="1:10" ht="19.2" hidden="1" customHeight="1" x14ac:dyDescent="0.3">
      <c r="A2981" s="273">
        <v>45438</v>
      </c>
      <c r="B2981" s="273"/>
      <c r="C2981" s="274" t="s">
        <v>1432</v>
      </c>
      <c r="D2981" s="275" t="s">
        <v>287</v>
      </c>
      <c r="E2981" s="275"/>
      <c r="F2981" s="275"/>
      <c r="G2981" s="421" t="str">
        <f t="shared" si="46"/>
        <v/>
      </c>
      <c r="H2981" s="276">
        <v>256.95999999999998</v>
      </c>
      <c r="I2981" s="276" t="s">
        <v>175</v>
      </c>
      <c r="J2981" s="218" t="s">
        <v>2916</v>
      </c>
    </row>
    <row r="2982" spans="1:10" ht="19.2" hidden="1" customHeight="1" x14ac:dyDescent="0.3">
      <c r="A2982" s="273">
        <v>45171</v>
      </c>
      <c r="B2982" s="273">
        <v>45961</v>
      </c>
      <c r="C2982" s="274" t="s">
        <v>1436</v>
      </c>
      <c r="D2982" s="275" t="s">
        <v>1275</v>
      </c>
      <c r="E2982" s="275"/>
      <c r="F2982" s="275"/>
      <c r="G2982" s="421" t="str">
        <f t="shared" si="46"/>
        <v/>
      </c>
      <c r="H2982" s="276">
        <v>24</v>
      </c>
      <c r="I2982" s="276" t="s">
        <v>1437</v>
      </c>
      <c r="J2982" s="218" t="s">
        <v>2916</v>
      </c>
    </row>
    <row r="2983" spans="1:10" ht="19.2" hidden="1" customHeight="1" x14ac:dyDescent="0.3">
      <c r="A2983" s="273">
        <v>45780</v>
      </c>
      <c r="B2983" s="273"/>
      <c r="C2983" s="274" t="s">
        <v>1438</v>
      </c>
      <c r="D2983" s="275" t="s">
        <v>1032</v>
      </c>
      <c r="E2983" s="275"/>
      <c r="F2983" s="275">
        <v>1</v>
      </c>
      <c r="G2983" s="421">
        <f t="shared" si="46"/>
        <v>25</v>
      </c>
      <c r="H2983" s="276">
        <v>180</v>
      </c>
      <c r="I2983" s="276" t="s">
        <v>380</v>
      </c>
      <c r="J2983" s="218" t="s">
        <v>2916</v>
      </c>
    </row>
    <row r="2984" spans="1:10" ht="19.2" hidden="1" customHeight="1" x14ac:dyDescent="0.3">
      <c r="A2984" s="273">
        <v>45780</v>
      </c>
      <c r="B2984" s="273"/>
      <c r="C2984" s="274" t="s">
        <v>1438</v>
      </c>
      <c r="D2984" s="275" t="s">
        <v>15</v>
      </c>
      <c r="E2984" s="275"/>
      <c r="F2984" s="275">
        <v>2</v>
      </c>
      <c r="G2984" s="421">
        <f t="shared" si="46"/>
        <v>50</v>
      </c>
      <c r="H2984" s="276">
        <v>120</v>
      </c>
      <c r="I2984" s="276" t="s">
        <v>1440</v>
      </c>
      <c r="J2984" s="218" t="s">
        <v>2916</v>
      </c>
    </row>
    <row r="2985" spans="1:10" ht="19.2" hidden="1" customHeight="1" x14ac:dyDescent="0.3">
      <c r="A2985" s="273">
        <v>45713</v>
      </c>
      <c r="B2985" s="273"/>
      <c r="C2985" s="274" t="s">
        <v>1441</v>
      </c>
      <c r="D2985" s="275" t="s">
        <v>118</v>
      </c>
      <c r="E2985" s="275"/>
      <c r="F2985" s="275"/>
      <c r="G2985" s="421" t="str">
        <f t="shared" si="46"/>
        <v/>
      </c>
      <c r="H2985" s="276">
        <v>48</v>
      </c>
      <c r="I2985" s="276" t="s">
        <v>1384</v>
      </c>
      <c r="J2985" s="218" t="s">
        <v>2916</v>
      </c>
    </row>
    <row r="2986" spans="1:10" ht="19.2" hidden="1" customHeight="1" x14ac:dyDescent="0.3">
      <c r="A2986" s="273">
        <v>45502</v>
      </c>
      <c r="B2986" s="273"/>
      <c r="C2986" s="274" t="s">
        <v>1442</v>
      </c>
      <c r="D2986" s="275" t="s">
        <v>187</v>
      </c>
      <c r="E2986" s="275"/>
      <c r="F2986" s="275">
        <v>4</v>
      </c>
      <c r="G2986" s="421">
        <f t="shared" si="46"/>
        <v>100</v>
      </c>
      <c r="H2986" s="276">
        <v>388.3</v>
      </c>
      <c r="I2986" s="276" t="s">
        <v>200</v>
      </c>
      <c r="J2986" s="218" t="s">
        <v>2916</v>
      </c>
    </row>
    <row r="2987" spans="1:10" ht="19.2" hidden="1" customHeight="1" x14ac:dyDescent="0.3">
      <c r="A2987" s="273">
        <v>45537</v>
      </c>
      <c r="B2987" s="273">
        <v>45961</v>
      </c>
      <c r="C2987" s="274" t="s">
        <v>1442</v>
      </c>
      <c r="D2987" s="275" t="s">
        <v>187</v>
      </c>
      <c r="E2987" s="275"/>
      <c r="F2987" s="275">
        <v>4</v>
      </c>
      <c r="G2987" s="421">
        <f t="shared" si="46"/>
        <v>100</v>
      </c>
      <c r="H2987" s="276">
        <v>220</v>
      </c>
      <c r="I2987" s="276" t="s">
        <v>1443</v>
      </c>
      <c r="J2987" s="218" t="s">
        <v>2916</v>
      </c>
    </row>
    <row r="2988" spans="1:10" ht="19.2" hidden="1" customHeight="1" x14ac:dyDescent="0.3">
      <c r="A2988" s="273">
        <v>44718</v>
      </c>
      <c r="B2988" s="273">
        <v>45961</v>
      </c>
      <c r="C2988" s="274" t="s">
        <v>1444</v>
      </c>
      <c r="D2988" s="275" t="s">
        <v>118</v>
      </c>
      <c r="E2988" s="275"/>
      <c r="F2988" s="275"/>
      <c r="G2988" s="421" t="str">
        <f t="shared" si="46"/>
        <v/>
      </c>
      <c r="H2988" s="276">
        <v>52</v>
      </c>
      <c r="I2988" s="276" t="s">
        <v>1099</v>
      </c>
      <c r="J2988" s="218" t="s">
        <v>2916</v>
      </c>
    </row>
    <row r="2989" spans="1:10" ht="19.2" hidden="1" customHeight="1" x14ac:dyDescent="0.3">
      <c r="A2989" s="273">
        <v>44718</v>
      </c>
      <c r="B2989" s="273">
        <v>45961</v>
      </c>
      <c r="C2989" s="274" t="s">
        <v>1444</v>
      </c>
      <c r="D2989" s="275" t="s">
        <v>118</v>
      </c>
      <c r="E2989" s="275"/>
      <c r="F2989" s="275"/>
      <c r="G2989" s="421" t="str">
        <f t="shared" si="46"/>
        <v/>
      </c>
      <c r="H2989" s="276">
        <v>52</v>
      </c>
      <c r="I2989" s="276" t="s">
        <v>306</v>
      </c>
      <c r="J2989" s="218" t="s">
        <v>2916</v>
      </c>
    </row>
    <row r="2990" spans="1:10" ht="19.2" hidden="1" customHeight="1" x14ac:dyDescent="0.3">
      <c r="A2990" s="273">
        <v>45208</v>
      </c>
      <c r="B2990" s="273">
        <v>45961</v>
      </c>
      <c r="C2990" s="274" t="s">
        <v>1444</v>
      </c>
      <c r="D2990" s="275" t="s">
        <v>1275</v>
      </c>
      <c r="E2990" s="275"/>
      <c r="F2990" s="275"/>
      <c r="G2990" s="421" t="str">
        <f t="shared" si="46"/>
        <v/>
      </c>
      <c r="H2990" s="276">
        <v>24</v>
      </c>
      <c r="I2990" s="276" t="s">
        <v>1381</v>
      </c>
      <c r="J2990" s="218" t="s">
        <v>2916</v>
      </c>
    </row>
    <row r="2991" spans="1:10" ht="19.2" hidden="1" customHeight="1" x14ac:dyDescent="0.3">
      <c r="A2991" s="273">
        <v>45848</v>
      </c>
      <c r="B2991" s="273"/>
      <c r="C2991" s="274" t="s">
        <v>1444</v>
      </c>
      <c r="D2991" s="275" t="s">
        <v>1275</v>
      </c>
      <c r="E2991" s="275"/>
      <c r="F2991" s="275"/>
      <c r="G2991" s="421" t="str">
        <f t="shared" si="46"/>
        <v/>
      </c>
      <c r="H2991" s="276">
        <v>20</v>
      </c>
      <c r="I2991" s="276" t="s">
        <v>1445</v>
      </c>
      <c r="J2991" s="218" t="s">
        <v>2916</v>
      </c>
    </row>
    <row r="2992" spans="1:10" ht="19.2" hidden="1" customHeight="1" x14ac:dyDescent="0.3">
      <c r="A2992" s="273">
        <v>44911</v>
      </c>
      <c r="B2992" s="273">
        <v>45961</v>
      </c>
      <c r="C2992" s="274" t="s">
        <v>1446</v>
      </c>
      <c r="D2992" s="275" t="s">
        <v>118</v>
      </c>
      <c r="E2992" s="275"/>
      <c r="F2992" s="275"/>
      <c r="G2992" s="421" t="str">
        <f t="shared" si="46"/>
        <v/>
      </c>
      <c r="H2992" s="276">
        <v>52</v>
      </c>
      <c r="I2992" s="276" t="s">
        <v>1447</v>
      </c>
      <c r="J2992" s="218" t="s">
        <v>2916</v>
      </c>
    </row>
    <row r="2993" spans="1:10" ht="19.2" hidden="1" customHeight="1" x14ac:dyDescent="0.3">
      <c r="A2993" s="273">
        <v>45289</v>
      </c>
      <c r="B2993" s="273">
        <v>45961</v>
      </c>
      <c r="C2993" s="274" t="s">
        <v>1448</v>
      </c>
      <c r="D2993" s="275" t="s">
        <v>118</v>
      </c>
      <c r="E2993" s="275"/>
      <c r="F2993" s="275"/>
      <c r="G2993" s="421" t="str">
        <f t="shared" si="46"/>
        <v/>
      </c>
      <c r="H2993" s="276">
        <v>52</v>
      </c>
      <c r="I2993" s="276" t="s">
        <v>992</v>
      </c>
      <c r="J2993" s="218" t="s">
        <v>2916</v>
      </c>
    </row>
    <row r="2994" spans="1:10" ht="19.2" hidden="1" customHeight="1" x14ac:dyDescent="0.3">
      <c r="A2994" s="273">
        <v>45871</v>
      </c>
      <c r="B2994" s="273"/>
      <c r="C2994" s="274" t="s">
        <v>1450</v>
      </c>
      <c r="D2994" s="275" t="s">
        <v>1275</v>
      </c>
      <c r="E2994" s="275"/>
      <c r="F2994" s="275"/>
      <c r="G2994" s="421" t="str">
        <f t="shared" si="46"/>
        <v/>
      </c>
      <c r="H2994" s="276">
        <v>20</v>
      </c>
      <c r="I2994" s="276" t="s">
        <v>356</v>
      </c>
      <c r="J2994" s="218" t="s">
        <v>2916</v>
      </c>
    </row>
    <row r="2995" spans="1:10" ht="19.2" hidden="1" customHeight="1" x14ac:dyDescent="0.3">
      <c r="A2995" s="273">
        <v>46014</v>
      </c>
      <c r="B2995" s="273">
        <v>46356</v>
      </c>
      <c r="C2995" s="274" t="s">
        <v>1451</v>
      </c>
      <c r="D2995" s="275" t="s">
        <v>1275</v>
      </c>
      <c r="E2995" s="275"/>
      <c r="F2995" s="275"/>
      <c r="G2995" s="421" t="str">
        <f t="shared" si="46"/>
        <v/>
      </c>
      <c r="H2995" s="276">
        <v>24</v>
      </c>
      <c r="I2995" s="276" t="s">
        <v>1452</v>
      </c>
      <c r="J2995" s="218" t="s">
        <v>2916</v>
      </c>
    </row>
    <row r="2996" spans="1:10" ht="19.2" hidden="1" customHeight="1" x14ac:dyDescent="0.3">
      <c r="A2996" s="273">
        <v>45728</v>
      </c>
      <c r="B2996" s="273"/>
      <c r="C2996" s="274" t="s">
        <v>1453</v>
      </c>
      <c r="D2996" s="275" t="s">
        <v>118</v>
      </c>
      <c r="E2996" s="275"/>
      <c r="F2996" s="275"/>
      <c r="G2996" s="421" t="str">
        <f t="shared" si="46"/>
        <v/>
      </c>
      <c r="H2996" s="276">
        <v>48</v>
      </c>
      <c r="I2996" s="276" t="s">
        <v>1454</v>
      </c>
      <c r="J2996" s="218" t="s">
        <v>2916</v>
      </c>
    </row>
    <row r="2997" spans="1:10" ht="19.2" hidden="1" customHeight="1" x14ac:dyDescent="0.3">
      <c r="A2997" s="273">
        <v>45728</v>
      </c>
      <c r="B2997" s="273"/>
      <c r="C2997" s="274" t="s">
        <v>1453</v>
      </c>
      <c r="D2997" s="275" t="s">
        <v>15</v>
      </c>
      <c r="E2997" s="275"/>
      <c r="F2997" s="275">
        <v>2</v>
      </c>
      <c r="G2997" s="421">
        <f t="shared" si="46"/>
        <v>50</v>
      </c>
      <c r="H2997" s="276">
        <v>199</v>
      </c>
      <c r="I2997" s="276" t="s">
        <v>1454</v>
      </c>
      <c r="J2997" s="218" t="s">
        <v>2916</v>
      </c>
    </row>
    <row r="2998" spans="1:10" ht="19.2" hidden="1" customHeight="1" x14ac:dyDescent="0.3">
      <c r="A2998" s="273">
        <v>44359</v>
      </c>
      <c r="B2998" s="273">
        <v>45961</v>
      </c>
      <c r="C2998" s="274" t="s">
        <v>1456</v>
      </c>
      <c r="D2998" s="275" t="s">
        <v>145</v>
      </c>
      <c r="E2998" s="275"/>
      <c r="F2998" s="275"/>
      <c r="G2998" s="421" t="str">
        <f t="shared" si="46"/>
        <v/>
      </c>
      <c r="H2998" s="276">
        <v>52</v>
      </c>
      <c r="I2998" s="276" t="s">
        <v>1457</v>
      </c>
      <c r="J2998" s="218" t="s">
        <v>2916</v>
      </c>
    </row>
    <row r="2999" spans="1:10" ht="19.2" hidden="1" customHeight="1" x14ac:dyDescent="0.3">
      <c r="A2999" s="273">
        <v>45273</v>
      </c>
      <c r="B2999" s="273">
        <v>46020</v>
      </c>
      <c r="C2999" s="274" t="s">
        <v>1456</v>
      </c>
      <c r="D2999" s="275" t="s">
        <v>145</v>
      </c>
      <c r="E2999" s="275"/>
      <c r="F2999" s="275"/>
      <c r="G2999" s="421" t="str">
        <f t="shared" si="46"/>
        <v/>
      </c>
      <c r="H2999" s="276">
        <v>79</v>
      </c>
      <c r="I2999" s="276" t="s">
        <v>1013</v>
      </c>
      <c r="J2999" s="218" t="s">
        <v>2916</v>
      </c>
    </row>
    <row r="3000" spans="1:10" ht="19.2" hidden="1" customHeight="1" x14ac:dyDescent="0.3">
      <c r="A3000" s="273">
        <v>45813</v>
      </c>
      <c r="B3000" s="273"/>
      <c r="C3000" s="274" t="s">
        <v>1460</v>
      </c>
      <c r="D3000" s="275" t="s">
        <v>118</v>
      </c>
      <c r="E3000" s="275"/>
      <c r="F3000" s="275"/>
      <c r="G3000" s="421" t="str">
        <f t="shared" si="46"/>
        <v/>
      </c>
      <c r="H3000" s="276">
        <v>48</v>
      </c>
      <c r="I3000" s="276" t="s">
        <v>1159</v>
      </c>
      <c r="J3000" s="218" t="s">
        <v>2916</v>
      </c>
    </row>
    <row r="3001" spans="1:10" ht="19.2" hidden="1" customHeight="1" x14ac:dyDescent="0.3">
      <c r="A3001" s="273">
        <v>45461</v>
      </c>
      <c r="B3001" s="273"/>
      <c r="C3001" s="274" t="s">
        <v>1461</v>
      </c>
      <c r="D3001" s="275" t="s">
        <v>1275</v>
      </c>
      <c r="E3001" s="275"/>
      <c r="F3001" s="275"/>
      <c r="G3001" s="421" t="str">
        <f t="shared" si="46"/>
        <v/>
      </c>
      <c r="H3001" s="276">
        <v>20</v>
      </c>
      <c r="I3001" s="276" t="s">
        <v>1462</v>
      </c>
      <c r="J3001" s="218" t="s">
        <v>2916</v>
      </c>
    </row>
    <row r="3002" spans="1:10" ht="19.2" hidden="1" customHeight="1" x14ac:dyDescent="0.3">
      <c r="A3002" s="273">
        <v>45461</v>
      </c>
      <c r="B3002" s="273"/>
      <c r="C3002" s="274" t="s">
        <v>1461</v>
      </c>
      <c r="D3002" s="275" t="s">
        <v>1275</v>
      </c>
      <c r="E3002" s="275"/>
      <c r="F3002" s="275"/>
      <c r="G3002" s="421" t="str">
        <f t="shared" si="46"/>
        <v/>
      </c>
      <c r="H3002" s="276">
        <v>20</v>
      </c>
      <c r="I3002" s="276" t="s">
        <v>1463</v>
      </c>
      <c r="J3002" s="218" t="s">
        <v>2916</v>
      </c>
    </row>
    <row r="3003" spans="1:10" ht="19.2" hidden="1" customHeight="1" x14ac:dyDescent="0.3">
      <c r="A3003" s="273">
        <v>45666</v>
      </c>
      <c r="B3003" s="273"/>
      <c r="C3003" s="274" t="s">
        <v>2696</v>
      </c>
      <c r="D3003" s="275" t="s">
        <v>145</v>
      </c>
      <c r="E3003" s="275"/>
      <c r="F3003" s="275"/>
      <c r="G3003" s="421" t="str">
        <f t="shared" si="46"/>
        <v/>
      </c>
      <c r="H3003" s="276">
        <v>79</v>
      </c>
      <c r="I3003" s="276" t="s">
        <v>2939</v>
      </c>
      <c r="J3003" s="218" t="s">
        <v>2916</v>
      </c>
    </row>
    <row r="3004" spans="1:10" ht="19.2" hidden="1" customHeight="1" x14ac:dyDescent="0.3">
      <c r="A3004" s="273">
        <v>45756</v>
      </c>
      <c r="B3004" s="273"/>
      <c r="C3004" s="274" t="s">
        <v>1464</v>
      </c>
      <c r="D3004" s="275" t="s">
        <v>15</v>
      </c>
      <c r="E3004" s="275"/>
      <c r="F3004" s="275">
        <v>2</v>
      </c>
      <c r="G3004" s="421">
        <f t="shared" si="46"/>
        <v>50</v>
      </c>
      <c r="H3004" s="276">
        <v>120</v>
      </c>
      <c r="I3004" s="276" t="s">
        <v>1465</v>
      </c>
      <c r="J3004" s="218" t="s">
        <v>2916</v>
      </c>
    </row>
    <row r="3005" spans="1:10" ht="19.2" hidden="1" customHeight="1" x14ac:dyDescent="0.3">
      <c r="A3005" s="273"/>
      <c r="B3005" s="273">
        <v>45961</v>
      </c>
      <c r="C3005" s="274" t="s">
        <v>1466</v>
      </c>
      <c r="D3005" s="275" t="s">
        <v>145</v>
      </c>
      <c r="E3005" s="275"/>
      <c r="F3005" s="275"/>
      <c r="G3005" s="421" t="str">
        <f t="shared" si="46"/>
        <v/>
      </c>
      <c r="H3005" s="276">
        <v>86</v>
      </c>
      <c r="I3005" s="276" t="s">
        <v>916</v>
      </c>
      <c r="J3005" s="218" t="s">
        <v>2916</v>
      </c>
    </row>
    <row r="3006" spans="1:10" ht="19.2" hidden="1" customHeight="1" x14ac:dyDescent="0.3">
      <c r="A3006" s="273">
        <v>43695</v>
      </c>
      <c r="B3006" s="273">
        <v>45961</v>
      </c>
      <c r="C3006" s="274" t="s">
        <v>1467</v>
      </c>
      <c r="D3006" s="275" t="s">
        <v>635</v>
      </c>
      <c r="E3006" s="275"/>
      <c r="F3006" s="275">
        <v>4</v>
      </c>
      <c r="G3006" s="421">
        <f t="shared" si="46"/>
        <v>100</v>
      </c>
      <c r="H3006" s="276">
        <v>220</v>
      </c>
      <c r="I3006" s="276" t="s">
        <v>1469</v>
      </c>
      <c r="J3006" s="218" t="s">
        <v>2916</v>
      </c>
    </row>
    <row r="3007" spans="1:10" ht="19.2" hidden="1" customHeight="1" x14ac:dyDescent="0.3">
      <c r="A3007" s="273">
        <v>43695</v>
      </c>
      <c r="B3007" s="273">
        <v>45961</v>
      </c>
      <c r="C3007" s="274" t="s">
        <v>1467</v>
      </c>
      <c r="D3007" s="275" t="s">
        <v>635</v>
      </c>
      <c r="E3007" s="275"/>
      <c r="F3007" s="275">
        <v>4</v>
      </c>
      <c r="G3007" s="421">
        <f t="shared" si="46"/>
        <v>100</v>
      </c>
      <c r="H3007" s="276">
        <v>220</v>
      </c>
      <c r="I3007" s="276" t="s">
        <v>1470</v>
      </c>
      <c r="J3007" s="218" t="s">
        <v>2916</v>
      </c>
    </row>
    <row r="3008" spans="1:10" ht="19.2" hidden="1" customHeight="1" x14ac:dyDescent="0.3">
      <c r="A3008" s="273">
        <v>45738</v>
      </c>
      <c r="B3008" s="273"/>
      <c r="C3008" s="274" t="s">
        <v>1467</v>
      </c>
      <c r="D3008" s="275" t="s">
        <v>118</v>
      </c>
      <c r="E3008" s="275"/>
      <c r="F3008" s="275"/>
      <c r="G3008" s="421" t="str">
        <f t="shared" si="46"/>
        <v/>
      </c>
      <c r="H3008" s="276">
        <v>48</v>
      </c>
      <c r="I3008" s="276" t="s">
        <v>1471</v>
      </c>
      <c r="J3008" s="218" t="s">
        <v>2916</v>
      </c>
    </row>
    <row r="3009" spans="1:10" ht="19.2" hidden="1" customHeight="1" x14ac:dyDescent="0.3">
      <c r="A3009" s="273">
        <v>45850</v>
      </c>
      <c r="B3009" s="273"/>
      <c r="C3009" s="274" t="s">
        <v>1472</v>
      </c>
      <c r="D3009" s="275" t="s">
        <v>1275</v>
      </c>
      <c r="E3009" s="275"/>
      <c r="F3009" s="275"/>
      <c r="G3009" s="421" t="str">
        <f t="shared" si="46"/>
        <v/>
      </c>
      <c r="H3009" s="276">
        <v>20</v>
      </c>
      <c r="I3009" s="276" t="s">
        <v>1473</v>
      </c>
      <c r="J3009" s="218" t="s">
        <v>2916</v>
      </c>
    </row>
    <row r="3010" spans="1:10" ht="19.2" hidden="1" customHeight="1" x14ac:dyDescent="0.3">
      <c r="A3010" s="273">
        <v>45923</v>
      </c>
      <c r="B3010" s="273"/>
      <c r="C3010" s="274" t="s">
        <v>1474</v>
      </c>
      <c r="D3010" s="275" t="s">
        <v>118</v>
      </c>
      <c r="E3010" s="275"/>
      <c r="F3010" s="275"/>
      <c r="G3010" s="421" t="str">
        <f t="shared" ref="G3010:G3017" si="47">IF(F3010="","",F3010*25)</f>
        <v/>
      </c>
      <c r="H3010" s="276">
        <v>48</v>
      </c>
      <c r="I3010" s="276" t="s">
        <v>146</v>
      </c>
      <c r="J3010" s="218" t="s">
        <v>2916</v>
      </c>
    </row>
    <row r="3011" spans="1:10" ht="19.2" hidden="1" customHeight="1" x14ac:dyDescent="0.3">
      <c r="A3011" s="273">
        <v>45923</v>
      </c>
      <c r="B3011" s="273"/>
      <c r="C3011" s="274" t="s">
        <v>1474</v>
      </c>
      <c r="D3011" s="275" t="s">
        <v>118</v>
      </c>
      <c r="E3011" s="275"/>
      <c r="F3011" s="275"/>
      <c r="G3011" s="421" t="str">
        <f t="shared" si="47"/>
        <v/>
      </c>
      <c r="H3011" s="276">
        <v>48</v>
      </c>
      <c r="I3011" s="276" t="s">
        <v>1475</v>
      </c>
      <c r="J3011" s="218" t="s">
        <v>2916</v>
      </c>
    </row>
    <row r="3012" spans="1:10" ht="19.2" hidden="1" customHeight="1" x14ac:dyDescent="0.3">
      <c r="A3012" s="273">
        <v>45682</v>
      </c>
      <c r="B3012" s="273"/>
      <c r="C3012" s="274" t="s">
        <v>1476</v>
      </c>
      <c r="D3012" s="275" t="s">
        <v>118</v>
      </c>
      <c r="E3012" s="275"/>
      <c r="F3012" s="275"/>
      <c r="G3012" s="421" t="str">
        <f t="shared" si="47"/>
        <v/>
      </c>
      <c r="H3012" s="276">
        <v>48</v>
      </c>
      <c r="I3012" s="276" t="s">
        <v>306</v>
      </c>
      <c r="J3012" s="218" t="s">
        <v>2916</v>
      </c>
    </row>
    <row r="3013" spans="1:10" ht="19.2" hidden="1" customHeight="1" x14ac:dyDescent="0.3">
      <c r="A3013" s="273">
        <v>45682</v>
      </c>
      <c r="B3013" s="273"/>
      <c r="C3013" s="274" t="s">
        <v>1476</v>
      </c>
      <c r="D3013" s="275" t="s">
        <v>15</v>
      </c>
      <c r="E3013" s="275"/>
      <c r="F3013" s="275">
        <v>2</v>
      </c>
      <c r="G3013" s="421">
        <f t="shared" si="47"/>
        <v>50</v>
      </c>
      <c r="H3013" s="276">
        <v>120</v>
      </c>
      <c r="I3013" s="276" t="s">
        <v>306</v>
      </c>
      <c r="J3013" s="218" t="s">
        <v>2916</v>
      </c>
    </row>
    <row r="3014" spans="1:10" ht="19.2" hidden="1" customHeight="1" x14ac:dyDescent="0.3">
      <c r="A3014" s="273">
        <v>45876</v>
      </c>
      <c r="B3014" s="273"/>
      <c r="C3014" s="274" t="s">
        <v>1477</v>
      </c>
      <c r="D3014" s="275" t="s">
        <v>118</v>
      </c>
      <c r="E3014" s="275"/>
      <c r="F3014" s="275"/>
      <c r="G3014" s="421" t="str">
        <f t="shared" si="47"/>
        <v/>
      </c>
      <c r="H3014" s="276">
        <v>48</v>
      </c>
      <c r="I3014" s="276" t="s">
        <v>1478</v>
      </c>
      <c r="J3014" s="218" t="s">
        <v>2916</v>
      </c>
    </row>
    <row r="3015" spans="1:10" ht="19.2" hidden="1" customHeight="1" x14ac:dyDescent="0.3">
      <c r="A3015" s="273">
        <v>45773</v>
      </c>
      <c r="B3015" s="273"/>
      <c r="C3015" s="274" t="s">
        <v>1479</v>
      </c>
      <c r="D3015" s="275" t="s">
        <v>118</v>
      </c>
      <c r="E3015" s="275"/>
      <c r="F3015" s="275"/>
      <c r="G3015" s="421" t="str">
        <f t="shared" si="47"/>
        <v/>
      </c>
      <c r="H3015" s="276">
        <v>48</v>
      </c>
      <c r="I3015" s="276" t="s">
        <v>1480</v>
      </c>
      <c r="J3015" s="218" t="s">
        <v>2916</v>
      </c>
    </row>
    <row r="3016" spans="1:10" ht="19.2" hidden="1" customHeight="1" x14ac:dyDescent="0.3">
      <c r="A3016" s="273">
        <v>45670</v>
      </c>
      <c r="B3016" s="273"/>
      <c r="C3016" s="274" t="s">
        <v>1481</v>
      </c>
      <c r="D3016" s="275" t="s">
        <v>118</v>
      </c>
      <c r="E3016" s="275"/>
      <c r="F3016" s="275"/>
      <c r="G3016" s="421" t="str">
        <f t="shared" si="47"/>
        <v/>
      </c>
      <c r="H3016" s="276">
        <v>48</v>
      </c>
      <c r="I3016" s="276" t="s">
        <v>219</v>
      </c>
      <c r="J3016" s="218" t="s">
        <v>2916</v>
      </c>
    </row>
    <row r="3017" spans="1:10" ht="19.2" hidden="1" customHeight="1" x14ac:dyDescent="0.3">
      <c r="A3017" s="322">
        <v>43832</v>
      </c>
      <c r="B3017" s="322">
        <v>45961</v>
      </c>
      <c r="C3017" s="323" t="s">
        <v>1482</v>
      </c>
      <c r="D3017" s="324" t="s">
        <v>287</v>
      </c>
      <c r="E3017" s="324"/>
      <c r="F3017" s="324"/>
      <c r="G3017" s="433" t="str">
        <f t="shared" si="47"/>
        <v/>
      </c>
      <c r="H3017" s="325">
        <v>393</v>
      </c>
      <c r="I3017" s="325" t="s">
        <v>1484</v>
      </c>
      <c r="J3017" s="219" t="s">
        <v>2916</v>
      </c>
    </row>
    <row r="3018" spans="1:10" ht="19.2" hidden="1" customHeight="1" x14ac:dyDescent="0.3">
      <c r="A3018" s="273">
        <v>45985</v>
      </c>
      <c r="B3018" s="273">
        <v>46325</v>
      </c>
      <c r="C3018" s="274" t="s">
        <v>8</v>
      </c>
      <c r="D3018" s="308" t="s">
        <v>1275</v>
      </c>
      <c r="E3018" s="308"/>
      <c r="F3018" s="275"/>
      <c r="G3018" s="421" t="str">
        <f t="shared" ref="G3018:G3081" si="48">IF(F3018="","",F3018*25)</f>
        <v/>
      </c>
      <c r="H3018" s="276">
        <v>24</v>
      </c>
      <c r="I3018" s="275" t="s">
        <v>10</v>
      </c>
      <c r="J3018" s="210" t="s">
        <v>1687</v>
      </c>
    </row>
    <row r="3019" spans="1:10" ht="19.2" hidden="1" customHeight="1" x14ac:dyDescent="0.3">
      <c r="A3019" s="273">
        <v>45985</v>
      </c>
      <c r="B3019" s="273">
        <v>46325</v>
      </c>
      <c r="C3019" s="274" t="s">
        <v>8</v>
      </c>
      <c r="D3019" s="308" t="s">
        <v>1275</v>
      </c>
      <c r="E3019" s="308"/>
      <c r="F3019" s="275"/>
      <c r="G3019" s="421" t="str">
        <f t="shared" si="48"/>
        <v/>
      </c>
      <c r="H3019" s="276">
        <v>24</v>
      </c>
      <c r="I3019" s="275" t="s">
        <v>12</v>
      </c>
      <c r="J3019" s="210" t="s">
        <v>1687</v>
      </c>
    </row>
    <row r="3020" spans="1:10" ht="19.2" hidden="1" customHeight="1" x14ac:dyDescent="0.3">
      <c r="A3020" s="273">
        <v>44910</v>
      </c>
      <c r="B3020" s="273">
        <v>45961</v>
      </c>
      <c r="C3020" s="274" t="s">
        <v>13</v>
      </c>
      <c r="D3020" s="308" t="s">
        <v>1275</v>
      </c>
      <c r="E3020" s="308"/>
      <c r="F3020" s="275"/>
      <c r="G3020" s="421" t="str">
        <f t="shared" si="48"/>
        <v/>
      </c>
      <c r="H3020" s="276">
        <v>24</v>
      </c>
      <c r="I3020" s="275" t="s">
        <v>14</v>
      </c>
      <c r="J3020" s="210" t="s">
        <v>1687</v>
      </c>
    </row>
    <row r="3021" spans="1:10" ht="19.2" hidden="1" customHeight="1" x14ac:dyDescent="0.3">
      <c r="A3021" s="273">
        <v>44387</v>
      </c>
      <c r="B3021" s="273">
        <v>45961</v>
      </c>
      <c r="C3021" s="274" t="s">
        <v>16</v>
      </c>
      <c r="D3021" s="275" t="s">
        <v>118</v>
      </c>
      <c r="E3021" s="275"/>
      <c r="F3021" s="275"/>
      <c r="G3021" s="421" t="str">
        <f t="shared" si="48"/>
        <v/>
      </c>
      <c r="H3021" s="276">
        <v>52</v>
      </c>
      <c r="I3021" s="275" t="s">
        <v>18</v>
      </c>
      <c r="J3021" s="210" t="s">
        <v>1687</v>
      </c>
    </row>
    <row r="3022" spans="1:10" ht="19.2" hidden="1" customHeight="1" x14ac:dyDescent="0.3">
      <c r="A3022" s="273">
        <v>45664</v>
      </c>
      <c r="B3022" s="273">
        <v>46052</v>
      </c>
      <c r="C3022" s="274" t="s">
        <v>19</v>
      </c>
      <c r="D3022" s="275" t="s">
        <v>118</v>
      </c>
      <c r="E3022" s="275"/>
      <c r="F3022" s="275"/>
      <c r="G3022" s="421" t="str">
        <f t="shared" si="48"/>
        <v/>
      </c>
      <c r="H3022" s="276">
        <v>52</v>
      </c>
      <c r="I3022" s="275" t="s">
        <v>20</v>
      </c>
      <c r="J3022" s="210" t="s">
        <v>1687</v>
      </c>
    </row>
    <row r="3023" spans="1:10" ht="19.2" hidden="1" customHeight="1" x14ac:dyDescent="0.3">
      <c r="A3023" s="273">
        <v>46134</v>
      </c>
      <c r="B3023" s="273">
        <v>46476</v>
      </c>
      <c r="C3023" s="274" t="s">
        <v>1600</v>
      </c>
      <c r="D3023" s="275" t="s">
        <v>1275</v>
      </c>
      <c r="E3023" s="275"/>
      <c r="F3023" s="275"/>
      <c r="G3023" s="421" t="str">
        <f t="shared" si="48"/>
        <v/>
      </c>
      <c r="H3023" s="276">
        <v>24</v>
      </c>
      <c r="I3023" s="275" t="s">
        <v>550</v>
      </c>
      <c r="J3023" s="210" t="s">
        <v>1687</v>
      </c>
    </row>
    <row r="3024" spans="1:10" ht="19.2" hidden="1" customHeight="1" x14ac:dyDescent="0.3">
      <c r="A3024" s="273">
        <v>46007</v>
      </c>
      <c r="B3024" s="273">
        <v>46356</v>
      </c>
      <c r="C3024" s="274" t="s">
        <v>21</v>
      </c>
      <c r="D3024" s="275" t="s">
        <v>1275</v>
      </c>
      <c r="E3024" s="275"/>
      <c r="F3024" s="275"/>
      <c r="G3024" s="421" t="str">
        <f t="shared" si="48"/>
        <v/>
      </c>
      <c r="H3024" s="276">
        <v>24</v>
      </c>
      <c r="I3024" s="275" t="s">
        <v>23</v>
      </c>
      <c r="J3024" s="210" t="s">
        <v>1687</v>
      </c>
    </row>
    <row r="3025" spans="1:10" ht="19.2" hidden="1" customHeight="1" x14ac:dyDescent="0.3">
      <c r="A3025" s="273">
        <v>44887</v>
      </c>
      <c r="B3025" s="273">
        <v>45961</v>
      </c>
      <c r="C3025" s="274" t="s">
        <v>24</v>
      </c>
      <c r="D3025" s="275" t="s">
        <v>118</v>
      </c>
      <c r="E3025" s="275"/>
      <c r="F3025" s="275"/>
      <c r="G3025" s="421" t="str">
        <f t="shared" si="48"/>
        <v/>
      </c>
      <c r="H3025" s="276">
        <v>52</v>
      </c>
      <c r="I3025" s="275" t="s">
        <v>20</v>
      </c>
      <c r="J3025" s="210" t="s">
        <v>1687</v>
      </c>
    </row>
    <row r="3026" spans="1:10" ht="19.2" hidden="1" customHeight="1" x14ac:dyDescent="0.3">
      <c r="A3026" s="273">
        <v>45791</v>
      </c>
      <c r="B3026" s="273"/>
      <c r="C3026" s="274" t="s">
        <v>24</v>
      </c>
      <c r="D3026" s="275" t="s">
        <v>118</v>
      </c>
      <c r="E3026" s="275"/>
      <c r="F3026" s="275"/>
      <c r="G3026" s="421" t="str">
        <f t="shared" si="48"/>
        <v/>
      </c>
      <c r="H3026" s="276">
        <v>48</v>
      </c>
      <c r="I3026" s="275" t="s">
        <v>25</v>
      </c>
      <c r="J3026" s="210" t="s">
        <v>1687</v>
      </c>
    </row>
    <row r="3027" spans="1:10" ht="19.2" hidden="1" customHeight="1" x14ac:dyDescent="0.3">
      <c r="A3027" s="273">
        <v>45386</v>
      </c>
      <c r="B3027" s="273"/>
      <c r="C3027" s="274" t="s">
        <v>28</v>
      </c>
      <c r="D3027" s="275" t="s">
        <v>15</v>
      </c>
      <c r="E3027" s="275" t="s">
        <v>1489</v>
      </c>
      <c r="F3027" s="275"/>
      <c r="G3027" s="421" t="str">
        <f t="shared" si="48"/>
        <v/>
      </c>
      <c r="H3027" s="276">
        <v>192.28</v>
      </c>
      <c r="I3027" s="275" t="s">
        <v>30</v>
      </c>
      <c r="J3027" s="210" t="s">
        <v>1687</v>
      </c>
    </row>
    <row r="3028" spans="1:10" ht="19.2" hidden="1" customHeight="1" x14ac:dyDescent="0.3">
      <c r="A3028" s="273">
        <v>45386</v>
      </c>
      <c r="B3028" s="273"/>
      <c r="C3028" s="274" t="s">
        <v>28</v>
      </c>
      <c r="D3028" s="275" t="s">
        <v>118</v>
      </c>
      <c r="E3028" s="275"/>
      <c r="F3028" s="275"/>
      <c r="G3028" s="421" t="str">
        <f t="shared" si="48"/>
        <v/>
      </c>
      <c r="H3028" s="276">
        <v>48</v>
      </c>
      <c r="I3028" s="275" t="s">
        <v>30</v>
      </c>
      <c r="J3028" s="210" t="s">
        <v>1687</v>
      </c>
    </row>
    <row r="3029" spans="1:10" ht="19.2" hidden="1" customHeight="1" x14ac:dyDescent="0.3">
      <c r="A3029" s="273">
        <v>45810</v>
      </c>
      <c r="B3029" s="273"/>
      <c r="C3029" s="274" t="s">
        <v>33</v>
      </c>
      <c r="D3029" s="275" t="s">
        <v>1275</v>
      </c>
      <c r="E3029" s="275"/>
      <c r="F3029" s="275"/>
      <c r="G3029" s="421" t="str">
        <f t="shared" si="48"/>
        <v/>
      </c>
      <c r="H3029" s="276">
        <v>20</v>
      </c>
      <c r="I3029" s="275" t="s">
        <v>34</v>
      </c>
      <c r="J3029" s="210" t="s">
        <v>1687</v>
      </c>
    </row>
    <row r="3030" spans="1:10" ht="19.2" hidden="1" customHeight="1" x14ac:dyDescent="0.3">
      <c r="A3030" s="273">
        <v>45696</v>
      </c>
      <c r="B3030" s="273">
        <v>46081</v>
      </c>
      <c r="C3030" s="274" t="s">
        <v>35</v>
      </c>
      <c r="D3030" s="275" t="s">
        <v>1275</v>
      </c>
      <c r="E3030" s="275"/>
      <c r="F3030" s="275"/>
      <c r="G3030" s="421" t="str">
        <f t="shared" si="48"/>
        <v/>
      </c>
      <c r="H3030" s="276">
        <v>24</v>
      </c>
      <c r="I3030" s="275" t="s">
        <v>36</v>
      </c>
      <c r="J3030" s="210" t="s">
        <v>1687</v>
      </c>
    </row>
    <row r="3031" spans="1:10" ht="19.2" hidden="1" customHeight="1" x14ac:dyDescent="0.3">
      <c r="A3031" s="273">
        <v>45602</v>
      </c>
      <c r="B3031" s="273">
        <v>45991</v>
      </c>
      <c r="C3031" s="274" t="s">
        <v>35</v>
      </c>
      <c r="D3031" s="275" t="s">
        <v>1275</v>
      </c>
      <c r="E3031" s="275"/>
      <c r="F3031" s="275"/>
      <c r="G3031" s="421" t="str">
        <f t="shared" si="48"/>
        <v/>
      </c>
      <c r="H3031" s="276">
        <v>24</v>
      </c>
      <c r="I3031" s="275" t="s">
        <v>37</v>
      </c>
      <c r="J3031" s="210" t="s">
        <v>1687</v>
      </c>
    </row>
    <row r="3032" spans="1:10" ht="19.2" hidden="1" customHeight="1" x14ac:dyDescent="0.3">
      <c r="A3032" s="273">
        <v>46090</v>
      </c>
      <c r="B3032" s="273">
        <v>46446</v>
      </c>
      <c r="C3032" s="274" t="s">
        <v>35</v>
      </c>
      <c r="D3032" s="275" t="s">
        <v>1275</v>
      </c>
      <c r="E3032" s="275"/>
      <c r="F3032" s="275"/>
      <c r="G3032" s="421" t="str">
        <f t="shared" si="48"/>
        <v/>
      </c>
      <c r="H3032" s="276">
        <v>24</v>
      </c>
      <c r="I3032" s="275" t="s">
        <v>333</v>
      </c>
      <c r="J3032" s="210" t="s">
        <v>1687</v>
      </c>
    </row>
    <row r="3033" spans="1:10" ht="19.2" hidden="1" customHeight="1" x14ac:dyDescent="0.3">
      <c r="A3033" s="273">
        <v>46058</v>
      </c>
      <c r="B3033" s="273">
        <v>46418</v>
      </c>
      <c r="C3033" s="274" t="s">
        <v>1521</v>
      </c>
      <c r="D3033" s="275" t="s">
        <v>1601</v>
      </c>
      <c r="E3033" s="275" t="s">
        <v>1522</v>
      </c>
      <c r="F3033" s="275"/>
      <c r="G3033" s="421" t="str">
        <f t="shared" si="48"/>
        <v/>
      </c>
      <c r="H3033" s="276">
        <v>429</v>
      </c>
      <c r="I3033" s="275" t="s">
        <v>1523</v>
      </c>
      <c r="J3033" s="210" t="s">
        <v>1687</v>
      </c>
    </row>
    <row r="3034" spans="1:10" ht="19.2" hidden="1" customHeight="1" x14ac:dyDescent="0.3">
      <c r="A3034" s="273">
        <v>46058</v>
      </c>
      <c r="B3034" s="273">
        <v>46418</v>
      </c>
      <c r="C3034" s="274" t="s">
        <v>1521</v>
      </c>
      <c r="D3034" s="275" t="s">
        <v>187</v>
      </c>
      <c r="E3034" s="275" t="s">
        <v>1522</v>
      </c>
      <c r="F3034" s="275"/>
      <c r="G3034" s="421" t="str">
        <f t="shared" si="48"/>
        <v/>
      </c>
      <c r="H3034" s="276">
        <v>429</v>
      </c>
      <c r="I3034" s="275" t="s">
        <v>12</v>
      </c>
      <c r="J3034" s="210" t="s">
        <v>1687</v>
      </c>
    </row>
    <row r="3035" spans="1:10" ht="19.2" hidden="1" customHeight="1" x14ac:dyDescent="0.3">
      <c r="A3035" s="273">
        <v>46058</v>
      </c>
      <c r="B3035" s="273">
        <v>46418</v>
      </c>
      <c r="C3035" s="274" t="s">
        <v>1521</v>
      </c>
      <c r="D3035" s="275" t="s">
        <v>187</v>
      </c>
      <c r="E3035" s="275"/>
      <c r="F3035" s="275"/>
      <c r="G3035" s="421" t="str">
        <f t="shared" si="48"/>
        <v/>
      </c>
      <c r="H3035" s="276">
        <v>253</v>
      </c>
      <c r="I3035" s="275" t="s">
        <v>362</v>
      </c>
      <c r="J3035" s="210" t="s">
        <v>1687</v>
      </c>
    </row>
    <row r="3036" spans="1:10" ht="19.2" hidden="1" customHeight="1" x14ac:dyDescent="0.3">
      <c r="A3036" s="273">
        <v>46087</v>
      </c>
      <c r="B3036" s="273">
        <v>46446</v>
      </c>
      <c r="C3036" s="274" t="s">
        <v>1602</v>
      </c>
      <c r="D3036" s="275" t="s">
        <v>118</v>
      </c>
      <c r="E3036" s="275"/>
      <c r="F3036" s="275"/>
      <c r="G3036" s="421" t="str">
        <f t="shared" si="48"/>
        <v/>
      </c>
      <c r="H3036" s="276">
        <v>52</v>
      </c>
      <c r="I3036" s="275" t="s">
        <v>150</v>
      </c>
      <c r="J3036" s="210" t="s">
        <v>1687</v>
      </c>
    </row>
    <row r="3037" spans="1:10" ht="19.2" hidden="1" customHeight="1" x14ac:dyDescent="0.3">
      <c r="A3037" s="273">
        <v>43285</v>
      </c>
      <c r="B3037" s="273">
        <v>45961</v>
      </c>
      <c r="C3037" s="274" t="s">
        <v>40</v>
      </c>
      <c r="D3037" s="275" t="s">
        <v>635</v>
      </c>
      <c r="E3037" s="275" t="s">
        <v>1489</v>
      </c>
      <c r="F3037" s="275"/>
      <c r="G3037" s="421" t="str">
        <f t="shared" si="48"/>
        <v/>
      </c>
      <c r="H3037" s="276">
        <v>266.5</v>
      </c>
      <c r="I3037" s="275" t="s">
        <v>42</v>
      </c>
      <c r="J3037" s="210" t="s">
        <v>1687</v>
      </c>
    </row>
    <row r="3038" spans="1:10" ht="19.2" hidden="1" customHeight="1" x14ac:dyDescent="0.3">
      <c r="A3038" s="273">
        <v>43285</v>
      </c>
      <c r="B3038" s="273">
        <v>45961</v>
      </c>
      <c r="C3038" s="274" t="s">
        <v>40</v>
      </c>
      <c r="D3038" s="275" t="s">
        <v>635</v>
      </c>
      <c r="E3038" s="275" t="s">
        <v>1489</v>
      </c>
      <c r="F3038" s="275"/>
      <c r="G3038" s="421" t="str">
        <f t="shared" si="48"/>
        <v/>
      </c>
      <c r="H3038" s="276">
        <v>266.5</v>
      </c>
      <c r="I3038" s="275" t="s">
        <v>43</v>
      </c>
      <c r="J3038" s="210" t="s">
        <v>1687</v>
      </c>
    </row>
    <row r="3039" spans="1:10" ht="19.2" hidden="1" customHeight="1" x14ac:dyDescent="0.3">
      <c r="A3039" s="273" t="s">
        <v>44</v>
      </c>
      <c r="B3039" s="273">
        <v>45961</v>
      </c>
      <c r="C3039" s="274" t="s">
        <v>40</v>
      </c>
      <c r="D3039" s="275" t="s">
        <v>635</v>
      </c>
      <c r="E3039" s="275" t="s">
        <v>1489</v>
      </c>
      <c r="F3039" s="275"/>
      <c r="G3039" s="421" t="str">
        <f t="shared" si="48"/>
        <v/>
      </c>
      <c r="H3039" s="276">
        <v>266.5</v>
      </c>
      <c r="I3039" s="275" t="s">
        <v>45</v>
      </c>
      <c r="J3039" s="210" t="s">
        <v>1687</v>
      </c>
    </row>
    <row r="3040" spans="1:10" ht="19.2" hidden="1" customHeight="1" x14ac:dyDescent="0.3">
      <c r="A3040" s="273">
        <v>45400</v>
      </c>
      <c r="B3040" s="273"/>
      <c r="C3040" s="274" t="s">
        <v>46</v>
      </c>
      <c r="D3040" s="275" t="s">
        <v>118</v>
      </c>
      <c r="E3040" s="275"/>
      <c r="F3040" s="275"/>
      <c r="G3040" s="421" t="str">
        <f t="shared" si="48"/>
        <v/>
      </c>
      <c r="H3040" s="276">
        <v>48</v>
      </c>
      <c r="I3040" s="275" t="s">
        <v>48</v>
      </c>
      <c r="J3040" s="210" t="s">
        <v>1687</v>
      </c>
    </row>
    <row r="3041" spans="1:10" ht="19.2" hidden="1" customHeight="1" x14ac:dyDescent="0.3">
      <c r="A3041" s="273">
        <v>44445</v>
      </c>
      <c r="B3041" s="273">
        <v>45961</v>
      </c>
      <c r="C3041" s="274" t="s">
        <v>49</v>
      </c>
      <c r="D3041" s="275" t="s">
        <v>246</v>
      </c>
      <c r="E3041" s="275"/>
      <c r="F3041" s="275"/>
      <c r="G3041" s="421" t="str">
        <f t="shared" si="48"/>
        <v/>
      </c>
      <c r="H3041" s="276">
        <v>60.5</v>
      </c>
      <c r="I3041" s="275" t="s">
        <v>51</v>
      </c>
      <c r="J3041" s="210" t="s">
        <v>1687</v>
      </c>
    </row>
    <row r="3042" spans="1:10" ht="19.2" hidden="1" customHeight="1" x14ac:dyDescent="0.3">
      <c r="A3042" s="273">
        <v>45556</v>
      </c>
      <c r="B3042" s="273">
        <v>45961</v>
      </c>
      <c r="C3042" s="274" t="s">
        <v>52</v>
      </c>
      <c r="D3042" s="275" t="s">
        <v>1275</v>
      </c>
      <c r="E3042" s="275"/>
      <c r="F3042" s="275"/>
      <c r="G3042" s="421" t="str">
        <f t="shared" si="48"/>
        <v/>
      </c>
      <c r="H3042" s="276">
        <v>24</v>
      </c>
      <c r="I3042" s="275" t="s">
        <v>53</v>
      </c>
      <c r="J3042" s="210" t="s">
        <v>1687</v>
      </c>
    </row>
    <row r="3043" spans="1:10" ht="19.2" hidden="1" customHeight="1" x14ac:dyDescent="0.3">
      <c r="A3043" s="273">
        <v>45749</v>
      </c>
      <c r="B3043" s="273"/>
      <c r="C3043" s="274" t="s">
        <v>54</v>
      </c>
      <c r="D3043" s="275" t="s">
        <v>1275</v>
      </c>
      <c r="E3043" s="275"/>
      <c r="F3043" s="275"/>
      <c r="G3043" s="421" t="str">
        <f t="shared" si="48"/>
        <v/>
      </c>
      <c r="H3043" s="276">
        <v>20</v>
      </c>
      <c r="I3043" s="275" t="s">
        <v>55</v>
      </c>
      <c r="J3043" s="210" t="s">
        <v>1687</v>
      </c>
    </row>
    <row r="3044" spans="1:10" ht="19.2" hidden="1" customHeight="1" x14ac:dyDescent="0.3">
      <c r="A3044" s="273">
        <v>46035</v>
      </c>
      <c r="B3044" s="273">
        <v>46386</v>
      </c>
      <c r="C3044" s="274" t="s">
        <v>57</v>
      </c>
      <c r="D3044" s="275" t="s">
        <v>118</v>
      </c>
      <c r="E3044" s="275"/>
      <c r="F3044" s="275"/>
      <c r="G3044" s="421" t="str">
        <f t="shared" si="48"/>
        <v/>
      </c>
      <c r="H3044" s="276">
        <v>52</v>
      </c>
      <c r="I3044" s="275" t="s">
        <v>58</v>
      </c>
      <c r="J3044" s="210" t="s">
        <v>1687</v>
      </c>
    </row>
    <row r="3045" spans="1:10" ht="19.2" hidden="1" customHeight="1" x14ac:dyDescent="0.3">
      <c r="A3045" s="273">
        <v>45077</v>
      </c>
      <c r="B3045" s="273">
        <v>45961</v>
      </c>
      <c r="C3045" s="274" t="s">
        <v>59</v>
      </c>
      <c r="D3045" s="275" t="s">
        <v>1275</v>
      </c>
      <c r="E3045" s="275"/>
      <c r="F3045" s="275"/>
      <c r="G3045" s="421" t="str">
        <f t="shared" si="48"/>
        <v/>
      </c>
      <c r="H3045" s="276">
        <v>24</v>
      </c>
      <c r="I3045" s="275" t="s">
        <v>60</v>
      </c>
      <c r="J3045" s="210" t="s">
        <v>1687</v>
      </c>
    </row>
    <row r="3046" spans="1:10" ht="19.2" hidden="1" customHeight="1" x14ac:dyDescent="0.3">
      <c r="A3046" s="273">
        <v>45703</v>
      </c>
      <c r="B3046" s="273">
        <v>46081</v>
      </c>
      <c r="C3046" s="274" t="s">
        <v>61</v>
      </c>
      <c r="D3046" s="275" t="s">
        <v>118</v>
      </c>
      <c r="E3046" s="275"/>
      <c r="F3046" s="275"/>
      <c r="G3046" s="421" t="str">
        <f t="shared" si="48"/>
        <v/>
      </c>
      <c r="H3046" s="276">
        <v>52</v>
      </c>
      <c r="I3046" s="275" t="s">
        <v>63</v>
      </c>
      <c r="J3046" s="210" t="s">
        <v>1687</v>
      </c>
    </row>
    <row r="3047" spans="1:10" ht="19.2" hidden="1" customHeight="1" x14ac:dyDescent="0.3">
      <c r="A3047" s="273">
        <v>44727</v>
      </c>
      <c r="B3047" s="273">
        <v>45961</v>
      </c>
      <c r="C3047" s="274" t="s">
        <v>64</v>
      </c>
      <c r="D3047" s="275" t="s">
        <v>118</v>
      </c>
      <c r="E3047" s="275"/>
      <c r="F3047" s="275"/>
      <c r="G3047" s="421" t="str">
        <f t="shared" si="48"/>
        <v/>
      </c>
      <c r="H3047" s="276">
        <v>52</v>
      </c>
      <c r="I3047" s="275" t="s">
        <v>65</v>
      </c>
      <c r="J3047" s="210" t="s">
        <v>1687</v>
      </c>
    </row>
    <row r="3048" spans="1:10" ht="19.2" hidden="1" customHeight="1" x14ac:dyDescent="0.3">
      <c r="A3048" s="273">
        <v>44727</v>
      </c>
      <c r="B3048" s="273">
        <v>45961</v>
      </c>
      <c r="C3048" s="274" t="s">
        <v>64</v>
      </c>
      <c r="D3048" s="275" t="s">
        <v>118</v>
      </c>
      <c r="E3048" s="275"/>
      <c r="F3048" s="275"/>
      <c r="G3048" s="421" t="str">
        <f t="shared" si="48"/>
        <v/>
      </c>
      <c r="H3048" s="276">
        <v>52</v>
      </c>
      <c r="I3048" s="275" t="s">
        <v>67</v>
      </c>
      <c r="J3048" s="210" t="s">
        <v>1687</v>
      </c>
    </row>
    <row r="3049" spans="1:10" ht="19.2" hidden="1" customHeight="1" x14ac:dyDescent="0.3">
      <c r="A3049" s="273">
        <v>44727</v>
      </c>
      <c r="B3049" s="273">
        <v>45961</v>
      </c>
      <c r="C3049" s="274" t="s">
        <v>64</v>
      </c>
      <c r="D3049" s="275" t="s">
        <v>118</v>
      </c>
      <c r="E3049" s="275"/>
      <c r="F3049" s="275"/>
      <c r="G3049" s="421" t="str">
        <f t="shared" si="48"/>
        <v/>
      </c>
      <c r="H3049" s="276">
        <v>52</v>
      </c>
      <c r="I3049" s="275" t="s">
        <v>68</v>
      </c>
      <c r="J3049" s="210" t="s">
        <v>1687</v>
      </c>
    </row>
    <row r="3050" spans="1:10" ht="19.2" hidden="1" customHeight="1" x14ac:dyDescent="0.3">
      <c r="A3050" s="273">
        <v>45438</v>
      </c>
      <c r="B3050" s="273">
        <v>46142</v>
      </c>
      <c r="C3050" s="274" t="s">
        <v>69</v>
      </c>
      <c r="D3050" s="275" t="s">
        <v>1275</v>
      </c>
      <c r="E3050" s="275"/>
      <c r="F3050" s="275"/>
      <c r="G3050" s="421" t="str">
        <f t="shared" si="48"/>
        <v/>
      </c>
      <c r="H3050" s="276">
        <v>20</v>
      </c>
      <c r="I3050" s="275" t="s">
        <v>70</v>
      </c>
      <c r="J3050" s="210" t="s">
        <v>1687</v>
      </c>
    </row>
    <row r="3051" spans="1:10" ht="19.2" hidden="1" customHeight="1" x14ac:dyDescent="0.3">
      <c r="A3051" s="273">
        <v>44960</v>
      </c>
      <c r="B3051" s="273">
        <v>45961</v>
      </c>
      <c r="C3051" s="274" t="s">
        <v>76</v>
      </c>
      <c r="D3051" s="275" t="s">
        <v>118</v>
      </c>
      <c r="E3051" s="275" t="s">
        <v>1491</v>
      </c>
      <c r="F3051" s="275"/>
      <c r="G3051" s="421" t="str">
        <f t="shared" si="48"/>
        <v/>
      </c>
      <c r="H3051" s="276">
        <v>305</v>
      </c>
      <c r="I3051" s="275" t="s">
        <v>78</v>
      </c>
      <c r="J3051" s="210" t="s">
        <v>1687</v>
      </c>
    </row>
    <row r="3052" spans="1:10" ht="19.2" hidden="1" customHeight="1" x14ac:dyDescent="0.3">
      <c r="A3052" s="273">
        <v>46047</v>
      </c>
      <c r="B3052" s="273">
        <v>46386</v>
      </c>
      <c r="C3052" s="274" t="s">
        <v>81</v>
      </c>
      <c r="D3052" s="275" t="s">
        <v>118</v>
      </c>
      <c r="E3052" s="275"/>
      <c r="F3052" s="275"/>
      <c r="G3052" s="421" t="str">
        <f t="shared" si="48"/>
        <v/>
      </c>
      <c r="H3052" s="276">
        <v>52</v>
      </c>
      <c r="I3052" s="275" t="s">
        <v>82</v>
      </c>
      <c r="J3052" s="210" t="s">
        <v>1687</v>
      </c>
    </row>
    <row r="3053" spans="1:10" ht="19.2" hidden="1" customHeight="1" x14ac:dyDescent="0.3">
      <c r="A3053" s="273">
        <v>46047</v>
      </c>
      <c r="B3053" s="273">
        <v>46386</v>
      </c>
      <c r="C3053" s="274" t="s">
        <v>81</v>
      </c>
      <c r="D3053" s="275" t="s">
        <v>118</v>
      </c>
      <c r="E3053" s="275"/>
      <c r="F3053" s="275"/>
      <c r="G3053" s="421" t="str">
        <f t="shared" si="48"/>
        <v/>
      </c>
      <c r="H3053" s="276">
        <v>52</v>
      </c>
      <c r="I3053" s="275" t="s">
        <v>37</v>
      </c>
      <c r="J3053" s="210" t="s">
        <v>1687</v>
      </c>
    </row>
    <row r="3054" spans="1:10" ht="19.2" hidden="1" customHeight="1" x14ac:dyDescent="0.3">
      <c r="A3054" s="273">
        <v>45126</v>
      </c>
      <c r="B3054" s="273">
        <v>45961</v>
      </c>
      <c r="C3054" s="274" t="s">
        <v>79</v>
      </c>
      <c r="D3054" s="275" t="s">
        <v>1275</v>
      </c>
      <c r="E3054" s="275"/>
      <c r="F3054" s="275"/>
      <c r="G3054" s="421" t="str">
        <f t="shared" si="48"/>
        <v/>
      </c>
      <c r="H3054" s="276">
        <v>24</v>
      </c>
      <c r="I3054" s="275" t="s">
        <v>80</v>
      </c>
      <c r="J3054" s="210" t="s">
        <v>1687</v>
      </c>
    </row>
    <row r="3055" spans="1:10" ht="19.2" hidden="1" customHeight="1" x14ac:dyDescent="0.3">
      <c r="A3055" s="273">
        <v>45957</v>
      </c>
      <c r="B3055" s="273"/>
      <c r="C3055" s="274" t="s">
        <v>83</v>
      </c>
      <c r="D3055" s="275" t="s">
        <v>1275</v>
      </c>
      <c r="E3055" s="275"/>
      <c r="F3055" s="275"/>
      <c r="G3055" s="421" t="str">
        <f t="shared" si="48"/>
        <v/>
      </c>
      <c r="H3055" s="276">
        <v>20</v>
      </c>
      <c r="I3055" s="275" t="s">
        <v>84</v>
      </c>
      <c r="J3055" s="210" t="s">
        <v>1687</v>
      </c>
    </row>
    <row r="3056" spans="1:10" ht="19.2" hidden="1" customHeight="1" x14ac:dyDescent="0.3">
      <c r="A3056" s="273">
        <v>45731</v>
      </c>
      <c r="B3056" s="273">
        <v>46109</v>
      </c>
      <c r="C3056" s="274" t="s">
        <v>83</v>
      </c>
      <c r="D3056" s="275" t="s">
        <v>1275</v>
      </c>
      <c r="E3056" s="275"/>
      <c r="F3056" s="275"/>
      <c r="G3056" s="421" t="str">
        <f t="shared" si="48"/>
        <v/>
      </c>
      <c r="H3056" s="276">
        <v>24</v>
      </c>
      <c r="I3056" s="275" t="s">
        <v>85</v>
      </c>
      <c r="J3056" s="210" t="s">
        <v>1687</v>
      </c>
    </row>
    <row r="3057" spans="1:10" ht="19.2" hidden="1" customHeight="1" x14ac:dyDescent="0.3">
      <c r="A3057" s="273">
        <v>45649</v>
      </c>
      <c r="B3057" s="273">
        <v>46020</v>
      </c>
      <c r="C3057" s="274" t="s">
        <v>83</v>
      </c>
      <c r="D3057" s="275" t="s">
        <v>1275</v>
      </c>
      <c r="E3057" s="275"/>
      <c r="F3057" s="275"/>
      <c r="G3057" s="421" t="str">
        <f t="shared" si="48"/>
        <v/>
      </c>
      <c r="H3057" s="276">
        <v>24</v>
      </c>
      <c r="I3057" s="275" t="s">
        <v>86</v>
      </c>
      <c r="J3057" s="210" t="s">
        <v>1687</v>
      </c>
    </row>
    <row r="3058" spans="1:10" ht="19.2" hidden="1" customHeight="1" x14ac:dyDescent="0.3">
      <c r="A3058" s="273">
        <v>45983</v>
      </c>
      <c r="B3058" s="273">
        <v>46325</v>
      </c>
      <c r="C3058" s="274" t="s">
        <v>71</v>
      </c>
      <c r="D3058" s="275" t="s">
        <v>1275</v>
      </c>
      <c r="E3058" s="275"/>
      <c r="F3058" s="275"/>
      <c r="G3058" s="421" t="str">
        <f t="shared" si="48"/>
        <v/>
      </c>
      <c r="H3058" s="276">
        <v>24</v>
      </c>
      <c r="I3058" s="275" t="s">
        <v>72</v>
      </c>
      <c r="J3058" s="210" t="s">
        <v>1687</v>
      </c>
    </row>
    <row r="3059" spans="1:10" ht="19.2" hidden="1" customHeight="1" x14ac:dyDescent="0.3">
      <c r="A3059" s="273">
        <v>45983</v>
      </c>
      <c r="B3059" s="273">
        <v>46325</v>
      </c>
      <c r="C3059" s="274" t="s">
        <v>71</v>
      </c>
      <c r="D3059" s="275" t="s">
        <v>1275</v>
      </c>
      <c r="E3059" s="275"/>
      <c r="F3059" s="275"/>
      <c r="G3059" s="421" t="str">
        <f t="shared" si="48"/>
        <v/>
      </c>
      <c r="H3059" s="276">
        <v>24</v>
      </c>
      <c r="I3059" s="275" t="s">
        <v>73</v>
      </c>
      <c r="J3059" s="210" t="s">
        <v>1687</v>
      </c>
    </row>
    <row r="3060" spans="1:10" ht="19.2" hidden="1" customHeight="1" x14ac:dyDescent="0.3">
      <c r="A3060" s="273">
        <v>45983</v>
      </c>
      <c r="B3060" s="273">
        <v>46325</v>
      </c>
      <c r="C3060" s="274" t="s">
        <v>71</v>
      </c>
      <c r="D3060" s="275" t="s">
        <v>1275</v>
      </c>
      <c r="E3060" s="275"/>
      <c r="F3060" s="275"/>
      <c r="G3060" s="421" t="str">
        <f t="shared" si="48"/>
        <v/>
      </c>
      <c r="H3060" s="276">
        <v>24</v>
      </c>
      <c r="I3060" s="275" t="s">
        <v>74</v>
      </c>
      <c r="J3060" s="210" t="s">
        <v>1687</v>
      </c>
    </row>
    <row r="3061" spans="1:10" ht="19.2" hidden="1" customHeight="1" x14ac:dyDescent="0.3">
      <c r="A3061" s="273">
        <v>45983</v>
      </c>
      <c r="B3061" s="273">
        <v>46325</v>
      </c>
      <c r="C3061" s="274" t="s">
        <v>71</v>
      </c>
      <c r="D3061" s="275" t="s">
        <v>1275</v>
      </c>
      <c r="E3061" s="275"/>
      <c r="F3061" s="275"/>
      <c r="G3061" s="421" t="str">
        <f t="shared" si="48"/>
        <v/>
      </c>
      <c r="H3061" s="276">
        <v>24</v>
      </c>
      <c r="I3061" s="275" t="s">
        <v>75</v>
      </c>
      <c r="J3061" s="210" t="s">
        <v>1687</v>
      </c>
    </row>
    <row r="3062" spans="1:10" ht="19.2" hidden="1" customHeight="1" x14ac:dyDescent="0.3">
      <c r="A3062" s="273">
        <v>45888</v>
      </c>
      <c r="B3062" s="273"/>
      <c r="C3062" s="274" t="s">
        <v>38</v>
      </c>
      <c r="D3062" s="275" t="s">
        <v>118</v>
      </c>
      <c r="E3062" s="275"/>
      <c r="F3062" s="275"/>
      <c r="G3062" s="421" t="str">
        <f t="shared" si="48"/>
        <v/>
      </c>
      <c r="H3062" s="276">
        <v>48</v>
      </c>
      <c r="I3062" s="275" t="s">
        <v>39</v>
      </c>
      <c r="J3062" s="210" t="s">
        <v>1687</v>
      </c>
    </row>
    <row r="3063" spans="1:10" ht="19.2" hidden="1" customHeight="1" x14ac:dyDescent="0.3">
      <c r="A3063" s="273">
        <v>44819</v>
      </c>
      <c r="B3063" s="273">
        <v>45961</v>
      </c>
      <c r="C3063" s="274" t="s">
        <v>87</v>
      </c>
      <c r="D3063" s="275" t="s">
        <v>118</v>
      </c>
      <c r="E3063" s="275" t="s">
        <v>1492</v>
      </c>
      <c r="F3063" s="275"/>
      <c r="G3063" s="421" t="str">
        <f t="shared" si="48"/>
        <v/>
      </c>
      <c r="H3063" s="276">
        <v>216</v>
      </c>
      <c r="I3063" s="275" t="s">
        <v>89</v>
      </c>
      <c r="J3063" s="210" t="s">
        <v>1687</v>
      </c>
    </row>
    <row r="3064" spans="1:10" ht="19.2" hidden="1" customHeight="1" x14ac:dyDescent="0.3">
      <c r="A3064" s="273">
        <v>45568</v>
      </c>
      <c r="B3064" s="273">
        <v>46020</v>
      </c>
      <c r="C3064" s="274" t="s">
        <v>90</v>
      </c>
      <c r="D3064" s="275" t="s">
        <v>1275</v>
      </c>
      <c r="E3064" s="275"/>
      <c r="F3064" s="275"/>
      <c r="G3064" s="421" t="str">
        <f t="shared" si="48"/>
        <v/>
      </c>
      <c r="H3064" s="276">
        <v>24</v>
      </c>
      <c r="I3064" s="275" t="s">
        <v>91</v>
      </c>
      <c r="J3064" s="210" t="s">
        <v>1687</v>
      </c>
    </row>
    <row r="3065" spans="1:10" ht="19.2" hidden="1" customHeight="1" x14ac:dyDescent="0.3">
      <c r="A3065" s="273">
        <v>44252</v>
      </c>
      <c r="B3065" s="273">
        <v>45961</v>
      </c>
      <c r="C3065" s="274" t="s">
        <v>94</v>
      </c>
      <c r="D3065" s="275" t="s">
        <v>15</v>
      </c>
      <c r="E3065" s="275" t="s">
        <v>1489</v>
      </c>
      <c r="F3065" s="275"/>
      <c r="G3065" s="421" t="str">
        <f t="shared" si="48"/>
        <v/>
      </c>
      <c r="H3065" s="276">
        <v>166</v>
      </c>
      <c r="I3065" s="275" t="s">
        <v>96</v>
      </c>
      <c r="J3065" s="210" t="s">
        <v>1687</v>
      </c>
    </row>
    <row r="3066" spans="1:10" ht="19.2" hidden="1" customHeight="1" x14ac:dyDescent="0.3">
      <c r="A3066" s="273">
        <v>45497</v>
      </c>
      <c r="B3066" s="273"/>
      <c r="C3066" s="274" t="s">
        <v>97</v>
      </c>
      <c r="D3066" s="275" t="s">
        <v>118</v>
      </c>
      <c r="E3066" s="275"/>
      <c r="F3066" s="275"/>
      <c r="G3066" s="421" t="str">
        <f t="shared" si="48"/>
        <v/>
      </c>
      <c r="H3066" s="276">
        <v>48</v>
      </c>
      <c r="I3066" s="275" t="s">
        <v>98</v>
      </c>
      <c r="J3066" s="210" t="s">
        <v>1687</v>
      </c>
    </row>
    <row r="3067" spans="1:10" ht="19.2" hidden="1" customHeight="1" x14ac:dyDescent="0.3">
      <c r="A3067" s="273">
        <v>44790</v>
      </c>
      <c r="B3067" s="273">
        <v>45961</v>
      </c>
      <c r="C3067" s="274" t="s">
        <v>100</v>
      </c>
      <c r="D3067" s="275" t="s">
        <v>1275</v>
      </c>
      <c r="E3067" s="275"/>
      <c r="F3067" s="275"/>
      <c r="G3067" s="421" t="str">
        <f t="shared" si="48"/>
        <v/>
      </c>
      <c r="H3067" s="276">
        <v>24</v>
      </c>
      <c r="I3067" s="275" t="s">
        <v>102</v>
      </c>
      <c r="J3067" s="210" t="s">
        <v>1687</v>
      </c>
    </row>
    <row r="3068" spans="1:10" ht="19.2" hidden="1" customHeight="1" x14ac:dyDescent="0.3">
      <c r="A3068" s="273">
        <v>45992</v>
      </c>
      <c r="B3068" s="273">
        <v>46356</v>
      </c>
      <c r="C3068" s="274" t="s">
        <v>111</v>
      </c>
      <c r="D3068" s="275" t="s">
        <v>118</v>
      </c>
      <c r="E3068" s="275"/>
      <c r="F3068" s="275"/>
      <c r="G3068" s="421" t="str">
        <f t="shared" si="48"/>
        <v/>
      </c>
      <c r="H3068" s="276">
        <v>52</v>
      </c>
      <c r="I3068" s="275" t="s">
        <v>112</v>
      </c>
      <c r="J3068" s="210" t="s">
        <v>1687</v>
      </c>
    </row>
    <row r="3069" spans="1:10" ht="19.2" hidden="1" customHeight="1" x14ac:dyDescent="0.3">
      <c r="A3069" s="273">
        <v>45965</v>
      </c>
      <c r="B3069" s="273">
        <v>46326</v>
      </c>
      <c r="C3069" s="274" t="s">
        <v>113</v>
      </c>
      <c r="D3069" s="275" t="s">
        <v>118</v>
      </c>
      <c r="E3069" s="275"/>
      <c r="F3069" s="275"/>
      <c r="G3069" s="421" t="str">
        <f t="shared" si="48"/>
        <v/>
      </c>
      <c r="H3069" s="276">
        <v>52</v>
      </c>
      <c r="I3069" s="275" t="s">
        <v>18</v>
      </c>
      <c r="J3069" s="210" t="s">
        <v>1687</v>
      </c>
    </row>
    <row r="3070" spans="1:10" ht="19.2" hidden="1" customHeight="1" x14ac:dyDescent="0.3">
      <c r="A3070" s="273">
        <v>45836</v>
      </c>
      <c r="B3070" s="273"/>
      <c r="C3070" s="274" t="s">
        <v>114</v>
      </c>
      <c r="D3070" s="275" t="s">
        <v>118</v>
      </c>
      <c r="E3070" s="275" t="s">
        <v>1493</v>
      </c>
      <c r="F3070" s="275"/>
      <c r="G3070" s="421" t="str">
        <f t="shared" si="48"/>
        <v/>
      </c>
      <c r="H3070" s="276">
        <v>166</v>
      </c>
      <c r="I3070" s="275" t="s">
        <v>116</v>
      </c>
      <c r="J3070" s="210" t="s">
        <v>1687</v>
      </c>
    </row>
    <row r="3071" spans="1:10" ht="19.2" hidden="1" customHeight="1" x14ac:dyDescent="0.3">
      <c r="A3071" s="273">
        <v>45836</v>
      </c>
      <c r="B3071" s="273"/>
      <c r="C3071" s="274" t="s">
        <v>114</v>
      </c>
      <c r="D3071" s="275" t="s">
        <v>118</v>
      </c>
      <c r="E3071" s="275" t="s">
        <v>1493</v>
      </c>
      <c r="F3071" s="275"/>
      <c r="G3071" s="421" t="str">
        <f t="shared" si="48"/>
        <v/>
      </c>
      <c r="H3071" s="276">
        <v>111</v>
      </c>
      <c r="I3071" s="275" t="s">
        <v>112</v>
      </c>
      <c r="J3071" s="210" t="s">
        <v>1687</v>
      </c>
    </row>
    <row r="3072" spans="1:10" ht="19.2" hidden="1" customHeight="1" x14ac:dyDescent="0.3">
      <c r="A3072" s="273">
        <v>45079</v>
      </c>
      <c r="B3072" s="273">
        <v>45961</v>
      </c>
      <c r="C3072" s="274" t="s">
        <v>117</v>
      </c>
      <c r="D3072" s="275" t="s">
        <v>118</v>
      </c>
      <c r="E3072" s="275"/>
      <c r="F3072" s="275"/>
      <c r="G3072" s="421" t="str">
        <f t="shared" si="48"/>
        <v/>
      </c>
      <c r="H3072" s="276">
        <v>52</v>
      </c>
      <c r="I3072" s="275" t="s">
        <v>119</v>
      </c>
      <c r="J3072" s="210" t="s">
        <v>1687</v>
      </c>
    </row>
    <row r="3073" spans="1:10" ht="19.2" hidden="1" customHeight="1" x14ac:dyDescent="0.3">
      <c r="A3073" s="273">
        <v>45677</v>
      </c>
      <c r="B3073" s="273">
        <v>46052</v>
      </c>
      <c r="C3073" s="274" t="s">
        <v>120</v>
      </c>
      <c r="D3073" s="275" t="s">
        <v>1275</v>
      </c>
      <c r="E3073" s="275"/>
      <c r="F3073" s="275"/>
      <c r="G3073" s="421" t="str">
        <f t="shared" si="48"/>
        <v/>
      </c>
      <c r="H3073" s="276">
        <v>24</v>
      </c>
      <c r="I3073" s="275" t="s">
        <v>18</v>
      </c>
      <c r="J3073" s="210" t="s">
        <v>1687</v>
      </c>
    </row>
    <row r="3074" spans="1:10" ht="19.2" hidden="1" customHeight="1" x14ac:dyDescent="0.3">
      <c r="A3074" s="273">
        <v>45677</v>
      </c>
      <c r="B3074" s="273">
        <v>46052</v>
      </c>
      <c r="C3074" s="274" t="s">
        <v>120</v>
      </c>
      <c r="D3074" s="275" t="s">
        <v>1275</v>
      </c>
      <c r="E3074" s="275"/>
      <c r="F3074" s="275"/>
      <c r="G3074" s="421" t="str">
        <f t="shared" si="48"/>
        <v/>
      </c>
      <c r="H3074" s="276">
        <v>24</v>
      </c>
      <c r="I3074" s="275" t="s">
        <v>121</v>
      </c>
      <c r="J3074" s="210" t="s">
        <v>1687</v>
      </c>
    </row>
    <row r="3075" spans="1:10" ht="19.2" hidden="1" customHeight="1" x14ac:dyDescent="0.3">
      <c r="A3075" s="273">
        <v>45894</v>
      </c>
      <c r="B3075" s="273"/>
      <c r="C3075" s="274" t="s">
        <v>122</v>
      </c>
      <c r="D3075" s="275" t="s">
        <v>118</v>
      </c>
      <c r="E3075" s="275"/>
      <c r="F3075" s="275"/>
      <c r="G3075" s="421" t="str">
        <f t="shared" si="48"/>
        <v/>
      </c>
      <c r="H3075" s="276">
        <v>48</v>
      </c>
      <c r="I3075" s="275" t="s">
        <v>123</v>
      </c>
      <c r="J3075" s="210" t="s">
        <v>1687</v>
      </c>
    </row>
    <row r="3076" spans="1:10" ht="19.2" hidden="1" customHeight="1" x14ac:dyDescent="0.3">
      <c r="A3076" s="273">
        <v>45783</v>
      </c>
      <c r="B3076" s="273"/>
      <c r="C3076" s="274" t="s">
        <v>124</v>
      </c>
      <c r="D3076" s="275" t="s">
        <v>118</v>
      </c>
      <c r="E3076" s="275"/>
      <c r="F3076" s="275"/>
      <c r="G3076" s="421" t="str">
        <f t="shared" si="48"/>
        <v/>
      </c>
      <c r="H3076" s="276">
        <v>48</v>
      </c>
      <c r="I3076" s="275" t="s">
        <v>125</v>
      </c>
      <c r="J3076" s="210" t="s">
        <v>1687</v>
      </c>
    </row>
    <row r="3077" spans="1:10" ht="19.2" hidden="1" customHeight="1" x14ac:dyDescent="0.3">
      <c r="A3077" s="273">
        <v>45857</v>
      </c>
      <c r="B3077" s="273"/>
      <c r="C3077" s="274" t="s">
        <v>126</v>
      </c>
      <c r="D3077" s="275" t="s">
        <v>118</v>
      </c>
      <c r="E3077" s="275"/>
      <c r="F3077" s="275"/>
      <c r="G3077" s="421" t="str">
        <f t="shared" si="48"/>
        <v/>
      </c>
      <c r="H3077" s="276">
        <v>48</v>
      </c>
      <c r="I3077" s="275" t="s">
        <v>127</v>
      </c>
      <c r="J3077" s="210" t="s">
        <v>1687</v>
      </c>
    </row>
    <row r="3078" spans="1:10" ht="19.2" hidden="1" customHeight="1" x14ac:dyDescent="0.3">
      <c r="A3078" s="273">
        <v>45838</v>
      </c>
      <c r="B3078" s="273"/>
      <c r="C3078" s="274" t="s">
        <v>129</v>
      </c>
      <c r="D3078" s="275" t="s">
        <v>118</v>
      </c>
      <c r="E3078" s="275"/>
      <c r="F3078" s="275"/>
      <c r="G3078" s="421" t="str">
        <f t="shared" si="48"/>
        <v/>
      </c>
      <c r="H3078" s="276">
        <v>48</v>
      </c>
      <c r="I3078" s="275" t="s">
        <v>130</v>
      </c>
      <c r="J3078" s="210" t="s">
        <v>1687</v>
      </c>
    </row>
    <row r="3079" spans="1:10" ht="19.2" hidden="1" customHeight="1" x14ac:dyDescent="0.3">
      <c r="A3079" s="273">
        <v>45448</v>
      </c>
      <c r="B3079" s="273">
        <v>46173</v>
      </c>
      <c r="C3079" s="274" t="s">
        <v>131</v>
      </c>
      <c r="D3079" s="275" t="s">
        <v>15</v>
      </c>
      <c r="E3079" s="275" t="s">
        <v>1489</v>
      </c>
      <c r="F3079" s="275"/>
      <c r="G3079" s="421" t="str">
        <f t="shared" si="48"/>
        <v/>
      </c>
      <c r="H3079" s="276">
        <v>280.17</v>
      </c>
      <c r="I3079" s="275" t="s">
        <v>23</v>
      </c>
      <c r="J3079" s="210" t="s">
        <v>1687</v>
      </c>
    </row>
    <row r="3080" spans="1:10" ht="19.2" hidden="1" customHeight="1" x14ac:dyDescent="0.3">
      <c r="A3080" s="273">
        <v>45972</v>
      </c>
      <c r="B3080" s="273">
        <v>46326</v>
      </c>
      <c r="C3080" s="274" t="s">
        <v>131</v>
      </c>
      <c r="D3080" s="275" t="s">
        <v>118</v>
      </c>
      <c r="E3080" s="275"/>
      <c r="F3080" s="275"/>
      <c r="G3080" s="421" t="str">
        <f t="shared" si="48"/>
        <v/>
      </c>
      <c r="H3080" s="276">
        <v>52</v>
      </c>
      <c r="I3080" s="275" t="s">
        <v>23</v>
      </c>
      <c r="J3080" s="210" t="s">
        <v>1687</v>
      </c>
    </row>
    <row r="3081" spans="1:10" ht="19.2" hidden="1" customHeight="1" x14ac:dyDescent="0.3">
      <c r="A3081" s="273">
        <v>45448</v>
      </c>
      <c r="B3081" s="273">
        <v>46173</v>
      </c>
      <c r="C3081" s="274" t="s">
        <v>131</v>
      </c>
      <c r="D3081" s="275" t="s">
        <v>15</v>
      </c>
      <c r="E3081" s="275"/>
      <c r="F3081" s="275"/>
      <c r="G3081" s="421" t="str">
        <f t="shared" si="48"/>
        <v/>
      </c>
      <c r="H3081" s="276">
        <v>255.42</v>
      </c>
      <c r="I3081" s="275" t="s">
        <v>133</v>
      </c>
      <c r="J3081" s="210" t="s">
        <v>1687</v>
      </c>
    </row>
    <row r="3082" spans="1:10" ht="19.2" hidden="1" customHeight="1" x14ac:dyDescent="0.3">
      <c r="A3082" s="273">
        <v>45972</v>
      </c>
      <c r="B3082" s="273">
        <v>46326</v>
      </c>
      <c r="C3082" s="274" t="s">
        <v>131</v>
      </c>
      <c r="D3082" s="275" t="s">
        <v>118</v>
      </c>
      <c r="E3082" s="275"/>
      <c r="F3082" s="275"/>
      <c r="G3082" s="421" t="str">
        <f t="shared" ref="G3082:G3145" si="49">IF(F3082="","",F3082*25)</f>
        <v/>
      </c>
      <c r="H3082" s="276">
        <v>52</v>
      </c>
      <c r="I3082" s="275" t="s">
        <v>133</v>
      </c>
      <c r="J3082" s="210" t="s">
        <v>1687</v>
      </c>
    </row>
    <row r="3083" spans="1:10" ht="19.2" hidden="1" customHeight="1" x14ac:dyDescent="0.3">
      <c r="A3083" s="273">
        <v>45742</v>
      </c>
      <c r="B3083" s="273">
        <v>46109</v>
      </c>
      <c r="C3083" s="274" t="s">
        <v>134</v>
      </c>
      <c r="D3083" s="275" t="s">
        <v>1275</v>
      </c>
      <c r="E3083" s="275"/>
      <c r="F3083" s="275"/>
      <c r="G3083" s="421" t="str">
        <f t="shared" si="49"/>
        <v/>
      </c>
      <c r="H3083" s="276">
        <v>24</v>
      </c>
      <c r="I3083" s="275" t="s">
        <v>12</v>
      </c>
      <c r="J3083" s="210" t="s">
        <v>1687</v>
      </c>
    </row>
    <row r="3084" spans="1:10" ht="19.2" hidden="1" customHeight="1" x14ac:dyDescent="0.3">
      <c r="A3084" s="273">
        <v>45902</v>
      </c>
      <c r="B3084" s="273"/>
      <c r="C3084" s="274" t="s">
        <v>135</v>
      </c>
      <c r="D3084" s="275" t="s">
        <v>1275</v>
      </c>
      <c r="E3084" s="275"/>
      <c r="F3084" s="275"/>
      <c r="G3084" s="421" t="str">
        <f t="shared" si="49"/>
        <v/>
      </c>
      <c r="H3084" s="276">
        <v>20</v>
      </c>
      <c r="I3084" s="275" t="s">
        <v>136</v>
      </c>
      <c r="J3084" s="210" t="s">
        <v>1687</v>
      </c>
    </row>
    <row r="3085" spans="1:10" ht="19.2" hidden="1" customHeight="1" x14ac:dyDescent="0.3">
      <c r="A3085" s="273">
        <v>45902</v>
      </c>
      <c r="B3085" s="273"/>
      <c r="C3085" s="274" t="s">
        <v>135</v>
      </c>
      <c r="D3085" s="275" t="s">
        <v>1275</v>
      </c>
      <c r="E3085" s="275"/>
      <c r="F3085" s="275"/>
      <c r="G3085" s="421" t="str">
        <f t="shared" si="49"/>
        <v/>
      </c>
      <c r="H3085" s="276">
        <v>20</v>
      </c>
      <c r="I3085" s="275" t="s">
        <v>137</v>
      </c>
      <c r="J3085" s="210" t="s">
        <v>1687</v>
      </c>
    </row>
    <row r="3086" spans="1:10" ht="19.2" hidden="1" customHeight="1" x14ac:dyDescent="0.3">
      <c r="A3086" s="273">
        <v>45934</v>
      </c>
      <c r="B3086" s="273"/>
      <c r="C3086" s="274" t="s">
        <v>135</v>
      </c>
      <c r="D3086" s="275" t="s">
        <v>1275</v>
      </c>
      <c r="E3086" s="275"/>
      <c r="F3086" s="275"/>
      <c r="G3086" s="421" t="str">
        <f t="shared" si="49"/>
        <v/>
      </c>
      <c r="H3086" s="276">
        <v>20</v>
      </c>
      <c r="I3086" s="275" t="s">
        <v>138</v>
      </c>
      <c r="J3086" s="210" t="s">
        <v>1687</v>
      </c>
    </row>
    <row r="3087" spans="1:10" ht="19.2" hidden="1" customHeight="1" x14ac:dyDescent="0.3">
      <c r="A3087" s="273">
        <v>45947</v>
      </c>
      <c r="B3087" s="273">
        <v>46295</v>
      </c>
      <c r="C3087" s="274" t="s">
        <v>139</v>
      </c>
      <c r="D3087" s="275" t="s">
        <v>1275</v>
      </c>
      <c r="E3087" s="275"/>
      <c r="F3087" s="275"/>
      <c r="G3087" s="421" t="str">
        <f t="shared" si="49"/>
        <v/>
      </c>
      <c r="H3087" s="276">
        <v>20</v>
      </c>
      <c r="I3087" s="275" t="s">
        <v>140</v>
      </c>
      <c r="J3087" s="210" t="s">
        <v>1687</v>
      </c>
    </row>
    <row r="3088" spans="1:10" ht="19.2" hidden="1" customHeight="1" x14ac:dyDescent="0.3">
      <c r="A3088" s="273">
        <v>46041</v>
      </c>
      <c r="B3088" s="273">
        <v>46386</v>
      </c>
      <c r="C3088" s="274" t="s">
        <v>139</v>
      </c>
      <c r="D3088" s="275" t="s">
        <v>1275</v>
      </c>
      <c r="E3088" s="275"/>
      <c r="F3088" s="275"/>
      <c r="G3088" s="421" t="str">
        <f t="shared" si="49"/>
        <v/>
      </c>
      <c r="H3088" s="276">
        <v>20</v>
      </c>
      <c r="I3088" s="275" t="s">
        <v>1525</v>
      </c>
      <c r="J3088" s="210" t="s">
        <v>1687</v>
      </c>
    </row>
    <row r="3089" spans="1:10" ht="19.2" hidden="1" customHeight="1" x14ac:dyDescent="0.3">
      <c r="A3089" s="273">
        <v>43591</v>
      </c>
      <c r="B3089" s="273">
        <v>45961</v>
      </c>
      <c r="C3089" s="274" t="s">
        <v>141</v>
      </c>
      <c r="D3089" s="275" t="s">
        <v>635</v>
      </c>
      <c r="E3089" s="275"/>
      <c r="F3089" s="275"/>
      <c r="G3089" s="421" t="str">
        <f t="shared" si="49"/>
        <v/>
      </c>
      <c r="H3089" s="276">
        <v>220</v>
      </c>
      <c r="I3089" s="275" t="s">
        <v>143</v>
      </c>
      <c r="J3089" s="210" t="s">
        <v>1687</v>
      </c>
    </row>
    <row r="3090" spans="1:10" ht="19.2" hidden="1" customHeight="1" x14ac:dyDescent="0.3">
      <c r="A3090" s="273">
        <v>45860</v>
      </c>
      <c r="B3090" s="273"/>
      <c r="C3090" s="274" t="s">
        <v>144</v>
      </c>
      <c r="D3090" s="275" t="s">
        <v>145</v>
      </c>
      <c r="E3090" s="275"/>
      <c r="F3090" s="275"/>
      <c r="G3090" s="421" t="str">
        <f t="shared" si="49"/>
        <v/>
      </c>
      <c r="H3090" s="276">
        <v>79</v>
      </c>
      <c r="I3090" s="275" t="s">
        <v>146</v>
      </c>
      <c r="J3090" s="210" t="s">
        <v>1687</v>
      </c>
    </row>
    <row r="3091" spans="1:10" ht="19.2" hidden="1" customHeight="1" x14ac:dyDescent="0.3">
      <c r="A3091" s="273">
        <v>44984</v>
      </c>
      <c r="B3091" s="273">
        <v>45961</v>
      </c>
      <c r="C3091" s="274" t="s">
        <v>147</v>
      </c>
      <c r="D3091" s="275" t="s">
        <v>145</v>
      </c>
      <c r="E3091" s="275" t="s">
        <v>1494</v>
      </c>
      <c r="F3091" s="275"/>
      <c r="G3091" s="421" t="str">
        <f t="shared" si="49"/>
        <v/>
      </c>
      <c r="H3091" s="276">
        <v>93.9</v>
      </c>
      <c r="I3091" s="275" t="s">
        <v>149</v>
      </c>
      <c r="J3091" s="210" t="s">
        <v>1687</v>
      </c>
    </row>
    <row r="3092" spans="1:10" ht="19.2" hidden="1" customHeight="1" x14ac:dyDescent="0.3">
      <c r="A3092" s="273">
        <v>44984</v>
      </c>
      <c r="B3092" s="273">
        <v>45961</v>
      </c>
      <c r="C3092" s="274" t="s">
        <v>147</v>
      </c>
      <c r="D3092" s="275" t="s">
        <v>118</v>
      </c>
      <c r="E3092" s="275"/>
      <c r="F3092" s="275"/>
      <c r="G3092" s="421" t="str">
        <f t="shared" si="49"/>
        <v/>
      </c>
      <c r="H3092" s="276">
        <v>52</v>
      </c>
      <c r="I3092" s="275" t="s">
        <v>150</v>
      </c>
      <c r="J3092" s="210" t="s">
        <v>1687</v>
      </c>
    </row>
    <row r="3093" spans="1:10" ht="19.2" hidden="1" customHeight="1" x14ac:dyDescent="0.3">
      <c r="A3093" s="273">
        <v>44984</v>
      </c>
      <c r="B3093" s="273">
        <v>45961</v>
      </c>
      <c r="C3093" s="274" t="s">
        <v>147</v>
      </c>
      <c r="D3093" s="275" t="s">
        <v>118</v>
      </c>
      <c r="E3093" s="275"/>
      <c r="F3093" s="275"/>
      <c r="G3093" s="421" t="str">
        <f t="shared" si="49"/>
        <v/>
      </c>
      <c r="H3093" s="276">
        <v>52</v>
      </c>
      <c r="I3093" s="275" t="s">
        <v>151</v>
      </c>
      <c r="J3093" s="210" t="s">
        <v>1687</v>
      </c>
    </row>
    <row r="3094" spans="1:10" ht="19.2" hidden="1" customHeight="1" x14ac:dyDescent="0.3">
      <c r="A3094" s="273">
        <v>46050</v>
      </c>
      <c r="B3094" s="273">
        <v>46386</v>
      </c>
      <c r="C3094" s="274" t="s">
        <v>156</v>
      </c>
      <c r="D3094" s="275" t="s">
        <v>118</v>
      </c>
      <c r="E3094" s="275"/>
      <c r="F3094" s="275"/>
      <c r="G3094" s="421" t="str">
        <f t="shared" si="49"/>
        <v/>
      </c>
      <c r="H3094" s="276">
        <v>52</v>
      </c>
      <c r="I3094" s="275" t="s">
        <v>157</v>
      </c>
      <c r="J3094" s="210" t="s">
        <v>1687</v>
      </c>
    </row>
    <row r="3095" spans="1:10" ht="19.2" hidden="1" customHeight="1" x14ac:dyDescent="0.3">
      <c r="A3095" s="273">
        <v>46050</v>
      </c>
      <c r="B3095" s="273">
        <v>46386</v>
      </c>
      <c r="C3095" s="274" t="s">
        <v>156</v>
      </c>
      <c r="D3095" s="275" t="s">
        <v>118</v>
      </c>
      <c r="E3095" s="275"/>
      <c r="F3095" s="275"/>
      <c r="G3095" s="421" t="str">
        <f t="shared" si="49"/>
        <v/>
      </c>
      <c r="H3095" s="276">
        <v>52</v>
      </c>
      <c r="I3095" s="275" t="s">
        <v>158</v>
      </c>
      <c r="J3095" s="210" t="s">
        <v>1687</v>
      </c>
    </row>
    <row r="3096" spans="1:10" ht="19.2" hidden="1" customHeight="1" x14ac:dyDescent="0.3">
      <c r="A3096" s="273">
        <v>46050</v>
      </c>
      <c r="B3096" s="273">
        <v>46386</v>
      </c>
      <c r="C3096" s="274" t="s">
        <v>156</v>
      </c>
      <c r="D3096" s="275" t="s">
        <v>118</v>
      </c>
      <c r="E3096" s="275"/>
      <c r="F3096" s="275"/>
      <c r="G3096" s="421" t="str">
        <f t="shared" si="49"/>
        <v/>
      </c>
      <c r="H3096" s="276">
        <v>52</v>
      </c>
      <c r="I3096" s="275" t="s">
        <v>159</v>
      </c>
      <c r="J3096" s="210" t="s">
        <v>1687</v>
      </c>
    </row>
    <row r="3097" spans="1:10" ht="19.2" hidden="1" customHeight="1" x14ac:dyDescent="0.3">
      <c r="A3097" s="273">
        <v>43628</v>
      </c>
      <c r="B3097" s="273">
        <v>46122</v>
      </c>
      <c r="C3097" s="274" t="s">
        <v>160</v>
      </c>
      <c r="D3097" s="275" t="s">
        <v>145</v>
      </c>
      <c r="E3097" s="275"/>
      <c r="F3097" s="275"/>
      <c r="G3097" s="421" t="str">
        <f t="shared" si="49"/>
        <v/>
      </c>
      <c r="H3097" s="276">
        <v>206</v>
      </c>
      <c r="I3097" s="275" t="s">
        <v>162</v>
      </c>
      <c r="J3097" s="210" t="s">
        <v>1687</v>
      </c>
    </row>
    <row r="3098" spans="1:10" ht="19.2" hidden="1" customHeight="1" x14ac:dyDescent="0.3">
      <c r="A3098" s="273">
        <v>45973</v>
      </c>
      <c r="B3098" s="273"/>
      <c r="C3098" s="274" t="s">
        <v>169</v>
      </c>
      <c r="D3098" s="275" t="s">
        <v>118</v>
      </c>
      <c r="E3098" s="275"/>
      <c r="F3098" s="275"/>
      <c r="G3098" s="421" t="str">
        <f t="shared" si="49"/>
        <v/>
      </c>
      <c r="H3098" s="276">
        <v>52</v>
      </c>
      <c r="I3098" s="275" t="s">
        <v>170</v>
      </c>
      <c r="J3098" s="210" t="s">
        <v>1687</v>
      </c>
    </row>
    <row r="3099" spans="1:10" ht="19.2" hidden="1" customHeight="1" x14ac:dyDescent="0.3">
      <c r="A3099" s="273">
        <v>46028</v>
      </c>
      <c r="B3099" s="273">
        <v>46386</v>
      </c>
      <c r="C3099" s="274" t="s">
        <v>164</v>
      </c>
      <c r="D3099" s="275" t="s">
        <v>118</v>
      </c>
      <c r="E3099" s="275"/>
      <c r="F3099" s="275"/>
      <c r="G3099" s="421" t="str">
        <f t="shared" si="49"/>
        <v/>
      </c>
      <c r="H3099" s="276">
        <v>52</v>
      </c>
      <c r="I3099" s="275" t="s">
        <v>165</v>
      </c>
      <c r="J3099" s="210" t="s">
        <v>1687</v>
      </c>
    </row>
    <row r="3100" spans="1:10" ht="19.2" hidden="1" customHeight="1" x14ac:dyDescent="0.3">
      <c r="A3100" s="273">
        <v>45784</v>
      </c>
      <c r="B3100" s="273"/>
      <c r="C3100" s="274" t="s">
        <v>166</v>
      </c>
      <c r="D3100" s="275" t="s">
        <v>167</v>
      </c>
      <c r="E3100" s="275"/>
      <c r="F3100" s="275"/>
      <c r="G3100" s="421" t="str">
        <f t="shared" si="49"/>
        <v/>
      </c>
      <c r="H3100" s="276">
        <v>183</v>
      </c>
      <c r="I3100" s="275" t="s">
        <v>168</v>
      </c>
      <c r="J3100" s="210" t="s">
        <v>1687</v>
      </c>
    </row>
    <row r="3101" spans="1:10" ht="19.2" hidden="1" customHeight="1" x14ac:dyDescent="0.3">
      <c r="A3101" s="273">
        <v>45446</v>
      </c>
      <c r="B3101" s="273"/>
      <c r="C3101" s="274" t="s">
        <v>171</v>
      </c>
      <c r="D3101" s="275" t="s">
        <v>118</v>
      </c>
      <c r="E3101" s="275"/>
      <c r="F3101" s="275"/>
      <c r="G3101" s="421" t="str">
        <f t="shared" si="49"/>
        <v/>
      </c>
      <c r="H3101" s="276">
        <v>48</v>
      </c>
      <c r="I3101" s="275" t="s">
        <v>20</v>
      </c>
      <c r="J3101" s="210" t="s">
        <v>1687</v>
      </c>
    </row>
    <row r="3102" spans="1:10" ht="19.2" hidden="1" customHeight="1" x14ac:dyDescent="0.3">
      <c r="A3102" s="273">
        <v>45224</v>
      </c>
      <c r="B3102" s="273">
        <v>45961</v>
      </c>
      <c r="C3102" s="274" t="s">
        <v>173</v>
      </c>
      <c r="D3102" s="275" t="s">
        <v>118</v>
      </c>
      <c r="E3102" s="275"/>
      <c r="F3102" s="275"/>
      <c r="G3102" s="421" t="str">
        <f t="shared" si="49"/>
        <v/>
      </c>
      <c r="H3102" s="276">
        <v>52</v>
      </c>
      <c r="I3102" s="275" t="s">
        <v>23</v>
      </c>
      <c r="J3102" s="210" t="s">
        <v>1687</v>
      </c>
    </row>
    <row r="3103" spans="1:10" ht="19.2" hidden="1" customHeight="1" x14ac:dyDescent="0.3">
      <c r="A3103" s="273">
        <v>46092</v>
      </c>
      <c r="B3103" s="273">
        <v>46446</v>
      </c>
      <c r="C3103" s="274" t="s">
        <v>1606</v>
      </c>
      <c r="D3103" s="275" t="s">
        <v>15</v>
      </c>
      <c r="E3103" s="275"/>
      <c r="F3103" s="275"/>
      <c r="G3103" s="421" t="str">
        <f t="shared" si="49"/>
        <v/>
      </c>
      <c r="H3103" s="276">
        <v>132</v>
      </c>
      <c r="I3103" s="275" t="s">
        <v>1607</v>
      </c>
      <c r="J3103" s="210" t="s">
        <v>1687</v>
      </c>
    </row>
    <row r="3104" spans="1:10" ht="19.2" hidden="1" customHeight="1" x14ac:dyDescent="0.3">
      <c r="A3104" s="273">
        <v>46014</v>
      </c>
      <c r="B3104" s="273">
        <v>46356</v>
      </c>
      <c r="C3104" s="274" t="s">
        <v>109</v>
      </c>
      <c r="D3104" s="275" t="s">
        <v>118</v>
      </c>
      <c r="E3104" s="275"/>
      <c r="F3104" s="275"/>
      <c r="G3104" s="421" t="str">
        <f t="shared" si="49"/>
        <v/>
      </c>
      <c r="H3104" s="276">
        <v>52</v>
      </c>
      <c r="I3104" s="275" t="s">
        <v>110</v>
      </c>
      <c r="J3104" s="210" t="s">
        <v>1687</v>
      </c>
    </row>
    <row r="3105" spans="1:10" ht="19.2" hidden="1" customHeight="1" x14ac:dyDescent="0.3">
      <c r="A3105" s="273">
        <v>45207</v>
      </c>
      <c r="B3105" s="273">
        <v>45961</v>
      </c>
      <c r="C3105" s="274" t="s">
        <v>176</v>
      </c>
      <c r="D3105" s="275" t="s">
        <v>118</v>
      </c>
      <c r="E3105" s="275"/>
      <c r="F3105" s="275"/>
      <c r="G3105" s="421" t="str">
        <f t="shared" si="49"/>
        <v/>
      </c>
      <c r="H3105" s="276">
        <v>52</v>
      </c>
      <c r="I3105" s="275" t="s">
        <v>177</v>
      </c>
      <c r="J3105" s="210" t="s">
        <v>1687</v>
      </c>
    </row>
    <row r="3106" spans="1:10" ht="19.2" hidden="1" customHeight="1" x14ac:dyDescent="0.3">
      <c r="A3106" s="273">
        <v>46132</v>
      </c>
      <c r="B3106" s="273">
        <v>46476</v>
      </c>
      <c r="C3106" s="274" t="s">
        <v>1609</v>
      </c>
      <c r="D3106" s="275" t="s">
        <v>145</v>
      </c>
      <c r="E3106" s="275"/>
      <c r="F3106" s="275"/>
      <c r="G3106" s="421" t="str">
        <f t="shared" si="49"/>
        <v/>
      </c>
      <c r="H3106" s="276">
        <v>86</v>
      </c>
      <c r="I3106" s="275" t="s">
        <v>1610</v>
      </c>
      <c r="J3106" s="210" t="s">
        <v>1687</v>
      </c>
    </row>
    <row r="3107" spans="1:10" ht="19.2" hidden="1" customHeight="1" x14ac:dyDescent="0.3">
      <c r="A3107" s="273">
        <v>46119</v>
      </c>
      <c r="B3107" s="273">
        <v>46477</v>
      </c>
      <c r="C3107" s="274" t="s">
        <v>1611</v>
      </c>
      <c r="D3107" s="275" t="s">
        <v>1275</v>
      </c>
      <c r="E3107" s="275"/>
      <c r="F3107" s="275"/>
      <c r="G3107" s="421" t="str">
        <f t="shared" si="49"/>
        <v/>
      </c>
      <c r="H3107" s="276">
        <v>24</v>
      </c>
      <c r="I3107" s="275" t="s">
        <v>1612</v>
      </c>
      <c r="J3107" s="210" t="s">
        <v>1687</v>
      </c>
    </row>
    <row r="3108" spans="1:10" ht="19.2" hidden="1" customHeight="1" x14ac:dyDescent="0.3">
      <c r="A3108" s="273">
        <v>45208</v>
      </c>
      <c r="B3108" s="273">
        <v>45961</v>
      </c>
      <c r="C3108" s="274" t="s">
        <v>178</v>
      </c>
      <c r="D3108" s="275" t="s">
        <v>118</v>
      </c>
      <c r="E3108" s="275"/>
      <c r="F3108" s="275"/>
      <c r="G3108" s="421" t="str">
        <f t="shared" si="49"/>
        <v/>
      </c>
      <c r="H3108" s="276">
        <v>52</v>
      </c>
      <c r="I3108" s="275" t="s">
        <v>179</v>
      </c>
      <c r="J3108" s="210" t="s">
        <v>1687</v>
      </c>
    </row>
    <row r="3109" spans="1:10" ht="19.2" hidden="1" customHeight="1" x14ac:dyDescent="0.3">
      <c r="A3109" s="273">
        <v>44498</v>
      </c>
      <c r="B3109" s="273">
        <v>45961</v>
      </c>
      <c r="C3109" s="274" t="s">
        <v>180</v>
      </c>
      <c r="D3109" s="275" t="s">
        <v>635</v>
      </c>
      <c r="E3109" s="275" t="s">
        <v>1489</v>
      </c>
      <c r="F3109" s="275"/>
      <c r="G3109" s="421" t="str">
        <f t="shared" si="49"/>
        <v/>
      </c>
      <c r="H3109" s="276">
        <v>323.2</v>
      </c>
      <c r="I3109" s="275" t="s">
        <v>182</v>
      </c>
      <c r="J3109" s="210" t="s">
        <v>1687</v>
      </c>
    </row>
    <row r="3110" spans="1:10" ht="19.2" hidden="1" customHeight="1" x14ac:dyDescent="0.3">
      <c r="A3110" s="273">
        <v>43402</v>
      </c>
      <c r="B3110" s="273">
        <v>45961</v>
      </c>
      <c r="C3110" s="274" t="s">
        <v>180</v>
      </c>
      <c r="D3110" s="275" t="s">
        <v>635</v>
      </c>
      <c r="E3110" s="275" t="s">
        <v>1489</v>
      </c>
      <c r="F3110" s="275"/>
      <c r="G3110" s="421" t="str">
        <f t="shared" si="49"/>
        <v/>
      </c>
      <c r="H3110" s="276">
        <v>323.2</v>
      </c>
      <c r="I3110" s="275" t="s">
        <v>183</v>
      </c>
      <c r="J3110" s="210" t="s">
        <v>1687</v>
      </c>
    </row>
    <row r="3111" spans="1:10" ht="19.2" hidden="1" customHeight="1" x14ac:dyDescent="0.3">
      <c r="A3111" s="273">
        <v>45625</v>
      </c>
      <c r="B3111" s="273">
        <v>46020</v>
      </c>
      <c r="C3111" s="274" t="s">
        <v>184</v>
      </c>
      <c r="D3111" s="275" t="s">
        <v>185</v>
      </c>
      <c r="E3111" s="275"/>
      <c r="F3111" s="275"/>
      <c r="G3111" s="421" t="str">
        <f t="shared" si="49"/>
        <v/>
      </c>
      <c r="H3111" s="276">
        <v>165</v>
      </c>
      <c r="I3111" s="275" t="s">
        <v>186</v>
      </c>
      <c r="J3111" s="210" t="s">
        <v>1687</v>
      </c>
    </row>
    <row r="3112" spans="1:10" ht="19.2" hidden="1" customHeight="1" x14ac:dyDescent="0.3">
      <c r="A3112" s="273">
        <v>45947</v>
      </c>
      <c r="B3112" s="273">
        <v>46295</v>
      </c>
      <c r="C3112" s="274" t="s">
        <v>184</v>
      </c>
      <c r="D3112" s="275" t="s">
        <v>187</v>
      </c>
      <c r="E3112" s="275"/>
      <c r="F3112" s="275"/>
      <c r="G3112" s="421" t="str">
        <f t="shared" si="49"/>
        <v/>
      </c>
      <c r="H3112" s="276">
        <v>230</v>
      </c>
      <c r="I3112" s="275" t="s">
        <v>186</v>
      </c>
      <c r="J3112" s="210" t="s">
        <v>1687</v>
      </c>
    </row>
    <row r="3113" spans="1:10" ht="19.2" hidden="1" customHeight="1" x14ac:dyDescent="0.3">
      <c r="A3113" s="273">
        <v>45062</v>
      </c>
      <c r="B3113" s="273">
        <v>45961</v>
      </c>
      <c r="C3113" s="274" t="s">
        <v>188</v>
      </c>
      <c r="D3113" s="275" t="s">
        <v>118</v>
      </c>
      <c r="E3113" s="275"/>
      <c r="F3113" s="275"/>
      <c r="G3113" s="421" t="str">
        <f t="shared" si="49"/>
        <v/>
      </c>
      <c r="H3113" s="276">
        <v>52</v>
      </c>
      <c r="I3113" s="275" t="s">
        <v>189</v>
      </c>
      <c r="J3113" s="210" t="s">
        <v>1687</v>
      </c>
    </row>
    <row r="3114" spans="1:10" ht="19.2" hidden="1" customHeight="1" x14ac:dyDescent="0.3">
      <c r="A3114" s="273">
        <v>45660</v>
      </c>
      <c r="B3114" s="273">
        <v>46052</v>
      </c>
      <c r="C3114" s="274" t="s">
        <v>188</v>
      </c>
      <c r="D3114" s="275" t="s">
        <v>187</v>
      </c>
      <c r="E3114" s="275"/>
      <c r="F3114" s="275"/>
      <c r="G3114" s="421" t="str">
        <f t="shared" si="49"/>
        <v/>
      </c>
      <c r="H3114" s="276">
        <v>253</v>
      </c>
      <c r="I3114" s="275" t="s">
        <v>189</v>
      </c>
      <c r="J3114" s="210" t="s">
        <v>1687</v>
      </c>
    </row>
    <row r="3115" spans="1:10" ht="19.2" hidden="1" customHeight="1" x14ac:dyDescent="0.3">
      <c r="A3115" s="273">
        <v>45875</v>
      </c>
      <c r="B3115" s="273">
        <v>46234</v>
      </c>
      <c r="C3115" s="274" t="s">
        <v>188</v>
      </c>
      <c r="D3115" s="275" t="s">
        <v>1275</v>
      </c>
      <c r="E3115" s="275"/>
      <c r="F3115" s="275"/>
      <c r="G3115" s="421" t="str">
        <f t="shared" si="49"/>
        <v/>
      </c>
      <c r="H3115" s="276">
        <v>20</v>
      </c>
      <c r="I3115" s="275" t="s">
        <v>190</v>
      </c>
      <c r="J3115" s="210" t="s">
        <v>1687</v>
      </c>
    </row>
    <row r="3116" spans="1:10" ht="19.2" hidden="1" customHeight="1" x14ac:dyDescent="0.3">
      <c r="A3116" s="273">
        <v>45213</v>
      </c>
      <c r="B3116" s="273">
        <v>45961</v>
      </c>
      <c r="C3116" s="274" t="s">
        <v>191</v>
      </c>
      <c r="D3116" s="275" t="s">
        <v>118</v>
      </c>
      <c r="E3116" s="275"/>
      <c r="F3116" s="275"/>
      <c r="G3116" s="421" t="str">
        <f t="shared" si="49"/>
        <v/>
      </c>
      <c r="H3116" s="276">
        <v>52</v>
      </c>
      <c r="I3116" s="275" t="s">
        <v>102</v>
      </c>
      <c r="J3116" s="210" t="s">
        <v>1687</v>
      </c>
    </row>
    <row r="3117" spans="1:10" ht="19.2" hidden="1" customHeight="1" x14ac:dyDescent="0.3">
      <c r="A3117" s="273">
        <v>45213</v>
      </c>
      <c r="B3117" s="273">
        <v>45961</v>
      </c>
      <c r="C3117" s="274" t="s">
        <v>191</v>
      </c>
      <c r="D3117" s="275" t="s">
        <v>118</v>
      </c>
      <c r="E3117" s="275"/>
      <c r="F3117" s="275"/>
      <c r="G3117" s="421" t="str">
        <f t="shared" si="49"/>
        <v/>
      </c>
      <c r="H3117" s="276">
        <v>52</v>
      </c>
      <c r="I3117" s="275" t="s">
        <v>20</v>
      </c>
      <c r="J3117" s="210" t="s">
        <v>1687</v>
      </c>
    </row>
    <row r="3118" spans="1:10" ht="19.2" hidden="1" customHeight="1" x14ac:dyDescent="0.3">
      <c r="A3118" s="273">
        <v>45719</v>
      </c>
      <c r="B3118" s="273">
        <v>46109</v>
      </c>
      <c r="C3118" s="274" t="s">
        <v>192</v>
      </c>
      <c r="D3118" s="275" t="s">
        <v>118</v>
      </c>
      <c r="E3118" s="275"/>
      <c r="F3118" s="275"/>
      <c r="G3118" s="421" t="str">
        <f t="shared" si="49"/>
        <v/>
      </c>
      <c r="H3118" s="276">
        <v>52</v>
      </c>
      <c r="I3118" s="275" t="s">
        <v>193</v>
      </c>
      <c r="J3118" s="210" t="s">
        <v>1687</v>
      </c>
    </row>
    <row r="3119" spans="1:10" ht="19.2" hidden="1" customHeight="1" x14ac:dyDescent="0.3">
      <c r="A3119" s="273">
        <v>45719</v>
      </c>
      <c r="B3119" s="273">
        <v>46109</v>
      </c>
      <c r="C3119" s="274" t="s">
        <v>192</v>
      </c>
      <c r="D3119" s="275" t="s">
        <v>118</v>
      </c>
      <c r="E3119" s="275"/>
      <c r="F3119" s="275"/>
      <c r="G3119" s="421" t="str">
        <f t="shared" si="49"/>
        <v/>
      </c>
      <c r="H3119" s="276">
        <v>52</v>
      </c>
      <c r="I3119" s="275" t="s">
        <v>195</v>
      </c>
      <c r="J3119" s="210" t="s">
        <v>1687</v>
      </c>
    </row>
    <row r="3120" spans="1:10" ht="19.2" hidden="1" customHeight="1" x14ac:dyDescent="0.3">
      <c r="A3120" s="273">
        <v>46132</v>
      </c>
      <c r="B3120" s="273">
        <v>46476</v>
      </c>
      <c r="C3120" s="274" t="s">
        <v>1613</v>
      </c>
      <c r="D3120" s="275" t="s">
        <v>145</v>
      </c>
      <c r="E3120" s="275"/>
      <c r="F3120" s="275"/>
      <c r="G3120" s="421" t="str">
        <f t="shared" si="49"/>
        <v/>
      </c>
      <c r="H3120" s="276">
        <v>86</v>
      </c>
      <c r="I3120" s="275" t="s">
        <v>1614</v>
      </c>
      <c r="J3120" s="210" t="s">
        <v>1687</v>
      </c>
    </row>
    <row r="3121" spans="1:10" ht="19.2" hidden="1" customHeight="1" x14ac:dyDescent="0.3">
      <c r="A3121" s="273">
        <v>45758</v>
      </c>
      <c r="B3121" s="273"/>
      <c r="C3121" s="274" t="s">
        <v>196</v>
      </c>
      <c r="D3121" s="275" t="s">
        <v>1275</v>
      </c>
      <c r="E3121" s="275"/>
      <c r="F3121" s="275"/>
      <c r="G3121" s="421" t="str">
        <f t="shared" si="49"/>
        <v/>
      </c>
      <c r="H3121" s="276">
        <v>20</v>
      </c>
      <c r="I3121" s="275" t="s">
        <v>197</v>
      </c>
      <c r="J3121" s="210" t="s">
        <v>1687</v>
      </c>
    </row>
    <row r="3122" spans="1:10" ht="19.2" hidden="1" customHeight="1" x14ac:dyDescent="0.3">
      <c r="A3122" s="273">
        <v>45215</v>
      </c>
      <c r="B3122" s="273">
        <v>45961</v>
      </c>
      <c r="C3122" s="274" t="s">
        <v>198</v>
      </c>
      <c r="D3122" s="275" t="s">
        <v>118</v>
      </c>
      <c r="E3122" s="275"/>
      <c r="F3122" s="275"/>
      <c r="G3122" s="421" t="str">
        <f t="shared" si="49"/>
        <v/>
      </c>
      <c r="H3122" s="276">
        <v>52</v>
      </c>
      <c r="I3122" s="275" t="s">
        <v>199</v>
      </c>
      <c r="J3122" s="210" t="s">
        <v>1687</v>
      </c>
    </row>
    <row r="3123" spans="1:10" ht="19.2" hidden="1" customHeight="1" x14ac:dyDescent="0.3">
      <c r="A3123" s="273">
        <v>45706</v>
      </c>
      <c r="B3123" s="273">
        <v>46081</v>
      </c>
      <c r="C3123" s="274" t="s">
        <v>198</v>
      </c>
      <c r="D3123" s="275" t="s">
        <v>1275</v>
      </c>
      <c r="E3123" s="275"/>
      <c r="F3123" s="275"/>
      <c r="G3123" s="421" t="str">
        <f t="shared" si="49"/>
        <v/>
      </c>
      <c r="H3123" s="276">
        <v>24</v>
      </c>
      <c r="I3123" s="275" t="s">
        <v>200</v>
      </c>
      <c r="J3123" s="210" t="s">
        <v>1687</v>
      </c>
    </row>
    <row r="3124" spans="1:10" ht="19.2" hidden="1" customHeight="1" x14ac:dyDescent="0.3">
      <c r="A3124" s="273">
        <v>45808</v>
      </c>
      <c r="B3124" s="273"/>
      <c r="C3124" s="274" t="s">
        <v>201</v>
      </c>
      <c r="D3124" s="275" t="s">
        <v>1275</v>
      </c>
      <c r="E3124" s="275"/>
      <c r="F3124" s="275"/>
      <c r="G3124" s="421" t="str">
        <f t="shared" si="49"/>
        <v/>
      </c>
      <c r="H3124" s="276">
        <v>20</v>
      </c>
      <c r="I3124" s="275" t="s">
        <v>202</v>
      </c>
      <c r="J3124" s="210" t="s">
        <v>1687</v>
      </c>
    </row>
    <row r="3125" spans="1:10" ht="19.2" hidden="1" customHeight="1" x14ac:dyDescent="0.3">
      <c r="A3125" s="273">
        <v>45899</v>
      </c>
      <c r="B3125" s="273"/>
      <c r="C3125" s="274" t="s">
        <v>201</v>
      </c>
      <c r="D3125" s="275" t="s">
        <v>1275</v>
      </c>
      <c r="E3125" s="275"/>
      <c r="F3125" s="275"/>
      <c r="G3125" s="421" t="str">
        <f t="shared" si="49"/>
        <v/>
      </c>
      <c r="H3125" s="276">
        <v>20</v>
      </c>
      <c r="I3125" s="275" t="s">
        <v>10</v>
      </c>
      <c r="J3125" s="210" t="s">
        <v>1687</v>
      </c>
    </row>
    <row r="3126" spans="1:10" ht="19.2" hidden="1" customHeight="1" x14ac:dyDescent="0.3">
      <c r="A3126" s="273">
        <v>45860</v>
      </c>
      <c r="B3126" s="273"/>
      <c r="C3126" s="274" t="s">
        <v>174</v>
      </c>
      <c r="D3126" s="275" t="s">
        <v>118</v>
      </c>
      <c r="E3126" s="275"/>
      <c r="F3126" s="275"/>
      <c r="G3126" s="421" t="str">
        <f t="shared" si="49"/>
        <v/>
      </c>
      <c r="H3126" s="276">
        <v>48</v>
      </c>
      <c r="I3126" s="275" t="s">
        <v>175</v>
      </c>
      <c r="J3126" s="210" t="s">
        <v>1687</v>
      </c>
    </row>
    <row r="3127" spans="1:10" ht="19.2" hidden="1" customHeight="1" x14ac:dyDescent="0.3">
      <c r="A3127" s="273">
        <v>46049</v>
      </c>
      <c r="B3127" s="273">
        <v>46386</v>
      </c>
      <c r="C3127" s="274" t="s">
        <v>210</v>
      </c>
      <c r="D3127" s="275" t="s">
        <v>118</v>
      </c>
      <c r="E3127" s="275" t="s">
        <v>1495</v>
      </c>
      <c r="F3127" s="275"/>
      <c r="G3127" s="421" t="str">
        <f t="shared" si="49"/>
        <v/>
      </c>
      <c r="H3127" s="276">
        <v>180</v>
      </c>
      <c r="I3127" s="275" t="s">
        <v>212</v>
      </c>
      <c r="J3127" s="210" t="s">
        <v>1687</v>
      </c>
    </row>
    <row r="3128" spans="1:10" ht="19.2" hidden="1" customHeight="1" x14ac:dyDescent="0.3">
      <c r="A3128" s="273">
        <v>43132</v>
      </c>
      <c r="B3128" s="273">
        <v>45961</v>
      </c>
      <c r="C3128" s="274" t="s">
        <v>205</v>
      </c>
      <c r="D3128" s="275" t="s">
        <v>287</v>
      </c>
      <c r="E3128" s="275"/>
      <c r="F3128" s="275"/>
      <c r="G3128" s="421" t="str">
        <f t="shared" si="49"/>
        <v/>
      </c>
      <c r="H3128" s="276">
        <v>256</v>
      </c>
      <c r="I3128" s="275" t="s">
        <v>207</v>
      </c>
      <c r="J3128" s="210" t="s">
        <v>1687</v>
      </c>
    </row>
    <row r="3129" spans="1:10" ht="19.2" hidden="1" customHeight="1" x14ac:dyDescent="0.3">
      <c r="A3129" s="273">
        <v>45538</v>
      </c>
      <c r="B3129" s="273">
        <v>45961</v>
      </c>
      <c r="C3129" s="274" t="s">
        <v>208</v>
      </c>
      <c r="D3129" s="275" t="s">
        <v>1275</v>
      </c>
      <c r="E3129" s="275"/>
      <c r="F3129" s="275"/>
      <c r="G3129" s="421" t="str">
        <f t="shared" si="49"/>
        <v/>
      </c>
      <c r="H3129" s="276">
        <v>24</v>
      </c>
      <c r="I3129" s="275" t="s">
        <v>209</v>
      </c>
      <c r="J3129" s="210" t="s">
        <v>1687</v>
      </c>
    </row>
    <row r="3130" spans="1:10" ht="19.2" hidden="1" customHeight="1" x14ac:dyDescent="0.3">
      <c r="A3130" s="273">
        <v>45874</v>
      </c>
      <c r="B3130" s="273"/>
      <c r="C3130" s="274" t="s">
        <v>213</v>
      </c>
      <c r="D3130" s="275" t="s">
        <v>1275</v>
      </c>
      <c r="E3130" s="275"/>
      <c r="F3130" s="275"/>
      <c r="G3130" s="421" t="str">
        <f t="shared" si="49"/>
        <v/>
      </c>
      <c r="H3130" s="276">
        <v>20</v>
      </c>
      <c r="I3130" s="275" t="s">
        <v>214</v>
      </c>
      <c r="J3130" s="210" t="s">
        <v>1687</v>
      </c>
    </row>
    <row r="3131" spans="1:10" ht="19.2" hidden="1" customHeight="1" x14ac:dyDescent="0.3">
      <c r="A3131" s="273">
        <v>45437</v>
      </c>
      <c r="B3131" s="273"/>
      <c r="C3131" s="274" t="s">
        <v>216</v>
      </c>
      <c r="D3131" s="275" t="s">
        <v>118</v>
      </c>
      <c r="E3131" s="275"/>
      <c r="F3131" s="275"/>
      <c r="G3131" s="421" t="str">
        <f t="shared" si="49"/>
        <v/>
      </c>
      <c r="H3131" s="276">
        <v>48</v>
      </c>
      <c r="I3131" s="275" t="s">
        <v>217</v>
      </c>
      <c r="J3131" s="210" t="s">
        <v>1687</v>
      </c>
    </row>
    <row r="3132" spans="1:10" ht="19.2" hidden="1" customHeight="1" x14ac:dyDescent="0.3">
      <c r="A3132" s="273">
        <v>45437</v>
      </c>
      <c r="B3132" s="273"/>
      <c r="C3132" s="274" t="s">
        <v>216</v>
      </c>
      <c r="D3132" s="275" t="s">
        <v>15</v>
      </c>
      <c r="E3132" s="275"/>
      <c r="F3132" s="275"/>
      <c r="G3132" s="421" t="str">
        <f t="shared" si="49"/>
        <v/>
      </c>
      <c r="H3132" s="276">
        <v>121</v>
      </c>
      <c r="I3132" s="275" t="s">
        <v>217</v>
      </c>
      <c r="J3132" s="210" t="s">
        <v>1687</v>
      </c>
    </row>
    <row r="3133" spans="1:10" ht="19.2" hidden="1" customHeight="1" x14ac:dyDescent="0.3">
      <c r="A3133" s="273">
        <v>45691</v>
      </c>
      <c r="B3133" s="273">
        <v>46081</v>
      </c>
      <c r="C3133" s="274" t="s">
        <v>218</v>
      </c>
      <c r="D3133" s="275" t="s">
        <v>118</v>
      </c>
      <c r="E3133" s="275"/>
      <c r="F3133" s="275"/>
      <c r="G3133" s="421" t="str">
        <f t="shared" si="49"/>
        <v/>
      </c>
      <c r="H3133" s="276">
        <v>52</v>
      </c>
      <c r="I3133" s="275" t="s">
        <v>219</v>
      </c>
      <c r="J3133" s="210" t="s">
        <v>1687</v>
      </c>
    </row>
    <row r="3134" spans="1:10" ht="19.2" hidden="1" customHeight="1" x14ac:dyDescent="0.3">
      <c r="A3134" s="273">
        <v>45929</v>
      </c>
      <c r="B3134" s="273"/>
      <c r="C3134" s="274" t="s">
        <v>220</v>
      </c>
      <c r="D3134" s="275" t="s">
        <v>118</v>
      </c>
      <c r="E3134" s="275"/>
      <c r="F3134" s="275"/>
      <c r="G3134" s="421" t="str">
        <f t="shared" si="49"/>
        <v/>
      </c>
      <c r="H3134" s="276">
        <v>48</v>
      </c>
      <c r="I3134" s="275" t="s">
        <v>221</v>
      </c>
      <c r="J3134" s="210" t="s">
        <v>1687</v>
      </c>
    </row>
    <row r="3135" spans="1:10" ht="19.2" hidden="1" customHeight="1" x14ac:dyDescent="0.3">
      <c r="A3135" s="273">
        <v>45448</v>
      </c>
      <c r="B3135" s="273"/>
      <c r="C3135" s="274" t="s">
        <v>222</v>
      </c>
      <c r="D3135" s="275" t="s">
        <v>118</v>
      </c>
      <c r="E3135" s="275"/>
      <c r="F3135" s="275"/>
      <c r="G3135" s="421" t="str">
        <f t="shared" si="49"/>
        <v/>
      </c>
      <c r="H3135" s="276">
        <v>48</v>
      </c>
      <c r="I3135" s="275" t="s">
        <v>223</v>
      </c>
      <c r="J3135" s="210" t="s">
        <v>1687</v>
      </c>
    </row>
    <row r="3136" spans="1:10" ht="19.2" hidden="1" customHeight="1" x14ac:dyDescent="0.3">
      <c r="A3136" s="273">
        <v>45448</v>
      </c>
      <c r="B3136" s="273"/>
      <c r="C3136" s="274" t="s">
        <v>222</v>
      </c>
      <c r="D3136" s="275" t="s">
        <v>118</v>
      </c>
      <c r="E3136" s="275"/>
      <c r="F3136" s="275"/>
      <c r="G3136" s="421" t="str">
        <f t="shared" si="49"/>
        <v/>
      </c>
      <c r="H3136" s="276">
        <v>229.9</v>
      </c>
      <c r="I3136" s="275" t="s">
        <v>223</v>
      </c>
      <c r="J3136" s="210" t="s">
        <v>1687</v>
      </c>
    </row>
    <row r="3137" spans="1:10" ht="19.2" hidden="1" customHeight="1" x14ac:dyDescent="0.3">
      <c r="A3137" s="273">
        <v>46037</v>
      </c>
      <c r="B3137" s="273">
        <v>46386</v>
      </c>
      <c r="C3137" s="274" t="s">
        <v>224</v>
      </c>
      <c r="D3137" s="275" t="s">
        <v>1275</v>
      </c>
      <c r="E3137" s="275"/>
      <c r="F3137" s="275"/>
      <c r="G3137" s="421" t="str">
        <f t="shared" si="49"/>
        <v/>
      </c>
      <c r="H3137" s="276">
        <v>24</v>
      </c>
      <c r="I3137" s="275" t="s">
        <v>225</v>
      </c>
      <c r="J3137" s="210" t="s">
        <v>1687</v>
      </c>
    </row>
    <row r="3138" spans="1:10" ht="19.2" hidden="1" customHeight="1" x14ac:dyDescent="0.3">
      <c r="A3138" s="273">
        <v>46037</v>
      </c>
      <c r="B3138" s="273">
        <v>46386</v>
      </c>
      <c r="C3138" s="274" t="s">
        <v>224</v>
      </c>
      <c r="D3138" s="275" t="s">
        <v>1275</v>
      </c>
      <c r="E3138" s="275"/>
      <c r="F3138" s="275"/>
      <c r="G3138" s="421" t="str">
        <f t="shared" si="49"/>
        <v/>
      </c>
      <c r="H3138" s="276">
        <v>24</v>
      </c>
      <c r="I3138" s="275" t="s">
        <v>223</v>
      </c>
      <c r="J3138" s="210" t="s">
        <v>1687</v>
      </c>
    </row>
    <row r="3139" spans="1:10" ht="19.2" hidden="1" customHeight="1" x14ac:dyDescent="0.3">
      <c r="A3139" s="273">
        <v>45364</v>
      </c>
      <c r="B3139" s="273"/>
      <c r="C3139" s="274" t="s">
        <v>226</v>
      </c>
      <c r="D3139" s="275" t="s">
        <v>118</v>
      </c>
      <c r="E3139" s="275"/>
      <c r="F3139" s="275"/>
      <c r="G3139" s="421" t="str">
        <f t="shared" si="49"/>
        <v/>
      </c>
      <c r="H3139" s="276">
        <v>48</v>
      </c>
      <c r="I3139" s="275" t="s">
        <v>227</v>
      </c>
      <c r="J3139" s="210" t="s">
        <v>1687</v>
      </c>
    </row>
    <row r="3140" spans="1:10" ht="19.2" hidden="1" customHeight="1" x14ac:dyDescent="0.3">
      <c r="A3140" s="273">
        <v>45635</v>
      </c>
      <c r="B3140" s="273">
        <v>46020</v>
      </c>
      <c r="C3140" s="274" t="s">
        <v>228</v>
      </c>
      <c r="D3140" s="275" t="s">
        <v>1275</v>
      </c>
      <c r="E3140" s="275"/>
      <c r="F3140" s="275"/>
      <c r="G3140" s="421" t="str">
        <f t="shared" si="49"/>
        <v/>
      </c>
      <c r="H3140" s="276">
        <v>24</v>
      </c>
      <c r="I3140" s="275" t="s">
        <v>150</v>
      </c>
      <c r="J3140" s="210" t="s">
        <v>1687</v>
      </c>
    </row>
    <row r="3141" spans="1:10" ht="19.2" hidden="1" customHeight="1" x14ac:dyDescent="0.3">
      <c r="A3141" s="273">
        <v>45706</v>
      </c>
      <c r="B3141" s="273">
        <v>46081</v>
      </c>
      <c r="C3141" s="274" t="s">
        <v>228</v>
      </c>
      <c r="D3141" s="275" t="s">
        <v>118</v>
      </c>
      <c r="E3141" s="275"/>
      <c r="F3141" s="275"/>
      <c r="G3141" s="421" t="str">
        <f t="shared" si="49"/>
        <v/>
      </c>
      <c r="H3141" s="276">
        <v>52</v>
      </c>
      <c r="I3141" s="275" t="s">
        <v>229</v>
      </c>
      <c r="J3141" s="210" t="s">
        <v>1687</v>
      </c>
    </row>
    <row r="3142" spans="1:10" ht="19.2" hidden="1" customHeight="1" x14ac:dyDescent="0.3">
      <c r="A3142" s="273">
        <v>44895</v>
      </c>
      <c r="B3142" s="273">
        <v>45961</v>
      </c>
      <c r="C3142" s="274" t="s">
        <v>236</v>
      </c>
      <c r="D3142" s="275" t="s">
        <v>118</v>
      </c>
      <c r="E3142" s="275"/>
      <c r="F3142" s="275"/>
      <c r="G3142" s="421" t="str">
        <f t="shared" si="49"/>
        <v/>
      </c>
      <c r="H3142" s="276">
        <v>52</v>
      </c>
      <c r="I3142" s="275" t="s">
        <v>150</v>
      </c>
      <c r="J3142" s="210" t="s">
        <v>1687</v>
      </c>
    </row>
    <row r="3143" spans="1:10" ht="19.2" hidden="1" customHeight="1" x14ac:dyDescent="0.3">
      <c r="A3143" s="273">
        <v>46132</v>
      </c>
      <c r="B3143" s="273">
        <v>46476</v>
      </c>
      <c r="C3143" s="274" t="s">
        <v>1616</v>
      </c>
      <c r="D3143" s="275" t="s">
        <v>145</v>
      </c>
      <c r="E3143" s="275"/>
      <c r="F3143" s="275"/>
      <c r="G3143" s="421" t="str">
        <f t="shared" si="49"/>
        <v/>
      </c>
      <c r="H3143" s="276">
        <v>86</v>
      </c>
      <c r="I3143" s="275" t="s">
        <v>1617</v>
      </c>
      <c r="J3143" s="210" t="s">
        <v>1687</v>
      </c>
    </row>
    <row r="3144" spans="1:10" ht="19.2" hidden="1" customHeight="1" x14ac:dyDescent="0.3">
      <c r="A3144" s="273">
        <v>45915</v>
      </c>
      <c r="B3144" s="273"/>
      <c r="C3144" s="274" t="s">
        <v>238</v>
      </c>
      <c r="D3144" s="275" t="s">
        <v>1275</v>
      </c>
      <c r="E3144" s="275"/>
      <c r="F3144" s="275"/>
      <c r="G3144" s="421" t="str">
        <f t="shared" si="49"/>
        <v/>
      </c>
      <c r="H3144" s="276">
        <v>20</v>
      </c>
      <c r="I3144" s="275" t="s">
        <v>239</v>
      </c>
      <c r="J3144" s="210" t="s">
        <v>1687</v>
      </c>
    </row>
    <row r="3145" spans="1:10" ht="19.2" hidden="1" customHeight="1" x14ac:dyDescent="0.3">
      <c r="A3145" s="273">
        <v>45980</v>
      </c>
      <c r="B3145" s="273">
        <v>46326</v>
      </c>
      <c r="C3145" s="274" t="s">
        <v>241</v>
      </c>
      <c r="D3145" s="275" t="s">
        <v>118</v>
      </c>
      <c r="E3145" s="275"/>
      <c r="F3145" s="275"/>
      <c r="G3145" s="421" t="str">
        <f t="shared" si="49"/>
        <v/>
      </c>
      <c r="H3145" s="276">
        <v>52</v>
      </c>
      <c r="I3145" s="275" t="s">
        <v>37</v>
      </c>
      <c r="J3145" s="210" t="s">
        <v>1687</v>
      </c>
    </row>
    <row r="3146" spans="1:10" ht="19.2" hidden="1" customHeight="1" x14ac:dyDescent="0.3">
      <c r="A3146" s="273">
        <v>45850</v>
      </c>
      <c r="B3146" s="273"/>
      <c r="C3146" s="274" t="s">
        <v>242</v>
      </c>
      <c r="D3146" s="275" t="s">
        <v>118</v>
      </c>
      <c r="E3146" s="275"/>
      <c r="F3146" s="275"/>
      <c r="G3146" s="421" t="str">
        <f t="shared" ref="G3146:G3209" si="50">IF(F3146="","",F3146*25)</f>
        <v/>
      </c>
      <c r="H3146" s="276">
        <v>48</v>
      </c>
      <c r="I3146" s="275" t="s">
        <v>243</v>
      </c>
      <c r="J3146" s="210" t="s">
        <v>1687</v>
      </c>
    </row>
    <row r="3147" spans="1:10" ht="19.2" hidden="1" customHeight="1" x14ac:dyDescent="0.3">
      <c r="A3147" s="273">
        <v>45384</v>
      </c>
      <c r="B3147" s="273"/>
      <c r="C3147" s="274" t="s">
        <v>242</v>
      </c>
      <c r="D3147" s="275" t="s">
        <v>118</v>
      </c>
      <c r="E3147" s="275"/>
      <c r="F3147" s="275"/>
      <c r="G3147" s="421" t="str">
        <f t="shared" si="50"/>
        <v/>
      </c>
      <c r="H3147" s="276">
        <v>48</v>
      </c>
      <c r="I3147" s="275" t="s">
        <v>244</v>
      </c>
      <c r="J3147" s="210" t="s">
        <v>1687</v>
      </c>
    </row>
    <row r="3148" spans="1:10" ht="19.2" hidden="1" customHeight="1" x14ac:dyDescent="0.3">
      <c r="A3148" s="273">
        <v>44421</v>
      </c>
      <c r="B3148" s="273">
        <v>45961</v>
      </c>
      <c r="C3148" s="274" t="s">
        <v>245</v>
      </c>
      <c r="D3148" s="275" t="s">
        <v>246</v>
      </c>
      <c r="E3148" s="275"/>
      <c r="F3148" s="275"/>
      <c r="G3148" s="421" t="str">
        <f t="shared" si="50"/>
        <v/>
      </c>
      <c r="H3148" s="276">
        <v>60.5</v>
      </c>
      <c r="I3148" s="275" t="s">
        <v>229</v>
      </c>
      <c r="J3148" s="210" t="s">
        <v>1687</v>
      </c>
    </row>
    <row r="3149" spans="1:10" ht="19.2" hidden="1" customHeight="1" x14ac:dyDescent="0.3">
      <c r="A3149" s="273">
        <v>45910</v>
      </c>
      <c r="B3149" s="273"/>
      <c r="C3149" s="274" t="s">
        <v>247</v>
      </c>
      <c r="D3149" s="308" t="s">
        <v>1275</v>
      </c>
      <c r="E3149" s="308"/>
      <c r="F3149" s="275"/>
      <c r="G3149" s="421" t="str">
        <f t="shared" si="50"/>
        <v/>
      </c>
      <c r="H3149" s="276">
        <v>20</v>
      </c>
      <c r="I3149" s="275" t="s">
        <v>84</v>
      </c>
      <c r="J3149" s="210" t="s">
        <v>1687</v>
      </c>
    </row>
    <row r="3150" spans="1:10" ht="19.2" hidden="1" customHeight="1" x14ac:dyDescent="0.3">
      <c r="A3150" s="273">
        <v>45910</v>
      </c>
      <c r="B3150" s="273"/>
      <c r="C3150" s="274" t="s">
        <v>247</v>
      </c>
      <c r="D3150" s="308" t="s">
        <v>1275</v>
      </c>
      <c r="E3150" s="308"/>
      <c r="F3150" s="275"/>
      <c r="G3150" s="421" t="str">
        <f t="shared" si="50"/>
        <v/>
      </c>
      <c r="H3150" s="276">
        <v>20</v>
      </c>
      <c r="I3150" s="275" t="s">
        <v>248</v>
      </c>
      <c r="J3150" s="210" t="s">
        <v>1687</v>
      </c>
    </row>
    <row r="3151" spans="1:10" ht="19.2" hidden="1" customHeight="1" x14ac:dyDescent="0.3">
      <c r="A3151" s="273">
        <v>45910</v>
      </c>
      <c r="B3151" s="273"/>
      <c r="C3151" s="274" t="s">
        <v>247</v>
      </c>
      <c r="D3151" s="308" t="s">
        <v>1275</v>
      </c>
      <c r="E3151" s="308"/>
      <c r="F3151" s="275"/>
      <c r="G3151" s="421" t="str">
        <f t="shared" si="50"/>
        <v/>
      </c>
      <c r="H3151" s="276">
        <v>20</v>
      </c>
      <c r="I3151" s="275" t="s">
        <v>249</v>
      </c>
      <c r="J3151" s="210" t="s">
        <v>1687</v>
      </c>
    </row>
    <row r="3152" spans="1:10" ht="19.2" hidden="1" customHeight="1" x14ac:dyDescent="0.3">
      <c r="A3152" s="273">
        <v>45659</v>
      </c>
      <c r="B3152" s="273">
        <v>46052</v>
      </c>
      <c r="C3152" s="274" t="s">
        <v>250</v>
      </c>
      <c r="D3152" s="275" t="s">
        <v>118</v>
      </c>
      <c r="E3152" s="275"/>
      <c r="F3152" s="275"/>
      <c r="G3152" s="421" t="str">
        <f t="shared" si="50"/>
        <v/>
      </c>
      <c r="H3152" s="276">
        <v>52</v>
      </c>
      <c r="I3152" s="275" t="s">
        <v>251</v>
      </c>
      <c r="J3152" s="210" t="s">
        <v>1687</v>
      </c>
    </row>
    <row r="3153" spans="1:10" ht="19.2" hidden="1" customHeight="1" x14ac:dyDescent="0.3">
      <c r="A3153" s="273">
        <v>45873</v>
      </c>
      <c r="B3153" s="273"/>
      <c r="C3153" s="274" t="s">
        <v>252</v>
      </c>
      <c r="D3153" s="275" t="s">
        <v>15</v>
      </c>
      <c r="E3153" s="275"/>
      <c r="F3153" s="275"/>
      <c r="G3153" s="421" t="str">
        <f t="shared" si="50"/>
        <v/>
      </c>
      <c r="H3153" s="276">
        <v>120</v>
      </c>
      <c r="I3153" s="275" t="s">
        <v>254</v>
      </c>
      <c r="J3153" s="210" t="s">
        <v>1687</v>
      </c>
    </row>
    <row r="3154" spans="1:10" ht="19.2" hidden="1" customHeight="1" x14ac:dyDescent="0.3">
      <c r="A3154" s="273">
        <v>46080</v>
      </c>
      <c r="B3154" s="273">
        <v>46418</v>
      </c>
      <c r="C3154" s="274" t="s">
        <v>1528</v>
      </c>
      <c r="D3154" s="275" t="s">
        <v>118</v>
      </c>
      <c r="E3154" s="275"/>
      <c r="F3154" s="275"/>
      <c r="G3154" s="421" t="str">
        <f t="shared" si="50"/>
        <v/>
      </c>
      <c r="H3154" s="276">
        <v>52</v>
      </c>
      <c r="I3154" s="275" t="s">
        <v>1529</v>
      </c>
      <c r="J3154" s="210" t="s">
        <v>1687</v>
      </c>
    </row>
    <row r="3155" spans="1:10" ht="19.2" hidden="1" customHeight="1" x14ac:dyDescent="0.3">
      <c r="A3155" s="273">
        <v>45810</v>
      </c>
      <c r="B3155" s="273"/>
      <c r="C3155" s="274" t="s">
        <v>255</v>
      </c>
      <c r="D3155" s="275" t="s">
        <v>1275</v>
      </c>
      <c r="E3155" s="275"/>
      <c r="F3155" s="275"/>
      <c r="G3155" s="421" t="str">
        <f t="shared" si="50"/>
        <v/>
      </c>
      <c r="H3155" s="276">
        <v>20</v>
      </c>
      <c r="I3155" s="275" t="s">
        <v>256</v>
      </c>
      <c r="J3155" s="210" t="s">
        <v>1687</v>
      </c>
    </row>
    <row r="3156" spans="1:10" ht="19.2" hidden="1" customHeight="1" x14ac:dyDescent="0.3">
      <c r="A3156" s="273">
        <v>45810</v>
      </c>
      <c r="B3156" s="273"/>
      <c r="C3156" s="274" t="s">
        <v>255</v>
      </c>
      <c r="D3156" s="275" t="s">
        <v>1275</v>
      </c>
      <c r="E3156" s="275"/>
      <c r="F3156" s="275"/>
      <c r="G3156" s="421" t="str">
        <f t="shared" si="50"/>
        <v/>
      </c>
      <c r="H3156" s="276">
        <v>20</v>
      </c>
      <c r="I3156" s="275" t="s">
        <v>221</v>
      </c>
      <c r="J3156" s="210" t="s">
        <v>1687</v>
      </c>
    </row>
    <row r="3157" spans="1:10" ht="19.2" hidden="1" customHeight="1" x14ac:dyDescent="0.3">
      <c r="A3157" s="273">
        <v>45810</v>
      </c>
      <c r="B3157" s="273"/>
      <c r="C3157" s="274" t="s">
        <v>255</v>
      </c>
      <c r="D3157" s="275" t="s">
        <v>1275</v>
      </c>
      <c r="E3157" s="275"/>
      <c r="F3157" s="275"/>
      <c r="G3157" s="421" t="str">
        <f t="shared" si="50"/>
        <v/>
      </c>
      <c r="H3157" s="276">
        <v>20</v>
      </c>
      <c r="I3157" s="275" t="s">
        <v>257</v>
      </c>
      <c r="J3157" s="210" t="s">
        <v>1687</v>
      </c>
    </row>
    <row r="3158" spans="1:10" ht="19.2" hidden="1" customHeight="1" x14ac:dyDescent="0.3">
      <c r="A3158" s="273">
        <v>45671</v>
      </c>
      <c r="B3158" s="273">
        <v>46052</v>
      </c>
      <c r="C3158" s="274" t="s">
        <v>258</v>
      </c>
      <c r="D3158" s="275" t="s">
        <v>1275</v>
      </c>
      <c r="E3158" s="275"/>
      <c r="F3158" s="275"/>
      <c r="G3158" s="421" t="str">
        <f t="shared" si="50"/>
        <v/>
      </c>
      <c r="H3158" s="276">
        <v>24</v>
      </c>
      <c r="I3158" s="275" t="s">
        <v>259</v>
      </c>
      <c r="J3158" s="210" t="s">
        <v>1687</v>
      </c>
    </row>
    <row r="3159" spans="1:10" ht="19.2" hidden="1" customHeight="1" x14ac:dyDescent="0.3">
      <c r="A3159" s="273">
        <v>46034</v>
      </c>
      <c r="B3159" s="273">
        <v>46386</v>
      </c>
      <c r="C3159" s="274" t="s">
        <v>258</v>
      </c>
      <c r="D3159" s="275" t="s">
        <v>1275</v>
      </c>
      <c r="E3159" s="275"/>
      <c r="F3159" s="275"/>
      <c r="G3159" s="421" t="str">
        <f t="shared" si="50"/>
        <v/>
      </c>
      <c r="H3159" s="276">
        <v>24</v>
      </c>
      <c r="I3159" s="275" t="s">
        <v>260</v>
      </c>
      <c r="J3159" s="210" t="s">
        <v>1687</v>
      </c>
    </row>
    <row r="3160" spans="1:10" ht="19.2" hidden="1" customHeight="1" x14ac:dyDescent="0.3">
      <c r="A3160" s="273">
        <v>46090</v>
      </c>
      <c r="B3160" s="273">
        <v>46446</v>
      </c>
      <c r="C3160" s="274" t="s">
        <v>1618</v>
      </c>
      <c r="D3160" s="275" t="s">
        <v>1275</v>
      </c>
      <c r="E3160" s="275"/>
      <c r="F3160" s="275"/>
      <c r="G3160" s="421" t="str">
        <f t="shared" si="50"/>
        <v/>
      </c>
      <c r="H3160" s="276">
        <v>24</v>
      </c>
      <c r="I3160" s="275" t="s">
        <v>1529</v>
      </c>
      <c r="J3160" s="210" t="s">
        <v>1687</v>
      </c>
    </row>
    <row r="3161" spans="1:10" ht="19.2" hidden="1" customHeight="1" x14ac:dyDescent="0.3">
      <c r="A3161" s="273">
        <v>45334</v>
      </c>
      <c r="B3161" s="273"/>
      <c r="C3161" s="274" t="s">
        <v>264</v>
      </c>
      <c r="D3161" s="275" t="s">
        <v>167</v>
      </c>
      <c r="E3161" s="275"/>
      <c r="F3161" s="275"/>
      <c r="G3161" s="421" t="str">
        <f t="shared" si="50"/>
        <v/>
      </c>
      <c r="H3161" s="276">
        <v>183.7</v>
      </c>
      <c r="I3161" s="275" t="s">
        <v>223</v>
      </c>
      <c r="J3161" s="210" t="s">
        <v>1687</v>
      </c>
    </row>
    <row r="3162" spans="1:10" ht="19.2" hidden="1" customHeight="1" x14ac:dyDescent="0.3">
      <c r="A3162" s="273">
        <v>46038</v>
      </c>
      <c r="B3162" s="273">
        <v>46386</v>
      </c>
      <c r="C3162" s="274" t="s">
        <v>265</v>
      </c>
      <c r="D3162" s="275" t="s">
        <v>145</v>
      </c>
      <c r="E3162" s="275"/>
      <c r="F3162" s="275"/>
      <c r="G3162" s="421" t="str">
        <f t="shared" si="50"/>
        <v/>
      </c>
      <c r="H3162" s="276">
        <v>86</v>
      </c>
      <c r="I3162" s="275" t="s">
        <v>266</v>
      </c>
      <c r="J3162" s="210" t="s">
        <v>1687</v>
      </c>
    </row>
    <row r="3163" spans="1:10" ht="19.2" hidden="1" customHeight="1" x14ac:dyDescent="0.3">
      <c r="A3163" s="273">
        <v>45762</v>
      </c>
      <c r="B3163" s="273"/>
      <c r="C3163" s="274" t="s">
        <v>267</v>
      </c>
      <c r="D3163" s="275" t="s">
        <v>1275</v>
      </c>
      <c r="E3163" s="275"/>
      <c r="F3163" s="275"/>
      <c r="G3163" s="421" t="str">
        <f t="shared" si="50"/>
        <v/>
      </c>
      <c r="H3163" s="276">
        <v>20</v>
      </c>
      <c r="I3163" s="275" t="s">
        <v>223</v>
      </c>
      <c r="J3163" s="210" t="s">
        <v>1687</v>
      </c>
    </row>
    <row r="3164" spans="1:10" ht="19.2" hidden="1" customHeight="1" x14ac:dyDescent="0.3">
      <c r="A3164" s="273">
        <v>45478</v>
      </c>
      <c r="B3164" s="273"/>
      <c r="C3164" s="274" t="s">
        <v>269</v>
      </c>
      <c r="D3164" s="275" t="s">
        <v>1275</v>
      </c>
      <c r="E3164" s="275"/>
      <c r="F3164" s="275"/>
      <c r="G3164" s="421" t="str">
        <f t="shared" si="50"/>
        <v/>
      </c>
      <c r="H3164" s="276">
        <v>20</v>
      </c>
      <c r="I3164" s="275" t="s">
        <v>270</v>
      </c>
      <c r="J3164" s="210" t="s">
        <v>1687</v>
      </c>
    </row>
    <row r="3165" spans="1:10" ht="19.2" hidden="1" customHeight="1" x14ac:dyDescent="0.3">
      <c r="A3165" s="273">
        <v>45603</v>
      </c>
      <c r="B3165" s="273">
        <v>45991</v>
      </c>
      <c r="C3165" s="274" t="s">
        <v>269</v>
      </c>
      <c r="D3165" s="275" t="s">
        <v>1275</v>
      </c>
      <c r="E3165" s="275"/>
      <c r="F3165" s="275"/>
      <c r="G3165" s="421" t="str">
        <f t="shared" si="50"/>
        <v/>
      </c>
      <c r="H3165" s="276">
        <v>20</v>
      </c>
      <c r="I3165" s="275" t="s">
        <v>271</v>
      </c>
      <c r="J3165" s="210" t="s">
        <v>1687</v>
      </c>
    </row>
    <row r="3166" spans="1:10" ht="19.2" hidden="1" customHeight="1" x14ac:dyDescent="0.3">
      <c r="A3166" s="273">
        <v>45603</v>
      </c>
      <c r="B3166" s="273">
        <v>45991</v>
      </c>
      <c r="C3166" s="274" t="s">
        <v>269</v>
      </c>
      <c r="D3166" s="275" t="s">
        <v>1275</v>
      </c>
      <c r="E3166" s="275"/>
      <c r="F3166" s="275"/>
      <c r="G3166" s="421" t="str">
        <f t="shared" si="50"/>
        <v/>
      </c>
      <c r="H3166" s="276">
        <v>20</v>
      </c>
      <c r="I3166" s="275" t="s">
        <v>272</v>
      </c>
      <c r="J3166" s="210" t="s">
        <v>1687</v>
      </c>
    </row>
    <row r="3167" spans="1:10" ht="19.2" hidden="1" customHeight="1" x14ac:dyDescent="0.3">
      <c r="A3167" s="273">
        <v>45603</v>
      </c>
      <c r="B3167" s="273">
        <v>45991</v>
      </c>
      <c r="C3167" s="274" t="s">
        <v>269</v>
      </c>
      <c r="D3167" s="275" t="s">
        <v>1275</v>
      </c>
      <c r="E3167" s="275"/>
      <c r="F3167" s="275"/>
      <c r="G3167" s="421" t="str">
        <f t="shared" si="50"/>
        <v/>
      </c>
      <c r="H3167" s="276">
        <v>20</v>
      </c>
      <c r="I3167" s="275" t="s">
        <v>273</v>
      </c>
      <c r="J3167" s="210" t="s">
        <v>1687</v>
      </c>
    </row>
    <row r="3168" spans="1:10" ht="19.2" hidden="1" customHeight="1" x14ac:dyDescent="0.3">
      <c r="A3168" s="273">
        <v>43739</v>
      </c>
      <c r="B3168" s="273">
        <v>45961</v>
      </c>
      <c r="C3168" s="274" t="s">
        <v>274</v>
      </c>
      <c r="D3168" s="275" t="s">
        <v>287</v>
      </c>
      <c r="E3168" s="275"/>
      <c r="F3168" s="275"/>
      <c r="G3168" s="421" t="str">
        <f t="shared" si="50"/>
        <v/>
      </c>
      <c r="H3168" s="276">
        <v>275.3</v>
      </c>
      <c r="I3168" s="275" t="s">
        <v>276</v>
      </c>
      <c r="J3168" s="210" t="s">
        <v>1687</v>
      </c>
    </row>
    <row r="3169" spans="1:10" ht="19.2" hidden="1" customHeight="1" x14ac:dyDescent="0.3">
      <c r="A3169" s="273"/>
      <c r="B3169" s="273">
        <v>45961</v>
      </c>
      <c r="C3169" s="274" t="s">
        <v>277</v>
      </c>
      <c r="D3169" s="275" t="s">
        <v>118</v>
      </c>
      <c r="E3169" s="275"/>
      <c r="F3169" s="275"/>
      <c r="G3169" s="421" t="str">
        <f t="shared" si="50"/>
        <v/>
      </c>
      <c r="H3169" s="276">
        <v>52</v>
      </c>
      <c r="I3169" s="275" t="s">
        <v>278</v>
      </c>
      <c r="J3169" s="210" t="s">
        <v>1687</v>
      </c>
    </row>
    <row r="3170" spans="1:10" ht="19.2" hidden="1" customHeight="1" x14ac:dyDescent="0.3">
      <c r="A3170" s="273"/>
      <c r="B3170" s="273">
        <v>45961</v>
      </c>
      <c r="C3170" s="274" t="s">
        <v>277</v>
      </c>
      <c r="D3170" s="275" t="s">
        <v>118</v>
      </c>
      <c r="E3170" s="275"/>
      <c r="F3170" s="275"/>
      <c r="G3170" s="421" t="str">
        <f t="shared" si="50"/>
        <v/>
      </c>
      <c r="H3170" s="276">
        <v>52</v>
      </c>
      <c r="I3170" s="275" t="s">
        <v>279</v>
      </c>
      <c r="J3170" s="210" t="s">
        <v>1687</v>
      </c>
    </row>
    <row r="3171" spans="1:10" ht="19.2" hidden="1" customHeight="1" x14ac:dyDescent="0.3">
      <c r="A3171" s="273">
        <v>45570</v>
      </c>
      <c r="B3171" s="273">
        <v>45961</v>
      </c>
      <c r="C3171" s="274" t="s">
        <v>280</v>
      </c>
      <c r="D3171" s="275" t="s">
        <v>1275</v>
      </c>
      <c r="E3171" s="275"/>
      <c r="F3171" s="275"/>
      <c r="G3171" s="421" t="str">
        <f t="shared" si="50"/>
        <v/>
      </c>
      <c r="H3171" s="276">
        <v>24</v>
      </c>
      <c r="I3171" s="275" t="s">
        <v>281</v>
      </c>
      <c r="J3171" s="210" t="s">
        <v>1687</v>
      </c>
    </row>
    <row r="3172" spans="1:10" ht="19.2" hidden="1" customHeight="1" x14ac:dyDescent="0.3">
      <c r="A3172" s="273">
        <v>45570</v>
      </c>
      <c r="B3172" s="273">
        <v>45961</v>
      </c>
      <c r="C3172" s="274" t="s">
        <v>280</v>
      </c>
      <c r="D3172" s="275" t="s">
        <v>1275</v>
      </c>
      <c r="E3172" s="275"/>
      <c r="F3172" s="275"/>
      <c r="G3172" s="421" t="str">
        <f t="shared" si="50"/>
        <v/>
      </c>
      <c r="H3172" s="276">
        <v>24</v>
      </c>
      <c r="I3172" s="275" t="s">
        <v>282</v>
      </c>
      <c r="J3172" s="210" t="s">
        <v>1687</v>
      </c>
    </row>
    <row r="3173" spans="1:10" ht="19.2" hidden="1" customHeight="1" x14ac:dyDescent="0.3">
      <c r="A3173" s="273">
        <v>46050</v>
      </c>
      <c r="B3173" s="273">
        <v>46386</v>
      </c>
      <c r="C3173" s="274" t="s">
        <v>1531</v>
      </c>
      <c r="D3173" s="275" t="s">
        <v>1275</v>
      </c>
      <c r="E3173" s="275"/>
      <c r="F3173" s="275"/>
      <c r="G3173" s="421" t="str">
        <f t="shared" si="50"/>
        <v/>
      </c>
      <c r="H3173" s="276">
        <v>24</v>
      </c>
      <c r="I3173" s="275" t="s">
        <v>150</v>
      </c>
      <c r="J3173" s="210" t="s">
        <v>1687</v>
      </c>
    </row>
    <row r="3174" spans="1:10" ht="19.2" hidden="1" customHeight="1" x14ac:dyDescent="0.3">
      <c r="A3174" s="273">
        <v>46050</v>
      </c>
      <c r="B3174" s="273">
        <v>46386</v>
      </c>
      <c r="C3174" s="274" t="s">
        <v>1531</v>
      </c>
      <c r="D3174" s="275" t="s">
        <v>1275</v>
      </c>
      <c r="E3174" s="275"/>
      <c r="F3174" s="275"/>
      <c r="G3174" s="421" t="str">
        <f t="shared" si="50"/>
        <v/>
      </c>
      <c r="H3174" s="276">
        <v>24</v>
      </c>
      <c r="I3174" s="275" t="s">
        <v>1532</v>
      </c>
      <c r="J3174" s="210" t="s">
        <v>1687</v>
      </c>
    </row>
    <row r="3175" spans="1:10" ht="19.2" hidden="1" customHeight="1" x14ac:dyDescent="0.3">
      <c r="A3175" s="273">
        <v>46050</v>
      </c>
      <c r="B3175" s="273">
        <v>46386</v>
      </c>
      <c r="C3175" s="274" t="s">
        <v>1531</v>
      </c>
      <c r="D3175" s="275" t="s">
        <v>1275</v>
      </c>
      <c r="E3175" s="275"/>
      <c r="F3175" s="275"/>
      <c r="G3175" s="421" t="str">
        <f t="shared" si="50"/>
        <v/>
      </c>
      <c r="H3175" s="276">
        <v>24</v>
      </c>
      <c r="I3175" s="275" t="s">
        <v>1533</v>
      </c>
      <c r="J3175" s="210" t="s">
        <v>1687</v>
      </c>
    </row>
    <row r="3176" spans="1:10" ht="19.2" hidden="1" customHeight="1" x14ac:dyDescent="0.3">
      <c r="A3176" s="273">
        <v>45951</v>
      </c>
      <c r="B3176" s="273"/>
      <c r="C3176" s="274" t="s">
        <v>283</v>
      </c>
      <c r="D3176" s="275" t="s">
        <v>1275</v>
      </c>
      <c r="E3176" s="275"/>
      <c r="F3176" s="275"/>
      <c r="G3176" s="421" t="str">
        <f t="shared" si="50"/>
        <v/>
      </c>
      <c r="H3176" s="276">
        <v>20</v>
      </c>
      <c r="I3176" s="275" t="s">
        <v>284</v>
      </c>
      <c r="J3176" s="210" t="s">
        <v>1687</v>
      </c>
    </row>
    <row r="3177" spans="1:10" ht="19.2" hidden="1" customHeight="1" x14ac:dyDescent="0.3">
      <c r="A3177" s="273">
        <v>45951</v>
      </c>
      <c r="B3177" s="273"/>
      <c r="C3177" s="274" t="s">
        <v>283</v>
      </c>
      <c r="D3177" s="275" t="s">
        <v>1275</v>
      </c>
      <c r="E3177" s="275"/>
      <c r="F3177" s="275"/>
      <c r="G3177" s="421" t="str">
        <f t="shared" si="50"/>
        <v/>
      </c>
      <c r="H3177" s="276">
        <v>20</v>
      </c>
      <c r="I3177" s="275" t="s">
        <v>285</v>
      </c>
      <c r="J3177" s="210" t="s">
        <v>1687</v>
      </c>
    </row>
    <row r="3178" spans="1:10" ht="19.2" hidden="1" customHeight="1" x14ac:dyDescent="0.3">
      <c r="A3178" s="273">
        <v>46114</v>
      </c>
      <c r="B3178" s="273">
        <v>46477</v>
      </c>
      <c r="C3178" s="274" t="s">
        <v>1619</v>
      </c>
      <c r="D3178" s="275" t="s">
        <v>145</v>
      </c>
      <c r="E3178" s="275"/>
      <c r="F3178" s="275"/>
      <c r="G3178" s="421" t="str">
        <f t="shared" si="50"/>
        <v/>
      </c>
      <c r="H3178" s="276">
        <v>86</v>
      </c>
      <c r="I3178" s="275" t="s">
        <v>1620</v>
      </c>
      <c r="J3178" s="210" t="s">
        <v>1687</v>
      </c>
    </row>
    <row r="3179" spans="1:10" ht="19.2" hidden="1" customHeight="1" x14ac:dyDescent="0.3">
      <c r="A3179" s="273">
        <v>44973</v>
      </c>
      <c r="B3179" s="273">
        <v>45961</v>
      </c>
      <c r="C3179" s="274" t="s">
        <v>286</v>
      </c>
      <c r="D3179" s="275" t="s">
        <v>287</v>
      </c>
      <c r="E3179" s="275"/>
      <c r="F3179" s="275"/>
      <c r="G3179" s="421" t="str">
        <f t="shared" si="50"/>
        <v/>
      </c>
      <c r="H3179" s="276">
        <v>282</v>
      </c>
      <c r="I3179" s="275" t="s">
        <v>217</v>
      </c>
      <c r="J3179" s="210" t="s">
        <v>1687</v>
      </c>
    </row>
    <row r="3180" spans="1:10" ht="19.2" hidden="1" customHeight="1" x14ac:dyDescent="0.3">
      <c r="A3180" s="273">
        <v>45430</v>
      </c>
      <c r="B3180" s="273"/>
      <c r="C3180" s="274" t="s">
        <v>289</v>
      </c>
      <c r="D3180" s="275" t="s">
        <v>1275</v>
      </c>
      <c r="E3180" s="275"/>
      <c r="F3180" s="275"/>
      <c r="G3180" s="421" t="str">
        <f t="shared" si="50"/>
        <v/>
      </c>
      <c r="H3180" s="276">
        <v>20</v>
      </c>
      <c r="I3180" s="275" t="s">
        <v>290</v>
      </c>
      <c r="J3180" s="210" t="s">
        <v>1687</v>
      </c>
    </row>
    <row r="3181" spans="1:10" ht="19.2" hidden="1" customHeight="1" x14ac:dyDescent="0.3">
      <c r="A3181" s="273">
        <v>45939</v>
      </c>
      <c r="B3181" s="273"/>
      <c r="C3181" s="274" t="s">
        <v>289</v>
      </c>
      <c r="D3181" s="275" t="s">
        <v>1275</v>
      </c>
      <c r="E3181" s="275"/>
      <c r="F3181" s="275"/>
      <c r="G3181" s="421" t="str">
        <f t="shared" si="50"/>
        <v/>
      </c>
      <c r="H3181" s="276">
        <v>20</v>
      </c>
      <c r="I3181" s="275" t="s">
        <v>291</v>
      </c>
      <c r="J3181" s="210" t="s">
        <v>1687</v>
      </c>
    </row>
    <row r="3182" spans="1:10" ht="19.2" hidden="1" customHeight="1" x14ac:dyDescent="0.3">
      <c r="A3182" s="273">
        <v>46003</v>
      </c>
      <c r="B3182" s="273">
        <v>46356</v>
      </c>
      <c r="C3182" s="274" t="s">
        <v>292</v>
      </c>
      <c r="D3182" s="275" t="s">
        <v>118</v>
      </c>
      <c r="E3182" s="275"/>
      <c r="F3182" s="275"/>
      <c r="G3182" s="421" t="str">
        <f t="shared" si="50"/>
        <v/>
      </c>
      <c r="H3182" s="276">
        <v>52</v>
      </c>
      <c r="I3182" s="275" t="s">
        <v>293</v>
      </c>
      <c r="J3182" s="210" t="s">
        <v>1687</v>
      </c>
    </row>
    <row r="3183" spans="1:10" ht="19.2" hidden="1" customHeight="1" x14ac:dyDescent="0.3">
      <c r="A3183" s="273">
        <v>45832</v>
      </c>
      <c r="B3183" s="273"/>
      <c r="C3183" s="274" t="s">
        <v>294</v>
      </c>
      <c r="D3183" s="275" t="s">
        <v>118</v>
      </c>
      <c r="E3183" s="275"/>
      <c r="F3183" s="275"/>
      <c r="G3183" s="421" t="str">
        <f t="shared" si="50"/>
        <v/>
      </c>
      <c r="H3183" s="276">
        <v>48</v>
      </c>
      <c r="I3183" s="275" t="s">
        <v>295</v>
      </c>
      <c r="J3183" s="210" t="s">
        <v>1687</v>
      </c>
    </row>
    <row r="3184" spans="1:10" ht="19.2" hidden="1" customHeight="1" x14ac:dyDescent="0.3">
      <c r="A3184" s="273">
        <v>46029</v>
      </c>
      <c r="B3184" s="273">
        <v>46387</v>
      </c>
      <c r="C3184" s="274" t="s">
        <v>1621</v>
      </c>
      <c r="D3184" s="275" t="s">
        <v>118</v>
      </c>
      <c r="E3184" s="275"/>
      <c r="F3184" s="275"/>
      <c r="G3184" s="421" t="str">
        <f t="shared" si="50"/>
        <v/>
      </c>
      <c r="H3184" s="276">
        <v>52</v>
      </c>
      <c r="I3184" s="275" t="s">
        <v>601</v>
      </c>
      <c r="J3184" s="210" t="s">
        <v>1687</v>
      </c>
    </row>
    <row r="3185" spans="1:10" ht="19.2" hidden="1" customHeight="1" x14ac:dyDescent="0.3">
      <c r="A3185" s="273">
        <v>46046</v>
      </c>
      <c r="B3185" s="273">
        <v>46386</v>
      </c>
      <c r="C3185" s="274" t="s">
        <v>298</v>
      </c>
      <c r="D3185" s="275" t="s">
        <v>1275</v>
      </c>
      <c r="E3185" s="275"/>
      <c r="F3185" s="275"/>
      <c r="G3185" s="421" t="str">
        <f t="shared" si="50"/>
        <v/>
      </c>
      <c r="H3185" s="276">
        <v>40</v>
      </c>
      <c r="I3185" s="275" t="s">
        <v>189</v>
      </c>
      <c r="J3185" s="210" t="s">
        <v>1687</v>
      </c>
    </row>
    <row r="3186" spans="1:10" ht="19.2" hidden="1" customHeight="1" x14ac:dyDescent="0.3">
      <c r="A3186" s="273">
        <v>45400</v>
      </c>
      <c r="B3186" s="273"/>
      <c r="C3186" s="274" t="s">
        <v>299</v>
      </c>
      <c r="D3186" s="275" t="s">
        <v>1275</v>
      </c>
      <c r="E3186" s="275"/>
      <c r="F3186" s="275"/>
      <c r="G3186" s="421" t="str">
        <f t="shared" si="50"/>
        <v/>
      </c>
      <c r="H3186" s="276">
        <v>20</v>
      </c>
      <c r="I3186" s="275" t="s">
        <v>300</v>
      </c>
      <c r="J3186" s="210" t="s">
        <v>1687</v>
      </c>
    </row>
    <row r="3187" spans="1:10" ht="19.2" hidden="1" customHeight="1" x14ac:dyDescent="0.3">
      <c r="A3187" s="273">
        <v>43374</v>
      </c>
      <c r="B3187" s="273">
        <v>45961</v>
      </c>
      <c r="C3187" s="274" t="s">
        <v>302</v>
      </c>
      <c r="D3187" s="275" t="s">
        <v>635</v>
      </c>
      <c r="E3187" s="275"/>
      <c r="F3187" s="275"/>
      <c r="G3187" s="421" t="str">
        <f t="shared" si="50"/>
        <v/>
      </c>
      <c r="H3187" s="276">
        <v>220</v>
      </c>
      <c r="I3187" s="275" t="s">
        <v>63</v>
      </c>
      <c r="J3187" s="210" t="s">
        <v>1687</v>
      </c>
    </row>
    <row r="3188" spans="1:10" ht="19.2" hidden="1" customHeight="1" x14ac:dyDescent="0.3">
      <c r="A3188" s="273">
        <v>43689</v>
      </c>
      <c r="B3188" s="273">
        <v>45961</v>
      </c>
      <c r="C3188" s="274" t="s">
        <v>304</v>
      </c>
      <c r="D3188" s="275" t="s">
        <v>118</v>
      </c>
      <c r="E3188" s="275" t="s">
        <v>1491</v>
      </c>
      <c r="F3188" s="275"/>
      <c r="G3188" s="421" t="str">
        <f t="shared" si="50"/>
        <v/>
      </c>
      <c r="H3188" s="276">
        <v>325</v>
      </c>
      <c r="I3188" s="275" t="s">
        <v>306</v>
      </c>
      <c r="J3188" s="210" t="s">
        <v>1687</v>
      </c>
    </row>
    <row r="3189" spans="1:10" ht="19.2" hidden="1" customHeight="1" x14ac:dyDescent="0.3">
      <c r="A3189" s="273">
        <v>45804</v>
      </c>
      <c r="B3189" s="273"/>
      <c r="C3189" s="274" t="s">
        <v>307</v>
      </c>
      <c r="D3189" s="275" t="s">
        <v>118</v>
      </c>
      <c r="E3189" s="275"/>
      <c r="F3189" s="275"/>
      <c r="G3189" s="421" t="str">
        <f t="shared" si="50"/>
        <v/>
      </c>
      <c r="H3189" s="276">
        <v>48</v>
      </c>
      <c r="I3189" s="275" t="s">
        <v>311</v>
      </c>
      <c r="J3189" s="210" t="s">
        <v>1687</v>
      </c>
    </row>
    <row r="3190" spans="1:10" ht="19.2" hidden="1" customHeight="1" x14ac:dyDescent="0.3">
      <c r="A3190" s="273">
        <v>45804</v>
      </c>
      <c r="B3190" s="273"/>
      <c r="C3190" s="274" t="s">
        <v>307</v>
      </c>
      <c r="D3190" s="275" t="s">
        <v>118</v>
      </c>
      <c r="E3190" s="275"/>
      <c r="F3190" s="275"/>
      <c r="G3190" s="421" t="str">
        <f t="shared" si="50"/>
        <v/>
      </c>
      <c r="H3190" s="276">
        <v>48</v>
      </c>
      <c r="I3190" s="275" t="s">
        <v>312</v>
      </c>
      <c r="J3190" s="210" t="s">
        <v>1687</v>
      </c>
    </row>
    <row r="3191" spans="1:10" ht="19.2" hidden="1" customHeight="1" x14ac:dyDescent="0.3">
      <c r="A3191" s="273">
        <v>45139</v>
      </c>
      <c r="B3191" s="273">
        <v>45961</v>
      </c>
      <c r="C3191" s="274" t="s">
        <v>313</v>
      </c>
      <c r="D3191" s="275" t="s">
        <v>1275</v>
      </c>
      <c r="E3191" s="275"/>
      <c r="F3191" s="275"/>
      <c r="G3191" s="421" t="str">
        <f t="shared" si="50"/>
        <v/>
      </c>
      <c r="H3191" s="276">
        <v>24</v>
      </c>
      <c r="I3191" s="275" t="s">
        <v>202</v>
      </c>
      <c r="J3191" s="210" t="s">
        <v>1687</v>
      </c>
    </row>
    <row r="3192" spans="1:10" ht="19.2" hidden="1" customHeight="1" x14ac:dyDescent="0.3">
      <c r="A3192" s="273">
        <v>46097</v>
      </c>
      <c r="B3192" s="273">
        <v>46446</v>
      </c>
      <c r="C3192" s="274" t="s">
        <v>1623</v>
      </c>
      <c r="D3192" s="275" t="s">
        <v>118</v>
      </c>
      <c r="E3192" s="275"/>
      <c r="F3192" s="275"/>
      <c r="G3192" s="421" t="str">
        <f t="shared" si="50"/>
        <v/>
      </c>
      <c r="H3192" s="276">
        <v>52</v>
      </c>
      <c r="I3192" s="275" t="s">
        <v>1624</v>
      </c>
      <c r="J3192" s="210" t="s">
        <v>1687</v>
      </c>
    </row>
    <row r="3193" spans="1:10" ht="19.2" hidden="1" customHeight="1" x14ac:dyDescent="0.3">
      <c r="A3193" s="273">
        <v>44691</v>
      </c>
      <c r="B3193" s="273">
        <v>45961</v>
      </c>
      <c r="C3193" s="274" t="s">
        <v>314</v>
      </c>
      <c r="D3193" s="275" t="s">
        <v>187</v>
      </c>
      <c r="E3193" s="275"/>
      <c r="F3193" s="275"/>
      <c r="G3193" s="421" t="str">
        <f t="shared" si="50"/>
        <v/>
      </c>
      <c r="H3193" s="276">
        <v>253</v>
      </c>
      <c r="I3193" s="275" t="s">
        <v>278</v>
      </c>
      <c r="J3193" s="210" t="s">
        <v>1687</v>
      </c>
    </row>
    <row r="3194" spans="1:10" ht="19.2" hidden="1" customHeight="1" x14ac:dyDescent="0.3">
      <c r="A3194" s="273">
        <v>46038</v>
      </c>
      <c r="B3194" s="273">
        <v>46386</v>
      </c>
      <c r="C3194" s="274" t="s">
        <v>315</v>
      </c>
      <c r="D3194" s="275" t="s">
        <v>118</v>
      </c>
      <c r="E3194" s="275"/>
      <c r="F3194" s="275"/>
      <c r="G3194" s="421" t="str">
        <f t="shared" si="50"/>
        <v/>
      </c>
      <c r="H3194" s="276">
        <v>52</v>
      </c>
      <c r="I3194" s="275" t="s">
        <v>316</v>
      </c>
      <c r="J3194" s="210" t="s">
        <v>1687</v>
      </c>
    </row>
    <row r="3195" spans="1:10" ht="19.2" hidden="1" customHeight="1" x14ac:dyDescent="0.3">
      <c r="A3195" s="273">
        <v>45815</v>
      </c>
      <c r="B3195" s="273"/>
      <c r="C3195" s="274" t="s">
        <v>318</v>
      </c>
      <c r="D3195" s="275" t="s">
        <v>15</v>
      </c>
      <c r="E3195" s="275"/>
      <c r="F3195" s="275"/>
      <c r="G3195" s="421" t="str">
        <f t="shared" si="50"/>
        <v/>
      </c>
      <c r="H3195" s="276">
        <v>120</v>
      </c>
      <c r="I3195" s="275" t="s">
        <v>219</v>
      </c>
      <c r="J3195" s="210" t="s">
        <v>1687</v>
      </c>
    </row>
    <row r="3196" spans="1:10" ht="19.2" hidden="1" customHeight="1" x14ac:dyDescent="0.3">
      <c r="A3196" s="273">
        <v>45790</v>
      </c>
      <c r="B3196" s="273"/>
      <c r="C3196" s="274" t="s">
        <v>318</v>
      </c>
      <c r="D3196" s="275" t="s">
        <v>15</v>
      </c>
      <c r="E3196" s="275"/>
      <c r="F3196" s="275"/>
      <c r="G3196" s="421" t="str">
        <f t="shared" si="50"/>
        <v/>
      </c>
      <c r="H3196" s="276">
        <v>120</v>
      </c>
      <c r="I3196" s="275" t="s">
        <v>319</v>
      </c>
      <c r="J3196" s="210" t="s">
        <v>1687</v>
      </c>
    </row>
    <row r="3197" spans="1:10" ht="19.2" hidden="1" customHeight="1" x14ac:dyDescent="0.3">
      <c r="A3197" s="273">
        <v>44993</v>
      </c>
      <c r="B3197" s="273">
        <v>45961</v>
      </c>
      <c r="C3197" s="274" t="s">
        <v>320</v>
      </c>
      <c r="D3197" s="275" t="s">
        <v>1275</v>
      </c>
      <c r="E3197" s="275"/>
      <c r="F3197" s="275"/>
      <c r="G3197" s="421" t="str">
        <f t="shared" si="50"/>
        <v/>
      </c>
      <c r="H3197" s="276">
        <v>24</v>
      </c>
      <c r="I3197" s="275" t="s">
        <v>321</v>
      </c>
      <c r="J3197" s="210" t="s">
        <v>1687</v>
      </c>
    </row>
    <row r="3198" spans="1:10" ht="19.2" hidden="1" customHeight="1" x14ac:dyDescent="0.3">
      <c r="A3198" s="273">
        <v>44756</v>
      </c>
      <c r="B3198" s="273">
        <v>45961</v>
      </c>
      <c r="C3198" s="274" t="s">
        <v>322</v>
      </c>
      <c r="D3198" s="275" t="s">
        <v>118</v>
      </c>
      <c r="E3198" s="275"/>
      <c r="F3198" s="275"/>
      <c r="G3198" s="421" t="str">
        <f t="shared" si="50"/>
        <v/>
      </c>
      <c r="H3198" s="276">
        <v>52</v>
      </c>
      <c r="I3198" s="275" t="s">
        <v>20</v>
      </c>
      <c r="J3198" s="210" t="s">
        <v>1687</v>
      </c>
    </row>
    <row r="3199" spans="1:10" ht="19.2" hidden="1" customHeight="1" x14ac:dyDescent="0.3">
      <c r="A3199" s="273">
        <v>45432</v>
      </c>
      <c r="B3199" s="273"/>
      <c r="C3199" s="274" t="s">
        <v>323</v>
      </c>
      <c r="D3199" s="275" t="s">
        <v>287</v>
      </c>
      <c r="E3199" s="275"/>
      <c r="F3199" s="275"/>
      <c r="G3199" s="421" t="str">
        <f t="shared" si="50"/>
        <v/>
      </c>
      <c r="H3199" s="276">
        <v>256.95999999999998</v>
      </c>
      <c r="I3199" s="275" t="s">
        <v>321</v>
      </c>
      <c r="J3199" s="210" t="s">
        <v>1687</v>
      </c>
    </row>
    <row r="3200" spans="1:10" ht="19.2" hidden="1" customHeight="1" x14ac:dyDescent="0.3">
      <c r="A3200" s="273">
        <v>45432</v>
      </c>
      <c r="B3200" s="273"/>
      <c r="C3200" s="274" t="s">
        <v>323</v>
      </c>
      <c r="D3200" s="275" t="s">
        <v>287</v>
      </c>
      <c r="E3200" s="275"/>
      <c r="F3200" s="275"/>
      <c r="G3200" s="421" t="str">
        <f t="shared" si="50"/>
        <v/>
      </c>
      <c r="H3200" s="276">
        <v>256.95999999999998</v>
      </c>
      <c r="I3200" s="275" t="s">
        <v>325</v>
      </c>
      <c r="J3200" s="210" t="s">
        <v>1687</v>
      </c>
    </row>
    <row r="3201" spans="1:10" ht="19.2" hidden="1" customHeight="1" x14ac:dyDescent="0.3">
      <c r="A3201" s="273">
        <v>45730</v>
      </c>
      <c r="B3201" s="273">
        <v>46109</v>
      </c>
      <c r="C3201" s="274" t="s">
        <v>326</v>
      </c>
      <c r="D3201" s="275" t="s">
        <v>118</v>
      </c>
      <c r="E3201" s="275"/>
      <c r="F3201" s="275"/>
      <c r="G3201" s="421" t="str">
        <f t="shared" si="50"/>
        <v/>
      </c>
      <c r="H3201" s="276">
        <v>52</v>
      </c>
      <c r="I3201" s="275" t="s">
        <v>327</v>
      </c>
      <c r="J3201" s="210" t="s">
        <v>1687</v>
      </c>
    </row>
    <row r="3202" spans="1:10" ht="19.2" hidden="1" customHeight="1" x14ac:dyDescent="0.3">
      <c r="A3202" s="273">
        <v>45905</v>
      </c>
      <c r="B3202" s="273"/>
      <c r="C3202" s="274" t="s">
        <v>326</v>
      </c>
      <c r="D3202" s="275" t="s">
        <v>118</v>
      </c>
      <c r="E3202" s="275"/>
      <c r="F3202" s="275"/>
      <c r="G3202" s="421" t="str">
        <f t="shared" si="50"/>
        <v/>
      </c>
      <c r="H3202" s="276">
        <v>48</v>
      </c>
      <c r="I3202" s="275" t="s">
        <v>328</v>
      </c>
      <c r="J3202" s="210" t="s">
        <v>1687</v>
      </c>
    </row>
    <row r="3203" spans="1:10" ht="19.2" hidden="1" customHeight="1" x14ac:dyDescent="0.3">
      <c r="A3203" s="273">
        <v>45905</v>
      </c>
      <c r="B3203" s="273"/>
      <c r="C3203" s="274" t="s">
        <v>326</v>
      </c>
      <c r="D3203" s="275" t="s">
        <v>118</v>
      </c>
      <c r="E3203" s="275"/>
      <c r="F3203" s="275"/>
      <c r="G3203" s="421" t="str">
        <f t="shared" si="50"/>
        <v/>
      </c>
      <c r="H3203" s="276">
        <v>48</v>
      </c>
      <c r="I3203" s="275" t="s">
        <v>96</v>
      </c>
      <c r="J3203" s="210" t="s">
        <v>1687</v>
      </c>
    </row>
    <row r="3204" spans="1:10" ht="19.2" hidden="1" customHeight="1" x14ac:dyDescent="0.3">
      <c r="A3204" s="273">
        <v>45225</v>
      </c>
      <c r="B3204" s="273">
        <v>45961</v>
      </c>
      <c r="C3204" s="435" t="s">
        <v>329</v>
      </c>
      <c r="D3204" s="275" t="s">
        <v>287</v>
      </c>
      <c r="E3204" s="275"/>
      <c r="F3204" s="275"/>
      <c r="G3204" s="421" t="str">
        <f t="shared" si="50"/>
        <v/>
      </c>
      <c r="H3204" s="276">
        <v>282</v>
      </c>
      <c r="I3204" s="275" t="s">
        <v>330</v>
      </c>
      <c r="J3204" s="210" t="s">
        <v>1687</v>
      </c>
    </row>
    <row r="3205" spans="1:10" ht="19.2" hidden="1" customHeight="1" x14ac:dyDescent="0.3">
      <c r="A3205" s="273">
        <v>44351</v>
      </c>
      <c r="B3205" s="273">
        <v>45961</v>
      </c>
      <c r="C3205" s="274" t="s">
        <v>331</v>
      </c>
      <c r="D3205" s="275" t="s">
        <v>118</v>
      </c>
      <c r="E3205" s="275" t="s">
        <v>492</v>
      </c>
      <c r="F3205" s="275"/>
      <c r="G3205" s="421" t="str">
        <f t="shared" si="50"/>
        <v/>
      </c>
      <c r="H3205" s="276">
        <v>300</v>
      </c>
      <c r="I3205" s="275" t="s">
        <v>333</v>
      </c>
      <c r="J3205" s="210" t="s">
        <v>1687</v>
      </c>
    </row>
    <row r="3206" spans="1:10" ht="19.2" hidden="1" customHeight="1" x14ac:dyDescent="0.3">
      <c r="A3206" s="273">
        <v>45904</v>
      </c>
      <c r="B3206" s="273"/>
      <c r="C3206" s="274" t="s">
        <v>353</v>
      </c>
      <c r="D3206" s="275" t="s">
        <v>1275</v>
      </c>
      <c r="E3206" s="275"/>
      <c r="F3206" s="275"/>
      <c r="G3206" s="421" t="str">
        <f t="shared" si="50"/>
        <v/>
      </c>
      <c r="H3206" s="276">
        <v>20</v>
      </c>
      <c r="I3206" s="275" t="s">
        <v>354</v>
      </c>
      <c r="J3206" s="210" t="s">
        <v>1687</v>
      </c>
    </row>
    <row r="3207" spans="1:10" ht="19.2" hidden="1" customHeight="1" x14ac:dyDescent="0.3">
      <c r="A3207" s="273">
        <v>45904</v>
      </c>
      <c r="B3207" s="273"/>
      <c r="C3207" s="274" t="s">
        <v>353</v>
      </c>
      <c r="D3207" s="275" t="s">
        <v>1275</v>
      </c>
      <c r="E3207" s="275"/>
      <c r="F3207" s="275"/>
      <c r="G3207" s="421" t="str">
        <f t="shared" si="50"/>
        <v/>
      </c>
      <c r="H3207" s="276">
        <v>20</v>
      </c>
      <c r="I3207" s="275" t="s">
        <v>356</v>
      </c>
      <c r="J3207" s="210" t="s">
        <v>1687</v>
      </c>
    </row>
    <row r="3208" spans="1:10" ht="19.2" hidden="1" customHeight="1" x14ac:dyDescent="0.3">
      <c r="A3208" s="273">
        <v>44883</v>
      </c>
      <c r="B3208" s="273">
        <v>45961</v>
      </c>
      <c r="C3208" s="274" t="s">
        <v>334</v>
      </c>
      <c r="D3208" s="275" t="s">
        <v>1275</v>
      </c>
      <c r="E3208" s="275"/>
      <c r="F3208" s="275"/>
      <c r="G3208" s="421" t="str">
        <f t="shared" si="50"/>
        <v/>
      </c>
      <c r="H3208" s="276">
        <v>24</v>
      </c>
      <c r="I3208" s="275" t="s">
        <v>335</v>
      </c>
      <c r="J3208" s="210" t="s">
        <v>1687</v>
      </c>
    </row>
    <row r="3209" spans="1:10" ht="19.2" hidden="1" customHeight="1" x14ac:dyDescent="0.3">
      <c r="A3209" s="273">
        <v>45621</v>
      </c>
      <c r="B3209" s="273">
        <v>45991</v>
      </c>
      <c r="C3209" s="274" t="s">
        <v>334</v>
      </c>
      <c r="D3209" s="275" t="s">
        <v>1275</v>
      </c>
      <c r="E3209" s="275"/>
      <c r="F3209" s="275"/>
      <c r="G3209" s="421" t="str">
        <f t="shared" si="50"/>
        <v/>
      </c>
      <c r="H3209" s="276">
        <v>24</v>
      </c>
      <c r="I3209" s="275" t="s">
        <v>336</v>
      </c>
      <c r="J3209" s="210" t="s">
        <v>1687</v>
      </c>
    </row>
    <row r="3210" spans="1:10" ht="19.2" hidden="1" customHeight="1" x14ac:dyDescent="0.3">
      <c r="A3210" s="273">
        <v>44718</v>
      </c>
      <c r="B3210" s="273">
        <v>45961</v>
      </c>
      <c r="C3210" s="274" t="s">
        <v>337</v>
      </c>
      <c r="D3210" s="275" t="s">
        <v>118</v>
      </c>
      <c r="E3210" s="275"/>
      <c r="F3210" s="275"/>
      <c r="G3210" s="421" t="str">
        <f t="shared" ref="G3210:G3273" si="51">IF(F3210="","",F3210*25)</f>
        <v/>
      </c>
      <c r="H3210" s="276">
        <v>52</v>
      </c>
      <c r="I3210" s="275" t="s">
        <v>338</v>
      </c>
      <c r="J3210" s="210" t="s">
        <v>1687</v>
      </c>
    </row>
    <row r="3211" spans="1:10" ht="19.2" hidden="1" customHeight="1" x14ac:dyDescent="0.3">
      <c r="A3211" s="273">
        <v>44718</v>
      </c>
      <c r="B3211" s="273">
        <v>45961</v>
      </c>
      <c r="C3211" s="274" t="s">
        <v>337</v>
      </c>
      <c r="D3211" s="275" t="s">
        <v>118</v>
      </c>
      <c r="E3211" s="275"/>
      <c r="F3211" s="275"/>
      <c r="G3211" s="421" t="str">
        <f t="shared" si="51"/>
        <v/>
      </c>
      <c r="H3211" s="276">
        <v>52</v>
      </c>
      <c r="I3211" s="275" t="s">
        <v>20</v>
      </c>
      <c r="J3211" s="210" t="s">
        <v>1687</v>
      </c>
    </row>
    <row r="3212" spans="1:10" ht="19.2" hidden="1" customHeight="1" x14ac:dyDescent="0.3">
      <c r="A3212" s="273">
        <v>44718</v>
      </c>
      <c r="B3212" s="273">
        <v>45961</v>
      </c>
      <c r="C3212" s="274" t="s">
        <v>337</v>
      </c>
      <c r="D3212" s="275" t="s">
        <v>118</v>
      </c>
      <c r="E3212" s="275"/>
      <c r="F3212" s="275"/>
      <c r="G3212" s="421" t="str">
        <f t="shared" si="51"/>
        <v/>
      </c>
      <c r="H3212" s="276">
        <v>52</v>
      </c>
      <c r="I3212" s="275" t="s">
        <v>339</v>
      </c>
      <c r="J3212" s="210" t="s">
        <v>1687</v>
      </c>
    </row>
    <row r="3213" spans="1:10" ht="19.2" hidden="1" customHeight="1" x14ac:dyDescent="0.3">
      <c r="A3213" s="273">
        <v>44718</v>
      </c>
      <c r="B3213" s="273">
        <v>45961</v>
      </c>
      <c r="C3213" s="274" t="s">
        <v>337</v>
      </c>
      <c r="D3213" s="275" t="s">
        <v>118</v>
      </c>
      <c r="E3213" s="275"/>
      <c r="F3213" s="275"/>
      <c r="G3213" s="421" t="str">
        <f t="shared" si="51"/>
        <v/>
      </c>
      <c r="H3213" s="276">
        <v>52</v>
      </c>
      <c r="I3213" s="275" t="s">
        <v>223</v>
      </c>
      <c r="J3213" s="210" t="s">
        <v>1687</v>
      </c>
    </row>
    <row r="3214" spans="1:10" ht="19.2" hidden="1" customHeight="1" x14ac:dyDescent="0.3">
      <c r="A3214" s="273">
        <v>44718</v>
      </c>
      <c r="B3214" s="273">
        <v>45961</v>
      </c>
      <c r="C3214" s="274" t="s">
        <v>337</v>
      </c>
      <c r="D3214" s="275" t="s">
        <v>118</v>
      </c>
      <c r="E3214" s="275"/>
      <c r="F3214" s="275"/>
      <c r="G3214" s="421" t="str">
        <f t="shared" si="51"/>
        <v/>
      </c>
      <c r="H3214" s="276">
        <v>52</v>
      </c>
      <c r="I3214" s="275" t="s">
        <v>340</v>
      </c>
      <c r="J3214" s="210" t="s">
        <v>1687</v>
      </c>
    </row>
    <row r="3215" spans="1:10" ht="19.2" hidden="1" customHeight="1" x14ac:dyDescent="0.3">
      <c r="A3215" s="273">
        <v>45444</v>
      </c>
      <c r="B3215" s="273">
        <v>45961</v>
      </c>
      <c r="C3215" s="274" t="s">
        <v>337</v>
      </c>
      <c r="D3215" s="275" t="s">
        <v>118</v>
      </c>
      <c r="E3215" s="275"/>
      <c r="F3215" s="275"/>
      <c r="G3215" s="421" t="str">
        <f t="shared" si="51"/>
        <v/>
      </c>
      <c r="H3215" s="276">
        <v>52</v>
      </c>
      <c r="I3215" s="275" t="s">
        <v>341</v>
      </c>
      <c r="J3215" s="210" t="s">
        <v>1687</v>
      </c>
    </row>
    <row r="3216" spans="1:10" ht="19.2" hidden="1" customHeight="1" x14ac:dyDescent="0.3">
      <c r="A3216" s="273">
        <v>45897</v>
      </c>
      <c r="B3216" s="273"/>
      <c r="C3216" s="274" t="s">
        <v>337</v>
      </c>
      <c r="D3216" s="275" t="s">
        <v>118</v>
      </c>
      <c r="E3216" s="275"/>
      <c r="F3216" s="275"/>
      <c r="G3216" s="421" t="str">
        <f t="shared" si="51"/>
        <v/>
      </c>
      <c r="H3216" s="276">
        <v>48</v>
      </c>
      <c r="I3216" s="275" t="s">
        <v>342</v>
      </c>
      <c r="J3216" s="210" t="s">
        <v>1687</v>
      </c>
    </row>
    <row r="3217" spans="1:10" ht="19.2" hidden="1" customHeight="1" x14ac:dyDescent="0.3">
      <c r="A3217" s="273">
        <v>44830</v>
      </c>
      <c r="B3217" s="273">
        <v>45961</v>
      </c>
      <c r="C3217" s="274" t="s">
        <v>343</v>
      </c>
      <c r="D3217" s="275" t="s">
        <v>118</v>
      </c>
      <c r="E3217" s="275" t="s">
        <v>1495</v>
      </c>
      <c r="F3217" s="275"/>
      <c r="G3217" s="421" t="str">
        <f t="shared" si="51"/>
        <v/>
      </c>
      <c r="H3217" s="276">
        <v>184.8</v>
      </c>
      <c r="I3217" s="275" t="s">
        <v>345</v>
      </c>
      <c r="J3217" s="210" t="s">
        <v>1687</v>
      </c>
    </row>
    <row r="3218" spans="1:10" ht="19.2" hidden="1" customHeight="1" x14ac:dyDescent="0.3">
      <c r="A3218" s="273">
        <v>45332</v>
      </c>
      <c r="B3218" s="273"/>
      <c r="C3218" s="274" t="s">
        <v>348</v>
      </c>
      <c r="D3218" s="275" t="s">
        <v>287</v>
      </c>
      <c r="E3218" s="275"/>
      <c r="F3218" s="275"/>
      <c r="G3218" s="421" t="str">
        <f t="shared" si="51"/>
        <v/>
      </c>
      <c r="H3218" s="276">
        <v>257</v>
      </c>
      <c r="I3218" s="275" t="s">
        <v>349</v>
      </c>
      <c r="J3218" s="210" t="s">
        <v>1687</v>
      </c>
    </row>
    <row r="3219" spans="1:10" ht="19.2" hidden="1" customHeight="1" x14ac:dyDescent="0.3">
      <c r="A3219" s="273">
        <v>45860</v>
      </c>
      <c r="B3219" s="273"/>
      <c r="C3219" s="274" t="s">
        <v>359</v>
      </c>
      <c r="D3219" s="275" t="s">
        <v>118</v>
      </c>
      <c r="E3219" s="275"/>
      <c r="F3219" s="275"/>
      <c r="G3219" s="421" t="str">
        <f t="shared" si="51"/>
        <v/>
      </c>
      <c r="H3219" s="276">
        <v>48</v>
      </c>
      <c r="I3219" s="275" t="s">
        <v>360</v>
      </c>
      <c r="J3219" s="210" t="s">
        <v>1687</v>
      </c>
    </row>
    <row r="3220" spans="1:10" ht="19.2" hidden="1" customHeight="1" x14ac:dyDescent="0.3">
      <c r="A3220" s="273">
        <v>45796</v>
      </c>
      <c r="B3220" s="273"/>
      <c r="C3220" s="274" t="s">
        <v>361</v>
      </c>
      <c r="D3220" s="275" t="s">
        <v>118</v>
      </c>
      <c r="E3220" s="275"/>
      <c r="F3220" s="275"/>
      <c r="G3220" s="421" t="str">
        <f t="shared" si="51"/>
        <v/>
      </c>
      <c r="H3220" s="276">
        <v>48</v>
      </c>
      <c r="I3220" s="275" t="s">
        <v>362</v>
      </c>
      <c r="J3220" s="210" t="s">
        <v>1687</v>
      </c>
    </row>
    <row r="3221" spans="1:10" ht="19.2" hidden="1" customHeight="1" x14ac:dyDescent="0.3">
      <c r="A3221" s="273">
        <v>45584</v>
      </c>
      <c r="B3221" s="273">
        <v>45961</v>
      </c>
      <c r="C3221" s="274" t="s">
        <v>364</v>
      </c>
      <c r="D3221" s="275" t="s">
        <v>15</v>
      </c>
      <c r="E3221" s="275"/>
      <c r="F3221" s="275"/>
      <c r="G3221" s="421" t="str">
        <f t="shared" si="51"/>
        <v/>
      </c>
      <c r="H3221" s="276">
        <v>198</v>
      </c>
      <c r="I3221" s="275" t="s">
        <v>366</v>
      </c>
      <c r="J3221" s="210" t="s">
        <v>1687</v>
      </c>
    </row>
    <row r="3222" spans="1:10" ht="19.2" hidden="1" customHeight="1" x14ac:dyDescent="0.3">
      <c r="A3222" s="273">
        <v>45584</v>
      </c>
      <c r="B3222" s="273">
        <v>45961</v>
      </c>
      <c r="C3222" s="274" t="s">
        <v>364</v>
      </c>
      <c r="D3222" s="275" t="s">
        <v>15</v>
      </c>
      <c r="E3222" s="275"/>
      <c r="F3222" s="275"/>
      <c r="G3222" s="421" t="str">
        <f t="shared" si="51"/>
        <v/>
      </c>
      <c r="H3222" s="276">
        <v>198</v>
      </c>
      <c r="I3222" s="275" t="s">
        <v>96</v>
      </c>
      <c r="J3222" s="210" t="s">
        <v>1687</v>
      </c>
    </row>
    <row r="3223" spans="1:10" ht="19.2" hidden="1" customHeight="1" x14ac:dyDescent="0.3">
      <c r="A3223" s="273">
        <v>45356</v>
      </c>
      <c r="B3223" s="273"/>
      <c r="C3223" s="274" t="s">
        <v>367</v>
      </c>
      <c r="D3223" s="275" t="s">
        <v>118</v>
      </c>
      <c r="E3223" s="275"/>
      <c r="F3223" s="275"/>
      <c r="G3223" s="421" t="str">
        <f t="shared" si="51"/>
        <v/>
      </c>
      <c r="H3223" s="276">
        <v>48</v>
      </c>
      <c r="I3223" s="275" t="s">
        <v>368</v>
      </c>
      <c r="J3223" s="210" t="s">
        <v>1687</v>
      </c>
    </row>
    <row r="3224" spans="1:10" ht="19.2" hidden="1" customHeight="1" x14ac:dyDescent="0.3">
      <c r="A3224" s="273">
        <v>46114</v>
      </c>
      <c r="B3224" s="273">
        <v>46476</v>
      </c>
      <c r="C3224" s="274" t="s">
        <v>1625</v>
      </c>
      <c r="D3224" s="275" t="s">
        <v>1275</v>
      </c>
      <c r="E3224" s="275"/>
      <c r="F3224" s="275"/>
      <c r="G3224" s="421" t="str">
        <f t="shared" si="51"/>
        <v/>
      </c>
      <c r="H3224" s="276">
        <v>24</v>
      </c>
      <c r="I3224" s="275" t="s">
        <v>150</v>
      </c>
      <c r="J3224" s="210" t="s">
        <v>1687</v>
      </c>
    </row>
    <row r="3225" spans="1:10" ht="19.2" hidden="1" customHeight="1" x14ac:dyDescent="0.3">
      <c r="A3225" s="273">
        <v>44394</v>
      </c>
      <c r="B3225" s="273">
        <v>45961</v>
      </c>
      <c r="C3225" s="274" t="s">
        <v>370</v>
      </c>
      <c r="D3225" s="275" t="s">
        <v>118</v>
      </c>
      <c r="E3225" s="275"/>
      <c r="F3225" s="275"/>
      <c r="G3225" s="421" t="str">
        <f t="shared" si="51"/>
        <v/>
      </c>
      <c r="H3225" s="276">
        <v>52</v>
      </c>
      <c r="I3225" s="275" t="s">
        <v>179</v>
      </c>
      <c r="J3225" s="210" t="s">
        <v>1687</v>
      </c>
    </row>
    <row r="3226" spans="1:10" ht="19.2" hidden="1" customHeight="1" x14ac:dyDescent="0.3">
      <c r="A3226" s="273">
        <v>46069</v>
      </c>
      <c r="B3226" s="273">
        <v>46418</v>
      </c>
      <c r="C3226" s="274" t="s">
        <v>1534</v>
      </c>
      <c r="D3226" s="275" t="s">
        <v>1275</v>
      </c>
      <c r="E3226" s="275"/>
      <c r="F3226" s="275"/>
      <c r="G3226" s="421" t="str">
        <f t="shared" si="51"/>
        <v/>
      </c>
      <c r="H3226" s="276">
        <v>24</v>
      </c>
      <c r="I3226" s="275" t="s">
        <v>1535</v>
      </c>
      <c r="J3226" s="210" t="s">
        <v>1687</v>
      </c>
    </row>
    <row r="3227" spans="1:10" ht="19.2" hidden="1" customHeight="1" x14ac:dyDescent="0.3">
      <c r="A3227" s="273">
        <v>43999</v>
      </c>
      <c r="B3227" s="273">
        <v>45961</v>
      </c>
      <c r="C3227" s="274" t="s">
        <v>374</v>
      </c>
      <c r="D3227" s="275" t="s">
        <v>118</v>
      </c>
      <c r="E3227" s="275" t="s">
        <v>1491</v>
      </c>
      <c r="F3227" s="275"/>
      <c r="G3227" s="421" t="str">
        <f t="shared" si="51"/>
        <v/>
      </c>
      <c r="H3227" s="276">
        <v>305</v>
      </c>
      <c r="I3227" s="275" t="s">
        <v>376</v>
      </c>
      <c r="J3227" s="210" t="s">
        <v>1687</v>
      </c>
    </row>
    <row r="3228" spans="1:10" ht="19.2" hidden="1" customHeight="1" x14ac:dyDescent="0.3">
      <c r="A3228" s="273">
        <v>46030</v>
      </c>
      <c r="B3228" s="273">
        <v>46386</v>
      </c>
      <c r="C3228" s="274" t="s">
        <v>1626</v>
      </c>
      <c r="D3228" s="275" t="s">
        <v>118</v>
      </c>
      <c r="E3228" s="275"/>
      <c r="F3228" s="275"/>
      <c r="G3228" s="421" t="str">
        <f t="shared" si="51"/>
        <v/>
      </c>
      <c r="H3228" s="276">
        <v>52</v>
      </c>
      <c r="I3228" s="275" t="s">
        <v>373</v>
      </c>
      <c r="J3228" s="210" t="s">
        <v>1687</v>
      </c>
    </row>
    <row r="3229" spans="1:10" ht="19.2" hidden="1" customHeight="1" x14ac:dyDescent="0.3">
      <c r="A3229" s="273">
        <v>45968</v>
      </c>
      <c r="B3229" s="273"/>
      <c r="C3229" s="274" t="s">
        <v>377</v>
      </c>
      <c r="D3229" s="275" t="s">
        <v>1275</v>
      </c>
      <c r="E3229" s="275"/>
      <c r="F3229" s="275"/>
      <c r="G3229" s="421" t="str">
        <f t="shared" si="51"/>
        <v/>
      </c>
      <c r="H3229" s="276">
        <v>24</v>
      </c>
      <c r="I3229" s="275" t="s">
        <v>23</v>
      </c>
      <c r="J3229" s="210" t="s">
        <v>1687</v>
      </c>
    </row>
    <row r="3230" spans="1:10" ht="19.2" hidden="1" customHeight="1" x14ac:dyDescent="0.3">
      <c r="A3230" s="273">
        <v>46132</v>
      </c>
      <c r="B3230" s="273">
        <v>46476</v>
      </c>
      <c r="C3230" s="274" t="s">
        <v>1627</v>
      </c>
      <c r="D3230" s="275" t="s">
        <v>118</v>
      </c>
      <c r="E3230" s="275"/>
      <c r="F3230" s="275"/>
      <c r="G3230" s="421" t="str">
        <f t="shared" si="51"/>
        <v/>
      </c>
      <c r="H3230" s="276">
        <v>52</v>
      </c>
      <c r="I3230" s="275" t="s">
        <v>1628</v>
      </c>
      <c r="J3230" s="210" t="s">
        <v>1687</v>
      </c>
    </row>
    <row r="3231" spans="1:10" ht="19.2" hidden="1" customHeight="1" x14ac:dyDescent="0.3">
      <c r="A3231" s="273">
        <v>45379</v>
      </c>
      <c r="B3231" s="273"/>
      <c r="C3231" s="274" t="s">
        <v>379</v>
      </c>
      <c r="D3231" s="275" t="s">
        <v>118</v>
      </c>
      <c r="E3231" s="275"/>
      <c r="F3231" s="275"/>
      <c r="G3231" s="421" t="str">
        <f t="shared" si="51"/>
        <v/>
      </c>
      <c r="H3231" s="276">
        <v>48</v>
      </c>
      <c r="I3231" s="275" t="s">
        <v>380</v>
      </c>
      <c r="J3231" s="210" t="s">
        <v>1687</v>
      </c>
    </row>
    <row r="3232" spans="1:10" ht="19.2" hidden="1" customHeight="1" x14ac:dyDescent="0.3">
      <c r="A3232" s="273">
        <v>45772</v>
      </c>
      <c r="B3232" s="273"/>
      <c r="C3232" s="274" t="s">
        <v>381</v>
      </c>
      <c r="D3232" s="275" t="s">
        <v>15</v>
      </c>
      <c r="E3232" s="275" t="s">
        <v>1496</v>
      </c>
      <c r="F3232" s="275"/>
      <c r="G3232" s="421" t="str">
        <f t="shared" si="51"/>
        <v/>
      </c>
      <c r="H3232" s="276">
        <v>164</v>
      </c>
      <c r="I3232" s="275" t="s">
        <v>383</v>
      </c>
      <c r="J3232" s="210" t="s">
        <v>1687</v>
      </c>
    </row>
    <row r="3233" spans="1:10" ht="19.2" hidden="1" customHeight="1" x14ac:dyDescent="0.3">
      <c r="A3233" s="273">
        <v>45867</v>
      </c>
      <c r="B3233" s="273"/>
      <c r="C3233" s="274" t="s">
        <v>386</v>
      </c>
      <c r="D3233" s="275" t="s">
        <v>1275</v>
      </c>
      <c r="E3233" s="275"/>
      <c r="F3233" s="275"/>
      <c r="G3233" s="421" t="str">
        <f t="shared" si="51"/>
        <v/>
      </c>
      <c r="H3233" s="276">
        <v>20</v>
      </c>
      <c r="I3233" s="275" t="s">
        <v>89</v>
      </c>
      <c r="J3233" s="210" t="s">
        <v>1687</v>
      </c>
    </row>
    <row r="3234" spans="1:10" ht="19.2" hidden="1" customHeight="1" x14ac:dyDescent="0.3">
      <c r="A3234" s="273">
        <v>45867</v>
      </c>
      <c r="B3234" s="273"/>
      <c r="C3234" s="274" t="s">
        <v>386</v>
      </c>
      <c r="D3234" s="275" t="s">
        <v>1275</v>
      </c>
      <c r="E3234" s="275"/>
      <c r="F3234" s="275"/>
      <c r="G3234" s="421" t="str">
        <f t="shared" si="51"/>
        <v/>
      </c>
      <c r="H3234" s="276">
        <v>20</v>
      </c>
      <c r="I3234" s="275" t="s">
        <v>387</v>
      </c>
      <c r="J3234" s="210" t="s">
        <v>1687</v>
      </c>
    </row>
    <row r="3235" spans="1:10" ht="19.2" hidden="1" customHeight="1" x14ac:dyDescent="0.3">
      <c r="A3235" s="273">
        <v>45849</v>
      </c>
      <c r="B3235" s="273"/>
      <c r="C3235" s="274" t="s">
        <v>384</v>
      </c>
      <c r="D3235" s="275" t="s">
        <v>118</v>
      </c>
      <c r="E3235" s="275"/>
      <c r="F3235" s="275"/>
      <c r="G3235" s="421" t="str">
        <f t="shared" si="51"/>
        <v/>
      </c>
      <c r="H3235" s="276">
        <v>48</v>
      </c>
      <c r="I3235" s="275" t="s">
        <v>146</v>
      </c>
      <c r="J3235" s="210" t="s">
        <v>1687</v>
      </c>
    </row>
    <row r="3236" spans="1:10" ht="19.2" hidden="1" customHeight="1" x14ac:dyDescent="0.3">
      <c r="A3236" s="273">
        <v>45391</v>
      </c>
      <c r="B3236" s="273"/>
      <c r="C3236" s="274" t="s">
        <v>388</v>
      </c>
      <c r="D3236" s="275" t="s">
        <v>118</v>
      </c>
      <c r="E3236" s="275"/>
      <c r="F3236" s="275"/>
      <c r="G3236" s="421" t="str">
        <f t="shared" si="51"/>
        <v/>
      </c>
      <c r="H3236" s="276">
        <v>48</v>
      </c>
      <c r="I3236" s="275" t="s">
        <v>389</v>
      </c>
      <c r="J3236" s="210" t="s">
        <v>1687</v>
      </c>
    </row>
    <row r="3237" spans="1:10" ht="19.2" hidden="1" customHeight="1" x14ac:dyDescent="0.3">
      <c r="A3237" s="273">
        <v>45833</v>
      </c>
      <c r="B3237" s="273"/>
      <c r="C3237" s="274" t="s">
        <v>390</v>
      </c>
      <c r="D3237" s="275" t="s">
        <v>1275</v>
      </c>
      <c r="E3237" s="275"/>
      <c r="F3237" s="275"/>
      <c r="G3237" s="421" t="str">
        <f t="shared" si="51"/>
        <v/>
      </c>
      <c r="H3237" s="276">
        <v>20</v>
      </c>
      <c r="I3237" s="275" t="s">
        <v>391</v>
      </c>
      <c r="J3237" s="210" t="s">
        <v>1687</v>
      </c>
    </row>
    <row r="3238" spans="1:10" ht="19.2" hidden="1" customHeight="1" x14ac:dyDescent="0.3">
      <c r="A3238" s="273">
        <v>45631</v>
      </c>
      <c r="B3238" s="273">
        <v>46020</v>
      </c>
      <c r="C3238" s="274" t="s">
        <v>392</v>
      </c>
      <c r="D3238" s="275" t="s">
        <v>118</v>
      </c>
      <c r="E3238" s="275"/>
      <c r="F3238" s="275"/>
      <c r="G3238" s="421" t="str">
        <f t="shared" si="51"/>
        <v/>
      </c>
      <c r="H3238" s="276">
        <v>52</v>
      </c>
      <c r="I3238" s="275" t="s">
        <v>393</v>
      </c>
      <c r="J3238" s="210" t="s">
        <v>1687</v>
      </c>
    </row>
    <row r="3239" spans="1:10" ht="19.2" hidden="1" customHeight="1" x14ac:dyDescent="0.3">
      <c r="A3239" s="273">
        <v>45072</v>
      </c>
      <c r="B3239" s="273">
        <v>45961</v>
      </c>
      <c r="C3239" s="274" t="s">
        <v>394</v>
      </c>
      <c r="D3239" s="275" t="s">
        <v>287</v>
      </c>
      <c r="E3239" s="275"/>
      <c r="F3239" s="275"/>
      <c r="G3239" s="421" t="str">
        <f t="shared" si="51"/>
        <v/>
      </c>
      <c r="H3239" s="276">
        <v>282</v>
      </c>
      <c r="I3239" s="275" t="s">
        <v>395</v>
      </c>
      <c r="J3239" s="210" t="s">
        <v>1687</v>
      </c>
    </row>
    <row r="3240" spans="1:10" ht="19.2" hidden="1" customHeight="1" x14ac:dyDescent="0.3">
      <c r="A3240" s="273">
        <v>45069</v>
      </c>
      <c r="B3240" s="273">
        <v>45961</v>
      </c>
      <c r="C3240" s="274" t="s">
        <v>396</v>
      </c>
      <c r="D3240" s="275" t="s">
        <v>118</v>
      </c>
      <c r="E3240" s="275"/>
      <c r="F3240" s="275"/>
      <c r="G3240" s="421" t="str">
        <f t="shared" si="51"/>
        <v/>
      </c>
      <c r="H3240" s="276">
        <v>52</v>
      </c>
      <c r="I3240" s="275" t="s">
        <v>20</v>
      </c>
      <c r="J3240" s="210" t="s">
        <v>1687</v>
      </c>
    </row>
    <row r="3241" spans="1:10" ht="19.2" hidden="1" customHeight="1" x14ac:dyDescent="0.3">
      <c r="A3241" s="273">
        <v>46062</v>
      </c>
      <c r="B3241" s="273">
        <v>46418</v>
      </c>
      <c r="C3241" s="274" t="s">
        <v>1538</v>
      </c>
      <c r="D3241" s="275" t="s">
        <v>118</v>
      </c>
      <c r="E3241" s="275"/>
      <c r="F3241" s="275"/>
      <c r="G3241" s="421" t="str">
        <f t="shared" si="51"/>
        <v/>
      </c>
      <c r="H3241" s="276">
        <v>52</v>
      </c>
      <c r="I3241" s="275" t="s">
        <v>1539</v>
      </c>
      <c r="J3241" s="210" t="s">
        <v>1687</v>
      </c>
    </row>
    <row r="3242" spans="1:10" ht="19.2" hidden="1" customHeight="1" x14ac:dyDescent="0.3">
      <c r="A3242" s="273">
        <v>45843</v>
      </c>
      <c r="B3242" s="273"/>
      <c r="C3242" s="274" t="s">
        <v>397</v>
      </c>
      <c r="D3242" s="275" t="s">
        <v>15</v>
      </c>
      <c r="E3242" s="275"/>
      <c r="F3242" s="275"/>
      <c r="G3242" s="421" t="str">
        <f t="shared" si="51"/>
        <v/>
      </c>
      <c r="H3242" s="276">
        <v>120</v>
      </c>
      <c r="I3242" s="275" t="s">
        <v>398</v>
      </c>
      <c r="J3242" s="210" t="s">
        <v>1687</v>
      </c>
    </row>
    <row r="3243" spans="1:10" ht="19.2" hidden="1" customHeight="1" x14ac:dyDescent="0.3">
      <c r="A3243" s="273">
        <v>46049</v>
      </c>
      <c r="B3243" s="273">
        <v>46386</v>
      </c>
      <c r="C3243" s="274" t="s">
        <v>397</v>
      </c>
      <c r="D3243" s="275" t="s">
        <v>118</v>
      </c>
      <c r="E3243" s="275"/>
      <c r="F3243" s="275"/>
      <c r="G3243" s="421" t="str">
        <f t="shared" si="51"/>
        <v/>
      </c>
      <c r="H3243" s="276">
        <v>52</v>
      </c>
      <c r="I3243" s="275" t="s">
        <v>398</v>
      </c>
      <c r="J3243" s="210" t="s">
        <v>1687</v>
      </c>
    </row>
    <row r="3244" spans="1:10" ht="19.2" hidden="1" customHeight="1" x14ac:dyDescent="0.3">
      <c r="A3244" s="273">
        <v>45730</v>
      </c>
      <c r="B3244" s="273">
        <v>46109</v>
      </c>
      <c r="C3244" s="274" t="s">
        <v>399</v>
      </c>
      <c r="D3244" s="275" t="s">
        <v>15</v>
      </c>
      <c r="E3244" s="275"/>
      <c r="F3244" s="275"/>
      <c r="G3244" s="421" t="str">
        <f t="shared" si="51"/>
        <v/>
      </c>
      <c r="H3244" s="276">
        <v>132</v>
      </c>
      <c r="I3244" s="275" t="s">
        <v>136</v>
      </c>
      <c r="J3244" s="210" t="s">
        <v>1687</v>
      </c>
    </row>
    <row r="3245" spans="1:10" ht="19.2" hidden="1" customHeight="1" x14ac:dyDescent="0.3">
      <c r="A3245" s="273">
        <v>45416</v>
      </c>
      <c r="B3245" s="273"/>
      <c r="C3245" s="274" t="s">
        <v>400</v>
      </c>
      <c r="D3245" s="275" t="s">
        <v>187</v>
      </c>
      <c r="E3245" s="275"/>
      <c r="F3245" s="275"/>
      <c r="G3245" s="421" t="str">
        <f t="shared" si="51"/>
        <v/>
      </c>
      <c r="H3245" s="276">
        <v>229.9</v>
      </c>
      <c r="I3245" s="275" t="s">
        <v>402</v>
      </c>
      <c r="J3245" s="210" t="s">
        <v>1687</v>
      </c>
    </row>
    <row r="3246" spans="1:10" ht="19.2" hidden="1" customHeight="1" x14ac:dyDescent="0.3">
      <c r="A3246" s="273">
        <v>44936</v>
      </c>
      <c r="B3246" s="273">
        <v>45961</v>
      </c>
      <c r="C3246" s="274" t="s">
        <v>403</v>
      </c>
      <c r="D3246" s="275" t="s">
        <v>1275</v>
      </c>
      <c r="E3246" s="275"/>
      <c r="F3246" s="275"/>
      <c r="G3246" s="421" t="str">
        <f t="shared" si="51"/>
        <v/>
      </c>
      <c r="H3246" s="276">
        <v>24</v>
      </c>
      <c r="I3246" s="275" t="s">
        <v>262</v>
      </c>
      <c r="J3246" s="210" t="s">
        <v>1687</v>
      </c>
    </row>
    <row r="3247" spans="1:10" ht="19.2" hidden="1" customHeight="1" x14ac:dyDescent="0.3">
      <c r="A3247" s="273">
        <v>44936</v>
      </c>
      <c r="B3247" s="273">
        <v>45961</v>
      </c>
      <c r="C3247" s="274" t="s">
        <v>403</v>
      </c>
      <c r="D3247" s="275" t="s">
        <v>1275</v>
      </c>
      <c r="E3247" s="275"/>
      <c r="F3247" s="275"/>
      <c r="G3247" s="421" t="str">
        <f t="shared" si="51"/>
        <v/>
      </c>
      <c r="H3247" s="276">
        <v>24</v>
      </c>
      <c r="I3247" s="275" t="s">
        <v>404</v>
      </c>
      <c r="J3247" s="210" t="s">
        <v>1687</v>
      </c>
    </row>
    <row r="3248" spans="1:10" ht="19.2" hidden="1" customHeight="1" x14ac:dyDescent="0.3">
      <c r="A3248" s="273">
        <v>45587</v>
      </c>
      <c r="B3248" s="273">
        <v>45961</v>
      </c>
      <c r="C3248" s="274" t="s">
        <v>405</v>
      </c>
      <c r="D3248" s="275" t="s">
        <v>118</v>
      </c>
      <c r="E3248" s="275"/>
      <c r="F3248" s="275"/>
      <c r="G3248" s="421" t="str">
        <f t="shared" si="51"/>
        <v/>
      </c>
      <c r="H3248" s="276">
        <v>52</v>
      </c>
      <c r="I3248" s="275" t="s">
        <v>162</v>
      </c>
      <c r="J3248" s="210" t="s">
        <v>1687</v>
      </c>
    </row>
    <row r="3249" spans="1:10" ht="19.2" hidden="1" customHeight="1" x14ac:dyDescent="0.3">
      <c r="A3249" s="273">
        <v>45587</v>
      </c>
      <c r="B3249" s="273">
        <v>45961</v>
      </c>
      <c r="C3249" s="274" t="s">
        <v>405</v>
      </c>
      <c r="D3249" s="275" t="s">
        <v>15</v>
      </c>
      <c r="E3249" s="275"/>
      <c r="F3249" s="275"/>
      <c r="G3249" s="421" t="str">
        <f t="shared" si="51"/>
        <v/>
      </c>
      <c r="H3249" s="276">
        <v>172.8</v>
      </c>
      <c r="I3249" s="275" t="s">
        <v>162</v>
      </c>
      <c r="J3249" s="210" t="s">
        <v>1687</v>
      </c>
    </row>
    <row r="3250" spans="1:10" ht="19.2" hidden="1" customHeight="1" x14ac:dyDescent="0.3">
      <c r="A3250" s="273">
        <v>45138</v>
      </c>
      <c r="B3250" s="273">
        <v>45961</v>
      </c>
      <c r="C3250" s="274" t="s">
        <v>406</v>
      </c>
      <c r="D3250" s="275" t="s">
        <v>15</v>
      </c>
      <c r="E3250" s="275"/>
      <c r="F3250" s="275"/>
      <c r="G3250" s="421" t="str">
        <f t="shared" si="51"/>
        <v/>
      </c>
      <c r="H3250" s="276">
        <v>132</v>
      </c>
      <c r="I3250" s="275" t="s">
        <v>407</v>
      </c>
      <c r="J3250" s="210" t="s">
        <v>1687</v>
      </c>
    </row>
    <row r="3251" spans="1:10" ht="19.2" hidden="1" customHeight="1" x14ac:dyDescent="0.3">
      <c r="A3251" s="273">
        <v>45630</v>
      </c>
      <c r="B3251" s="273">
        <v>46020</v>
      </c>
      <c r="C3251" s="274" t="s">
        <v>408</v>
      </c>
      <c r="D3251" s="275" t="s">
        <v>15</v>
      </c>
      <c r="E3251" s="275"/>
      <c r="F3251" s="275"/>
      <c r="G3251" s="421" t="str">
        <f t="shared" si="51"/>
        <v/>
      </c>
      <c r="H3251" s="276">
        <v>132</v>
      </c>
      <c r="I3251" s="275" t="s">
        <v>409</v>
      </c>
      <c r="J3251" s="210" t="s">
        <v>1687</v>
      </c>
    </row>
    <row r="3252" spans="1:10" ht="19.2" hidden="1" customHeight="1" x14ac:dyDescent="0.3">
      <c r="A3252" s="273">
        <v>46036</v>
      </c>
      <c r="B3252" s="273">
        <v>46386</v>
      </c>
      <c r="C3252" s="274" t="s">
        <v>410</v>
      </c>
      <c r="D3252" s="275" t="s">
        <v>1275</v>
      </c>
      <c r="E3252" s="275"/>
      <c r="F3252" s="275"/>
      <c r="G3252" s="421" t="str">
        <f t="shared" si="51"/>
        <v/>
      </c>
      <c r="H3252" s="276">
        <v>24</v>
      </c>
      <c r="I3252" s="275" t="s">
        <v>106</v>
      </c>
      <c r="J3252" s="210" t="s">
        <v>1687</v>
      </c>
    </row>
    <row r="3253" spans="1:10" ht="19.2" hidden="1" customHeight="1" x14ac:dyDescent="0.3">
      <c r="A3253" s="273">
        <v>46036</v>
      </c>
      <c r="B3253" s="273">
        <v>46386</v>
      </c>
      <c r="C3253" s="274" t="s">
        <v>410</v>
      </c>
      <c r="D3253" s="275" t="s">
        <v>1275</v>
      </c>
      <c r="E3253" s="275"/>
      <c r="F3253" s="275"/>
      <c r="G3253" s="421" t="str">
        <f t="shared" si="51"/>
        <v/>
      </c>
      <c r="H3253" s="276">
        <v>24</v>
      </c>
      <c r="I3253" s="275" t="s">
        <v>411</v>
      </c>
      <c r="J3253" s="210" t="s">
        <v>1687</v>
      </c>
    </row>
    <row r="3254" spans="1:10" ht="19.2" hidden="1" customHeight="1" x14ac:dyDescent="0.3">
      <c r="A3254" s="273">
        <v>46036</v>
      </c>
      <c r="B3254" s="273">
        <v>46386</v>
      </c>
      <c r="C3254" s="274" t="s">
        <v>410</v>
      </c>
      <c r="D3254" s="275" t="s">
        <v>1275</v>
      </c>
      <c r="E3254" s="275"/>
      <c r="F3254" s="275"/>
      <c r="G3254" s="421" t="str">
        <f t="shared" si="51"/>
        <v/>
      </c>
      <c r="H3254" s="276">
        <v>24</v>
      </c>
      <c r="I3254" s="275" t="s">
        <v>412</v>
      </c>
      <c r="J3254" s="210" t="s">
        <v>1687</v>
      </c>
    </row>
    <row r="3255" spans="1:10" ht="19.2" hidden="1" customHeight="1" x14ac:dyDescent="0.3">
      <c r="A3255" s="273">
        <v>46036</v>
      </c>
      <c r="B3255" s="273">
        <v>46386</v>
      </c>
      <c r="C3255" s="274" t="s">
        <v>410</v>
      </c>
      <c r="D3255" s="275" t="s">
        <v>1275</v>
      </c>
      <c r="E3255" s="275"/>
      <c r="F3255" s="275"/>
      <c r="G3255" s="421" t="str">
        <f t="shared" si="51"/>
        <v/>
      </c>
      <c r="H3255" s="276">
        <v>24</v>
      </c>
      <c r="I3255" s="275" t="s">
        <v>96</v>
      </c>
      <c r="J3255" s="210" t="s">
        <v>1687</v>
      </c>
    </row>
    <row r="3256" spans="1:10" ht="19.2" hidden="1" customHeight="1" x14ac:dyDescent="0.3">
      <c r="A3256" s="273">
        <v>46036</v>
      </c>
      <c r="B3256" s="273">
        <v>46386</v>
      </c>
      <c r="C3256" s="274" t="s">
        <v>410</v>
      </c>
      <c r="D3256" s="275" t="s">
        <v>1275</v>
      </c>
      <c r="E3256" s="275"/>
      <c r="F3256" s="275"/>
      <c r="G3256" s="421" t="str">
        <f t="shared" si="51"/>
        <v/>
      </c>
      <c r="H3256" s="276">
        <v>24</v>
      </c>
      <c r="I3256" s="275" t="s">
        <v>356</v>
      </c>
      <c r="J3256" s="210" t="s">
        <v>1687</v>
      </c>
    </row>
    <row r="3257" spans="1:10" ht="19.2" hidden="1" customHeight="1" x14ac:dyDescent="0.3">
      <c r="A3257" s="273">
        <v>45861</v>
      </c>
      <c r="B3257" s="273"/>
      <c r="C3257" s="274" t="s">
        <v>413</v>
      </c>
      <c r="D3257" s="275" t="s">
        <v>118</v>
      </c>
      <c r="E3257" s="275"/>
      <c r="F3257" s="275"/>
      <c r="G3257" s="421" t="str">
        <f t="shared" si="51"/>
        <v/>
      </c>
      <c r="H3257" s="276">
        <v>48</v>
      </c>
      <c r="I3257" s="275" t="s">
        <v>151</v>
      </c>
      <c r="J3257" s="210" t="s">
        <v>1687</v>
      </c>
    </row>
    <row r="3258" spans="1:10" ht="19.2" hidden="1" customHeight="1" x14ac:dyDescent="0.3">
      <c r="A3258" s="273">
        <v>45849</v>
      </c>
      <c r="B3258" s="273"/>
      <c r="C3258" s="274" t="s">
        <v>414</v>
      </c>
      <c r="D3258" s="275" t="s">
        <v>1275</v>
      </c>
      <c r="E3258" s="275"/>
      <c r="F3258" s="275"/>
      <c r="G3258" s="421" t="str">
        <f t="shared" si="51"/>
        <v/>
      </c>
      <c r="H3258" s="276">
        <v>20</v>
      </c>
      <c r="I3258" s="275" t="s">
        <v>415</v>
      </c>
      <c r="J3258" s="210" t="s">
        <v>1687</v>
      </c>
    </row>
    <row r="3259" spans="1:10" ht="19.2" hidden="1" customHeight="1" x14ac:dyDescent="0.3">
      <c r="A3259" s="273">
        <v>45891</v>
      </c>
      <c r="B3259" s="273"/>
      <c r="C3259" s="274" t="s">
        <v>416</v>
      </c>
      <c r="D3259" s="275" t="s">
        <v>1275</v>
      </c>
      <c r="E3259" s="275"/>
      <c r="F3259" s="275"/>
      <c r="G3259" s="421" t="str">
        <f t="shared" si="51"/>
        <v/>
      </c>
      <c r="H3259" s="276">
        <v>20</v>
      </c>
      <c r="I3259" s="275" t="s">
        <v>417</v>
      </c>
      <c r="J3259" s="210" t="s">
        <v>1687</v>
      </c>
    </row>
    <row r="3260" spans="1:10" ht="19.2" hidden="1" customHeight="1" x14ac:dyDescent="0.3">
      <c r="A3260" s="273">
        <v>45891</v>
      </c>
      <c r="B3260" s="273"/>
      <c r="C3260" s="274" t="s">
        <v>416</v>
      </c>
      <c r="D3260" s="275" t="s">
        <v>1275</v>
      </c>
      <c r="E3260" s="275"/>
      <c r="F3260" s="275"/>
      <c r="G3260" s="421" t="str">
        <f t="shared" si="51"/>
        <v/>
      </c>
      <c r="H3260" s="276">
        <v>20</v>
      </c>
      <c r="I3260" s="275" t="s">
        <v>418</v>
      </c>
      <c r="J3260" s="210" t="s">
        <v>1687</v>
      </c>
    </row>
    <row r="3261" spans="1:10" ht="19.2" hidden="1" customHeight="1" x14ac:dyDescent="0.3">
      <c r="A3261" s="273">
        <v>45891</v>
      </c>
      <c r="B3261" s="273"/>
      <c r="C3261" s="274" t="s">
        <v>416</v>
      </c>
      <c r="D3261" s="275" t="s">
        <v>1275</v>
      </c>
      <c r="E3261" s="275"/>
      <c r="F3261" s="275"/>
      <c r="G3261" s="421" t="str">
        <f t="shared" si="51"/>
        <v/>
      </c>
      <c r="H3261" s="276">
        <v>20</v>
      </c>
      <c r="I3261" s="275" t="s">
        <v>419</v>
      </c>
      <c r="J3261" s="210" t="s">
        <v>1687</v>
      </c>
    </row>
    <row r="3262" spans="1:10" ht="19.2" hidden="1" customHeight="1" x14ac:dyDescent="0.3">
      <c r="A3262" s="273">
        <v>45891</v>
      </c>
      <c r="B3262" s="273"/>
      <c r="C3262" s="274" t="s">
        <v>416</v>
      </c>
      <c r="D3262" s="275" t="s">
        <v>1275</v>
      </c>
      <c r="E3262" s="275"/>
      <c r="F3262" s="275"/>
      <c r="G3262" s="421" t="str">
        <f t="shared" si="51"/>
        <v/>
      </c>
      <c r="H3262" s="276">
        <v>20</v>
      </c>
      <c r="I3262" s="275" t="s">
        <v>420</v>
      </c>
      <c r="J3262" s="210" t="s">
        <v>1687</v>
      </c>
    </row>
    <row r="3263" spans="1:10" ht="19.2" hidden="1" customHeight="1" x14ac:dyDescent="0.3">
      <c r="A3263" s="273">
        <v>45891</v>
      </c>
      <c r="B3263" s="273"/>
      <c r="C3263" s="274" t="s">
        <v>416</v>
      </c>
      <c r="D3263" s="275" t="s">
        <v>1275</v>
      </c>
      <c r="E3263" s="275"/>
      <c r="F3263" s="275"/>
      <c r="G3263" s="421" t="str">
        <f t="shared" si="51"/>
        <v/>
      </c>
      <c r="H3263" s="276">
        <v>20</v>
      </c>
      <c r="I3263" s="275" t="s">
        <v>421</v>
      </c>
      <c r="J3263" s="210" t="s">
        <v>1687</v>
      </c>
    </row>
    <row r="3264" spans="1:10" ht="19.2" hidden="1" customHeight="1" x14ac:dyDescent="0.3">
      <c r="A3264" s="273">
        <v>46060</v>
      </c>
      <c r="B3264" s="273">
        <v>46418</v>
      </c>
      <c r="C3264" s="274" t="s">
        <v>1540</v>
      </c>
      <c r="D3264" s="275" t="s">
        <v>1275</v>
      </c>
      <c r="E3264" s="275"/>
      <c r="F3264" s="275"/>
      <c r="G3264" s="421" t="str">
        <f t="shared" si="51"/>
        <v/>
      </c>
      <c r="H3264" s="276">
        <v>24</v>
      </c>
      <c r="I3264" s="275" t="s">
        <v>1541</v>
      </c>
      <c r="J3264" s="210" t="s">
        <v>1687</v>
      </c>
    </row>
    <row r="3265" spans="1:10" ht="19.2" hidden="1" customHeight="1" x14ac:dyDescent="0.3">
      <c r="A3265" s="273">
        <v>45586</v>
      </c>
      <c r="B3265" s="273">
        <v>45961</v>
      </c>
      <c r="C3265" s="274" t="s">
        <v>422</v>
      </c>
      <c r="D3265" s="275" t="s">
        <v>1275</v>
      </c>
      <c r="E3265" s="275"/>
      <c r="F3265" s="275"/>
      <c r="G3265" s="421" t="str">
        <f t="shared" si="51"/>
        <v/>
      </c>
      <c r="H3265" s="276">
        <v>24</v>
      </c>
      <c r="I3265" s="275" t="s">
        <v>423</v>
      </c>
      <c r="J3265" s="210" t="s">
        <v>1687</v>
      </c>
    </row>
    <row r="3266" spans="1:10" ht="19.2" hidden="1" customHeight="1" x14ac:dyDescent="0.3">
      <c r="A3266" s="273">
        <v>45395</v>
      </c>
      <c r="B3266" s="273"/>
      <c r="C3266" s="274" t="s">
        <v>426</v>
      </c>
      <c r="D3266" s="275" t="s">
        <v>1275</v>
      </c>
      <c r="E3266" s="275"/>
      <c r="F3266" s="275"/>
      <c r="G3266" s="421" t="str">
        <f t="shared" si="51"/>
        <v/>
      </c>
      <c r="H3266" s="276">
        <v>20</v>
      </c>
      <c r="I3266" s="275" t="s">
        <v>256</v>
      </c>
      <c r="J3266" s="210" t="s">
        <v>1687</v>
      </c>
    </row>
    <row r="3267" spans="1:10" ht="19.2" hidden="1" customHeight="1" x14ac:dyDescent="0.3">
      <c r="A3267" s="273">
        <v>45638</v>
      </c>
      <c r="B3267" s="273">
        <v>46020</v>
      </c>
      <c r="C3267" s="274" t="s">
        <v>428</v>
      </c>
      <c r="D3267" s="275" t="s">
        <v>118</v>
      </c>
      <c r="E3267" s="275" t="s">
        <v>1493</v>
      </c>
      <c r="F3267" s="275"/>
      <c r="G3267" s="421" t="str">
        <f t="shared" si="51"/>
        <v/>
      </c>
      <c r="H3267" s="276">
        <v>118.8</v>
      </c>
      <c r="I3267" s="275" t="s">
        <v>195</v>
      </c>
      <c r="J3267" s="210" t="s">
        <v>1687</v>
      </c>
    </row>
    <row r="3268" spans="1:10" ht="19.2" hidden="1" customHeight="1" x14ac:dyDescent="0.3">
      <c r="A3268" s="273">
        <v>45866</v>
      </c>
      <c r="B3268" s="273"/>
      <c r="C3268" s="274" t="s">
        <v>427</v>
      </c>
      <c r="D3268" s="275" t="s">
        <v>118</v>
      </c>
      <c r="E3268" s="275"/>
      <c r="F3268" s="275"/>
      <c r="G3268" s="421" t="str">
        <f t="shared" si="51"/>
        <v/>
      </c>
      <c r="H3268" s="276">
        <v>48</v>
      </c>
      <c r="I3268" s="275" t="s">
        <v>96</v>
      </c>
      <c r="J3268" s="210" t="s">
        <v>1687</v>
      </c>
    </row>
    <row r="3269" spans="1:10" ht="19.2" hidden="1" customHeight="1" x14ac:dyDescent="0.3">
      <c r="A3269" s="273">
        <v>45701</v>
      </c>
      <c r="B3269" s="273">
        <v>46081</v>
      </c>
      <c r="C3269" s="274" t="s">
        <v>430</v>
      </c>
      <c r="D3269" s="275" t="s">
        <v>1275</v>
      </c>
      <c r="E3269" s="275"/>
      <c r="F3269" s="275"/>
      <c r="G3269" s="421" t="str">
        <f t="shared" si="51"/>
        <v/>
      </c>
      <c r="H3269" s="276">
        <v>24</v>
      </c>
      <c r="I3269" s="275" t="s">
        <v>431</v>
      </c>
      <c r="J3269" s="210" t="s">
        <v>1687</v>
      </c>
    </row>
    <row r="3270" spans="1:10" ht="19.2" hidden="1" customHeight="1" x14ac:dyDescent="0.3">
      <c r="A3270" s="273">
        <v>44802</v>
      </c>
      <c r="B3270" s="273">
        <v>45961</v>
      </c>
      <c r="C3270" s="274" t="s">
        <v>432</v>
      </c>
      <c r="D3270" s="275" t="s">
        <v>118</v>
      </c>
      <c r="E3270" s="275"/>
      <c r="F3270" s="275"/>
      <c r="G3270" s="421" t="str">
        <f t="shared" si="51"/>
        <v/>
      </c>
      <c r="H3270" s="276">
        <v>52</v>
      </c>
      <c r="I3270" s="275" t="s">
        <v>433</v>
      </c>
      <c r="J3270" s="210" t="s">
        <v>1687</v>
      </c>
    </row>
    <row r="3271" spans="1:10" ht="19.2" hidden="1" customHeight="1" x14ac:dyDescent="0.3">
      <c r="A3271" s="273">
        <v>45671</v>
      </c>
      <c r="B3271" s="273">
        <v>46052</v>
      </c>
      <c r="C3271" s="274" t="s">
        <v>434</v>
      </c>
      <c r="D3271" s="275" t="s">
        <v>1275</v>
      </c>
      <c r="E3271" s="275"/>
      <c r="F3271" s="275"/>
      <c r="G3271" s="421" t="str">
        <f t="shared" si="51"/>
        <v/>
      </c>
      <c r="H3271" s="276">
        <v>24</v>
      </c>
      <c r="I3271" s="275" t="s">
        <v>308</v>
      </c>
      <c r="J3271" s="210" t="s">
        <v>1687</v>
      </c>
    </row>
    <row r="3272" spans="1:10" ht="19.2" hidden="1" customHeight="1" x14ac:dyDescent="0.3">
      <c r="A3272" s="273">
        <v>45848</v>
      </c>
      <c r="B3272" s="273"/>
      <c r="C3272" s="274" t="s">
        <v>434</v>
      </c>
      <c r="D3272" s="275" t="s">
        <v>1275</v>
      </c>
      <c r="E3272" s="275"/>
      <c r="F3272" s="275"/>
      <c r="G3272" s="421" t="str">
        <f t="shared" si="51"/>
        <v/>
      </c>
      <c r="H3272" s="276">
        <v>20</v>
      </c>
      <c r="I3272" s="275" t="s">
        <v>435</v>
      </c>
      <c r="J3272" s="210" t="s">
        <v>1687</v>
      </c>
    </row>
    <row r="3273" spans="1:10" ht="19.2" hidden="1" customHeight="1" x14ac:dyDescent="0.3">
      <c r="A3273" s="273">
        <v>44716</v>
      </c>
      <c r="B3273" s="273">
        <v>45961</v>
      </c>
      <c r="C3273" s="274" t="s">
        <v>436</v>
      </c>
      <c r="D3273" s="275" t="s">
        <v>118</v>
      </c>
      <c r="E3273" s="275"/>
      <c r="F3273" s="275"/>
      <c r="G3273" s="421" t="str">
        <f t="shared" si="51"/>
        <v/>
      </c>
      <c r="H3273" s="276">
        <v>52</v>
      </c>
      <c r="I3273" s="275" t="s">
        <v>437</v>
      </c>
      <c r="J3273" s="210" t="s">
        <v>1687</v>
      </c>
    </row>
    <row r="3274" spans="1:10" ht="19.2" hidden="1" customHeight="1" x14ac:dyDescent="0.3">
      <c r="A3274" s="273">
        <v>46086</v>
      </c>
      <c r="B3274" s="273">
        <v>46446</v>
      </c>
      <c r="C3274" s="274" t="s">
        <v>1629</v>
      </c>
      <c r="D3274" s="275" t="s">
        <v>118</v>
      </c>
      <c r="E3274" s="275"/>
      <c r="F3274" s="275"/>
      <c r="G3274" s="421" t="str">
        <f t="shared" ref="G3274:G3337" si="52">IF(F3274="","",F3274*25)</f>
        <v/>
      </c>
      <c r="H3274" s="276">
        <v>52</v>
      </c>
      <c r="I3274" s="275" t="s">
        <v>162</v>
      </c>
      <c r="J3274" s="210" t="s">
        <v>1687</v>
      </c>
    </row>
    <row r="3275" spans="1:10" ht="19.2" hidden="1" customHeight="1" x14ac:dyDescent="0.3">
      <c r="A3275" s="273">
        <v>46107</v>
      </c>
      <c r="B3275" s="273">
        <v>46446</v>
      </c>
      <c r="C3275" s="274" t="s">
        <v>1629</v>
      </c>
      <c r="D3275" s="275" t="s">
        <v>118</v>
      </c>
      <c r="E3275" s="275"/>
      <c r="F3275" s="275"/>
      <c r="G3275" s="421" t="str">
        <f t="shared" si="52"/>
        <v/>
      </c>
      <c r="H3275" s="276">
        <v>52</v>
      </c>
      <c r="I3275" s="275" t="s">
        <v>219</v>
      </c>
      <c r="J3275" s="210" t="s">
        <v>1687</v>
      </c>
    </row>
    <row r="3276" spans="1:10" ht="19.2" hidden="1" customHeight="1" x14ac:dyDescent="0.3">
      <c r="A3276" s="273">
        <v>45909</v>
      </c>
      <c r="B3276" s="273"/>
      <c r="C3276" s="274" t="s">
        <v>446</v>
      </c>
      <c r="D3276" s="275" t="s">
        <v>118</v>
      </c>
      <c r="E3276" s="275"/>
      <c r="F3276" s="275"/>
      <c r="G3276" s="421" t="str">
        <f t="shared" si="52"/>
        <v/>
      </c>
      <c r="H3276" s="276">
        <v>48</v>
      </c>
      <c r="I3276" s="275" t="s">
        <v>447</v>
      </c>
      <c r="J3276" s="210" t="s">
        <v>1687</v>
      </c>
    </row>
    <row r="3277" spans="1:10" ht="19.2" hidden="1" customHeight="1" x14ac:dyDescent="0.3">
      <c r="A3277" s="273">
        <v>45678</v>
      </c>
      <c r="B3277" s="273">
        <v>46052</v>
      </c>
      <c r="C3277" s="274" t="s">
        <v>445</v>
      </c>
      <c r="D3277" s="275" t="s">
        <v>1275</v>
      </c>
      <c r="E3277" s="275"/>
      <c r="F3277" s="275"/>
      <c r="G3277" s="421" t="str">
        <f t="shared" si="52"/>
        <v/>
      </c>
      <c r="H3277" s="276">
        <v>24</v>
      </c>
      <c r="I3277" s="275" t="s">
        <v>290</v>
      </c>
      <c r="J3277" s="210" t="s">
        <v>1687</v>
      </c>
    </row>
    <row r="3278" spans="1:10" ht="19.2" hidden="1" customHeight="1" x14ac:dyDescent="0.3">
      <c r="A3278" s="273">
        <v>46106</v>
      </c>
      <c r="B3278" s="273">
        <v>46446</v>
      </c>
      <c r="C3278" s="274" t="s">
        <v>1630</v>
      </c>
      <c r="D3278" s="275" t="s">
        <v>118</v>
      </c>
      <c r="E3278" s="275"/>
      <c r="F3278" s="275"/>
      <c r="G3278" s="421" t="str">
        <f t="shared" si="52"/>
        <v/>
      </c>
      <c r="H3278" s="276">
        <v>52</v>
      </c>
      <c r="I3278" s="275" t="s">
        <v>27</v>
      </c>
      <c r="J3278" s="210" t="s">
        <v>1687</v>
      </c>
    </row>
    <row r="3279" spans="1:10" ht="19.2" hidden="1" customHeight="1" x14ac:dyDescent="0.3">
      <c r="A3279" s="273">
        <v>45998</v>
      </c>
      <c r="B3279" s="273">
        <v>46356</v>
      </c>
      <c r="C3279" s="274" t="s">
        <v>450</v>
      </c>
      <c r="D3279" s="275" t="s">
        <v>287</v>
      </c>
      <c r="E3279" s="275"/>
      <c r="F3279" s="275"/>
      <c r="G3279" s="421" t="str">
        <f t="shared" si="52"/>
        <v/>
      </c>
      <c r="H3279" s="276">
        <v>282</v>
      </c>
      <c r="I3279" s="275" t="s">
        <v>451</v>
      </c>
      <c r="J3279" s="210" t="s">
        <v>1687</v>
      </c>
    </row>
    <row r="3280" spans="1:10" ht="19.2" hidden="1" customHeight="1" x14ac:dyDescent="0.3">
      <c r="A3280" s="273"/>
      <c r="B3280" s="273">
        <v>45961</v>
      </c>
      <c r="C3280" s="274" t="s">
        <v>452</v>
      </c>
      <c r="D3280" s="275" t="s">
        <v>145</v>
      </c>
      <c r="E3280" s="275"/>
      <c r="F3280" s="275"/>
      <c r="G3280" s="421" t="str">
        <f t="shared" si="52"/>
        <v/>
      </c>
      <c r="H3280" s="276">
        <v>85</v>
      </c>
      <c r="I3280" s="275" t="s">
        <v>150</v>
      </c>
      <c r="J3280" s="210" t="s">
        <v>1687</v>
      </c>
    </row>
    <row r="3281" spans="1:10" ht="19.2" hidden="1" customHeight="1" x14ac:dyDescent="0.3">
      <c r="A3281" s="273"/>
      <c r="B3281" s="273">
        <v>45961</v>
      </c>
      <c r="C3281" s="274" t="s">
        <v>452</v>
      </c>
      <c r="D3281" s="275" t="s">
        <v>145</v>
      </c>
      <c r="E3281" s="275"/>
      <c r="F3281" s="275"/>
      <c r="G3281" s="421" t="str">
        <f t="shared" si="52"/>
        <v/>
      </c>
      <c r="H3281" s="276">
        <v>85</v>
      </c>
      <c r="I3281" s="275" t="s">
        <v>20</v>
      </c>
      <c r="J3281" s="210" t="s">
        <v>1687</v>
      </c>
    </row>
    <row r="3282" spans="1:10" ht="19.2" hidden="1" customHeight="1" x14ac:dyDescent="0.3">
      <c r="A3282" s="273">
        <v>45758</v>
      </c>
      <c r="B3282" s="273"/>
      <c r="C3282" s="274" t="s">
        <v>453</v>
      </c>
      <c r="D3282" s="275" t="s">
        <v>118</v>
      </c>
      <c r="E3282" s="275"/>
      <c r="F3282" s="275"/>
      <c r="G3282" s="421" t="str">
        <f t="shared" si="52"/>
        <v/>
      </c>
      <c r="H3282" s="276">
        <v>48</v>
      </c>
      <c r="I3282" s="275" t="s">
        <v>20</v>
      </c>
      <c r="J3282" s="210" t="s">
        <v>1687</v>
      </c>
    </row>
    <row r="3283" spans="1:10" ht="19.2" hidden="1" customHeight="1" x14ac:dyDescent="0.3">
      <c r="A3283" s="273">
        <v>45758</v>
      </c>
      <c r="B3283" s="273"/>
      <c r="C3283" s="274" t="s">
        <v>453</v>
      </c>
      <c r="D3283" s="275" t="s">
        <v>15</v>
      </c>
      <c r="E3283" s="275"/>
      <c r="F3283" s="275"/>
      <c r="G3283" s="421" t="str">
        <f t="shared" si="52"/>
        <v/>
      </c>
      <c r="H3283" s="276">
        <v>120</v>
      </c>
      <c r="I3283" s="275" t="s">
        <v>20</v>
      </c>
      <c r="J3283" s="210" t="s">
        <v>1687</v>
      </c>
    </row>
    <row r="3284" spans="1:10" ht="19.2" hidden="1" customHeight="1" x14ac:dyDescent="0.3">
      <c r="A3284" s="273">
        <v>46085</v>
      </c>
      <c r="B3284" s="273">
        <v>46446</v>
      </c>
      <c r="C3284" s="274" t="s">
        <v>1631</v>
      </c>
      <c r="D3284" s="275" t="s">
        <v>145</v>
      </c>
      <c r="E3284" s="275"/>
      <c r="F3284" s="275"/>
      <c r="G3284" s="421" t="str">
        <f t="shared" si="52"/>
        <v/>
      </c>
      <c r="H3284" s="276">
        <v>86</v>
      </c>
      <c r="I3284" s="275" t="s">
        <v>23</v>
      </c>
      <c r="J3284" s="210" t="s">
        <v>1687</v>
      </c>
    </row>
    <row r="3285" spans="1:10" ht="19.2" hidden="1" customHeight="1" x14ac:dyDescent="0.3">
      <c r="A3285" s="273">
        <v>45026</v>
      </c>
      <c r="B3285" s="273">
        <v>45961</v>
      </c>
      <c r="C3285" s="274" t="s">
        <v>454</v>
      </c>
      <c r="D3285" s="275" t="s">
        <v>118</v>
      </c>
      <c r="E3285" s="275"/>
      <c r="F3285" s="275"/>
      <c r="G3285" s="421" t="str">
        <f t="shared" si="52"/>
        <v/>
      </c>
      <c r="H3285" s="276">
        <v>52</v>
      </c>
      <c r="I3285" s="275" t="s">
        <v>455</v>
      </c>
      <c r="J3285" s="210" t="s">
        <v>1687</v>
      </c>
    </row>
    <row r="3286" spans="1:10" ht="19.2" hidden="1" customHeight="1" x14ac:dyDescent="0.3">
      <c r="A3286" s="273">
        <v>45645</v>
      </c>
      <c r="B3286" s="273">
        <v>46020</v>
      </c>
      <c r="C3286" s="274" t="s">
        <v>456</v>
      </c>
      <c r="D3286" s="275" t="s">
        <v>118</v>
      </c>
      <c r="E3286" s="275"/>
      <c r="F3286" s="275"/>
      <c r="G3286" s="421" t="str">
        <f t="shared" si="52"/>
        <v/>
      </c>
      <c r="H3286" s="276">
        <v>52</v>
      </c>
      <c r="I3286" s="275" t="s">
        <v>278</v>
      </c>
      <c r="J3286" s="210" t="s">
        <v>1687</v>
      </c>
    </row>
    <row r="3287" spans="1:10" ht="19.2" hidden="1" customHeight="1" x14ac:dyDescent="0.3">
      <c r="A3287" s="273">
        <v>43297</v>
      </c>
      <c r="B3287" s="273">
        <v>45961</v>
      </c>
      <c r="C3287" s="274" t="s">
        <v>457</v>
      </c>
      <c r="D3287" s="275" t="s">
        <v>1497</v>
      </c>
      <c r="E3287" s="275"/>
      <c r="F3287" s="275"/>
      <c r="G3287" s="421" t="str">
        <f t="shared" si="52"/>
        <v/>
      </c>
      <c r="H3287" s="276">
        <v>246</v>
      </c>
      <c r="I3287" s="275" t="s">
        <v>459</v>
      </c>
      <c r="J3287" s="210" t="s">
        <v>1687</v>
      </c>
    </row>
    <row r="3288" spans="1:10" ht="19.2" hidden="1" customHeight="1" x14ac:dyDescent="0.3">
      <c r="A3288" s="273">
        <v>44546</v>
      </c>
      <c r="B3288" s="273">
        <v>45961</v>
      </c>
      <c r="C3288" s="274" t="s">
        <v>465</v>
      </c>
      <c r="D3288" s="275" t="s">
        <v>246</v>
      </c>
      <c r="E3288" s="275"/>
      <c r="F3288" s="275"/>
      <c r="G3288" s="421" t="str">
        <f t="shared" si="52"/>
        <v/>
      </c>
      <c r="H3288" s="276">
        <v>60.5</v>
      </c>
      <c r="I3288" s="275" t="s">
        <v>383</v>
      </c>
      <c r="J3288" s="210" t="s">
        <v>1687</v>
      </c>
    </row>
    <row r="3289" spans="1:10" ht="19.2" hidden="1" customHeight="1" x14ac:dyDescent="0.3">
      <c r="A3289" s="273">
        <v>45957</v>
      </c>
      <c r="B3289" s="273"/>
      <c r="C3289" s="274" t="s">
        <v>467</v>
      </c>
      <c r="D3289" s="275" t="s">
        <v>1275</v>
      </c>
      <c r="E3289" s="275"/>
      <c r="F3289" s="275"/>
      <c r="G3289" s="421" t="str">
        <f t="shared" si="52"/>
        <v/>
      </c>
      <c r="H3289" s="276">
        <v>20</v>
      </c>
      <c r="I3289" s="275" t="s">
        <v>306</v>
      </c>
      <c r="J3289" s="210" t="s">
        <v>1687</v>
      </c>
    </row>
    <row r="3290" spans="1:10" ht="19.2" hidden="1" customHeight="1" x14ac:dyDescent="0.3">
      <c r="A3290" s="273">
        <v>45435</v>
      </c>
      <c r="B3290" s="273"/>
      <c r="C3290" s="274" t="s">
        <v>468</v>
      </c>
      <c r="D3290" s="275" t="s">
        <v>145</v>
      </c>
      <c r="E3290" s="275"/>
      <c r="F3290" s="275"/>
      <c r="G3290" s="421" t="str">
        <f t="shared" si="52"/>
        <v/>
      </c>
      <c r="H3290" s="276">
        <v>79</v>
      </c>
      <c r="I3290" s="275" t="s">
        <v>150</v>
      </c>
      <c r="J3290" s="210" t="s">
        <v>1687</v>
      </c>
    </row>
    <row r="3291" spans="1:10" ht="19.2" hidden="1" customHeight="1" x14ac:dyDescent="0.3">
      <c r="A3291" s="273">
        <v>45435</v>
      </c>
      <c r="B3291" s="273"/>
      <c r="C3291" s="274" t="s">
        <v>468</v>
      </c>
      <c r="D3291" s="275" t="s">
        <v>15</v>
      </c>
      <c r="E3291" s="275"/>
      <c r="F3291" s="275"/>
      <c r="G3291" s="421" t="str">
        <f t="shared" si="52"/>
        <v/>
      </c>
      <c r="H3291" s="276">
        <v>121</v>
      </c>
      <c r="I3291" s="275" t="s">
        <v>150</v>
      </c>
      <c r="J3291" s="210" t="s">
        <v>1687</v>
      </c>
    </row>
    <row r="3292" spans="1:10" ht="19.2" hidden="1" customHeight="1" x14ac:dyDescent="0.3">
      <c r="A3292" s="273">
        <v>45364</v>
      </c>
      <c r="B3292" s="273"/>
      <c r="C3292" s="274" t="s">
        <v>470</v>
      </c>
      <c r="D3292" s="275" t="s">
        <v>118</v>
      </c>
      <c r="E3292" s="275"/>
      <c r="F3292" s="275"/>
      <c r="G3292" s="421" t="str">
        <f t="shared" si="52"/>
        <v/>
      </c>
      <c r="H3292" s="276">
        <v>48</v>
      </c>
      <c r="I3292" s="275" t="s">
        <v>151</v>
      </c>
      <c r="J3292" s="210" t="s">
        <v>1687</v>
      </c>
    </row>
    <row r="3293" spans="1:10" ht="19.2" hidden="1" customHeight="1" x14ac:dyDescent="0.3">
      <c r="A3293" s="273">
        <v>45364</v>
      </c>
      <c r="B3293" s="273"/>
      <c r="C3293" s="274" t="s">
        <v>470</v>
      </c>
      <c r="D3293" s="275" t="s">
        <v>1275</v>
      </c>
      <c r="E3293" s="275"/>
      <c r="F3293" s="275"/>
      <c r="G3293" s="421" t="str">
        <f t="shared" si="52"/>
        <v/>
      </c>
      <c r="H3293" s="276">
        <v>20</v>
      </c>
      <c r="I3293" s="275" t="s">
        <v>472</v>
      </c>
      <c r="J3293" s="210" t="s">
        <v>1687</v>
      </c>
    </row>
    <row r="3294" spans="1:10" ht="19.2" hidden="1" customHeight="1" x14ac:dyDescent="0.3">
      <c r="A3294" s="273">
        <v>45887</v>
      </c>
      <c r="B3294" s="273"/>
      <c r="C3294" s="274" t="s">
        <v>470</v>
      </c>
      <c r="D3294" s="275" t="s">
        <v>1275</v>
      </c>
      <c r="E3294" s="275"/>
      <c r="F3294" s="275"/>
      <c r="G3294" s="421" t="str">
        <f t="shared" si="52"/>
        <v/>
      </c>
      <c r="H3294" s="276">
        <v>20</v>
      </c>
      <c r="I3294" s="275" t="s">
        <v>473</v>
      </c>
      <c r="J3294" s="210" t="s">
        <v>1687</v>
      </c>
    </row>
    <row r="3295" spans="1:10" ht="19.2" hidden="1" customHeight="1" x14ac:dyDescent="0.3">
      <c r="A3295" s="273">
        <v>39668</v>
      </c>
      <c r="B3295" s="273">
        <v>45961</v>
      </c>
      <c r="C3295" s="274" t="s">
        <v>474</v>
      </c>
      <c r="D3295" s="275" t="s">
        <v>1275</v>
      </c>
      <c r="E3295" s="275"/>
      <c r="F3295" s="275"/>
      <c r="G3295" s="421" t="str">
        <f t="shared" si="52"/>
        <v/>
      </c>
      <c r="H3295" s="276">
        <v>49.3</v>
      </c>
      <c r="I3295" s="275" t="s">
        <v>221</v>
      </c>
      <c r="J3295" s="210" t="s">
        <v>1687</v>
      </c>
    </row>
    <row r="3296" spans="1:10" ht="19.2" hidden="1" customHeight="1" x14ac:dyDescent="0.3">
      <c r="A3296" s="273">
        <v>39668</v>
      </c>
      <c r="B3296" s="273">
        <v>45961</v>
      </c>
      <c r="C3296" s="274" t="s">
        <v>474</v>
      </c>
      <c r="D3296" s="275" t="s">
        <v>1275</v>
      </c>
      <c r="E3296" s="275"/>
      <c r="F3296" s="275"/>
      <c r="G3296" s="421" t="str">
        <f t="shared" si="52"/>
        <v/>
      </c>
      <c r="H3296" s="276">
        <v>49.3</v>
      </c>
      <c r="I3296" s="275" t="s">
        <v>23</v>
      </c>
      <c r="J3296" s="210" t="s">
        <v>1687</v>
      </c>
    </row>
    <row r="3297" spans="1:10" ht="19.2" hidden="1" customHeight="1" x14ac:dyDescent="0.3">
      <c r="A3297" s="273">
        <v>39668</v>
      </c>
      <c r="B3297" s="273">
        <v>45961</v>
      </c>
      <c r="C3297" s="274" t="s">
        <v>474</v>
      </c>
      <c r="D3297" s="275" t="s">
        <v>1275</v>
      </c>
      <c r="E3297" s="275"/>
      <c r="F3297" s="275"/>
      <c r="G3297" s="421" t="str">
        <f t="shared" si="52"/>
        <v/>
      </c>
      <c r="H3297" s="276">
        <v>49.3</v>
      </c>
      <c r="I3297" s="275" t="s">
        <v>475</v>
      </c>
      <c r="J3297" s="210" t="s">
        <v>1687</v>
      </c>
    </row>
    <row r="3298" spans="1:10" ht="19.2" hidden="1" customHeight="1" x14ac:dyDescent="0.3">
      <c r="A3298" s="273">
        <v>39668</v>
      </c>
      <c r="B3298" s="273">
        <v>45961</v>
      </c>
      <c r="C3298" s="274" t="s">
        <v>474</v>
      </c>
      <c r="D3298" s="275" t="s">
        <v>1275</v>
      </c>
      <c r="E3298" s="275"/>
      <c r="F3298" s="275"/>
      <c r="G3298" s="421" t="str">
        <f t="shared" si="52"/>
        <v/>
      </c>
      <c r="H3298" s="276">
        <v>49.3</v>
      </c>
      <c r="I3298" s="275" t="s">
        <v>476</v>
      </c>
      <c r="J3298" s="210" t="s">
        <v>1687</v>
      </c>
    </row>
    <row r="3299" spans="1:10" ht="19.2" hidden="1" customHeight="1" x14ac:dyDescent="0.3">
      <c r="A3299" s="273">
        <v>39668</v>
      </c>
      <c r="B3299" s="273">
        <v>45961</v>
      </c>
      <c r="C3299" s="274" t="s">
        <v>474</v>
      </c>
      <c r="D3299" s="275" t="s">
        <v>1275</v>
      </c>
      <c r="E3299" s="275"/>
      <c r="F3299" s="275"/>
      <c r="G3299" s="421" t="str">
        <f t="shared" si="52"/>
        <v/>
      </c>
      <c r="H3299" s="276">
        <v>49.3</v>
      </c>
      <c r="I3299" s="275" t="s">
        <v>477</v>
      </c>
      <c r="J3299" s="210" t="s">
        <v>1687</v>
      </c>
    </row>
    <row r="3300" spans="1:10" ht="19.2" hidden="1" customHeight="1" x14ac:dyDescent="0.3">
      <c r="A3300" s="273">
        <v>46049</v>
      </c>
      <c r="B3300" s="273">
        <v>46386</v>
      </c>
      <c r="C3300" s="274" t="s">
        <v>463</v>
      </c>
      <c r="D3300" s="275" t="s">
        <v>1275</v>
      </c>
      <c r="E3300" s="275"/>
      <c r="F3300" s="275"/>
      <c r="G3300" s="421" t="str">
        <f t="shared" si="52"/>
        <v/>
      </c>
      <c r="H3300" s="276">
        <v>24</v>
      </c>
      <c r="I3300" s="275" t="s">
        <v>464</v>
      </c>
      <c r="J3300" s="210" t="s">
        <v>1687</v>
      </c>
    </row>
    <row r="3301" spans="1:10" ht="19.2" hidden="1" customHeight="1" x14ac:dyDescent="0.3">
      <c r="A3301" s="273">
        <v>44756</v>
      </c>
      <c r="B3301" s="273">
        <v>45961</v>
      </c>
      <c r="C3301" s="274" t="s">
        <v>478</v>
      </c>
      <c r="D3301" s="275" t="s">
        <v>118</v>
      </c>
      <c r="E3301" s="275"/>
      <c r="F3301" s="275"/>
      <c r="G3301" s="421" t="str">
        <f t="shared" si="52"/>
        <v/>
      </c>
      <c r="H3301" s="276">
        <v>52</v>
      </c>
      <c r="I3301" s="275" t="s">
        <v>479</v>
      </c>
      <c r="J3301" s="210" t="s">
        <v>1687</v>
      </c>
    </row>
    <row r="3302" spans="1:10" ht="19.2" hidden="1" customHeight="1" x14ac:dyDescent="0.3">
      <c r="A3302" s="273">
        <v>44756</v>
      </c>
      <c r="B3302" s="273">
        <v>45961</v>
      </c>
      <c r="C3302" s="274" t="s">
        <v>478</v>
      </c>
      <c r="D3302" s="275" t="s">
        <v>118</v>
      </c>
      <c r="E3302" s="275"/>
      <c r="F3302" s="275"/>
      <c r="G3302" s="421" t="str">
        <f t="shared" si="52"/>
        <v/>
      </c>
      <c r="H3302" s="276">
        <v>52</v>
      </c>
      <c r="I3302" s="275" t="s">
        <v>96</v>
      </c>
      <c r="J3302" s="210" t="s">
        <v>1687</v>
      </c>
    </row>
    <row r="3303" spans="1:10" ht="19.2" hidden="1" customHeight="1" x14ac:dyDescent="0.3">
      <c r="A3303" s="273">
        <v>45259</v>
      </c>
      <c r="B3303" s="273">
        <v>46020</v>
      </c>
      <c r="C3303" s="274" t="s">
        <v>480</v>
      </c>
      <c r="D3303" s="275" t="s">
        <v>118</v>
      </c>
      <c r="E3303" s="275"/>
      <c r="F3303" s="275"/>
      <c r="G3303" s="421" t="str">
        <f t="shared" si="52"/>
        <v/>
      </c>
      <c r="H3303" s="276">
        <v>52</v>
      </c>
      <c r="I3303" s="275" t="s">
        <v>481</v>
      </c>
      <c r="J3303" s="210" t="s">
        <v>1687</v>
      </c>
    </row>
    <row r="3304" spans="1:10" ht="19.2" hidden="1" customHeight="1" x14ac:dyDescent="0.3">
      <c r="A3304" s="273">
        <v>45259</v>
      </c>
      <c r="B3304" s="273">
        <v>46020</v>
      </c>
      <c r="C3304" s="274" t="s">
        <v>480</v>
      </c>
      <c r="D3304" s="275" t="s">
        <v>118</v>
      </c>
      <c r="E3304" s="275"/>
      <c r="F3304" s="275"/>
      <c r="G3304" s="421" t="str">
        <f t="shared" si="52"/>
        <v/>
      </c>
      <c r="H3304" s="276">
        <v>52</v>
      </c>
      <c r="I3304" s="275" t="s">
        <v>482</v>
      </c>
      <c r="J3304" s="210" t="s">
        <v>1687</v>
      </c>
    </row>
    <row r="3305" spans="1:10" ht="19.2" hidden="1" customHeight="1" x14ac:dyDescent="0.3">
      <c r="A3305" s="273">
        <v>44805</v>
      </c>
      <c r="B3305" s="273">
        <v>45961</v>
      </c>
      <c r="C3305" s="274" t="s">
        <v>483</v>
      </c>
      <c r="D3305" s="298" t="s">
        <v>118</v>
      </c>
      <c r="E3305" s="298"/>
      <c r="F3305" s="275"/>
      <c r="G3305" s="421" t="str">
        <f t="shared" si="52"/>
        <v/>
      </c>
      <c r="H3305" s="276">
        <v>52</v>
      </c>
      <c r="I3305" s="275" t="s">
        <v>484</v>
      </c>
      <c r="J3305" s="210" t="s">
        <v>1687</v>
      </c>
    </row>
    <row r="3306" spans="1:10" ht="19.2" hidden="1" customHeight="1" x14ac:dyDescent="0.3">
      <c r="A3306" s="273">
        <v>46132</v>
      </c>
      <c r="B3306" s="273">
        <v>46476</v>
      </c>
      <c r="C3306" s="274" t="s">
        <v>1632</v>
      </c>
      <c r="D3306" s="275" t="s">
        <v>118</v>
      </c>
      <c r="E3306" s="275"/>
      <c r="F3306" s="275"/>
      <c r="G3306" s="421" t="str">
        <f t="shared" si="52"/>
        <v/>
      </c>
      <c r="H3306" s="276">
        <v>52</v>
      </c>
      <c r="I3306" s="275" t="s">
        <v>433</v>
      </c>
      <c r="J3306" s="210" t="s">
        <v>1687</v>
      </c>
    </row>
    <row r="3307" spans="1:10" ht="19.2" hidden="1" customHeight="1" x14ac:dyDescent="0.3">
      <c r="A3307" s="273">
        <v>46132</v>
      </c>
      <c r="B3307" s="273">
        <v>46476</v>
      </c>
      <c r="C3307" s="274" t="s">
        <v>1632</v>
      </c>
      <c r="D3307" s="275" t="s">
        <v>1275</v>
      </c>
      <c r="E3307" s="275"/>
      <c r="F3307" s="275"/>
      <c r="G3307" s="421" t="str">
        <f t="shared" si="52"/>
        <v/>
      </c>
      <c r="H3307" s="276">
        <v>24</v>
      </c>
      <c r="I3307" s="275" t="s">
        <v>1025</v>
      </c>
      <c r="J3307" s="210" t="s">
        <v>1687</v>
      </c>
    </row>
    <row r="3308" spans="1:10" ht="19.2" hidden="1" customHeight="1" x14ac:dyDescent="0.3">
      <c r="A3308" s="273">
        <v>45946</v>
      </c>
      <c r="B3308" s="273"/>
      <c r="C3308" s="274" t="s">
        <v>485</v>
      </c>
      <c r="D3308" s="298" t="s">
        <v>118</v>
      </c>
      <c r="E3308" s="298"/>
      <c r="F3308" s="275"/>
      <c r="G3308" s="421" t="str">
        <f t="shared" si="52"/>
        <v/>
      </c>
      <c r="H3308" s="276">
        <v>48</v>
      </c>
      <c r="I3308" s="275" t="s">
        <v>138</v>
      </c>
      <c r="J3308" s="210" t="s">
        <v>1687</v>
      </c>
    </row>
    <row r="3309" spans="1:10" ht="19.2" hidden="1" customHeight="1" x14ac:dyDescent="0.3">
      <c r="A3309" s="273">
        <v>45806</v>
      </c>
      <c r="B3309" s="273"/>
      <c r="C3309" s="274" t="s">
        <v>487</v>
      </c>
      <c r="D3309" s="275" t="s">
        <v>118</v>
      </c>
      <c r="E3309" s="275"/>
      <c r="F3309" s="275"/>
      <c r="G3309" s="421" t="str">
        <f t="shared" si="52"/>
        <v/>
      </c>
      <c r="H3309" s="276">
        <v>48</v>
      </c>
      <c r="I3309" s="275" t="s">
        <v>433</v>
      </c>
      <c r="J3309" s="210" t="s">
        <v>1687</v>
      </c>
    </row>
    <row r="3310" spans="1:10" ht="19.2" hidden="1" customHeight="1" x14ac:dyDescent="0.3">
      <c r="A3310" s="273">
        <v>45806</v>
      </c>
      <c r="B3310" s="273"/>
      <c r="C3310" s="274" t="s">
        <v>487</v>
      </c>
      <c r="D3310" s="275" t="s">
        <v>15</v>
      </c>
      <c r="E3310" s="275"/>
      <c r="F3310" s="275"/>
      <c r="G3310" s="421" t="str">
        <f t="shared" si="52"/>
        <v/>
      </c>
      <c r="H3310" s="276">
        <v>120</v>
      </c>
      <c r="I3310" s="275" t="s">
        <v>433</v>
      </c>
      <c r="J3310" s="210" t="s">
        <v>1687</v>
      </c>
    </row>
    <row r="3311" spans="1:10" ht="19.2" hidden="1" customHeight="1" x14ac:dyDescent="0.3">
      <c r="A3311" s="273">
        <v>45893</v>
      </c>
      <c r="B3311" s="273"/>
      <c r="C3311" s="274" t="s">
        <v>461</v>
      </c>
      <c r="D3311" s="275" t="s">
        <v>118</v>
      </c>
      <c r="E3311" s="275"/>
      <c r="F3311" s="275"/>
      <c r="G3311" s="421" t="str">
        <f t="shared" si="52"/>
        <v/>
      </c>
      <c r="H3311" s="276">
        <v>48</v>
      </c>
      <c r="I3311" s="275" t="s">
        <v>462</v>
      </c>
      <c r="J3311" s="210" t="s">
        <v>1687</v>
      </c>
    </row>
    <row r="3312" spans="1:10" ht="19.2" hidden="1" customHeight="1" x14ac:dyDescent="0.3">
      <c r="A3312" s="273">
        <v>46061</v>
      </c>
      <c r="B3312" s="273">
        <v>46418</v>
      </c>
      <c r="C3312" s="274" t="s">
        <v>1543</v>
      </c>
      <c r="D3312" s="275" t="s">
        <v>1275</v>
      </c>
      <c r="E3312" s="275"/>
      <c r="F3312" s="275"/>
      <c r="G3312" s="421" t="str">
        <f t="shared" si="52"/>
        <v/>
      </c>
      <c r="H3312" s="276">
        <v>24</v>
      </c>
      <c r="I3312" s="275" t="s">
        <v>58</v>
      </c>
      <c r="J3312" s="210" t="s">
        <v>1687</v>
      </c>
    </row>
    <row r="3313" spans="1:10" ht="19.2" hidden="1" customHeight="1" x14ac:dyDescent="0.3">
      <c r="A3313" s="273">
        <v>45806</v>
      </c>
      <c r="B3313" s="273"/>
      <c r="C3313" s="274" t="s">
        <v>490</v>
      </c>
      <c r="D3313" s="275" t="s">
        <v>118</v>
      </c>
      <c r="E3313" s="275"/>
      <c r="F3313" s="275"/>
      <c r="G3313" s="421" t="str">
        <f t="shared" si="52"/>
        <v/>
      </c>
      <c r="H3313" s="276">
        <v>48</v>
      </c>
      <c r="I3313" s="275" t="s">
        <v>491</v>
      </c>
      <c r="J3313" s="210" t="s">
        <v>1687</v>
      </c>
    </row>
    <row r="3314" spans="1:10" ht="19.2" hidden="1" customHeight="1" x14ac:dyDescent="0.3">
      <c r="A3314" s="273">
        <v>45806</v>
      </c>
      <c r="B3314" s="273"/>
      <c r="C3314" s="274" t="s">
        <v>490</v>
      </c>
      <c r="D3314" s="275" t="s">
        <v>187</v>
      </c>
      <c r="E3314" s="275"/>
      <c r="F3314" s="275"/>
      <c r="G3314" s="421" t="str">
        <f t="shared" si="52"/>
        <v/>
      </c>
      <c r="H3314" s="276">
        <v>242</v>
      </c>
      <c r="I3314" s="275" t="s">
        <v>491</v>
      </c>
      <c r="J3314" s="210" t="s">
        <v>1687</v>
      </c>
    </row>
    <row r="3315" spans="1:10" ht="19.2" hidden="1" customHeight="1" x14ac:dyDescent="0.3">
      <c r="A3315" s="273">
        <v>45940</v>
      </c>
      <c r="B3315" s="273"/>
      <c r="C3315" s="274" t="s">
        <v>493</v>
      </c>
      <c r="D3315" s="275" t="s">
        <v>118</v>
      </c>
      <c r="E3315" s="275"/>
      <c r="F3315" s="275"/>
      <c r="G3315" s="421" t="str">
        <f t="shared" si="52"/>
        <v/>
      </c>
      <c r="H3315" s="276">
        <v>48</v>
      </c>
      <c r="I3315" s="275" t="s">
        <v>108</v>
      </c>
      <c r="J3315" s="210" t="s">
        <v>1687</v>
      </c>
    </row>
    <row r="3316" spans="1:10" ht="19.2" hidden="1" customHeight="1" x14ac:dyDescent="0.3">
      <c r="A3316" s="273">
        <v>45861</v>
      </c>
      <c r="B3316" s="273"/>
      <c r="C3316" s="274" t="s">
        <v>494</v>
      </c>
      <c r="D3316" s="275" t="s">
        <v>118</v>
      </c>
      <c r="E3316" s="275"/>
      <c r="F3316" s="275"/>
      <c r="G3316" s="421" t="str">
        <f t="shared" si="52"/>
        <v/>
      </c>
      <c r="H3316" s="276">
        <v>48</v>
      </c>
      <c r="I3316" s="275" t="s">
        <v>495</v>
      </c>
      <c r="J3316" s="210" t="s">
        <v>1687</v>
      </c>
    </row>
    <row r="3317" spans="1:10" ht="19.2" hidden="1" customHeight="1" x14ac:dyDescent="0.3">
      <c r="A3317" s="273">
        <v>45961</v>
      </c>
      <c r="B3317" s="273"/>
      <c r="C3317" s="274" t="s">
        <v>497</v>
      </c>
      <c r="D3317" s="275" t="s">
        <v>1275</v>
      </c>
      <c r="E3317" s="275"/>
      <c r="F3317" s="275"/>
      <c r="G3317" s="421" t="str">
        <f t="shared" si="52"/>
        <v/>
      </c>
      <c r="H3317" s="276">
        <v>20</v>
      </c>
      <c r="I3317" s="275" t="s">
        <v>498</v>
      </c>
      <c r="J3317" s="210" t="s">
        <v>1687</v>
      </c>
    </row>
    <row r="3318" spans="1:10" ht="19.2" hidden="1" customHeight="1" x14ac:dyDescent="0.3">
      <c r="A3318" s="273">
        <v>45282</v>
      </c>
      <c r="B3318" s="273">
        <v>45961</v>
      </c>
      <c r="C3318" s="274" t="s">
        <v>499</v>
      </c>
      <c r="D3318" s="275" t="s">
        <v>1275</v>
      </c>
      <c r="E3318" s="275"/>
      <c r="F3318" s="275"/>
      <c r="G3318" s="421" t="str">
        <f t="shared" si="52"/>
        <v/>
      </c>
      <c r="H3318" s="276">
        <v>24</v>
      </c>
      <c r="I3318" s="275" t="s">
        <v>23</v>
      </c>
      <c r="J3318" s="210" t="s">
        <v>1687</v>
      </c>
    </row>
    <row r="3319" spans="1:10" ht="19.2" hidden="1" customHeight="1" x14ac:dyDescent="0.3">
      <c r="A3319" s="273">
        <v>45807</v>
      </c>
      <c r="B3319" s="273">
        <v>46142</v>
      </c>
      <c r="C3319" s="274" t="s">
        <v>500</v>
      </c>
      <c r="D3319" s="275" t="s">
        <v>1275</v>
      </c>
      <c r="E3319" s="275"/>
      <c r="F3319" s="275"/>
      <c r="G3319" s="421" t="str">
        <f t="shared" si="52"/>
        <v/>
      </c>
      <c r="H3319" s="276">
        <v>20</v>
      </c>
      <c r="I3319" s="275" t="s">
        <v>501</v>
      </c>
      <c r="J3319" s="210" t="s">
        <v>1687</v>
      </c>
    </row>
    <row r="3320" spans="1:10" ht="19.2" hidden="1" customHeight="1" x14ac:dyDescent="0.3">
      <c r="A3320" s="273">
        <v>46132</v>
      </c>
      <c r="B3320" s="273">
        <v>46476</v>
      </c>
      <c r="C3320" s="274" t="s">
        <v>1633</v>
      </c>
      <c r="D3320" s="275" t="s">
        <v>145</v>
      </c>
      <c r="E3320" s="275"/>
      <c r="F3320" s="275"/>
      <c r="G3320" s="421" t="str">
        <f t="shared" si="52"/>
        <v/>
      </c>
      <c r="H3320" s="276">
        <v>86</v>
      </c>
      <c r="I3320" s="275" t="s">
        <v>20</v>
      </c>
      <c r="J3320" s="210" t="s">
        <v>1687</v>
      </c>
    </row>
    <row r="3321" spans="1:10" ht="19.2" hidden="1" customHeight="1" x14ac:dyDescent="0.3">
      <c r="A3321" s="273">
        <v>45187</v>
      </c>
      <c r="B3321" s="273">
        <v>45961</v>
      </c>
      <c r="C3321" s="274" t="s">
        <v>502</v>
      </c>
      <c r="D3321" s="275" t="s">
        <v>118</v>
      </c>
      <c r="E3321" s="275"/>
      <c r="F3321" s="275"/>
      <c r="G3321" s="421" t="str">
        <f t="shared" si="52"/>
        <v/>
      </c>
      <c r="H3321" s="276">
        <v>52</v>
      </c>
      <c r="I3321" s="275" t="s">
        <v>503</v>
      </c>
      <c r="J3321" s="210" t="s">
        <v>1687</v>
      </c>
    </row>
    <row r="3322" spans="1:10" ht="19.2" hidden="1" customHeight="1" x14ac:dyDescent="0.3">
      <c r="A3322" s="273">
        <v>45187</v>
      </c>
      <c r="B3322" s="273">
        <v>45961</v>
      </c>
      <c r="C3322" s="274" t="s">
        <v>502</v>
      </c>
      <c r="D3322" s="275" t="s">
        <v>118</v>
      </c>
      <c r="E3322" s="275"/>
      <c r="F3322" s="275"/>
      <c r="G3322" s="421" t="str">
        <f t="shared" si="52"/>
        <v/>
      </c>
      <c r="H3322" s="276">
        <v>52</v>
      </c>
      <c r="I3322" s="275" t="s">
        <v>231</v>
      </c>
      <c r="J3322" s="210" t="s">
        <v>1687</v>
      </c>
    </row>
    <row r="3323" spans="1:10" ht="19.2" hidden="1" customHeight="1" x14ac:dyDescent="0.3">
      <c r="A3323" s="273">
        <v>45882</v>
      </c>
      <c r="B3323" s="273"/>
      <c r="C3323" s="274" t="s">
        <v>502</v>
      </c>
      <c r="D3323" s="275" t="s">
        <v>1275</v>
      </c>
      <c r="E3323" s="275"/>
      <c r="F3323" s="275"/>
      <c r="G3323" s="421" t="str">
        <f t="shared" si="52"/>
        <v/>
      </c>
      <c r="H3323" s="276">
        <v>20</v>
      </c>
      <c r="I3323" s="275" t="s">
        <v>504</v>
      </c>
      <c r="J3323" s="210" t="s">
        <v>1687</v>
      </c>
    </row>
    <row r="3324" spans="1:10" ht="19.2" hidden="1" customHeight="1" x14ac:dyDescent="0.3">
      <c r="A3324" s="273">
        <v>45882</v>
      </c>
      <c r="B3324" s="273"/>
      <c r="C3324" s="274" t="s">
        <v>502</v>
      </c>
      <c r="D3324" s="275" t="s">
        <v>1275</v>
      </c>
      <c r="E3324" s="275"/>
      <c r="F3324" s="275"/>
      <c r="G3324" s="421" t="str">
        <f t="shared" si="52"/>
        <v/>
      </c>
      <c r="H3324" s="276">
        <v>20</v>
      </c>
      <c r="I3324" s="275" t="s">
        <v>505</v>
      </c>
      <c r="J3324" s="210" t="s">
        <v>1687</v>
      </c>
    </row>
    <row r="3325" spans="1:10" ht="19.2" hidden="1" customHeight="1" x14ac:dyDescent="0.3">
      <c r="A3325" s="273">
        <v>43717</v>
      </c>
      <c r="B3325" s="273">
        <v>45961</v>
      </c>
      <c r="C3325" s="274" t="s">
        <v>506</v>
      </c>
      <c r="D3325" s="298" t="s">
        <v>118</v>
      </c>
      <c r="E3325" s="298"/>
      <c r="F3325" s="275"/>
      <c r="G3325" s="421" t="str">
        <f t="shared" si="52"/>
        <v/>
      </c>
      <c r="H3325" s="276">
        <v>52</v>
      </c>
      <c r="I3325" s="275" t="s">
        <v>507</v>
      </c>
      <c r="J3325" s="210" t="s">
        <v>1687</v>
      </c>
    </row>
    <row r="3326" spans="1:10" ht="19.2" hidden="1" customHeight="1" x14ac:dyDescent="0.3">
      <c r="A3326" s="273">
        <v>45603</v>
      </c>
      <c r="B3326" s="273">
        <v>45991</v>
      </c>
      <c r="C3326" s="274" t="s">
        <v>508</v>
      </c>
      <c r="D3326" s="298" t="s">
        <v>187</v>
      </c>
      <c r="E3326" s="298" t="s">
        <v>1489</v>
      </c>
      <c r="F3326" s="275"/>
      <c r="G3326" s="421" t="str">
        <f t="shared" si="52"/>
        <v/>
      </c>
      <c r="H3326" s="276">
        <v>446.6</v>
      </c>
      <c r="I3326" s="275" t="s">
        <v>151</v>
      </c>
      <c r="J3326" s="210" t="s">
        <v>1687</v>
      </c>
    </row>
    <row r="3327" spans="1:10" ht="19.2" hidden="1" customHeight="1" x14ac:dyDescent="0.3">
      <c r="A3327" s="273">
        <v>45603</v>
      </c>
      <c r="B3327" s="273">
        <v>45991</v>
      </c>
      <c r="C3327" s="274" t="s">
        <v>508</v>
      </c>
      <c r="D3327" s="298" t="s">
        <v>187</v>
      </c>
      <c r="E3327" s="298"/>
      <c r="F3327" s="275"/>
      <c r="G3327" s="421" t="str">
        <f t="shared" si="52"/>
        <v/>
      </c>
      <c r="H3327" s="276">
        <v>253</v>
      </c>
      <c r="I3327" s="275" t="s">
        <v>510</v>
      </c>
      <c r="J3327" s="210" t="s">
        <v>1687</v>
      </c>
    </row>
    <row r="3328" spans="1:10" ht="19.2" hidden="1" customHeight="1" x14ac:dyDescent="0.3">
      <c r="A3328" s="273">
        <v>46036</v>
      </c>
      <c r="B3328" s="273">
        <v>46386</v>
      </c>
      <c r="C3328" s="274" t="s">
        <v>1544</v>
      </c>
      <c r="D3328" s="298" t="s">
        <v>118</v>
      </c>
      <c r="E3328" s="298"/>
      <c r="F3328" s="275"/>
      <c r="G3328" s="421" t="str">
        <f t="shared" si="52"/>
        <v/>
      </c>
      <c r="H3328" s="276">
        <v>52</v>
      </c>
      <c r="I3328" s="275" t="s">
        <v>1545</v>
      </c>
      <c r="J3328" s="210" t="s">
        <v>1687</v>
      </c>
    </row>
    <row r="3329" spans="1:10" ht="19.2" hidden="1" customHeight="1" x14ac:dyDescent="0.3">
      <c r="A3329" s="273">
        <v>44877</v>
      </c>
      <c r="B3329" s="273">
        <v>45961</v>
      </c>
      <c r="C3329" s="274" t="s">
        <v>511</v>
      </c>
      <c r="D3329" s="298" t="s">
        <v>1275</v>
      </c>
      <c r="E3329" s="298"/>
      <c r="F3329" s="275"/>
      <c r="G3329" s="421" t="str">
        <f t="shared" si="52"/>
        <v/>
      </c>
      <c r="H3329" s="276">
        <v>24</v>
      </c>
      <c r="I3329" s="275" t="s">
        <v>512</v>
      </c>
      <c r="J3329" s="210" t="s">
        <v>1687</v>
      </c>
    </row>
    <row r="3330" spans="1:10" ht="19.2" hidden="1" customHeight="1" x14ac:dyDescent="0.3">
      <c r="A3330" s="273">
        <v>44877</v>
      </c>
      <c r="B3330" s="273">
        <v>45961</v>
      </c>
      <c r="C3330" s="274" t="s">
        <v>511</v>
      </c>
      <c r="D3330" s="298" t="s">
        <v>1275</v>
      </c>
      <c r="E3330" s="298"/>
      <c r="F3330" s="275"/>
      <c r="G3330" s="421" t="str">
        <f t="shared" si="52"/>
        <v/>
      </c>
      <c r="H3330" s="276">
        <v>24</v>
      </c>
      <c r="I3330" s="275" t="s">
        <v>12</v>
      </c>
      <c r="J3330" s="210" t="s">
        <v>1687</v>
      </c>
    </row>
    <row r="3331" spans="1:10" ht="19.2" hidden="1" customHeight="1" x14ac:dyDescent="0.3">
      <c r="A3331" s="273">
        <v>45985</v>
      </c>
      <c r="B3331" s="273">
        <v>46326</v>
      </c>
      <c r="C3331" s="274" t="s">
        <v>513</v>
      </c>
      <c r="D3331" s="298" t="s">
        <v>118</v>
      </c>
      <c r="E3331" s="298"/>
      <c r="F3331" s="275"/>
      <c r="G3331" s="421" t="str">
        <f t="shared" si="52"/>
        <v/>
      </c>
      <c r="H3331" s="276">
        <v>52</v>
      </c>
      <c r="I3331" s="275" t="s">
        <v>380</v>
      </c>
      <c r="J3331" s="210" t="s">
        <v>1687</v>
      </c>
    </row>
    <row r="3332" spans="1:10" ht="19.2" hidden="1" customHeight="1" x14ac:dyDescent="0.3">
      <c r="A3332" s="273">
        <v>45734</v>
      </c>
      <c r="B3332" s="273">
        <v>46109</v>
      </c>
      <c r="C3332" s="274" t="s">
        <v>514</v>
      </c>
      <c r="D3332" s="298" t="s">
        <v>118</v>
      </c>
      <c r="E3332" s="298"/>
      <c r="F3332" s="275"/>
      <c r="G3332" s="421" t="str">
        <f t="shared" si="52"/>
        <v/>
      </c>
      <c r="H3332" s="276">
        <v>52</v>
      </c>
      <c r="I3332" s="275" t="s">
        <v>515</v>
      </c>
      <c r="J3332" s="210" t="s">
        <v>1687</v>
      </c>
    </row>
    <row r="3333" spans="1:10" ht="19.2" hidden="1" customHeight="1" x14ac:dyDescent="0.3">
      <c r="A3333" s="273">
        <v>46006</v>
      </c>
      <c r="B3333" s="273">
        <v>46356</v>
      </c>
      <c r="C3333" s="274" t="s">
        <v>514</v>
      </c>
      <c r="D3333" s="298" t="s">
        <v>187</v>
      </c>
      <c r="E3333" s="298"/>
      <c r="F3333" s="275"/>
      <c r="G3333" s="421" t="str">
        <f t="shared" si="52"/>
        <v/>
      </c>
      <c r="H3333" s="276">
        <v>253</v>
      </c>
      <c r="I3333" s="275" t="s">
        <v>515</v>
      </c>
      <c r="J3333" s="210" t="s">
        <v>1687</v>
      </c>
    </row>
    <row r="3334" spans="1:10" ht="19.2" hidden="1" customHeight="1" x14ac:dyDescent="0.3">
      <c r="A3334" s="273">
        <v>44445</v>
      </c>
      <c r="B3334" s="273"/>
      <c r="C3334" s="274" t="s">
        <v>516</v>
      </c>
      <c r="D3334" s="298" t="s">
        <v>246</v>
      </c>
      <c r="E3334" s="298"/>
      <c r="F3334" s="275"/>
      <c r="G3334" s="421" t="str">
        <f t="shared" si="52"/>
        <v/>
      </c>
      <c r="H3334" s="276">
        <v>60.5</v>
      </c>
      <c r="I3334" s="275" t="s">
        <v>518</v>
      </c>
      <c r="J3334" s="210" t="s">
        <v>1687</v>
      </c>
    </row>
    <row r="3335" spans="1:10" ht="19.2" hidden="1" customHeight="1" x14ac:dyDescent="0.3">
      <c r="A3335" s="273">
        <v>45933</v>
      </c>
      <c r="B3335" s="273">
        <v>46295</v>
      </c>
      <c r="C3335" s="274" t="s">
        <v>524</v>
      </c>
      <c r="D3335" s="298" t="s">
        <v>1275</v>
      </c>
      <c r="E3335" s="298"/>
      <c r="F3335" s="275"/>
      <c r="G3335" s="421" t="str">
        <f t="shared" si="52"/>
        <v/>
      </c>
      <c r="H3335" s="276">
        <v>20</v>
      </c>
      <c r="I3335" s="275" t="s">
        <v>525</v>
      </c>
      <c r="J3335" s="210" t="s">
        <v>1687</v>
      </c>
    </row>
    <row r="3336" spans="1:10" ht="19.2" hidden="1" customHeight="1" x14ac:dyDescent="0.3">
      <c r="A3336" s="273">
        <v>46055</v>
      </c>
      <c r="B3336" s="273">
        <v>46417</v>
      </c>
      <c r="C3336" s="274" t="s">
        <v>524</v>
      </c>
      <c r="D3336" s="275" t="s">
        <v>1275</v>
      </c>
      <c r="E3336" s="275"/>
      <c r="F3336" s="275"/>
      <c r="G3336" s="421" t="str">
        <f t="shared" si="52"/>
        <v/>
      </c>
      <c r="H3336" s="276">
        <v>24</v>
      </c>
      <c r="I3336" s="275" t="s">
        <v>1547</v>
      </c>
      <c r="J3336" s="210" t="s">
        <v>1687</v>
      </c>
    </row>
    <row r="3337" spans="1:10" ht="19.2" hidden="1" customHeight="1" x14ac:dyDescent="0.3">
      <c r="A3337" s="273">
        <v>44727</v>
      </c>
      <c r="B3337" s="273">
        <v>45961</v>
      </c>
      <c r="C3337" s="274" t="s">
        <v>520</v>
      </c>
      <c r="D3337" s="298" t="s">
        <v>1275</v>
      </c>
      <c r="E3337" s="298"/>
      <c r="F3337" s="275"/>
      <c r="G3337" s="421" t="str">
        <f t="shared" si="52"/>
        <v/>
      </c>
      <c r="H3337" s="276">
        <v>24</v>
      </c>
      <c r="I3337" s="275" t="s">
        <v>521</v>
      </c>
      <c r="J3337" s="210" t="s">
        <v>1687</v>
      </c>
    </row>
    <row r="3338" spans="1:10" ht="19.2" hidden="1" customHeight="1" x14ac:dyDescent="0.3">
      <c r="A3338" s="273">
        <v>45451</v>
      </c>
      <c r="B3338" s="273"/>
      <c r="C3338" s="274" t="s">
        <v>520</v>
      </c>
      <c r="D3338" s="298" t="s">
        <v>1275</v>
      </c>
      <c r="E3338" s="298"/>
      <c r="F3338" s="275"/>
      <c r="G3338" s="421" t="str">
        <f t="shared" ref="G3338:G3401" si="53">IF(F3338="","",F3338*25)</f>
        <v/>
      </c>
      <c r="H3338" s="276">
        <v>20</v>
      </c>
      <c r="I3338" s="275" t="s">
        <v>522</v>
      </c>
      <c r="J3338" s="210" t="s">
        <v>1687</v>
      </c>
    </row>
    <row r="3339" spans="1:10" ht="19.2" hidden="1" customHeight="1" x14ac:dyDescent="0.3">
      <c r="A3339" s="273">
        <v>46076</v>
      </c>
      <c r="B3339" s="273">
        <v>46418</v>
      </c>
      <c r="C3339" s="274" t="s">
        <v>520</v>
      </c>
      <c r="D3339" s="298" t="s">
        <v>1275</v>
      </c>
      <c r="E3339" s="298"/>
      <c r="F3339" s="275"/>
      <c r="G3339" s="421" t="str">
        <f t="shared" si="53"/>
        <v/>
      </c>
      <c r="H3339" s="276">
        <v>24</v>
      </c>
      <c r="I3339" s="275" t="s">
        <v>1548</v>
      </c>
      <c r="J3339" s="210" t="s">
        <v>1687</v>
      </c>
    </row>
    <row r="3340" spans="1:10" ht="19.2" hidden="1" customHeight="1" x14ac:dyDescent="0.3">
      <c r="A3340" s="273">
        <v>45204</v>
      </c>
      <c r="B3340" s="273">
        <v>45961</v>
      </c>
      <c r="C3340" s="274" t="s">
        <v>526</v>
      </c>
      <c r="D3340" s="275" t="s">
        <v>118</v>
      </c>
      <c r="E3340" s="275"/>
      <c r="F3340" s="275"/>
      <c r="G3340" s="421" t="str">
        <f t="shared" si="53"/>
        <v/>
      </c>
      <c r="H3340" s="276">
        <v>52</v>
      </c>
      <c r="I3340" s="275" t="s">
        <v>527</v>
      </c>
      <c r="J3340" s="210" t="s">
        <v>1687</v>
      </c>
    </row>
    <row r="3341" spans="1:10" ht="19.2" hidden="1" customHeight="1" x14ac:dyDescent="0.3">
      <c r="A3341" s="273">
        <v>45884</v>
      </c>
      <c r="B3341" s="273"/>
      <c r="C3341" s="274" t="s">
        <v>529</v>
      </c>
      <c r="D3341" s="275" t="s">
        <v>118</v>
      </c>
      <c r="E3341" s="275"/>
      <c r="F3341" s="275"/>
      <c r="G3341" s="421" t="str">
        <f t="shared" si="53"/>
        <v/>
      </c>
      <c r="H3341" s="276">
        <v>48</v>
      </c>
      <c r="I3341" s="275" t="s">
        <v>39</v>
      </c>
      <c r="J3341" s="210" t="s">
        <v>1687</v>
      </c>
    </row>
    <row r="3342" spans="1:10" ht="19.2" hidden="1" customHeight="1" x14ac:dyDescent="0.3">
      <c r="A3342" s="273">
        <v>44799</v>
      </c>
      <c r="B3342" s="273">
        <v>45961</v>
      </c>
      <c r="C3342" s="274" t="s">
        <v>531</v>
      </c>
      <c r="D3342" s="298" t="s">
        <v>118</v>
      </c>
      <c r="E3342" s="298"/>
      <c r="F3342" s="275"/>
      <c r="G3342" s="421" t="str">
        <f t="shared" si="53"/>
        <v/>
      </c>
      <c r="H3342" s="276">
        <v>52</v>
      </c>
      <c r="I3342" s="275" t="s">
        <v>532</v>
      </c>
      <c r="J3342" s="210" t="s">
        <v>1687</v>
      </c>
    </row>
    <row r="3343" spans="1:10" ht="19.2" hidden="1" customHeight="1" x14ac:dyDescent="0.3">
      <c r="A3343" s="273">
        <v>44814</v>
      </c>
      <c r="B3343" s="273">
        <v>45961</v>
      </c>
      <c r="C3343" s="274" t="s">
        <v>533</v>
      </c>
      <c r="D3343" s="298" t="s">
        <v>118</v>
      </c>
      <c r="E3343" s="298"/>
      <c r="F3343" s="275"/>
      <c r="G3343" s="421" t="str">
        <f t="shared" si="53"/>
        <v/>
      </c>
      <c r="H3343" s="276">
        <v>52</v>
      </c>
      <c r="I3343" s="275" t="s">
        <v>96</v>
      </c>
      <c r="J3343" s="210" t="s">
        <v>1687</v>
      </c>
    </row>
    <row r="3344" spans="1:10" ht="19.2" hidden="1" customHeight="1" x14ac:dyDescent="0.3">
      <c r="A3344" s="273">
        <v>45641</v>
      </c>
      <c r="B3344" s="273">
        <v>46020</v>
      </c>
      <c r="C3344" s="274" t="s">
        <v>534</v>
      </c>
      <c r="D3344" s="298" t="s">
        <v>118</v>
      </c>
      <c r="E3344" s="298"/>
      <c r="F3344" s="275"/>
      <c r="G3344" s="421" t="str">
        <f t="shared" si="53"/>
        <v/>
      </c>
      <c r="H3344" s="276">
        <v>52</v>
      </c>
      <c r="I3344" s="275" t="s">
        <v>195</v>
      </c>
      <c r="J3344" s="210" t="s">
        <v>1687</v>
      </c>
    </row>
    <row r="3345" spans="1:10" ht="19.2" hidden="1" customHeight="1" x14ac:dyDescent="0.3">
      <c r="A3345" s="273">
        <v>45157</v>
      </c>
      <c r="B3345" s="273">
        <v>45961</v>
      </c>
      <c r="C3345" s="274" t="s">
        <v>536</v>
      </c>
      <c r="D3345" s="298" t="s">
        <v>287</v>
      </c>
      <c r="E3345" s="298" t="s">
        <v>1499</v>
      </c>
      <c r="F3345" s="275"/>
      <c r="G3345" s="421" t="str">
        <f t="shared" si="53"/>
        <v/>
      </c>
      <c r="H3345" s="276">
        <v>437.46</v>
      </c>
      <c r="I3345" s="275" t="s">
        <v>349</v>
      </c>
      <c r="J3345" s="210" t="s">
        <v>1687</v>
      </c>
    </row>
    <row r="3346" spans="1:10" ht="19.2" customHeight="1" x14ac:dyDescent="0.3">
      <c r="A3346" s="273"/>
      <c r="B3346" s="273">
        <v>45961</v>
      </c>
      <c r="C3346" s="274" t="s">
        <v>536</v>
      </c>
      <c r="D3346" s="275" t="s">
        <v>538</v>
      </c>
      <c r="E3346" s="275"/>
      <c r="F3346" s="275"/>
      <c r="G3346" s="421" t="str">
        <f t="shared" si="53"/>
        <v/>
      </c>
      <c r="H3346" s="276">
        <v>348.2</v>
      </c>
      <c r="I3346" s="275" t="s">
        <v>539</v>
      </c>
      <c r="J3346" s="210" t="s">
        <v>1687</v>
      </c>
    </row>
    <row r="3347" spans="1:10" ht="19.2" hidden="1" customHeight="1" x14ac:dyDescent="0.3">
      <c r="A3347" s="273">
        <v>45994</v>
      </c>
      <c r="B3347" s="273">
        <v>46356</v>
      </c>
      <c r="C3347" s="274" t="s">
        <v>540</v>
      </c>
      <c r="D3347" s="275" t="s">
        <v>118</v>
      </c>
      <c r="E3347" s="275"/>
      <c r="F3347" s="275"/>
      <c r="G3347" s="421" t="str">
        <f t="shared" si="53"/>
        <v/>
      </c>
      <c r="H3347" s="276">
        <v>52</v>
      </c>
      <c r="I3347" s="275" t="s">
        <v>362</v>
      </c>
      <c r="J3347" s="210" t="s">
        <v>1687</v>
      </c>
    </row>
    <row r="3348" spans="1:10" ht="19.2" hidden="1" customHeight="1" x14ac:dyDescent="0.3">
      <c r="A3348" s="273">
        <v>46065</v>
      </c>
      <c r="B3348" s="273">
        <v>46418</v>
      </c>
      <c r="C3348" s="274" t="s">
        <v>1550</v>
      </c>
      <c r="D3348" s="275" t="s">
        <v>1275</v>
      </c>
      <c r="E3348" s="275"/>
      <c r="F3348" s="275"/>
      <c r="G3348" s="421" t="str">
        <f t="shared" si="53"/>
        <v/>
      </c>
      <c r="H3348" s="276">
        <v>24</v>
      </c>
      <c r="I3348" s="275" t="s">
        <v>1551</v>
      </c>
      <c r="J3348" s="210" t="s">
        <v>1687</v>
      </c>
    </row>
    <row r="3349" spans="1:10" ht="19.2" hidden="1" customHeight="1" x14ac:dyDescent="0.3">
      <c r="A3349" s="273">
        <v>45391</v>
      </c>
      <c r="B3349" s="273"/>
      <c r="C3349" s="274" t="s">
        <v>541</v>
      </c>
      <c r="D3349" s="298" t="s">
        <v>187</v>
      </c>
      <c r="E3349" s="298"/>
      <c r="F3349" s="275"/>
      <c r="G3349" s="421" t="str">
        <f t="shared" si="53"/>
        <v/>
      </c>
      <c r="H3349" s="276">
        <v>229.9</v>
      </c>
      <c r="I3349" s="275" t="s">
        <v>542</v>
      </c>
      <c r="J3349" s="210" t="s">
        <v>1687</v>
      </c>
    </row>
    <row r="3350" spans="1:10" ht="19.2" hidden="1" customHeight="1" x14ac:dyDescent="0.3">
      <c r="A3350" s="273">
        <v>45580</v>
      </c>
      <c r="B3350" s="273">
        <v>45961</v>
      </c>
      <c r="C3350" s="274" t="s">
        <v>541</v>
      </c>
      <c r="D3350" s="298" t="s">
        <v>118</v>
      </c>
      <c r="E3350" s="298"/>
      <c r="F3350" s="275"/>
      <c r="G3350" s="421" t="str">
        <f t="shared" si="53"/>
        <v/>
      </c>
      <c r="H3350" s="276">
        <v>48</v>
      </c>
      <c r="I3350" s="275" t="s">
        <v>542</v>
      </c>
      <c r="J3350" s="210" t="s">
        <v>1687</v>
      </c>
    </row>
    <row r="3351" spans="1:10" ht="19.2" hidden="1" customHeight="1" x14ac:dyDescent="0.3">
      <c r="A3351" s="273">
        <v>45772</v>
      </c>
      <c r="B3351" s="273"/>
      <c r="C3351" s="274" t="s">
        <v>543</v>
      </c>
      <c r="D3351" s="298" t="s">
        <v>1275</v>
      </c>
      <c r="E3351" s="298"/>
      <c r="F3351" s="275"/>
      <c r="G3351" s="421" t="str">
        <f t="shared" si="53"/>
        <v/>
      </c>
      <c r="H3351" s="276">
        <v>20</v>
      </c>
      <c r="I3351" s="275" t="s">
        <v>544</v>
      </c>
      <c r="J3351" s="210" t="s">
        <v>1687</v>
      </c>
    </row>
    <row r="3352" spans="1:10" ht="19.2" hidden="1" customHeight="1" x14ac:dyDescent="0.3">
      <c r="A3352" s="273">
        <v>45772</v>
      </c>
      <c r="B3352" s="273"/>
      <c r="C3352" s="274" t="s">
        <v>543</v>
      </c>
      <c r="D3352" s="298" t="s">
        <v>1275</v>
      </c>
      <c r="E3352" s="298"/>
      <c r="F3352" s="275"/>
      <c r="G3352" s="421" t="str">
        <f t="shared" si="53"/>
        <v/>
      </c>
      <c r="H3352" s="276">
        <v>20</v>
      </c>
      <c r="I3352" s="275" t="s">
        <v>546</v>
      </c>
      <c r="J3352" s="210" t="s">
        <v>1687</v>
      </c>
    </row>
    <row r="3353" spans="1:10" ht="19.2" hidden="1" customHeight="1" x14ac:dyDescent="0.3">
      <c r="A3353" s="273">
        <v>45772</v>
      </c>
      <c r="B3353" s="273"/>
      <c r="C3353" s="274" t="s">
        <v>543</v>
      </c>
      <c r="D3353" s="298" t="s">
        <v>1275</v>
      </c>
      <c r="E3353" s="298"/>
      <c r="F3353" s="275"/>
      <c r="G3353" s="421" t="str">
        <f t="shared" si="53"/>
        <v/>
      </c>
      <c r="H3353" s="276">
        <v>20</v>
      </c>
      <c r="I3353" s="275" t="s">
        <v>547</v>
      </c>
      <c r="J3353" s="210" t="s">
        <v>1687</v>
      </c>
    </row>
    <row r="3354" spans="1:10" ht="19.2" hidden="1" customHeight="1" x14ac:dyDescent="0.3">
      <c r="A3354" s="273">
        <v>45939</v>
      </c>
      <c r="B3354" s="273"/>
      <c r="C3354" s="274" t="s">
        <v>549</v>
      </c>
      <c r="D3354" s="298" t="s">
        <v>1275</v>
      </c>
      <c r="E3354" s="298"/>
      <c r="F3354" s="275"/>
      <c r="G3354" s="421" t="str">
        <f t="shared" si="53"/>
        <v/>
      </c>
      <c r="H3354" s="276">
        <v>20</v>
      </c>
      <c r="I3354" s="275" t="s">
        <v>550</v>
      </c>
      <c r="J3354" s="210" t="s">
        <v>1687</v>
      </c>
    </row>
    <row r="3355" spans="1:10" ht="19.2" hidden="1" customHeight="1" x14ac:dyDescent="0.3">
      <c r="A3355" s="273">
        <v>45924</v>
      </c>
      <c r="B3355" s="273"/>
      <c r="C3355" s="274" t="s">
        <v>551</v>
      </c>
      <c r="D3355" s="298" t="s">
        <v>145</v>
      </c>
      <c r="E3355" s="298"/>
      <c r="F3355" s="275"/>
      <c r="G3355" s="421" t="str">
        <f t="shared" si="53"/>
        <v/>
      </c>
      <c r="H3355" s="276">
        <v>79</v>
      </c>
      <c r="I3355" s="275" t="s">
        <v>96</v>
      </c>
      <c r="J3355" s="210" t="s">
        <v>1687</v>
      </c>
    </row>
    <row r="3356" spans="1:10" ht="19.2" hidden="1" customHeight="1" x14ac:dyDescent="0.3">
      <c r="A3356" s="273">
        <v>46119</v>
      </c>
      <c r="B3356" s="273">
        <v>46476</v>
      </c>
      <c r="C3356" s="274" t="s">
        <v>1634</v>
      </c>
      <c r="D3356" s="275" t="s">
        <v>1275</v>
      </c>
      <c r="E3356" s="275"/>
      <c r="F3356" s="275"/>
      <c r="G3356" s="421" t="str">
        <f t="shared" si="53"/>
        <v/>
      </c>
      <c r="H3356" s="276">
        <v>24</v>
      </c>
      <c r="I3356" s="275" t="s">
        <v>832</v>
      </c>
      <c r="J3356" s="210" t="s">
        <v>1687</v>
      </c>
    </row>
    <row r="3357" spans="1:10" ht="19.2" hidden="1" customHeight="1" x14ac:dyDescent="0.3">
      <c r="A3357" s="273">
        <v>45826</v>
      </c>
      <c r="B3357" s="273"/>
      <c r="C3357" s="274" t="s">
        <v>552</v>
      </c>
      <c r="D3357" s="298" t="s">
        <v>118</v>
      </c>
      <c r="E3357" s="298"/>
      <c r="F3357" s="275"/>
      <c r="G3357" s="421" t="str">
        <f t="shared" si="53"/>
        <v/>
      </c>
      <c r="H3357" s="276">
        <v>48</v>
      </c>
      <c r="I3357" s="275" t="s">
        <v>553</v>
      </c>
      <c r="J3357" s="210" t="s">
        <v>1687</v>
      </c>
    </row>
    <row r="3358" spans="1:10" ht="19.2" hidden="1" customHeight="1" x14ac:dyDescent="0.3">
      <c r="A3358" s="273">
        <v>45869</v>
      </c>
      <c r="B3358" s="273"/>
      <c r="C3358" s="274" t="s">
        <v>552</v>
      </c>
      <c r="D3358" s="298" t="s">
        <v>118</v>
      </c>
      <c r="E3358" s="298"/>
      <c r="F3358" s="275"/>
      <c r="G3358" s="421" t="str">
        <f t="shared" si="53"/>
        <v/>
      </c>
      <c r="H3358" s="276">
        <v>48</v>
      </c>
      <c r="I3358" s="275" t="s">
        <v>554</v>
      </c>
      <c r="J3358" s="210" t="s">
        <v>1687</v>
      </c>
    </row>
    <row r="3359" spans="1:10" ht="19.2" hidden="1" customHeight="1" x14ac:dyDescent="0.3">
      <c r="A3359" s="273"/>
      <c r="B3359" s="273">
        <v>45961</v>
      </c>
      <c r="C3359" s="274" t="s">
        <v>556</v>
      </c>
      <c r="D3359" s="298" t="s">
        <v>635</v>
      </c>
      <c r="E3359" s="298" t="s">
        <v>1498</v>
      </c>
      <c r="F3359" s="275"/>
      <c r="G3359" s="421" t="str">
        <f t="shared" si="53"/>
        <v/>
      </c>
      <c r="H3359" s="276">
        <v>268.89999999999998</v>
      </c>
      <c r="I3359" s="275" t="s">
        <v>312</v>
      </c>
      <c r="J3359" s="210" t="s">
        <v>1687</v>
      </c>
    </row>
    <row r="3360" spans="1:10" ht="19.2" hidden="1" customHeight="1" x14ac:dyDescent="0.3">
      <c r="A3360" s="273"/>
      <c r="B3360" s="273">
        <v>45961</v>
      </c>
      <c r="C3360" s="274" t="s">
        <v>556</v>
      </c>
      <c r="D3360" s="298" t="s">
        <v>635</v>
      </c>
      <c r="E3360" s="298" t="s">
        <v>1498</v>
      </c>
      <c r="F3360" s="275"/>
      <c r="G3360" s="421" t="str">
        <f t="shared" si="53"/>
        <v/>
      </c>
      <c r="H3360" s="276">
        <v>268.89999999999998</v>
      </c>
      <c r="I3360" s="275" t="s">
        <v>558</v>
      </c>
      <c r="J3360" s="210" t="s">
        <v>1687</v>
      </c>
    </row>
    <row r="3361" spans="1:10" ht="19.2" hidden="1" customHeight="1" x14ac:dyDescent="0.3">
      <c r="A3361" s="273"/>
      <c r="B3361" s="273">
        <v>45961</v>
      </c>
      <c r="C3361" s="274" t="s">
        <v>556</v>
      </c>
      <c r="D3361" s="298" t="s">
        <v>635</v>
      </c>
      <c r="E3361" s="298" t="s">
        <v>1498</v>
      </c>
      <c r="F3361" s="275"/>
      <c r="G3361" s="421" t="str">
        <f t="shared" si="53"/>
        <v/>
      </c>
      <c r="H3361" s="276">
        <v>268.89999999999998</v>
      </c>
      <c r="I3361" s="275" t="s">
        <v>12</v>
      </c>
      <c r="J3361" s="210" t="s">
        <v>1687</v>
      </c>
    </row>
    <row r="3362" spans="1:10" ht="19.2" hidden="1" customHeight="1" x14ac:dyDescent="0.3">
      <c r="A3362" s="273">
        <v>45962</v>
      </c>
      <c r="B3362" s="273"/>
      <c r="C3362" s="274" t="s">
        <v>559</v>
      </c>
      <c r="D3362" s="298" t="s">
        <v>118</v>
      </c>
      <c r="E3362" s="298"/>
      <c r="F3362" s="275"/>
      <c r="G3362" s="421" t="str">
        <f t="shared" si="53"/>
        <v/>
      </c>
      <c r="H3362" s="276">
        <v>52</v>
      </c>
      <c r="I3362" s="275" t="s">
        <v>560</v>
      </c>
      <c r="J3362" s="210" t="s">
        <v>1687</v>
      </c>
    </row>
    <row r="3363" spans="1:10" ht="19.2" hidden="1" customHeight="1" x14ac:dyDescent="0.3">
      <c r="A3363" s="273">
        <v>45968</v>
      </c>
      <c r="B3363" s="273"/>
      <c r="C3363" s="274" t="s">
        <v>561</v>
      </c>
      <c r="D3363" s="298" t="s">
        <v>145</v>
      </c>
      <c r="E3363" s="298"/>
      <c r="F3363" s="275"/>
      <c r="G3363" s="421" t="str">
        <f t="shared" si="53"/>
        <v/>
      </c>
      <c r="H3363" s="276">
        <v>86</v>
      </c>
      <c r="I3363" s="275" t="s">
        <v>562</v>
      </c>
      <c r="J3363" s="210" t="s">
        <v>1687</v>
      </c>
    </row>
    <row r="3364" spans="1:10" ht="19.2" hidden="1" customHeight="1" x14ac:dyDescent="0.3">
      <c r="A3364" s="273">
        <v>46114</v>
      </c>
      <c r="B3364" s="273">
        <v>46477</v>
      </c>
      <c r="C3364" s="274" t="s">
        <v>561</v>
      </c>
      <c r="D3364" s="275" t="s">
        <v>1275</v>
      </c>
      <c r="E3364" s="275"/>
      <c r="F3364" s="275"/>
      <c r="G3364" s="421" t="str">
        <f t="shared" si="53"/>
        <v/>
      </c>
      <c r="H3364" s="276">
        <v>24</v>
      </c>
      <c r="I3364" s="275" t="s">
        <v>1635</v>
      </c>
      <c r="J3364" s="210" t="s">
        <v>1687</v>
      </c>
    </row>
    <row r="3365" spans="1:10" ht="19.2" hidden="1" customHeight="1" x14ac:dyDescent="0.3">
      <c r="A3365" s="273">
        <v>46128</v>
      </c>
      <c r="B3365" s="273">
        <v>46477</v>
      </c>
      <c r="C3365" s="274" t="s">
        <v>561</v>
      </c>
      <c r="D3365" s="275" t="s">
        <v>1275</v>
      </c>
      <c r="E3365" s="275"/>
      <c r="F3365" s="275"/>
      <c r="G3365" s="421" t="str">
        <f t="shared" si="53"/>
        <v/>
      </c>
      <c r="H3365" s="276">
        <v>24</v>
      </c>
      <c r="I3365" s="275" t="s">
        <v>202</v>
      </c>
      <c r="J3365" s="210" t="s">
        <v>1687</v>
      </c>
    </row>
    <row r="3366" spans="1:10" ht="19.2" hidden="1" customHeight="1" x14ac:dyDescent="0.3">
      <c r="A3366" s="273">
        <v>46104</v>
      </c>
      <c r="B3366" s="273">
        <v>46446</v>
      </c>
      <c r="C3366" s="274" t="s">
        <v>1636</v>
      </c>
      <c r="D3366" s="275" t="s">
        <v>1275</v>
      </c>
      <c r="E3366" s="275"/>
      <c r="F3366" s="275"/>
      <c r="G3366" s="421" t="str">
        <f t="shared" si="53"/>
        <v/>
      </c>
      <c r="H3366" s="276">
        <v>24</v>
      </c>
      <c r="I3366" s="275" t="s">
        <v>278</v>
      </c>
      <c r="J3366" s="210" t="s">
        <v>1687</v>
      </c>
    </row>
    <row r="3367" spans="1:10" ht="19.2" hidden="1" customHeight="1" x14ac:dyDescent="0.3">
      <c r="A3367" s="273">
        <v>45643</v>
      </c>
      <c r="B3367" s="273">
        <v>46020</v>
      </c>
      <c r="C3367" s="274" t="s">
        <v>563</v>
      </c>
      <c r="D3367" s="298" t="s">
        <v>118</v>
      </c>
      <c r="E3367" s="298"/>
      <c r="F3367" s="275"/>
      <c r="G3367" s="421" t="str">
        <f t="shared" si="53"/>
        <v/>
      </c>
      <c r="H3367" s="276">
        <v>52</v>
      </c>
      <c r="I3367" s="275" t="s">
        <v>564</v>
      </c>
      <c r="J3367" s="210" t="s">
        <v>1687</v>
      </c>
    </row>
    <row r="3368" spans="1:10" ht="19.2" hidden="1" customHeight="1" x14ac:dyDescent="0.3">
      <c r="A3368" s="273">
        <v>45978</v>
      </c>
      <c r="B3368" s="273">
        <v>46326</v>
      </c>
      <c r="C3368" s="274" t="s">
        <v>565</v>
      </c>
      <c r="D3368" s="298" t="s">
        <v>1275</v>
      </c>
      <c r="E3368" s="298"/>
      <c r="F3368" s="275"/>
      <c r="G3368" s="421" t="str">
        <f t="shared" si="53"/>
        <v/>
      </c>
      <c r="H3368" s="276">
        <v>24</v>
      </c>
      <c r="I3368" s="275" t="s">
        <v>566</v>
      </c>
      <c r="J3368" s="210" t="s">
        <v>1687</v>
      </c>
    </row>
    <row r="3369" spans="1:10" ht="19.2" hidden="1" customHeight="1" x14ac:dyDescent="0.3">
      <c r="A3369" s="273">
        <v>45978</v>
      </c>
      <c r="B3369" s="273">
        <v>46326</v>
      </c>
      <c r="C3369" s="274" t="s">
        <v>565</v>
      </c>
      <c r="D3369" s="298" t="s">
        <v>1275</v>
      </c>
      <c r="E3369" s="298"/>
      <c r="F3369" s="275"/>
      <c r="G3369" s="421" t="str">
        <f t="shared" si="53"/>
        <v/>
      </c>
      <c r="H3369" s="276">
        <v>24</v>
      </c>
      <c r="I3369" s="275" t="s">
        <v>175</v>
      </c>
      <c r="J3369" s="210" t="s">
        <v>1687</v>
      </c>
    </row>
    <row r="3370" spans="1:10" ht="19.2" hidden="1" customHeight="1" x14ac:dyDescent="0.3">
      <c r="A3370" s="273">
        <v>44237</v>
      </c>
      <c r="B3370" s="273">
        <v>45961</v>
      </c>
      <c r="C3370" s="274" t="s">
        <v>567</v>
      </c>
      <c r="D3370" s="275" t="s">
        <v>167</v>
      </c>
      <c r="E3370" s="275" t="s">
        <v>1499</v>
      </c>
      <c r="F3370" s="275"/>
      <c r="G3370" s="421" t="str">
        <f t="shared" si="53"/>
        <v/>
      </c>
      <c r="H3370" s="276">
        <v>254</v>
      </c>
      <c r="I3370" s="275" t="s">
        <v>569</v>
      </c>
      <c r="J3370" s="210" t="s">
        <v>1687</v>
      </c>
    </row>
    <row r="3371" spans="1:10" ht="19.2" hidden="1" customHeight="1" x14ac:dyDescent="0.3">
      <c r="A3371" s="273">
        <v>45978</v>
      </c>
      <c r="B3371" s="273">
        <v>46326</v>
      </c>
      <c r="C3371" s="274" t="s">
        <v>570</v>
      </c>
      <c r="D3371" s="275" t="s">
        <v>145</v>
      </c>
      <c r="E3371" s="275"/>
      <c r="F3371" s="275"/>
      <c r="G3371" s="421" t="str">
        <f t="shared" si="53"/>
        <v/>
      </c>
      <c r="H3371" s="276">
        <v>86</v>
      </c>
      <c r="I3371" s="275" t="s">
        <v>571</v>
      </c>
      <c r="J3371" s="210" t="s">
        <v>1687</v>
      </c>
    </row>
    <row r="3372" spans="1:10" ht="19.2" hidden="1" customHeight="1" x14ac:dyDescent="0.3">
      <c r="A3372" s="273">
        <v>45787</v>
      </c>
      <c r="B3372" s="273"/>
      <c r="C3372" s="274" t="s">
        <v>572</v>
      </c>
      <c r="D3372" s="275" t="s">
        <v>145</v>
      </c>
      <c r="E3372" s="275"/>
      <c r="F3372" s="275"/>
      <c r="G3372" s="421" t="str">
        <f t="shared" si="53"/>
        <v/>
      </c>
      <c r="H3372" s="276">
        <v>79</v>
      </c>
      <c r="I3372" s="275" t="s">
        <v>573</v>
      </c>
      <c r="J3372" s="210" t="s">
        <v>1687</v>
      </c>
    </row>
    <row r="3373" spans="1:10" ht="19.2" hidden="1" customHeight="1" x14ac:dyDescent="0.3">
      <c r="A3373" s="273">
        <v>45288</v>
      </c>
      <c r="B3373" s="273">
        <v>45961</v>
      </c>
      <c r="C3373" s="274" t="s">
        <v>574</v>
      </c>
      <c r="D3373" s="275" t="s">
        <v>118</v>
      </c>
      <c r="E3373" s="275"/>
      <c r="F3373" s="275"/>
      <c r="G3373" s="421" t="str">
        <f t="shared" si="53"/>
        <v/>
      </c>
      <c r="H3373" s="276">
        <v>52</v>
      </c>
      <c r="I3373" s="275" t="s">
        <v>575</v>
      </c>
      <c r="J3373" s="210" t="s">
        <v>1687</v>
      </c>
    </row>
    <row r="3374" spans="1:10" ht="19.2" hidden="1" customHeight="1" x14ac:dyDescent="0.3">
      <c r="A3374" s="273">
        <v>45567</v>
      </c>
      <c r="B3374" s="273">
        <v>45961</v>
      </c>
      <c r="C3374" s="274" t="s">
        <v>576</v>
      </c>
      <c r="D3374" s="275" t="s">
        <v>1275</v>
      </c>
      <c r="E3374" s="275"/>
      <c r="F3374" s="275"/>
      <c r="G3374" s="421" t="str">
        <f t="shared" si="53"/>
        <v/>
      </c>
      <c r="H3374" s="276">
        <v>24</v>
      </c>
      <c r="I3374" s="275" t="s">
        <v>150</v>
      </c>
      <c r="J3374" s="210" t="s">
        <v>1687</v>
      </c>
    </row>
    <row r="3375" spans="1:10" ht="19.2" hidden="1" customHeight="1" x14ac:dyDescent="0.3">
      <c r="A3375" s="273">
        <v>44725</v>
      </c>
      <c r="B3375" s="273">
        <v>45961</v>
      </c>
      <c r="C3375" s="274" t="s">
        <v>578</v>
      </c>
      <c r="D3375" s="275" t="s">
        <v>118</v>
      </c>
      <c r="E3375" s="275" t="s">
        <v>1501</v>
      </c>
      <c r="F3375" s="275"/>
      <c r="G3375" s="421" t="str">
        <f t="shared" si="53"/>
        <v/>
      </c>
      <c r="H3375" s="276">
        <v>256.5</v>
      </c>
      <c r="I3375" s="275" t="s">
        <v>580</v>
      </c>
      <c r="J3375" s="210" t="s">
        <v>1687</v>
      </c>
    </row>
    <row r="3376" spans="1:10" ht="19.2" hidden="1" customHeight="1" x14ac:dyDescent="0.3">
      <c r="A3376" s="273">
        <v>45891</v>
      </c>
      <c r="B3376" s="273"/>
      <c r="C3376" s="274" t="s">
        <v>577</v>
      </c>
      <c r="D3376" s="275" t="s">
        <v>1275</v>
      </c>
      <c r="E3376" s="275"/>
      <c r="F3376" s="275"/>
      <c r="G3376" s="421" t="str">
        <f t="shared" si="53"/>
        <v/>
      </c>
      <c r="H3376" s="276">
        <v>20</v>
      </c>
      <c r="I3376" s="275" t="s">
        <v>550</v>
      </c>
      <c r="J3376" s="210" t="s">
        <v>1687</v>
      </c>
    </row>
    <row r="3377" spans="1:10" ht="19.2" hidden="1" customHeight="1" x14ac:dyDescent="0.3">
      <c r="A3377" s="273">
        <v>46086</v>
      </c>
      <c r="B3377" s="273">
        <v>46436</v>
      </c>
      <c r="C3377" s="274" t="s">
        <v>588</v>
      </c>
      <c r="D3377" s="275" t="s">
        <v>1275</v>
      </c>
      <c r="E3377" s="275"/>
      <c r="F3377" s="275"/>
      <c r="G3377" s="421" t="str">
        <f t="shared" si="53"/>
        <v/>
      </c>
      <c r="H3377" s="276">
        <v>24</v>
      </c>
      <c r="I3377" s="275" t="s">
        <v>1637</v>
      </c>
      <c r="J3377" s="210" t="s">
        <v>1687</v>
      </c>
    </row>
    <row r="3378" spans="1:10" ht="19.2" hidden="1" customHeight="1" x14ac:dyDescent="0.3">
      <c r="A3378" s="273">
        <v>44952</v>
      </c>
      <c r="B3378" s="273">
        <v>45961</v>
      </c>
      <c r="C3378" s="274" t="s">
        <v>582</v>
      </c>
      <c r="D3378" s="308" t="s">
        <v>118</v>
      </c>
      <c r="E3378" s="308" t="s">
        <v>1493</v>
      </c>
      <c r="F3378" s="275"/>
      <c r="G3378" s="421" t="str">
        <f t="shared" si="53"/>
        <v/>
      </c>
      <c r="H3378" s="276">
        <v>119.8</v>
      </c>
      <c r="I3378" s="275" t="s">
        <v>587</v>
      </c>
      <c r="J3378" s="210" t="s">
        <v>1687</v>
      </c>
    </row>
    <row r="3379" spans="1:10" ht="19.2" hidden="1" customHeight="1" x14ac:dyDescent="0.3">
      <c r="A3379" s="273">
        <v>44952</v>
      </c>
      <c r="B3379" s="273">
        <v>45961</v>
      </c>
      <c r="C3379" s="274" t="s">
        <v>582</v>
      </c>
      <c r="D3379" s="308" t="s">
        <v>118</v>
      </c>
      <c r="E3379" s="308" t="s">
        <v>1493</v>
      </c>
      <c r="F3379" s="275"/>
      <c r="G3379" s="421" t="str">
        <f t="shared" si="53"/>
        <v/>
      </c>
      <c r="H3379" s="276">
        <v>119.8</v>
      </c>
      <c r="I3379" s="275" t="s">
        <v>43</v>
      </c>
      <c r="J3379" s="210" t="s">
        <v>1687</v>
      </c>
    </row>
    <row r="3380" spans="1:10" ht="19.2" hidden="1" customHeight="1" x14ac:dyDescent="0.3">
      <c r="A3380" s="273">
        <v>45798</v>
      </c>
      <c r="B3380" s="273"/>
      <c r="C3380" s="274" t="s">
        <v>582</v>
      </c>
      <c r="D3380" s="308" t="s">
        <v>118</v>
      </c>
      <c r="E3380" s="308" t="s">
        <v>1493</v>
      </c>
      <c r="F3380" s="275"/>
      <c r="G3380" s="421" t="str">
        <f t="shared" si="53"/>
        <v/>
      </c>
      <c r="H3380" s="276">
        <v>108.7</v>
      </c>
      <c r="I3380" s="275" t="s">
        <v>584</v>
      </c>
      <c r="J3380" s="210" t="s">
        <v>1687</v>
      </c>
    </row>
    <row r="3381" spans="1:10" ht="19.2" hidden="1" customHeight="1" x14ac:dyDescent="0.3">
      <c r="A3381" s="273">
        <v>45798</v>
      </c>
      <c r="B3381" s="273"/>
      <c r="C3381" s="274" t="s">
        <v>582</v>
      </c>
      <c r="D3381" s="308" t="s">
        <v>118</v>
      </c>
      <c r="E3381" s="308" t="s">
        <v>1493</v>
      </c>
      <c r="F3381" s="275"/>
      <c r="G3381" s="421" t="str">
        <f t="shared" si="53"/>
        <v/>
      </c>
      <c r="H3381" s="276">
        <v>108.7</v>
      </c>
      <c r="I3381" s="275" t="s">
        <v>585</v>
      </c>
      <c r="J3381" s="210" t="s">
        <v>1687</v>
      </c>
    </row>
    <row r="3382" spans="1:10" ht="19.2" hidden="1" customHeight="1" x14ac:dyDescent="0.3">
      <c r="A3382" s="273">
        <v>44760</v>
      </c>
      <c r="B3382" s="273">
        <v>45961</v>
      </c>
      <c r="C3382" s="274" t="s">
        <v>590</v>
      </c>
      <c r="D3382" s="275" t="s">
        <v>1275</v>
      </c>
      <c r="E3382" s="275"/>
      <c r="F3382" s="275"/>
      <c r="G3382" s="421" t="str">
        <f t="shared" si="53"/>
        <v/>
      </c>
      <c r="H3382" s="276">
        <v>24</v>
      </c>
      <c r="I3382" s="275" t="s">
        <v>591</v>
      </c>
      <c r="J3382" s="210" t="s">
        <v>1687</v>
      </c>
    </row>
    <row r="3383" spans="1:10" ht="19.2" hidden="1" customHeight="1" x14ac:dyDescent="0.3">
      <c r="A3383" s="273">
        <v>44844</v>
      </c>
      <c r="B3383" s="273">
        <v>45961</v>
      </c>
      <c r="C3383" s="274" t="s">
        <v>594</v>
      </c>
      <c r="D3383" s="275" t="s">
        <v>118</v>
      </c>
      <c r="E3383" s="275"/>
      <c r="F3383" s="275"/>
      <c r="G3383" s="421" t="str">
        <f t="shared" si="53"/>
        <v/>
      </c>
      <c r="H3383" s="276">
        <v>52</v>
      </c>
      <c r="I3383" s="275" t="s">
        <v>136</v>
      </c>
      <c r="J3383" s="210" t="s">
        <v>1687</v>
      </c>
    </row>
    <row r="3384" spans="1:10" ht="19.2" hidden="1" customHeight="1" x14ac:dyDescent="0.3">
      <c r="A3384" s="273">
        <v>45679</v>
      </c>
      <c r="B3384" s="273">
        <v>46052</v>
      </c>
      <c r="C3384" s="274" t="s">
        <v>597</v>
      </c>
      <c r="D3384" s="275" t="s">
        <v>118</v>
      </c>
      <c r="E3384" s="275"/>
      <c r="F3384" s="275"/>
      <c r="G3384" s="421" t="str">
        <f t="shared" si="53"/>
        <v/>
      </c>
      <c r="H3384" s="276">
        <v>52</v>
      </c>
      <c r="I3384" s="275" t="s">
        <v>598</v>
      </c>
      <c r="J3384" s="210" t="s">
        <v>1687</v>
      </c>
    </row>
    <row r="3385" spans="1:10" ht="19.2" hidden="1" customHeight="1" x14ac:dyDescent="0.3">
      <c r="A3385" s="273">
        <v>45917</v>
      </c>
      <c r="B3385" s="273"/>
      <c r="C3385" s="274" t="s">
        <v>595</v>
      </c>
      <c r="D3385" s="275" t="s">
        <v>1275</v>
      </c>
      <c r="E3385" s="275"/>
      <c r="F3385" s="275"/>
      <c r="G3385" s="421" t="str">
        <f t="shared" si="53"/>
        <v/>
      </c>
      <c r="H3385" s="276">
        <v>20</v>
      </c>
      <c r="I3385" s="275" t="s">
        <v>596</v>
      </c>
      <c r="J3385" s="210" t="s">
        <v>1687</v>
      </c>
    </row>
    <row r="3386" spans="1:10" ht="19.2" hidden="1" customHeight="1" x14ac:dyDescent="0.3">
      <c r="A3386" s="273">
        <v>44727</v>
      </c>
      <c r="B3386" s="273">
        <v>45961</v>
      </c>
      <c r="C3386" s="274" t="s">
        <v>599</v>
      </c>
      <c r="D3386" s="275" t="s">
        <v>118</v>
      </c>
      <c r="E3386" s="275"/>
      <c r="F3386" s="275"/>
      <c r="G3386" s="421" t="str">
        <f t="shared" si="53"/>
        <v/>
      </c>
      <c r="H3386" s="276">
        <v>52</v>
      </c>
      <c r="I3386" s="275" t="s">
        <v>600</v>
      </c>
      <c r="J3386" s="210" t="s">
        <v>1687</v>
      </c>
    </row>
    <row r="3387" spans="1:10" ht="19.2" hidden="1" customHeight="1" x14ac:dyDescent="0.3">
      <c r="A3387" s="273">
        <v>44727</v>
      </c>
      <c r="B3387" s="273">
        <v>45961</v>
      </c>
      <c r="C3387" s="274" t="s">
        <v>599</v>
      </c>
      <c r="D3387" s="275" t="s">
        <v>118</v>
      </c>
      <c r="E3387" s="275"/>
      <c r="F3387" s="275"/>
      <c r="G3387" s="421" t="str">
        <f t="shared" si="53"/>
        <v/>
      </c>
      <c r="H3387" s="276">
        <v>52</v>
      </c>
      <c r="I3387" s="275" t="s">
        <v>601</v>
      </c>
      <c r="J3387" s="210" t="s">
        <v>1687</v>
      </c>
    </row>
    <row r="3388" spans="1:10" ht="19.2" hidden="1" customHeight="1" x14ac:dyDescent="0.3">
      <c r="A3388" s="273">
        <v>44727</v>
      </c>
      <c r="B3388" s="273">
        <v>45961</v>
      </c>
      <c r="C3388" s="274" t="s">
        <v>599</v>
      </c>
      <c r="D3388" s="275" t="s">
        <v>118</v>
      </c>
      <c r="E3388" s="275"/>
      <c r="F3388" s="275"/>
      <c r="G3388" s="421" t="str">
        <f t="shared" si="53"/>
        <v/>
      </c>
      <c r="H3388" s="276">
        <v>52</v>
      </c>
      <c r="I3388" s="275" t="s">
        <v>177</v>
      </c>
      <c r="J3388" s="210" t="s">
        <v>1687</v>
      </c>
    </row>
    <row r="3389" spans="1:10" ht="19.2" hidden="1" customHeight="1" x14ac:dyDescent="0.3">
      <c r="A3389" s="273">
        <v>44844</v>
      </c>
      <c r="B3389" s="273">
        <v>45961</v>
      </c>
      <c r="C3389" s="274" t="s">
        <v>602</v>
      </c>
      <c r="D3389" s="275" t="s">
        <v>118</v>
      </c>
      <c r="E3389" s="275"/>
      <c r="F3389" s="275"/>
      <c r="G3389" s="421" t="str">
        <f t="shared" si="53"/>
        <v/>
      </c>
      <c r="H3389" s="276">
        <v>52</v>
      </c>
      <c r="I3389" s="275" t="s">
        <v>65</v>
      </c>
      <c r="J3389" s="210" t="s">
        <v>1687</v>
      </c>
    </row>
    <row r="3390" spans="1:10" ht="19.2" hidden="1" customHeight="1" x14ac:dyDescent="0.3">
      <c r="A3390" s="273">
        <v>45907</v>
      </c>
      <c r="B3390" s="273"/>
      <c r="C3390" s="274" t="s">
        <v>603</v>
      </c>
      <c r="D3390" s="275" t="s">
        <v>118</v>
      </c>
      <c r="E3390" s="275"/>
      <c r="F3390" s="275"/>
      <c r="G3390" s="421" t="str">
        <f t="shared" si="53"/>
        <v/>
      </c>
      <c r="H3390" s="276">
        <v>48</v>
      </c>
      <c r="I3390" s="275" t="s">
        <v>604</v>
      </c>
      <c r="J3390" s="210" t="s">
        <v>1687</v>
      </c>
    </row>
    <row r="3391" spans="1:10" ht="19.2" hidden="1" customHeight="1" x14ac:dyDescent="0.3">
      <c r="A3391" s="273">
        <v>46028</v>
      </c>
      <c r="B3391" s="273">
        <v>46386</v>
      </c>
      <c r="C3391" s="274" t="s">
        <v>608</v>
      </c>
      <c r="D3391" s="275" t="s">
        <v>118</v>
      </c>
      <c r="E3391" s="275"/>
      <c r="F3391" s="275"/>
      <c r="G3391" s="421" t="str">
        <f t="shared" si="53"/>
        <v/>
      </c>
      <c r="H3391" s="276">
        <v>52</v>
      </c>
      <c r="I3391" s="275" t="s">
        <v>609</v>
      </c>
      <c r="J3391" s="210" t="s">
        <v>1687</v>
      </c>
    </row>
    <row r="3392" spans="1:10" ht="19.2" hidden="1" customHeight="1" x14ac:dyDescent="0.3">
      <c r="A3392" s="273">
        <v>45862</v>
      </c>
      <c r="B3392" s="273"/>
      <c r="C3392" s="274" t="s">
        <v>610</v>
      </c>
      <c r="D3392" s="275" t="s">
        <v>1275</v>
      </c>
      <c r="E3392" s="275"/>
      <c r="F3392" s="275"/>
      <c r="G3392" s="421" t="str">
        <f t="shared" si="53"/>
        <v/>
      </c>
      <c r="H3392" s="276">
        <v>20</v>
      </c>
      <c r="I3392" s="275" t="s">
        <v>96</v>
      </c>
      <c r="J3392" s="210" t="s">
        <v>1687</v>
      </c>
    </row>
    <row r="3393" spans="1:10" ht="19.2" hidden="1" customHeight="1" x14ac:dyDescent="0.3">
      <c r="A3393" s="273">
        <v>44826</v>
      </c>
      <c r="B3393" s="273">
        <v>45961</v>
      </c>
      <c r="C3393" s="274" t="s">
        <v>611</v>
      </c>
      <c r="D3393" s="275" t="s">
        <v>118</v>
      </c>
      <c r="E3393" s="275"/>
      <c r="F3393" s="275"/>
      <c r="G3393" s="421" t="str">
        <f t="shared" si="53"/>
        <v/>
      </c>
      <c r="H3393" s="276">
        <v>52</v>
      </c>
      <c r="I3393" s="275" t="s">
        <v>183</v>
      </c>
      <c r="J3393" s="210" t="s">
        <v>1687</v>
      </c>
    </row>
    <row r="3394" spans="1:10" ht="19.2" hidden="1" customHeight="1" x14ac:dyDescent="0.3">
      <c r="A3394" s="273"/>
      <c r="B3394" s="273">
        <v>45961</v>
      </c>
      <c r="C3394" s="274" t="s">
        <v>614</v>
      </c>
      <c r="D3394" s="275" t="s">
        <v>635</v>
      </c>
      <c r="E3394" s="275"/>
      <c r="F3394" s="275"/>
      <c r="G3394" s="421" t="str">
        <f t="shared" si="53"/>
        <v/>
      </c>
      <c r="H3394" s="276">
        <v>219.62</v>
      </c>
      <c r="I3394" s="275" t="s">
        <v>616</v>
      </c>
      <c r="J3394" s="210" t="s">
        <v>1687</v>
      </c>
    </row>
    <row r="3395" spans="1:10" ht="19.2" hidden="1" customHeight="1" x14ac:dyDescent="0.3">
      <c r="A3395" s="273">
        <v>46099</v>
      </c>
      <c r="B3395" s="273">
        <v>46446</v>
      </c>
      <c r="C3395" s="274" t="s">
        <v>1638</v>
      </c>
      <c r="D3395" s="275" t="s">
        <v>1275</v>
      </c>
      <c r="E3395" s="275"/>
      <c r="F3395" s="275"/>
      <c r="G3395" s="421" t="str">
        <f t="shared" si="53"/>
        <v/>
      </c>
      <c r="H3395" s="276">
        <v>24</v>
      </c>
      <c r="I3395" s="275" t="s">
        <v>1639</v>
      </c>
      <c r="J3395" s="210" t="s">
        <v>1687</v>
      </c>
    </row>
    <row r="3396" spans="1:10" ht="19.2" hidden="1" customHeight="1" x14ac:dyDescent="0.3">
      <c r="A3396" s="273">
        <v>46003</v>
      </c>
      <c r="B3396" s="273">
        <v>46356</v>
      </c>
      <c r="C3396" s="274" t="s">
        <v>612</v>
      </c>
      <c r="D3396" s="275" t="s">
        <v>118</v>
      </c>
      <c r="E3396" s="275"/>
      <c r="F3396" s="275"/>
      <c r="G3396" s="421" t="str">
        <f t="shared" si="53"/>
        <v/>
      </c>
      <c r="H3396" s="276">
        <v>52</v>
      </c>
      <c r="I3396" s="275" t="s">
        <v>613</v>
      </c>
      <c r="J3396" s="210" t="s">
        <v>1687</v>
      </c>
    </row>
    <row r="3397" spans="1:10" ht="19.2" hidden="1" customHeight="1" x14ac:dyDescent="0.3">
      <c r="A3397" s="273">
        <v>45485</v>
      </c>
      <c r="B3397" s="273"/>
      <c r="C3397" s="274" t="s">
        <v>617</v>
      </c>
      <c r="D3397" s="275" t="s">
        <v>118</v>
      </c>
      <c r="E3397" s="275"/>
      <c r="F3397" s="275"/>
      <c r="G3397" s="421" t="str">
        <f t="shared" si="53"/>
        <v/>
      </c>
      <c r="H3397" s="276">
        <v>48</v>
      </c>
      <c r="I3397" s="275" t="s">
        <v>618</v>
      </c>
      <c r="J3397" s="210" t="s">
        <v>1687</v>
      </c>
    </row>
    <row r="3398" spans="1:10" ht="19.2" hidden="1" customHeight="1" x14ac:dyDescent="0.3">
      <c r="A3398" s="273">
        <v>45945</v>
      </c>
      <c r="B3398" s="273"/>
      <c r="C3398" s="274" t="s">
        <v>619</v>
      </c>
      <c r="D3398" s="275" t="s">
        <v>1275</v>
      </c>
      <c r="E3398" s="275"/>
      <c r="F3398" s="275"/>
      <c r="G3398" s="421" t="str">
        <f t="shared" si="53"/>
        <v/>
      </c>
      <c r="H3398" s="276">
        <v>20</v>
      </c>
      <c r="I3398" s="275" t="s">
        <v>620</v>
      </c>
      <c r="J3398" s="210" t="s">
        <v>1687</v>
      </c>
    </row>
    <row r="3399" spans="1:10" ht="19.2" hidden="1" customHeight="1" x14ac:dyDescent="0.3">
      <c r="A3399" s="273">
        <v>45791</v>
      </c>
      <c r="B3399" s="273"/>
      <c r="C3399" s="274" t="s">
        <v>621</v>
      </c>
      <c r="D3399" s="275" t="s">
        <v>118</v>
      </c>
      <c r="E3399" s="275"/>
      <c r="F3399" s="275"/>
      <c r="G3399" s="421" t="str">
        <f t="shared" si="53"/>
        <v/>
      </c>
      <c r="H3399" s="276">
        <v>48</v>
      </c>
      <c r="I3399" s="275" t="s">
        <v>622</v>
      </c>
      <c r="J3399" s="210" t="s">
        <v>1687</v>
      </c>
    </row>
    <row r="3400" spans="1:10" ht="19.2" hidden="1" customHeight="1" x14ac:dyDescent="0.3">
      <c r="A3400" s="273">
        <v>46034</v>
      </c>
      <c r="B3400" s="273">
        <v>46386</v>
      </c>
      <c r="C3400" s="274" t="s">
        <v>623</v>
      </c>
      <c r="D3400" s="275" t="s">
        <v>1275</v>
      </c>
      <c r="E3400" s="275"/>
      <c r="F3400" s="275"/>
      <c r="G3400" s="421" t="str">
        <f t="shared" si="53"/>
        <v/>
      </c>
      <c r="H3400" s="276">
        <v>24</v>
      </c>
      <c r="I3400" s="275" t="s">
        <v>624</v>
      </c>
      <c r="J3400" s="210" t="s">
        <v>1687</v>
      </c>
    </row>
    <row r="3401" spans="1:10" ht="19.2" hidden="1" customHeight="1" x14ac:dyDescent="0.3">
      <c r="A3401" s="273"/>
      <c r="B3401" s="273">
        <v>45961</v>
      </c>
      <c r="C3401" s="274" t="s">
        <v>626</v>
      </c>
      <c r="D3401" s="275" t="s">
        <v>118</v>
      </c>
      <c r="E3401" s="275" t="s">
        <v>1495</v>
      </c>
      <c r="F3401" s="275"/>
      <c r="G3401" s="421" t="str">
        <f t="shared" si="53"/>
        <v/>
      </c>
      <c r="H3401" s="276">
        <v>166</v>
      </c>
      <c r="I3401" s="275" t="s">
        <v>628</v>
      </c>
      <c r="J3401" s="210" t="s">
        <v>1687</v>
      </c>
    </row>
    <row r="3402" spans="1:10" ht="19.2" hidden="1" customHeight="1" x14ac:dyDescent="0.3">
      <c r="A3402" s="273"/>
      <c r="B3402" s="273">
        <v>45961</v>
      </c>
      <c r="C3402" s="274" t="s">
        <v>626</v>
      </c>
      <c r="D3402" s="275" t="s">
        <v>118</v>
      </c>
      <c r="E3402" s="275" t="s">
        <v>2940</v>
      </c>
      <c r="F3402" s="275"/>
      <c r="G3402" s="421" t="str">
        <f t="shared" ref="G3402:G3465" si="54">IF(F3402="","",F3402*25)</f>
        <v/>
      </c>
      <c r="H3402" s="276">
        <v>166</v>
      </c>
      <c r="I3402" s="275" t="s">
        <v>631</v>
      </c>
      <c r="J3402" s="210" t="s">
        <v>1687</v>
      </c>
    </row>
    <row r="3403" spans="1:10" ht="19.2" hidden="1" customHeight="1" x14ac:dyDescent="0.3">
      <c r="A3403" s="273">
        <v>45940</v>
      </c>
      <c r="B3403" s="273"/>
      <c r="C3403" s="274" t="s">
        <v>625</v>
      </c>
      <c r="D3403" s="275" t="s">
        <v>118</v>
      </c>
      <c r="E3403" s="275"/>
      <c r="F3403" s="275"/>
      <c r="G3403" s="421" t="str">
        <f t="shared" si="54"/>
        <v/>
      </c>
      <c r="H3403" s="276">
        <v>48</v>
      </c>
      <c r="I3403" s="275" t="s">
        <v>202</v>
      </c>
      <c r="J3403" s="210" t="s">
        <v>1687</v>
      </c>
    </row>
    <row r="3404" spans="1:10" ht="19.2" hidden="1" customHeight="1" x14ac:dyDescent="0.3">
      <c r="A3404" s="273">
        <v>45426</v>
      </c>
      <c r="B3404" s="273"/>
      <c r="C3404" s="274" t="s">
        <v>632</v>
      </c>
      <c r="D3404" s="275" t="s">
        <v>1275</v>
      </c>
      <c r="E3404" s="275"/>
      <c r="F3404" s="275"/>
      <c r="G3404" s="421" t="str">
        <f t="shared" si="54"/>
        <v/>
      </c>
      <c r="H3404" s="276">
        <v>20</v>
      </c>
      <c r="I3404" s="275" t="s">
        <v>633</v>
      </c>
      <c r="J3404" s="210" t="s">
        <v>1687</v>
      </c>
    </row>
    <row r="3405" spans="1:10" ht="19.2" hidden="1" customHeight="1" x14ac:dyDescent="0.3">
      <c r="A3405" s="273">
        <v>45496</v>
      </c>
      <c r="B3405" s="273"/>
      <c r="C3405" s="274" t="s">
        <v>637</v>
      </c>
      <c r="D3405" s="275" t="s">
        <v>1275</v>
      </c>
      <c r="E3405" s="275"/>
      <c r="F3405" s="275"/>
      <c r="G3405" s="421" t="str">
        <f t="shared" si="54"/>
        <v/>
      </c>
      <c r="H3405" s="276">
        <v>20</v>
      </c>
      <c r="I3405" s="275" t="s">
        <v>308</v>
      </c>
      <c r="J3405" s="210" t="s">
        <v>1687</v>
      </c>
    </row>
    <row r="3406" spans="1:10" ht="19.2" hidden="1" customHeight="1" x14ac:dyDescent="0.3">
      <c r="A3406" s="273">
        <v>46126</v>
      </c>
      <c r="B3406" s="273">
        <v>46476</v>
      </c>
      <c r="C3406" s="274" t="s">
        <v>637</v>
      </c>
      <c r="D3406" s="275" t="s">
        <v>1275</v>
      </c>
      <c r="E3406" s="275"/>
      <c r="F3406" s="275"/>
      <c r="G3406" s="421" t="str">
        <f t="shared" si="54"/>
        <v/>
      </c>
      <c r="H3406" s="276">
        <v>24</v>
      </c>
      <c r="I3406" s="275" t="s">
        <v>1378</v>
      </c>
      <c r="J3406" s="210" t="s">
        <v>1687</v>
      </c>
    </row>
    <row r="3407" spans="1:10" ht="19.2" hidden="1" customHeight="1" x14ac:dyDescent="0.3">
      <c r="A3407" s="273">
        <v>45296</v>
      </c>
      <c r="B3407" s="273"/>
      <c r="C3407" s="274" t="s">
        <v>638</v>
      </c>
      <c r="D3407" s="275" t="s">
        <v>118</v>
      </c>
      <c r="E3407" s="275"/>
      <c r="F3407" s="275"/>
      <c r="G3407" s="421" t="str">
        <f t="shared" si="54"/>
        <v/>
      </c>
      <c r="H3407" s="276">
        <v>48</v>
      </c>
      <c r="I3407" s="275" t="s">
        <v>639</v>
      </c>
      <c r="J3407" s="210" t="s">
        <v>1687</v>
      </c>
    </row>
    <row r="3408" spans="1:10" ht="19.2" hidden="1" customHeight="1" x14ac:dyDescent="0.3">
      <c r="A3408" s="273">
        <v>46030</v>
      </c>
      <c r="B3408" s="273">
        <v>46386</v>
      </c>
      <c r="C3408" s="274" t="s">
        <v>640</v>
      </c>
      <c r="D3408" s="275" t="s">
        <v>1275</v>
      </c>
      <c r="E3408" s="275"/>
      <c r="F3408" s="275"/>
      <c r="G3408" s="421" t="str">
        <f t="shared" si="54"/>
        <v/>
      </c>
      <c r="H3408" s="276">
        <v>24</v>
      </c>
      <c r="I3408" s="275" t="s">
        <v>641</v>
      </c>
      <c r="J3408" s="210" t="s">
        <v>1687</v>
      </c>
    </row>
    <row r="3409" spans="1:10" ht="19.2" hidden="1" customHeight="1" x14ac:dyDescent="0.3">
      <c r="A3409" s="273">
        <v>46030</v>
      </c>
      <c r="B3409" s="273">
        <v>46386</v>
      </c>
      <c r="C3409" s="274" t="s">
        <v>640</v>
      </c>
      <c r="D3409" s="275" t="s">
        <v>1275</v>
      </c>
      <c r="E3409" s="275"/>
      <c r="F3409" s="275"/>
      <c r="G3409" s="421" t="str">
        <f t="shared" si="54"/>
        <v/>
      </c>
      <c r="H3409" s="276">
        <v>24</v>
      </c>
      <c r="I3409" s="275" t="s">
        <v>642</v>
      </c>
      <c r="J3409" s="210" t="s">
        <v>1687</v>
      </c>
    </row>
    <row r="3410" spans="1:10" ht="19.2" hidden="1" customHeight="1" x14ac:dyDescent="0.3">
      <c r="A3410" s="273">
        <v>45931</v>
      </c>
      <c r="B3410" s="273"/>
      <c r="C3410" s="274" t="s">
        <v>643</v>
      </c>
      <c r="D3410" s="275" t="s">
        <v>118</v>
      </c>
      <c r="E3410" s="275"/>
      <c r="F3410" s="275"/>
      <c r="G3410" s="421" t="str">
        <f t="shared" si="54"/>
        <v/>
      </c>
      <c r="H3410" s="276">
        <v>48</v>
      </c>
      <c r="I3410" s="275" t="s">
        <v>644</v>
      </c>
      <c r="J3410" s="210" t="s">
        <v>1687</v>
      </c>
    </row>
    <row r="3411" spans="1:10" ht="19.2" hidden="1" customHeight="1" x14ac:dyDescent="0.3">
      <c r="A3411" s="273">
        <v>45931</v>
      </c>
      <c r="B3411" s="273"/>
      <c r="C3411" s="274" t="s">
        <v>643</v>
      </c>
      <c r="D3411" s="275" t="s">
        <v>118</v>
      </c>
      <c r="E3411" s="275"/>
      <c r="F3411" s="275"/>
      <c r="G3411" s="421" t="str">
        <f t="shared" si="54"/>
        <v/>
      </c>
      <c r="H3411" s="276">
        <v>48</v>
      </c>
      <c r="I3411" s="275" t="s">
        <v>645</v>
      </c>
      <c r="J3411" s="210" t="s">
        <v>1687</v>
      </c>
    </row>
    <row r="3412" spans="1:10" ht="19.2" hidden="1" customHeight="1" x14ac:dyDescent="0.3">
      <c r="A3412" s="273">
        <v>46015</v>
      </c>
      <c r="B3412" s="273">
        <v>46356</v>
      </c>
      <c r="C3412" s="274" t="s">
        <v>649</v>
      </c>
      <c r="D3412" s="275" t="s">
        <v>1275</v>
      </c>
      <c r="E3412" s="275"/>
      <c r="F3412" s="275"/>
      <c r="G3412" s="421" t="str">
        <f t="shared" si="54"/>
        <v/>
      </c>
      <c r="H3412" s="276">
        <v>24</v>
      </c>
      <c r="I3412" s="275" t="s">
        <v>650</v>
      </c>
      <c r="J3412" s="210" t="s">
        <v>1687</v>
      </c>
    </row>
    <row r="3413" spans="1:10" ht="19.2" hidden="1" customHeight="1" x14ac:dyDescent="0.3">
      <c r="A3413" s="273">
        <v>45454</v>
      </c>
      <c r="B3413" s="273"/>
      <c r="C3413" s="274" t="s">
        <v>651</v>
      </c>
      <c r="D3413" s="308" t="s">
        <v>15</v>
      </c>
      <c r="E3413" s="308"/>
      <c r="F3413" s="275"/>
      <c r="G3413" s="421" t="str">
        <f t="shared" si="54"/>
        <v/>
      </c>
      <c r="H3413" s="276">
        <v>115.5</v>
      </c>
      <c r="I3413" s="275" t="s">
        <v>96</v>
      </c>
      <c r="J3413" s="210" t="s">
        <v>1687</v>
      </c>
    </row>
    <row r="3414" spans="1:10" ht="19.2" hidden="1" customHeight="1" x14ac:dyDescent="0.3">
      <c r="A3414" s="273">
        <v>45454</v>
      </c>
      <c r="B3414" s="273"/>
      <c r="C3414" s="274" t="s">
        <v>651</v>
      </c>
      <c r="D3414" s="308" t="s">
        <v>15</v>
      </c>
      <c r="E3414" s="308"/>
      <c r="F3414" s="275"/>
      <c r="G3414" s="421" t="str">
        <f t="shared" si="54"/>
        <v/>
      </c>
      <c r="H3414" s="276">
        <v>115.5</v>
      </c>
      <c r="I3414" s="275" t="s">
        <v>652</v>
      </c>
      <c r="J3414" s="210" t="s">
        <v>1687</v>
      </c>
    </row>
    <row r="3415" spans="1:10" ht="19.2" hidden="1" customHeight="1" x14ac:dyDescent="0.3">
      <c r="A3415" s="273">
        <v>45454</v>
      </c>
      <c r="B3415" s="273"/>
      <c r="C3415" s="274" t="s">
        <v>651</v>
      </c>
      <c r="D3415" s="308" t="s">
        <v>15</v>
      </c>
      <c r="E3415" s="308" t="s">
        <v>1489</v>
      </c>
      <c r="F3415" s="275"/>
      <c r="G3415" s="421" t="str">
        <f t="shared" si="54"/>
        <v/>
      </c>
      <c r="H3415" s="276">
        <v>190.3</v>
      </c>
      <c r="I3415" s="275" t="s">
        <v>654</v>
      </c>
      <c r="J3415" s="210" t="s">
        <v>1687</v>
      </c>
    </row>
    <row r="3416" spans="1:10" ht="19.2" hidden="1" customHeight="1" x14ac:dyDescent="0.3">
      <c r="A3416" s="273">
        <v>45391</v>
      </c>
      <c r="B3416" s="273"/>
      <c r="C3416" s="274" t="s">
        <v>655</v>
      </c>
      <c r="D3416" s="308" t="s">
        <v>1275</v>
      </c>
      <c r="E3416" s="308"/>
      <c r="F3416" s="275"/>
      <c r="G3416" s="421" t="str">
        <f t="shared" si="54"/>
        <v/>
      </c>
      <c r="H3416" s="276">
        <v>20</v>
      </c>
      <c r="I3416" s="275" t="s">
        <v>656</v>
      </c>
      <c r="J3416" s="210" t="s">
        <v>1687</v>
      </c>
    </row>
    <row r="3417" spans="1:10" ht="19.2" hidden="1" customHeight="1" x14ac:dyDescent="0.3">
      <c r="A3417" s="273">
        <v>45391</v>
      </c>
      <c r="B3417" s="273"/>
      <c r="C3417" s="274" t="s">
        <v>655</v>
      </c>
      <c r="D3417" s="308" t="s">
        <v>1275</v>
      </c>
      <c r="E3417" s="308"/>
      <c r="F3417" s="275"/>
      <c r="G3417" s="421" t="str">
        <f t="shared" si="54"/>
        <v/>
      </c>
      <c r="H3417" s="276">
        <v>20</v>
      </c>
      <c r="I3417" s="275" t="s">
        <v>105</v>
      </c>
      <c r="J3417" s="210" t="s">
        <v>1687</v>
      </c>
    </row>
    <row r="3418" spans="1:10" ht="19.2" hidden="1" customHeight="1" x14ac:dyDescent="0.3">
      <c r="A3418" s="273">
        <v>45391</v>
      </c>
      <c r="B3418" s="273"/>
      <c r="C3418" s="274" t="s">
        <v>655</v>
      </c>
      <c r="D3418" s="308" t="s">
        <v>1275</v>
      </c>
      <c r="E3418" s="308"/>
      <c r="F3418" s="275"/>
      <c r="G3418" s="421" t="str">
        <f t="shared" si="54"/>
        <v/>
      </c>
      <c r="H3418" s="276">
        <v>20</v>
      </c>
      <c r="I3418" s="275" t="s">
        <v>657</v>
      </c>
      <c r="J3418" s="210" t="s">
        <v>1687</v>
      </c>
    </row>
    <row r="3419" spans="1:10" ht="19.2" hidden="1" customHeight="1" x14ac:dyDescent="0.3">
      <c r="A3419" s="273">
        <v>45391</v>
      </c>
      <c r="B3419" s="273"/>
      <c r="C3419" s="274" t="s">
        <v>655</v>
      </c>
      <c r="D3419" s="308" t="s">
        <v>1275</v>
      </c>
      <c r="E3419" s="308"/>
      <c r="F3419" s="275"/>
      <c r="G3419" s="421" t="str">
        <f t="shared" si="54"/>
        <v/>
      </c>
      <c r="H3419" s="276">
        <v>20</v>
      </c>
      <c r="I3419" s="275" t="s">
        <v>658</v>
      </c>
      <c r="J3419" s="210" t="s">
        <v>1687</v>
      </c>
    </row>
    <row r="3420" spans="1:10" ht="19.2" hidden="1" customHeight="1" x14ac:dyDescent="0.3">
      <c r="A3420" s="273">
        <v>45391</v>
      </c>
      <c r="B3420" s="273"/>
      <c r="C3420" s="274" t="s">
        <v>655</v>
      </c>
      <c r="D3420" s="308" t="s">
        <v>1275</v>
      </c>
      <c r="E3420" s="308"/>
      <c r="F3420" s="275"/>
      <c r="G3420" s="421" t="str">
        <f t="shared" si="54"/>
        <v/>
      </c>
      <c r="H3420" s="276">
        <v>20</v>
      </c>
      <c r="I3420" s="275" t="s">
        <v>149</v>
      </c>
      <c r="J3420" s="210" t="s">
        <v>1687</v>
      </c>
    </row>
    <row r="3421" spans="1:10" ht="19.2" hidden="1" customHeight="1" x14ac:dyDescent="0.3">
      <c r="A3421" s="273">
        <v>45604</v>
      </c>
      <c r="B3421" s="273">
        <v>45991</v>
      </c>
      <c r="C3421" s="274" t="s">
        <v>655</v>
      </c>
      <c r="D3421" s="308" t="s">
        <v>1275</v>
      </c>
      <c r="E3421" s="308"/>
      <c r="F3421" s="275"/>
      <c r="G3421" s="421" t="str">
        <f t="shared" si="54"/>
        <v/>
      </c>
      <c r="H3421" s="276">
        <v>24</v>
      </c>
      <c r="I3421" s="275" t="s">
        <v>73</v>
      </c>
      <c r="J3421" s="210" t="s">
        <v>1687</v>
      </c>
    </row>
    <row r="3422" spans="1:10" ht="19.2" hidden="1" customHeight="1" x14ac:dyDescent="0.3">
      <c r="A3422" s="273">
        <v>45604</v>
      </c>
      <c r="B3422" s="273">
        <v>45991</v>
      </c>
      <c r="C3422" s="274" t="s">
        <v>655</v>
      </c>
      <c r="D3422" s="308" t="s">
        <v>1275</v>
      </c>
      <c r="E3422" s="308"/>
      <c r="F3422" s="275"/>
      <c r="G3422" s="421" t="str">
        <f t="shared" si="54"/>
        <v/>
      </c>
      <c r="H3422" s="276">
        <v>24</v>
      </c>
      <c r="I3422" s="275" t="s">
        <v>137</v>
      </c>
      <c r="J3422" s="210" t="s">
        <v>1687</v>
      </c>
    </row>
    <row r="3423" spans="1:10" ht="19.2" hidden="1" customHeight="1" x14ac:dyDescent="0.3">
      <c r="A3423" s="273">
        <v>45810</v>
      </c>
      <c r="B3423" s="273"/>
      <c r="C3423" s="274" t="s">
        <v>659</v>
      </c>
      <c r="D3423" s="308" t="s">
        <v>1275</v>
      </c>
      <c r="E3423" s="308"/>
      <c r="F3423" s="275"/>
      <c r="G3423" s="421" t="str">
        <f t="shared" si="54"/>
        <v/>
      </c>
      <c r="H3423" s="276">
        <v>20</v>
      </c>
      <c r="I3423" s="275" t="s">
        <v>660</v>
      </c>
      <c r="J3423" s="210" t="s">
        <v>1687</v>
      </c>
    </row>
    <row r="3424" spans="1:10" ht="19.2" hidden="1" customHeight="1" x14ac:dyDescent="0.3">
      <c r="A3424" s="273">
        <v>46047</v>
      </c>
      <c r="B3424" s="273">
        <v>46386</v>
      </c>
      <c r="C3424" s="274" t="s">
        <v>663</v>
      </c>
      <c r="D3424" s="308" t="s">
        <v>118</v>
      </c>
      <c r="E3424" s="308"/>
      <c r="F3424" s="275"/>
      <c r="G3424" s="421" t="str">
        <f t="shared" si="54"/>
        <v/>
      </c>
      <c r="H3424" s="276">
        <v>52</v>
      </c>
      <c r="I3424" s="275" t="s">
        <v>664</v>
      </c>
      <c r="J3424" s="210" t="s">
        <v>1687</v>
      </c>
    </row>
    <row r="3425" spans="1:10" ht="19.2" hidden="1" customHeight="1" x14ac:dyDescent="0.3">
      <c r="A3425" s="273">
        <v>45971</v>
      </c>
      <c r="B3425" s="273">
        <v>46325</v>
      </c>
      <c r="C3425" s="274" t="s">
        <v>665</v>
      </c>
      <c r="D3425" s="308" t="s">
        <v>118</v>
      </c>
      <c r="E3425" s="308"/>
      <c r="F3425" s="275"/>
      <c r="G3425" s="421" t="str">
        <f t="shared" si="54"/>
        <v/>
      </c>
      <c r="H3425" s="276">
        <v>52</v>
      </c>
      <c r="I3425" s="275" t="s">
        <v>666</v>
      </c>
      <c r="J3425" s="210" t="s">
        <v>1687</v>
      </c>
    </row>
    <row r="3426" spans="1:10" ht="19.2" hidden="1" customHeight="1" x14ac:dyDescent="0.3">
      <c r="A3426" s="273">
        <v>46119</v>
      </c>
      <c r="B3426" s="273">
        <v>46476</v>
      </c>
      <c r="C3426" s="274" t="s">
        <v>1641</v>
      </c>
      <c r="D3426" s="275" t="s">
        <v>1275</v>
      </c>
      <c r="E3426" s="275"/>
      <c r="F3426" s="275"/>
      <c r="G3426" s="421" t="str">
        <f t="shared" si="54"/>
        <v/>
      </c>
      <c r="H3426" s="276">
        <v>24</v>
      </c>
      <c r="I3426" s="275" t="s">
        <v>560</v>
      </c>
      <c r="J3426" s="210" t="s">
        <v>1687</v>
      </c>
    </row>
    <row r="3427" spans="1:10" ht="19.2" hidden="1" customHeight="1" x14ac:dyDescent="0.3">
      <c r="A3427" s="273">
        <v>46119</v>
      </c>
      <c r="B3427" s="273">
        <v>46476</v>
      </c>
      <c r="C3427" s="274" t="s">
        <v>1641</v>
      </c>
      <c r="D3427" s="275" t="s">
        <v>1275</v>
      </c>
      <c r="E3427" s="275"/>
      <c r="F3427" s="275"/>
      <c r="G3427" s="421" t="str">
        <f t="shared" si="54"/>
        <v/>
      </c>
      <c r="H3427" s="276">
        <v>24</v>
      </c>
      <c r="I3427" s="275" t="s">
        <v>12</v>
      </c>
      <c r="J3427" s="210" t="s">
        <v>1687</v>
      </c>
    </row>
    <row r="3428" spans="1:10" ht="19.2" hidden="1" customHeight="1" x14ac:dyDescent="0.3">
      <c r="A3428" s="273">
        <v>45112</v>
      </c>
      <c r="B3428" s="273">
        <v>45961</v>
      </c>
      <c r="C3428" s="274" t="s">
        <v>670</v>
      </c>
      <c r="D3428" s="275" t="s">
        <v>1275</v>
      </c>
      <c r="E3428" s="275"/>
      <c r="F3428" s="275"/>
      <c r="G3428" s="421" t="str">
        <f t="shared" si="54"/>
        <v/>
      </c>
      <c r="H3428" s="276">
        <v>24</v>
      </c>
      <c r="I3428" s="275" t="s">
        <v>671</v>
      </c>
      <c r="J3428" s="210" t="s">
        <v>1687</v>
      </c>
    </row>
    <row r="3429" spans="1:10" ht="19.2" hidden="1" customHeight="1" x14ac:dyDescent="0.3">
      <c r="A3429" s="273">
        <v>45112</v>
      </c>
      <c r="B3429" s="273">
        <v>45961</v>
      </c>
      <c r="C3429" s="274" t="s">
        <v>670</v>
      </c>
      <c r="D3429" s="275" t="s">
        <v>1275</v>
      </c>
      <c r="E3429" s="275"/>
      <c r="F3429" s="275"/>
      <c r="G3429" s="421" t="str">
        <f t="shared" si="54"/>
        <v/>
      </c>
      <c r="H3429" s="276">
        <v>24</v>
      </c>
      <c r="I3429" s="275" t="s">
        <v>73</v>
      </c>
      <c r="J3429" s="210" t="s">
        <v>1687</v>
      </c>
    </row>
    <row r="3430" spans="1:10" ht="19.2" hidden="1" customHeight="1" x14ac:dyDescent="0.3">
      <c r="A3430" s="273">
        <v>45112</v>
      </c>
      <c r="B3430" s="273">
        <v>45961</v>
      </c>
      <c r="C3430" s="274" t="s">
        <v>670</v>
      </c>
      <c r="D3430" s="275" t="s">
        <v>1275</v>
      </c>
      <c r="E3430" s="275"/>
      <c r="F3430" s="275"/>
      <c r="G3430" s="421" t="str">
        <f t="shared" si="54"/>
        <v/>
      </c>
      <c r="H3430" s="276">
        <v>24</v>
      </c>
      <c r="I3430" s="275" t="s">
        <v>672</v>
      </c>
      <c r="J3430" s="210" t="s">
        <v>1687</v>
      </c>
    </row>
    <row r="3431" spans="1:10" ht="19.2" hidden="1" customHeight="1" x14ac:dyDescent="0.3">
      <c r="A3431" s="273">
        <v>45682</v>
      </c>
      <c r="B3431" s="273">
        <v>46052</v>
      </c>
      <c r="C3431" s="274" t="s">
        <v>670</v>
      </c>
      <c r="D3431" s="275" t="s">
        <v>118</v>
      </c>
      <c r="E3431" s="275"/>
      <c r="F3431" s="275"/>
      <c r="G3431" s="421" t="str">
        <f t="shared" si="54"/>
        <v/>
      </c>
      <c r="H3431" s="276">
        <v>52</v>
      </c>
      <c r="I3431" s="275" t="s">
        <v>170</v>
      </c>
      <c r="J3431" s="210" t="s">
        <v>1687</v>
      </c>
    </row>
    <row r="3432" spans="1:10" ht="19.2" hidden="1" customHeight="1" x14ac:dyDescent="0.3">
      <c r="A3432" s="273">
        <v>45915</v>
      </c>
      <c r="B3432" s="273"/>
      <c r="C3432" s="274" t="s">
        <v>673</v>
      </c>
      <c r="D3432" s="275" t="s">
        <v>118</v>
      </c>
      <c r="E3432" s="275"/>
      <c r="F3432" s="275"/>
      <c r="G3432" s="421" t="str">
        <f t="shared" si="54"/>
        <v/>
      </c>
      <c r="H3432" s="276">
        <v>48</v>
      </c>
      <c r="I3432" s="275" t="s">
        <v>674</v>
      </c>
      <c r="J3432" s="210" t="s">
        <v>1687</v>
      </c>
    </row>
    <row r="3433" spans="1:10" ht="19.2" hidden="1" customHeight="1" x14ac:dyDescent="0.3">
      <c r="A3433" s="273">
        <v>45894</v>
      </c>
      <c r="B3433" s="273"/>
      <c r="C3433" s="274" t="s">
        <v>683</v>
      </c>
      <c r="D3433" s="275" t="s">
        <v>15</v>
      </c>
      <c r="E3433" s="275"/>
      <c r="F3433" s="275"/>
      <c r="G3433" s="421" t="str">
        <f t="shared" si="54"/>
        <v/>
      </c>
      <c r="H3433" s="276">
        <v>120</v>
      </c>
      <c r="I3433" s="275" t="s">
        <v>624</v>
      </c>
      <c r="J3433" s="210" t="s">
        <v>1687</v>
      </c>
    </row>
    <row r="3434" spans="1:10" ht="19.2" hidden="1" customHeight="1" x14ac:dyDescent="0.3">
      <c r="A3434" s="273">
        <v>45684</v>
      </c>
      <c r="B3434" s="273">
        <v>46052</v>
      </c>
      <c r="C3434" s="274" t="s">
        <v>677</v>
      </c>
      <c r="D3434" s="275" t="s">
        <v>1275</v>
      </c>
      <c r="E3434" s="275"/>
      <c r="F3434" s="275"/>
      <c r="G3434" s="421" t="str">
        <f t="shared" si="54"/>
        <v/>
      </c>
      <c r="H3434" s="276">
        <v>24</v>
      </c>
      <c r="I3434" s="275" t="s">
        <v>678</v>
      </c>
      <c r="J3434" s="210" t="s">
        <v>1687</v>
      </c>
    </row>
    <row r="3435" spans="1:10" ht="19.2" hidden="1" customHeight="1" x14ac:dyDescent="0.3">
      <c r="A3435" s="273">
        <v>45425</v>
      </c>
      <c r="B3435" s="273"/>
      <c r="C3435" s="274" t="s">
        <v>679</v>
      </c>
      <c r="D3435" s="275" t="s">
        <v>635</v>
      </c>
      <c r="E3435" s="275"/>
      <c r="F3435" s="275"/>
      <c r="G3435" s="421" t="str">
        <f t="shared" si="54"/>
        <v/>
      </c>
      <c r="H3435" s="276">
        <v>300</v>
      </c>
      <c r="I3435" s="275" t="s">
        <v>680</v>
      </c>
      <c r="J3435" s="210" t="s">
        <v>1687</v>
      </c>
    </row>
    <row r="3436" spans="1:10" ht="19.2" hidden="1" customHeight="1" x14ac:dyDescent="0.3">
      <c r="A3436" s="273">
        <v>45923</v>
      </c>
      <c r="B3436" s="273"/>
      <c r="C3436" s="274" t="s">
        <v>682</v>
      </c>
      <c r="D3436" s="275" t="s">
        <v>1275</v>
      </c>
      <c r="E3436" s="275"/>
      <c r="F3436" s="275"/>
      <c r="G3436" s="421" t="str">
        <f t="shared" si="54"/>
        <v/>
      </c>
      <c r="H3436" s="276">
        <v>20</v>
      </c>
      <c r="I3436" s="275" t="s">
        <v>202</v>
      </c>
      <c r="J3436" s="210" t="s">
        <v>1687</v>
      </c>
    </row>
    <row r="3437" spans="1:10" ht="19.2" hidden="1" customHeight="1" x14ac:dyDescent="0.3">
      <c r="A3437" s="273">
        <v>46074</v>
      </c>
      <c r="B3437" s="273">
        <v>46418</v>
      </c>
      <c r="C3437" s="274" t="s">
        <v>1554</v>
      </c>
      <c r="D3437" s="275" t="s">
        <v>118</v>
      </c>
      <c r="E3437" s="275"/>
      <c r="F3437" s="275"/>
      <c r="G3437" s="421" t="str">
        <f t="shared" si="54"/>
        <v/>
      </c>
      <c r="H3437" s="276">
        <v>52</v>
      </c>
      <c r="I3437" s="275" t="s">
        <v>20</v>
      </c>
      <c r="J3437" s="210" t="s">
        <v>1687</v>
      </c>
    </row>
    <row r="3438" spans="1:10" ht="19.2" hidden="1" customHeight="1" x14ac:dyDescent="0.3">
      <c r="A3438" s="273">
        <v>45862</v>
      </c>
      <c r="B3438" s="273"/>
      <c r="C3438" s="274" t="s">
        <v>684</v>
      </c>
      <c r="D3438" s="275" t="s">
        <v>118</v>
      </c>
      <c r="E3438" s="275"/>
      <c r="F3438" s="275"/>
      <c r="G3438" s="421" t="str">
        <f t="shared" si="54"/>
        <v/>
      </c>
      <c r="H3438" s="276">
        <v>48</v>
      </c>
      <c r="I3438" s="275" t="s">
        <v>308</v>
      </c>
      <c r="J3438" s="210" t="s">
        <v>1687</v>
      </c>
    </row>
    <row r="3439" spans="1:10" ht="19.2" hidden="1" customHeight="1" x14ac:dyDescent="0.3">
      <c r="A3439" s="273">
        <v>45756</v>
      </c>
      <c r="B3439" s="273"/>
      <c r="C3439" s="274" t="s">
        <v>685</v>
      </c>
      <c r="D3439" s="275" t="s">
        <v>1275</v>
      </c>
      <c r="E3439" s="275"/>
      <c r="F3439" s="275"/>
      <c r="G3439" s="421" t="str">
        <f t="shared" si="54"/>
        <v/>
      </c>
      <c r="H3439" s="276">
        <v>20</v>
      </c>
      <c r="I3439" s="275" t="s">
        <v>686</v>
      </c>
      <c r="J3439" s="210" t="s">
        <v>1687</v>
      </c>
    </row>
    <row r="3440" spans="1:10" ht="19.2" hidden="1" customHeight="1" x14ac:dyDescent="0.3">
      <c r="A3440" s="273">
        <v>45968</v>
      </c>
      <c r="B3440" s="273">
        <v>46325</v>
      </c>
      <c r="C3440" s="274" t="s">
        <v>687</v>
      </c>
      <c r="D3440" s="275" t="s">
        <v>1275</v>
      </c>
      <c r="E3440" s="275"/>
      <c r="F3440" s="275"/>
      <c r="G3440" s="421" t="str">
        <f t="shared" si="54"/>
        <v/>
      </c>
      <c r="H3440" s="276">
        <v>24</v>
      </c>
      <c r="I3440" s="275" t="s">
        <v>688</v>
      </c>
      <c r="J3440" s="210" t="s">
        <v>1687</v>
      </c>
    </row>
    <row r="3441" spans="1:10" ht="19.2" hidden="1" customHeight="1" x14ac:dyDescent="0.3">
      <c r="A3441" s="273">
        <v>45954</v>
      </c>
      <c r="B3441" s="273"/>
      <c r="C3441" s="274" t="s">
        <v>689</v>
      </c>
      <c r="D3441" s="275" t="s">
        <v>1275</v>
      </c>
      <c r="E3441" s="275"/>
      <c r="F3441" s="275"/>
      <c r="G3441" s="421" t="str">
        <f t="shared" si="54"/>
        <v/>
      </c>
      <c r="H3441" s="276">
        <v>20</v>
      </c>
      <c r="I3441" s="275" t="s">
        <v>690</v>
      </c>
      <c r="J3441" s="210" t="s">
        <v>1687</v>
      </c>
    </row>
    <row r="3442" spans="1:10" ht="19.2" hidden="1" customHeight="1" x14ac:dyDescent="0.3">
      <c r="A3442" s="273">
        <v>46014</v>
      </c>
      <c r="B3442" s="273">
        <v>46356</v>
      </c>
      <c r="C3442" s="274" t="s">
        <v>692</v>
      </c>
      <c r="D3442" s="275" t="s">
        <v>118</v>
      </c>
      <c r="E3442" s="275"/>
      <c r="F3442" s="275"/>
      <c r="G3442" s="421" t="str">
        <f t="shared" si="54"/>
        <v/>
      </c>
      <c r="H3442" s="276">
        <v>52</v>
      </c>
      <c r="I3442" s="275" t="s">
        <v>693</v>
      </c>
      <c r="J3442" s="210" t="s">
        <v>1687</v>
      </c>
    </row>
    <row r="3443" spans="1:10" ht="19.2" hidden="1" customHeight="1" x14ac:dyDescent="0.3">
      <c r="A3443" s="273">
        <v>46073</v>
      </c>
      <c r="B3443" s="273">
        <v>46418</v>
      </c>
      <c r="C3443" s="274" t="s">
        <v>1555</v>
      </c>
      <c r="D3443" s="275" t="s">
        <v>1275</v>
      </c>
      <c r="E3443" s="275"/>
      <c r="F3443" s="275"/>
      <c r="G3443" s="421" t="str">
        <f t="shared" si="54"/>
        <v/>
      </c>
      <c r="H3443" s="276">
        <v>24</v>
      </c>
      <c r="I3443" s="275" t="s">
        <v>1556</v>
      </c>
      <c r="J3443" s="210" t="s">
        <v>1687</v>
      </c>
    </row>
    <row r="3444" spans="1:10" ht="19.2" hidden="1" customHeight="1" x14ac:dyDescent="0.3">
      <c r="A3444" s="273">
        <v>45253</v>
      </c>
      <c r="B3444" s="273">
        <v>45971</v>
      </c>
      <c r="C3444" s="274" t="s">
        <v>696</v>
      </c>
      <c r="D3444" s="275" t="s">
        <v>118</v>
      </c>
      <c r="E3444" s="275" t="s">
        <v>1493</v>
      </c>
      <c r="F3444" s="275"/>
      <c r="G3444" s="421" t="str">
        <f t="shared" si="54"/>
        <v/>
      </c>
      <c r="H3444" s="276">
        <v>108.9</v>
      </c>
      <c r="I3444" s="275" t="s">
        <v>89</v>
      </c>
      <c r="J3444" s="210" t="s">
        <v>1687</v>
      </c>
    </row>
    <row r="3445" spans="1:10" ht="19.2" hidden="1" customHeight="1" x14ac:dyDescent="0.3">
      <c r="A3445" s="273">
        <v>45836</v>
      </c>
      <c r="B3445" s="273"/>
      <c r="C3445" s="274" t="s">
        <v>698</v>
      </c>
      <c r="D3445" s="275" t="s">
        <v>118</v>
      </c>
      <c r="E3445" s="275"/>
      <c r="F3445" s="275"/>
      <c r="G3445" s="421" t="str">
        <f t="shared" si="54"/>
        <v/>
      </c>
      <c r="H3445" s="276">
        <v>48</v>
      </c>
      <c r="I3445" s="275" t="s">
        <v>699</v>
      </c>
      <c r="J3445" s="210" t="s">
        <v>1687</v>
      </c>
    </row>
    <row r="3446" spans="1:10" ht="19.2" hidden="1" customHeight="1" x14ac:dyDescent="0.3">
      <c r="A3446" s="273">
        <v>45804</v>
      </c>
      <c r="B3446" s="273"/>
      <c r="C3446" s="274" t="s">
        <v>700</v>
      </c>
      <c r="D3446" s="275" t="s">
        <v>118</v>
      </c>
      <c r="E3446" s="275"/>
      <c r="F3446" s="275"/>
      <c r="G3446" s="421" t="str">
        <f t="shared" si="54"/>
        <v/>
      </c>
      <c r="H3446" s="276">
        <v>48</v>
      </c>
      <c r="I3446" s="275" t="s">
        <v>701</v>
      </c>
      <c r="J3446" s="210" t="s">
        <v>1687</v>
      </c>
    </row>
    <row r="3447" spans="1:10" ht="19.2" hidden="1" customHeight="1" x14ac:dyDescent="0.3">
      <c r="A3447" s="273">
        <v>45804</v>
      </c>
      <c r="B3447" s="273"/>
      <c r="C3447" s="274" t="s">
        <v>700</v>
      </c>
      <c r="D3447" s="275" t="s">
        <v>1275</v>
      </c>
      <c r="E3447" s="275"/>
      <c r="F3447" s="275"/>
      <c r="G3447" s="421" t="str">
        <f t="shared" si="54"/>
        <v/>
      </c>
      <c r="H3447" s="276">
        <v>20</v>
      </c>
      <c r="I3447" s="275" t="s">
        <v>475</v>
      </c>
      <c r="J3447" s="210" t="s">
        <v>1687</v>
      </c>
    </row>
    <row r="3448" spans="1:10" ht="19.2" hidden="1" customHeight="1" x14ac:dyDescent="0.3">
      <c r="A3448" s="273">
        <v>45814</v>
      </c>
      <c r="B3448" s="273"/>
      <c r="C3448" s="274" t="s">
        <v>702</v>
      </c>
      <c r="D3448" s="275" t="s">
        <v>287</v>
      </c>
      <c r="E3448" s="275"/>
      <c r="F3448" s="275"/>
      <c r="G3448" s="421" t="str">
        <f t="shared" si="54"/>
        <v/>
      </c>
      <c r="H3448" s="276">
        <v>257</v>
      </c>
      <c r="I3448" s="275" t="s">
        <v>703</v>
      </c>
      <c r="J3448" s="210" t="s">
        <v>1687</v>
      </c>
    </row>
    <row r="3449" spans="1:10" ht="19.2" hidden="1" customHeight="1" x14ac:dyDescent="0.3">
      <c r="A3449" s="273">
        <v>45890</v>
      </c>
      <c r="B3449" s="273"/>
      <c r="C3449" s="274" t="s">
        <v>704</v>
      </c>
      <c r="D3449" s="275" t="s">
        <v>1275</v>
      </c>
      <c r="E3449" s="275"/>
      <c r="F3449" s="275"/>
      <c r="G3449" s="421" t="str">
        <f t="shared" si="54"/>
        <v/>
      </c>
      <c r="H3449" s="276">
        <v>20</v>
      </c>
      <c r="I3449" s="275" t="s">
        <v>89</v>
      </c>
      <c r="J3449" s="210" t="s">
        <v>1687</v>
      </c>
    </row>
    <row r="3450" spans="1:10" ht="19.2" hidden="1" customHeight="1" x14ac:dyDescent="0.3">
      <c r="A3450" s="273">
        <v>45890</v>
      </c>
      <c r="B3450" s="273"/>
      <c r="C3450" s="274" t="s">
        <v>704</v>
      </c>
      <c r="D3450" s="275" t="s">
        <v>1275</v>
      </c>
      <c r="E3450" s="275"/>
      <c r="F3450" s="275"/>
      <c r="G3450" s="421" t="str">
        <f t="shared" si="54"/>
        <v/>
      </c>
      <c r="H3450" s="276">
        <v>20</v>
      </c>
      <c r="I3450" s="275" t="s">
        <v>106</v>
      </c>
      <c r="J3450" s="210" t="s">
        <v>1687</v>
      </c>
    </row>
    <row r="3451" spans="1:10" ht="19.2" hidden="1" customHeight="1" x14ac:dyDescent="0.3">
      <c r="A3451" s="273">
        <v>45366</v>
      </c>
      <c r="B3451" s="273"/>
      <c r="C3451" s="274" t="s">
        <v>705</v>
      </c>
      <c r="D3451" s="275" t="s">
        <v>1275</v>
      </c>
      <c r="E3451" s="275"/>
      <c r="F3451" s="275"/>
      <c r="G3451" s="421" t="str">
        <f t="shared" si="54"/>
        <v/>
      </c>
      <c r="H3451" s="276">
        <v>20</v>
      </c>
      <c r="I3451" s="275" t="s">
        <v>244</v>
      </c>
      <c r="J3451" s="210" t="s">
        <v>1687</v>
      </c>
    </row>
    <row r="3452" spans="1:10" ht="19.2" hidden="1" customHeight="1" x14ac:dyDescent="0.3">
      <c r="A3452" s="273">
        <v>45727</v>
      </c>
      <c r="B3452" s="273">
        <v>46109</v>
      </c>
      <c r="C3452" s="274" t="s">
        <v>705</v>
      </c>
      <c r="D3452" s="275" t="s">
        <v>1275</v>
      </c>
      <c r="E3452" s="275"/>
      <c r="F3452" s="275"/>
      <c r="G3452" s="421" t="str">
        <f t="shared" si="54"/>
        <v/>
      </c>
      <c r="H3452" s="276">
        <v>24</v>
      </c>
      <c r="I3452" s="275" t="s">
        <v>707</v>
      </c>
      <c r="J3452" s="210" t="s">
        <v>1687</v>
      </c>
    </row>
    <row r="3453" spans="1:10" ht="19.2" hidden="1" customHeight="1" x14ac:dyDescent="0.3">
      <c r="A3453" s="273">
        <v>45727</v>
      </c>
      <c r="B3453" s="273">
        <v>46109</v>
      </c>
      <c r="C3453" s="274" t="s">
        <v>705</v>
      </c>
      <c r="D3453" s="275" t="s">
        <v>1275</v>
      </c>
      <c r="E3453" s="275"/>
      <c r="F3453" s="275"/>
      <c r="G3453" s="421" t="str">
        <f t="shared" si="54"/>
        <v/>
      </c>
      <c r="H3453" s="276">
        <v>24</v>
      </c>
      <c r="I3453" s="275" t="s">
        <v>708</v>
      </c>
      <c r="J3453" s="210" t="s">
        <v>1687</v>
      </c>
    </row>
    <row r="3454" spans="1:10" ht="19.2" hidden="1" customHeight="1" x14ac:dyDescent="0.3">
      <c r="A3454" s="273">
        <v>45950</v>
      </c>
      <c r="B3454" s="273"/>
      <c r="C3454" s="274" t="s">
        <v>709</v>
      </c>
      <c r="D3454" s="275" t="s">
        <v>118</v>
      </c>
      <c r="E3454" s="275"/>
      <c r="F3454" s="275"/>
      <c r="G3454" s="421" t="str">
        <f t="shared" si="54"/>
        <v/>
      </c>
      <c r="H3454" s="276">
        <v>48</v>
      </c>
      <c r="I3454" s="275" t="s">
        <v>221</v>
      </c>
      <c r="J3454" s="210" t="s">
        <v>1687</v>
      </c>
    </row>
    <row r="3455" spans="1:10" ht="19.2" hidden="1" customHeight="1" x14ac:dyDescent="0.3">
      <c r="A3455" s="273">
        <v>45835</v>
      </c>
      <c r="B3455" s="273"/>
      <c r="C3455" s="274" t="s">
        <v>710</v>
      </c>
      <c r="D3455" s="275" t="s">
        <v>15</v>
      </c>
      <c r="E3455" s="275"/>
      <c r="F3455" s="275"/>
      <c r="G3455" s="421" t="str">
        <f t="shared" si="54"/>
        <v/>
      </c>
      <c r="H3455" s="276">
        <v>120</v>
      </c>
      <c r="I3455" s="275" t="s">
        <v>711</v>
      </c>
      <c r="J3455" s="210" t="s">
        <v>1687</v>
      </c>
    </row>
    <row r="3456" spans="1:10" ht="19.2" hidden="1" customHeight="1" x14ac:dyDescent="0.3">
      <c r="A3456" s="273">
        <v>45914</v>
      </c>
      <c r="B3456" s="273"/>
      <c r="C3456" s="274" t="s">
        <v>712</v>
      </c>
      <c r="D3456" s="275" t="s">
        <v>118</v>
      </c>
      <c r="E3456" s="275"/>
      <c r="F3456" s="275"/>
      <c r="G3456" s="421" t="str">
        <f t="shared" si="54"/>
        <v/>
      </c>
      <c r="H3456" s="276">
        <v>48</v>
      </c>
      <c r="I3456" s="275" t="s">
        <v>713</v>
      </c>
      <c r="J3456" s="210" t="s">
        <v>1687</v>
      </c>
    </row>
    <row r="3457" spans="1:10" ht="19.2" hidden="1" customHeight="1" x14ac:dyDescent="0.3">
      <c r="A3457" s="273">
        <v>45785</v>
      </c>
      <c r="B3457" s="273"/>
      <c r="C3457" s="274" t="s">
        <v>714</v>
      </c>
      <c r="D3457" s="275" t="s">
        <v>118</v>
      </c>
      <c r="E3457" s="275"/>
      <c r="F3457" s="275"/>
      <c r="G3457" s="421" t="str">
        <f t="shared" si="54"/>
        <v/>
      </c>
      <c r="H3457" s="276">
        <v>48</v>
      </c>
      <c r="I3457" s="275" t="s">
        <v>715</v>
      </c>
      <c r="J3457" s="210" t="s">
        <v>1687</v>
      </c>
    </row>
    <row r="3458" spans="1:10" ht="19.2" hidden="1" customHeight="1" x14ac:dyDescent="0.3">
      <c r="A3458" s="273">
        <v>45843</v>
      </c>
      <c r="B3458" s="273"/>
      <c r="C3458" s="274" t="s">
        <v>714</v>
      </c>
      <c r="D3458" s="275" t="s">
        <v>15</v>
      </c>
      <c r="E3458" s="275"/>
      <c r="F3458" s="275"/>
      <c r="G3458" s="421" t="str">
        <f t="shared" si="54"/>
        <v/>
      </c>
      <c r="H3458" s="276">
        <v>120</v>
      </c>
      <c r="I3458" s="275" t="s">
        <v>715</v>
      </c>
      <c r="J3458" s="210" t="s">
        <v>1687</v>
      </c>
    </row>
    <row r="3459" spans="1:10" ht="19.2" hidden="1" customHeight="1" x14ac:dyDescent="0.3">
      <c r="A3459" s="273">
        <v>45264</v>
      </c>
      <c r="B3459" s="273">
        <v>45961</v>
      </c>
      <c r="C3459" s="274" t="s">
        <v>716</v>
      </c>
      <c r="D3459" s="275" t="s">
        <v>1275</v>
      </c>
      <c r="E3459" s="275"/>
      <c r="F3459" s="275"/>
      <c r="G3459" s="421" t="str">
        <f t="shared" si="54"/>
        <v/>
      </c>
      <c r="H3459" s="276">
        <v>24</v>
      </c>
      <c r="I3459" s="275" t="s">
        <v>717</v>
      </c>
      <c r="J3459" s="210" t="s">
        <v>1687</v>
      </c>
    </row>
    <row r="3460" spans="1:10" ht="19.2" hidden="1" customHeight="1" x14ac:dyDescent="0.3">
      <c r="A3460" s="273">
        <v>45264</v>
      </c>
      <c r="B3460" s="273">
        <v>45961</v>
      </c>
      <c r="C3460" s="274" t="s">
        <v>716</v>
      </c>
      <c r="D3460" s="275" t="s">
        <v>1275</v>
      </c>
      <c r="E3460" s="275"/>
      <c r="F3460" s="275"/>
      <c r="G3460" s="421" t="str">
        <f t="shared" si="54"/>
        <v/>
      </c>
      <c r="H3460" s="276">
        <v>24</v>
      </c>
      <c r="I3460" s="275" t="s">
        <v>718</v>
      </c>
      <c r="J3460" s="210" t="s">
        <v>1687</v>
      </c>
    </row>
    <row r="3461" spans="1:10" ht="19.2" hidden="1" customHeight="1" x14ac:dyDescent="0.3">
      <c r="A3461" s="273">
        <v>43398</v>
      </c>
      <c r="B3461" s="273">
        <v>45961</v>
      </c>
      <c r="C3461" s="274" t="s">
        <v>719</v>
      </c>
      <c r="D3461" s="275" t="s">
        <v>635</v>
      </c>
      <c r="E3461" s="275"/>
      <c r="F3461" s="275"/>
      <c r="G3461" s="421" t="str">
        <f t="shared" si="54"/>
        <v/>
      </c>
      <c r="H3461" s="276">
        <v>220</v>
      </c>
      <c r="I3461" s="275" t="s">
        <v>721</v>
      </c>
      <c r="J3461" s="210" t="s">
        <v>1687</v>
      </c>
    </row>
    <row r="3462" spans="1:10" ht="19.2" hidden="1" customHeight="1" x14ac:dyDescent="0.3">
      <c r="A3462" s="273">
        <v>45863</v>
      </c>
      <c r="B3462" s="273"/>
      <c r="C3462" s="274" t="s">
        <v>722</v>
      </c>
      <c r="D3462" s="275" t="s">
        <v>1275</v>
      </c>
      <c r="E3462" s="275"/>
      <c r="F3462" s="275"/>
      <c r="G3462" s="421" t="str">
        <f t="shared" si="54"/>
        <v/>
      </c>
      <c r="H3462" s="276">
        <v>20</v>
      </c>
      <c r="I3462" s="275" t="s">
        <v>723</v>
      </c>
      <c r="J3462" s="210" t="s">
        <v>1687</v>
      </c>
    </row>
    <row r="3463" spans="1:10" ht="19.2" hidden="1" customHeight="1" x14ac:dyDescent="0.3">
      <c r="A3463" s="273">
        <v>45863</v>
      </c>
      <c r="B3463" s="273"/>
      <c r="C3463" s="274" t="s">
        <v>722</v>
      </c>
      <c r="D3463" s="275" t="s">
        <v>1275</v>
      </c>
      <c r="E3463" s="275"/>
      <c r="F3463" s="275"/>
      <c r="G3463" s="421" t="str">
        <f t="shared" si="54"/>
        <v/>
      </c>
      <c r="H3463" s="276">
        <v>20</v>
      </c>
      <c r="I3463" s="275" t="s">
        <v>80</v>
      </c>
      <c r="J3463" s="210" t="s">
        <v>1687</v>
      </c>
    </row>
    <row r="3464" spans="1:10" ht="19.2" hidden="1" customHeight="1" x14ac:dyDescent="0.3">
      <c r="A3464" s="273">
        <v>45681</v>
      </c>
      <c r="B3464" s="273">
        <v>46052</v>
      </c>
      <c r="C3464" s="274" t="s">
        <v>724</v>
      </c>
      <c r="D3464" s="275" t="s">
        <v>1275</v>
      </c>
      <c r="E3464" s="275"/>
      <c r="F3464" s="275"/>
      <c r="G3464" s="421" t="str">
        <f t="shared" si="54"/>
        <v/>
      </c>
      <c r="H3464" s="276">
        <v>24</v>
      </c>
      <c r="I3464" s="275" t="s">
        <v>380</v>
      </c>
      <c r="J3464" s="210" t="s">
        <v>1687</v>
      </c>
    </row>
    <row r="3465" spans="1:10" ht="19.2" hidden="1" customHeight="1" x14ac:dyDescent="0.3">
      <c r="A3465" s="273">
        <v>45681</v>
      </c>
      <c r="B3465" s="273">
        <v>46052</v>
      </c>
      <c r="C3465" s="274" t="s">
        <v>724</v>
      </c>
      <c r="D3465" s="275" t="s">
        <v>1275</v>
      </c>
      <c r="E3465" s="275"/>
      <c r="F3465" s="275"/>
      <c r="G3465" s="421" t="str">
        <f t="shared" si="54"/>
        <v/>
      </c>
      <c r="H3465" s="276">
        <v>24</v>
      </c>
      <c r="I3465" s="275" t="s">
        <v>425</v>
      </c>
      <c r="J3465" s="210" t="s">
        <v>1687</v>
      </c>
    </row>
    <row r="3466" spans="1:10" ht="19.2" hidden="1" customHeight="1" x14ac:dyDescent="0.3">
      <c r="A3466" s="273">
        <v>45879</v>
      </c>
      <c r="B3466" s="273"/>
      <c r="C3466" s="274" t="s">
        <v>727</v>
      </c>
      <c r="D3466" s="275" t="s">
        <v>1275</v>
      </c>
      <c r="E3466" s="275"/>
      <c r="F3466" s="275"/>
      <c r="G3466" s="421" t="str">
        <f t="shared" ref="G3466:G3529" si="55">IF(F3466="","",F3466*25)</f>
        <v/>
      </c>
      <c r="H3466" s="276">
        <v>20</v>
      </c>
      <c r="I3466" s="275" t="s">
        <v>728</v>
      </c>
      <c r="J3466" s="210" t="s">
        <v>1687</v>
      </c>
    </row>
    <row r="3467" spans="1:10" ht="19.2" hidden="1" customHeight="1" x14ac:dyDescent="0.3">
      <c r="A3467" s="273">
        <v>45837</v>
      </c>
      <c r="B3467" s="273"/>
      <c r="C3467" s="274" t="s">
        <v>725</v>
      </c>
      <c r="D3467" s="275" t="s">
        <v>118</v>
      </c>
      <c r="E3467" s="275"/>
      <c r="F3467" s="275"/>
      <c r="G3467" s="421" t="str">
        <f t="shared" si="55"/>
        <v/>
      </c>
      <c r="H3467" s="276">
        <v>48</v>
      </c>
      <c r="I3467" s="275" t="s">
        <v>726</v>
      </c>
      <c r="J3467" s="210" t="s">
        <v>1687</v>
      </c>
    </row>
    <row r="3468" spans="1:10" ht="19.2" hidden="1" customHeight="1" x14ac:dyDescent="0.3">
      <c r="A3468" s="273">
        <v>44742</v>
      </c>
      <c r="B3468" s="273">
        <v>45961</v>
      </c>
      <c r="C3468" s="274" t="s">
        <v>729</v>
      </c>
      <c r="D3468" s="275" t="s">
        <v>1275</v>
      </c>
      <c r="E3468" s="275"/>
      <c r="F3468" s="275"/>
      <c r="G3468" s="421" t="str">
        <f t="shared" si="55"/>
        <v/>
      </c>
      <c r="H3468" s="276">
        <v>24</v>
      </c>
      <c r="I3468" s="275" t="s">
        <v>521</v>
      </c>
      <c r="J3468" s="210" t="s">
        <v>1687</v>
      </c>
    </row>
    <row r="3469" spans="1:10" ht="19.2" hidden="1" customHeight="1" x14ac:dyDescent="0.3">
      <c r="A3469" s="273">
        <v>44742</v>
      </c>
      <c r="B3469" s="273">
        <v>45961</v>
      </c>
      <c r="C3469" s="274" t="s">
        <v>729</v>
      </c>
      <c r="D3469" s="275" t="s">
        <v>1275</v>
      </c>
      <c r="E3469" s="275"/>
      <c r="F3469" s="275"/>
      <c r="G3469" s="421" t="str">
        <f t="shared" si="55"/>
        <v/>
      </c>
      <c r="H3469" s="276">
        <v>24</v>
      </c>
      <c r="I3469" s="275" t="s">
        <v>96</v>
      </c>
      <c r="J3469" s="210" t="s">
        <v>1687</v>
      </c>
    </row>
    <row r="3470" spans="1:10" ht="19.2" hidden="1" customHeight="1" x14ac:dyDescent="0.3">
      <c r="A3470" s="273"/>
      <c r="B3470" s="273">
        <v>45961</v>
      </c>
      <c r="C3470" s="274" t="s">
        <v>730</v>
      </c>
      <c r="D3470" s="275" t="s">
        <v>167</v>
      </c>
      <c r="E3470" s="275"/>
      <c r="F3470" s="275"/>
      <c r="G3470" s="421" t="str">
        <f t="shared" si="55"/>
        <v/>
      </c>
      <c r="H3470" s="276">
        <v>176</v>
      </c>
      <c r="I3470" s="275" t="s">
        <v>731</v>
      </c>
      <c r="J3470" s="210" t="s">
        <v>1687</v>
      </c>
    </row>
    <row r="3471" spans="1:10" ht="19.2" hidden="1" customHeight="1" x14ac:dyDescent="0.3">
      <c r="A3471" s="273">
        <v>45702</v>
      </c>
      <c r="B3471" s="273">
        <v>46081</v>
      </c>
      <c r="C3471" s="274" t="s">
        <v>732</v>
      </c>
      <c r="D3471" s="298" t="s">
        <v>1275</v>
      </c>
      <c r="E3471" s="298"/>
      <c r="F3471" s="275"/>
      <c r="G3471" s="421" t="str">
        <f t="shared" si="55"/>
        <v/>
      </c>
      <c r="H3471" s="276">
        <v>24</v>
      </c>
      <c r="I3471" s="275" t="s">
        <v>733</v>
      </c>
      <c r="J3471" s="210" t="s">
        <v>1687</v>
      </c>
    </row>
    <row r="3472" spans="1:10" ht="19.2" hidden="1" customHeight="1" x14ac:dyDescent="0.3">
      <c r="A3472" s="273">
        <v>45986</v>
      </c>
      <c r="B3472" s="273">
        <v>46326</v>
      </c>
      <c r="C3472" s="274" t="s">
        <v>732</v>
      </c>
      <c r="D3472" s="298" t="s">
        <v>1275</v>
      </c>
      <c r="E3472" s="298"/>
      <c r="F3472" s="275"/>
      <c r="G3472" s="421" t="str">
        <f t="shared" si="55"/>
        <v/>
      </c>
      <c r="H3472" s="276">
        <v>24</v>
      </c>
      <c r="I3472" s="275" t="s">
        <v>734</v>
      </c>
      <c r="J3472" s="210" t="s">
        <v>1687</v>
      </c>
    </row>
    <row r="3473" spans="1:10" ht="19.2" hidden="1" customHeight="1" x14ac:dyDescent="0.3">
      <c r="A3473" s="273">
        <v>45952</v>
      </c>
      <c r="B3473" s="273"/>
      <c r="C3473" s="274" t="s">
        <v>735</v>
      </c>
      <c r="D3473" s="298" t="s">
        <v>118</v>
      </c>
      <c r="E3473" s="298"/>
      <c r="F3473" s="275"/>
      <c r="G3473" s="421" t="str">
        <f t="shared" si="55"/>
        <v/>
      </c>
      <c r="H3473" s="276">
        <v>48</v>
      </c>
      <c r="I3473" s="275" t="s">
        <v>484</v>
      </c>
      <c r="J3473" s="210" t="s">
        <v>1687</v>
      </c>
    </row>
    <row r="3474" spans="1:10" ht="19.2" hidden="1" customHeight="1" x14ac:dyDescent="0.3">
      <c r="A3474" s="273">
        <v>46087</v>
      </c>
      <c r="B3474" s="273">
        <v>46446</v>
      </c>
      <c r="C3474" s="274" t="s">
        <v>1642</v>
      </c>
      <c r="D3474" s="275" t="s">
        <v>187</v>
      </c>
      <c r="E3474" s="275"/>
      <c r="F3474" s="275"/>
      <c r="G3474" s="421" t="str">
        <f t="shared" si="55"/>
        <v/>
      </c>
      <c r="H3474" s="276">
        <v>253</v>
      </c>
      <c r="I3474" s="275" t="s">
        <v>1643</v>
      </c>
      <c r="J3474" s="210" t="s">
        <v>1687</v>
      </c>
    </row>
    <row r="3475" spans="1:10" ht="19.2" hidden="1" customHeight="1" x14ac:dyDescent="0.3">
      <c r="A3475" s="273">
        <v>45918</v>
      </c>
      <c r="B3475" s="273"/>
      <c r="C3475" s="274" t="s">
        <v>736</v>
      </c>
      <c r="D3475" s="298" t="s">
        <v>118</v>
      </c>
      <c r="E3475" s="298"/>
      <c r="F3475" s="275"/>
      <c r="G3475" s="421" t="str">
        <f t="shared" si="55"/>
        <v/>
      </c>
      <c r="H3475" s="276">
        <v>48</v>
      </c>
      <c r="I3475" s="275" t="s">
        <v>737</v>
      </c>
      <c r="J3475" s="210" t="s">
        <v>1687</v>
      </c>
    </row>
    <row r="3476" spans="1:10" ht="19.2" hidden="1" customHeight="1" x14ac:dyDescent="0.3">
      <c r="A3476" s="273">
        <v>46056</v>
      </c>
      <c r="B3476" s="273">
        <v>46053</v>
      </c>
      <c r="C3476" s="274" t="s">
        <v>1557</v>
      </c>
      <c r="D3476" s="298" t="s">
        <v>118</v>
      </c>
      <c r="E3476" s="298"/>
      <c r="F3476" s="275"/>
      <c r="G3476" s="421" t="str">
        <f t="shared" si="55"/>
        <v/>
      </c>
      <c r="H3476" s="276">
        <v>52</v>
      </c>
      <c r="I3476" s="275" t="s">
        <v>1558</v>
      </c>
      <c r="J3476" s="210" t="s">
        <v>1687</v>
      </c>
    </row>
    <row r="3477" spans="1:10" ht="19.2" hidden="1" customHeight="1" x14ac:dyDescent="0.3">
      <c r="A3477" s="273">
        <v>44756</v>
      </c>
      <c r="B3477" s="273">
        <v>45961</v>
      </c>
      <c r="C3477" s="274" t="s">
        <v>740</v>
      </c>
      <c r="D3477" s="275" t="s">
        <v>118</v>
      </c>
      <c r="E3477" s="275"/>
      <c r="F3477" s="275"/>
      <c r="G3477" s="421" t="str">
        <f t="shared" si="55"/>
        <v/>
      </c>
      <c r="H3477" s="276">
        <v>52</v>
      </c>
      <c r="I3477" s="275" t="s">
        <v>741</v>
      </c>
      <c r="J3477" s="210" t="s">
        <v>1687</v>
      </c>
    </row>
    <row r="3478" spans="1:10" ht="19.2" hidden="1" customHeight="1" x14ac:dyDescent="0.3">
      <c r="A3478" s="273">
        <v>45909</v>
      </c>
      <c r="B3478" s="273"/>
      <c r="C3478" s="274" t="s">
        <v>743</v>
      </c>
      <c r="D3478" s="275" t="s">
        <v>1275</v>
      </c>
      <c r="E3478" s="275"/>
      <c r="F3478" s="275"/>
      <c r="G3478" s="421" t="str">
        <f t="shared" si="55"/>
        <v/>
      </c>
      <c r="H3478" s="276">
        <v>20</v>
      </c>
      <c r="I3478" s="275" t="s">
        <v>106</v>
      </c>
      <c r="J3478" s="210" t="s">
        <v>1687</v>
      </c>
    </row>
    <row r="3479" spans="1:10" ht="19.2" hidden="1" customHeight="1" x14ac:dyDescent="0.3">
      <c r="A3479" s="273">
        <v>44856</v>
      </c>
      <c r="B3479" s="273">
        <v>45961</v>
      </c>
      <c r="C3479" s="274" t="s">
        <v>745</v>
      </c>
      <c r="D3479" s="275" t="s">
        <v>1275</v>
      </c>
      <c r="E3479" s="275"/>
      <c r="F3479" s="275"/>
      <c r="G3479" s="421" t="str">
        <f t="shared" si="55"/>
        <v/>
      </c>
      <c r="H3479" s="276">
        <v>24</v>
      </c>
      <c r="I3479" s="275" t="s">
        <v>701</v>
      </c>
      <c r="J3479" s="210" t="s">
        <v>1687</v>
      </c>
    </row>
    <row r="3480" spans="1:10" ht="19.2" hidden="1" customHeight="1" x14ac:dyDescent="0.3">
      <c r="A3480" s="273">
        <v>44856</v>
      </c>
      <c r="B3480" s="273">
        <v>45961</v>
      </c>
      <c r="C3480" s="274" t="s">
        <v>745</v>
      </c>
      <c r="D3480" s="275" t="s">
        <v>1275</v>
      </c>
      <c r="E3480" s="275"/>
      <c r="F3480" s="275"/>
      <c r="G3480" s="421" t="str">
        <f t="shared" si="55"/>
        <v/>
      </c>
      <c r="H3480" s="276">
        <v>24</v>
      </c>
      <c r="I3480" s="275" t="s">
        <v>746</v>
      </c>
      <c r="J3480" s="210" t="s">
        <v>1687</v>
      </c>
    </row>
    <row r="3481" spans="1:10" ht="19.2" hidden="1" customHeight="1" x14ac:dyDescent="0.3">
      <c r="A3481" s="273">
        <v>45668</v>
      </c>
      <c r="B3481" s="273">
        <v>46052</v>
      </c>
      <c r="C3481" s="274" t="s">
        <v>749</v>
      </c>
      <c r="D3481" s="298" t="s">
        <v>1275</v>
      </c>
      <c r="E3481" s="298"/>
      <c r="F3481" s="275"/>
      <c r="G3481" s="421" t="str">
        <f t="shared" si="55"/>
        <v/>
      </c>
      <c r="H3481" s="276">
        <v>24</v>
      </c>
      <c r="I3481" s="275" t="s">
        <v>750</v>
      </c>
      <c r="J3481" s="210" t="s">
        <v>1687</v>
      </c>
    </row>
    <row r="3482" spans="1:10" ht="19.2" hidden="1" customHeight="1" x14ac:dyDescent="0.3">
      <c r="A3482" s="273">
        <v>45668</v>
      </c>
      <c r="B3482" s="273">
        <v>46052</v>
      </c>
      <c r="C3482" s="274" t="s">
        <v>749</v>
      </c>
      <c r="D3482" s="298" t="s">
        <v>1275</v>
      </c>
      <c r="E3482" s="298"/>
      <c r="F3482" s="275"/>
      <c r="G3482" s="421" t="str">
        <f t="shared" si="55"/>
        <v/>
      </c>
      <c r="H3482" s="276">
        <v>24</v>
      </c>
      <c r="I3482" s="275" t="s">
        <v>112</v>
      </c>
      <c r="J3482" s="210" t="s">
        <v>1687</v>
      </c>
    </row>
    <row r="3483" spans="1:10" ht="19.2" hidden="1" customHeight="1" x14ac:dyDescent="0.3">
      <c r="A3483" s="273">
        <v>46075</v>
      </c>
      <c r="B3483" s="273">
        <v>46418</v>
      </c>
      <c r="C3483" s="274" t="s">
        <v>1560</v>
      </c>
      <c r="D3483" s="275" t="s">
        <v>118</v>
      </c>
      <c r="E3483" s="275"/>
      <c r="F3483" s="275"/>
      <c r="G3483" s="421" t="str">
        <f t="shared" si="55"/>
        <v/>
      </c>
      <c r="H3483" s="276">
        <v>52</v>
      </c>
      <c r="I3483" s="275" t="s">
        <v>688</v>
      </c>
      <c r="J3483" s="210" t="s">
        <v>1687</v>
      </c>
    </row>
    <row r="3484" spans="1:10" ht="19.2" hidden="1" customHeight="1" x14ac:dyDescent="0.3">
      <c r="A3484" s="273">
        <v>46025</v>
      </c>
      <c r="B3484" s="273">
        <v>46386</v>
      </c>
      <c r="C3484" s="274" t="s">
        <v>751</v>
      </c>
      <c r="D3484" s="298" t="s">
        <v>1275</v>
      </c>
      <c r="E3484" s="298"/>
      <c r="F3484" s="275"/>
      <c r="G3484" s="421" t="str">
        <f t="shared" si="55"/>
        <v/>
      </c>
      <c r="H3484" s="276">
        <v>24</v>
      </c>
      <c r="I3484" s="275" t="s">
        <v>349</v>
      </c>
      <c r="J3484" s="210" t="s">
        <v>1687</v>
      </c>
    </row>
    <row r="3485" spans="1:10" ht="19.2" hidden="1" customHeight="1" x14ac:dyDescent="0.3">
      <c r="A3485" s="273">
        <v>44883</v>
      </c>
      <c r="B3485" s="273">
        <v>45961</v>
      </c>
      <c r="C3485" s="274" t="s">
        <v>752</v>
      </c>
      <c r="D3485" s="275" t="s">
        <v>118</v>
      </c>
      <c r="E3485" s="275"/>
      <c r="F3485" s="275"/>
      <c r="G3485" s="421" t="str">
        <f t="shared" si="55"/>
        <v/>
      </c>
      <c r="H3485" s="276">
        <v>52</v>
      </c>
      <c r="I3485" s="275" t="s">
        <v>753</v>
      </c>
      <c r="J3485" s="210" t="s">
        <v>1687</v>
      </c>
    </row>
    <row r="3486" spans="1:10" ht="19.2" hidden="1" customHeight="1" x14ac:dyDescent="0.3">
      <c r="A3486" s="273">
        <v>45928</v>
      </c>
      <c r="B3486" s="273"/>
      <c r="C3486" s="274" t="s">
        <v>754</v>
      </c>
      <c r="D3486" s="275" t="s">
        <v>118</v>
      </c>
      <c r="E3486" s="275"/>
      <c r="F3486" s="275"/>
      <c r="G3486" s="421" t="str">
        <f t="shared" si="55"/>
        <v/>
      </c>
      <c r="H3486" s="276">
        <v>48</v>
      </c>
      <c r="I3486" s="275" t="s">
        <v>755</v>
      </c>
      <c r="J3486" s="210" t="s">
        <v>1687</v>
      </c>
    </row>
    <row r="3487" spans="1:10" ht="19.2" hidden="1" customHeight="1" x14ac:dyDescent="0.3">
      <c r="A3487" s="273">
        <v>45785</v>
      </c>
      <c r="B3487" s="273"/>
      <c r="C3487" s="274" t="s">
        <v>756</v>
      </c>
      <c r="D3487" s="275" t="s">
        <v>187</v>
      </c>
      <c r="E3487" s="275"/>
      <c r="F3487" s="275"/>
      <c r="G3487" s="421" t="str">
        <f t="shared" si="55"/>
        <v/>
      </c>
      <c r="H3487" s="276">
        <v>253</v>
      </c>
      <c r="I3487" s="275" t="s">
        <v>223</v>
      </c>
      <c r="J3487" s="210" t="s">
        <v>1687</v>
      </c>
    </row>
    <row r="3488" spans="1:10" ht="19.2" hidden="1" customHeight="1" x14ac:dyDescent="0.3">
      <c r="A3488" s="273">
        <v>45841</v>
      </c>
      <c r="B3488" s="273"/>
      <c r="C3488" s="274" t="s">
        <v>757</v>
      </c>
      <c r="D3488" s="275" t="s">
        <v>1275</v>
      </c>
      <c r="E3488" s="275"/>
      <c r="F3488" s="275"/>
      <c r="G3488" s="421" t="str">
        <f t="shared" si="55"/>
        <v/>
      </c>
      <c r="H3488" s="276">
        <v>20</v>
      </c>
      <c r="I3488" s="275" t="s">
        <v>758</v>
      </c>
      <c r="J3488" s="210" t="s">
        <v>1687</v>
      </c>
    </row>
    <row r="3489" spans="1:10" ht="19.2" hidden="1" customHeight="1" x14ac:dyDescent="0.3">
      <c r="A3489" s="273">
        <v>45841</v>
      </c>
      <c r="B3489" s="273"/>
      <c r="C3489" s="274" t="s">
        <v>757</v>
      </c>
      <c r="D3489" s="275" t="s">
        <v>1275</v>
      </c>
      <c r="E3489" s="275"/>
      <c r="F3489" s="275"/>
      <c r="G3489" s="421" t="str">
        <f t="shared" si="55"/>
        <v/>
      </c>
      <c r="H3489" s="276">
        <v>20</v>
      </c>
      <c r="I3489" s="275" t="s">
        <v>165</v>
      </c>
      <c r="J3489" s="210" t="s">
        <v>1687</v>
      </c>
    </row>
    <row r="3490" spans="1:10" ht="19.2" hidden="1" customHeight="1" x14ac:dyDescent="0.3">
      <c r="A3490" s="273">
        <v>45470</v>
      </c>
      <c r="B3490" s="273"/>
      <c r="C3490" s="274" t="s">
        <v>759</v>
      </c>
      <c r="D3490" s="275" t="s">
        <v>118</v>
      </c>
      <c r="E3490" s="275"/>
      <c r="F3490" s="275"/>
      <c r="G3490" s="421" t="str">
        <f t="shared" si="55"/>
        <v/>
      </c>
      <c r="H3490" s="276">
        <v>48</v>
      </c>
      <c r="I3490" s="275" t="s">
        <v>760</v>
      </c>
      <c r="J3490" s="210" t="s">
        <v>1687</v>
      </c>
    </row>
    <row r="3491" spans="1:10" ht="19.2" hidden="1" customHeight="1" x14ac:dyDescent="0.3">
      <c r="A3491" s="273">
        <v>45708</v>
      </c>
      <c r="B3491" s="273">
        <v>46081</v>
      </c>
      <c r="C3491" s="274" t="s">
        <v>761</v>
      </c>
      <c r="D3491" s="275" t="s">
        <v>15</v>
      </c>
      <c r="E3491" s="275"/>
      <c r="F3491" s="275"/>
      <c r="G3491" s="421" t="str">
        <f t="shared" si="55"/>
        <v/>
      </c>
      <c r="H3491" s="276">
        <v>132</v>
      </c>
      <c r="I3491" s="275" t="s">
        <v>762</v>
      </c>
      <c r="J3491" s="210" t="s">
        <v>1687</v>
      </c>
    </row>
    <row r="3492" spans="1:10" ht="19.2" hidden="1" customHeight="1" x14ac:dyDescent="0.3">
      <c r="A3492" s="273">
        <v>44772</v>
      </c>
      <c r="B3492" s="273">
        <v>45961</v>
      </c>
      <c r="C3492" s="274" t="s">
        <v>763</v>
      </c>
      <c r="D3492" s="275" t="s">
        <v>118</v>
      </c>
      <c r="E3492" s="275"/>
      <c r="F3492" s="275"/>
      <c r="G3492" s="421" t="str">
        <f t="shared" si="55"/>
        <v/>
      </c>
      <c r="H3492" s="276">
        <v>52</v>
      </c>
      <c r="I3492" s="275" t="s">
        <v>764</v>
      </c>
      <c r="J3492" s="210" t="s">
        <v>1687</v>
      </c>
    </row>
    <row r="3493" spans="1:10" ht="19.2" hidden="1" customHeight="1" x14ac:dyDescent="0.3">
      <c r="A3493" s="273">
        <v>44772</v>
      </c>
      <c r="B3493" s="273">
        <v>45961</v>
      </c>
      <c r="C3493" s="274" t="s">
        <v>763</v>
      </c>
      <c r="D3493" s="275" t="s">
        <v>118</v>
      </c>
      <c r="E3493" s="275"/>
      <c r="F3493" s="275"/>
      <c r="G3493" s="421" t="str">
        <f t="shared" si="55"/>
        <v/>
      </c>
      <c r="H3493" s="276">
        <v>52</v>
      </c>
      <c r="I3493" s="275" t="s">
        <v>765</v>
      </c>
      <c r="J3493" s="210" t="s">
        <v>1687</v>
      </c>
    </row>
    <row r="3494" spans="1:10" ht="19.2" hidden="1" customHeight="1" x14ac:dyDescent="0.3">
      <c r="A3494" s="273">
        <v>44772</v>
      </c>
      <c r="B3494" s="273">
        <v>45961</v>
      </c>
      <c r="C3494" s="274" t="s">
        <v>763</v>
      </c>
      <c r="D3494" s="275" t="s">
        <v>118</v>
      </c>
      <c r="E3494" s="275" t="s">
        <v>1561</v>
      </c>
      <c r="F3494" s="275"/>
      <c r="G3494" s="421" t="str">
        <f t="shared" si="55"/>
        <v/>
      </c>
      <c r="H3494" s="276">
        <v>94</v>
      </c>
      <c r="I3494" s="275" t="s">
        <v>767</v>
      </c>
      <c r="J3494" s="210" t="s">
        <v>1687</v>
      </c>
    </row>
    <row r="3495" spans="1:10" ht="19.2" hidden="1" customHeight="1" x14ac:dyDescent="0.3">
      <c r="A3495" s="273">
        <v>45685</v>
      </c>
      <c r="B3495" s="273">
        <v>46052</v>
      </c>
      <c r="C3495" s="274" t="s">
        <v>768</v>
      </c>
      <c r="D3495" s="275" t="s">
        <v>1275</v>
      </c>
      <c r="E3495" s="275"/>
      <c r="F3495" s="275"/>
      <c r="G3495" s="421" t="str">
        <f t="shared" si="55"/>
        <v/>
      </c>
      <c r="H3495" s="276">
        <v>24</v>
      </c>
      <c r="I3495" s="275" t="s">
        <v>769</v>
      </c>
      <c r="J3495" s="210" t="s">
        <v>1687</v>
      </c>
    </row>
    <row r="3496" spans="1:10" ht="19.2" hidden="1" customHeight="1" x14ac:dyDescent="0.3">
      <c r="A3496" s="273">
        <v>45708</v>
      </c>
      <c r="B3496" s="273">
        <v>46081</v>
      </c>
      <c r="C3496" s="274" t="s">
        <v>768</v>
      </c>
      <c r="D3496" s="275" t="s">
        <v>1275</v>
      </c>
      <c r="E3496" s="275"/>
      <c r="F3496" s="275"/>
      <c r="G3496" s="421" t="str">
        <f t="shared" si="55"/>
        <v/>
      </c>
      <c r="H3496" s="276">
        <v>24</v>
      </c>
      <c r="I3496" s="275" t="s">
        <v>770</v>
      </c>
      <c r="J3496" s="210" t="s">
        <v>1687</v>
      </c>
    </row>
    <row r="3497" spans="1:10" ht="19.2" hidden="1" customHeight="1" x14ac:dyDescent="0.3">
      <c r="A3497" s="273">
        <v>45875</v>
      </c>
      <c r="B3497" s="273"/>
      <c r="C3497" s="274" t="s">
        <v>771</v>
      </c>
      <c r="D3497" s="275" t="s">
        <v>118</v>
      </c>
      <c r="E3497" s="275"/>
      <c r="F3497" s="275"/>
      <c r="G3497" s="421" t="str">
        <f t="shared" si="55"/>
        <v/>
      </c>
      <c r="H3497" s="276">
        <v>48</v>
      </c>
      <c r="I3497" s="275" t="s">
        <v>772</v>
      </c>
      <c r="J3497" s="210" t="s">
        <v>1687</v>
      </c>
    </row>
    <row r="3498" spans="1:10" ht="19.2" hidden="1" customHeight="1" x14ac:dyDescent="0.3">
      <c r="A3498" s="273">
        <v>45877</v>
      </c>
      <c r="B3498" s="273"/>
      <c r="C3498" s="274" t="s">
        <v>775</v>
      </c>
      <c r="D3498" s="275" t="s">
        <v>1275</v>
      </c>
      <c r="E3498" s="275"/>
      <c r="F3498" s="275"/>
      <c r="G3498" s="421" t="str">
        <f t="shared" si="55"/>
        <v/>
      </c>
      <c r="H3498" s="276">
        <v>20</v>
      </c>
      <c r="I3498" s="275" t="s">
        <v>776</v>
      </c>
      <c r="J3498" s="210" t="s">
        <v>1687</v>
      </c>
    </row>
    <row r="3499" spans="1:10" ht="19.2" hidden="1" customHeight="1" x14ac:dyDescent="0.3">
      <c r="A3499" s="273">
        <v>45877</v>
      </c>
      <c r="B3499" s="273"/>
      <c r="C3499" s="274" t="s">
        <v>775</v>
      </c>
      <c r="D3499" s="275" t="s">
        <v>1275</v>
      </c>
      <c r="E3499" s="275"/>
      <c r="F3499" s="275"/>
      <c r="G3499" s="421" t="str">
        <f t="shared" si="55"/>
        <v/>
      </c>
      <c r="H3499" s="276">
        <v>20</v>
      </c>
      <c r="I3499" s="275" t="s">
        <v>777</v>
      </c>
      <c r="J3499" s="210" t="s">
        <v>1687</v>
      </c>
    </row>
    <row r="3500" spans="1:10" ht="19.2" hidden="1" customHeight="1" x14ac:dyDescent="0.3">
      <c r="A3500" s="273"/>
      <c r="B3500" s="273">
        <v>45961</v>
      </c>
      <c r="C3500" s="274" t="s">
        <v>778</v>
      </c>
      <c r="D3500" s="275" t="s">
        <v>145</v>
      </c>
      <c r="E3500" s="275" t="s">
        <v>1495</v>
      </c>
      <c r="F3500" s="275"/>
      <c r="G3500" s="421" t="str">
        <f t="shared" si="55"/>
        <v/>
      </c>
      <c r="H3500" s="276">
        <v>214</v>
      </c>
      <c r="I3500" s="275" t="s">
        <v>780</v>
      </c>
      <c r="J3500" s="210" t="s">
        <v>1687</v>
      </c>
    </row>
    <row r="3501" spans="1:10" ht="19.2" hidden="1" customHeight="1" x14ac:dyDescent="0.3">
      <c r="A3501" s="273">
        <v>46053</v>
      </c>
      <c r="B3501" s="273">
        <v>46386</v>
      </c>
      <c r="C3501" s="274" t="s">
        <v>1562</v>
      </c>
      <c r="D3501" s="275" t="s">
        <v>1275</v>
      </c>
      <c r="E3501" s="275"/>
      <c r="F3501" s="275"/>
      <c r="G3501" s="421" t="str">
        <f t="shared" si="55"/>
        <v/>
      </c>
      <c r="H3501" s="276">
        <v>24</v>
      </c>
      <c r="I3501" s="275" t="s">
        <v>137</v>
      </c>
      <c r="J3501" s="210" t="s">
        <v>1687</v>
      </c>
    </row>
    <row r="3502" spans="1:10" ht="19.2" hidden="1" customHeight="1" x14ac:dyDescent="0.3">
      <c r="A3502" s="273">
        <v>45495</v>
      </c>
      <c r="B3502" s="273"/>
      <c r="C3502" s="274" t="s">
        <v>781</v>
      </c>
      <c r="D3502" s="275" t="s">
        <v>1275</v>
      </c>
      <c r="E3502" s="275" t="s">
        <v>1493</v>
      </c>
      <c r="F3502" s="275"/>
      <c r="G3502" s="421" t="str">
        <f t="shared" si="55"/>
        <v/>
      </c>
      <c r="H3502" s="276">
        <v>192.5</v>
      </c>
      <c r="I3502" s="275" t="s">
        <v>783</v>
      </c>
      <c r="J3502" s="210" t="s">
        <v>1687</v>
      </c>
    </row>
    <row r="3503" spans="1:10" ht="19.2" hidden="1" customHeight="1" x14ac:dyDescent="0.3">
      <c r="A3503" s="273">
        <v>45495</v>
      </c>
      <c r="B3503" s="273"/>
      <c r="C3503" s="274" t="s">
        <v>781</v>
      </c>
      <c r="D3503" s="275" t="s">
        <v>15</v>
      </c>
      <c r="E3503" s="275" t="s">
        <v>1489</v>
      </c>
      <c r="F3503" s="275"/>
      <c r="G3503" s="421" t="str">
        <f t="shared" si="55"/>
        <v/>
      </c>
      <c r="H3503" s="276">
        <v>321.2</v>
      </c>
      <c r="I3503" s="275" t="s">
        <v>501</v>
      </c>
      <c r="J3503" s="210" t="s">
        <v>1687</v>
      </c>
    </row>
    <row r="3504" spans="1:10" ht="19.2" hidden="1" customHeight="1" x14ac:dyDescent="0.3">
      <c r="A3504" s="273">
        <v>46028</v>
      </c>
      <c r="B3504" s="273">
        <v>46386</v>
      </c>
      <c r="C3504" s="274" t="s">
        <v>1644</v>
      </c>
      <c r="D3504" s="275" t="s">
        <v>118</v>
      </c>
      <c r="E3504" s="275"/>
      <c r="F3504" s="275"/>
      <c r="G3504" s="421" t="str">
        <f t="shared" si="55"/>
        <v/>
      </c>
      <c r="H3504" s="276">
        <v>52</v>
      </c>
      <c r="I3504" s="275" t="s">
        <v>151</v>
      </c>
      <c r="J3504" s="210" t="s">
        <v>1687</v>
      </c>
    </row>
    <row r="3505" spans="1:10" ht="19.2" hidden="1" customHeight="1" x14ac:dyDescent="0.3">
      <c r="A3505" s="273">
        <v>45995</v>
      </c>
      <c r="B3505" s="273">
        <v>46356</v>
      </c>
      <c r="C3505" s="274" t="s">
        <v>786</v>
      </c>
      <c r="D3505" s="275" t="s">
        <v>1275</v>
      </c>
      <c r="E3505" s="275"/>
      <c r="F3505" s="275"/>
      <c r="G3505" s="421" t="str">
        <f t="shared" si="55"/>
        <v/>
      </c>
      <c r="H3505" s="276">
        <v>24</v>
      </c>
      <c r="I3505" s="275" t="s">
        <v>787</v>
      </c>
      <c r="J3505" s="210" t="s">
        <v>1687</v>
      </c>
    </row>
    <row r="3506" spans="1:10" ht="19.2" hidden="1" customHeight="1" x14ac:dyDescent="0.3">
      <c r="A3506" s="273">
        <v>45278</v>
      </c>
      <c r="B3506" s="273">
        <v>45961</v>
      </c>
      <c r="C3506" s="274" t="s">
        <v>788</v>
      </c>
      <c r="D3506" s="275" t="s">
        <v>118</v>
      </c>
      <c r="E3506" s="275"/>
      <c r="F3506" s="275"/>
      <c r="G3506" s="421" t="str">
        <f t="shared" si="55"/>
        <v/>
      </c>
      <c r="H3506" s="276">
        <v>52</v>
      </c>
      <c r="I3506" s="275" t="s">
        <v>789</v>
      </c>
      <c r="J3506" s="210" t="s">
        <v>1687</v>
      </c>
    </row>
    <row r="3507" spans="1:10" ht="19.2" hidden="1" customHeight="1" x14ac:dyDescent="0.3">
      <c r="A3507" s="273">
        <v>45278</v>
      </c>
      <c r="B3507" s="273">
        <v>45961</v>
      </c>
      <c r="C3507" s="274" t="s">
        <v>788</v>
      </c>
      <c r="D3507" s="275" t="s">
        <v>118</v>
      </c>
      <c r="E3507" s="275"/>
      <c r="F3507" s="275"/>
      <c r="G3507" s="421" t="str">
        <f t="shared" si="55"/>
        <v/>
      </c>
      <c r="H3507" s="276">
        <v>52</v>
      </c>
      <c r="I3507" s="275" t="s">
        <v>601</v>
      </c>
      <c r="J3507" s="210" t="s">
        <v>1687</v>
      </c>
    </row>
    <row r="3508" spans="1:10" ht="19.2" hidden="1" customHeight="1" x14ac:dyDescent="0.3">
      <c r="A3508" s="273">
        <v>46007</v>
      </c>
      <c r="B3508" s="273">
        <v>46356</v>
      </c>
      <c r="C3508" s="274" t="s">
        <v>773</v>
      </c>
      <c r="D3508" s="275" t="s">
        <v>1275</v>
      </c>
      <c r="E3508" s="275"/>
      <c r="F3508" s="275"/>
      <c r="G3508" s="421" t="str">
        <f t="shared" si="55"/>
        <v/>
      </c>
      <c r="H3508" s="276">
        <v>24</v>
      </c>
      <c r="I3508" s="275" t="s">
        <v>774</v>
      </c>
      <c r="J3508" s="210" t="s">
        <v>1687</v>
      </c>
    </row>
    <row r="3509" spans="1:10" ht="19.2" hidden="1" customHeight="1" x14ac:dyDescent="0.3">
      <c r="A3509" s="273">
        <v>43805</v>
      </c>
      <c r="B3509" s="273">
        <v>45961</v>
      </c>
      <c r="C3509" s="274" t="s">
        <v>790</v>
      </c>
      <c r="D3509" s="275" t="s">
        <v>635</v>
      </c>
      <c r="E3509" s="275" t="s">
        <v>1563</v>
      </c>
      <c r="F3509" s="275"/>
      <c r="G3509" s="421" t="str">
        <f t="shared" si="55"/>
        <v/>
      </c>
      <c r="H3509" s="276">
        <v>346</v>
      </c>
      <c r="I3509" s="275" t="s">
        <v>792</v>
      </c>
      <c r="J3509" s="210" t="s">
        <v>1687</v>
      </c>
    </row>
    <row r="3510" spans="1:10" ht="19.2" hidden="1" customHeight="1" x14ac:dyDescent="0.3">
      <c r="A3510" s="273">
        <v>45489</v>
      </c>
      <c r="B3510" s="273"/>
      <c r="C3510" s="274" t="s">
        <v>793</v>
      </c>
      <c r="D3510" s="275" t="s">
        <v>1275</v>
      </c>
      <c r="E3510" s="275"/>
      <c r="F3510" s="275"/>
      <c r="G3510" s="421" t="str">
        <f t="shared" si="55"/>
        <v/>
      </c>
      <c r="H3510" s="276">
        <v>20</v>
      </c>
      <c r="I3510" s="275" t="s">
        <v>794</v>
      </c>
      <c r="J3510" s="210" t="s">
        <v>1687</v>
      </c>
    </row>
    <row r="3511" spans="1:10" ht="19.2" hidden="1" customHeight="1" x14ac:dyDescent="0.3">
      <c r="A3511" s="273">
        <v>45489</v>
      </c>
      <c r="B3511" s="273"/>
      <c r="C3511" s="274" t="s">
        <v>793</v>
      </c>
      <c r="D3511" s="275" t="s">
        <v>1275</v>
      </c>
      <c r="E3511" s="275"/>
      <c r="F3511" s="275"/>
      <c r="G3511" s="421" t="str">
        <f t="shared" si="55"/>
        <v/>
      </c>
      <c r="H3511" s="276">
        <v>20</v>
      </c>
      <c r="I3511" s="275" t="s">
        <v>244</v>
      </c>
      <c r="J3511" s="210" t="s">
        <v>1687</v>
      </c>
    </row>
    <row r="3512" spans="1:10" ht="19.2" hidden="1" customHeight="1" x14ac:dyDescent="0.3">
      <c r="A3512" s="273"/>
      <c r="B3512" s="273">
        <v>45961</v>
      </c>
      <c r="C3512" s="274" t="s">
        <v>795</v>
      </c>
      <c r="D3512" s="275" t="s">
        <v>635</v>
      </c>
      <c r="E3512" s="275"/>
      <c r="F3512" s="275"/>
      <c r="G3512" s="421" t="str">
        <f t="shared" si="55"/>
        <v/>
      </c>
      <c r="H3512" s="276">
        <v>330</v>
      </c>
      <c r="I3512" s="275" t="s">
        <v>32</v>
      </c>
      <c r="J3512" s="210" t="s">
        <v>1687</v>
      </c>
    </row>
    <row r="3513" spans="1:10" ht="19.2" hidden="1" customHeight="1" x14ac:dyDescent="0.3">
      <c r="A3513" s="273">
        <v>46118</v>
      </c>
      <c r="B3513" s="273">
        <v>46476</v>
      </c>
      <c r="C3513" s="274" t="s">
        <v>1645</v>
      </c>
      <c r="D3513" s="275" t="s">
        <v>118</v>
      </c>
      <c r="E3513" s="275"/>
      <c r="F3513" s="275"/>
      <c r="G3513" s="421" t="str">
        <f t="shared" si="55"/>
        <v/>
      </c>
      <c r="H3513" s="276">
        <v>52</v>
      </c>
      <c r="I3513" s="275" t="s">
        <v>127</v>
      </c>
      <c r="J3513" s="210" t="s">
        <v>1687</v>
      </c>
    </row>
    <row r="3514" spans="1:10" ht="19.2" hidden="1" customHeight="1" x14ac:dyDescent="0.3">
      <c r="A3514" s="273">
        <v>44085</v>
      </c>
      <c r="B3514" s="273">
        <v>45961</v>
      </c>
      <c r="C3514" s="274" t="s">
        <v>796</v>
      </c>
      <c r="D3514" s="275" t="s">
        <v>118</v>
      </c>
      <c r="E3514" s="275"/>
      <c r="F3514" s="275"/>
      <c r="G3514" s="421" t="str">
        <f t="shared" si="55"/>
        <v/>
      </c>
      <c r="H3514" s="276">
        <v>52</v>
      </c>
      <c r="I3514" s="275" t="s">
        <v>20</v>
      </c>
      <c r="J3514" s="210" t="s">
        <v>1687</v>
      </c>
    </row>
    <row r="3515" spans="1:10" ht="19.2" hidden="1" customHeight="1" x14ac:dyDescent="0.3">
      <c r="A3515" s="273">
        <v>45820</v>
      </c>
      <c r="B3515" s="273"/>
      <c r="C3515" s="274" t="s">
        <v>797</v>
      </c>
      <c r="D3515" s="275" t="s">
        <v>1275</v>
      </c>
      <c r="E3515" s="275"/>
      <c r="F3515" s="275"/>
      <c r="G3515" s="421" t="str">
        <f t="shared" si="55"/>
        <v/>
      </c>
      <c r="H3515" s="276">
        <v>20</v>
      </c>
      <c r="I3515" s="275" t="s">
        <v>798</v>
      </c>
      <c r="J3515" s="210" t="s">
        <v>1687</v>
      </c>
    </row>
    <row r="3516" spans="1:10" ht="19.2" hidden="1" customHeight="1" x14ac:dyDescent="0.3">
      <c r="A3516" s="273">
        <v>45820</v>
      </c>
      <c r="B3516" s="273"/>
      <c r="C3516" s="274" t="s">
        <v>797</v>
      </c>
      <c r="D3516" s="275" t="s">
        <v>1275</v>
      </c>
      <c r="E3516" s="275"/>
      <c r="F3516" s="275"/>
      <c r="G3516" s="421" t="str">
        <f t="shared" si="55"/>
        <v/>
      </c>
      <c r="H3516" s="276">
        <v>20</v>
      </c>
      <c r="I3516" s="275" t="s">
        <v>799</v>
      </c>
      <c r="J3516" s="210" t="s">
        <v>1687</v>
      </c>
    </row>
    <row r="3517" spans="1:10" ht="19.2" hidden="1" customHeight="1" x14ac:dyDescent="0.3">
      <c r="A3517" s="273">
        <v>45820</v>
      </c>
      <c r="B3517" s="273"/>
      <c r="C3517" s="274" t="s">
        <v>797</v>
      </c>
      <c r="D3517" s="275" t="s">
        <v>1275</v>
      </c>
      <c r="E3517" s="275"/>
      <c r="F3517" s="275"/>
      <c r="G3517" s="421" t="str">
        <f t="shared" si="55"/>
        <v/>
      </c>
      <c r="H3517" s="276">
        <v>20</v>
      </c>
      <c r="I3517" s="275" t="s">
        <v>256</v>
      </c>
      <c r="J3517" s="210" t="s">
        <v>1687</v>
      </c>
    </row>
    <row r="3518" spans="1:10" ht="19.2" hidden="1" customHeight="1" x14ac:dyDescent="0.3">
      <c r="A3518" s="273">
        <v>45286</v>
      </c>
      <c r="B3518" s="273">
        <v>45961</v>
      </c>
      <c r="C3518" s="274" t="s">
        <v>800</v>
      </c>
      <c r="D3518" s="275" t="s">
        <v>1275</v>
      </c>
      <c r="E3518" s="275"/>
      <c r="F3518" s="275"/>
      <c r="G3518" s="421" t="str">
        <f t="shared" si="55"/>
        <v/>
      </c>
      <c r="H3518" s="276">
        <v>24</v>
      </c>
      <c r="I3518" s="275" t="s">
        <v>801</v>
      </c>
      <c r="J3518" s="210" t="s">
        <v>1687</v>
      </c>
    </row>
    <row r="3519" spans="1:10" ht="19.2" hidden="1" customHeight="1" x14ac:dyDescent="0.3">
      <c r="A3519" s="273">
        <v>46091</v>
      </c>
      <c r="B3519" s="273">
        <v>46446</v>
      </c>
      <c r="C3519" s="274" t="s">
        <v>1646</v>
      </c>
      <c r="D3519" s="275" t="s">
        <v>145</v>
      </c>
      <c r="E3519" s="275"/>
      <c r="F3519" s="275"/>
      <c r="G3519" s="421" t="str">
        <f t="shared" si="55"/>
        <v/>
      </c>
      <c r="H3519" s="276">
        <v>86</v>
      </c>
      <c r="I3519" s="275" t="s">
        <v>1647</v>
      </c>
      <c r="J3519" s="210" t="s">
        <v>1687</v>
      </c>
    </row>
    <row r="3520" spans="1:10" ht="19.2" hidden="1" customHeight="1" x14ac:dyDescent="0.3">
      <c r="A3520" s="273">
        <v>46008</v>
      </c>
      <c r="B3520" s="273">
        <v>46356</v>
      </c>
      <c r="C3520" s="274" t="s">
        <v>802</v>
      </c>
      <c r="D3520" s="275" t="s">
        <v>118</v>
      </c>
      <c r="E3520" s="275"/>
      <c r="F3520" s="275"/>
      <c r="G3520" s="421" t="str">
        <f t="shared" si="55"/>
        <v/>
      </c>
      <c r="H3520" s="276">
        <v>52</v>
      </c>
      <c r="I3520" s="275" t="s">
        <v>803</v>
      </c>
      <c r="J3520" s="210" t="s">
        <v>1687</v>
      </c>
    </row>
    <row r="3521" spans="1:10" ht="19.2" hidden="1" customHeight="1" x14ac:dyDescent="0.3">
      <c r="A3521" s="273">
        <v>45793</v>
      </c>
      <c r="B3521" s="273">
        <v>46142</v>
      </c>
      <c r="C3521" s="274" t="s">
        <v>802</v>
      </c>
      <c r="D3521" s="275" t="s">
        <v>118</v>
      </c>
      <c r="E3521" s="275"/>
      <c r="F3521" s="275"/>
      <c r="G3521" s="421" t="str">
        <f t="shared" si="55"/>
        <v/>
      </c>
      <c r="H3521" s="276">
        <v>48</v>
      </c>
      <c r="I3521" s="275" t="s">
        <v>804</v>
      </c>
      <c r="J3521" s="210" t="s">
        <v>1687</v>
      </c>
    </row>
    <row r="3522" spans="1:10" ht="19.2" hidden="1" customHeight="1" x14ac:dyDescent="0.3">
      <c r="A3522" s="273">
        <v>44715</v>
      </c>
      <c r="B3522" s="273">
        <v>45961</v>
      </c>
      <c r="C3522" s="274" t="s">
        <v>805</v>
      </c>
      <c r="D3522" s="308" t="s">
        <v>1275</v>
      </c>
      <c r="E3522" s="308"/>
      <c r="F3522" s="275"/>
      <c r="G3522" s="421" t="str">
        <f t="shared" si="55"/>
        <v/>
      </c>
      <c r="H3522" s="276">
        <v>24</v>
      </c>
      <c r="I3522" s="275" t="s">
        <v>806</v>
      </c>
      <c r="J3522" s="210" t="s">
        <v>1687</v>
      </c>
    </row>
    <row r="3523" spans="1:10" ht="19.2" hidden="1" customHeight="1" x14ac:dyDescent="0.3">
      <c r="A3523" s="273">
        <v>44715</v>
      </c>
      <c r="B3523" s="273">
        <v>45961</v>
      </c>
      <c r="C3523" s="274" t="s">
        <v>805</v>
      </c>
      <c r="D3523" s="308" t="s">
        <v>118</v>
      </c>
      <c r="E3523" s="308"/>
      <c r="F3523" s="275"/>
      <c r="G3523" s="421" t="str">
        <f t="shared" si="55"/>
        <v/>
      </c>
      <c r="H3523" s="276">
        <v>52</v>
      </c>
      <c r="I3523" s="275" t="s">
        <v>807</v>
      </c>
      <c r="J3523" s="210" t="s">
        <v>1687</v>
      </c>
    </row>
    <row r="3524" spans="1:10" ht="19.2" hidden="1" customHeight="1" x14ac:dyDescent="0.3">
      <c r="A3524" s="273">
        <v>44715</v>
      </c>
      <c r="B3524" s="273">
        <v>45961</v>
      </c>
      <c r="C3524" s="274" t="s">
        <v>805</v>
      </c>
      <c r="D3524" s="308" t="s">
        <v>118</v>
      </c>
      <c r="E3524" s="308"/>
      <c r="F3524" s="275"/>
      <c r="G3524" s="421" t="str">
        <f t="shared" si="55"/>
        <v/>
      </c>
      <c r="H3524" s="276">
        <v>52</v>
      </c>
      <c r="I3524" s="275" t="s">
        <v>279</v>
      </c>
      <c r="J3524" s="210" t="s">
        <v>1687</v>
      </c>
    </row>
    <row r="3525" spans="1:10" ht="19.2" hidden="1" customHeight="1" x14ac:dyDescent="0.3">
      <c r="A3525" s="273">
        <v>44715</v>
      </c>
      <c r="B3525" s="273">
        <v>45961</v>
      </c>
      <c r="C3525" s="274" t="s">
        <v>805</v>
      </c>
      <c r="D3525" s="308" t="s">
        <v>118</v>
      </c>
      <c r="E3525" s="308"/>
      <c r="F3525" s="275"/>
      <c r="G3525" s="421" t="str">
        <f t="shared" si="55"/>
        <v/>
      </c>
      <c r="H3525" s="276">
        <v>52</v>
      </c>
      <c r="I3525" s="275" t="s">
        <v>808</v>
      </c>
      <c r="J3525" s="210" t="s">
        <v>1687</v>
      </c>
    </row>
    <row r="3526" spans="1:10" ht="19.2" hidden="1" customHeight="1" x14ac:dyDescent="0.3">
      <c r="A3526" s="273">
        <v>45905</v>
      </c>
      <c r="B3526" s="273"/>
      <c r="C3526" s="274" t="s">
        <v>805</v>
      </c>
      <c r="D3526" s="308" t="s">
        <v>1275</v>
      </c>
      <c r="E3526" s="308"/>
      <c r="F3526" s="275"/>
      <c r="G3526" s="421" t="str">
        <f t="shared" si="55"/>
        <v/>
      </c>
      <c r="H3526" s="276">
        <v>20</v>
      </c>
      <c r="I3526" s="275" t="s">
        <v>150</v>
      </c>
      <c r="J3526" s="210" t="s">
        <v>1687</v>
      </c>
    </row>
    <row r="3527" spans="1:10" ht="19.2" hidden="1" customHeight="1" x14ac:dyDescent="0.3">
      <c r="A3527" s="273">
        <v>46097</v>
      </c>
      <c r="B3527" s="273">
        <v>46446</v>
      </c>
      <c r="C3527" s="274" t="s">
        <v>805</v>
      </c>
      <c r="D3527" s="308" t="s">
        <v>1275</v>
      </c>
      <c r="E3527" s="308"/>
      <c r="F3527" s="275"/>
      <c r="G3527" s="421" t="str">
        <f t="shared" si="55"/>
        <v/>
      </c>
      <c r="H3527" s="276">
        <v>24</v>
      </c>
      <c r="I3527" s="275" t="s">
        <v>475</v>
      </c>
      <c r="J3527" s="210" t="s">
        <v>1687</v>
      </c>
    </row>
    <row r="3528" spans="1:10" ht="19.2" hidden="1" customHeight="1" x14ac:dyDescent="0.3">
      <c r="A3528" s="273">
        <v>46077</v>
      </c>
      <c r="B3528" s="273">
        <v>46418</v>
      </c>
      <c r="C3528" s="274" t="s">
        <v>1564</v>
      </c>
      <c r="D3528" s="275" t="s">
        <v>1275</v>
      </c>
      <c r="E3528" s="275"/>
      <c r="F3528" s="275"/>
      <c r="G3528" s="421" t="str">
        <f t="shared" si="55"/>
        <v/>
      </c>
      <c r="H3528" s="276">
        <v>24</v>
      </c>
      <c r="I3528" s="275" t="s">
        <v>1565</v>
      </c>
      <c r="J3528" s="210" t="s">
        <v>1687</v>
      </c>
    </row>
    <row r="3529" spans="1:10" ht="19.2" hidden="1" customHeight="1" x14ac:dyDescent="0.3">
      <c r="A3529" s="273">
        <v>45219</v>
      </c>
      <c r="B3529" s="273">
        <v>45961</v>
      </c>
      <c r="C3529" s="274" t="s">
        <v>812</v>
      </c>
      <c r="D3529" s="275" t="s">
        <v>15</v>
      </c>
      <c r="E3529" s="275" t="s">
        <v>1489</v>
      </c>
      <c r="F3529" s="275"/>
      <c r="G3529" s="421" t="str">
        <f t="shared" si="55"/>
        <v/>
      </c>
      <c r="H3529" s="276">
        <v>220</v>
      </c>
      <c r="I3529" s="275" t="s">
        <v>813</v>
      </c>
      <c r="J3529" s="210" t="s">
        <v>1687</v>
      </c>
    </row>
    <row r="3530" spans="1:10" ht="19.2" hidden="1" customHeight="1" x14ac:dyDescent="0.3">
      <c r="A3530" s="273">
        <v>45219</v>
      </c>
      <c r="B3530" s="273">
        <v>45961</v>
      </c>
      <c r="C3530" s="274" t="s">
        <v>812</v>
      </c>
      <c r="D3530" s="275" t="s">
        <v>15</v>
      </c>
      <c r="E3530" s="275"/>
      <c r="F3530" s="275"/>
      <c r="G3530" s="421" t="str">
        <f t="shared" ref="G3530:G3593" si="56">IF(F3530="","",F3530*25)</f>
        <v/>
      </c>
      <c r="H3530" s="276">
        <v>132</v>
      </c>
      <c r="I3530" s="275" t="s">
        <v>475</v>
      </c>
      <c r="J3530" s="210" t="s">
        <v>1687</v>
      </c>
    </row>
    <row r="3531" spans="1:10" ht="19.2" hidden="1" customHeight="1" x14ac:dyDescent="0.3">
      <c r="A3531" s="273">
        <v>45415</v>
      </c>
      <c r="B3531" s="273"/>
      <c r="C3531" s="274" t="s">
        <v>812</v>
      </c>
      <c r="D3531" s="275" t="s">
        <v>15</v>
      </c>
      <c r="E3531" s="275"/>
      <c r="F3531" s="275"/>
      <c r="G3531" s="421" t="str">
        <f t="shared" si="56"/>
        <v/>
      </c>
      <c r="H3531" s="276">
        <v>120</v>
      </c>
      <c r="I3531" s="275" t="s">
        <v>816</v>
      </c>
      <c r="J3531" s="210" t="s">
        <v>1687</v>
      </c>
    </row>
    <row r="3532" spans="1:10" ht="19.2" hidden="1" customHeight="1" x14ac:dyDescent="0.3">
      <c r="A3532" s="273">
        <v>45868</v>
      </c>
      <c r="B3532" s="273"/>
      <c r="C3532" s="274" t="s">
        <v>817</v>
      </c>
      <c r="D3532" s="275" t="s">
        <v>118</v>
      </c>
      <c r="E3532" s="275"/>
      <c r="F3532" s="275"/>
      <c r="G3532" s="421" t="str">
        <f t="shared" si="56"/>
        <v/>
      </c>
      <c r="H3532" s="276">
        <v>48</v>
      </c>
      <c r="I3532" s="275" t="s">
        <v>151</v>
      </c>
      <c r="J3532" s="210" t="s">
        <v>1687</v>
      </c>
    </row>
    <row r="3533" spans="1:10" ht="19.2" hidden="1" customHeight="1" x14ac:dyDescent="0.3">
      <c r="A3533" s="273">
        <v>45868</v>
      </c>
      <c r="B3533" s="273"/>
      <c r="C3533" s="274" t="s">
        <v>817</v>
      </c>
      <c r="D3533" s="275" t="s">
        <v>15</v>
      </c>
      <c r="E3533" s="275"/>
      <c r="F3533" s="275"/>
      <c r="G3533" s="421" t="str">
        <f t="shared" si="56"/>
        <v/>
      </c>
      <c r="H3533" s="276">
        <v>120</v>
      </c>
      <c r="I3533" s="275" t="s">
        <v>151</v>
      </c>
      <c r="J3533" s="210" t="s">
        <v>1687</v>
      </c>
    </row>
    <row r="3534" spans="1:10" ht="19.2" hidden="1" customHeight="1" x14ac:dyDescent="0.3">
      <c r="A3534" s="273">
        <v>45849</v>
      </c>
      <c r="B3534" s="273"/>
      <c r="C3534" s="274" t="s">
        <v>818</v>
      </c>
      <c r="D3534" s="275" t="s">
        <v>118</v>
      </c>
      <c r="E3534" s="275"/>
      <c r="F3534" s="275"/>
      <c r="G3534" s="421" t="str">
        <f t="shared" si="56"/>
        <v/>
      </c>
      <c r="H3534" s="276">
        <v>48</v>
      </c>
      <c r="I3534" s="275" t="s">
        <v>819</v>
      </c>
      <c r="J3534" s="210" t="s">
        <v>1687</v>
      </c>
    </row>
    <row r="3535" spans="1:10" ht="19.2" hidden="1" customHeight="1" x14ac:dyDescent="0.3">
      <c r="A3535" s="273">
        <v>46077</v>
      </c>
      <c r="B3535" s="273">
        <v>46418</v>
      </c>
      <c r="C3535" s="274" t="s">
        <v>1566</v>
      </c>
      <c r="D3535" s="275" t="s">
        <v>1275</v>
      </c>
      <c r="E3535" s="275"/>
      <c r="F3535" s="275"/>
      <c r="G3535" s="421" t="str">
        <f t="shared" si="56"/>
        <v/>
      </c>
      <c r="H3535" s="276">
        <v>24</v>
      </c>
      <c r="I3535" s="275" t="s">
        <v>758</v>
      </c>
      <c r="J3535" s="210" t="s">
        <v>1687</v>
      </c>
    </row>
    <row r="3536" spans="1:10" ht="19.2" hidden="1" customHeight="1" x14ac:dyDescent="0.3">
      <c r="A3536" s="273">
        <v>46077</v>
      </c>
      <c r="B3536" s="273">
        <v>46417</v>
      </c>
      <c r="C3536" s="274" t="s">
        <v>1566</v>
      </c>
      <c r="D3536" s="275" t="s">
        <v>1275</v>
      </c>
      <c r="E3536" s="275"/>
      <c r="F3536" s="275"/>
      <c r="G3536" s="421" t="str">
        <f t="shared" si="56"/>
        <v/>
      </c>
      <c r="H3536" s="276">
        <v>24</v>
      </c>
      <c r="I3536" s="275" t="s">
        <v>758</v>
      </c>
      <c r="J3536" s="210" t="s">
        <v>1687</v>
      </c>
    </row>
    <row r="3537" spans="1:10" ht="19.2" hidden="1" customHeight="1" x14ac:dyDescent="0.3">
      <c r="A3537" s="273"/>
      <c r="B3537" s="273">
        <v>45961</v>
      </c>
      <c r="C3537" s="274" t="s">
        <v>820</v>
      </c>
      <c r="D3537" s="275" t="s">
        <v>635</v>
      </c>
      <c r="E3537" s="275"/>
      <c r="F3537" s="275"/>
      <c r="G3537" s="421" t="str">
        <f t="shared" si="56"/>
        <v/>
      </c>
      <c r="H3537" s="276">
        <v>313</v>
      </c>
      <c r="I3537" s="275" t="s">
        <v>362</v>
      </c>
      <c r="J3537" s="210" t="s">
        <v>1687</v>
      </c>
    </row>
    <row r="3538" spans="1:10" ht="19.2" hidden="1" customHeight="1" x14ac:dyDescent="0.3">
      <c r="A3538" s="273">
        <v>45876</v>
      </c>
      <c r="B3538" s="273"/>
      <c r="C3538" s="274" t="s">
        <v>821</v>
      </c>
      <c r="D3538" s="275" t="s">
        <v>1275</v>
      </c>
      <c r="E3538" s="275"/>
      <c r="F3538" s="275"/>
      <c r="G3538" s="421" t="str">
        <f t="shared" si="56"/>
        <v/>
      </c>
      <c r="H3538" s="276">
        <v>20</v>
      </c>
      <c r="I3538" s="275" t="s">
        <v>822</v>
      </c>
      <c r="J3538" s="210" t="s">
        <v>1687</v>
      </c>
    </row>
    <row r="3539" spans="1:10" ht="19.2" hidden="1" customHeight="1" x14ac:dyDescent="0.3">
      <c r="A3539" s="273">
        <v>45845</v>
      </c>
      <c r="B3539" s="273"/>
      <c r="C3539" s="274" t="s">
        <v>823</v>
      </c>
      <c r="D3539" s="275" t="s">
        <v>118</v>
      </c>
      <c r="E3539" s="275"/>
      <c r="F3539" s="275"/>
      <c r="G3539" s="421" t="str">
        <f t="shared" si="56"/>
        <v/>
      </c>
      <c r="H3539" s="276">
        <v>48</v>
      </c>
      <c r="I3539" s="275" t="s">
        <v>110</v>
      </c>
      <c r="J3539" s="210" t="s">
        <v>1687</v>
      </c>
    </row>
    <row r="3540" spans="1:10" ht="19.2" hidden="1" customHeight="1" x14ac:dyDescent="0.3">
      <c r="A3540" s="273">
        <v>45360</v>
      </c>
      <c r="B3540" s="273"/>
      <c r="C3540" s="274" t="s">
        <v>824</v>
      </c>
      <c r="D3540" s="275" t="s">
        <v>187</v>
      </c>
      <c r="E3540" s="275" t="s">
        <v>1489</v>
      </c>
      <c r="F3540" s="275"/>
      <c r="G3540" s="421" t="str">
        <f t="shared" si="56"/>
        <v/>
      </c>
      <c r="H3540" s="276">
        <v>372.46</v>
      </c>
      <c r="I3540" s="275" t="s">
        <v>826</v>
      </c>
      <c r="J3540" s="210" t="s">
        <v>1687</v>
      </c>
    </row>
    <row r="3541" spans="1:10" ht="19.2" hidden="1" customHeight="1" x14ac:dyDescent="0.3">
      <c r="A3541" s="273">
        <v>46049</v>
      </c>
      <c r="B3541" s="273">
        <v>46386</v>
      </c>
      <c r="C3541" s="274" t="s">
        <v>827</v>
      </c>
      <c r="D3541" s="275" t="s">
        <v>1275</v>
      </c>
      <c r="E3541" s="275"/>
      <c r="F3541" s="275"/>
      <c r="G3541" s="421" t="str">
        <f t="shared" si="56"/>
        <v/>
      </c>
      <c r="H3541" s="276">
        <v>24</v>
      </c>
      <c r="I3541" s="275" t="s">
        <v>202</v>
      </c>
      <c r="J3541" s="210" t="s">
        <v>1687</v>
      </c>
    </row>
    <row r="3542" spans="1:10" ht="19.2" hidden="1" customHeight="1" x14ac:dyDescent="0.3">
      <c r="A3542" s="273">
        <v>45495</v>
      </c>
      <c r="B3542" s="273"/>
      <c r="C3542" s="274" t="s">
        <v>829</v>
      </c>
      <c r="D3542" s="275" t="s">
        <v>118</v>
      </c>
      <c r="E3542" s="275"/>
      <c r="F3542" s="275"/>
      <c r="G3542" s="421" t="str">
        <f t="shared" si="56"/>
        <v/>
      </c>
      <c r="H3542" s="276">
        <v>48</v>
      </c>
      <c r="I3542" s="275" t="s">
        <v>830</v>
      </c>
      <c r="J3542" s="210" t="s">
        <v>1687</v>
      </c>
    </row>
    <row r="3543" spans="1:10" ht="19.2" hidden="1" customHeight="1" x14ac:dyDescent="0.3">
      <c r="A3543" s="273">
        <v>45604</v>
      </c>
      <c r="B3543" s="273">
        <v>46020</v>
      </c>
      <c r="C3543" s="274" t="s">
        <v>833</v>
      </c>
      <c r="D3543" s="275" t="s">
        <v>185</v>
      </c>
      <c r="E3543" s="275"/>
      <c r="F3543" s="275"/>
      <c r="G3543" s="421" t="str">
        <f t="shared" si="56"/>
        <v/>
      </c>
      <c r="H3543" s="276">
        <v>160</v>
      </c>
      <c r="I3543" s="275" t="s">
        <v>834</v>
      </c>
      <c r="J3543" s="210" t="s">
        <v>1687</v>
      </c>
    </row>
    <row r="3544" spans="1:10" ht="19.2" hidden="1" customHeight="1" x14ac:dyDescent="0.3">
      <c r="A3544" s="273">
        <v>45797</v>
      </c>
      <c r="B3544" s="273"/>
      <c r="C3544" s="274" t="s">
        <v>833</v>
      </c>
      <c r="D3544" s="275" t="s">
        <v>185</v>
      </c>
      <c r="E3544" s="275"/>
      <c r="F3544" s="275"/>
      <c r="G3544" s="421" t="str">
        <f t="shared" si="56"/>
        <v/>
      </c>
      <c r="H3544" s="276">
        <v>150</v>
      </c>
      <c r="I3544" s="275" t="s">
        <v>835</v>
      </c>
      <c r="J3544" s="210" t="s">
        <v>1687</v>
      </c>
    </row>
    <row r="3545" spans="1:10" ht="19.2" hidden="1" customHeight="1" x14ac:dyDescent="0.3">
      <c r="A3545" s="273">
        <v>45790</v>
      </c>
      <c r="B3545" s="273"/>
      <c r="C3545" s="274" t="s">
        <v>836</v>
      </c>
      <c r="D3545" s="275" t="s">
        <v>118</v>
      </c>
      <c r="E3545" s="275"/>
      <c r="F3545" s="275"/>
      <c r="G3545" s="421" t="str">
        <f t="shared" si="56"/>
        <v/>
      </c>
      <c r="H3545" s="276">
        <v>48</v>
      </c>
      <c r="I3545" s="275" t="s">
        <v>837</v>
      </c>
      <c r="J3545" s="210" t="s">
        <v>1687</v>
      </c>
    </row>
    <row r="3546" spans="1:10" ht="19.2" hidden="1" customHeight="1" x14ac:dyDescent="0.3">
      <c r="A3546" s="273">
        <v>45790</v>
      </c>
      <c r="B3546" s="273"/>
      <c r="C3546" s="274" t="s">
        <v>836</v>
      </c>
      <c r="D3546" s="275" t="s">
        <v>118</v>
      </c>
      <c r="E3546" s="275"/>
      <c r="F3546" s="275"/>
      <c r="G3546" s="421" t="str">
        <f t="shared" si="56"/>
        <v/>
      </c>
      <c r="H3546" s="276">
        <v>48</v>
      </c>
      <c r="I3546" s="275" t="s">
        <v>96</v>
      </c>
      <c r="J3546" s="210" t="s">
        <v>1687</v>
      </c>
    </row>
    <row r="3547" spans="1:10" ht="19.2" hidden="1" customHeight="1" x14ac:dyDescent="0.3">
      <c r="A3547" s="273">
        <v>46027</v>
      </c>
      <c r="B3547" s="273">
        <v>46386</v>
      </c>
      <c r="C3547" s="274" t="s">
        <v>839</v>
      </c>
      <c r="D3547" s="275" t="s">
        <v>145</v>
      </c>
      <c r="E3547" s="275"/>
      <c r="F3547" s="275"/>
      <c r="G3547" s="421" t="str">
        <f t="shared" si="56"/>
        <v/>
      </c>
      <c r="H3547" s="276">
        <v>86</v>
      </c>
      <c r="I3547" s="275" t="s">
        <v>840</v>
      </c>
      <c r="J3547" s="210" t="s">
        <v>1687</v>
      </c>
    </row>
    <row r="3548" spans="1:10" ht="19.2" hidden="1" customHeight="1" x14ac:dyDescent="0.3">
      <c r="A3548" s="273">
        <v>43773</v>
      </c>
      <c r="B3548" s="273">
        <v>45961</v>
      </c>
      <c r="C3548" s="274" t="s">
        <v>841</v>
      </c>
      <c r="D3548" s="275" t="s">
        <v>145</v>
      </c>
      <c r="E3548" s="275" t="s">
        <v>1495</v>
      </c>
      <c r="F3548" s="275"/>
      <c r="G3548" s="421" t="str">
        <f t="shared" si="56"/>
        <v/>
      </c>
      <c r="H3548" s="276">
        <v>214</v>
      </c>
      <c r="I3548" s="275" t="s">
        <v>151</v>
      </c>
      <c r="J3548" s="210" t="s">
        <v>1687</v>
      </c>
    </row>
    <row r="3549" spans="1:10" ht="19.2" hidden="1" customHeight="1" x14ac:dyDescent="0.3">
      <c r="A3549" s="273">
        <v>44721</v>
      </c>
      <c r="B3549" s="273">
        <v>45961</v>
      </c>
      <c r="C3549" s="274" t="s">
        <v>843</v>
      </c>
      <c r="D3549" s="275" t="s">
        <v>118</v>
      </c>
      <c r="E3549" s="275"/>
      <c r="F3549" s="275"/>
      <c r="G3549" s="421" t="str">
        <f t="shared" si="56"/>
        <v/>
      </c>
      <c r="H3549" s="276">
        <v>52</v>
      </c>
      <c r="I3549" s="275" t="s">
        <v>96</v>
      </c>
      <c r="J3549" s="210" t="s">
        <v>1687</v>
      </c>
    </row>
    <row r="3550" spans="1:10" ht="19.2" hidden="1" customHeight="1" x14ac:dyDescent="0.3">
      <c r="A3550" s="273">
        <v>45987</v>
      </c>
      <c r="B3550" s="273">
        <v>46326</v>
      </c>
      <c r="C3550" s="274" t="s">
        <v>845</v>
      </c>
      <c r="D3550" s="275" t="s">
        <v>118</v>
      </c>
      <c r="E3550" s="275"/>
      <c r="F3550" s="275"/>
      <c r="G3550" s="421" t="str">
        <f t="shared" si="56"/>
        <v/>
      </c>
      <c r="H3550" s="276">
        <v>52</v>
      </c>
      <c r="I3550" s="275" t="s">
        <v>846</v>
      </c>
      <c r="J3550" s="210" t="s">
        <v>1687</v>
      </c>
    </row>
    <row r="3551" spans="1:10" ht="19.2" hidden="1" customHeight="1" x14ac:dyDescent="0.3">
      <c r="A3551" s="273">
        <v>46027</v>
      </c>
      <c r="B3551" s="273">
        <v>46386</v>
      </c>
      <c r="C3551" s="274" t="s">
        <v>847</v>
      </c>
      <c r="D3551" s="275" t="s">
        <v>118</v>
      </c>
      <c r="E3551" s="275"/>
      <c r="F3551" s="275"/>
      <c r="G3551" s="421" t="str">
        <f t="shared" si="56"/>
        <v/>
      </c>
      <c r="H3551" s="276">
        <v>52</v>
      </c>
      <c r="I3551" s="275" t="s">
        <v>848</v>
      </c>
      <c r="J3551" s="210" t="s">
        <v>1687</v>
      </c>
    </row>
    <row r="3552" spans="1:10" ht="19.2" hidden="1" customHeight="1" x14ac:dyDescent="0.3">
      <c r="A3552" s="273">
        <v>45988</v>
      </c>
      <c r="B3552" s="273">
        <v>46325</v>
      </c>
      <c r="C3552" s="274" t="s">
        <v>849</v>
      </c>
      <c r="D3552" s="275" t="s">
        <v>1275</v>
      </c>
      <c r="E3552" s="275"/>
      <c r="F3552" s="275"/>
      <c r="G3552" s="421" t="str">
        <f t="shared" si="56"/>
        <v/>
      </c>
      <c r="H3552" s="276">
        <v>24</v>
      </c>
      <c r="I3552" s="275" t="s">
        <v>851</v>
      </c>
      <c r="J3552" s="210" t="s">
        <v>1687</v>
      </c>
    </row>
    <row r="3553" spans="1:10" ht="19.2" hidden="1" customHeight="1" x14ac:dyDescent="0.3">
      <c r="A3553" s="273">
        <v>45989</v>
      </c>
      <c r="B3553" s="273">
        <v>46326</v>
      </c>
      <c r="C3553" s="274" t="s">
        <v>852</v>
      </c>
      <c r="D3553" s="275" t="s">
        <v>1275</v>
      </c>
      <c r="E3553" s="275"/>
      <c r="F3553" s="275"/>
      <c r="G3553" s="421" t="str">
        <f t="shared" si="56"/>
        <v/>
      </c>
      <c r="H3553" s="276">
        <v>24</v>
      </c>
      <c r="I3553" s="275" t="s">
        <v>202</v>
      </c>
      <c r="J3553" s="210" t="s">
        <v>1687</v>
      </c>
    </row>
    <row r="3554" spans="1:10" ht="19.2" hidden="1" customHeight="1" x14ac:dyDescent="0.3">
      <c r="A3554" s="273">
        <v>45896</v>
      </c>
      <c r="B3554" s="273"/>
      <c r="C3554" s="274" t="s">
        <v>853</v>
      </c>
      <c r="D3554" s="275" t="s">
        <v>145</v>
      </c>
      <c r="E3554" s="275"/>
      <c r="F3554" s="275"/>
      <c r="G3554" s="421" t="str">
        <f t="shared" si="56"/>
        <v/>
      </c>
      <c r="H3554" s="276">
        <v>79</v>
      </c>
      <c r="I3554" s="275" t="s">
        <v>600</v>
      </c>
      <c r="J3554" s="210" t="s">
        <v>1687</v>
      </c>
    </row>
    <row r="3555" spans="1:10" ht="19.2" hidden="1" customHeight="1" x14ac:dyDescent="0.3">
      <c r="A3555" s="273">
        <v>46035</v>
      </c>
      <c r="B3555" s="273">
        <v>46386</v>
      </c>
      <c r="C3555" s="274" t="s">
        <v>856</v>
      </c>
      <c r="D3555" s="275" t="s">
        <v>118</v>
      </c>
      <c r="E3555" s="275"/>
      <c r="F3555" s="275"/>
      <c r="G3555" s="421" t="str">
        <f t="shared" si="56"/>
        <v/>
      </c>
      <c r="H3555" s="276">
        <v>52</v>
      </c>
      <c r="I3555" s="275" t="s">
        <v>857</v>
      </c>
      <c r="J3555" s="210" t="s">
        <v>1687</v>
      </c>
    </row>
    <row r="3556" spans="1:10" ht="19.2" hidden="1" customHeight="1" x14ac:dyDescent="0.3">
      <c r="A3556" s="273">
        <v>45796</v>
      </c>
      <c r="B3556" s="273"/>
      <c r="C3556" s="274" t="s">
        <v>854</v>
      </c>
      <c r="D3556" s="275" t="s">
        <v>118</v>
      </c>
      <c r="E3556" s="275"/>
      <c r="F3556" s="275"/>
      <c r="G3556" s="421" t="str">
        <f t="shared" si="56"/>
        <v/>
      </c>
      <c r="H3556" s="276">
        <v>48</v>
      </c>
      <c r="I3556" s="275" t="s">
        <v>855</v>
      </c>
      <c r="J3556" s="210" t="s">
        <v>1687</v>
      </c>
    </row>
    <row r="3557" spans="1:10" ht="19.2" hidden="1" customHeight="1" x14ac:dyDescent="0.3">
      <c r="A3557" s="273">
        <v>44793</v>
      </c>
      <c r="B3557" s="273">
        <v>45961</v>
      </c>
      <c r="C3557" s="274" t="s">
        <v>859</v>
      </c>
      <c r="D3557" s="275" t="s">
        <v>118</v>
      </c>
      <c r="E3557" s="275"/>
      <c r="F3557" s="275"/>
      <c r="G3557" s="421" t="str">
        <f t="shared" si="56"/>
        <v/>
      </c>
      <c r="H3557" s="276">
        <v>52</v>
      </c>
      <c r="I3557" s="275" t="s">
        <v>860</v>
      </c>
      <c r="J3557" s="210" t="s">
        <v>1687</v>
      </c>
    </row>
    <row r="3558" spans="1:10" ht="19.2" hidden="1" customHeight="1" x14ac:dyDescent="0.3">
      <c r="A3558" s="273">
        <v>45075</v>
      </c>
      <c r="B3558" s="273">
        <v>45961</v>
      </c>
      <c r="C3558" s="274" t="s">
        <v>861</v>
      </c>
      <c r="D3558" s="275" t="s">
        <v>118</v>
      </c>
      <c r="E3558" s="275"/>
      <c r="F3558" s="275"/>
      <c r="G3558" s="421" t="str">
        <f t="shared" si="56"/>
        <v/>
      </c>
      <c r="H3558" s="276">
        <v>52</v>
      </c>
      <c r="I3558" s="275" t="s">
        <v>862</v>
      </c>
      <c r="J3558" s="210" t="s">
        <v>1687</v>
      </c>
    </row>
    <row r="3559" spans="1:10" ht="19.2" hidden="1" customHeight="1" x14ac:dyDescent="0.3">
      <c r="A3559" s="273">
        <v>45726</v>
      </c>
      <c r="B3559" s="273">
        <v>46109</v>
      </c>
      <c r="C3559" s="274" t="s">
        <v>865</v>
      </c>
      <c r="D3559" s="275" t="s">
        <v>1275</v>
      </c>
      <c r="E3559" s="275"/>
      <c r="F3559" s="275"/>
      <c r="G3559" s="421" t="str">
        <f t="shared" si="56"/>
        <v/>
      </c>
      <c r="H3559" s="276">
        <v>24</v>
      </c>
      <c r="I3559" s="275" t="s">
        <v>866</v>
      </c>
      <c r="J3559" s="210" t="s">
        <v>1687</v>
      </c>
    </row>
    <row r="3560" spans="1:10" ht="19.2" hidden="1" customHeight="1" x14ac:dyDescent="0.3">
      <c r="A3560" s="273">
        <v>44949</v>
      </c>
      <c r="B3560" s="273">
        <v>45961</v>
      </c>
      <c r="C3560" s="274" t="s">
        <v>870</v>
      </c>
      <c r="D3560" s="275" t="s">
        <v>1275</v>
      </c>
      <c r="E3560" s="275"/>
      <c r="F3560" s="275"/>
      <c r="G3560" s="421" t="str">
        <f t="shared" si="56"/>
        <v/>
      </c>
      <c r="H3560" s="276">
        <v>24</v>
      </c>
      <c r="I3560" s="275" t="s">
        <v>871</v>
      </c>
      <c r="J3560" s="210" t="s">
        <v>1687</v>
      </c>
    </row>
    <row r="3561" spans="1:10" ht="19.2" hidden="1" customHeight="1" x14ac:dyDescent="0.3">
      <c r="A3561" s="273">
        <v>45793</v>
      </c>
      <c r="B3561" s="273"/>
      <c r="C3561" s="274" t="s">
        <v>872</v>
      </c>
      <c r="D3561" s="275" t="s">
        <v>1275</v>
      </c>
      <c r="E3561" s="275"/>
      <c r="F3561" s="275"/>
      <c r="G3561" s="421" t="str">
        <f t="shared" si="56"/>
        <v/>
      </c>
      <c r="H3561" s="276">
        <v>20</v>
      </c>
      <c r="I3561" s="275" t="s">
        <v>873</v>
      </c>
      <c r="J3561" s="210" t="s">
        <v>1687</v>
      </c>
    </row>
    <row r="3562" spans="1:10" ht="19.2" hidden="1" customHeight="1" x14ac:dyDescent="0.3">
      <c r="A3562" s="273">
        <v>46136</v>
      </c>
      <c r="B3562" s="273">
        <v>46476</v>
      </c>
      <c r="C3562" s="274" t="s">
        <v>1648</v>
      </c>
      <c r="D3562" s="275" t="s">
        <v>118</v>
      </c>
      <c r="E3562" s="275"/>
      <c r="F3562" s="275"/>
      <c r="G3562" s="421" t="str">
        <f t="shared" si="56"/>
        <v/>
      </c>
      <c r="H3562" s="276">
        <v>52</v>
      </c>
      <c r="I3562" s="275" t="s">
        <v>1649</v>
      </c>
      <c r="J3562" s="210" t="s">
        <v>1687</v>
      </c>
    </row>
    <row r="3563" spans="1:10" ht="19.2" hidden="1" customHeight="1" x14ac:dyDescent="0.3">
      <c r="A3563" s="273">
        <v>44831</v>
      </c>
      <c r="B3563" s="273">
        <v>45961</v>
      </c>
      <c r="C3563" s="274" t="s">
        <v>874</v>
      </c>
      <c r="D3563" s="275" t="s">
        <v>145</v>
      </c>
      <c r="E3563" s="275" t="s">
        <v>1651</v>
      </c>
      <c r="F3563" s="275"/>
      <c r="G3563" s="421" t="str">
        <f t="shared" si="56"/>
        <v/>
      </c>
      <c r="H3563" s="276">
        <v>540.79999999999995</v>
      </c>
      <c r="I3563" s="275" t="s">
        <v>876</v>
      </c>
      <c r="J3563" s="210" t="s">
        <v>1687</v>
      </c>
    </row>
    <row r="3564" spans="1:10" ht="19.2" hidden="1" customHeight="1" x14ac:dyDescent="0.3">
      <c r="A3564" s="273">
        <v>46035</v>
      </c>
      <c r="B3564" s="273">
        <v>46386</v>
      </c>
      <c r="C3564" s="274" t="s">
        <v>874</v>
      </c>
      <c r="D3564" s="275" t="s">
        <v>145</v>
      </c>
      <c r="E3564" s="275"/>
      <c r="F3564" s="275"/>
      <c r="G3564" s="421" t="str">
        <f t="shared" si="56"/>
        <v/>
      </c>
      <c r="H3564" s="276">
        <v>86</v>
      </c>
      <c r="I3564" s="275" t="s">
        <v>150</v>
      </c>
      <c r="J3564" s="210" t="s">
        <v>1687</v>
      </c>
    </row>
    <row r="3565" spans="1:10" ht="19.2" hidden="1" customHeight="1" x14ac:dyDescent="0.3">
      <c r="A3565" s="273">
        <v>46035</v>
      </c>
      <c r="B3565" s="273">
        <v>46386</v>
      </c>
      <c r="C3565" s="274" t="s">
        <v>874</v>
      </c>
      <c r="D3565" s="275" t="s">
        <v>187</v>
      </c>
      <c r="E3565" s="275"/>
      <c r="F3565" s="275"/>
      <c r="G3565" s="421" t="str">
        <f t="shared" si="56"/>
        <v/>
      </c>
      <c r="H3565" s="276">
        <v>230</v>
      </c>
      <c r="I3565" s="275" t="s">
        <v>150</v>
      </c>
      <c r="J3565" s="210" t="s">
        <v>1687</v>
      </c>
    </row>
    <row r="3566" spans="1:10" ht="19.2" hidden="1" customHeight="1" x14ac:dyDescent="0.3">
      <c r="A3566" s="273">
        <v>45691</v>
      </c>
      <c r="B3566" s="273" t="s">
        <v>1568</v>
      </c>
      <c r="C3566" s="274" t="s">
        <v>874</v>
      </c>
      <c r="D3566" s="275" t="s">
        <v>1275</v>
      </c>
      <c r="E3566" s="275"/>
      <c r="F3566" s="275"/>
      <c r="G3566" s="421" t="str">
        <f t="shared" si="56"/>
        <v/>
      </c>
      <c r="H3566" s="276">
        <v>24</v>
      </c>
      <c r="I3566" s="275" t="s">
        <v>877</v>
      </c>
      <c r="J3566" s="210" t="s">
        <v>1687</v>
      </c>
    </row>
    <row r="3567" spans="1:10" ht="19.2" hidden="1" customHeight="1" x14ac:dyDescent="0.3">
      <c r="A3567" s="273">
        <v>46116</v>
      </c>
      <c r="B3567" s="273">
        <v>46476</v>
      </c>
      <c r="C3567" s="274" t="s">
        <v>1652</v>
      </c>
      <c r="D3567" s="275" t="s">
        <v>118</v>
      </c>
      <c r="E3567" s="275"/>
      <c r="F3567" s="275"/>
      <c r="G3567" s="421" t="str">
        <f t="shared" si="56"/>
        <v/>
      </c>
      <c r="H3567" s="276">
        <v>52</v>
      </c>
      <c r="I3567" s="275" t="s">
        <v>1653</v>
      </c>
      <c r="J3567" s="210" t="s">
        <v>1687</v>
      </c>
    </row>
    <row r="3568" spans="1:10" ht="19.2" hidden="1" customHeight="1" x14ac:dyDescent="0.3">
      <c r="A3568" s="273">
        <v>46116</v>
      </c>
      <c r="B3568" s="273">
        <v>46476</v>
      </c>
      <c r="C3568" s="274" t="s">
        <v>1652</v>
      </c>
      <c r="D3568" s="275" t="s">
        <v>118</v>
      </c>
      <c r="E3568" s="275"/>
      <c r="F3568" s="275"/>
      <c r="G3568" s="421" t="str">
        <f t="shared" si="56"/>
        <v/>
      </c>
      <c r="H3568" s="276">
        <v>52</v>
      </c>
      <c r="I3568" s="275" t="s">
        <v>352</v>
      </c>
      <c r="J3568" s="210" t="s">
        <v>1687</v>
      </c>
    </row>
    <row r="3569" spans="1:10" ht="19.2" hidden="1" customHeight="1" x14ac:dyDescent="0.3">
      <c r="A3569" s="273">
        <v>45819</v>
      </c>
      <c r="B3569" s="273"/>
      <c r="C3569" s="274" t="s">
        <v>878</v>
      </c>
      <c r="D3569" s="275" t="s">
        <v>1275</v>
      </c>
      <c r="E3569" s="275"/>
      <c r="F3569" s="275"/>
      <c r="G3569" s="421" t="str">
        <f t="shared" si="56"/>
        <v/>
      </c>
      <c r="H3569" s="276">
        <v>20</v>
      </c>
      <c r="I3569" s="275" t="s">
        <v>202</v>
      </c>
      <c r="J3569" s="210" t="s">
        <v>1687</v>
      </c>
    </row>
    <row r="3570" spans="1:10" ht="19.2" hidden="1" customHeight="1" x14ac:dyDescent="0.3">
      <c r="A3570" s="273">
        <v>45996</v>
      </c>
      <c r="B3570" s="273">
        <v>46356</v>
      </c>
      <c r="C3570" s="274" t="s">
        <v>881</v>
      </c>
      <c r="D3570" s="275" t="s">
        <v>15</v>
      </c>
      <c r="E3570" s="275"/>
      <c r="F3570" s="275"/>
      <c r="G3570" s="421" t="str">
        <f t="shared" si="56"/>
        <v/>
      </c>
      <c r="H3570" s="276">
        <v>132</v>
      </c>
      <c r="I3570" s="275" t="s">
        <v>882</v>
      </c>
      <c r="J3570" s="210" t="s">
        <v>1687</v>
      </c>
    </row>
    <row r="3571" spans="1:10" ht="19.2" hidden="1" customHeight="1" x14ac:dyDescent="0.3">
      <c r="A3571" s="273">
        <v>45996</v>
      </c>
      <c r="B3571" s="273">
        <v>46356</v>
      </c>
      <c r="C3571" s="274" t="s">
        <v>881</v>
      </c>
      <c r="D3571" s="275" t="s">
        <v>118</v>
      </c>
      <c r="E3571" s="275"/>
      <c r="F3571" s="275"/>
      <c r="G3571" s="421" t="str">
        <f t="shared" si="56"/>
        <v/>
      </c>
      <c r="H3571" s="276">
        <v>52</v>
      </c>
      <c r="I3571" s="275" t="s">
        <v>882</v>
      </c>
      <c r="J3571" s="210" t="s">
        <v>1687</v>
      </c>
    </row>
    <row r="3572" spans="1:10" ht="19.2" hidden="1" customHeight="1" x14ac:dyDescent="0.3">
      <c r="A3572" s="273">
        <v>45327</v>
      </c>
      <c r="B3572" s="273"/>
      <c r="C3572" s="274" t="s">
        <v>883</v>
      </c>
      <c r="D3572" s="275" t="s">
        <v>1275</v>
      </c>
      <c r="E3572" s="275"/>
      <c r="F3572" s="275"/>
      <c r="G3572" s="421" t="str">
        <f t="shared" si="56"/>
        <v/>
      </c>
      <c r="H3572" s="276">
        <v>20</v>
      </c>
      <c r="I3572" s="275" t="s">
        <v>96</v>
      </c>
      <c r="J3572" s="210" t="s">
        <v>1687</v>
      </c>
    </row>
    <row r="3573" spans="1:10" ht="19.2" hidden="1" customHeight="1" x14ac:dyDescent="0.3">
      <c r="A3573" s="273">
        <v>45327</v>
      </c>
      <c r="B3573" s="273"/>
      <c r="C3573" s="274" t="s">
        <v>883</v>
      </c>
      <c r="D3573" s="275" t="s">
        <v>1275</v>
      </c>
      <c r="E3573" s="275"/>
      <c r="F3573" s="275"/>
      <c r="G3573" s="421" t="str">
        <f t="shared" si="56"/>
        <v/>
      </c>
      <c r="H3573" s="276">
        <v>20</v>
      </c>
      <c r="I3573" s="275" t="s">
        <v>884</v>
      </c>
      <c r="J3573" s="210" t="s">
        <v>1687</v>
      </c>
    </row>
    <row r="3574" spans="1:10" ht="19.2" hidden="1" customHeight="1" x14ac:dyDescent="0.3">
      <c r="A3574" s="273">
        <v>45412</v>
      </c>
      <c r="B3574" s="273"/>
      <c r="C3574" s="274" t="s">
        <v>885</v>
      </c>
      <c r="D3574" s="275" t="s">
        <v>1275</v>
      </c>
      <c r="E3574" s="275"/>
      <c r="F3574" s="275"/>
      <c r="G3574" s="421" t="str">
        <f t="shared" si="56"/>
        <v/>
      </c>
      <c r="H3574" s="276">
        <v>20</v>
      </c>
      <c r="I3574" s="275" t="s">
        <v>886</v>
      </c>
      <c r="J3574" s="210" t="s">
        <v>1687</v>
      </c>
    </row>
    <row r="3575" spans="1:10" ht="19.2" hidden="1" customHeight="1" x14ac:dyDescent="0.3">
      <c r="A3575" s="273">
        <v>45432</v>
      </c>
      <c r="B3575" s="273"/>
      <c r="C3575" s="274" t="s">
        <v>885</v>
      </c>
      <c r="D3575" s="275" t="s">
        <v>1275</v>
      </c>
      <c r="E3575" s="275"/>
      <c r="F3575" s="275"/>
      <c r="G3575" s="421" t="str">
        <f t="shared" si="56"/>
        <v/>
      </c>
      <c r="H3575" s="276">
        <v>20</v>
      </c>
      <c r="I3575" s="275" t="s">
        <v>447</v>
      </c>
      <c r="J3575" s="210" t="s">
        <v>1687</v>
      </c>
    </row>
    <row r="3576" spans="1:10" ht="19.2" hidden="1" customHeight="1" x14ac:dyDescent="0.3">
      <c r="A3576" s="273">
        <v>45432</v>
      </c>
      <c r="B3576" s="273"/>
      <c r="C3576" s="274" t="s">
        <v>885</v>
      </c>
      <c r="D3576" s="275" t="s">
        <v>1275</v>
      </c>
      <c r="E3576" s="275"/>
      <c r="F3576" s="275"/>
      <c r="G3576" s="421" t="str">
        <f t="shared" si="56"/>
        <v/>
      </c>
      <c r="H3576" s="276">
        <v>20</v>
      </c>
      <c r="I3576" s="275" t="s">
        <v>256</v>
      </c>
      <c r="J3576" s="210" t="s">
        <v>1687</v>
      </c>
    </row>
    <row r="3577" spans="1:10" ht="19.2" hidden="1" customHeight="1" x14ac:dyDescent="0.3">
      <c r="A3577" s="273"/>
      <c r="B3577" s="273">
        <v>45961</v>
      </c>
      <c r="C3577" s="274" t="s">
        <v>887</v>
      </c>
      <c r="D3577" s="275" t="s">
        <v>635</v>
      </c>
      <c r="E3577" s="275"/>
      <c r="F3577" s="275"/>
      <c r="G3577" s="421" t="str">
        <f t="shared" si="56"/>
        <v/>
      </c>
      <c r="H3577" s="276">
        <v>330</v>
      </c>
      <c r="I3577" s="275" t="s">
        <v>42</v>
      </c>
      <c r="J3577" s="210" t="s">
        <v>1687</v>
      </c>
    </row>
    <row r="3578" spans="1:10" ht="19.2" hidden="1" customHeight="1" x14ac:dyDescent="0.3">
      <c r="A3578" s="273">
        <v>45205</v>
      </c>
      <c r="B3578" s="273">
        <v>45961</v>
      </c>
      <c r="C3578" s="274" t="s">
        <v>889</v>
      </c>
      <c r="D3578" s="275" t="s">
        <v>118</v>
      </c>
      <c r="E3578" s="275"/>
      <c r="F3578" s="275"/>
      <c r="G3578" s="421" t="str">
        <f t="shared" si="56"/>
        <v/>
      </c>
      <c r="H3578" s="276">
        <v>52</v>
      </c>
      <c r="I3578" s="275" t="s">
        <v>433</v>
      </c>
      <c r="J3578" s="210" t="s">
        <v>1687</v>
      </c>
    </row>
    <row r="3579" spans="1:10" ht="19.2" hidden="1" customHeight="1" x14ac:dyDescent="0.3">
      <c r="A3579" s="273">
        <v>45761</v>
      </c>
      <c r="B3579" s="273"/>
      <c r="C3579" s="274" t="s">
        <v>891</v>
      </c>
      <c r="D3579" s="275" t="s">
        <v>118</v>
      </c>
      <c r="E3579" s="275"/>
      <c r="F3579" s="275"/>
      <c r="G3579" s="421" t="str">
        <f t="shared" si="56"/>
        <v/>
      </c>
      <c r="H3579" s="276">
        <v>48</v>
      </c>
      <c r="I3579" s="275" t="s">
        <v>892</v>
      </c>
      <c r="J3579" s="210" t="s">
        <v>1687</v>
      </c>
    </row>
    <row r="3580" spans="1:10" ht="19.2" hidden="1" customHeight="1" x14ac:dyDescent="0.3">
      <c r="A3580" s="273">
        <v>45761</v>
      </c>
      <c r="B3580" s="273"/>
      <c r="C3580" s="274" t="s">
        <v>891</v>
      </c>
      <c r="D3580" s="275" t="s">
        <v>1275</v>
      </c>
      <c r="E3580" s="275"/>
      <c r="F3580" s="275"/>
      <c r="G3580" s="421" t="str">
        <f t="shared" si="56"/>
        <v/>
      </c>
      <c r="H3580" s="276">
        <v>20</v>
      </c>
      <c r="I3580" s="275" t="s">
        <v>894</v>
      </c>
      <c r="J3580" s="210" t="s">
        <v>1687</v>
      </c>
    </row>
    <row r="3581" spans="1:10" ht="19.2" hidden="1" customHeight="1" x14ac:dyDescent="0.3">
      <c r="A3581" s="273">
        <v>45793</v>
      </c>
      <c r="B3581" s="273"/>
      <c r="C3581" s="274" t="s">
        <v>895</v>
      </c>
      <c r="D3581" s="275" t="s">
        <v>118</v>
      </c>
      <c r="E3581" s="275"/>
      <c r="F3581" s="275"/>
      <c r="G3581" s="421" t="str">
        <f t="shared" si="56"/>
        <v/>
      </c>
      <c r="H3581" s="276">
        <v>48</v>
      </c>
      <c r="I3581" s="275" t="s">
        <v>175</v>
      </c>
      <c r="J3581" s="210" t="s">
        <v>1687</v>
      </c>
    </row>
    <row r="3582" spans="1:10" ht="19.2" hidden="1" customHeight="1" x14ac:dyDescent="0.3">
      <c r="A3582" s="273">
        <v>45309</v>
      </c>
      <c r="B3582" s="273"/>
      <c r="C3582" s="274" t="s">
        <v>897</v>
      </c>
      <c r="D3582" s="275" t="s">
        <v>1275</v>
      </c>
      <c r="E3582" s="275"/>
      <c r="F3582" s="275"/>
      <c r="G3582" s="421" t="str">
        <f t="shared" si="56"/>
        <v/>
      </c>
      <c r="H3582" s="276">
        <v>20</v>
      </c>
      <c r="I3582" s="275" t="s">
        <v>898</v>
      </c>
      <c r="J3582" s="210" t="s">
        <v>1687</v>
      </c>
    </row>
    <row r="3583" spans="1:10" ht="19.2" hidden="1" customHeight="1" x14ac:dyDescent="0.3">
      <c r="A3583" s="273">
        <v>45309</v>
      </c>
      <c r="B3583" s="273"/>
      <c r="C3583" s="274" t="s">
        <v>897</v>
      </c>
      <c r="D3583" s="275" t="s">
        <v>1275</v>
      </c>
      <c r="E3583" s="275"/>
      <c r="F3583" s="275"/>
      <c r="G3583" s="421" t="str">
        <f t="shared" si="56"/>
        <v/>
      </c>
      <c r="H3583" s="276">
        <v>20</v>
      </c>
      <c r="I3583" s="275" t="s">
        <v>96</v>
      </c>
      <c r="J3583" s="210" t="s">
        <v>1687</v>
      </c>
    </row>
    <row r="3584" spans="1:10" ht="19.2" hidden="1" customHeight="1" x14ac:dyDescent="0.3">
      <c r="A3584" s="273">
        <v>45309</v>
      </c>
      <c r="B3584" s="273"/>
      <c r="C3584" s="274" t="s">
        <v>897</v>
      </c>
      <c r="D3584" s="275" t="s">
        <v>1275</v>
      </c>
      <c r="E3584" s="275"/>
      <c r="F3584" s="275"/>
      <c r="G3584" s="421" t="str">
        <f t="shared" si="56"/>
        <v/>
      </c>
      <c r="H3584" s="276">
        <v>20</v>
      </c>
      <c r="I3584" s="275" t="s">
        <v>899</v>
      </c>
      <c r="J3584" s="210" t="s">
        <v>1687</v>
      </c>
    </row>
    <row r="3585" spans="1:10" ht="19.2" hidden="1" customHeight="1" x14ac:dyDescent="0.3">
      <c r="A3585" s="273">
        <v>45309</v>
      </c>
      <c r="B3585" s="273"/>
      <c r="C3585" s="274" t="s">
        <v>897</v>
      </c>
      <c r="D3585" s="275" t="s">
        <v>1275</v>
      </c>
      <c r="E3585" s="275"/>
      <c r="F3585" s="275"/>
      <c r="G3585" s="421" t="str">
        <f t="shared" si="56"/>
        <v/>
      </c>
      <c r="H3585" s="276">
        <v>20</v>
      </c>
      <c r="I3585" s="275" t="s">
        <v>900</v>
      </c>
      <c r="J3585" s="210" t="s">
        <v>1687</v>
      </c>
    </row>
    <row r="3586" spans="1:10" ht="19.2" hidden="1" customHeight="1" x14ac:dyDescent="0.3">
      <c r="A3586" s="273">
        <v>45309</v>
      </c>
      <c r="B3586" s="273"/>
      <c r="C3586" s="274" t="s">
        <v>897</v>
      </c>
      <c r="D3586" s="275" t="s">
        <v>1275</v>
      </c>
      <c r="E3586" s="275"/>
      <c r="F3586" s="275"/>
      <c r="G3586" s="421" t="str">
        <f t="shared" si="56"/>
        <v/>
      </c>
      <c r="H3586" s="276">
        <v>20</v>
      </c>
      <c r="I3586" s="275" t="s">
        <v>333</v>
      </c>
      <c r="J3586" s="210" t="s">
        <v>1687</v>
      </c>
    </row>
    <row r="3587" spans="1:10" ht="19.2" hidden="1" customHeight="1" x14ac:dyDescent="0.3">
      <c r="A3587" s="273">
        <v>45309</v>
      </c>
      <c r="B3587" s="273"/>
      <c r="C3587" s="274" t="s">
        <v>897</v>
      </c>
      <c r="D3587" s="275" t="s">
        <v>1275</v>
      </c>
      <c r="E3587" s="275"/>
      <c r="F3587" s="275"/>
      <c r="G3587" s="421" t="str">
        <f t="shared" si="56"/>
        <v/>
      </c>
      <c r="H3587" s="276">
        <v>20</v>
      </c>
      <c r="I3587" s="275" t="s">
        <v>10</v>
      </c>
      <c r="J3587" s="210" t="s">
        <v>1687</v>
      </c>
    </row>
    <row r="3588" spans="1:10" ht="19.2" hidden="1" customHeight="1" x14ac:dyDescent="0.3">
      <c r="A3588" s="273">
        <v>45309</v>
      </c>
      <c r="B3588" s="273"/>
      <c r="C3588" s="274" t="s">
        <v>897</v>
      </c>
      <c r="D3588" s="275" t="s">
        <v>1275</v>
      </c>
      <c r="E3588" s="275"/>
      <c r="F3588" s="275"/>
      <c r="G3588" s="421" t="str">
        <f t="shared" si="56"/>
        <v/>
      </c>
      <c r="H3588" s="276">
        <v>20</v>
      </c>
      <c r="I3588" s="275" t="s">
        <v>901</v>
      </c>
      <c r="J3588" s="210" t="s">
        <v>1687</v>
      </c>
    </row>
    <row r="3589" spans="1:10" ht="19.2" hidden="1" customHeight="1" x14ac:dyDescent="0.3">
      <c r="A3589" s="273">
        <v>45901</v>
      </c>
      <c r="B3589" s="273"/>
      <c r="C3589" s="274" t="s">
        <v>897</v>
      </c>
      <c r="D3589" s="275" t="s">
        <v>1275</v>
      </c>
      <c r="E3589" s="275"/>
      <c r="F3589" s="275"/>
      <c r="G3589" s="421" t="str">
        <f t="shared" si="56"/>
        <v/>
      </c>
      <c r="H3589" s="276">
        <v>20</v>
      </c>
      <c r="I3589" s="275" t="s">
        <v>903</v>
      </c>
      <c r="J3589" s="210" t="s">
        <v>1687</v>
      </c>
    </row>
    <row r="3590" spans="1:10" ht="19.2" hidden="1" customHeight="1" x14ac:dyDescent="0.3">
      <c r="A3590" s="273">
        <v>44861</v>
      </c>
      <c r="B3590" s="273">
        <v>45961</v>
      </c>
      <c r="C3590" s="274" t="s">
        <v>904</v>
      </c>
      <c r="D3590" s="275" t="s">
        <v>118</v>
      </c>
      <c r="E3590" s="275"/>
      <c r="F3590" s="275"/>
      <c r="G3590" s="421" t="str">
        <f t="shared" si="56"/>
        <v/>
      </c>
      <c r="H3590" s="276">
        <v>52</v>
      </c>
      <c r="I3590" s="275" t="s">
        <v>138</v>
      </c>
      <c r="J3590" s="210" t="s">
        <v>1687</v>
      </c>
    </row>
    <row r="3591" spans="1:10" ht="19.2" hidden="1" customHeight="1" x14ac:dyDescent="0.3">
      <c r="A3591" s="273">
        <v>45962</v>
      </c>
      <c r="B3591" s="273"/>
      <c r="C3591" s="274" t="s">
        <v>905</v>
      </c>
      <c r="D3591" s="275" t="s">
        <v>118</v>
      </c>
      <c r="E3591" s="275"/>
      <c r="F3591" s="275"/>
      <c r="G3591" s="421" t="str">
        <f t="shared" si="56"/>
        <v/>
      </c>
      <c r="H3591" s="276">
        <v>52</v>
      </c>
      <c r="I3591" s="275" t="s">
        <v>906</v>
      </c>
      <c r="J3591" s="210" t="s">
        <v>1687</v>
      </c>
    </row>
    <row r="3592" spans="1:10" ht="19.2" hidden="1" customHeight="1" x14ac:dyDescent="0.3">
      <c r="A3592" s="273">
        <v>45695</v>
      </c>
      <c r="B3592" s="273">
        <v>46081</v>
      </c>
      <c r="C3592" s="274" t="s">
        <v>910</v>
      </c>
      <c r="D3592" s="275" t="s">
        <v>118</v>
      </c>
      <c r="E3592" s="275"/>
      <c r="F3592" s="275"/>
      <c r="G3592" s="421" t="str">
        <f t="shared" si="56"/>
        <v/>
      </c>
      <c r="H3592" s="276">
        <v>52</v>
      </c>
      <c r="I3592" s="275" t="s">
        <v>154</v>
      </c>
      <c r="J3592" s="210" t="s">
        <v>1687</v>
      </c>
    </row>
    <row r="3593" spans="1:10" ht="19.2" hidden="1" customHeight="1" x14ac:dyDescent="0.3">
      <c r="A3593" s="273">
        <v>45840</v>
      </c>
      <c r="B3593" s="273"/>
      <c r="C3593" s="274" t="s">
        <v>910</v>
      </c>
      <c r="D3593" s="275" t="s">
        <v>118</v>
      </c>
      <c r="E3593" s="275"/>
      <c r="F3593" s="275"/>
      <c r="G3593" s="421" t="str">
        <f t="shared" si="56"/>
        <v/>
      </c>
      <c r="H3593" s="276">
        <v>52</v>
      </c>
      <c r="I3593" s="275" t="s">
        <v>150</v>
      </c>
      <c r="J3593" s="210" t="s">
        <v>1687</v>
      </c>
    </row>
    <row r="3594" spans="1:10" ht="19.2" hidden="1" customHeight="1" x14ac:dyDescent="0.3">
      <c r="A3594" s="273">
        <v>45652</v>
      </c>
      <c r="B3594" s="273">
        <v>46020</v>
      </c>
      <c r="C3594" s="274" t="s">
        <v>911</v>
      </c>
      <c r="D3594" s="275" t="s">
        <v>1275</v>
      </c>
      <c r="E3594" s="275"/>
      <c r="F3594" s="275"/>
      <c r="G3594" s="421" t="str">
        <f t="shared" ref="G3594:G3657" si="57">IF(F3594="","",F3594*25)</f>
        <v/>
      </c>
      <c r="H3594" s="276">
        <v>24</v>
      </c>
      <c r="I3594" s="275" t="s">
        <v>912</v>
      </c>
      <c r="J3594" s="210" t="s">
        <v>1687</v>
      </c>
    </row>
    <row r="3595" spans="1:10" ht="19.2" hidden="1" customHeight="1" x14ac:dyDescent="0.3">
      <c r="A3595" s="273">
        <v>45776</v>
      </c>
      <c r="B3595" s="273"/>
      <c r="C3595" s="274" t="s">
        <v>913</v>
      </c>
      <c r="D3595" s="275" t="s">
        <v>1275</v>
      </c>
      <c r="E3595" s="275"/>
      <c r="F3595" s="275"/>
      <c r="G3595" s="421" t="str">
        <f t="shared" si="57"/>
        <v/>
      </c>
      <c r="H3595" s="276">
        <v>20</v>
      </c>
      <c r="I3595" s="275" t="s">
        <v>580</v>
      </c>
      <c r="J3595" s="210" t="s">
        <v>1687</v>
      </c>
    </row>
    <row r="3596" spans="1:10" ht="19.2" hidden="1" customHeight="1" x14ac:dyDescent="0.3">
      <c r="A3596" s="273">
        <v>45776</v>
      </c>
      <c r="B3596" s="273"/>
      <c r="C3596" s="274" t="s">
        <v>913</v>
      </c>
      <c r="D3596" s="275" t="s">
        <v>1275</v>
      </c>
      <c r="E3596" s="275"/>
      <c r="F3596" s="275"/>
      <c r="G3596" s="421" t="str">
        <f t="shared" si="57"/>
        <v/>
      </c>
      <c r="H3596" s="276">
        <v>20</v>
      </c>
      <c r="I3596" s="275" t="s">
        <v>914</v>
      </c>
      <c r="J3596" s="210" t="s">
        <v>1687</v>
      </c>
    </row>
    <row r="3597" spans="1:10" ht="19.2" hidden="1" customHeight="1" x14ac:dyDescent="0.3">
      <c r="A3597" s="273">
        <v>45996</v>
      </c>
      <c r="B3597" s="273">
        <v>46356</v>
      </c>
      <c r="C3597" s="274" t="s">
        <v>915</v>
      </c>
      <c r="D3597" s="275" t="s">
        <v>118</v>
      </c>
      <c r="E3597" s="275"/>
      <c r="F3597" s="275"/>
      <c r="G3597" s="421" t="str">
        <f t="shared" si="57"/>
        <v/>
      </c>
      <c r="H3597" s="276">
        <v>52</v>
      </c>
      <c r="I3597" s="275" t="s">
        <v>916</v>
      </c>
      <c r="J3597" s="210" t="s">
        <v>1687</v>
      </c>
    </row>
    <row r="3598" spans="1:10" ht="19.2" hidden="1" customHeight="1" x14ac:dyDescent="0.3">
      <c r="A3598" s="273">
        <v>45546</v>
      </c>
      <c r="B3598" s="273">
        <v>45961</v>
      </c>
      <c r="C3598" s="274" t="s">
        <v>917</v>
      </c>
      <c r="D3598" s="275" t="s">
        <v>1275</v>
      </c>
      <c r="E3598" s="275"/>
      <c r="F3598" s="275"/>
      <c r="G3598" s="421" t="str">
        <f t="shared" si="57"/>
        <v/>
      </c>
      <c r="H3598" s="276">
        <v>24</v>
      </c>
      <c r="I3598" s="275" t="s">
        <v>102</v>
      </c>
      <c r="J3598" s="210" t="s">
        <v>1687</v>
      </c>
    </row>
    <row r="3599" spans="1:10" ht="19.2" hidden="1" customHeight="1" x14ac:dyDescent="0.3">
      <c r="A3599" s="273">
        <v>45546</v>
      </c>
      <c r="B3599" s="273">
        <v>45961</v>
      </c>
      <c r="C3599" s="274" t="s">
        <v>917</v>
      </c>
      <c r="D3599" s="275" t="s">
        <v>1275</v>
      </c>
      <c r="E3599" s="275"/>
      <c r="F3599" s="275"/>
      <c r="G3599" s="421" t="str">
        <f t="shared" si="57"/>
        <v/>
      </c>
      <c r="H3599" s="276">
        <v>24</v>
      </c>
      <c r="I3599" s="275" t="s">
        <v>918</v>
      </c>
      <c r="J3599" s="210" t="s">
        <v>1687</v>
      </c>
    </row>
    <row r="3600" spans="1:10" ht="19.2" hidden="1" customHeight="1" x14ac:dyDescent="0.3">
      <c r="A3600" s="273">
        <v>45546</v>
      </c>
      <c r="B3600" s="273">
        <v>45961</v>
      </c>
      <c r="C3600" s="274" t="s">
        <v>917</v>
      </c>
      <c r="D3600" s="275" t="s">
        <v>1275</v>
      </c>
      <c r="E3600" s="275"/>
      <c r="F3600" s="275"/>
      <c r="G3600" s="421" t="str">
        <f t="shared" si="57"/>
        <v/>
      </c>
      <c r="H3600" s="276">
        <v>24</v>
      </c>
      <c r="I3600" s="275" t="s">
        <v>919</v>
      </c>
      <c r="J3600" s="210" t="s">
        <v>1687</v>
      </c>
    </row>
    <row r="3601" spans="1:10" ht="19.2" hidden="1" customHeight="1" x14ac:dyDescent="0.3">
      <c r="A3601" s="273">
        <v>45520</v>
      </c>
      <c r="B3601" s="273"/>
      <c r="C3601" s="274" t="s">
        <v>921</v>
      </c>
      <c r="D3601" s="275" t="s">
        <v>1275</v>
      </c>
      <c r="E3601" s="275"/>
      <c r="F3601" s="275"/>
      <c r="G3601" s="421" t="str">
        <f t="shared" si="57"/>
        <v/>
      </c>
      <c r="H3601" s="276">
        <v>20</v>
      </c>
      <c r="I3601" s="275" t="s">
        <v>922</v>
      </c>
      <c r="J3601" s="210" t="s">
        <v>1687</v>
      </c>
    </row>
    <row r="3602" spans="1:10" ht="19.2" hidden="1" customHeight="1" x14ac:dyDescent="0.3">
      <c r="A3602" s="273">
        <v>44924</v>
      </c>
      <c r="B3602" s="273">
        <v>45961</v>
      </c>
      <c r="C3602" s="274" t="s">
        <v>921</v>
      </c>
      <c r="D3602" s="275" t="s">
        <v>1275</v>
      </c>
      <c r="E3602" s="275"/>
      <c r="F3602" s="275"/>
      <c r="G3602" s="421" t="str">
        <f t="shared" si="57"/>
        <v/>
      </c>
      <c r="H3602" s="276">
        <v>24</v>
      </c>
      <c r="I3602" s="275" t="s">
        <v>32</v>
      </c>
      <c r="J3602" s="210" t="s">
        <v>1687</v>
      </c>
    </row>
    <row r="3603" spans="1:10" ht="19.2" hidden="1" customHeight="1" x14ac:dyDescent="0.3">
      <c r="A3603" s="273">
        <v>45300</v>
      </c>
      <c r="B3603" s="273"/>
      <c r="C3603" s="274" t="s">
        <v>923</v>
      </c>
      <c r="D3603" s="275" t="s">
        <v>118</v>
      </c>
      <c r="E3603" s="275" t="s">
        <v>1491</v>
      </c>
      <c r="F3603" s="275"/>
      <c r="G3603" s="421" t="str">
        <f t="shared" si="57"/>
        <v/>
      </c>
      <c r="H3603" s="276">
        <v>278</v>
      </c>
      <c r="I3603" s="275" t="s">
        <v>554</v>
      </c>
      <c r="J3603" s="210" t="s">
        <v>1687</v>
      </c>
    </row>
    <row r="3604" spans="1:10" ht="19.2" hidden="1" customHeight="1" x14ac:dyDescent="0.3">
      <c r="A3604" s="273">
        <v>45846</v>
      </c>
      <c r="B3604" s="273"/>
      <c r="C3604" s="274" t="s">
        <v>925</v>
      </c>
      <c r="D3604" s="275" t="s">
        <v>15</v>
      </c>
      <c r="E3604" s="275" t="s">
        <v>1489</v>
      </c>
      <c r="F3604" s="275"/>
      <c r="G3604" s="421" t="str">
        <f t="shared" si="57"/>
        <v/>
      </c>
      <c r="H3604" s="276">
        <v>194.8</v>
      </c>
      <c r="I3604" s="275" t="s">
        <v>278</v>
      </c>
      <c r="J3604" s="210" t="s">
        <v>1687</v>
      </c>
    </row>
    <row r="3605" spans="1:10" ht="19.2" hidden="1" customHeight="1" x14ac:dyDescent="0.3">
      <c r="A3605" s="273">
        <v>45036</v>
      </c>
      <c r="B3605" s="273">
        <v>45961</v>
      </c>
      <c r="C3605" s="274" t="s">
        <v>928</v>
      </c>
      <c r="D3605" s="275" t="s">
        <v>1275</v>
      </c>
      <c r="E3605" s="275"/>
      <c r="F3605" s="275"/>
      <c r="G3605" s="421" t="str">
        <f t="shared" si="57"/>
        <v/>
      </c>
      <c r="H3605" s="276">
        <v>24</v>
      </c>
      <c r="I3605" s="275" t="s">
        <v>20</v>
      </c>
      <c r="J3605" s="210" t="s">
        <v>1687</v>
      </c>
    </row>
    <row r="3606" spans="1:10" ht="19.2" hidden="1" customHeight="1" x14ac:dyDescent="0.3">
      <c r="A3606" s="273">
        <v>46108</v>
      </c>
      <c r="B3606" s="273">
        <v>46446</v>
      </c>
      <c r="C3606" s="274" t="s">
        <v>1654</v>
      </c>
      <c r="D3606" s="275" t="s">
        <v>118</v>
      </c>
      <c r="E3606" s="275"/>
      <c r="F3606" s="275"/>
      <c r="G3606" s="421" t="str">
        <f t="shared" si="57"/>
        <v/>
      </c>
      <c r="H3606" s="276">
        <v>52</v>
      </c>
      <c r="I3606" s="275" t="s">
        <v>150</v>
      </c>
      <c r="J3606" s="210" t="s">
        <v>1687</v>
      </c>
    </row>
    <row r="3607" spans="1:10" ht="19.2" hidden="1" customHeight="1" x14ac:dyDescent="0.3">
      <c r="A3607" s="273">
        <v>45264</v>
      </c>
      <c r="B3607" s="273">
        <v>46020</v>
      </c>
      <c r="C3607" s="274" t="s">
        <v>929</v>
      </c>
      <c r="D3607" s="275" t="s">
        <v>118</v>
      </c>
      <c r="E3607" s="275"/>
      <c r="F3607" s="275"/>
      <c r="G3607" s="421" t="str">
        <f t="shared" si="57"/>
        <v/>
      </c>
      <c r="H3607" s="276">
        <v>52</v>
      </c>
      <c r="I3607" s="275" t="s">
        <v>306</v>
      </c>
      <c r="J3607" s="210" t="s">
        <v>1687</v>
      </c>
    </row>
    <row r="3608" spans="1:10" ht="19.2" hidden="1" customHeight="1" x14ac:dyDescent="0.3">
      <c r="A3608" s="273">
        <v>46000</v>
      </c>
      <c r="B3608" s="273">
        <v>46356</v>
      </c>
      <c r="C3608" s="274" t="s">
        <v>930</v>
      </c>
      <c r="D3608" s="275" t="s">
        <v>1275</v>
      </c>
      <c r="E3608" s="275"/>
      <c r="F3608" s="275"/>
      <c r="G3608" s="421" t="str">
        <f t="shared" si="57"/>
        <v/>
      </c>
      <c r="H3608" s="276">
        <v>24</v>
      </c>
      <c r="I3608" s="275" t="s">
        <v>20</v>
      </c>
      <c r="J3608" s="210" t="s">
        <v>1687</v>
      </c>
    </row>
    <row r="3609" spans="1:10" ht="19.2" hidden="1" customHeight="1" x14ac:dyDescent="0.3">
      <c r="A3609" s="273">
        <v>45754</v>
      </c>
      <c r="B3609" s="273"/>
      <c r="C3609" s="274" t="s">
        <v>931</v>
      </c>
      <c r="D3609" s="275" t="s">
        <v>1275</v>
      </c>
      <c r="E3609" s="275"/>
      <c r="F3609" s="275"/>
      <c r="G3609" s="421" t="str">
        <f t="shared" si="57"/>
        <v/>
      </c>
      <c r="H3609" s="276">
        <v>20</v>
      </c>
      <c r="I3609" s="275" t="s">
        <v>932</v>
      </c>
      <c r="J3609" s="210" t="s">
        <v>1687</v>
      </c>
    </row>
    <row r="3610" spans="1:10" ht="19.2" hidden="1" customHeight="1" x14ac:dyDescent="0.3">
      <c r="A3610" s="273">
        <v>45761</v>
      </c>
      <c r="B3610" s="273"/>
      <c r="C3610" s="274" t="s">
        <v>933</v>
      </c>
      <c r="D3610" s="275" t="s">
        <v>1275</v>
      </c>
      <c r="E3610" s="275"/>
      <c r="F3610" s="275"/>
      <c r="G3610" s="421" t="str">
        <f t="shared" si="57"/>
        <v/>
      </c>
      <c r="H3610" s="276">
        <v>20</v>
      </c>
      <c r="I3610" s="275" t="s">
        <v>934</v>
      </c>
      <c r="J3610" s="210" t="s">
        <v>1687</v>
      </c>
    </row>
    <row r="3611" spans="1:10" ht="19.2" hidden="1" customHeight="1" x14ac:dyDescent="0.3">
      <c r="A3611" s="273">
        <v>45761</v>
      </c>
      <c r="B3611" s="273"/>
      <c r="C3611" s="274" t="s">
        <v>933</v>
      </c>
      <c r="D3611" s="275" t="s">
        <v>1275</v>
      </c>
      <c r="E3611" s="275"/>
      <c r="F3611" s="275"/>
      <c r="G3611" s="421" t="str">
        <f t="shared" si="57"/>
        <v/>
      </c>
      <c r="H3611" s="276">
        <v>20</v>
      </c>
      <c r="I3611" s="275" t="s">
        <v>935</v>
      </c>
      <c r="J3611" s="210" t="s">
        <v>1687</v>
      </c>
    </row>
    <row r="3612" spans="1:10" ht="19.2" hidden="1" customHeight="1" x14ac:dyDescent="0.3">
      <c r="A3612" s="273"/>
      <c r="B3612" s="273">
        <v>45961</v>
      </c>
      <c r="C3612" s="274" t="s">
        <v>936</v>
      </c>
      <c r="D3612" s="275" t="s">
        <v>187</v>
      </c>
      <c r="E3612" s="275" t="s">
        <v>1489</v>
      </c>
      <c r="F3612" s="275"/>
      <c r="G3612" s="421" t="str">
        <f t="shared" si="57"/>
        <v/>
      </c>
      <c r="H3612" s="276">
        <v>306</v>
      </c>
      <c r="I3612" s="275" t="s">
        <v>937</v>
      </c>
      <c r="J3612" s="210" t="s">
        <v>1687</v>
      </c>
    </row>
    <row r="3613" spans="1:10" ht="19.2" hidden="1" customHeight="1" x14ac:dyDescent="0.3">
      <c r="A3613" s="273">
        <v>45523</v>
      </c>
      <c r="B3613" s="273"/>
      <c r="C3613" s="274" t="s">
        <v>939</v>
      </c>
      <c r="D3613" s="275" t="s">
        <v>1275</v>
      </c>
      <c r="E3613" s="275"/>
      <c r="F3613" s="275"/>
      <c r="G3613" s="421" t="str">
        <f t="shared" si="57"/>
        <v/>
      </c>
      <c r="H3613" s="276">
        <v>20</v>
      </c>
      <c r="I3613" s="275" t="s">
        <v>940</v>
      </c>
      <c r="J3613" s="210" t="s">
        <v>1687</v>
      </c>
    </row>
    <row r="3614" spans="1:10" ht="19.2" hidden="1" customHeight="1" x14ac:dyDescent="0.3">
      <c r="A3614" s="273">
        <v>45673</v>
      </c>
      <c r="B3614" s="273">
        <v>46052</v>
      </c>
      <c r="C3614" s="274" t="s">
        <v>941</v>
      </c>
      <c r="D3614" s="275" t="s">
        <v>118</v>
      </c>
      <c r="E3614" s="275"/>
      <c r="F3614" s="275"/>
      <c r="G3614" s="421" t="str">
        <f t="shared" si="57"/>
        <v/>
      </c>
      <c r="H3614" s="276">
        <v>52</v>
      </c>
      <c r="I3614" s="275" t="s">
        <v>942</v>
      </c>
      <c r="J3614" s="210" t="s">
        <v>1687</v>
      </c>
    </row>
    <row r="3615" spans="1:10" ht="19.2" hidden="1" customHeight="1" x14ac:dyDescent="0.3">
      <c r="A3615" s="273">
        <v>45773</v>
      </c>
      <c r="B3615" s="273"/>
      <c r="C3615" s="274" t="s">
        <v>941</v>
      </c>
      <c r="D3615" s="275" t="s">
        <v>118</v>
      </c>
      <c r="E3615" s="275"/>
      <c r="F3615" s="275"/>
      <c r="G3615" s="421" t="str">
        <f t="shared" si="57"/>
        <v/>
      </c>
      <c r="H3615" s="276">
        <v>48</v>
      </c>
      <c r="I3615" s="275" t="s">
        <v>944</v>
      </c>
      <c r="J3615" s="210" t="s">
        <v>1687</v>
      </c>
    </row>
    <row r="3616" spans="1:10" ht="19.2" hidden="1" customHeight="1" x14ac:dyDescent="0.3">
      <c r="A3616" s="273">
        <v>46017</v>
      </c>
      <c r="B3616" s="273">
        <v>46356</v>
      </c>
      <c r="C3616" s="274" t="s">
        <v>945</v>
      </c>
      <c r="D3616" s="275" t="s">
        <v>1275</v>
      </c>
      <c r="E3616" s="275"/>
      <c r="F3616" s="275"/>
      <c r="G3616" s="421" t="str">
        <f t="shared" si="57"/>
        <v/>
      </c>
      <c r="H3616" s="276">
        <v>24</v>
      </c>
      <c r="I3616" s="275" t="s">
        <v>946</v>
      </c>
      <c r="J3616" s="210" t="s">
        <v>1687</v>
      </c>
    </row>
    <row r="3617" spans="1:10" ht="19.2" hidden="1" customHeight="1" x14ac:dyDescent="0.3">
      <c r="A3617" s="273">
        <v>45817</v>
      </c>
      <c r="B3617" s="273"/>
      <c r="C3617" s="274" t="s">
        <v>949</v>
      </c>
      <c r="D3617" s="275" t="s">
        <v>118</v>
      </c>
      <c r="E3617" s="275"/>
      <c r="F3617" s="275"/>
      <c r="G3617" s="421" t="str">
        <f t="shared" si="57"/>
        <v/>
      </c>
      <c r="H3617" s="276">
        <v>48</v>
      </c>
      <c r="I3617" s="275" t="s">
        <v>950</v>
      </c>
      <c r="J3617" s="210" t="s">
        <v>1687</v>
      </c>
    </row>
    <row r="3618" spans="1:10" ht="19.2" hidden="1" customHeight="1" x14ac:dyDescent="0.3">
      <c r="A3618" s="273">
        <v>45699</v>
      </c>
      <c r="B3618" s="273">
        <v>46081</v>
      </c>
      <c r="C3618" s="274" t="s">
        <v>947</v>
      </c>
      <c r="D3618" s="275" t="s">
        <v>1275</v>
      </c>
      <c r="E3618" s="275"/>
      <c r="F3618" s="275"/>
      <c r="G3618" s="421" t="str">
        <f t="shared" si="57"/>
        <v/>
      </c>
      <c r="H3618" s="276">
        <v>24</v>
      </c>
      <c r="I3618" s="275" t="s">
        <v>948</v>
      </c>
      <c r="J3618" s="210" t="s">
        <v>1687</v>
      </c>
    </row>
    <row r="3619" spans="1:10" ht="19.2" hidden="1" customHeight="1" x14ac:dyDescent="0.3">
      <c r="A3619" s="273">
        <v>45699</v>
      </c>
      <c r="B3619" s="273">
        <v>46081</v>
      </c>
      <c r="C3619" s="274" t="s">
        <v>947</v>
      </c>
      <c r="D3619" s="275" t="s">
        <v>1275</v>
      </c>
      <c r="E3619" s="275"/>
      <c r="F3619" s="275"/>
      <c r="G3619" s="421" t="str">
        <f t="shared" si="57"/>
        <v/>
      </c>
      <c r="H3619" s="276">
        <v>24</v>
      </c>
      <c r="I3619" s="275" t="s">
        <v>149</v>
      </c>
      <c r="J3619" s="210" t="s">
        <v>1687</v>
      </c>
    </row>
    <row r="3620" spans="1:10" ht="19.2" hidden="1" customHeight="1" x14ac:dyDescent="0.3">
      <c r="A3620" s="273">
        <v>45699</v>
      </c>
      <c r="B3620" s="273">
        <v>46081</v>
      </c>
      <c r="C3620" s="274" t="s">
        <v>947</v>
      </c>
      <c r="D3620" s="275" t="s">
        <v>1275</v>
      </c>
      <c r="E3620" s="275"/>
      <c r="F3620" s="275"/>
      <c r="G3620" s="421" t="str">
        <f t="shared" si="57"/>
        <v/>
      </c>
      <c r="H3620" s="276">
        <v>24</v>
      </c>
      <c r="I3620" s="275" t="s">
        <v>48</v>
      </c>
      <c r="J3620" s="210" t="s">
        <v>1687</v>
      </c>
    </row>
    <row r="3621" spans="1:10" ht="19.2" hidden="1" customHeight="1" x14ac:dyDescent="0.3">
      <c r="A3621" s="273">
        <v>46063</v>
      </c>
      <c r="B3621" s="273">
        <v>46418</v>
      </c>
      <c r="C3621" s="274" t="s">
        <v>947</v>
      </c>
      <c r="D3621" s="275" t="s">
        <v>1275</v>
      </c>
      <c r="E3621" s="275"/>
      <c r="F3621" s="275"/>
      <c r="G3621" s="421" t="str">
        <f t="shared" si="57"/>
        <v/>
      </c>
      <c r="H3621" s="276">
        <v>24</v>
      </c>
      <c r="I3621" s="275" t="s">
        <v>550</v>
      </c>
      <c r="J3621" s="210" t="s">
        <v>1687</v>
      </c>
    </row>
    <row r="3622" spans="1:10" ht="19.2" hidden="1" customHeight="1" x14ac:dyDescent="0.3">
      <c r="A3622" s="273">
        <v>45972</v>
      </c>
      <c r="B3622" s="273"/>
      <c r="C3622" s="274" t="s">
        <v>952</v>
      </c>
      <c r="D3622" s="275" t="s">
        <v>118</v>
      </c>
      <c r="E3622" s="275"/>
      <c r="F3622" s="275"/>
      <c r="G3622" s="421" t="str">
        <f t="shared" si="57"/>
        <v/>
      </c>
      <c r="H3622" s="276">
        <v>52</v>
      </c>
      <c r="I3622" s="275" t="s">
        <v>58</v>
      </c>
      <c r="J3622" s="210" t="s">
        <v>1687</v>
      </c>
    </row>
    <row r="3623" spans="1:10" ht="19.2" hidden="1" customHeight="1" x14ac:dyDescent="0.3">
      <c r="A3623" s="273">
        <v>46021</v>
      </c>
      <c r="B3623" s="273">
        <v>46356</v>
      </c>
      <c r="C3623" s="274" t="s">
        <v>953</v>
      </c>
      <c r="D3623" s="275" t="s">
        <v>118</v>
      </c>
      <c r="E3623" s="275"/>
      <c r="F3623" s="275"/>
      <c r="G3623" s="421" t="str">
        <f t="shared" si="57"/>
        <v/>
      </c>
      <c r="H3623" s="276">
        <v>52</v>
      </c>
      <c r="I3623" s="275" t="s">
        <v>151</v>
      </c>
      <c r="J3623" s="210" t="s">
        <v>1687</v>
      </c>
    </row>
    <row r="3624" spans="1:10" ht="19.2" hidden="1" customHeight="1" x14ac:dyDescent="0.3">
      <c r="A3624" s="273">
        <v>44698</v>
      </c>
      <c r="B3624" s="273">
        <v>45961</v>
      </c>
      <c r="C3624" s="274" t="s">
        <v>955</v>
      </c>
      <c r="D3624" s="275" t="s">
        <v>246</v>
      </c>
      <c r="E3624" s="275" t="s">
        <v>492</v>
      </c>
      <c r="F3624" s="275"/>
      <c r="G3624" s="421" t="str">
        <f t="shared" si="57"/>
        <v/>
      </c>
      <c r="H3624" s="276">
        <v>302.5</v>
      </c>
      <c r="I3624" s="275" t="s">
        <v>515</v>
      </c>
      <c r="J3624" s="210" t="s">
        <v>1687</v>
      </c>
    </row>
    <row r="3625" spans="1:10" ht="19.2" hidden="1" customHeight="1" x14ac:dyDescent="0.3">
      <c r="A3625" s="273">
        <v>45870</v>
      </c>
      <c r="B3625" s="273"/>
      <c r="C3625" s="274" t="s">
        <v>957</v>
      </c>
      <c r="D3625" s="275" t="s">
        <v>1275</v>
      </c>
      <c r="E3625" s="275"/>
      <c r="F3625" s="275"/>
      <c r="G3625" s="421" t="str">
        <f t="shared" si="57"/>
        <v/>
      </c>
      <c r="H3625" s="276">
        <v>20</v>
      </c>
      <c r="I3625" s="275" t="s">
        <v>958</v>
      </c>
      <c r="J3625" s="210" t="s">
        <v>1687</v>
      </c>
    </row>
    <row r="3626" spans="1:10" ht="19.2" hidden="1" customHeight="1" x14ac:dyDescent="0.3">
      <c r="A3626" s="273">
        <v>45705</v>
      </c>
      <c r="B3626" s="273">
        <v>46081</v>
      </c>
      <c r="C3626" s="274" t="s">
        <v>959</v>
      </c>
      <c r="D3626" s="275" t="s">
        <v>1275</v>
      </c>
      <c r="E3626" s="275"/>
      <c r="F3626" s="275"/>
      <c r="G3626" s="421" t="str">
        <f t="shared" si="57"/>
        <v/>
      </c>
      <c r="H3626" s="276">
        <v>24</v>
      </c>
      <c r="I3626" s="275" t="s">
        <v>960</v>
      </c>
      <c r="J3626" s="210" t="s">
        <v>1687</v>
      </c>
    </row>
    <row r="3627" spans="1:10" ht="19.2" hidden="1" customHeight="1" x14ac:dyDescent="0.3">
      <c r="A3627" s="273">
        <v>45940</v>
      </c>
      <c r="B3627" s="273"/>
      <c r="C3627" s="274" t="s">
        <v>961</v>
      </c>
      <c r="D3627" s="275" t="s">
        <v>1275</v>
      </c>
      <c r="E3627" s="275"/>
      <c r="F3627" s="275"/>
      <c r="G3627" s="421" t="str">
        <f t="shared" si="57"/>
        <v/>
      </c>
      <c r="H3627" s="276">
        <v>20</v>
      </c>
      <c r="I3627" s="275" t="s">
        <v>962</v>
      </c>
      <c r="J3627" s="210" t="s">
        <v>1687</v>
      </c>
    </row>
    <row r="3628" spans="1:10" ht="19.2" hidden="1" customHeight="1" x14ac:dyDescent="0.3">
      <c r="A3628" s="273">
        <v>46018</v>
      </c>
      <c r="B3628" s="273">
        <v>46356</v>
      </c>
      <c r="C3628" s="274" t="s">
        <v>963</v>
      </c>
      <c r="D3628" s="275" t="s">
        <v>118</v>
      </c>
      <c r="E3628" s="275"/>
      <c r="F3628" s="275"/>
      <c r="G3628" s="421" t="str">
        <f t="shared" si="57"/>
        <v/>
      </c>
      <c r="H3628" s="276">
        <v>52</v>
      </c>
      <c r="I3628" s="275" t="s">
        <v>964</v>
      </c>
      <c r="J3628" s="210" t="s">
        <v>1687</v>
      </c>
    </row>
    <row r="3629" spans="1:10" ht="19.2" hidden="1" customHeight="1" x14ac:dyDescent="0.3">
      <c r="A3629" s="273">
        <v>45734</v>
      </c>
      <c r="B3629" s="273">
        <v>46109</v>
      </c>
      <c r="C3629" s="274" t="s">
        <v>965</v>
      </c>
      <c r="D3629" s="275" t="s">
        <v>118</v>
      </c>
      <c r="E3629" s="275"/>
      <c r="F3629" s="275"/>
      <c r="G3629" s="421" t="str">
        <f t="shared" si="57"/>
        <v/>
      </c>
      <c r="H3629" s="276">
        <v>52</v>
      </c>
      <c r="I3629" s="275" t="s">
        <v>199</v>
      </c>
      <c r="J3629" s="210" t="s">
        <v>1687</v>
      </c>
    </row>
    <row r="3630" spans="1:10" ht="19.2" hidden="1" customHeight="1" x14ac:dyDescent="0.3">
      <c r="A3630" s="273">
        <v>45734</v>
      </c>
      <c r="B3630" s="273">
        <v>46109</v>
      </c>
      <c r="C3630" s="274" t="s">
        <v>965</v>
      </c>
      <c r="D3630" s="275" t="s">
        <v>118</v>
      </c>
      <c r="E3630" s="275"/>
      <c r="F3630" s="275"/>
      <c r="G3630" s="421" t="str">
        <f t="shared" si="57"/>
        <v/>
      </c>
      <c r="H3630" s="276">
        <v>52</v>
      </c>
      <c r="I3630" s="275" t="s">
        <v>96</v>
      </c>
      <c r="J3630" s="210" t="s">
        <v>1687</v>
      </c>
    </row>
    <row r="3631" spans="1:10" ht="19.2" hidden="1" customHeight="1" x14ac:dyDescent="0.3">
      <c r="A3631" s="273">
        <v>46079</v>
      </c>
      <c r="B3631" s="273">
        <v>46418</v>
      </c>
      <c r="C3631" s="274" t="s">
        <v>965</v>
      </c>
      <c r="D3631" s="275" t="s">
        <v>118</v>
      </c>
      <c r="E3631" s="275"/>
      <c r="F3631" s="275"/>
      <c r="G3631" s="421" t="str">
        <f t="shared" si="57"/>
        <v/>
      </c>
      <c r="H3631" s="276">
        <v>52</v>
      </c>
      <c r="I3631" s="275" t="s">
        <v>136</v>
      </c>
      <c r="J3631" s="210" t="s">
        <v>1687</v>
      </c>
    </row>
    <row r="3632" spans="1:10" ht="19.2" hidden="1" customHeight="1" x14ac:dyDescent="0.3">
      <c r="A3632" s="273">
        <v>46087</v>
      </c>
      <c r="B3632" s="273">
        <v>46446</v>
      </c>
      <c r="C3632" s="274" t="s">
        <v>965</v>
      </c>
      <c r="D3632" s="275" t="s">
        <v>118</v>
      </c>
      <c r="E3632" s="275"/>
      <c r="F3632" s="275"/>
      <c r="G3632" s="421" t="str">
        <f t="shared" si="57"/>
        <v/>
      </c>
      <c r="H3632" s="276">
        <v>52</v>
      </c>
      <c r="I3632" s="275" t="s">
        <v>43</v>
      </c>
      <c r="J3632" s="210" t="s">
        <v>1687</v>
      </c>
    </row>
    <row r="3633" spans="1:10" ht="19.2" hidden="1" customHeight="1" x14ac:dyDescent="0.3">
      <c r="A3633" s="273">
        <v>44293</v>
      </c>
      <c r="B3633" s="273">
        <v>45961</v>
      </c>
      <c r="C3633" s="274" t="s">
        <v>966</v>
      </c>
      <c r="D3633" s="275" t="s">
        <v>635</v>
      </c>
      <c r="E3633" s="275"/>
      <c r="F3633" s="275"/>
      <c r="G3633" s="421" t="str">
        <f t="shared" si="57"/>
        <v/>
      </c>
      <c r="H3633" s="276">
        <v>330</v>
      </c>
      <c r="I3633" s="275" t="s">
        <v>407</v>
      </c>
      <c r="J3633" s="210" t="s">
        <v>1687</v>
      </c>
    </row>
    <row r="3634" spans="1:10" ht="19.2" hidden="1" customHeight="1" x14ac:dyDescent="0.3">
      <c r="A3634" s="273">
        <v>44925</v>
      </c>
      <c r="B3634" s="273">
        <v>45961</v>
      </c>
      <c r="C3634" s="274" t="s">
        <v>967</v>
      </c>
      <c r="D3634" s="275" t="s">
        <v>246</v>
      </c>
      <c r="E3634" s="275"/>
      <c r="F3634" s="275"/>
      <c r="G3634" s="421" t="str">
        <f t="shared" si="57"/>
        <v/>
      </c>
      <c r="H3634" s="276">
        <v>60.5</v>
      </c>
      <c r="I3634" s="275" t="s">
        <v>515</v>
      </c>
      <c r="J3634" s="210" t="s">
        <v>1687</v>
      </c>
    </row>
    <row r="3635" spans="1:10" ht="19.2" hidden="1" customHeight="1" x14ac:dyDescent="0.3">
      <c r="A3635" s="273">
        <v>45302</v>
      </c>
      <c r="B3635" s="273"/>
      <c r="C3635" s="274" t="s">
        <v>968</v>
      </c>
      <c r="D3635" s="275" t="s">
        <v>118</v>
      </c>
      <c r="E3635" s="275"/>
      <c r="F3635" s="275"/>
      <c r="G3635" s="421" t="str">
        <f t="shared" si="57"/>
        <v/>
      </c>
      <c r="H3635" s="276">
        <v>48</v>
      </c>
      <c r="I3635" s="275" t="s">
        <v>846</v>
      </c>
      <c r="J3635" s="210" t="s">
        <v>1687</v>
      </c>
    </row>
    <row r="3636" spans="1:10" ht="19.2" hidden="1" customHeight="1" x14ac:dyDescent="0.3">
      <c r="A3636" s="273">
        <v>45915</v>
      </c>
      <c r="B3636" s="273"/>
      <c r="C3636" s="274" t="s">
        <v>969</v>
      </c>
      <c r="D3636" s="275" t="s">
        <v>1275</v>
      </c>
      <c r="E3636" s="275"/>
      <c r="F3636" s="275"/>
      <c r="G3636" s="421" t="str">
        <f t="shared" si="57"/>
        <v/>
      </c>
      <c r="H3636" s="276">
        <v>20</v>
      </c>
      <c r="I3636" s="275" t="s">
        <v>970</v>
      </c>
      <c r="J3636" s="210" t="s">
        <v>1687</v>
      </c>
    </row>
    <row r="3637" spans="1:10" ht="19.2" hidden="1" customHeight="1" x14ac:dyDescent="0.3">
      <c r="A3637" s="273">
        <v>45507</v>
      </c>
      <c r="B3637" s="273"/>
      <c r="C3637" s="274" t="s">
        <v>971</v>
      </c>
      <c r="D3637" s="275" t="s">
        <v>118</v>
      </c>
      <c r="E3637" s="275"/>
      <c r="F3637" s="275"/>
      <c r="G3637" s="421" t="str">
        <f t="shared" si="57"/>
        <v/>
      </c>
      <c r="H3637" s="276">
        <v>48</v>
      </c>
      <c r="I3637" s="275" t="s">
        <v>972</v>
      </c>
      <c r="J3637" s="210" t="s">
        <v>1687</v>
      </c>
    </row>
    <row r="3638" spans="1:10" ht="19.2" hidden="1" customHeight="1" x14ac:dyDescent="0.3">
      <c r="A3638" s="273">
        <v>45841</v>
      </c>
      <c r="B3638" s="273"/>
      <c r="C3638" s="274" t="s">
        <v>973</v>
      </c>
      <c r="D3638" s="275" t="s">
        <v>145</v>
      </c>
      <c r="E3638" s="275"/>
      <c r="F3638" s="275"/>
      <c r="G3638" s="421" t="str">
        <f t="shared" si="57"/>
        <v/>
      </c>
      <c r="H3638" s="276">
        <v>79</v>
      </c>
      <c r="I3638" s="275" t="s">
        <v>202</v>
      </c>
      <c r="J3638" s="210" t="s">
        <v>1687</v>
      </c>
    </row>
    <row r="3639" spans="1:10" ht="19.2" hidden="1" customHeight="1" x14ac:dyDescent="0.3">
      <c r="A3639" s="273">
        <v>45959</v>
      </c>
      <c r="B3639" s="273"/>
      <c r="C3639" s="274" t="s">
        <v>973</v>
      </c>
      <c r="D3639" s="275" t="s">
        <v>118</v>
      </c>
      <c r="E3639" s="275"/>
      <c r="F3639" s="275"/>
      <c r="G3639" s="421" t="str">
        <f t="shared" si="57"/>
        <v/>
      </c>
      <c r="H3639" s="276">
        <v>48</v>
      </c>
      <c r="I3639" s="275" t="s">
        <v>974</v>
      </c>
      <c r="J3639" s="210" t="s">
        <v>1687</v>
      </c>
    </row>
    <row r="3640" spans="1:10" ht="19.2" hidden="1" customHeight="1" x14ac:dyDescent="0.3">
      <c r="A3640" s="273">
        <v>44915</v>
      </c>
      <c r="B3640" s="273">
        <v>45961</v>
      </c>
      <c r="C3640" s="274" t="s">
        <v>975</v>
      </c>
      <c r="D3640" s="275" t="s">
        <v>1275</v>
      </c>
      <c r="E3640" s="275"/>
      <c r="F3640" s="275"/>
      <c r="G3640" s="421" t="str">
        <f t="shared" si="57"/>
        <v/>
      </c>
      <c r="H3640" s="276">
        <v>24</v>
      </c>
      <c r="I3640" s="275" t="s">
        <v>976</v>
      </c>
      <c r="J3640" s="210" t="s">
        <v>1687</v>
      </c>
    </row>
    <row r="3641" spans="1:10" ht="19.2" hidden="1" customHeight="1" x14ac:dyDescent="0.3">
      <c r="A3641" s="273">
        <v>44915</v>
      </c>
      <c r="B3641" s="273">
        <v>45961</v>
      </c>
      <c r="C3641" s="274" t="s">
        <v>975</v>
      </c>
      <c r="D3641" s="275" t="s">
        <v>1275</v>
      </c>
      <c r="E3641" s="275"/>
      <c r="F3641" s="275"/>
      <c r="G3641" s="421" t="str">
        <f t="shared" si="57"/>
        <v/>
      </c>
      <c r="H3641" s="276">
        <v>24</v>
      </c>
      <c r="I3641" s="275" t="s">
        <v>150</v>
      </c>
      <c r="J3641" s="210" t="s">
        <v>1687</v>
      </c>
    </row>
    <row r="3642" spans="1:10" ht="19.2" hidden="1" customHeight="1" x14ac:dyDescent="0.3">
      <c r="A3642" s="273">
        <v>44915</v>
      </c>
      <c r="B3642" s="273">
        <v>45961</v>
      </c>
      <c r="C3642" s="274" t="s">
        <v>975</v>
      </c>
      <c r="D3642" s="275" t="s">
        <v>1275</v>
      </c>
      <c r="E3642" s="275"/>
      <c r="F3642" s="275"/>
      <c r="G3642" s="421" t="str">
        <f t="shared" si="57"/>
        <v/>
      </c>
      <c r="H3642" s="276">
        <v>24</v>
      </c>
      <c r="I3642" s="275" t="s">
        <v>256</v>
      </c>
      <c r="J3642" s="210" t="s">
        <v>1687</v>
      </c>
    </row>
    <row r="3643" spans="1:10" ht="19.2" hidden="1" customHeight="1" x14ac:dyDescent="0.3">
      <c r="A3643" s="273">
        <v>44915</v>
      </c>
      <c r="B3643" s="273">
        <v>45961</v>
      </c>
      <c r="C3643" s="274" t="s">
        <v>975</v>
      </c>
      <c r="D3643" s="275" t="s">
        <v>1275</v>
      </c>
      <c r="E3643" s="275"/>
      <c r="F3643" s="275"/>
      <c r="G3643" s="421" t="str">
        <f t="shared" si="57"/>
        <v/>
      </c>
      <c r="H3643" s="276">
        <v>24</v>
      </c>
      <c r="I3643" s="275" t="s">
        <v>977</v>
      </c>
      <c r="J3643" s="210" t="s">
        <v>1687</v>
      </c>
    </row>
    <row r="3644" spans="1:10" ht="19.2" hidden="1" customHeight="1" x14ac:dyDescent="0.3">
      <c r="A3644" s="273">
        <v>45629</v>
      </c>
      <c r="B3644" s="273">
        <v>46020</v>
      </c>
      <c r="C3644" s="274" t="s">
        <v>975</v>
      </c>
      <c r="D3644" s="275" t="s">
        <v>1275</v>
      </c>
      <c r="E3644" s="275"/>
      <c r="F3644" s="275"/>
      <c r="G3644" s="421" t="str">
        <f t="shared" si="57"/>
        <v/>
      </c>
      <c r="H3644" s="276">
        <v>24</v>
      </c>
      <c r="I3644" s="275" t="s">
        <v>65</v>
      </c>
      <c r="J3644" s="210" t="s">
        <v>1687</v>
      </c>
    </row>
    <row r="3645" spans="1:10" ht="19.2" hidden="1" customHeight="1" x14ac:dyDescent="0.3">
      <c r="A3645" s="273">
        <v>45821</v>
      </c>
      <c r="B3645" s="273"/>
      <c r="C3645" s="274" t="s">
        <v>975</v>
      </c>
      <c r="D3645" s="275" t="s">
        <v>1275</v>
      </c>
      <c r="E3645" s="275"/>
      <c r="F3645" s="275"/>
      <c r="G3645" s="421" t="str">
        <f t="shared" si="57"/>
        <v/>
      </c>
      <c r="H3645" s="276">
        <v>20</v>
      </c>
      <c r="I3645" s="275" t="s">
        <v>978</v>
      </c>
      <c r="J3645" s="210" t="s">
        <v>1687</v>
      </c>
    </row>
    <row r="3646" spans="1:10" ht="19.2" hidden="1" customHeight="1" x14ac:dyDescent="0.3">
      <c r="A3646" s="273">
        <v>46104</v>
      </c>
      <c r="B3646" s="273">
        <v>46446</v>
      </c>
      <c r="C3646" s="274" t="s">
        <v>975</v>
      </c>
      <c r="D3646" s="275" t="s">
        <v>1275</v>
      </c>
      <c r="E3646" s="275"/>
      <c r="F3646" s="275"/>
      <c r="G3646" s="421" t="str">
        <f t="shared" si="57"/>
        <v/>
      </c>
      <c r="H3646" s="276">
        <v>24</v>
      </c>
      <c r="I3646" s="275" t="s">
        <v>550</v>
      </c>
      <c r="J3646" s="210" t="s">
        <v>1687</v>
      </c>
    </row>
    <row r="3647" spans="1:10" ht="19.2" hidden="1" customHeight="1" x14ac:dyDescent="0.3">
      <c r="A3647" s="273">
        <v>44075</v>
      </c>
      <c r="B3647" s="273">
        <v>45961</v>
      </c>
      <c r="C3647" s="436" t="s">
        <v>979</v>
      </c>
      <c r="D3647" s="275" t="s">
        <v>15</v>
      </c>
      <c r="E3647" s="275" t="s">
        <v>1489</v>
      </c>
      <c r="F3647" s="275"/>
      <c r="G3647" s="421" t="str">
        <f t="shared" si="57"/>
        <v/>
      </c>
      <c r="H3647" s="276">
        <v>148.5</v>
      </c>
      <c r="I3647" s="275" t="s">
        <v>980</v>
      </c>
      <c r="J3647" s="210" t="s">
        <v>1687</v>
      </c>
    </row>
    <row r="3648" spans="1:10" ht="19.2" hidden="1" customHeight="1" x14ac:dyDescent="0.3">
      <c r="A3648" s="273">
        <v>44075</v>
      </c>
      <c r="B3648" s="273">
        <v>45961</v>
      </c>
      <c r="C3648" s="436" t="s">
        <v>979</v>
      </c>
      <c r="D3648" s="275" t="s">
        <v>15</v>
      </c>
      <c r="E3648" s="275" t="s">
        <v>1489</v>
      </c>
      <c r="F3648" s="275"/>
      <c r="G3648" s="421" t="str">
        <f t="shared" si="57"/>
        <v/>
      </c>
      <c r="H3648" s="276">
        <v>148.5</v>
      </c>
      <c r="I3648" s="275" t="s">
        <v>981</v>
      </c>
      <c r="J3648" s="210" t="s">
        <v>1687</v>
      </c>
    </row>
    <row r="3649" spans="1:10" ht="19.2" hidden="1" customHeight="1" x14ac:dyDescent="0.3">
      <c r="A3649" s="273">
        <v>43411</v>
      </c>
      <c r="B3649" s="273">
        <v>45961</v>
      </c>
      <c r="C3649" s="274" t="s">
        <v>982</v>
      </c>
      <c r="D3649" s="275" t="s">
        <v>15</v>
      </c>
      <c r="E3649" s="275"/>
      <c r="F3649" s="275"/>
      <c r="G3649" s="421" t="str">
        <f t="shared" si="57"/>
        <v/>
      </c>
      <c r="H3649" s="276">
        <v>132</v>
      </c>
      <c r="I3649" s="275" t="s">
        <v>983</v>
      </c>
      <c r="J3649" s="210" t="s">
        <v>1687</v>
      </c>
    </row>
    <row r="3650" spans="1:10" ht="19.2" hidden="1" customHeight="1" x14ac:dyDescent="0.3">
      <c r="A3650" s="273"/>
      <c r="B3650" s="273">
        <v>45961</v>
      </c>
      <c r="C3650" s="274" t="s">
        <v>984</v>
      </c>
      <c r="D3650" s="275" t="s">
        <v>1120</v>
      </c>
      <c r="E3650" s="275"/>
      <c r="F3650" s="275"/>
      <c r="G3650" s="421" t="str">
        <f t="shared" si="57"/>
        <v/>
      </c>
      <c r="H3650" s="276">
        <v>474</v>
      </c>
      <c r="I3650" s="275" t="s">
        <v>986</v>
      </c>
      <c r="J3650" s="210" t="s">
        <v>1687</v>
      </c>
    </row>
    <row r="3651" spans="1:10" ht="19.2" hidden="1" customHeight="1" x14ac:dyDescent="0.3">
      <c r="A3651" s="273">
        <v>45485</v>
      </c>
      <c r="B3651" s="273">
        <v>46203</v>
      </c>
      <c r="C3651" s="274" t="s">
        <v>988</v>
      </c>
      <c r="D3651" s="275" t="s">
        <v>1275</v>
      </c>
      <c r="E3651" s="275"/>
      <c r="F3651" s="275"/>
      <c r="G3651" s="421" t="str">
        <f t="shared" si="57"/>
        <v/>
      </c>
      <c r="H3651" s="276">
        <v>20</v>
      </c>
      <c r="I3651" s="275" t="s">
        <v>989</v>
      </c>
      <c r="J3651" s="210" t="s">
        <v>1687</v>
      </c>
    </row>
    <row r="3652" spans="1:10" ht="19.2" hidden="1" customHeight="1" x14ac:dyDescent="0.3">
      <c r="A3652" s="273">
        <v>46011</v>
      </c>
      <c r="B3652" s="273">
        <v>46356</v>
      </c>
      <c r="C3652" s="274" t="s">
        <v>988</v>
      </c>
      <c r="D3652" s="275" t="s">
        <v>1275</v>
      </c>
      <c r="E3652" s="275"/>
      <c r="F3652" s="275"/>
      <c r="G3652" s="421" t="str">
        <f t="shared" si="57"/>
        <v/>
      </c>
      <c r="H3652" s="276">
        <v>24</v>
      </c>
      <c r="I3652" s="275" t="s">
        <v>404</v>
      </c>
      <c r="J3652" s="210" t="s">
        <v>1687</v>
      </c>
    </row>
    <row r="3653" spans="1:10" ht="19.2" hidden="1" customHeight="1" x14ac:dyDescent="0.3">
      <c r="A3653" s="273"/>
      <c r="B3653" s="273">
        <v>45961</v>
      </c>
      <c r="C3653" s="274" t="s">
        <v>990</v>
      </c>
      <c r="D3653" s="275" t="s">
        <v>1275</v>
      </c>
      <c r="E3653" s="275"/>
      <c r="F3653" s="275"/>
      <c r="G3653" s="421" t="str">
        <f t="shared" si="57"/>
        <v/>
      </c>
      <c r="H3653" s="276">
        <v>24</v>
      </c>
      <c r="I3653" s="275" t="s">
        <v>991</v>
      </c>
      <c r="J3653" s="210" t="s">
        <v>1687</v>
      </c>
    </row>
    <row r="3654" spans="1:10" ht="19.2" hidden="1" customHeight="1" x14ac:dyDescent="0.3">
      <c r="A3654" s="273"/>
      <c r="B3654" s="273">
        <v>45961</v>
      </c>
      <c r="C3654" s="274" t="s">
        <v>990</v>
      </c>
      <c r="D3654" s="275" t="s">
        <v>1275</v>
      </c>
      <c r="E3654" s="275"/>
      <c r="F3654" s="275"/>
      <c r="G3654" s="421" t="str">
        <f t="shared" si="57"/>
        <v/>
      </c>
      <c r="H3654" s="276">
        <v>24</v>
      </c>
      <c r="I3654" s="275" t="s">
        <v>992</v>
      </c>
      <c r="J3654" s="210" t="s">
        <v>1687</v>
      </c>
    </row>
    <row r="3655" spans="1:10" ht="19.2" hidden="1" customHeight="1" x14ac:dyDescent="0.3">
      <c r="A3655" s="273"/>
      <c r="B3655" s="273">
        <v>45961</v>
      </c>
      <c r="C3655" s="274" t="s">
        <v>990</v>
      </c>
      <c r="D3655" s="275" t="s">
        <v>1275</v>
      </c>
      <c r="E3655" s="275"/>
      <c r="F3655" s="275"/>
      <c r="G3655" s="421" t="str">
        <f t="shared" si="57"/>
        <v/>
      </c>
      <c r="H3655" s="276">
        <v>24</v>
      </c>
      <c r="I3655" s="275" t="s">
        <v>993</v>
      </c>
      <c r="J3655" s="210" t="s">
        <v>1687</v>
      </c>
    </row>
    <row r="3656" spans="1:10" ht="19.2" hidden="1" customHeight="1" x14ac:dyDescent="0.3">
      <c r="A3656" s="273">
        <v>45831</v>
      </c>
      <c r="B3656" s="273"/>
      <c r="C3656" s="274" t="s">
        <v>994</v>
      </c>
      <c r="D3656" s="275" t="s">
        <v>15</v>
      </c>
      <c r="E3656" s="275"/>
      <c r="F3656" s="275"/>
      <c r="G3656" s="421" t="str">
        <f t="shared" si="57"/>
        <v/>
      </c>
      <c r="H3656" s="276">
        <v>100</v>
      </c>
      <c r="I3656" s="275" t="s">
        <v>995</v>
      </c>
      <c r="J3656" s="210" t="s">
        <v>1687</v>
      </c>
    </row>
    <row r="3657" spans="1:10" ht="19.2" hidden="1" customHeight="1" x14ac:dyDescent="0.3">
      <c r="A3657" s="273">
        <v>45992</v>
      </c>
      <c r="B3657" s="273">
        <v>46356</v>
      </c>
      <c r="C3657" s="274" t="s">
        <v>994</v>
      </c>
      <c r="D3657" s="275" t="s">
        <v>118</v>
      </c>
      <c r="E3657" s="275"/>
      <c r="F3657" s="275"/>
      <c r="G3657" s="421" t="str">
        <f t="shared" si="57"/>
        <v/>
      </c>
      <c r="H3657" s="276">
        <v>52</v>
      </c>
      <c r="I3657" s="275" t="s">
        <v>995</v>
      </c>
      <c r="J3657" s="210" t="s">
        <v>1687</v>
      </c>
    </row>
    <row r="3658" spans="1:10" ht="19.2" hidden="1" customHeight="1" x14ac:dyDescent="0.3">
      <c r="A3658" s="273">
        <v>45740</v>
      </c>
      <c r="B3658" s="273">
        <v>46109</v>
      </c>
      <c r="C3658" s="274" t="s">
        <v>996</v>
      </c>
      <c r="D3658" s="275" t="s">
        <v>1275</v>
      </c>
      <c r="E3658" s="275"/>
      <c r="F3658" s="275"/>
      <c r="G3658" s="421" t="str">
        <f t="shared" ref="G3658:G3721" si="58">IF(F3658="","",F3658*25)</f>
        <v/>
      </c>
      <c r="H3658" s="276">
        <v>24</v>
      </c>
      <c r="I3658" s="275" t="s">
        <v>997</v>
      </c>
      <c r="J3658" s="210" t="s">
        <v>1687</v>
      </c>
    </row>
    <row r="3659" spans="1:10" ht="19.2" hidden="1" customHeight="1" x14ac:dyDescent="0.3">
      <c r="A3659" s="273">
        <v>45462</v>
      </c>
      <c r="B3659" s="273"/>
      <c r="C3659" s="274" t="s">
        <v>998</v>
      </c>
      <c r="D3659" s="275" t="s">
        <v>118</v>
      </c>
      <c r="E3659" s="275"/>
      <c r="F3659" s="275"/>
      <c r="G3659" s="421" t="str">
        <f t="shared" si="58"/>
        <v/>
      </c>
      <c r="H3659" s="276">
        <v>48</v>
      </c>
      <c r="I3659" s="275" t="s">
        <v>999</v>
      </c>
      <c r="J3659" s="210" t="s">
        <v>1687</v>
      </c>
    </row>
    <row r="3660" spans="1:10" ht="19.2" hidden="1" customHeight="1" x14ac:dyDescent="0.3">
      <c r="A3660" s="273">
        <v>45462</v>
      </c>
      <c r="B3660" s="273"/>
      <c r="C3660" s="274" t="s">
        <v>998</v>
      </c>
      <c r="D3660" s="275" t="s">
        <v>118</v>
      </c>
      <c r="E3660" s="275"/>
      <c r="F3660" s="275"/>
      <c r="G3660" s="421" t="str">
        <f t="shared" si="58"/>
        <v/>
      </c>
      <c r="H3660" s="276">
        <v>48</v>
      </c>
      <c r="I3660" s="275" t="s">
        <v>362</v>
      </c>
      <c r="J3660" s="210" t="s">
        <v>1687</v>
      </c>
    </row>
    <row r="3661" spans="1:10" ht="19.2" hidden="1" customHeight="1" x14ac:dyDescent="0.3">
      <c r="A3661" s="273">
        <v>45756</v>
      </c>
      <c r="B3661" s="273"/>
      <c r="C3661" s="274" t="s">
        <v>998</v>
      </c>
      <c r="D3661" s="275" t="s">
        <v>287</v>
      </c>
      <c r="E3661" s="275"/>
      <c r="F3661" s="275"/>
      <c r="G3661" s="421" t="str">
        <f t="shared" si="58"/>
        <v/>
      </c>
      <c r="H3661" s="276">
        <v>252</v>
      </c>
      <c r="I3661" s="275" t="s">
        <v>1000</v>
      </c>
      <c r="J3661" s="210" t="s">
        <v>1687</v>
      </c>
    </row>
    <row r="3662" spans="1:10" ht="19.2" hidden="1" customHeight="1" x14ac:dyDescent="0.3">
      <c r="A3662" s="273">
        <v>45540</v>
      </c>
      <c r="B3662" s="273">
        <v>45961</v>
      </c>
      <c r="C3662" s="274" t="s">
        <v>1001</v>
      </c>
      <c r="D3662" s="275" t="s">
        <v>15</v>
      </c>
      <c r="E3662" s="275"/>
      <c r="F3662" s="275"/>
      <c r="G3662" s="421" t="str">
        <f t="shared" si="58"/>
        <v/>
      </c>
      <c r="H3662" s="276">
        <v>132</v>
      </c>
      <c r="I3662" s="275" t="s">
        <v>1002</v>
      </c>
      <c r="J3662" s="210" t="s">
        <v>1687</v>
      </c>
    </row>
    <row r="3663" spans="1:10" ht="19.2" hidden="1" customHeight="1" x14ac:dyDescent="0.3">
      <c r="A3663" s="273">
        <v>45110</v>
      </c>
      <c r="B3663" s="273">
        <v>45961</v>
      </c>
      <c r="C3663" s="274" t="s">
        <v>1004</v>
      </c>
      <c r="D3663" s="275" t="s">
        <v>118</v>
      </c>
      <c r="E3663" s="275"/>
      <c r="F3663" s="275"/>
      <c r="G3663" s="421" t="str">
        <f t="shared" si="58"/>
        <v/>
      </c>
      <c r="H3663" s="276">
        <v>52</v>
      </c>
      <c r="I3663" s="275" t="s">
        <v>1005</v>
      </c>
      <c r="J3663" s="210" t="s">
        <v>1687</v>
      </c>
    </row>
    <row r="3664" spans="1:10" ht="19.2" hidden="1" customHeight="1" x14ac:dyDescent="0.3">
      <c r="A3664" s="273"/>
      <c r="B3664" s="273">
        <v>45961</v>
      </c>
      <c r="C3664" s="274" t="s">
        <v>1006</v>
      </c>
      <c r="D3664" s="275" t="s">
        <v>145</v>
      </c>
      <c r="E3664" s="275" t="s">
        <v>1495</v>
      </c>
      <c r="F3664" s="275"/>
      <c r="G3664" s="421" t="str">
        <f t="shared" si="58"/>
        <v/>
      </c>
      <c r="H3664" s="276">
        <v>192</v>
      </c>
      <c r="I3664" s="275" t="s">
        <v>1007</v>
      </c>
      <c r="J3664" s="210" t="s">
        <v>1687</v>
      </c>
    </row>
    <row r="3665" spans="1:10" ht="19.2" hidden="1" customHeight="1" x14ac:dyDescent="0.3">
      <c r="A3665" s="273">
        <v>44409</v>
      </c>
      <c r="B3665" s="273">
        <v>46020</v>
      </c>
      <c r="C3665" s="274" t="s">
        <v>1008</v>
      </c>
      <c r="D3665" s="275" t="s">
        <v>1009</v>
      </c>
      <c r="E3665" s="275"/>
      <c r="F3665" s="275"/>
      <c r="G3665" s="421" t="str">
        <f t="shared" si="58"/>
        <v/>
      </c>
      <c r="H3665" s="276">
        <v>60.5</v>
      </c>
      <c r="I3665" s="275" t="s">
        <v>20</v>
      </c>
      <c r="J3665" s="210" t="s">
        <v>1687</v>
      </c>
    </row>
    <row r="3666" spans="1:10" ht="19.2" hidden="1" customHeight="1" x14ac:dyDescent="0.3">
      <c r="A3666" s="273">
        <v>44893</v>
      </c>
      <c r="B3666" s="273">
        <v>45961</v>
      </c>
      <c r="C3666" s="274" t="s">
        <v>1010</v>
      </c>
      <c r="D3666" s="275" t="s">
        <v>1275</v>
      </c>
      <c r="E3666" s="275"/>
      <c r="F3666" s="275"/>
      <c r="G3666" s="421" t="str">
        <f t="shared" si="58"/>
        <v/>
      </c>
      <c r="H3666" s="276">
        <v>24</v>
      </c>
      <c r="I3666" s="275" t="s">
        <v>1011</v>
      </c>
      <c r="J3666" s="210" t="s">
        <v>1687</v>
      </c>
    </row>
    <row r="3667" spans="1:10" ht="19.2" hidden="1" customHeight="1" x14ac:dyDescent="0.3">
      <c r="A3667" s="273">
        <v>44893</v>
      </c>
      <c r="B3667" s="273">
        <v>45961</v>
      </c>
      <c r="C3667" s="274" t="s">
        <v>1010</v>
      </c>
      <c r="D3667" s="275" t="s">
        <v>1275</v>
      </c>
      <c r="E3667" s="275"/>
      <c r="F3667" s="275"/>
      <c r="G3667" s="421" t="str">
        <f t="shared" si="58"/>
        <v/>
      </c>
      <c r="H3667" s="276">
        <v>24</v>
      </c>
      <c r="I3667" s="275" t="s">
        <v>20</v>
      </c>
      <c r="J3667" s="210" t="s">
        <v>1687</v>
      </c>
    </row>
    <row r="3668" spans="1:10" ht="19.2" hidden="1" customHeight="1" x14ac:dyDescent="0.3">
      <c r="A3668" s="273">
        <v>45541</v>
      </c>
      <c r="B3668" s="273">
        <v>45961</v>
      </c>
      <c r="C3668" s="274" t="s">
        <v>1012</v>
      </c>
      <c r="D3668" s="275" t="s">
        <v>1275</v>
      </c>
      <c r="E3668" s="275"/>
      <c r="F3668" s="275"/>
      <c r="G3668" s="421" t="str">
        <f t="shared" si="58"/>
        <v/>
      </c>
      <c r="H3668" s="276">
        <v>24</v>
      </c>
      <c r="I3668" s="275" t="s">
        <v>1013</v>
      </c>
      <c r="J3668" s="210" t="s">
        <v>1687</v>
      </c>
    </row>
    <row r="3669" spans="1:10" ht="19.2" hidden="1" customHeight="1" x14ac:dyDescent="0.3">
      <c r="A3669" s="273">
        <v>45541</v>
      </c>
      <c r="B3669" s="273">
        <v>45961</v>
      </c>
      <c r="C3669" s="274" t="s">
        <v>1012</v>
      </c>
      <c r="D3669" s="275" t="s">
        <v>1275</v>
      </c>
      <c r="E3669" s="275"/>
      <c r="F3669" s="275"/>
      <c r="G3669" s="421" t="str">
        <f t="shared" si="58"/>
        <v/>
      </c>
      <c r="H3669" s="276">
        <v>24</v>
      </c>
      <c r="I3669" s="275" t="s">
        <v>1014</v>
      </c>
      <c r="J3669" s="210" t="s">
        <v>1687</v>
      </c>
    </row>
    <row r="3670" spans="1:10" ht="19.2" hidden="1" customHeight="1" x14ac:dyDescent="0.3">
      <c r="A3670" s="273">
        <v>45946</v>
      </c>
      <c r="B3670" s="273">
        <v>46295</v>
      </c>
      <c r="C3670" s="274" t="s">
        <v>1572</v>
      </c>
      <c r="D3670" s="275" t="s">
        <v>118</v>
      </c>
      <c r="E3670" s="275"/>
      <c r="F3670" s="275"/>
      <c r="G3670" s="421" t="str">
        <f t="shared" si="58"/>
        <v/>
      </c>
      <c r="H3670" s="276">
        <v>48</v>
      </c>
      <c r="I3670" s="275" t="s">
        <v>1016</v>
      </c>
      <c r="J3670" s="210" t="s">
        <v>1687</v>
      </c>
    </row>
    <row r="3671" spans="1:10" ht="19.2" hidden="1" customHeight="1" x14ac:dyDescent="0.3">
      <c r="A3671" s="273">
        <v>46008</v>
      </c>
      <c r="B3671" s="273">
        <v>46356</v>
      </c>
      <c r="C3671" s="274" t="s">
        <v>1572</v>
      </c>
      <c r="D3671" s="275" t="s">
        <v>15</v>
      </c>
      <c r="E3671" s="275"/>
      <c r="F3671" s="275"/>
      <c r="G3671" s="421" t="str">
        <f t="shared" si="58"/>
        <v/>
      </c>
      <c r="H3671" s="276">
        <v>132</v>
      </c>
      <c r="I3671" s="275" t="s">
        <v>1016</v>
      </c>
      <c r="J3671" s="210" t="s">
        <v>1687</v>
      </c>
    </row>
    <row r="3672" spans="1:10" ht="19.2" hidden="1" customHeight="1" x14ac:dyDescent="0.3">
      <c r="A3672" s="273">
        <v>45722</v>
      </c>
      <c r="B3672" s="273">
        <v>46109</v>
      </c>
      <c r="C3672" s="274" t="s">
        <v>1573</v>
      </c>
      <c r="D3672" s="275" t="s">
        <v>1275</v>
      </c>
      <c r="E3672" s="275"/>
      <c r="F3672" s="275"/>
      <c r="G3672" s="421" t="str">
        <f t="shared" si="58"/>
        <v/>
      </c>
      <c r="H3672" s="276">
        <v>24</v>
      </c>
      <c r="I3672" s="275" t="s">
        <v>1019</v>
      </c>
      <c r="J3672" s="210" t="s">
        <v>1687</v>
      </c>
    </row>
    <row r="3673" spans="1:10" ht="19.2" hidden="1" customHeight="1" x14ac:dyDescent="0.3">
      <c r="A3673" s="273">
        <v>45722</v>
      </c>
      <c r="B3673" s="273">
        <v>46109</v>
      </c>
      <c r="C3673" s="274" t="s">
        <v>1574</v>
      </c>
      <c r="D3673" s="275" t="s">
        <v>1275</v>
      </c>
      <c r="E3673" s="275"/>
      <c r="F3673" s="275"/>
      <c r="G3673" s="421" t="str">
        <f t="shared" si="58"/>
        <v/>
      </c>
      <c r="H3673" s="276">
        <v>24</v>
      </c>
      <c r="I3673" s="275" t="s">
        <v>1020</v>
      </c>
      <c r="J3673" s="210" t="s">
        <v>1687</v>
      </c>
    </row>
    <row r="3674" spans="1:10" ht="19.2" hidden="1" customHeight="1" x14ac:dyDescent="0.3">
      <c r="A3674" s="273">
        <v>46043</v>
      </c>
      <c r="B3674" s="273">
        <v>46386</v>
      </c>
      <c r="C3674" s="274" t="s">
        <v>1021</v>
      </c>
      <c r="D3674" s="275" t="s">
        <v>1275</v>
      </c>
      <c r="E3674" s="275"/>
      <c r="F3674" s="275"/>
      <c r="G3674" s="421" t="str">
        <f t="shared" si="58"/>
        <v/>
      </c>
      <c r="H3674" s="276">
        <v>40</v>
      </c>
      <c r="I3674" s="275" t="s">
        <v>1022</v>
      </c>
      <c r="J3674" s="210" t="s">
        <v>1687</v>
      </c>
    </row>
    <row r="3675" spans="1:10" ht="19.2" hidden="1" customHeight="1" x14ac:dyDescent="0.3">
      <c r="A3675" s="273">
        <v>45874</v>
      </c>
      <c r="B3675" s="273"/>
      <c r="C3675" s="274" t="s">
        <v>1017</v>
      </c>
      <c r="D3675" s="275" t="s">
        <v>118</v>
      </c>
      <c r="E3675" s="275"/>
      <c r="F3675" s="275"/>
      <c r="G3675" s="421" t="str">
        <f t="shared" si="58"/>
        <v/>
      </c>
      <c r="H3675" s="276">
        <v>48</v>
      </c>
      <c r="I3675" s="275" t="s">
        <v>85</v>
      </c>
      <c r="J3675" s="210" t="s">
        <v>1687</v>
      </c>
    </row>
    <row r="3676" spans="1:10" ht="19.2" hidden="1" customHeight="1" x14ac:dyDescent="0.3">
      <c r="A3676" s="273">
        <v>45486</v>
      </c>
      <c r="B3676" s="273"/>
      <c r="C3676" s="274" t="s">
        <v>1023</v>
      </c>
      <c r="D3676" s="275" t="s">
        <v>1275</v>
      </c>
      <c r="E3676" s="275"/>
      <c r="F3676" s="275"/>
      <c r="G3676" s="421" t="str">
        <f t="shared" si="58"/>
        <v/>
      </c>
      <c r="H3676" s="276">
        <v>20</v>
      </c>
      <c r="I3676" s="275" t="s">
        <v>1024</v>
      </c>
      <c r="J3676" s="210" t="s">
        <v>1687</v>
      </c>
    </row>
    <row r="3677" spans="1:10" ht="19.2" hidden="1" customHeight="1" x14ac:dyDescent="0.3">
      <c r="A3677" s="273">
        <v>45884</v>
      </c>
      <c r="B3677" s="273"/>
      <c r="C3677" s="274" t="s">
        <v>1023</v>
      </c>
      <c r="D3677" s="275" t="s">
        <v>1275</v>
      </c>
      <c r="E3677" s="275"/>
      <c r="F3677" s="275"/>
      <c r="G3677" s="421" t="str">
        <f t="shared" si="58"/>
        <v/>
      </c>
      <c r="H3677" s="276">
        <v>20</v>
      </c>
      <c r="I3677" s="275" t="s">
        <v>1025</v>
      </c>
      <c r="J3677" s="210" t="s">
        <v>1687</v>
      </c>
    </row>
    <row r="3678" spans="1:10" ht="19.2" hidden="1" customHeight="1" x14ac:dyDescent="0.3">
      <c r="A3678" s="273">
        <v>45939</v>
      </c>
      <c r="B3678" s="273"/>
      <c r="C3678" s="274" t="s">
        <v>1023</v>
      </c>
      <c r="D3678" s="275" t="s">
        <v>1275</v>
      </c>
      <c r="E3678" s="275"/>
      <c r="F3678" s="275"/>
      <c r="G3678" s="421" t="str">
        <f t="shared" si="58"/>
        <v/>
      </c>
      <c r="H3678" s="276">
        <v>20</v>
      </c>
      <c r="I3678" s="275" t="s">
        <v>1026</v>
      </c>
      <c r="J3678" s="210" t="s">
        <v>1687</v>
      </c>
    </row>
    <row r="3679" spans="1:10" ht="19.2" hidden="1" customHeight="1" x14ac:dyDescent="0.3">
      <c r="A3679" s="273">
        <v>45939</v>
      </c>
      <c r="B3679" s="273"/>
      <c r="C3679" s="274" t="s">
        <v>1023</v>
      </c>
      <c r="D3679" s="275" t="s">
        <v>1275</v>
      </c>
      <c r="E3679" s="275"/>
      <c r="F3679" s="275"/>
      <c r="G3679" s="421" t="str">
        <f t="shared" si="58"/>
        <v/>
      </c>
      <c r="H3679" s="276">
        <v>20</v>
      </c>
      <c r="I3679" s="275" t="s">
        <v>1027</v>
      </c>
      <c r="J3679" s="210" t="s">
        <v>1687</v>
      </c>
    </row>
    <row r="3680" spans="1:10" ht="19.2" hidden="1" customHeight="1" x14ac:dyDescent="0.3">
      <c r="A3680" s="273">
        <v>45939</v>
      </c>
      <c r="B3680" s="273"/>
      <c r="C3680" s="274" t="s">
        <v>1023</v>
      </c>
      <c r="D3680" s="275" t="s">
        <v>1275</v>
      </c>
      <c r="E3680" s="275"/>
      <c r="F3680" s="275"/>
      <c r="G3680" s="421" t="str">
        <f t="shared" si="58"/>
        <v/>
      </c>
      <c r="H3680" s="276">
        <v>20</v>
      </c>
      <c r="I3680" s="275" t="s">
        <v>1028</v>
      </c>
      <c r="J3680" s="210" t="s">
        <v>1687</v>
      </c>
    </row>
    <row r="3681" spans="1:10" ht="19.2" hidden="1" customHeight="1" x14ac:dyDescent="0.3">
      <c r="A3681" s="273">
        <v>45939</v>
      </c>
      <c r="B3681" s="273"/>
      <c r="C3681" s="274" t="s">
        <v>1023</v>
      </c>
      <c r="D3681" s="275" t="s">
        <v>1275</v>
      </c>
      <c r="E3681" s="275"/>
      <c r="F3681" s="275"/>
      <c r="G3681" s="421" t="str">
        <f t="shared" si="58"/>
        <v/>
      </c>
      <c r="H3681" s="276">
        <v>20</v>
      </c>
      <c r="I3681" s="275" t="s">
        <v>73</v>
      </c>
      <c r="J3681" s="210" t="s">
        <v>1687</v>
      </c>
    </row>
    <row r="3682" spans="1:10" ht="19.2" hidden="1" customHeight="1" x14ac:dyDescent="0.3">
      <c r="A3682" s="273">
        <v>45862</v>
      </c>
      <c r="B3682" s="273"/>
      <c r="C3682" s="274" t="s">
        <v>1029</v>
      </c>
      <c r="D3682" s="275" t="s">
        <v>1275</v>
      </c>
      <c r="E3682" s="275"/>
      <c r="F3682" s="275"/>
      <c r="G3682" s="421" t="str">
        <f t="shared" si="58"/>
        <v/>
      </c>
      <c r="H3682" s="276">
        <v>20</v>
      </c>
      <c r="I3682" s="275" t="s">
        <v>1030</v>
      </c>
      <c r="J3682" s="210" t="s">
        <v>1687</v>
      </c>
    </row>
    <row r="3683" spans="1:10" ht="19.2" hidden="1" customHeight="1" x14ac:dyDescent="0.3">
      <c r="A3683" s="273">
        <v>46134</v>
      </c>
      <c r="B3683" s="273">
        <v>46476</v>
      </c>
      <c r="C3683" s="274" t="s">
        <v>1029</v>
      </c>
      <c r="D3683" s="275" t="s">
        <v>1275</v>
      </c>
      <c r="E3683" s="275"/>
      <c r="F3683" s="275"/>
      <c r="G3683" s="421" t="str">
        <f t="shared" si="58"/>
        <v/>
      </c>
      <c r="H3683" s="276">
        <v>24</v>
      </c>
      <c r="I3683" s="275" t="s">
        <v>1657</v>
      </c>
      <c r="J3683" s="210" t="s">
        <v>1687</v>
      </c>
    </row>
    <row r="3684" spans="1:10" ht="19.2" hidden="1" customHeight="1" x14ac:dyDescent="0.3">
      <c r="A3684" s="273">
        <v>46028</v>
      </c>
      <c r="B3684" s="273">
        <v>46386</v>
      </c>
      <c r="C3684" s="274" t="s">
        <v>1031</v>
      </c>
      <c r="D3684" s="275" t="s">
        <v>1032</v>
      </c>
      <c r="E3684" s="275"/>
      <c r="F3684" s="275"/>
      <c r="G3684" s="421" t="str">
        <f t="shared" si="58"/>
        <v/>
      </c>
      <c r="H3684" s="276">
        <v>226</v>
      </c>
      <c r="I3684" s="275" t="s">
        <v>186</v>
      </c>
      <c r="J3684" s="210" t="s">
        <v>1687</v>
      </c>
    </row>
    <row r="3685" spans="1:10" ht="19.2" hidden="1" customHeight="1" x14ac:dyDescent="0.3">
      <c r="A3685" s="273">
        <v>44567</v>
      </c>
      <c r="B3685" s="273">
        <v>45961</v>
      </c>
      <c r="C3685" s="274" t="s">
        <v>1033</v>
      </c>
      <c r="D3685" s="275" t="s">
        <v>118</v>
      </c>
      <c r="E3685" s="275"/>
      <c r="F3685" s="275"/>
      <c r="G3685" s="421" t="str">
        <f t="shared" si="58"/>
        <v/>
      </c>
      <c r="H3685" s="276">
        <v>52</v>
      </c>
      <c r="I3685" s="275" t="s">
        <v>1034</v>
      </c>
      <c r="J3685" s="210" t="s">
        <v>1687</v>
      </c>
    </row>
    <row r="3686" spans="1:10" ht="19.2" hidden="1" customHeight="1" x14ac:dyDescent="0.3">
      <c r="A3686" s="273">
        <v>45873</v>
      </c>
      <c r="B3686" s="273"/>
      <c r="C3686" s="274" t="s">
        <v>1035</v>
      </c>
      <c r="D3686" s="275" t="s">
        <v>1275</v>
      </c>
      <c r="E3686" s="275"/>
      <c r="F3686" s="275"/>
      <c r="G3686" s="421" t="str">
        <f t="shared" si="58"/>
        <v/>
      </c>
      <c r="H3686" s="276">
        <v>20</v>
      </c>
      <c r="I3686" s="275" t="s">
        <v>1036</v>
      </c>
      <c r="J3686" s="210" t="s">
        <v>1687</v>
      </c>
    </row>
    <row r="3687" spans="1:10" ht="19.2" hidden="1" customHeight="1" x14ac:dyDescent="0.3">
      <c r="A3687" s="273">
        <v>45568</v>
      </c>
      <c r="B3687" s="273">
        <v>45961</v>
      </c>
      <c r="C3687" s="274" t="s">
        <v>1037</v>
      </c>
      <c r="D3687" s="275" t="s">
        <v>1275</v>
      </c>
      <c r="E3687" s="275"/>
      <c r="F3687" s="275"/>
      <c r="G3687" s="421" t="str">
        <f t="shared" si="58"/>
        <v/>
      </c>
      <c r="H3687" s="276">
        <v>24</v>
      </c>
      <c r="I3687" s="275" t="s">
        <v>1038</v>
      </c>
      <c r="J3687" s="210" t="s">
        <v>1687</v>
      </c>
    </row>
    <row r="3688" spans="1:10" ht="19.2" hidden="1" customHeight="1" x14ac:dyDescent="0.3">
      <c r="A3688" s="273">
        <v>45568</v>
      </c>
      <c r="B3688" s="273">
        <v>45961</v>
      </c>
      <c r="C3688" s="274" t="s">
        <v>1037</v>
      </c>
      <c r="D3688" s="275" t="s">
        <v>1275</v>
      </c>
      <c r="E3688" s="275"/>
      <c r="F3688" s="275"/>
      <c r="G3688" s="421" t="str">
        <f t="shared" si="58"/>
        <v/>
      </c>
      <c r="H3688" s="276">
        <v>24</v>
      </c>
      <c r="I3688" s="275" t="s">
        <v>1039</v>
      </c>
      <c r="J3688" s="210" t="s">
        <v>1687</v>
      </c>
    </row>
    <row r="3689" spans="1:10" ht="19.2" hidden="1" customHeight="1" x14ac:dyDescent="0.3">
      <c r="A3689" s="273">
        <v>45809</v>
      </c>
      <c r="B3689" s="273"/>
      <c r="C3689" s="274" t="s">
        <v>1040</v>
      </c>
      <c r="D3689" s="275" t="s">
        <v>1275</v>
      </c>
      <c r="E3689" s="275"/>
      <c r="F3689" s="275"/>
      <c r="G3689" s="421" t="str">
        <f t="shared" si="58"/>
        <v/>
      </c>
      <c r="H3689" s="276">
        <v>20</v>
      </c>
      <c r="I3689" s="275" t="s">
        <v>1041</v>
      </c>
      <c r="J3689" s="210" t="s">
        <v>1687</v>
      </c>
    </row>
    <row r="3690" spans="1:10" ht="19.2" hidden="1" customHeight="1" x14ac:dyDescent="0.3">
      <c r="A3690" s="273">
        <v>44919</v>
      </c>
      <c r="B3690" s="273">
        <v>45961</v>
      </c>
      <c r="C3690" s="274" t="s">
        <v>1044</v>
      </c>
      <c r="D3690" s="275" t="s">
        <v>1275</v>
      </c>
      <c r="E3690" s="275"/>
      <c r="F3690" s="275"/>
      <c r="G3690" s="421" t="str">
        <f t="shared" si="58"/>
        <v/>
      </c>
      <c r="H3690" s="276">
        <v>24</v>
      </c>
      <c r="I3690" s="275" t="s">
        <v>1045</v>
      </c>
      <c r="J3690" s="210" t="s">
        <v>1687</v>
      </c>
    </row>
    <row r="3691" spans="1:10" ht="19.2" hidden="1" customHeight="1" x14ac:dyDescent="0.3">
      <c r="A3691" s="273">
        <v>46025</v>
      </c>
      <c r="B3691" s="273">
        <v>46386</v>
      </c>
      <c r="C3691" s="274" t="s">
        <v>1046</v>
      </c>
      <c r="D3691" s="275" t="s">
        <v>118</v>
      </c>
      <c r="E3691" s="275"/>
      <c r="F3691" s="275"/>
      <c r="G3691" s="421" t="str">
        <f t="shared" si="58"/>
        <v/>
      </c>
      <c r="H3691" s="276">
        <v>52</v>
      </c>
      <c r="I3691" s="275" t="s">
        <v>1047</v>
      </c>
      <c r="J3691" s="210" t="s">
        <v>1687</v>
      </c>
    </row>
    <row r="3692" spans="1:10" ht="19.2" hidden="1" customHeight="1" x14ac:dyDescent="0.3">
      <c r="A3692" s="273">
        <v>45985</v>
      </c>
      <c r="B3692" s="273">
        <v>46386</v>
      </c>
      <c r="C3692" s="274" t="s">
        <v>1048</v>
      </c>
      <c r="D3692" s="275" t="s">
        <v>1275</v>
      </c>
      <c r="E3692" s="275"/>
      <c r="F3692" s="275"/>
      <c r="G3692" s="421" t="str">
        <f t="shared" si="58"/>
        <v/>
      </c>
      <c r="H3692" s="276">
        <v>24</v>
      </c>
      <c r="I3692" s="275" t="s">
        <v>1049</v>
      </c>
      <c r="J3692" s="210" t="s">
        <v>1687</v>
      </c>
    </row>
    <row r="3693" spans="1:10" ht="19.2" hidden="1" customHeight="1" x14ac:dyDescent="0.3">
      <c r="A3693" s="273">
        <v>45711</v>
      </c>
      <c r="B3693" s="273">
        <v>46081</v>
      </c>
      <c r="C3693" s="274" t="s">
        <v>1050</v>
      </c>
      <c r="D3693" s="275" t="s">
        <v>1275</v>
      </c>
      <c r="E3693" s="275"/>
      <c r="F3693" s="275"/>
      <c r="G3693" s="421" t="str">
        <f t="shared" si="58"/>
        <v/>
      </c>
      <c r="H3693" s="276">
        <v>24</v>
      </c>
      <c r="I3693" s="275" t="s">
        <v>1051</v>
      </c>
      <c r="J3693" s="210" t="s">
        <v>1687</v>
      </c>
    </row>
    <row r="3694" spans="1:10" ht="19.2" hidden="1" customHeight="1" x14ac:dyDescent="0.3">
      <c r="A3694" s="273">
        <v>46071</v>
      </c>
      <c r="B3694" s="273">
        <v>46418</v>
      </c>
      <c r="C3694" s="274" t="s">
        <v>1575</v>
      </c>
      <c r="D3694" s="275" t="s">
        <v>118</v>
      </c>
      <c r="E3694" s="275"/>
      <c r="F3694" s="275"/>
      <c r="G3694" s="421" t="str">
        <f t="shared" si="58"/>
        <v/>
      </c>
      <c r="H3694" s="276">
        <v>52</v>
      </c>
      <c r="I3694" s="275" t="s">
        <v>674</v>
      </c>
      <c r="J3694" s="210" t="s">
        <v>1687</v>
      </c>
    </row>
    <row r="3695" spans="1:10" ht="19.2" hidden="1" customHeight="1" x14ac:dyDescent="0.3">
      <c r="A3695" s="273">
        <v>46132</v>
      </c>
      <c r="B3695" s="273">
        <v>46476</v>
      </c>
      <c r="C3695" s="274" t="s">
        <v>1658</v>
      </c>
      <c r="D3695" s="275" t="s">
        <v>1275</v>
      </c>
      <c r="E3695" s="275"/>
      <c r="F3695" s="275"/>
      <c r="G3695" s="421" t="str">
        <f t="shared" si="58"/>
        <v/>
      </c>
      <c r="H3695" s="276">
        <v>24</v>
      </c>
      <c r="I3695" s="275" t="s">
        <v>846</v>
      </c>
      <c r="J3695" s="210" t="s">
        <v>1687</v>
      </c>
    </row>
    <row r="3696" spans="1:10" ht="19.2" hidden="1" customHeight="1" x14ac:dyDescent="0.3">
      <c r="A3696" s="273">
        <v>46132</v>
      </c>
      <c r="B3696" s="273">
        <v>46476</v>
      </c>
      <c r="C3696" s="274" t="s">
        <v>1658</v>
      </c>
      <c r="D3696" s="275" t="s">
        <v>118</v>
      </c>
      <c r="E3696" s="275"/>
      <c r="F3696" s="275"/>
      <c r="G3696" s="421" t="str">
        <f t="shared" si="58"/>
        <v/>
      </c>
      <c r="H3696" s="276">
        <v>52</v>
      </c>
      <c r="I3696" s="275" t="s">
        <v>221</v>
      </c>
      <c r="J3696" s="210" t="s">
        <v>1687</v>
      </c>
    </row>
    <row r="3697" spans="1:10" ht="19.2" hidden="1" customHeight="1" x14ac:dyDescent="0.3">
      <c r="A3697" s="273">
        <v>45499</v>
      </c>
      <c r="B3697" s="273"/>
      <c r="C3697" s="274" t="s">
        <v>1052</v>
      </c>
      <c r="D3697" s="275" t="s">
        <v>118</v>
      </c>
      <c r="E3697" s="275"/>
      <c r="F3697" s="275"/>
      <c r="G3697" s="421" t="str">
        <f t="shared" si="58"/>
        <v/>
      </c>
      <c r="H3697" s="276">
        <v>48</v>
      </c>
      <c r="I3697" s="275" t="s">
        <v>96</v>
      </c>
      <c r="J3697" s="210" t="s">
        <v>1687</v>
      </c>
    </row>
    <row r="3698" spans="1:10" ht="19.2" hidden="1" customHeight="1" x14ac:dyDescent="0.3">
      <c r="A3698" s="273"/>
      <c r="B3698" s="273"/>
      <c r="C3698" s="274" t="s">
        <v>1053</v>
      </c>
      <c r="D3698" s="275" t="s">
        <v>635</v>
      </c>
      <c r="E3698" s="275"/>
      <c r="F3698" s="275"/>
      <c r="G3698" s="421" t="str">
        <f t="shared" si="58"/>
        <v/>
      </c>
      <c r="H3698" s="276"/>
      <c r="I3698" s="275" t="s">
        <v>1054</v>
      </c>
      <c r="J3698" s="210" t="s">
        <v>1687</v>
      </c>
    </row>
    <row r="3699" spans="1:10" ht="19.2" hidden="1" customHeight="1" x14ac:dyDescent="0.3">
      <c r="A3699" s="273">
        <v>45825</v>
      </c>
      <c r="B3699" s="273"/>
      <c r="C3699" s="274" t="s">
        <v>1056</v>
      </c>
      <c r="D3699" s="275" t="s">
        <v>118</v>
      </c>
      <c r="E3699" s="275"/>
      <c r="F3699" s="275"/>
      <c r="G3699" s="421" t="str">
        <f t="shared" si="58"/>
        <v/>
      </c>
      <c r="H3699" s="276">
        <v>48</v>
      </c>
      <c r="I3699" s="275" t="s">
        <v>1057</v>
      </c>
      <c r="J3699" s="210" t="s">
        <v>1687</v>
      </c>
    </row>
    <row r="3700" spans="1:10" ht="19.2" hidden="1" customHeight="1" x14ac:dyDescent="0.3">
      <c r="A3700" s="273">
        <v>45939</v>
      </c>
      <c r="B3700" s="273"/>
      <c r="C3700" s="274" t="s">
        <v>1058</v>
      </c>
      <c r="D3700" s="275" t="s">
        <v>118</v>
      </c>
      <c r="E3700" s="275"/>
      <c r="F3700" s="275"/>
      <c r="G3700" s="421" t="str">
        <f t="shared" si="58"/>
        <v/>
      </c>
      <c r="H3700" s="276">
        <v>48</v>
      </c>
      <c r="I3700" s="275" t="s">
        <v>1059</v>
      </c>
      <c r="J3700" s="210" t="s">
        <v>1687</v>
      </c>
    </row>
    <row r="3701" spans="1:10" ht="19.2" hidden="1" customHeight="1" x14ac:dyDescent="0.3">
      <c r="A3701" s="273">
        <v>44925</v>
      </c>
      <c r="B3701" s="273">
        <v>45961</v>
      </c>
      <c r="C3701" s="274" t="s">
        <v>1062</v>
      </c>
      <c r="D3701" s="275" t="s">
        <v>118</v>
      </c>
      <c r="E3701" s="275"/>
      <c r="F3701" s="275"/>
      <c r="G3701" s="421" t="str">
        <f t="shared" si="58"/>
        <v/>
      </c>
      <c r="H3701" s="276">
        <v>52</v>
      </c>
      <c r="I3701" s="275" t="s">
        <v>150</v>
      </c>
      <c r="J3701" s="210" t="s">
        <v>1687</v>
      </c>
    </row>
    <row r="3702" spans="1:10" ht="19.2" hidden="1" customHeight="1" x14ac:dyDescent="0.3">
      <c r="A3702" s="273">
        <v>44925</v>
      </c>
      <c r="B3702" s="273">
        <v>45961</v>
      </c>
      <c r="C3702" s="274" t="s">
        <v>1062</v>
      </c>
      <c r="D3702" s="275" t="s">
        <v>118</v>
      </c>
      <c r="E3702" s="275"/>
      <c r="F3702" s="275"/>
      <c r="G3702" s="421" t="str">
        <f t="shared" si="58"/>
        <v/>
      </c>
      <c r="H3702" s="276">
        <v>52</v>
      </c>
      <c r="I3702" s="275" t="s">
        <v>306</v>
      </c>
      <c r="J3702" s="210" t="s">
        <v>1687</v>
      </c>
    </row>
    <row r="3703" spans="1:10" ht="19.2" hidden="1" customHeight="1" x14ac:dyDescent="0.3">
      <c r="A3703" s="273">
        <v>45858</v>
      </c>
      <c r="B3703" s="273"/>
      <c r="C3703" s="274" t="s">
        <v>1063</v>
      </c>
      <c r="D3703" s="275" t="s">
        <v>1275</v>
      </c>
      <c r="E3703" s="275"/>
      <c r="F3703" s="275"/>
      <c r="G3703" s="421" t="str">
        <f t="shared" si="58"/>
        <v/>
      </c>
      <c r="H3703" s="276">
        <v>20</v>
      </c>
      <c r="I3703" s="275" t="s">
        <v>1064</v>
      </c>
      <c r="J3703" s="210" t="s">
        <v>1687</v>
      </c>
    </row>
    <row r="3704" spans="1:10" ht="19.2" hidden="1" customHeight="1" x14ac:dyDescent="0.3">
      <c r="A3704" s="273">
        <v>46113</v>
      </c>
      <c r="B3704" s="273">
        <v>46476</v>
      </c>
      <c r="C3704" s="274" t="s">
        <v>1063</v>
      </c>
      <c r="D3704" s="275" t="s">
        <v>1275</v>
      </c>
      <c r="E3704" s="275"/>
      <c r="F3704" s="275"/>
      <c r="G3704" s="421" t="str">
        <f t="shared" si="58"/>
        <v/>
      </c>
      <c r="H3704" s="276">
        <v>24</v>
      </c>
      <c r="I3704" s="275" t="s">
        <v>1659</v>
      </c>
      <c r="J3704" s="210" t="s">
        <v>1687</v>
      </c>
    </row>
    <row r="3705" spans="1:10" ht="19.2" hidden="1" customHeight="1" x14ac:dyDescent="0.3">
      <c r="A3705" s="273">
        <v>44364</v>
      </c>
      <c r="B3705" s="273">
        <v>45961</v>
      </c>
      <c r="C3705" s="274" t="s">
        <v>1065</v>
      </c>
      <c r="D3705" s="275" t="s">
        <v>1497</v>
      </c>
      <c r="E3705" s="275"/>
      <c r="F3705" s="275"/>
      <c r="G3705" s="421" t="str">
        <f t="shared" si="58"/>
        <v/>
      </c>
      <c r="H3705" s="276">
        <v>246</v>
      </c>
      <c r="I3705" s="275" t="s">
        <v>1067</v>
      </c>
      <c r="J3705" s="210" t="s">
        <v>1687</v>
      </c>
    </row>
    <row r="3706" spans="1:10" ht="19.2" hidden="1" customHeight="1" x14ac:dyDescent="0.3">
      <c r="A3706" s="273">
        <v>44037</v>
      </c>
      <c r="B3706" s="273">
        <v>45961</v>
      </c>
      <c r="C3706" s="274" t="s">
        <v>1068</v>
      </c>
      <c r="D3706" s="275" t="s">
        <v>1032</v>
      </c>
      <c r="E3706" s="275"/>
      <c r="F3706" s="275"/>
      <c r="G3706" s="421" t="str">
        <f t="shared" si="58"/>
        <v/>
      </c>
      <c r="H3706" s="276">
        <v>220</v>
      </c>
      <c r="I3706" s="275" t="s">
        <v>151</v>
      </c>
      <c r="J3706" s="210" t="s">
        <v>1687</v>
      </c>
    </row>
    <row r="3707" spans="1:10" ht="19.2" hidden="1" customHeight="1" x14ac:dyDescent="0.3">
      <c r="A3707" s="273">
        <v>45497</v>
      </c>
      <c r="B3707" s="273"/>
      <c r="C3707" s="274" t="s">
        <v>1070</v>
      </c>
      <c r="D3707" s="275" t="s">
        <v>1275</v>
      </c>
      <c r="E3707" s="275"/>
      <c r="F3707" s="275"/>
      <c r="G3707" s="421" t="str">
        <f t="shared" si="58"/>
        <v/>
      </c>
      <c r="H3707" s="276">
        <v>20</v>
      </c>
      <c r="I3707" s="275" t="s">
        <v>1071</v>
      </c>
      <c r="J3707" s="210" t="s">
        <v>1687</v>
      </c>
    </row>
    <row r="3708" spans="1:10" ht="19.2" hidden="1" customHeight="1" x14ac:dyDescent="0.3">
      <c r="A3708" s="273">
        <v>45394</v>
      </c>
      <c r="B3708" s="273"/>
      <c r="C3708" s="274" t="s">
        <v>1072</v>
      </c>
      <c r="D3708" s="275" t="s">
        <v>118</v>
      </c>
      <c r="E3708" s="275"/>
      <c r="F3708" s="275"/>
      <c r="G3708" s="421" t="str">
        <f t="shared" si="58"/>
        <v/>
      </c>
      <c r="H3708" s="276">
        <v>48</v>
      </c>
      <c r="I3708" s="275" t="s">
        <v>900</v>
      </c>
      <c r="J3708" s="210" t="s">
        <v>1687</v>
      </c>
    </row>
    <row r="3709" spans="1:10" ht="19.2" hidden="1" customHeight="1" x14ac:dyDescent="0.3">
      <c r="A3709" s="273">
        <v>45613</v>
      </c>
      <c r="B3709" s="273">
        <v>45991</v>
      </c>
      <c r="C3709" s="274" t="s">
        <v>1073</v>
      </c>
      <c r="D3709" s="275" t="s">
        <v>118</v>
      </c>
      <c r="E3709" s="275"/>
      <c r="F3709" s="275"/>
      <c r="G3709" s="421" t="str">
        <f t="shared" si="58"/>
        <v/>
      </c>
      <c r="H3709" s="276">
        <v>52</v>
      </c>
      <c r="I3709" s="275" t="s">
        <v>1074</v>
      </c>
      <c r="J3709" s="210" t="s">
        <v>1687</v>
      </c>
    </row>
    <row r="3710" spans="1:10" ht="19.2" hidden="1" customHeight="1" x14ac:dyDescent="0.3">
      <c r="A3710" s="273">
        <v>45553</v>
      </c>
      <c r="B3710" s="273">
        <v>45961</v>
      </c>
      <c r="C3710" s="274" t="s">
        <v>1076</v>
      </c>
      <c r="D3710" s="275" t="s">
        <v>1275</v>
      </c>
      <c r="E3710" s="275"/>
      <c r="F3710" s="275"/>
      <c r="G3710" s="421" t="str">
        <f t="shared" si="58"/>
        <v/>
      </c>
      <c r="H3710" s="276">
        <v>24</v>
      </c>
      <c r="I3710" s="275" t="s">
        <v>1077</v>
      </c>
      <c r="J3710" s="210" t="s">
        <v>1687</v>
      </c>
    </row>
    <row r="3711" spans="1:10" ht="19.2" hidden="1" customHeight="1" x14ac:dyDescent="0.3">
      <c r="A3711" s="273">
        <v>45301</v>
      </c>
      <c r="B3711" s="273"/>
      <c r="C3711" s="274" t="s">
        <v>1078</v>
      </c>
      <c r="D3711" s="275" t="s">
        <v>167</v>
      </c>
      <c r="E3711" s="275"/>
      <c r="F3711" s="275"/>
      <c r="G3711" s="421" t="str">
        <f t="shared" si="58"/>
        <v/>
      </c>
      <c r="H3711" s="276">
        <v>183.7</v>
      </c>
      <c r="I3711" s="275" t="s">
        <v>1079</v>
      </c>
      <c r="J3711" s="210" t="s">
        <v>1687</v>
      </c>
    </row>
    <row r="3712" spans="1:10" ht="19.2" hidden="1" customHeight="1" x14ac:dyDescent="0.3">
      <c r="A3712" s="273">
        <v>45831</v>
      </c>
      <c r="B3712" s="273"/>
      <c r="C3712" s="274" t="s">
        <v>1082</v>
      </c>
      <c r="D3712" s="275" t="s">
        <v>15</v>
      </c>
      <c r="E3712" s="275"/>
      <c r="F3712" s="275"/>
      <c r="G3712" s="421" t="str">
        <f t="shared" si="58"/>
        <v/>
      </c>
      <c r="H3712" s="276">
        <v>120</v>
      </c>
      <c r="I3712" s="275" t="s">
        <v>1084</v>
      </c>
      <c r="J3712" s="210" t="s">
        <v>1687</v>
      </c>
    </row>
    <row r="3713" spans="1:10" ht="19.2" hidden="1" customHeight="1" x14ac:dyDescent="0.3">
      <c r="A3713" s="273">
        <v>44756</v>
      </c>
      <c r="B3713" s="273">
        <v>45961</v>
      </c>
      <c r="C3713" s="274" t="s">
        <v>1082</v>
      </c>
      <c r="D3713" s="275" t="s">
        <v>118</v>
      </c>
      <c r="E3713" s="275"/>
      <c r="F3713" s="275"/>
      <c r="G3713" s="421" t="str">
        <f t="shared" si="58"/>
        <v/>
      </c>
      <c r="H3713" s="276">
        <v>52</v>
      </c>
      <c r="I3713" s="275" t="s">
        <v>1084</v>
      </c>
      <c r="J3713" s="210" t="s">
        <v>1687</v>
      </c>
    </row>
    <row r="3714" spans="1:10" ht="19.2" hidden="1" customHeight="1" x14ac:dyDescent="0.3">
      <c r="A3714" s="273">
        <v>45630</v>
      </c>
      <c r="B3714" s="273">
        <v>46020</v>
      </c>
      <c r="C3714" s="274" t="s">
        <v>1086</v>
      </c>
      <c r="D3714" s="275" t="s">
        <v>185</v>
      </c>
      <c r="E3714" s="275"/>
      <c r="F3714" s="275"/>
      <c r="G3714" s="421" t="str">
        <f t="shared" si="58"/>
        <v/>
      </c>
      <c r="H3714" s="276">
        <v>165</v>
      </c>
      <c r="I3714" s="275" t="s">
        <v>186</v>
      </c>
      <c r="J3714" s="210" t="s">
        <v>1687</v>
      </c>
    </row>
    <row r="3715" spans="1:10" ht="19.2" hidden="1" customHeight="1" x14ac:dyDescent="0.3">
      <c r="A3715" s="273">
        <v>45769</v>
      </c>
      <c r="B3715" s="273"/>
      <c r="C3715" s="274" t="s">
        <v>1088</v>
      </c>
      <c r="D3715" s="275" t="s">
        <v>1275</v>
      </c>
      <c r="E3715" s="275"/>
      <c r="F3715" s="275"/>
      <c r="G3715" s="421" t="str">
        <f t="shared" si="58"/>
        <v/>
      </c>
      <c r="H3715" s="276">
        <v>20</v>
      </c>
      <c r="I3715" s="275" t="s">
        <v>1089</v>
      </c>
      <c r="J3715" s="210" t="s">
        <v>1687</v>
      </c>
    </row>
    <row r="3716" spans="1:10" ht="19.2" hidden="1" customHeight="1" x14ac:dyDescent="0.3">
      <c r="A3716" s="273">
        <v>45852</v>
      </c>
      <c r="B3716" s="273"/>
      <c r="C3716" s="274" t="s">
        <v>1088</v>
      </c>
      <c r="D3716" s="275" t="s">
        <v>1275</v>
      </c>
      <c r="E3716" s="275"/>
      <c r="F3716" s="275"/>
      <c r="G3716" s="421" t="str">
        <f t="shared" si="58"/>
        <v/>
      </c>
      <c r="H3716" s="276">
        <v>20</v>
      </c>
      <c r="I3716" s="275" t="s">
        <v>1090</v>
      </c>
      <c r="J3716" s="210" t="s">
        <v>1687</v>
      </c>
    </row>
    <row r="3717" spans="1:10" ht="19.2" hidden="1" customHeight="1" x14ac:dyDescent="0.3">
      <c r="A3717" s="273">
        <v>45883</v>
      </c>
      <c r="B3717" s="273"/>
      <c r="C3717" s="274" t="s">
        <v>1088</v>
      </c>
      <c r="D3717" s="275" t="s">
        <v>1275</v>
      </c>
      <c r="E3717" s="275"/>
      <c r="F3717" s="275"/>
      <c r="G3717" s="421" t="str">
        <f t="shared" si="58"/>
        <v/>
      </c>
      <c r="H3717" s="276">
        <v>20</v>
      </c>
      <c r="I3717" s="275" t="s">
        <v>1091</v>
      </c>
      <c r="J3717" s="210" t="s">
        <v>1687</v>
      </c>
    </row>
    <row r="3718" spans="1:10" ht="19.2" hidden="1" customHeight="1" x14ac:dyDescent="0.3">
      <c r="A3718" s="273">
        <v>45947</v>
      </c>
      <c r="B3718" s="273"/>
      <c r="C3718" s="274" t="s">
        <v>1092</v>
      </c>
      <c r="D3718" s="275" t="s">
        <v>118</v>
      </c>
      <c r="E3718" s="275"/>
      <c r="F3718" s="275"/>
      <c r="G3718" s="421" t="str">
        <f t="shared" si="58"/>
        <v/>
      </c>
      <c r="H3718" s="276">
        <v>48</v>
      </c>
      <c r="I3718" s="275" t="s">
        <v>37</v>
      </c>
      <c r="J3718" s="210" t="s">
        <v>1687</v>
      </c>
    </row>
    <row r="3719" spans="1:10" ht="19.2" hidden="1" customHeight="1" x14ac:dyDescent="0.3">
      <c r="A3719" s="273">
        <v>45947</v>
      </c>
      <c r="B3719" s="273"/>
      <c r="C3719" s="274" t="s">
        <v>1092</v>
      </c>
      <c r="D3719" s="275" t="s">
        <v>118</v>
      </c>
      <c r="E3719" s="275"/>
      <c r="F3719" s="275"/>
      <c r="G3719" s="421" t="str">
        <f t="shared" si="58"/>
        <v/>
      </c>
      <c r="H3719" s="276">
        <v>48</v>
      </c>
      <c r="I3719" s="275" t="s">
        <v>475</v>
      </c>
      <c r="J3719" s="210" t="s">
        <v>1687</v>
      </c>
    </row>
    <row r="3720" spans="1:10" ht="19.2" hidden="1" customHeight="1" x14ac:dyDescent="0.3">
      <c r="A3720" s="273">
        <v>44718</v>
      </c>
      <c r="B3720" s="273">
        <v>45961</v>
      </c>
      <c r="C3720" s="274" t="s">
        <v>1093</v>
      </c>
      <c r="D3720" s="275" t="s">
        <v>118</v>
      </c>
      <c r="E3720" s="275" t="s">
        <v>1495</v>
      </c>
      <c r="F3720" s="275"/>
      <c r="G3720" s="421" t="str">
        <f t="shared" si="58"/>
        <v/>
      </c>
      <c r="H3720" s="276">
        <v>187.55</v>
      </c>
      <c r="I3720" s="275" t="s">
        <v>1094</v>
      </c>
      <c r="J3720" s="210" t="s">
        <v>1687</v>
      </c>
    </row>
    <row r="3721" spans="1:10" ht="19.2" hidden="1" customHeight="1" x14ac:dyDescent="0.3">
      <c r="A3721" s="273">
        <v>45871</v>
      </c>
      <c r="B3721" s="273"/>
      <c r="C3721" s="274" t="s">
        <v>1061</v>
      </c>
      <c r="D3721" s="275" t="s">
        <v>1275</v>
      </c>
      <c r="E3721" s="275"/>
      <c r="F3721" s="275"/>
      <c r="G3721" s="421" t="str">
        <f t="shared" si="58"/>
        <v/>
      </c>
      <c r="H3721" s="276">
        <v>20</v>
      </c>
      <c r="I3721" s="275" t="s">
        <v>284</v>
      </c>
      <c r="J3721" s="210" t="s">
        <v>1687</v>
      </c>
    </row>
    <row r="3722" spans="1:10" ht="19.2" hidden="1" customHeight="1" x14ac:dyDescent="0.3">
      <c r="A3722" s="273">
        <v>46054</v>
      </c>
      <c r="B3722" s="273">
        <v>46418</v>
      </c>
      <c r="C3722" s="274" t="s">
        <v>1576</v>
      </c>
      <c r="D3722" s="275" t="s">
        <v>1275</v>
      </c>
      <c r="E3722" s="275"/>
      <c r="F3722" s="275"/>
      <c r="G3722" s="421" t="str">
        <f t="shared" ref="G3722:G3785" si="59">IF(F3722="","",F3722*25)</f>
        <v/>
      </c>
      <c r="H3722" s="276">
        <v>24</v>
      </c>
      <c r="I3722" s="275" t="s">
        <v>770</v>
      </c>
      <c r="J3722" s="210" t="s">
        <v>1687</v>
      </c>
    </row>
    <row r="3723" spans="1:10" ht="19.2" hidden="1" customHeight="1" x14ac:dyDescent="0.3">
      <c r="A3723" s="273">
        <v>46054</v>
      </c>
      <c r="B3723" s="273">
        <v>46418</v>
      </c>
      <c r="C3723" s="274" t="s">
        <v>1576</v>
      </c>
      <c r="D3723" s="275" t="s">
        <v>1275</v>
      </c>
      <c r="E3723" s="275"/>
      <c r="F3723" s="275"/>
      <c r="G3723" s="421" t="str">
        <f t="shared" si="59"/>
        <v/>
      </c>
      <c r="H3723" s="276">
        <v>24</v>
      </c>
      <c r="I3723" s="275" t="s">
        <v>1577</v>
      </c>
      <c r="J3723" s="210" t="s">
        <v>1687</v>
      </c>
    </row>
    <row r="3724" spans="1:10" ht="19.2" hidden="1" customHeight="1" x14ac:dyDescent="0.3">
      <c r="A3724" s="273">
        <v>46054</v>
      </c>
      <c r="B3724" s="273">
        <v>46418</v>
      </c>
      <c r="C3724" s="274" t="s">
        <v>1576</v>
      </c>
      <c r="D3724" s="275" t="s">
        <v>1275</v>
      </c>
      <c r="E3724" s="275"/>
      <c r="F3724" s="275"/>
      <c r="G3724" s="421" t="str">
        <f t="shared" si="59"/>
        <v/>
      </c>
      <c r="H3724" s="276">
        <v>24</v>
      </c>
      <c r="I3724" s="275" t="s">
        <v>1578</v>
      </c>
      <c r="J3724" s="210" t="s">
        <v>1687</v>
      </c>
    </row>
    <row r="3725" spans="1:10" ht="19.2" hidden="1" customHeight="1" x14ac:dyDescent="0.3">
      <c r="A3725" s="273">
        <v>46084</v>
      </c>
      <c r="B3725" s="273">
        <v>46446</v>
      </c>
      <c r="C3725" s="274" t="s">
        <v>1576</v>
      </c>
      <c r="D3725" s="275" t="s">
        <v>1275</v>
      </c>
      <c r="E3725" s="275"/>
      <c r="F3725" s="275"/>
      <c r="G3725" s="421" t="str">
        <f t="shared" si="59"/>
        <v/>
      </c>
      <c r="H3725" s="276">
        <v>24</v>
      </c>
      <c r="I3725" s="275" t="s">
        <v>1661</v>
      </c>
      <c r="J3725" s="210" t="s">
        <v>1687</v>
      </c>
    </row>
    <row r="3726" spans="1:10" ht="19.2" hidden="1" customHeight="1" x14ac:dyDescent="0.3">
      <c r="A3726" s="273">
        <v>45605</v>
      </c>
      <c r="B3726" s="273">
        <v>45991</v>
      </c>
      <c r="C3726" s="274" t="s">
        <v>1095</v>
      </c>
      <c r="D3726" s="275" t="s">
        <v>118</v>
      </c>
      <c r="E3726" s="275"/>
      <c r="F3726" s="275"/>
      <c r="G3726" s="421" t="str">
        <f t="shared" si="59"/>
        <v/>
      </c>
      <c r="H3726" s="276">
        <v>52</v>
      </c>
      <c r="I3726" s="275" t="s">
        <v>221</v>
      </c>
      <c r="J3726" s="210" t="s">
        <v>1687</v>
      </c>
    </row>
    <row r="3727" spans="1:10" ht="19.2" hidden="1" customHeight="1" x14ac:dyDescent="0.3">
      <c r="A3727" s="273">
        <v>44865</v>
      </c>
      <c r="B3727" s="273">
        <v>45961</v>
      </c>
      <c r="C3727" s="274" t="s">
        <v>1096</v>
      </c>
      <c r="D3727" s="275" t="s">
        <v>118</v>
      </c>
      <c r="E3727" s="275"/>
      <c r="F3727" s="275"/>
      <c r="G3727" s="421" t="str">
        <f t="shared" si="59"/>
        <v/>
      </c>
      <c r="H3727" s="276">
        <v>52</v>
      </c>
      <c r="I3727" s="275" t="s">
        <v>89</v>
      </c>
      <c r="J3727" s="210" t="s">
        <v>1687</v>
      </c>
    </row>
    <row r="3728" spans="1:10" ht="19.2" hidden="1" customHeight="1" x14ac:dyDescent="0.3">
      <c r="A3728" s="273">
        <v>44645</v>
      </c>
      <c r="B3728" s="273">
        <v>45961</v>
      </c>
      <c r="C3728" s="274" t="s">
        <v>1097</v>
      </c>
      <c r="D3728" s="275" t="s">
        <v>635</v>
      </c>
      <c r="E3728" s="275"/>
      <c r="F3728" s="275"/>
      <c r="G3728" s="421" t="str">
        <f t="shared" si="59"/>
        <v/>
      </c>
      <c r="H3728" s="276">
        <v>318</v>
      </c>
      <c r="I3728" s="275" t="s">
        <v>1099</v>
      </c>
      <c r="J3728" s="210" t="s">
        <v>1687</v>
      </c>
    </row>
    <row r="3729" spans="1:10" ht="19.2" hidden="1" customHeight="1" x14ac:dyDescent="0.3">
      <c r="A3729" s="273">
        <v>45355</v>
      </c>
      <c r="B3729" s="273"/>
      <c r="C3729" s="274" t="s">
        <v>1100</v>
      </c>
      <c r="D3729" s="275" t="s">
        <v>118</v>
      </c>
      <c r="E3729" s="275"/>
      <c r="F3729" s="275"/>
      <c r="G3729" s="421" t="str">
        <f t="shared" si="59"/>
        <v/>
      </c>
      <c r="H3729" s="276">
        <v>48</v>
      </c>
      <c r="I3729" s="275" t="s">
        <v>368</v>
      </c>
      <c r="J3729" s="210" t="s">
        <v>1687</v>
      </c>
    </row>
    <row r="3730" spans="1:10" ht="19.2" hidden="1" customHeight="1" x14ac:dyDescent="0.3">
      <c r="A3730" s="273">
        <v>45355</v>
      </c>
      <c r="B3730" s="273"/>
      <c r="C3730" s="274" t="s">
        <v>1100</v>
      </c>
      <c r="D3730" s="275" t="s">
        <v>15</v>
      </c>
      <c r="E3730" s="275" t="s">
        <v>1663</v>
      </c>
      <c r="F3730" s="275"/>
      <c r="G3730" s="421" t="str">
        <f t="shared" si="59"/>
        <v/>
      </c>
      <c r="H3730" s="276">
        <v>372.35</v>
      </c>
      <c r="I3730" s="275" t="s">
        <v>368</v>
      </c>
      <c r="J3730" s="210" t="s">
        <v>1687</v>
      </c>
    </row>
    <row r="3731" spans="1:10" ht="19.2" hidden="1" customHeight="1" x14ac:dyDescent="0.3">
      <c r="A3731" s="273">
        <v>45497</v>
      </c>
      <c r="B3731" s="273"/>
      <c r="C3731" s="274" t="s">
        <v>1100</v>
      </c>
      <c r="D3731" s="275" t="s">
        <v>15</v>
      </c>
      <c r="E3731" s="275"/>
      <c r="F3731" s="275"/>
      <c r="G3731" s="421" t="str">
        <f t="shared" si="59"/>
        <v/>
      </c>
      <c r="H3731" s="276">
        <v>121</v>
      </c>
      <c r="I3731" s="275" t="s">
        <v>703</v>
      </c>
      <c r="J3731" s="210" t="s">
        <v>1687</v>
      </c>
    </row>
    <row r="3732" spans="1:10" ht="19.2" hidden="1" customHeight="1" x14ac:dyDescent="0.3">
      <c r="A3732" s="273">
        <v>45497</v>
      </c>
      <c r="B3732" s="273"/>
      <c r="C3732" s="274" t="s">
        <v>1100</v>
      </c>
      <c r="D3732" s="275" t="s">
        <v>118</v>
      </c>
      <c r="E3732" s="275"/>
      <c r="F3732" s="275"/>
      <c r="G3732" s="421" t="str">
        <f t="shared" si="59"/>
        <v/>
      </c>
      <c r="H3732" s="276">
        <v>48</v>
      </c>
      <c r="I3732" s="275" t="s">
        <v>703</v>
      </c>
      <c r="J3732" s="210" t="s">
        <v>1687</v>
      </c>
    </row>
    <row r="3733" spans="1:10" ht="19.2" hidden="1" customHeight="1" x14ac:dyDescent="0.3">
      <c r="A3733" s="273">
        <v>45497</v>
      </c>
      <c r="B3733" s="273"/>
      <c r="C3733" s="274" t="s">
        <v>1100</v>
      </c>
      <c r="D3733" s="275" t="s">
        <v>118</v>
      </c>
      <c r="E3733" s="275"/>
      <c r="F3733" s="275"/>
      <c r="G3733" s="421" t="str">
        <f t="shared" si="59"/>
        <v/>
      </c>
      <c r="H3733" s="276">
        <v>48</v>
      </c>
      <c r="I3733" s="275" t="s">
        <v>1102</v>
      </c>
      <c r="J3733" s="210" t="s">
        <v>1687</v>
      </c>
    </row>
    <row r="3734" spans="1:10" ht="19.2" hidden="1" customHeight="1" x14ac:dyDescent="0.3">
      <c r="A3734" s="273">
        <v>45497</v>
      </c>
      <c r="B3734" s="273"/>
      <c r="C3734" s="274" t="s">
        <v>1100</v>
      </c>
      <c r="D3734" s="275" t="s">
        <v>15</v>
      </c>
      <c r="E3734" s="275"/>
      <c r="F3734" s="275"/>
      <c r="G3734" s="421" t="str">
        <f t="shared" si="59"/>
        <v/>
      </c>
      <c r="H3734" s="276">
        <v>121</v>
      </c>
      <c r="I3734" s="275" t="s">
        <v>1102</v>
      </c>
      <c r="J3734" s="210" t="s">
        <v>1687</v>
      </c>
    </row>
    <row r="3735" spans="1:10" ht="19.2" hidden="1" customHeight="1" x14ac:dyDescent="0.3">
      <c r="A3735" s="273">
        <v>45764</v>
      </c>
      <c r="B3735" s="273"/>
      <c r="C3735" s="274" t="s">
        <v>1105</v>
      </c>
      <c r="D3735" s="275" t="s">
        <v>118</v>
      </c>
      <c r="E3735" s="275"/>
      <c r="F3735" s="275"/>
      <c r="G3735" s="421" t="str">
        <f t="shared" si="59"/>
        <v/>
      </c>
      <c r="H3735" s="276">
        <v>48</v>
      </c>
      <c r="I3735" s="275" t="s">
        <v>1106</v>
      </c>
      <c r="J3735" s="210" t="s">
        <v>1687</v>
      </c>
    </row>
    <row r="3736" spans="1:10" ht="19.2" hidden="1" customHeight="1" x14ac:dyDescent="0.3">
      <c r="A3736" s="273">
        <v>45764</v>
      </c>
      <c r="B3736" s="273"/>
      <c r="C3736" s="274" t="s">
        <v>1105</v>
      </c>
      <c r="D3736" s="275" t="s">
        <v>118</v>
      </c>
      <c r="E3736" s="275"/>
      <c r="F3736" s="275"/>
      <c r="G3736" s="421" t="str">
        <f t="shared" si="59"/>
        <v/>
      </c>
      <c r="H3736" s="276">
        <v>48</v>
      </c>
      <c r="I3736" s="275" t="s">
        <v>1107</v>
      </c>
      <c r="J3736" s="210" t="s">
        <v>1687</v>
      </c>
    </row>
    <row r="3737" spans="1:10" ht="19.2" hidden="1" customHeight="1" x14ac:dyDescent="0.3">
      <c r="A3737" s="273">
        <v>45938</v>
      </c>
      <c r="B3737" s="273"/>
      <c r="C3737" s="274" t="s">
        <v>1108</v>
      </c>
      <c r="D3737" s="275" t="s">
        <v>1275</v>
      </c>
      <c r="E3737" s="275"/>
      <c r="F3737" s="275"/>
      <c r="G3737" s="421" t="str">
        <f t="shared" si="59"/>
        <v/>
      </c>
      <c r="H3737" s="276">
        <v>20</v>
      </c>
      <c r="I3737" s="275" t="s">
        <v>1109</v>
      </c>
      <c r="J3737" s="210" t="s">
        <v>1687</v>
      </c>
    </row>
    <row r="3738" spans="1:10" ht="19.2" hidden="1" customHeight="1" x14ac:dyDescent="0.3">
      <c r="A3738" s="273">
        <v>45938</v>
      </c>
      <c r="B3738" s="273"/>
      <c r="C3738" s="274" t="s">
        <v>1108</v>
      </c>
      <c r="D3738" s="275" t="s">
        <v>1275</v>
      </c>
      <c r="E3738" s="275"/>
      <c r="F3738" s="275"/>
      <c r="G3738" s="421" t="str">
        <f t="shared" si="59"/>
        <v/>
      </c>
      <c r="H3738" s="276">
        <v>20</v>
      </c>
      <c r="I3738" s="275" t="s">
        <v>822</v>
      </c>
      <c r="J3738" s="210" t="s">
        <v>1687</v>
      </c>
    </row>
    <row r="3739" spans="1:10" ht="19.2" hidden="1" customHeight="1" x14ac:dyDescent="0.3">
      <c r="A3739" s="273">
        <v>45938</v>
      </c>
      <c r="B3739" s="273"/>
      <c r="C3739" s="274" t="s">
        <v>1108</v>
      </c>
      <c r="D3739" s="275" t="s">
        <v>1275</v>
      </c>
      <c r="E3739" s="275"/>
      <c r="F3739" s="275"/>
      <c r="G3739" s="421" t="str">
        <f t="shared" si="59"/>
        <v/>
      </c>
      <c r="H3739" s="276">
        <v>20</v>
      </c>
      <c r="I3739" s="275" t="s">
        <v>600</v>
      </c>
      <c r="J3739" s="210" t="s">
        <v>1687</v>
      </c>
    </row>
    <row r="3740" spans="1:10" ht="19.2" hidden="1" customHeight="1" x14ac:dyDescent="0.3">
      <c r="A3740" s="273">
        <v>45938</v>
      </c>
      <c r="B3740" s="273"/>
      <c r="C3740" s="274" t="s">
        <v>1108</v>
      </c>
      <c r="D3740" s="275" t="s">
        <v>1275</v>
      </c>
      <c r="E3740" s="275"/>
      <c r="F3740" s="275"/>
      <c r="G3740" s="421" t="str">
        <f t="shared" si="59"/>
        <v/>
      </c>
      <c r="H3740" s="276">
        <v>20</v>
      </c>
      <c r="I3740" s="275" t="s">
        <v>146</v>
      </c>
      <c r="J3740" s="210" t="s">
        <v>1687</v>
      </c>
    </row>
    <row r="3741" spans="1:10" ht="19.2" hidden="1" customHeight="1" x14ac:dyDescent="0.3">
      <c r="A3741" s="273">
        <v>45931</v>
      </c>
      <c r="B3741" s="273"/>
      <c r="C3741" s="274" t="s">
        <v>1103</v>
      </c>
      <c r="D3741" s="275" t="s">
        <v>1275</v>
      </c>
      <c r="E3741" s="275"/>
      <c r="F3741" s="275"/>
      <c r="G3741" s="421" t="str">
        <f t="shared" si="59"/>
        <v/>
      </c>
      <c r="H3741" s="276">
        <v>20</v>
      </c>
      <c r="I3741" s="275" t="s">
        <v>1104</v>
      </c>
      <c r="J3741" s="210" t="s">
        <v>1687</v>
      </c>
    </row>
    <row r="3742" spans="1:10" ht="19.2" hidden="1" customHeight="1" x14ac:dyDescent="0.3">
      <c r="A3742" s="273">
        <v>45223</v>
      </c>
      <c r="B3742" s="273">
        <v>45961</v>
      </c>
      <c r="C3742" s="274" t="s">
        <v>1111</v>
      </c>
      <c r="D3742" s="275" t="s">
        <v>118</v>
      </c>
      <c r="E3742" s="275"/>
      <c r="F3742" s="275"/>
      <c r="G3742" s="421" t="str">
        <f t="shared" si="59"/>
        <v/>
      </c>
      <c r="H3742" s="276">
        <v>52</v>
      </c>
      <c r="I3742" s="275" t="s">
        <v>12</v>
      </c>
      <c r="J3742" s="210" t="s">
        <v>1687</v>
      </c>
    </row>
    <row r="3743" spans="1:10" ht="19.2" hidden="1" customHeight="1" x14ac:dyDescent="0.3">
      <c r="A3743" s="273">
        <v>45279</v>
      </c>
      <c r="B3743" s="273">
        <v>45961</v>
      </c>
      <c r="C3743" s="274" t="s">
        <v>1112</v>
      </c>
      <c r="D3743" s="275" t="s">
        <v>1275</v>
      </c>
      <c r="E3743" s="275"/>
      <c r="F3743" s="275"/>
      <c r="G3743" s="421" t="str">
        <f t="shared" si="59"/>
        <v/>
      </c>
      <c r="H3743" s="276">
        <v>24</v>
      </c>
      <c r="I3743" s="275" t="s">
        <v>146</v>
      </c>
      <c r="J3743" s="210" t="s">
        <v>1687</v>
      </c>
    </row>
    <row r="3744" spans="1:10" ht="19.2" hidden="1" customHeight="1" x14ac:dyDescent="0.3">
      <c r="A3744" s="273">
        <v>45511</v>
      </c>
      <c r="B3744" s="273"/>
      <c r="C3744" s="274" t="s">
        <v>1112</v>
      </c>
      <c r="D3744" s="275" t="s">
        <v>1275</v>
      </c>
      <c r="E3744" s="275"/>
      <c r="F3744" s="275"/>
      <c r="G3744" s="421" t="str">
        <f t="shared" si="59"/>
        <v/>
      </c>
      <c r="H3744" s="276">
        <v>20</v>
      </c>
      <c r="I3744" s="275" t="s">
        <v>1113</v>
      </c>
      <c r="J3744" s="210" t="s">
        <v>1687</v>
      </c>
    </row>
    <row r="3745" spans="1:10" ht="19.2" hidden="1" customHeight="1" x14ac:dyDescent="0.3">
      <c r="A3745" s="273">
        <v>46017</v>
      </c>
      <c r="B3745" s="273">
        <v>46356</v>
      </c>
      <c r="C3745" s="274" t="s">
        <v>1112</v>
      </c>
      <c r="D3745" s="275" t="s">
        <v>118</v>
      </c>
      <c r="E3745" s="275"/>
      <c r="F3745" s="275"/>
      <c r="G3745" s="421" t="str">
        <f t="shared" si="59"/>
        <v/>
      </c>
      <c r="H3745" s="276">
        <v>52</v>
      </c>
      <c r="I3745" s="275" t="s">
        <v>433</v>
      </c>
      <c r="J3745" s="210" t="s">
        <v>1687</v>
      </c>
    </row>
    <row r="3746" spans="1:10" ht="19.2" hidden="1" customHeight="1" x14ac:dyDescent="0.3">
      <c r="A3746" s="273">
        <v>45675</v>
      </c>
      <c r="B3746" s="273">
        <v>46052</v>
      </c>
      <c r="C3746" s="274" t="s">
        <v>1508</v>
      </c>
      <c r="D3746" s="275" t="s">
        <v>1275</v>
      </c>
      <c r="E3746" s="275"/>
      <c r="F3746" s="275"/>
      <c r="G3746" s="421" t="str">
        <f t="shared" si="59"/>
        <v/>
      </c>
      <c r="H3746" s="276">
        <v>24</v>
      </c>
      <c r="I3746" s="275" t="s">
        <v>1064</v>
      </c>
      <c r="J3746" s="210" t="s">
        <v>1687</v>
      </c>
    </row>
    <row r="3747" spans="1:10" ht="19.2" hidden="1" customHeight="1" x14ac:dyDescent="0.3">
      <c r="A3747" s="273">
        <v>45675</v>
      </c>
      <c r="B3747" s="273">
        <v>46052</v>
      </c>
      <c r="C3747" s="274" t="s">
        <v>1508</v>
      </c>
      <c r="D3747" s="275" t="s">
        <v>1275</v>
      </c>
      <c r="E3747" s="275"/>
      <c r="F3747" s="275"/>
      <c r="G3747" s="421" t="str">
        <f t="shared" si="59"/>
        <v/>
      </c>
      <c r="H3747" s="276">
        <v>24</v>
      </c>
      <c r="I3747" s="275" t="s">
        <v>1510</v>
      </c>
      <c r="J3747" s="210" t="s">
        <v>1687</v>
      </c>
    </row>
    <row r="3748" spans="1:10" ht="19.2" hidden="1" customHeight="1" x14ac:dyDescent="0.3">
      <c r="A3748" s="273">
        <v>44750</v>
      </c>
      <c r="B3748" s="273">
        <v>45961</v>
      </c>
      <c r="C3748" s="274" t="s">
        <v>1114</v>
      </c>
      <c r="D3748" s="275" t="s">
        <v>118</v>
      </c>
      <c r="E3748" s="275" t="s">
        <v>1495</v>
      </c>
      <c r="F3748" s="275"/>
      <c r="G3748" s="421" t="str">
        <f t="shared" si="59"/>
        <v/>
      </c>
      <c r="H3748" s="276">
        <v>186</v>
      </c>
      <c r="I3748" s="275" t="s">
        <v>1116</v>
      </c>
      <c r="J3748" s="210" t="s">
        <v>1687</v>
      </c>
    </row>
    <row r="3749" spans="1:10" ht="19.2" hidden="1" customHeight="1" x14ac:dyDescent="0.3">
      <c r="A3749" s="273">
        <v>46000</v>
      </c>
      <c r="B3749" s="273">
        <v>46356</v>
      </c>
      <c r="C3749" s="274" t="s">
        <v>1117</v>
      </c>
      <c r="D3749" s="275" t="s">
        <v>1275</v>
      </c>
      <c r="E3749" s="275"/>
      <c r="F3749" s="275"/>
      <c r="G3749" s="421" t="str">
        <f t="shared" si="59"/>
        <v/>
      </c>
      <c r="H3749" s="276">
        <v>24</v>
      </c>
      <c r="I3749" s="275" t="s">
        <v>1118</v>
      </c>
      <c r="J3749" s="210" t="s">
        <v>1687</v>
      </c>
    </row>
    <row r="3750" spans="1:10" ht="19.2" hidden="1" customHeight="1" x14ac:dyDescent="0.3">
      <c r="A3750" s="273">
        <v>45668</v>
      </c>
      <c r="B3750" s="273">
        <v>46052</v>
      </c>
      <c r="C3750" s="274" t="s">
        <v>1117</v>
      </c>
      <c r="D3750" s="275" t="s">
        <v>118</v>
      </c>
      <c r="E3750" s="275"/>
      <c r="F3750" s="275"/>
      <c r="G3750" s="421" t="str">
        <f t="shared" si="59"/>
        <v/>
      </c>
      <c r="H3750" s="276">
        <v>52</v>
      </c>
      <c r="I3750" s="275" t="s">
        <v>760</v>
      </c>
      <c r="J3750" s="210" t="s">
        <v>1687</v>
      </c>
    </row>
    <row r="3751" spans="1:10" ht="19.2" hidden="1" customHeight="1" x14ac:dyDescent="0.3">
      <c r="A3751" s="273">
        <v>45668</v>
      </c>
      <c r="B3751" s="273">
        <v>46052</v>
      </c>
      <c r="C3751" s="274" t="s">
        <v>1117</v>
      </c>
      <c r="D3751" s="275" t="s">
        <v>1275</v>
      </c>
      <c r="E3751" s="275"/>
      <c r="F3751" s="275"/>
      <c r="G3751" s="421" t="str">
        <f t="shared" si="59"/>
        <v/>
      </c>
      <c r="H3751" s="276">
        <v>24</v>
      </c>
      <c r="I3751" s="275" t="s">
        <v>186</v>
      </c>
      <c r="J3751" s="210" t="s">
        <v>1687</v>
      </c>
    </row>
    <row r="3752" spans="1:10" ht="19.2" hidden="1" customHeight="1" x14ac:dyDescent="0.3">
      <c r="A3752" s="273">
        <v>46045</v>
      </c>
      <c r="B3752" s="273">
        <v>46386</v>
      </c>
      <c r="C3752" s="274" t="s">
        <v>1119</v>
      </c>
      <c r="D3752" s="275" t="s">
        <v>287</v>
      </c>
      <c r="E3752" s="275"/>
      <c r="F3752" s="275"/>
      <c r="G3752" s="421" t="str">
        <f t="shared" si="59"/>
        <v/>
      </c>
      <c r="H3752" s="276">
        <v>250</v>
      </c>
      <c r="I3752" s="275" t="s">
        <v>1580</v>
      </c>
      <c r="J3752" s="210" t="s">
        <v>1687</v>
      </c>
    </row>
    <row r="3753" spans="1:10" ht="19.2" hidden="1" customHeight="1" x14ac:dyDescent="0.3">
      <c r="A3753" s="273">
        <v>45387</v>
      </c>
      <c r="B3753" s="273">
        <v>46111</v>
      </c>
      <c r="C3753" s="274" t="s">
        <v>1119</v>
      </c>
      <c r="D3753" s="275" t="s">
        <v>1120</v>
      </c>
      <c r="E3753" s="275"/>
      <c r="F3753" s="275"/>
      <c r="G3753" s="421" t="str">
        <f t="shared" si="59"/>
        <v/>
      </c>
      <c r="H3753" s="276">
        <v>431.2</v>
      </c>
      <c r="I3753" s="275" t="s">
        <v>1079</v>
      </c>
      <c r="J3753" s="210" t="s">
        <v>1687</v>
      </c>
    </row>
    <row r="3754" spans="1:10" ht="19.2" hidden="1" customHeight="1" x14ac:dyDescent="0.3">
      <c r="A3754" s="273">
        <v>45055</v>
      </c>
      <c r="B3754" s="273">
        <v>45961</v>
      </c>
      <c r="C3754" s="274" t="s">
        <v>1121</v>
      </c>
      <c r="D3754" s="275" t="s">
        <v>1275</v>
      </c>
      <c r="E3754" s="275"/>
      <c r="F3754" s="275"/>
      <c r="G3754" s="421" t="str">
        <f t="shared" si="59"/>
        <v/>
      </c>
      <c r="H3754" s="276">
        <v>24</v>
      </c>
      <c r="I3754" s="275" t="s">
        <v>1122</v>
      </c>
      <c r="J3754" s="210" t="s">
        <v>1687</v>
      </c>
    </row>
    <row r="3755" spans="1:10" ht="19.2" hidden="1" customHeight="1" x14ac:dyDescent="0.3">
      <c r="A3755" s="273">
        <v>45256</v>
      </c>
      <c r="B3755" s="273">
        <v>45961</v>
      </c>
      <c r="C3755" s="274" t="s">
        <v>1121</v>
      </c>
      <c r="D3755" s="275" t="s">
        <v>1275</v>
      </c>
      <c r="E3755" s="275"/>
      <c r="F3755" s="275"/>
      <c r="G3755" s="421" t="str">
        <f t="shared" si="59"/>
        <v/>
      </c>
      <c r="H3755" s="276">
        <v>24</v>
      </c>
      <c r="I3755" s="275" t="s">
        <v>225</v>
      </c>
      <c r="J3755" s="210" t="s">
        <v>1687</v>
      </c>
    </row>
    <row r="3756" spans="1:10" ht="19.2" hidden="1" customHeight="1" x14ac:dyDescent="0.3">
      <c r="A3756" s="273">
        <v>45979</v>
      </c>
      <c r="B3756" s="273">
        <v>46326</v>
      </c>
      <c r="C3756" s="274" t="s">
        <v>1121</v>
      </c>
      <c r="D3756" s="275" t="s">
        <v>1275</v>
      </c>
      <c r="E3756" s="275"/>
      <c r="F3756" s="275"/>
      <c r="G3756" s="421" t="str">
        <f t="shared" si="59"/>
        <v/>
      </c>
      <c r="H3756" s="276">
        <v>24</v>
      </c>
      <c r="I3756" s="275" t="s">
        <v>1123</v>
      </c>
      <c r="J3756" s="210" t="s">
        <v>1687</v>
      </c>
    </row>
    <row r="3757" spans="1:10" ht="19.2" hidden="1" customHeight="1" x14ac:dyDescent="0.3">
      <c r="A3757" s="273">
        <v>45979</v>
      </c>
      <c r="B3757" s="273">
        <v>46326</v>
      </c>
      <c r="C3757" s="274" t="s">
        <v>1121</v>
      </c>
      <c r="D3757" s="275" t="s">
        <v>1275</v>
      </c>
      <c r="E3757" s="275"/>
      <c r="F3757" s="275"/>
      <c r="G3757" s="421" t="str">
        <f t="shared" si="59"/>
        <v/>
      </c>
      <c r="H3757" s="276">
        <v>24</v>
      </c>
      <c r="I3757" s="275" t="s">
        <v>550</v>
      </c>
      <c r="J3757" s="210" t="s">
        <v>1687</v>
      </c>
    </row>
    <row r="3758" spans="1:10" ht="19.2" hidden="1" customHeight="1" x14ac:dyDescent="0.3">
      <c r="A3758" s="273">
        <v>45979</v>
      </c>
      <c r="B3758" s="273">
        <v>46326</v>
      </c>
      <c r="C3758" s="274" t="s">
        <v>1121</v>
      </c>
      <c r="D3758" s="275" t="s">
        <v>1275</v>
      </c>
      <c r="E3758" s="275"/>
      <c r="F3758" s="275"/>
      <c r="G3758" s="421" t="str">
        <f t="shared" si="59"/>
        <v/>
      </c>
      <c r="H3758" s="276">
        <v>24</v>
      </c>
      <c r="I3758" s="275" t="s">
        <v>978</v>
      </c>
      <c r="J3758" s="210" t="s">
        <v>1687</v>
      </c>
    </row>
    <row r="3759" spans="1:10" ht="19.2" hidden="1" customHeight="1" x14ac:dyDescent="0.3">
      <c r="A3759" s="273">
        <v>45748</v>
      </c>
      <c r="B3759" s="273"/>
      <c r="C3759" s="274" t="s">
        <v>1124</v>
      </c>
      <c r="D3759" s="275" t="s">
        <v>118</v>
      </c>
      <c r="E3759" s="275"/>
      <c r="F3759" s="275"/>
      <c r="G3759" s="421" t="str">
        <f t="shared" si="59"/>
        <v/>
      </c>
      <c r="H3759" s="276">
        <v>48</v>
      </c>
      <c r="I3759" s="275" t="s">
        <v>20</v>
      </c>
      <c r="J3759" s="210" t="s">
        <v>1687</v>
      </c>
    </row>
    <row r="3760" spans="1:10" ht="19.2" hidden="1" customHeight="1" x14ac:dyDescent="0.3">
      <c r="A3760" s="273">
        <v>44802</v>
      </c>
      <c r="B3760" s="273">
        <v>45961</v>
      </c>
      <c r="C3760" s="274" t="s">
        <v>1125</v>
      </c>
      <c r="D3760" s="275" t="s">
        <v>1275</v>
      </c>
      <c r="E3760" s="275"/>
      <c r="F3760" s="275"/>
      <c r="G3760" s="421" t="str">
        <f t="shared" si="59"/>
        <v/>
      </c>
      <c r="H3760" s="276">
        <v>24</v>
      </c>
      <c r="I3760" s="275" t="s">
        <v>1126</v>
      </c>
      <c r="J3760" s="210" t="s">
        <v>1687</v>
      </c>
    </row>
    <row r="3761" spans="1:10" ht="19.2" hidden="1" customHeight="1" x14ac:dyDescent="0.3">
      <c r="A3761" s="273">
        <v>44912</v>
      </c>
      <c r="B3761" s="273">
        <v>45961</v>
      </c>
      <c r="C3761" s="274" t="s">
        <v>1127</v>
      </c>
      <c r="D3761" s="275" t="s">
        <v>1275</v>
      </c>
      <c r="E3761" s="275"/>
      <c r="F3761" s="275"/>
      <c r="G3761" s="421" t="str">
        <f t="shared" si="59"/>
        <v/>
      </c>
      <c r="H3761" s="276">
        <v>24</v>
      </c>
      <c r="I3761" s="275" t="s">
        <v>1128</v>
      </c>
      <c r="J3761" s="210" t="s">
        <v>1687</v>
      </c>
    </row>
    <row r="3762" spans="1:10" ht="19.2" hidden="1" customHeight="1" x14ac:dyDescent="0.3">
      <c r="A3762" s="273">
        <v>45693</v>
      </c>
      <c r="B3762" s="273">
        <v>46081</v>
      </c>
      <c r="C3762" s="274" t="s">
        <v>1129</v>
      </c>
      <c r="D3762" s="275" t="s">
        <v>187</v>
      </c>
      <c r="E3762" s="275"/>
      <c r="F3762" s="275"/>
      <c r="G3762" s="421" t="str">
        <f t="shared" si="59"/>
        <v/>
      </c>
      <c r="H3762" s="276">
        <v>253</v>
      </c>
      <c r="I3762" s="275" t="s">
        <v>1130</v>
      </c>
      <c r="J3762" s="210" t="s">
        <v>1687</v>
      </c>
    </row>
    <row r="3763" spans="1:10" ht="19.2" hidden="1" customHeight="1" x14ac:dyDescent="0.3">
      <c r="A3763" s="273">
        <v>45693</v>
      </c>
      <c r="B3763" s="273">
        <v>46081</v>
      </c>
      <c r="C3763" s="274" t="s">
        <v>1129</v>
      </c>
      <c r="D3763" s="275" t="s">
        <v>118</v>
      </c>
      <c r="E3763" s="275"/>
      <c r="F3763" s="275"/>
      <c r="G3763" s="421" t="str">
        <f t="shared" si="59"/>
        <v/>
      </c>
      <c r="H3763" s="276">
        <v>52</v>
      </c>
      <c r="I3763" s="275" t="s">
        <v>1130</v>
      </c>
      <c r="J3763" s="210" t="s">
        <v>1687</v>
      </c>
    </row>
    <row r="3764" spans="1:10" ht="19.2" hidden="1" customHeight="1" x14ac:dyDescent="0.3">
      <c r="A3764" s="273">
        <v>45945</v>
      </c>
      <c r="B3764" s="273"/>
      <c r="C3764" s="274" t="s">
        <v>1129</v>
      </c>
      <c r="D3764" s="275" t="s">
        <v>118</v>
      </c>
      <c r="E3764" s="275"/>
      <c r="F3764" s="275"/>
      <c r="G3764" s="421" t="str">
        <f t="shared" si="59"/>
        <v/>
      </c>
      <c r="H3764" s="276">
        <v>48</v>
      </c>
      <c r="I3764" s="275" t="s">
        <v>584</v>
      </c>
      <c r="J3764" s="210" t="s">
        <v>1687</v>
      </c>
    </row>
    <row r="3765" spans="1:10" ht="19.2" hidden="1" customHeight="1" x14ac:dyDescent="0.3">
      <c r="A3765" s="273">
        <v>45838</v>
      </c>
      <c r="B3765" s="273"/>
      <c r="C3765" s="274" t="s">
        <v>1131</v>
      </c>
      <c r="D3765" s="275" t="s">
        <v>1275</v>
      </c>
      <c r="E3765" s="275"/>
      <c r="F3765" s="275"/>
      <c r="G3765" s="421" t="str">
        <f t="shared" si="59"/>
        <v/>
      </c>
      <c r="H3765" s="276">
        <v>20</v>
      </c>
      <c r="I3765" s="275" t="s">
        <v>1132</v>
      </c>
      <c r="J3765" s="210" t="s">
        <v>1687</v>
      </c>
    </row>
    <row r="3766" spans="1:10" ht="19.2" hidden="1" customHeight="1" x14ac:dyDescent="0.3">
      <c r="A3766" s="273">
        <v>45838</v>
      </c>
      <c r="B3766" s="273"/>
      <c r="C3766" s="274" t="s">
        <v>1131</v>
      </c>
      <c r="D3766" s="275" t="s">
        <v>1275</v>
      </c>
      <c r="E3766" s="275"/>
      <c r="F3766" s="275"/>
      <c r="G3766" s="421" t="str">
        <f t="shared" si="59"/>
        <v/>
      </c>
      <c r="H3766" s="276">
        <v>20</v>
      </c>
      <c r="I3766" s="275" t="s">
        <v>1133</v>
      </c>
      <c r="J3766" s="210" t="s">
        <v>1687</v>
      </c>
    </row>
    <row r="3767" spans="1:10" ht="19.2" hidden="1" customHeight="1" x14ac:dyDescent="0.3">
      <c r="A3767" s="273">
        <v>45769</v>
      </c>
      <c r="B3767" s="273"/>
      <c r="C3767" s="274" t="s">
        <v>1134</v>
      </c>
      <c r="D3767" s="275" t="s">
        <v>145</v>
      </c>
      <c r="E3767" s="275"/>
      <c r="F3767" s="275"/>
      <c r="G3767" s="421" t="str">
        <f t="shared" si="59"/>
        <v/>
      </c>
      <c r="H3767" s="276">
        <v>79</v>
      </c>
      <c r="I3767" s="275" t="s">
        <v>108</v>
      </c>
      <c r="J3767" s="210" t="s">
        <v>1687</v>
      </c>
    </row>
    <row r="3768" spans="1:10" ht="19.2" hidden="1" customHeight="1" x14ac:dyDescent="0.3">
      <c r="A3768" s="273">
        <v>45633</v>
      </c>
      <c r="B3768" s="273">
        <v>46020</v>
      </c>
      <c r="C3768" s="274" t="s">
        <v>1135</v>
      </c>
      <c r="D3768" s="275" t="s">
        <v>118</v>
      </c>
      <c r="E3768" s="275"/>
      <c r="F3768" s="275"/>
      <c r="G3768" s="421" t="str">
        <f t="shared" si="59"/>
        <v/>
      </c>
      <c r="H3768" s="276">
        <v>52</v>
      </c>
      <c r="I3768" s="275" t="s">
        <v>1136</v>
      </c>
      <c r="J3768" s="210" t="s">
        <v>1687</v>
      </c>
    </row>
    <row r="3769" spans="1:10" ht="19.2" hidden="1" customHeight="1" x14ac:dyDescent="0.3">
      <c r="A3769" s="273">
        <v>45367</v>
      </c>
      <c r="B3769" s="273"/>
      <c r="C3769" s="274" t="s">
        <v>1137</v>
      </c>
      <c r="D3769" s="275" t="s">
        <v>118</v>
      </c>
      <c r="E3769" s="275"/>
      <c r="F3769" s="275"/>
      <c r="G3769" s="421" t="str">
        <f t="shared" si="59"/>
        <v/>
      </c>
      <c r="H3769" s="276">
        <v>48</v>
      </c>
      <c r="I3769" s="275" t="s">
        <v>175</v>
      </c>
      <c r="J3769" s="210" t="s">
        <v>1687</v>
      </c>
    </row>
    <row r="3770" spans="1:10" ht="19.2" hidden="1" customHeight="1" x14ac:dyDescent="0.3">
      <c r="A3770" s="273">
        <v>45964</v>
      </c>
      <c r="B3770" s="273"/>
      <c r="C3770" s="274" t="s">
        <v>1138</v>
      </c>
      <c r="D3770" s="275" t="s">
        <v>118</v>
      </c>
      <c r="E3770" s="275"/>
      <c r="F3770" s="275"/>
      <c r="G3770" s="421" t="str">
        <f t="shared" si="59"/>
        <v/>
      </c>
      <c r="H3770" s="276">
        <v>52</v>
      </c>
      <c r="I3770" s="275" t="s">
        <v>306</v>
      </c>
      <c r="J3770" s="210" t="s">
        <v>1687</v>
      </c>
    </row>
    <row r="3771" spans="1:10" ht="19.2" hidden="1" customHeight="1" x14ac:dyDescent="0.3">
      <c r="A3771" s="273">
        <v>45982</v>
      </c>
      <c r="B3771" s="273">
        <v>46326</v>
      </c>
      <c r="C3771" s="274" t="s">
        <v>1140</v>
      </c>
      <c r="D3771" s="275" t="s">
        <v>118</v>
      </c>
      <c r="E3771" s="275"/>
      <c r="F3771" s="275"/>
      <c r="G3771" s="421" t="str">
        <f t="shared" si="59"/>
        <v/>
      </c>
      <c r="H3771" s="276">
        <v>52</v>
      </c>
      <c r="I3771" s="275" t="s">
        <v>151</v>
      </c>
      <c r="J3771" s="210" t="s">
        <v>1687</v>
      </c>
    </row>
    <row r="3772" spans="1:10" ht="19.2" hidden="1" customHeight="1" x14ac:dyDescent="0.3">
      <c r="A3772" s="273">
        <v>45894</v>
      </c>
      <c r="B3772" s="273"/>
      <c r="C3772" s="274" t="s">
        <v>1139</v>
      </c>
      <c r="D3772" s="275" t="s">
        <v>118</v>
      </c>
      <c r="E3772" s="275"/>
      <c r="F3772" s="275"/>
      <c r="G3772" s="421" t="str">
        <f t="shared" si="59"/>
        <v/>
      </c>
      <c r="H3772" s="276">
        <v>48</v>
      </c>
      <c r="I3772" s="275" t="s">
        <v>699</v>
      </c>
      <c r="J3772" s="210" t="s">
        <v>1687</v>
      </c>
    </row>
    <row r="3773" spans="1:10" ht="19.2" hidden="1" customHeight="1" x14ac:dyDescent="0.3">
      <c r="A3773" s="273">
        <v>45891</v>
      </c>
      <c r="B3773" s="273"/>
      <c r="C3773" s="274" t="s">
        <v>1144</v>
      </c>
      <c r="D3773" s="275" t="s">
        <v>145</v>
      </c>
      <c r="E3773" s="275" t="s">
        <v>1494</v>
      </c>
      <c r="F3773" s="275"/>
      <c r="G3773" s="421" t="str">
        <f t="shared" si="59"/>
        <v/>
      </c>
      <c r="H3773" s="276">
        <v>89</v>
      </c>
      <c r="I3773" s="275" t="s">
        <v>42</v>
      </c>
      <c r="J3773" s="210" t="s">
        <v>1687</v>
      </c>
    </row>
    <row r="3774" spans="1:10" ht="19.2" hidden="1" customHeight="1" x14ac:dyDescent="0.3">
      <c r="A3774" s="273">
        <v>45742</v>
      </c>
      <c r="B3774" s="273">
        <v>46109</v>
      </c>
      <c r="C3774" s="274" t="s">
        <v>1141</v>
      </c>
      <c r="D3774" s="275" t="s">
        <v>1275</v>
      </c>
      <c r="E3774" s="275"/>
      <c r="F3774" s="275"/>
      <c r="G3774" s="421" t="str">
        <f t="shared" si="59"/>
        <v/>
      </c>
      <c r="H3774" s="276">
        <v>24</v>
      </c>
      <c r="I3774" s="275" t="s">
        <v>1142</v>
      </c>
      <c r="J3774" s="210" t="s">
        <v>1687</v>
      </c>
    </row>
    <row r="3775" spans="1:10" ht="19.2" hidden="1" customHeight="1" x14ac:dyDescent="0.3">
      <c r="A3775" s="273">
        <v>45742</v>
      </c>
      <c r="B3775" s="273">
        <v>46109</v>
      </c>
      <c r="C3775" s="274" t="s">
        <v>1141</v>
      </c>
      <c r="D3775" s="275" t="s">
        <v>1275</v>
      </c>
      <c r="E3775" s="275"/>
      <c r="F3775" s="275"/>
      <c r="G3775" s="421" t="str">
        <f t="shared" si="59"/>
        <v/>
      </c>
      <c r="H3775" s="276">
        <v>24</v>
      </c>
      <c r="I3775" s="275" t="s">
        <v>1143</v>
      </c>
      <c r="J3775" s="210" t="s">
        <v>1687</v>
      </c>
    </row>
    <row r="3776" spans="1:10" ht="19.2" hidden="1" customHeight="1" x14ac:dyDescent="0.3">
      <c r="A3776" s="273">
        <v>43097</v>
      </c>
      <c r="B3776" s="273">
        <v>45961</v>
      </c>
      <c r="C3776" s="274" t="s">
        <v>1148</v>
      </c>
      <c r="D3776" s="275" t="s">
        <v>635</v>
      </c>
      <c r="E3776" s="275" t="s">
        <v>1489</v>
      </c>
      <c r="F3776" s="275"/>
      <c r="G3776" s="421" t="str">
        <f t="shared" si="59"/>
        <v/>
      </c>
      <c r="H3776" s="276">
        <v>312.33</v>
      </c>
      <c r="I3776" s="275" t="s">
        <v>1149</v>
      </c>
      <c r="J3776" s="210" t="s">
        <v>1687</v>
      </c>
    </row>
    <row r="3777" spans="1:10" ht="19.2" hidden="1" customHeight="1" x14ac:dyDescent="0.3">
      <c r="A3777" s="273">
        <v>43097</v>
      </c>
      <c r="B3777" s="273">
        <v>45961</v>
      </c>
      <c r="C3777" s="274" t="s">
        <v>1148</v>
      </c>
      <c r="D3777" s="275" t="s">
        <v>635</v>
      </c>
      <c r="E3777" s="275" t="s">
        <v>1489</v>
      </c>
      <c r="F3777" s="275"/>
      <c r="G3777" s="421" t="str">
        <f t="shared" si="59"/>
        <v/>
      </c>
      <c r="H3777" s="276">
        <v>312.33</v>
      </c>
      <c r="I3777" s="275" t="s">
        <v>119</v>
      </c>
      <c r="J3777" s="210" t="s">
        <v>1687</v>
      </c>
    </row>
    <row r="3778" spans="1:10" ht="19.2" hidden="1" customHeight="1" x14ac:dyDescent="0.3">
      <c r="A3778" s="273">
        <v>45610</v>
      </c>
      <c r="B3778" s="273">
        <v>45991</v>
      </c>
      <c r="C3778" s="274" t="s">
        <v>1151</v>
      </c>
      <c r="D3778" s="275" t="s">
        <v>145</v>
      </c>
      <c r="E3778" s="275"/>
      <c r="F3778" s="275"/>
      <c r="G3778" s="421" t="str">
        <f t="shared" si="59"/>
        <v/>
      </c>
      <c r="H3778" s="276">
        <v>86</v>
      </c>
      <c r="I3778" s="275" t="s">
        <v>1153</v>
      </c>
      <c r="J3778" s="210" t="s">
        <v>1687</v>
      </c>
    </row>
    <row r="3779" spans="1:10" ht="19.2" hidden="1" customHeight="1" x14ac:dyDescent="0.3">
      <c r="A3779" s="273">
        <v>45750</v>
      </c>
      <c r="B3779" s="273"/>
      <c r="C3779" s="274" t="s">
        <v>1151</v>
      </c>
      <c r="D3779" s="275" t="s">
        <v>15</v>
      </c>
      <c r="E3779" s="275"/>
      <c r="F3779" s="275"/>
      <c r="G3779" s="421" t="str">
        <f t="shared" si="59"/>
        <v/>
      </c>
      <c r="H3779" s="276">
        <v>120</v>
      </c>
      <c r="I3779" s="275" t="s">
        <v>1153</v>
      </c>
      <c r="J3779" s="210" t="s">
        <v>1687</v>
      </c>
    </row>
    <row r="3780" spans="1:10" ht="19.2" hidden="1" customHeight="1" x14ac:dyDescent="0.3">
      <c r="A3780" s="273">
        <v>45992</v>
      </c>
      <c r="B3780" s="273">
        <v>46356</v>
      </c>
      <c r="C3780" s="274" t="s">
        <v>1154</v>
      </c>
      <c r="D3780" s="275" t="s">
        <v>1275</v>
      </c>
      <c r="E3780" s="275"/>
      <c r="F3780" s="275"/>
      <c r="G3780" s="421" t="str">
        <f t="shared" si="59"/>
        <v/>
      </c>
      <c r="H3780" s="276">
        <v>24</v>
      </c>
      <c r="I3780" s="275" t="s">
        <v>916</v>
      </c>
      <c r="J3780" s="210" t="s">
        <v>1687</v>
      </c>
    </row>
    <row r="3781" spans="1:10" ht="19.2" hidden="1" customHeight="1" x14ac:dyDescent="0.3">
      <c r="A3781" s="273">
        <v>45992</v>
      </c>
      <c r="B3781" s="273">
        <v>46356</v>
      </c>
      <c r="C3781" s="274" t="s">
        <v>1154</v>
      </c>
      <c r="D3781" s="275" t="s">
        <v>1275</v>
      </c>
      <c r="E3781" s="275"/>
      <c r="F3781" s="275"/>
      <c r="G3781" s="421" t="str">
        <f t="shared" si="59"/>
        <v/>
      </c>
      <c r="H3781" s="276">
        <v>24</v>
      </c>
      <c r="I3781" s="275" t="s">
        <v>108</v>
      </c>
      <c r="J3781" s="210" t="s">
        <v>1687</v>
      </c>
    </row>
    <row r="3782" spans="1:10" ht="19.2" hidden="1" customHeight="1" x14ac:dyDescent="0.3">
      <c r="A3782" s="273">
        <v>45724</v>
      </c>
      <c r="B3782" s="273">
        <v>46109</v>
      </c>
      <c r="C3782" s="274" t="s">
        <v>1160</v>
      </c>
      <c r="D3782" s="275" t="s">
        <v>118</v>
      </c>
      <c r="E3782" s="275"/>
      <c r="F3782" s="275"/>
      <c r="G3782" s="421" t="str">
        <f t="shared" si="59"/>
        <v/>
      </c>
      <c r="H3782" s="276">
        <v>52</v>
      </c>
      <c r="I3782" s="275" t="s">
        <v>150</v>
      </c>
      <c r="J3782" s="210" t="s">
        <v>1687</v>
      </c>
    </row>
    <row r="3783" spans="1:10" ht="19.2" hidden="1" customHeight="1" x14ac:dyDescent="0.3">
      <c r="A3783" s="273">
        <v>45875</v>
      </c>
      <c r="B3783" s="273"/>
      <c r="C3783" s="274" t="s">
        <v>1155</v>
      </c>
      <c r="D3783" s="275" t="s">
        <v>118</v>
      </c>
      <c r="E3783" s="275"/>
      <c r="F3783" s="275"/>
      <c r="G3783" s="421" t="str">
        <f t="shared" si="59"/>
        <v/>
      </c>
      <c r="H3783" s="276">
        <v>48</v>
      </c>
      <c r="I3783" s="275" t="s">
        <v>916</v>
      </c>
      <c r="J3783" s="210" t="s">
        <v>1687</v>
      </c>
    </row>
    <row r="3784" spans="1:10" ht="19.2" hidden="1" customHeight="1" x14ac:dyDescent="0.3">
      <c r="A3784" s="273">
        <v>46085</v>
      </c>
      <c r="B3784" s="273">
        <v>46446</v>
      </c>
      <c r="C3784" s="274" t="s">
        <v>1667</v>
      </c>
      <c r="D3784" s="275" t="s">
        <v>287</v>
      </c>
      <c r="E3784" s="275"/>
      <c r="F3784" s="275"/>
      <c r="G3784" s="421" t="str">
        <f t="shared" si="59"/>
        <v/>
      </c>
      <c r="H3784" s="276">
        <v>282</v>
      </c>
      <c r="I3784" s="275" t="s">
        <v>168</v>
      </c>
      <c r="J3784" s="210" t="s">
        <v>1687</v>
      </c>
    </row>
    <row r="3785" spans="1:10" ht="19.2" hidden="1" customHeight="1" x14ac:dyDescent="0.3">
      <c r="A3785" s="273">
        <v>45796</v>
      </c>
      <c r="B3785" s="273"/>
      <c r="C3785" s="274" t="s">
        <v>1156</v>
      </c>
      <c r="D3785" s="275" t="s">
        <v>1275</v>
      </c>
      <c r="E3785" s="275"/>
      <c r="F3785" s="275"/>
      <c r="G3785" s="421" t="str">
        <f t="shared" si="59"/>
        <v/>
      </c>
      <c r="H3785" s="276">
        <v>20</v>
      </c>
      <c r="I3785" s="275" t="s">
        <v>1157</v>
      </c>
      <c r="J3785" s="210" t="s">
        <v>1687</v>
      </c>
    </row>
    <row r="3786" spans="1:10" ht="19.2" hidden="1" customHeight="1" x14ac:dyDescent="0.3">
      <c r="A3786" s="273">
        <v>45871</v>
      </c>
      <c r="B3786" s="273"/>
      <c r="C3786" s="274" t="s">
        <v>1158</v>
      </c>
      <c r="D3786" s="275" t="s">
        <v>145</v>
      </c>
      <c r="E3786" s="275"/>
      <c r="F3786" s="275"/>
      <c r="G3786" s="421" t="str">
        <f t="shared" ref="G3786:G3849" si="60">IF(F3786="","",F3786*25)</f>
        <v/>
      </c>
      <c r="H3786" s="276">
        <v>79</v>
      </c>
      <c r="I3786" s="275" t="s">
        <v>1159</v>
      </c>
      <c r="J3786" s="210" t="s">
        <v>1687</v>
      </c>
    </row>
    <row r="3787" spans="1:10" ht="19.2" hidden="1" customHeight="1" x14ac:dyDescent="0.3">
      <c r="A3787" s="273">
        <v>45975</v>
      </c>
      <c r="B3787" s="273">
        <v>46325</v>
      </c>
      <c r="C3787" s="274" t="s">
        <v>1161</v>
      </c>
      <c r="D3787" s="275" t="s">
        <v>118</v>
      </c>
      <c r="E3787" s="275"/>
      <c r="F3787" s="275"/>
      <c r="G3787" s="421" t="str">
        <f t="shared" si="60"/>
        <v/>
      </c>
      <c r="H3787" s="276">
        <v>52</v>
      </c>
      <c r="I3787" s="275" t="s">
        <v>1028</v>
      </c>
      <c r="J3787" s="210" t="s">
        <v>1687</v>
      </c>
    </row>
    <row r="3788" spans="1:10" ht="19.2" hidden="1" customHeight="1" x14ac:dyDescent="0.3">
      <c r="A3788" s="273">
        <v>46118</v>
      </c>
      <c r="B3788" s="273">
        <v>46476</v>
      </c>
      <c r="C3788" s="274" t="s">
        <v>1668</v>
      </c>
      <c r="D3788" s="275" t="s">
        <v>118</v>
      </c>
      <c r="E3788" s="275"/>
      <c r="F3788" s="275"/>
      <c r="G3788" s="421" t="str">
        <f t="shared" si="60"/>
        <v/>
      </c>
      <c r="H3788" s="276">
        <v>52</v>
      </c>
      <c r="I3788" s="275" t="s">
        <v>165</v>
      </c>
      <c r="J3788" s="210" t="s">
        <v>1687</v>
      </c>
    </row>
    <row r="3789" spans="1:10" ht="19.2" hidden="1" customHeight="1" x14ac:dyDescent="0.3">
      <c r="A3789" s="273">
        <v>46022</v>
      </c>
      <c r="B3789" s="273">
        <v>46356</v>
      </c>
      <c r="C3789" s="274" t="s">
        <v>1162</v>
      </c>
      <c r="D3789" s="275" t="s">
        <v>1275</v>
      </c>
      <c r="E3789" s="275"/>
      <c r="F3789" s="275"/>
      <c r="G3789" s="421" t="str">
        <f t="shared" si="60"/>
        <v/>
      </c>
      <c r="H3789" s="276">
        <v>24</v>
      </c>
      <c r="I3789" s="275" t="s">
        <v>1163</v>
      </c>
      <c r="J3789" s="210" t="s">
        <v>1687</v>
      </c>
    </row>
    <row r="3790" spans="1:10" ht="19.2" hidden="1" customHeight="1" x14ac:dyDescent="0.3">
      <c r="A3790" s="273">
        <v>46033</v>
      </c>
      <c r="B3790" s="273">
        <v>46386</v>
      </c>
      <c r="C3790" s="274" t="s">
        <v>1164</v>
      </c>
      <c r="D3790" s="275" t="s">
        <v>118</v>
      </c>
      <c r="E3790" s="275"/>
      <c r="F3790" s="275"/>
      <c r="G3790" s="421" t="str">
        <f t="shared" si="60"/>
        <v/>
      </c>
      <c r="H3790" s="276">
        <v>52</v>
      </c>
      <c r="I3790" s="275" t="s">
        <v>1165</v>
      </c>
      <c r="J3790" s="210" t="s">
        <v>1687</v>
      </c>
    </row>
    <row r="3791" spans="1:10" ht="19.2" hidden="1" customHeight="1" x14ac:dyDescent="0.3">
      <c r="A3791" s="273">
        <v>46027</v>
      </c>
      <c r="B3791" s="273">
        <v>46386</v>
      </c>
      <c r="C3791" s="274" t="s">
        <v>1167</v>
      </c>
      <c r="D3791" s="275" t="s">
        <v>145</v>
      </c>
      <c r="E3791" s="275"/>
      <c r="F3791" s="275"/>
      <c r="G3791" s="421" t="str">
        <f t="shared" si="60"/>
        <v/>
      </c>
      <c r="H3791" s="276">
        <v>86</v>
      </c>
      <c r="I3791" s="275" t="s">
        <v>48</v>
      </c>
      <c r="J3791" s="210" t="s">
        <v>1687</v>
      </c>
    </row>
    <row r="3792" spans="1:10" ht="19.2" hidden="1" customHeight="1" x14ac:dyDescent="0.3">
      <c r="A3792" s="273">
        <v>45930</v>
      </c>
      <c r="B3792" s="273"/>
      <c r="C3792" s="274" t="s">
        <v>1168</v>
      </c>
      <c r="D3792" s="275" t="s">
        <v>1275</v>
      </c>
      <c r="E3792" s="275"/>
      <c r="F3792" s="275"/>
      <c r="G3792" s="421" t="str">
        <f t="shared" si="60"/>
        <v/>
      </c>
      <c r="H3792" s="276">
        <v>20</v>
      </c>
      <c r="I3792" s="275" t="s">
        <v>20</v>
      </c>
      <c r="J3792" s="210" t="s">
        <v>1687</v>
      </c>
    </row>
    <row r="3793" spans="1:10" ht="19.2" hidden="1" customHeight="1" x14ac:dyDescent="0.3">
      <c r="A3793" s="273">
        <v>44076</v>
      </c>
      <c r="B3793" s="273">
        <v>46122</v>
      </c>
      <c r="C3793" s="274" t="s">
        <v>1170</v>
      </c>
      <c r="D3793" s="275" t="s">
        <v>1120</v>
      </c>
      <c r="E3793" s="275"/>
      <c r="F3793" s="275"/>
      <c r="G3793" s="421" t="str">
        <f t="shared" si="60"/>
        <v/>
      </c>
      <c r="H3793" s="276">
        <v>431</v>
      </c>
      <c r="I3793" s="275" t="s">
        <v>1171</v>
      </c>
      <c r="J3793" s="210" t="s">
        <v>1687</v>
      </c>
    </row>
    <row r="3794" spans="1:10" ht="19.2" hidden="1" customHeight="1" x14ac:dyDescent="0.3">
      <c r="A3794" s="273">
        <v>45899</v>
      </c>
      <c r="B3794" s="273"/>
      <c r="C3794" s="274" t="s">
        <v>1172</v>
      </c>
      <c r="D3794" s="275" t="s">
        <v>118</v>
      </c>
      <c r="E3794" s="275"/>
      <c r="F3794" s="275"/>
      <c r="G3794" s="421" t="str">
        <f t="shared" si="60"/>
        <v/>
      </c>
      <c r="H3794" s="276">
        <v>48</v>
      </c>
      <c r="I3794" s="275" t="s">
        <v>1173</v>
      </c>
      <c r="J3794" s="210" t="s">
        <v>1687</v>
      </c>
    </row>
    <row r="3795" spans="1:10" ht="19.2" hidden="1" customHeight="1" x14ac:dyDescent="0.3">
      <c r="A3795" s="273">
        <v>45899</v>
      </c>
      <c r="B3795" s="273"/>
      <c r="C3795" s="274" t="s">
        <v>1172</v>
      </c>
      <c r="D3795" s="275" t="s">
        <v>118</v>
      </c>
      <c r="E3795" s="275"/>
      <c r="F3795" s="275"/>
      <c r="G3795" s="421" t="str">
        <f t="shared" si="60"/>
        <v/>
      </c>
      <c r="H3795" s="276">
        <v>48</v>
      </c>
      <c r="I3795" s="275" t="s">
        <v>1174</v>
      </c>
      <c r="J3795" s="210" t="s">
        <v>1687</v>
      </c>
    </row>
    <row r="3796" spans="1:10" ht="19.2" hidden="1" customHeight="1" x14ac:dyDescent="0.3">
      <c r="A3796" s="273">
        <v>45552</v>
      </c>
      <c r="B3796" s="273">
        <v>45961</v>
      </c>
      <c r="C3796" s="274" t="s">
        <v>1175</v>
      </c>
      <c r="D3796" s="275" t="s">
        <v>118</v>
      </c>
      <c r="E3796" s="275" t="s">
        <v>1493</v>
      </c>
      <c r="F3796" s="275"/>
      <c r="G3796" s="421" t="str">
        <f t="shared" si="60"/>
        <v/>
      </c>
      <c r="H3796" s="276">
        <v>132</v>
      </c>
      <c r="I3796" s="275" t="s">
        <v>1177</v>
      </c>
      <c r="J3796" s="210" t="s">
        <v>1687</v>
      </c>
    </row>
    <row r="3797" spans="1:10" ht="19.2" hidden="1" customHeight="1" x14ac:dyDescent="0.3">
      <c r="A3797" s="273">
        <v>45681</v>
      </c>
      <c r="B3797" s="273">
        <v>46052</v>
      </c>
      <c r="C3797" s="274" t="s">
        <v>1179</v>
      </c>
      <c r="D3797" s="275" t="s">
        <v>187</v>
      </c>
      <c r="E3797" s="275" t="s">
        <v>1489</v>
      </c>
      <c r="F3797" s="275"/>
      <c r="G3797" s="421" t="str">
        <f t="shared" si="60"/>
        <v/>
      </c>
      <c r="H3797" s="276">
        <v>341</v>
      </c>
      <c r="I3797" s="275" t="s">
        <v>1180</v>
      </c>
      <c r="J3797" s="210" t="s">
        <v>1687</v>
      </c>
    </row>
    <row r="3798" spans="1:10" ht="19.2" hidden="1" customHeight="1" x14ac:dyDescent="0.3">
      <c r="A3798" s="273">
        <v>45681</v>
      </c>
      <c r="B3798" s="273">
        <v>46052</v>
      </c>
      <c r="C3798" s="274" t="s">
        <v>1179</v>
      </c>
      <c r="D3798" s="275" t="s">
        <v>118</v>
      </c>
      <c r="E3798" s="275"/>
      <c r="F3798" s="275"/>
      <c r="G3798" s="421" t="str">
        <f t="shared" si="60"/>
        <v/>
      </c>
      <c r="H3798" s="276">
        <v>52</v>
      </c>
      <c r="I3798" s="275" t="s">
        <v>1180</v>
      </c>
      <c r="J3798" s="210" t="s">
        <v>1687</v>
      </c>
    </row>
    <row r="3799" spans="1:10" ht="19.2" hidden="1" customHeight="1" x14ac:dyDescent="0.3">
      <c r="A3799" s="273">
        <v>45993</v>
      </c>
      <c r="B3799" s="273">
        <v>46356</v>
      </c>
      <c r="C3799" s="274" t="s">
        <v>1181</v>
      </c>
      <c r="D3799" s="275" t="s">
        <v>145</v>
      </c>
      <c r="E3799" s="275"/>
      <c r="F3799" s="275"/>
      <c r="G3799" s="421" t="str">
        <f t="shared" si="60"/>
        <v/>
      </c>
      <c r="H3799" s="276">
        <v>86</v>
      </c>
      <c r="I3799" s="275" t="s">
        <v>362</v>
      </c>
      <c r="J3799" s="210" t="s">
        <v>1687</v>
      </c>
    </row>
    <row r="3800" spans="1:10" ht="19.2" hidden="1" customHeight="1" x14ac:dyDescent="0.3">
      <c r="A3800" s="273">
        <v>45762</v>
      </c>
      <c r="B3800" s="273"/>
      <c r="C3800" s="274" t="s">
        <v>1182</v>
      </c>
      <c r="D3800" s="275" t="s">
        <v>1275</v>
      </c>
      <c r="E3800" s="275"/>
      <c r="F3800" s="275"/>
      <c r="G3800" s="421" t="str">
        <f t="shared" si="60"/>
        <v/>
      </c>
      <c r="H3800" s="276">
        <v>20</v>
      </c>
      <c r="I3800" s="275" t="s">
        <v>106</v>
      </c>
      <c r="J3800" s="210" t="s">
        <v>1687</v>
      </c>
    </row>
    <row r="3801" spans="1:10" ht="19.2" hidden="1" customHeight="1" x14ac:dyDescent="0.3">
      <c r="A3801" s="273">
        <v>45762</v>
      </c>
      <c r="B3801" s="273"/>
      <c r="C3801" s="274" t="s">
        <v>1182</v>
      </c>
      <c r="D3801" s="275" t="s">
        <v>1275</v>
      </c>
      <c r="E3801" s="275"/>
      <c r="F3801" s="275"/>
      <c r="G3801" s="421" t="str">
        <f t="shared" si="60"/>
        <v/>
      </c>
      <c r="H3801" s="276">
        <v>20</v>
      </c>
      <c r="I3801" s="275" t="s">
        <v>43</v>
      </c>
      <c r="J3801" s="210" t="s">
        <v>1687</v>
      </c>
    </row>
    <row r="3802" spans="1:10" ht="19.2" hidden="1" customHeight="1" x14ac:dyDescent="0.3">
      <c r="A3802" s="273">
        <v>45976</v>
      </c>
      <c r="B3802" s="273">
        <v>46326</v>
      </c>
      <c r="C3802" s="274" t="s">
        <v>1183</v>
      </c>
      <c r="D3802" s="275" t="s">
        <v>1275</v>
      </c>
      <c r="E3802" s="275"/>
      <c r="F3802" s="275"/>
      <c r="G3802" s="421" t="str">
        <f t="shared" si="60"/>
        <v/>
      </c>
      <c r="H3802" s="276">
        <v>24</v>
      </c>
      <c r="I3802" s="275" t="s">
        <v>1581</v>
      </c>
      <c r="J3802" s="210" t="s">
        <v>1687</v>
      </c>
    </row>
    <row r="3803" spans="1:10" ht="19.2" hidden="1" customHeight="1" x14ac:dyDescent="0.3">
      <c r="A3803" s="273">
        <v>46059</v>
      </c>
      <c r="B3803" s="273">
        <v>46418</v>
      </c>
      <c r="C3803" s="274" t="s">
        <v>1582</v>
      </c>
      <c r="D3803" s="275" t="s">
        <v>145</v>
      </c>
      <c r="E3803" s="275"/>
      <c r="F3803" s="275"/>
      <c r="G3803" s="421" t="str">
        <f t="shared" si="60"/>
        <v/>
      </c>
      <c r="H3803" s="276">
        <v>86</v>
      </c>
      <c r="I3803" s="275" t="s">
        <v>1171</v>
      </c>
      <c r="J3803" s="210" t="s">
        <v>1687</v>
      </c>
    </row>
    <row r="3804" spans="1:10" ht="19.2" hidden="1" customHeight="1" x14ac:dyDescent="0.3">
      <c r="A3804" s="273">
        <v>44937</v>
      </c>
      <c r="B3804" s="273"/>
      <c r="C3804" s="274" t="s">
        <v>1186</v>
      </c>
      <c r="D3804" s="275" t="s">
        <v>1275</v>
      </c>
      <c r="E3804" s="275"/>
      <c r="F3804" s="275"/>
      <c r="G3804" s="421" t="str">
        <f t="shared" si="60"/>
        <v/>
      </c>
      <c r="H3804" s="276">
        <v>24</v>
      </c>
      <c r="I3804" s="275" t="s">
        <v>1187</v>
      </c>
      <c r="J3804" s="210" t="s">
        <v>1687</v>
      </c>
    </row>
    <row r="3805" spans="1:10" ht="19.2" hidden="1" customHeight="1" x14ac:dyDescent="0.3">
      <c r="A3805" s="273">
        <v>45873</v>
      </c>
      <c r="B3805" s="273"/>
      <c r="C3805" s="274" t="s">
        <v>1185</v>
      </c>
      <c r="D3805" s="275" t="s">
        <v>118</v>
      </c>
      <c r="E3805" s="275"/>
      <c r="F3805" s="275"/>
      <c r="G3805" s="421" t="str">
        <f t="shared" si="60"/>
        <v/>
      </c>
      <c r="H3805" s="276">
        <v>48</v>
      </c>
      <c r="I3805" s="275" t="s">
        <v>20</v>
      </c>
      <c r="J3805" s="210" t="s">
        <v>1687</v>
      </c>
    </row>
    <row r="3806" spans="1:10" ht="19.2" hidden="1" customHeight="1" x14ac:dyDescent="0.3">
      <c r="A3806" s="273">
        <v>44712</v>
      </c>
      <c r="B3806" s="273">
        <v>45961</v>
      </c>
      <c r="C3806" s="274" t="s">
        <v>1188</v>
      </c>
      <c r="D3806" s="275" t="s">
        <v>118</v>
      </c>
      <c r="E3806" s="275"/>
      <c r="F3806" s="275"/>
      <c r="G3806" s="421" t="str">
        <f t="shared" si="60"/>
        <v/>
      </c>
      <c r="H3806" s="276">
        <v>52</v>
      </c>
      <c r="I3806" s="275" t="s">
        <v>1189</v>
      </c>
      <c r="J3806" s="210" t="s">
        <v>1687</v>
      </c>
    </row>
    <row r="3807" spans="1:10" ht="19.2" hidden="1" customHeight="1" x14ac:dyDescent="0.3">
      <c r="A3807" s="273">
        <v>46021</v>
      </c>
      <c r="B3807" s="273">
        <v>46356</v>
      </c>
      <c r="C3807" s="274" t="s">
        <v>1190</v>
      </c>
      <c r="D3807" s="275" t="s">
        <v>118</v>
      </c>
      <c r="E3807" s="275"/>
      <c r="F3807" s="275"/>
      <c r="G3807" s="421" t="str">
        <f t="shared" si="60"/>
        <v/>
      </c>
      <c r="H3807" s="276">
        <v>52</v>
      </c>
      <c r="I3807" s="275" t="s">
        <v>1191</v>
      </c>
      <c r="J3807" s="210" t="s">
        <v>1687</v>
      </c>
    </row>
    <row r="3808" spans="1:10" ht="19.2" hidden="1" customHeight="1" x14ac:dyDescent="0.3">
      <c r="A3808" s="273">
        <v>45757</v>
      </c>
      <c r="B3808" s="273"/>
      <c r="C3808" s="274" t="s">
        <v>1192</v>
      </c>
      <c r="D3808" s="275" t="s">
        <v>1275</v>
      </c>
      <c r="E3808" s="275"/>
      <c r="F3808" s="275"/>
      <c r="G3808" s="421" t="str">
        <f t="shared" si="60"/>
        <v/>
      </c>
      <c r="H3808" s="276">
        <v>20</v>
      </c>
      <c r="I3808" s="275" t="s">
        <v>1193</v>
      </c>
      <c r="J3808" s="210" t="s">
        <v>1687</v>
      </c>
    </row>
    <row r="3809" spans="1:10" ht="19.2" hidden="1" customHeight="1" x14ac:dyDescent="0.3">
      <c r="A3809" s="273">
        <v>45757</v>
      </c>
      <c r="B3809" s="273"/>
      <c r="C3809" s="274" t="s">
        <v>1192</v>
      </c>
      <c r="D3809" s="275" t="s">
        <v>1275</v>
      </c>
      <c r="E3809" s="275"/>
      <c r="F3809" s="275"/>
      <c r="G3809" s="421" t="str">
        <f t="shared" si="60"/>
        <v/>
      </c>
      <c r="H3809" s="276">
        <v>20</v>
      </c>
      <c r="I3809" s="275" t="s">
        <v>1194</v>
      </c>
      <c r="J3809" s="210" t="s">
        <v>1687</v>
      </c>
    </row>
    <row r="3810" spans="1:10" ht="19.2" hidden="1" customHeight="1" x14ac:dyDescent="0.3">
      <c r="A3810" s="273">
        <v>45757</v>
      </c>
      <c r="B3810" s="273"/>
      <c r="C3810" s="274" t="s">
        <v>1192</v>
      </c>
      <c r="D3810" s="275" t="s">
        <v>1275</v>
      </c>
      <c r="E3810" s="275"/>
      <c r="F3810" s="275"/>
      <c r="G3810" s="421" t="str">
        <f t="shared" si="60"/>
        <v/>
      </c>
      <c r="H3810" s="276">
        <v>20</v>
      </c>
      <c r="I3810" s="275" t="s">
        <v>1195</v>
      </c>
      <c r="J3810" s="210" t="s">
        <v>1687</v>
      </c>
    </row>
    <row r="3811" spans="1:10" ht="19.2" hidden="1" customHeight="1" x14ac:dyDescent="0.3">
      <c r="A3811" s="273">
        <v>45757</v>
      </c>
      <c r="B3811" s="273"/>
      <c r="C3811" s="274" t="s">
        <v>1192</v>
      </c>
      <c r="D3811" s="275" t="s">
        <v>1275</v>
      </c>
      <c r="E3811" s="275"/>
      <c r="F3811" s="275"/>
      <c r="G3811" s="421" t="str">
        <f t="shared" si="60"/>
        <v/>
      </c>
      <c r="H3811" s="276">
        <v>20</v>
      </c>
      <c r="I3811" s="275" t="s">
        <v>256</v>
      </c>
      <c r="J3811" s="210" t="s">
        <v>1687</v>
      </c>
    </row>
    <row r="3812" spans="1:10" ht="19.2" hidden="1" customHeight="1" x14ac:dyDescent="0.3">
      <c r="A3812" s="273">
        <v>45757</v>
      </c>
      <c r="B3812" s="273"/>
      <c r="C3812" s="274" t="s">
        <v>1192</v>
      </c>
      <c r="D3812" s="275" t="s">
        <v>1275</v>
      </c>
      <c r="E3812" s="275"/>
      <c r="F3812" s="275"/>
      <c r="G3812" s="421" t="str">
        <f t="shared" si="60"/>
        <v/>
      </c>
      <c r="H3812" s="276">
        <v>20</v>
      </c>
      <c r="I3812" s="275" t="s">
        <v>368</v>
      </c>
      <c r="J3812" s="210" t="s">
        <v>1687</v>
      </c>
    </row>
    <row r="3813" spans="1:10" ht="19.2" hidden="1" customHeight="1" x14ac:dyDescent="0.3">
      <c r="A3813" s="273">
        <v>46001</v>
      </c>
      <c r="B3813" s="273">
        <v>46356</v>
      </c>
      <c r="C3813" s="274" t="s">
        <v>1200</v>
      </c>
      <c r="D3813" s="275" t="s">
        <v>1275</v>
      </c>
      <c r="E3813" s="275"/>
      <c r="F3813" s="275"/>
      <c r="G3813" s="421" t="str">
        <f t="shared" si="60"/>
        <v/>
      </c>
      <c r="H3813" s="276">
        <v>24</v>
      </c>
      <c r="I3813" s="275" t="s">
        <v>1201</v>
      </c>
      <c r="J3813" s="210" t="s">
        <v>1687</v>
      </c>
    </row>
    <row r="3814" spans="1:10" ht="19.2" hidden="1" customHeight="1" x14ac:dyDescent="0.3">
      <c r="A3814" s="273">
        <v>46001</v>
      </c>
      <c r="B3814" s="273">
        <v>46356</v>
      </c>
      <c r="C3814" s="274" t="s">
        <v>1200</v>
      </c>
      <c r="D3814" s="275" t="s">
        <v>1275</v>
      </c>
      <c r="E3814" s="275"/>
      <c r="F3814" s="275"/>
      <c r="G3814" s="421" t="str">
        <f t="shared" si="60"/>
        <v/>
      </c>
      <c r="H3814" s="276">
        <v>24</v>
      </c>
      <c r="I3814" s="275" t="s">
        <v>1202</v>
      </c>
      <c r="J3814" s="210" t="s">
        <v>1687</v>
      </c>
    </row>
    <row r="3815" spans="1:10" ht="19.2" hidden="1" customHeight="1" x14ac:dyDescent="0.3">
      <c r="A3815" s="273">
        <v>46076</v>
      </c>
      <c r="B3815" s="273">
        <v>46418</v>
      </c>
      <c r="C3815" s="274" t="s">
        <v>1670</v>
      </c>
      <c r="D3815" s="275" t="s">
        <v>15</v>
      </c>
      <c r="E3815" s="275"/>
      <c r="F3815" s="275"/>
      <c r="G3815" s="421" t="str">
        <f t="shared" si="60"/>
        <v/>
      </c>
      <c r="H3815" s="276">
        <v>140</v>
      </c>
      <c r="I3815" s="275" t="s">
        <v>1671</v>
      </c>
      <c r="J3815" s="210" t="s">
        <v>1687</v>
      </c>
    </row>
    <row r="3816" spans="1:10" ht="19.2" hidden="1" customHeight="1" x14ac:dyDescent="0.3">
      <c r="A3816" s="273">
        <v>44749</v>
      </c>
      <c r="B3816" s="273">
        <v>45961</v>
      </c>
      <c r="C3816" s="274" t="s">
        <v>1203</v>
      </c>
      <c r="D3816" s="275" t="s">
        <v>118</v>
      </c>
      <c r="E3816" s="275"/>
      <c r="F3816" s="275"/>
      <c r="G3816" s="421" t="str">
        <f t="shared" si="60"/>
        <v/>
      </c>
      <c r="H3816" s="276">
        <v>52</v>
      </c>
      <c r="I3816" s="275" t="s">
        <v>362</v>
      </c>
      <c r="J3816" s="210" t="s">
        <v>1687</v>
      </c>
    </row>
    <row r="3817" spans="1:10" ht="19.2" hidden="1" customHeight="1" x14ac:dyDescent="0.3">
      <c r="A3817" s="273">
        <v>45515</v>
      </c>
      <c r="B3817" s="273"/>
      <c r="C3817" s="274" t="s">
        <v>1204</v>
      </c>
      <c r="D3817" s="275" t="s">
        <v>1275</v>
      </c>
      <c r="E3817" s="275"/>
      <c r="F3817" s="275"/>
      <c r="G3817" s="421" t="str">
        <f t="shared" si="60"/>
        <v/>
      </c>
      <c r="H3817" s="276">
        <v>20</v>
      </c>
      <c r="I3817" s="275" t="s">
        <v>1205</v>
      </c>
      <c r="J3817" s="210" t="s">
        <v>1687</v>
      </c>
    </row>
    <row r="3818" spans="1:10" ht="19.2" hidden="1" customHeight="1" x14ac:dyDescent="0.3">
      <c r="A3818" s="273">
        <v>45515</v>
      </c>
      <c r="B3818" s="273"/>
      <c r="C3818" s="274" t="s">
        <v>1204</v>
      </c>
      <c r="D3818" s="275" t="s">
        <v>1275</v>
      </c>
      <c r="E3818" s="275"/>
      <c r="F3818" s="275"/>
      <c r="G3818" s="421" t="str">
        <f t="shared" si="60"/>
        <v/>
      </c>
      <c r="H3818" s="276">
        <v>20</v>
      </c>
      <c r="I3818" s="275" t="s">
        <v>1207</v>
      </c>
      <c r="J3818" s="210" t="s">
        <v>1687</v>
      </c>
    </row>
    <row r="3819" spans="1:10" ht="19.2" hidden="1" customHeight="1" x14ac:dyDescent="0.3">
      <c r="A3819" s="273">
        <v>45973</v>
      </c>
      <c r="B3819" s="273"/>
      <c r="C3819" s="274" t="s">
        <v>1204</v>
      </c>
      <c r="D3819" s="275" t="s">
        <v>118</v>
      </c>
      <c r="E3819" s="275"/>
      <c r="F3819" s="275"/>
      <c r="G3819" s="421" t="str">
        <f t="shared" si="60"/>
        <v/>
      </c>
      <c r="H3819" s="276">
        <v>52</v>
      </c>
      <c r="I3819" s="275" t="s">
        <v>1208</v>
      </c>
      <c r="J3819" s="210" t="s">
        <v>1687</v>
      </c>
    </row>
    <row r="3820" spans="1:10" ht="19.2" hidden="1" customHeight="1" x14ac:dyDescent="0.3">
      <c r="A3820" s="273">
        <v>45948</v>
      </c>
      <c r="B3820" s="273"/>
      <c r="C3820" s="274" t="s">
        <v>1209</v>
      </c>
      <c r="D3820" s="275" t="s">
        <v>1275</v>
      </c>
      <c r="E3820" s="275"/>
      <c r="F3820" s="275"/>
      <c r="G3820" s="421" t="str">
        <f t="shared" si="60"/>
        <v/>
      </c>
      <c r="H3820" s="276">
        <v>20</v>
      </c>
      <c r="I3820" s="275" t="s">
        <v>256</v>
      </c>
      <c r="J3820" s="210" t="s">
        <v>1687</v>
      </c>
    </row>
    <row r="3821" spans="1:10" ht="19.2" hidden="1" customHeight="1" x14ac:dyDescent="0.3">
      <c r="A3821" s="273">
        <v>45948</v>
      </c>
      <c r="B3821" s="273"/>
      <c r="C3821" s="274" t="s">
        <v>1209</v>
      </c>
      <c r="D3821" s="275" t="s">
        <v>1275</v>
      </c>
      <c r="E3821" s="275"/>
      <c r="F3821" s="275"/>
      <c r="G3821" s="421" t="str">
        <f t="shared" si="60"/>
        <v/>
      </c>
      <c r="H3821" s="276">
        <v>20</v>
      </c>
      <c r="I3821" s="275" t="s">
        <v>225</v>
      </c>
      <c r="J3821" s="210" t="s">
        <v>1687</v>
      </c>
    </row>
    <row r="3822" spans="1:10" ht="19.2" hidden="1" customHeight="1" x14ac:dyDescent="0.3">
      <c r="A3822" s="273">
        <v>45397</v>
      </c>
      <c r="B3822" s="273"/>
      <c r="C3822" s="274" t="s">
        <v>1210</v>
      </c>
      <c r="D3822" s="275" t="s">
        <v>145</v>
      </c>
      <c r="E3822" s="275"/>
      <c r="F3822" s="275"/>
      <c r="G3822" s="421" t="str">
        <f t="shared" si="60"/>
        <v/>
      </c>
      <c r="H3822" s="276">
        <v>109.36</v>
      </c>
      <c r="I3822" s="275" t="s">
        <v>451</v>
      </c>
      <c r="J3822" s="210" t="s">
        <v>1687</v>
      </c>
    </row>
    <row r="3823" spans="1:10" ht="19.2" hidden="1" customHeight="1" x14ac:dyDescent="0.3">
      <c r="A3823" s="273">
        <v>45483</v>
      </c>
      <c r="B3823" s="273"/>
      <c r="C3823" s="274" t="s">
        <v>1211</v>
      </c>
      <c r="D3823" s="275" t="s">
        <v>118</v>
      </c>
      <c r="E3823" s="275"/>
      <c r="F3823" s="275"/>
      <c r="G3823" s="421" t="str">
        <f t="shared" si="60"/>
        <v/>
      </c>
      <c r="H3823" s="276">
        <v>48</v>
      </c>
      <c r="I3823" s="275" t="s">
        <v>223</v>
      </c>
      <c r="J3823" s="210" t="s">
        <v>1687</v>
      </c>
    </row>
    <row r="3824" spans="1:10" ht="19.2" hidden="1" customHeight="1" x14ac:dyDescent="0.3">
      <c r="A3824" s="273">
        <v>44743</v>
      </c>
      <c r="B3824" s="273">
        <v>45961</v>
      </c>
      <c r="C3824" s="274" t="s">
        <v>1211</v>
      </c>
      <c r="D3824" s="275" t="s">
        <v>118</v>
      </c>
      <c r="E3824" s="275"/>
      <c r="F3824" s="275"/>
      <c r="G3824" s="421" t="str">
        <f t="shared" si="60"/>
        <v/>
      </c>
      <c r="H3824" s="276">
        <v>52</v>
      </c>
      <c r="I3824" s="275" t="s">
        <v>1213</v>
      </c>
      <c r="J3824" s="210" t="s">
        <v>1687</v>
      </c>
    </row>
    <row r="3825" spans="1:10" ht="19.2" hidden="1" customHeight="1" x14ac:dyDescent="0.3">
      <c r="A3825" s="273">
        <v>45905</v>
      </c>
      <c r="B3825" s="273"/>
      <c r="C3825" s="274" t="s">
        <v>1196</v>
      </c>
      <c r="D3825" s="275" t="s">
        <v>118</v>
      </c>
      <c r="E3825" s="275"/>
      <c r="F3825" s="275"/>
      <c r="G3825" s="421" t="str">
        <f t="shared" si="60"/>
        <v/>
      </c>
      <c r="H3825" s="276">
        <v>48</v>
      </c>
      <c r="I3825" s="275" t="s">
        <v>1197</v>
      </c>
      <c r="J3825" s="210" t="s">
        <v>1687</v>
      </c>
    </row>
    <row r="3826" spans="1:10" ht="19.2" hidden="1" customHeight="1" x14ac:dyDescent="0.3">
      <c r="A3826" s="273">
        <v>46041</v>
      </c>
      <c r="B3826" s="273">
        <v>46386</v>
      </c>
      <c r="C3826" s="274" t="s">
        <v>1198</v>
      </c>
      <c r="D3826" s="275" t="s">
        <v>145</v>
      </c>
      <c r="E3826" s="275"/>
      <c r="F3826" s="275"/>
      <c r="G3826" s="421" t="str">
        <f t="shared" si="60"/>
        <v/>
      </c>
      <c r="H3826" s="276">
        <v>86</v>
      </c>
      <c r="I3826" s="275" t="s">
        <v>1199</v>
      </c>
      <c r="J3826" s="210" t="s">
        <v>1687</v>
      </c>
    </row>
    <row r="3827" spans="1:10" ht="19.2" hidden="1" customHeight="1" x14ac:dyDescent="0.3">
      <c r="A3827" s="273">
        <v>44166</v>
      </c>
      <c r="B3827" s="273">
        <v>45961</v>
      </c>
      <c r="C3827" s="274" t="s">
        <v>1214</v>
      </c>
      <c r="D3827" s="275" t="s">
        <v>15</v>
      </c>
      <c r="E3827" s="275" t="s">
        <v>1489</v>
      </c>
      <c r="F3827" s="275"/>
      <c r="G3827" s="421" t="str">
        <f t="shared" si="60"/>
        <v/>
      </c>
      <c r="H3827" s="276">
        <v>152.5</v>
      </c>
      <c r="I3827" s="275" t="s">
        <v>553</v>
      </c>
      <c r="J3827" s="210" t="s">
        <v>1687</v>
      </c>
    </row>
    <row r="3828" spans="1:10" ht="19.2" hidden="1" customHeight="1" x14ac:dyDescent="0.3">
      <c r="A3828" s="273">
        <v>45426</v>
      </c>
      <c r="B3828" s="273"/>
      <c r="C3828" s="274" t="s">
        <v>1214</v>
      </c>
      <c r="D3828" s="275" t="s">
        <v>118</v>
      </c>
      <c r="E3828" s="275"/>
      <c r="F3828" s="275"/>
      <c r="G3828" s="421" t="str">
        <f t="shared" si="60"/>
        <v/>
      </c>
      <c r="H3828" s="276">
        <v>48</v>
      </c>
      <c r="I3828" s="275" t="s">
        <v>553</v>
      </c>
      <c r="J3828" s="210" t="s">
        <v>1687</v>
      </c>
    </row>
    <row r="3829" spans="1:10" ht="19.2" hidden="1" customHeight="1" x14ac:dyDescent="0.3">
      <c r="A3829" s="273">
        <v>45987</v>
      </c>
      <c r="B3829" s="273">
        <v>46326</v>
      </c>
      <c r="C3829" s="274" t="s">
        <v>1215</v>
      </c>
      <c r="D3829" s="275" t="s">
        <v>1275</v>
      </c>
      <c r="E3829" s="275"/>
      <c r="F3829" s="275"/>
      <c r="G3829" s="421" t="str">
        <f t="shared" si="60"/>
        <v/>
      </c>
      <c r="H3829" s="276">
        <v>24</v>
      </c>
      <c r="I3829" s="275" t="s">
        <v>550</v>
      </c>
      <c r="J3829" s="210" t="s">
        <v>1687</v>
      </c>
    </row>
    <row r="3830" spans="1:10" ht="19.2" hidden="1" customHeight="1" x14ac:dyDescent="0.3">
      <c r="A3830" s="273">
        <v>44952</v>
      </c>
      <c r="B3830" s="273">
        <v>45961</v>
      </c>
      <c r="C3830" s="274" t="s">
        <v>1216</v>
      </c>
      <c r="D3830" s="275" t="s">
        <v>1275</v>
      </c>
      <c r="E3830" s="275"/>
      <c r="F3830" s="275"/>
      <c r="G3830" s="421" t="str">
        <f t="shared" si="60"/>
        <v/>
      </c>
      <c r="H3830" s="276">
        <v>24</v>
      </c>
      <c r="I3830" s="275" t="s">
        <v>37</v>
      </c>
      <c r="J3830" s="210" t="s">
        <v>1687</v>
      </c>
    </row>
    <row r="3831" spans="1:10" ht="19.2" hidden="1" customHeight="1" x14ac:dyDescent="0.3">
      <c r="A3831" s="273">
        <v>43298</v>
      </c>
      <c r="B3831" s="273">
        <v>45961</v>
      </c>
      <c r="C3831" s="274" t="s">
        <v>1217</v>
      </c>
      <c r="D3831" s="275" t="s">
        <v>118</v>
      </c>
      <c r="E3831" s="275"/>
      <c r="F3831" s="275"/>
      <c r="G3831" s="421" t="str">
        <f t="shared" si="60"/>
        <v/>
      </c>
      <c r="H3831" s="276">
        <v>52</v>
      </c>
      <c r="I3831" s="275" t="s">
        <v>1218</v>
      </c>
      <c r="J3831" s="210" t="s">
        <v>1687</v>
      </c>
    </row>
    <row r="3832" spans="1:10" ht="19.2" hidden="1" customHeight="1" x14ac:dyDescent="0.3">
      <c r="A3832" s="273">
        <v>43568</v>
      </c>
      <c r="B3832" s="273">
        <v>45961</v>
      </c>
      <c r="C3832" s="274" t="s">
        <v>1217</v>
      </c>
      <c r="D3832" s="275" t="s">
        <v>118</v>
      </c>
      <c r="E3832" s="275"/>
      <c r="F3832" s="275"/>
      <c r="G3832" s="421" t="str">
        <f t="shared" si="60"/>
        <v/>
      </c>
      <c r="H3832" s="276">
        <v>52</v>
      </c>
      <c r="I3832" s="275" t="s">
        <v>503</v>
      </c>
      <c r="J3832" s="210" t="s">
        <v>1687</v>
      </c>
    </row>
    <row r="3833" spans="1:10" ht="19.2" hidden="1" customHeight="1" x14ac:dyDescent="0.3">
      <c r="A3833" s="273">
        <v>43899</v>
      </c>
      <c r="B3833" s="273">
        <v>45961</v>
      </c>
      <c r="C3833" s="274" t="s">
        <v>1217</v>
      </c>
      <c r="D3833" s="275" t="s">
        <v>118</v>
      </c>
      <c r="E3833" s="275"/>
      <c r="F3833" s="275"/>
      <c r="G3833" s="421" t="str">
        <f t="shared" si="60"/>
        <v/>
      </c>
      <c r="H3833" s="276">
        <v>52</v>
      </c>
      <c r="I3833" s="275" t="s">
        <v>96</v>
      </c>
      <c r="J3833" s="210" t="s">
        <v>1687</v>
      </c>
    </row>
    <row r="3834" spans="1:10" ht="19.2" hidden="1" customHeight="1" x14ac:dyDescent="0.3">
      <c r="A3834" s="273">
        <v>45939</v>
      </c>
      <c r="B3834" s="273"/>
      <c r="C3834" s="274" t="s">
        <v>1219</v>
      </c>
      <c r="D3834" s="275" t="s">
        <v>118</v>
      </c>
      <c r="E3834" s="275"/>
      <c r="F3834" s="275"/>
      <c r="G3834" s="421" t="str">
        <f t="shared" si="60"/>
        <v/>
      </c>
      <c r="H3834" s="276">
        <v>48</v>
      </c>
      <c r="I3834" s="275" t="s">
        <v>1220</v>
      </c>
      <c r="J3834" s="210" t="s">
        <v>1687</v>
      </c>
    </row>
    <row r="3835" spans="1:10" ht="19.2" hidden="1" customHeight="1" x14ac:dyDescent="0.3">
      <c r="A3835" s="273">
        <v>43592</v>
      </c>
      <c r="B3835" s="273">
        <v>45961</v>
      </c>
      <c r="C3835" s="274" t="s">
        <v>1222</v>
      </c>
      <c r="D3835" s="275" t="s">
        <v>287</v>
      </c>
      <c r="E3835" s="275"/>
      <c r="F3835" s="275"/>
      <c r="G3835" s="421" t="str">
        <f t="shared" si="60"/>
        <v/>
      </c>
      <c r="H3835" s="276">
        <v>282</v>
      </c>
      <c r="I3835" s="275" t="s">
        <v>1223</v>
      </c>
      <c r="J3835" s="210" t="s">
        <v>1687</v>
      </c>
    </row>
    <row r="3836" spans="1:10" ht="19.2" hidden="1" customHeight="1" x14ac:dyDescent="0.3">
      <c r="A3836" s="273">
        <v>45902</v>
      </c>
      <c r="B3836" s="273"/>
      <c r="C3836" s="274" t="s">
        <v>1224</v>
      </c>
      <c r="D3836" s="275" t="s">
        <v>118</v>
      </c>
      <c r="E3836" s="275"/>
      <c r="F3836" s="275"/>
      <c r="G3836" s="421" t="str">
        <f t="shared" si="60"/>
        <v/>
      </c>
      <c r="H3836" s="276">
        <v>48</v>
      </c>
      <c r="I3836" s="275" t="s">
        <v>980</v>
      </c>
      <c r="J3836" s="210" t="s">
        <v>1687</v>
      </c>
    </row>
    <row r="3837" spans="1:10" ht="19.2" hidden="1" customHeight="1" x14ac:dyDescent="0.3">
      <c r="A3837" s="273">
        <v>46095</v>
      </c>
      <c r="B3837" s="273">
        <v>46446</v>
      </c>
      <c r="C3837" s="274" t="s">
        <v>1224</v>
      </c>
      <c r="D3837" s="275" t="s">
        <v>118</v>
      </c>
      <c r="E3837" s="275"/>
      <c r="F3837" s="275"/>
      <c r="G3837" s="421" t="str">
        <f t="shared" si="60"/>
        <v/>
      </c>
      <c r="H3837" s="276">
        <v>52</v>
      </c>
      <c r="I3837" s="275" t="s">
        <v>900</v>
      </c>
      <c r="J3837" s="210" t="s">
        <v>1687</v>
      </c>
    </row>
    <row r="3838" spans="1:10" ht="19.2" hidden="1" customHeight="1" x14ac:dyDescent="0.3">
      <c r="A3838" s="273">
        <v>45761</v>
      </c>
      <c r="B3838" s="273"/>
      <c r="C3838" s="274" t="s">
        <v>1225</v>
      </c>
      <c r="D3838" s="275" t="s">
        <v>1275</v>
      </c>
      <c r="E3838" s="275"/>
      <c r="F3838" s="275"/>
      <c r="G3838" s="421" t="str">
        <f t="shared" si="60"/>
        <v/>
      </c>
      <c r="H3838" s="276">
        <v>20</v>
      </c>
      <c r="I3838" s="275" t="s">
        <v>1226</v>
      </c>
      <c r="J3838" s="210" t="s">
        <v>1687</v>
      </c>
    </row>
    <row r="3839" spans="1:10" ht="19.2" hidden="1" customHeight="1" x14ac:dyDescent="0.3">
      <c r="A3839" s="273">
        <v>45758</v>
      </c>
      <c r="B3839" s="273"/>
      <c r="C3839" s="274" t="s">
        <v>1227</v>
      </c>
      <c r="D3839" s="275" t="s">
        <v>1275</v>
      </c>
      <c r="E3839" s="275"/>
      <c r="F3839" s="275"/>
      <c r="G3839" s="421" t="str">
        <f t="shared" si="60"/>
        <v/>
      </c>
      <c r="H3839" s="276">
        <v>20</v>
      </c>
      <c r="I3839" s="275" t="s">
        <v>1229</v>
      </c>
      <c r="J3839" s="210" t="s">
        <v>1687</v>
      </c>
    </row>
    <row r="3840" spans="1:10" ht="19.2" hidden="1" customHeight="1" x14ac:dyDescent="0.3">
      <c r="A3840" s="273">
        <v>45758</v>
      </c>
      <c r="B3840" s="273"/>
      <c r="C3840" s="274" t="s">
        <v>1227</v>
      </c>
      <c r="D3840" s="275" t="s">
        <v>1275</v>
      </c>
      <c r="E3840" s="275"/>
      <c r="F3840" s="275"/>
      <c r="G3840" s="421" t="str">
        <f t="shared" si="60"/>
        <v/>
      </c>
      <c r="H3840" s="276">
        <v>20</v>
      </c>
      <c r="I3840" s="275" t="s">
        <v>1230</v>
      </c>
      <c r="J3840" s="210" t="s">
        <v>1687</v>
      </c>
    </row>
    <row r="3841" spans="1:10" ht="19.2" hidden="1" customHeight="1" x14ac:dyDescent="0.3">
      <c r="A3841" s="273">
        <v>45669</v>
      </c>
      <c r="B3841" s="273">
        <v>46052</v>
      </c>
      <c r="C3841" s="274" t="s">
        <v>1231</v>
      </c>
      <c r="D3841" s="275" t="s">
        <v>118</v>
      </c>
      <c r="E3841" s="275"/>
      <c r="F3841" s="275"/>
      <c r="G3841" s="421" t="str">
        <f t="shared" si="60"/>
        <v/>
      </c>
      <c r="H3841" s="276">
        <v>52</v>
      </c>
      <c r="I3841" s="275" t="s">
        <v>1232</v>
      </c>
      <c r="J3841" s="210" t="s">
        <v>1687</v>
      </c>
    </row>
    <row r="3842" spans="1:10" ht="19.2" hidden="1" customHeight="1" x14ac:dyDescent="0.3">
      <c r="A3842" s="273">
        <v>45001</v>
      </c>
      <c r="B3842" s="273">
        <v>45961</v>
      </c>
      <c r="C3842" s="274" t="s">
        <v>1233</v>
      </c>
      <c r="D3842" s="275" t="s">
        <v>1275</v>
      </c>
      <c r="E3842" s="275"/>
      <c r="F3842" s="275"/>
      <c r="G3842" s="421" t="str">
        <f t="shared" si="60"/>
        <v/>
      </c>
      <c r="H3842" s="276">
        <v>24</v>
      </c>
      <c r="I3842" s="275" t="s">
        <v>772</v>
      </c>
      <c r="J3842" s="210" t="s">
        <v>1687</v>
      </c>
    </row>
    <row r="3843" spans="1:10" ht="19.2" hidden="1" customHeight="1" x14ac:dyDescent="0.3">
      <c r="A3843" s="273">
        <v>45001</v>
      </c>
      <c r="B3843" s="273">
        <v>45961</v>
      </c>
      <c r="C3843" s="274" t="s">
        <v>1233</v>
      </c>
      <c r="D3843" s="275" t="s">
        <v>1275</v>
      </c>
      <c r="E3843" s="275"/>
      <c r="F3843" s="275"/>
      <c r="G3843" s="421" t="str">
        <f t="shared" si="60"/>
        <v/>
      </c>
      <c r="H3843" s="276">
        <v>24</v>
      </c>
      <c r="I3843" s="275" t="s">
        <v>1234</v>
      </c>
      <c r="J3843" s="210" t="s">
        <v>1687</v>
      </c>
    </row>
    <row r="3844" spans="1:10" ht="19.2" hidden="1" customHeight="1" x14ac:dyDescent="0.3">
      <c r="A3844" s="273">
        <v>45521</v>
      </c>
      <c r="B3844" s="273"/>
      <c r="C3844" s="274" t="s">
        <v>1235</v>
      </c>
      <c r="D3844" s="275" t="s">
        <v>1032</v>
      </c>
      <c r="E3844" s="275"/>
      <c r="F3844" s="275"/>
      <c r="G3844" s="421" t="str">
        <f t="shared" si="60"/>
        <v/>
      </c>
      <c r="H3844" s="276">
        <v>206</v>
      </c>
      <c r="I3844" s="275" t="s">
        <v>1237</v>
      </c>
      <c r="J3844" s="210" t="s">
        <v>1687</v>
      </c>
    </row>
    <row r="3845" spans="1:10" ht="19.2" hidden="1" customHeight="1" x14ac:dyDescent="0.3">
      <c r="A3845" s="273">
        <v>45845</v>
      </c>
      <c r="B3845" s="273"/>
      <c r="C3845" s="274" t="s">
        <v>1238</v>
      </c>
      <c r="D3845" s="275" t="s">
        <v>1275</v>
      </c>
      <c r="E3845" s="275"/>
      <c r="F3845" s="275"/>
      <c r="G3845" s="421" t="str">
        <f t="shared" si="60"/>
        <v/>
      </c>
      <c r="H3845" s="276">
        <v>20</v>
      </c>
      <c r="I3845" s="275" t="s">
        <v>225</v>
      </c>
      <c r="J3845" s="210" t="s">
        <v>1687</v>
      </c>
    </row>
    <row r="3846" spans="1:10" ht="19.2" hidden="1" customHeight="1" x14ac:dyDescent="0.3">
      <c r="A3846" s="273">
        <v>45902</v>
      </c>
      <c r="B3846" s="273"/>
      <c r="C3846" s="274" t="s">
        <v>1239</v>
      </c>
      <c r="D3846" s="275" t="s">
        <v>15</v>
      </c>
      <c r="E3846" s="275"/>
      <c r="F3846" s="275"/>
      <c r="G3846" s="421" t="str">
        <f t="shared" si="60"/>
        <v/>
      </c>
      <c r="H3846" s="276">
        <v>120</v>
      </c>
      <c r="I3846" s="275" t="s">
        <v>306</v>
      </c>
      <c r="J3846" s="210" t="s">
        <v>1687</v>
      </c>
    </row>
    <row r="3847" spans="1:10" ht="19.2" hidden="1" customHeight="1" x14ac:dyDescent="0.3">
      <c r="A3847" s="273">
        <v>46026</v>
      </c>
      <c r="B3847" s="273">
        <v>46386</v>
      </c>
      <c r="C3847" s="274" t="s">
        <v>1240</v>
      </c>
      <c r="D3847" s="275" t="s">
        <v>1275</v>
      </c>
      <c r="E3847" s="275"/>
      <c r="F3847" s="275"/>
      <c r="G3847" s="421" t="str">
        <f t="shared" si="60"/>
        <v/>
      </c>
      <c r="H3847" s="276">
        <v>24</v>
      </c>
      <c r="I3847" s="275" t="s">
        <v>1241</v>
      </c>
      <c r="J3847" s="210" t="s">
        <v>1687</v>
      </c>
    </row>
    <row r="3848" spans="1:10" ht="19.2" hidden="1" customHeight="1" x14ac:dyDescent="0.3">
      <c r="A3848" s="273">
        <v>45779</v>
      </c>
      <c r="B3848" s="273">
        <v>46479</v>
      </c>
      <c r="C3848" s="274" t="s">
        <v>1242</v>
      </c>
      <c r="D3848" s="275" t="s">
        <v>118</v>
      </c>
      <c r="E3848" s="275"/>
      <c r="F3848" s="275"/>
      <c r="G3848" s="421" t="str">
        <f t="shared" si="60"/>
        <v/>
      </c>
      <c r="H3848" s="276">
        <v>52</v>
      </c>
      <c r="I3848" s="275" t="s">
        <v>1243</v>
      </c>
      <c r="J3848" s="210" t="s">
        <v>1687</v>
      </c>
    </row>
    <row r="3849" spans="1:10" ht="19.2" hidden="1" customHeight="1" x14ac:dyDescent="0.3">
      <c r="A3849" s="273">
        <v>44957</v>
      </c>
      <c r="B3849" s="273">
        <v>45961</v>
      </c>
      <c r="C3849" s="274" t="s">
        <v>1244</v>
      </c>
      <c r="D3849" s="275" t="s">
        <v>118</v>
      </c>
      <c r="E3849" s="275"/>
      <c r="F3849" s="275"/>
      <c r="G3849" s="421" t="str">
        <f t="shared" si="60"/>
        <v/>
      </c>
      <c r="H3849" s="276">
        <v>52</v>
      </c>
      <c r="I3849" s="275" t="s">
        <v>580</v>
      </c>
      <c r="J3849" s="210" t="s">
        <v>1687</v>
      </c>
    </row>
    <row r="3850" spans="1:10" ht="19.2" hidden="1" customHeight="1" x14ac:dyDescent="0.3">
      <c r="A3850" s="273">
        <v>44957</v>
      </c>
      <c r="B3850" s="273">
        <v>45961</v>
      </c>
      <c r="C3850" s="274" t="s">
        <v>1244</v>
      </c>
      <c r="D3850" s="275" t="s">
        <v>118</v>
      </c>
      <c r="E3850" s="275"/>
      <c r="F3850" s="275"/>
      <c r="G3850" s="421" t="str">
        <f t="shared" ref="G3850:G3913" si="61">IF(F3850="","",F3850*25)</f>
        <v/>
      </c>
      <c r="H3850" s="276">
        <v>52</v>
      </c>
      <c r="I3850" s="275" t="s">
        <v>221</v>
      </c>
      <c r="J3850" s="210" t="s">
        <v>1687</v>
      </c>
    </row>
    <row r="3851" spans="1:10" ht="19.2" hidden="1" customHeight="1" x14ac:dyDescent="0.3">
      <c r="A3851" s="273">
        <v>45281</v>
      </c>
      <c r="B3851" s="273">
        <v>46020</v>
      </c>
      <c r="C3851" s="274" t="s">
        <v>1244</v>
      </c>
      <c r="D3851" s="275" t="s">
        <v>118</v>
      </c>
      <c r="E3851" s="275"/>
      <c r="F3851" s="275"/>
      <c r="G3851" s="421" t="str">
        <f t="shared" si="61"/>
        <v/>
      </c>
      <c r="H3851" s="276">
        <v>52</v>
      </c>
      <c r="I3851" s="275" t="s">
        <v>1245</v>
      </c>
      <c r="J3851" s="210" t="s">
        <v>1687</v>
      </c>
    </row>
    <row r="3852" spans="1:10" ht="19.2" hidden="1" customHeight="1" x14ac:dyDescent="0.3">
      <c r="A3852" s="273">
        <v>45545</v>
      </c>
      <c r="B3852" s="273">
        <v>45961</v>
      </c>
      <c r="C3852" s="274" t="s">
        <v>1246</v>
      </c>
      <c r="D3852" s="275" t="s">
        <v>1275</v>
      </c>
      <c r="E3852" s="275"/>
      <c r="F3852" s="275"/>
      <c r="G3852" s="421" t="str">
        <f t="shared" si="61"/>
        <v/>
      </c>
      <c r="H3852" s="276">
        <v>24</v>
      </c>
      <c r="I3852" s="275" t="s">
        <v>1247</v>
      </c>
      <c r="J3852" s="210" t="s">
        <v>1687</v>
      </c>
    </row>
    <row r="3853" spans="1:10" ht="19.2" hidden="1" customHeight="1" x14ac:dyDescent="0.3">
      <c r="A3853" s="273">
        <v>45090</v>
      </c>
      <c r="B3853" s="273">
        <v>45961</v>
      </c>
      <c r="C3853" s="274" t="s">
        <v>1246</v>
      </c>
      <c r="D3853" s="275" t="s">
        <v>1275</v>
      </c>
      <c r="E3853" s="275"/>
      <c r="F3853" s="275"/>
      <c r="G3853" s="421" t="str">
        <f t="shared" si="61"/>
        <v/>
      </c>
      <c r="H3853" s="276">
        <v>24</v>
      </c>
      <c r="I3853" s="275" t="s">
        <v>1248</v>
      </c>
      <c r="J3853" s="210" t="s">
        <v>1687</v>
      </c>
    </row>
    <row r="3854" spans="1:10" ht="19.2" hidden="1" customHeight="1" x14ac:dyDescent="0.3">
      <c r="A3854" s="273">
        <v>44828</v>
      </c>
      <c r="B3854" s="273">
        <v>45961</v>
      </c>
      <c r="C3854" s="274" t="s">
        <v>1249</v>
      </c>
      <c r="D3854" s="275" t="s">
        <v>1275</v>
      </c>
      <c r="E3854" s="275"/>
      <c r="F3854" s="275"/>
      <c r="G3854" s="421" t="str">
        <f t="shared" si="61"/>
        <v/>
      </c>
      <c r="H3854" s="276">
        <v>24</v>
      </c>
      <c r="I3854" s="275" t="s">
        <v>1250</v>
      </c>
      <c r="J3854" s="210" t="s">
        <v>1687</v>
      </c>
    </row>
    <row r="3855" spans="1:10" ht="19.2" hidden="1" customHeight="1" x14ac:dyDescent="0.3">
      <c r="A3855" s="273">
        <v>45510</v>
      </c>
      <c r="B3855" s="273"/>
      <c r="C3855" s="274" t="s">
        <v>1251</v>
      </c>
      <c r="D3855" s="275" t="s">
        <v>118</v>
      </c>
      <c r="E3855" s="275"/>
      <c r="F3855" s="275"/>
      <c r="G3855" s="421" t="str">
        <f t="shared" si="61"/>
        <v/>
      </c>
      <c r="H3855" s="276">
        <v>48</v>
      </c>
      <c r="I3855" s="275" t="s">
        <v>1252</v>
      </c>
      <c r="J3855" s="210" t="s">
        <v>1687</v>
      </c>
    </row>
    <row r="3856" spans="1:10" ht="19.2" hidden="1" customHeight="1" x14ac:dyDescent="0.3">
      <c r="A3856" s="273">
        <v>45668</v>
      </c>
      <c r="B3856" s="273">
        <v>46052</v>
      </c>
      <c r="C3856" s="274" t="s">
        <v>1253</v>
      </c>
      <c r="D3856" s="275" t="s">
        <v>15</v>
      </c>
      <c r="E3856" s="275"/>
      <c r="F3856" s="275"/>
      <c r="G3856" s="421" t="str">
        <f t="shared" si="61"/>
        <v/>
      </c>
      <c r="H3856" s="276">
        <v>132</v>
      </c>
      <c r="I3856" s="275" t="s">
        <v>1254</v>
      </c>
      <c r="J3856" s="210" t="s">
        <v>1687</v>
      </c>
    </row>
    <row r="3857" spans="1:10" ht="19.2" hidden="1" customHeight="1" x14ac:dyDescent="0.3">
      <c r="A3857" s="273">
        <v>45668</v>
      </c>
      <c r="B3857" s="273">
        <v>46052</v>
      </c>
      <c r="C3857" s="274" t="s">
        <v>1253</v>
      </c>
      <c r="D3857" s="275" t="s">
        <v>15</v>
      </c>
      <c r="E3857" s="275"/>
      <c r="F3857" s="275"/>
      <c r="G3857" s="421" t="str">
        <f t="shared" si="61"/>
        <v/>
      </c>
      <c r="H3857" s="276">
        <v>132</v>
      </c>
      <c r="I3857" s="275" t="s">
        <v>1255</v>
      </c>
      <c r="J3857" s="210" t="s">
        <v>1687</v>
      </c>
    </row>
    <row r="3858" spans="1:10" ht="19.2" hidden="1" customHeight="1" x14ac:dyDescent="0.3">
      <c r="A3858" s="273">
        <v>45668</v>
      </c>
      <c r="B3858" s="273">
        <v>46052</v>
      </c>
      <c r="C3858" s="274" t="s">
        <v>1253</v>
      </c>
      <c r="D3858" s="275" t="s">
        <v>15</v>
      </c>
      <c r="E3858" s="275"/>
      <c r="F3858" s="275"/>
      <c r="G3858" s="421" t="str">
        <f t="shared" si="61"/>
        <v/>
      </c>
      <c r="H3858" s="276">
        <v>132</v>
      </c>
      <c r="I3858" s="275" t="s">
        <v>1256</v>
      </c>
      <c r="J3858" s="210" t="s">
        <v>1687</v>
      </c>
    </row>
    <row r="3859" spans="1:10" ht="19.2" hidden="1" customHeight="1" x14ac:dyDescent="0.3">
      <c r="A3859" s="273">
        <v>46113</v>
      </c>
      <c r="B3859" s="273">
        <v>46476</v>
      </c>
      <c r="C3859" s="274" t="s">
        <v>1673</v>
      </c>
      <c r="D3859" s="275" t="s">
        <v>15</v>
      </c>
      <c r="E3859" s="275"/>
      <c r="F3859" s="275"/>
      <c r="G3859" s="421" t="str">
        <f t="shared" si="61"/>
        <v/>
      </c>
      <c r="H3859" s="276">
        <v>132</v>
      </c>
      <c r="I3859" s="275" t="s">
        <v>1431</v>
      </c>
      <c r="J3859" s="210" t="s">
        <v>1687</v>
      </c>
    </row>
    <row r="3860" spans="1:10" ht="19.2" hidden="1" customHeight="1" x14ac:dyDescent="0.3">
      <c r="A3860" s="273">
        <v>44428</v>
      </c>
      <c r="B3860" s="273">
        <v>45961</v>
      </c>
      <c r="C3860" s="274" t="s">
        <v>1257</v>
      </c>
      <c r="D3860" s="275" t="s">
        <v>145</v>
      </c>
      <c r="E3860" s="275" t="s">
        <v>1493</v>
      </c>
      <c r="F3860" s="275"/>
      <c r="G3860" s="421" t="str">
        <f t="shared" si="61"/>
        <v/>
      </c>
      <c r="H3860" s="276">
        <v>145</v>
      </c>
      <c r="I3860" s="275" t="s">
        <v>106</v>
      </c>
      <c r="J3860" s="210" t="s">
        <v>1687</v>
      </c>
    </row>
    <row r="3861" spans="1:10" ht="19.2" hidden="1" customHeight="1" x14ac:dyDescent="0.3">
      <c r="A3861" s="273">
        <v>46136</v>
      </c>
      <c r="B3861" s="273">
        <v>46476</v>
      </c>
      <c r="C3861" s="274" t="s">
        <v>1674</v>
      </c>
      <c r="D3861" s="275" t="s">
        <v>1275</v>
      </c>
      <c r="E3861" s="275"/>
      <c r="F3861" s="275"/>
      <c r="G3861" s="421" t="str">
        <f t="shared" si="61"/>
        <v/>
      </c>
      <c r="H3861" s="276">
        <v>24</v>
      </c>
      <c r="I3861" s="275" t="s">
        <v>312</v>
      </c>
      <c r="J3861" s="210" t="s">
        <v>1687</v>
      </c>
    </row>
    <row r="3862" spans="1:10" ht="19.2" hidden="1" customHeight="1" x14ac:dyDescent="0.3">
      <c r="A3862" s="273">
        <v>45841</v>
      </c>
      <c r="B3862" s="273"/>
      <c r="C3862" s="274" t="s">
        <v>1261</v>
      </c>
      <c r="D3862" s="275" t="s">
        <v>1275</v>
      </c>
      <c r="E3862" s="275"/>
      <c r="F3862" s="275"/>
      <c r="G3862" s="421" t="str">
        <f t="shared" si="61"/>
        <v/>
      </c>
      <c r="H3862" s="276">
        <v>20</v>
      </c>
      <c r="I3862" s="275" t="s">
        <v>1262</v>
      </c>
      <c r="J3862" s="210" t="s">
        <v>1687</v>
      </c>
    </row>
    <row r="3863" spans="1:10" ht="19.2" hidden="1" customHeight="1" x14ac:dyDescent="0.3">
      <c r="A3863" s="273">
        <v>45911</v>
      </c>
      <c r="B3863" s="273"/>
      <c r="C3863" s="274" t="s">
        <v>1263</v>
      </c>
      <c r="D3863" s="275" t="s">
        <v>1275</v>
      </c>
      <c r="E3863" s="275"/>
      <c r="F3863" s="275"/>
      <c r="G3863" s="421" t="str">
        <f t="shared" si="61"/>
        <v/>
      </c>
      <c r="H3863" s="276">
        <v>20</v>
      </c>
      <c r="I3863" s="275" t="s">
        <v>1264</v>
      </c>
      <c r="J3863" s="210" t="s">
        <v>1687</v>
      </c>
    </row>
    <row r="3864" spans="1:10" ht="19.2" hidden="1" customHeight="1" x14ac:dyDescent="0.3">
      <c r="A3864" s="273">
        <v>45911</v>
      </c>
      <c r="B3864" s="273"/>
      <c r="C3864" s="274" t="s">
        <v>1263</v>
      </c>
      <c r="D3864" s="275" t="s">
        <v>1275</v>
      </c>
      <c r="E3864" s="275"/>
      <c r="F3864" s="275"/>
      <c r="G3864" s="421" t="str">
        <f t="shared" si="61"/>
        <v/>
      </c>
      <c r="H3864" s="276">
        <v>20</v>
      </c>
      <c r="I3864" s="275" t="s">
        <v>1265</v>
      </c>
      <c r="J3864" s="210" t="s">
        <v>1687</v>
      </c>
    </row>
    <row r="3865" spans="1:10" ht="19.2" hidden="1" customHeight="1" x14ac:dyDescent="0.3">
      <c r="A3865" s="273">
        <v>45518</v>
      </c>
      <c r="B3865" s="273"/>
      <c r="C3865" s="274" t="s">
        <v>1259</v>
      </c>
      <c r="D3865" s="275" t="s">
        <v>1275</v>
      </c>
      <c r="E3865" s="275"/>
      <c r="F3865" s="275"/>
      <c r="G3865" s="421" t="str">
        <f t="shared" si="61"/>
        <v/>
      </c>
      <c r="H3865" s="276">
        <v>20</v>
      </c>
      <c r="I3865" s="275" t="s">
        <v>449</v>
      </c>
      <c r="J3865" s="210" t="s">
        <v>1687</v>
      </c>
    </row>
    <row r="3866" spans="1:10" ht="19.2" hidden="1" customHeight="1" x14ac:dyDescent="0.3">
      <c r="A3866" s="273">
        <v>45518</v>
      </c>
      <c r="B3866" s="273"/>
      <c r="C3866" s="274" t="s">
        <v>1259</v>
      </c>
      <c r="D3866" s="275" t="s">
        <v>1275</v>
      </c>
      <c r="E3866" s="275"/>
      <c r="F3866" s="275"/>
      <c r="G3866" s="421" t="str">
        <f t="shared" si="61"/>
        <v/>
      </c>
      <c r="H3866" s="276">
        <v>20</v>
      </c>
      <c r="I3866" s="275" t="s">
        <v>1260</v>
      </c>
      <c r="J3866" s="210" t="s">
        <v>1687</v>
      </c>
    </row>
    <row r="3867" spans="1:10" ht="19.2" hidden="1" customHeight="1" x14ac:dyDescent="0.3">
      <c r="A3867" s="273">
        <v>45587</v>
      </c>
      <c r="B3867" s="273">
        <v>45961</v>
      </c>
      <c r="C3867" s="274" t="s">
        <v>1259</v>
      </c>
      <c r="D3867" s="275" t="s">
        <v>1275</v>
      </c>
      <c r="E3867" s="275"/>
      <c r="F3867" s="275"/>
      <c r="G3867" s="421" t="str">
        <f t="shared" si="61"/>
        <v/>
      </c>
      <c r="H3867" s="276">
        <v>24</v>
      </c>
      <c r="I3867" s="275" t="s">
        <v>654</v>
      </c>
      <c r="J3867" s="210" t="s">
        <v>1687</v>
      </c>
    </row>
    <row r="3868" spans="1:10" ht="19.2" hidden="1" customHeight="1" x14ac:dyDescent="0.3">
      <c r="A3868" s="273">
        <v>45937</v>
      </c>
      <c r="B3868" s="273"/>
      <c r="C3868" s="274" t="s">
        <v>1259</v>
      </c>
      <c r="D3868" s="275" t="s">
        <v>1275</v>
      </c>
      <c r="E3868" s="275"/>
      <c r="F3868" s="275"/>
      <c r="G3868" s="421" t="str">
        <f t="shared" si="61"/>
        <v/>
      </c>
      <c r="H3868" s="276">
        <v>20</v>
      </c>
      <c r="I3868" s="275" t="s">
        <v>149</v>
      </c>
      <c r="J3868" s="210" t="s">
        <v>1687</v>
      </c>
    </row>
    <row r="3869" spans="1:10" ht="19.2" hidden="1" customHeight="1" x14ac:dyDescent="0.3">
      <c r="A3869" s="273">
        <v>46125</v>
      </c>
      <c r="B3869" s="273">
        <v>46476</v>
      </c>
      <c r="C3869" s="274" t="s">
        <v>1259</v>
      </c>
      <c r="D3869" s="275" t="s">
        <v>1275</v>
      </c>
      <c r="E3869" s="275"/>
      <c r="F3869" s="275"/>
      <c r="G3869" s="421" t="str">
        <f t="shared" si="61"/>
        <v/>
      </c>
      <c r="H3869" s="276">
        <v>24</v>
      </c>
      <c r="I3869" s="275" t="s">
        <v>1675</v>
      </c>
      <c r="J3869" s="210" t="s">
        <v>1687</v>
      </c>
    </row>
    <row r="3870" spans="1:10" ht="19.2" hidden="1" customHeight="1" x14ac:dyDescent="0.3">
      <c r="A3870" s="273">
        <v>45492</v>
      </c>
      <c r="B3870" s="273">
        <v>46203</v>
      </c>
      <c r="C3870" s="274" t="s">
        <v>1266</v>
      </c>
      <c r="D3870" s="275" t="s">
        <v>118</v>
      </c>
      <c r="E3870" s="275"/>
      <c r="F3870" s="275"/>
      <c r="G3870" s="421" t="str">
        <f t="shared" si="61"/>
        <v/>
      </c>
      <c r="H3870" s="276">
        <v>48</v>
      </c>
      <c r="I3870" s="275" t="s">
        <v>138</v>
      </c>
      <c r="J3870" s="210" t="s">
        <v>1687</v>
      </c>
    </row>
    <row r="3871" spans="1:10" ht="19.2" hidden="1" customHeight="1" x14ac:dyDescent="0.3">
      <c r="A3871" s="273">
        <v>46058</v>
      </c>
      <c r="B3871" s="273">
        <v>46418</v>
      </c>
      <c r="C3871" s="274" t="s">
        <v>1266</v>
      </c>
      <c r="D3871" s="275" t="s">
        <v>118</v>
      </c>
      <c r="E3871" s="275"/>
      <c r="F3871" s="275"/>
      <c r="G3871" s="421" t="str">
        <f t="shared" si="61"/>
        <v/>
      </c>
      <c r="H3871" s="276">
        <v>52</v>
      </c>
      <c r="I3871" s="275" t="s">
        <v>1583</v>
      </c>
      <c r="J3871" s="210" t="s">
        <v>1687</v>
      </c>
    </row>
    <row r="3872" spans="1:10" ht="19.2" hidden="1" customHeight="1" x14ac:dyDescent="0.3">
      <c r="A3872" s="273">
        <v>45721</v>
      </c>
      <c r="B3872" s="273">
        <v>46109</v>
      </c>
      <c r="C3872" s="274" t="s">
        <v>1267</v>
      </c>
      <c r="D3872" s="275" t="s">
        <v>118</v>
      </c>
      <c r="E3872" s="275"/>
      <c r="F3872" s="275"/>
      <c r="G3872" s="421" t="str">
        <f t="shared" si="61"/>
        <v/>
      </c>
      <c r="H3872" s="276">
        <v>52</v>
      </c>
      <c r="I3872" s="275" t="s">
        <v>1268</v>
      </c>
      <c r="J3872" s="210" t="s">
        <v>1687</v>
      </c>
    </row>
    <row r="3873" spans="1:10" ht="19.2" hidden="1" customHeight="1" x14ac:dyDescent="0.3">
      <c r="A3873" s="273">
        <v>45552</v>
      </c>
      <c r="B3873" s="273"/>
      <c r="C3873" s="274" t="s">
        <v>1269</v>
      </c>
      <c r="D3873" s="275" t="s">
        <v>118</v>
      </c>
      <c r="E3873" s="275"/>
      <c r="F3873" s="275"/>
      <c r="G3873" s="421" t="str">
        <f t="shared" si="61"/>
        <v/>
      </c>
      <c r="H3873" s="276">
        <v>52</v>
      </c>
      <c r="I3873" s="275" t="s">
        <v>1270</v>
      </c>
      <c r="J3873" s="210" t="s">
        <v>1687</v>
      </c>
    </row>
    <row r="3874" spans="1:10" ht="19.2" hidden="1" customHeight="1" x14ac:dyDescent="0.3">
      <c r="A3874" s="273">
        <v>45552</v>
      </c>
      <c r="B3874" s="273"/>
      <c r="C3874" s="274" t="s">
        <v>1269</v>
      </c>
      <c r="D3874" s="275" t="s">
        <v>118</v>
      </c>
      <c r="E3874" s="275"/>
      <c r="F3874" s="275"/>
      <c r="G3874" s="421" t="str">
        <f t="shared" si="61"/>
        <v/>
      </c>
      <c r="H3874" s="276">
        <v>52</v>
      </c>
      <c r="I3874" s="275" t="s">
        <v>102</v>
      </c>
      <c r="J3874" s="210" t="s">
        <v>1687</v>
      </c>
    </row>
    <row r="3875" spans="1:10" ht="19.2" hidden="1" customHeight="1" x14ac:dyDescent="0.3">
      <c r="A3875" s="273">
        <v>45633</v>
      </c>
      <c r="B3875" s="273">
        <v>46020</v>
      </c>
      <c r="C3875" s="274" t="s">
        <v>1271</v>
      </c>
      <c r="D3875" s="275" t="s">
        <v>118</v>
      </c>
      <c r="E3875" s="275" t="s">
        <v>1493</v>
      </c>
      <c r="F3875" s="275"/>
      <c r="G3875" s="421" t="str">
        <f t="shared" si="61"/>
        <v/>
      </c>
      <c r="H3875" s="276">
        <v>149.6</v>
      </c>
      <c r="I3875" s="275" t="s">
        <v>1273</v>
      </c>
      <c r="J3875" s="210" t="s">
        <v>1687</v>
      </c>
    </row>
    <row r="3876" spans="1:10" ht="19.2" hidden="1" customHeight="1" x14ac:dyDescent="0.3">
      <c r="A3876" s="273">
        <v>44735</v>
      </c>
      <c r="B3876" s="273">
        <v>45961</v>
      </c>
      <c r="C3876" s="274" t="s">
        <v>1274</v>
      </c>
      <c r="D3876" s="275" t="s">
        <v>1275</v>
      </c>
      <c r="E3876" s="275"/>
      <c r="F3876" s="275"/>
      <c r="G3876" s="421" t="str">
        <f t="shared" si="61"/>
        <v/>
      </c>
      <c r="H3876" s="276">
        <v>24</v>
      </c>
      <c r="I3876" s="275" t="s">
        <v>1276</v>
      </c>
      <c r="J3876" s="210" t="s">
        <v>1687</v>
      </c>
    </row>
    <row r="3877" spans="1:10" ht="19.2" hidden="1" customHeight="1" x14ac:dyDescent="0.3">
      <c r="A3877" s="273">
        <v>45973</v>
      </c>
      <c r="B3877" s="273"/>
      <c r="C3877" s="274" t="s">
        <v>1278</v>
      </c>
      <c r="D3877" s="275" t="s">
        <v>118</v>
      </c>
      <c r="E3877" s="275"/>
      <c r="F3877" s="275"/>
      <c r="G3877" s="421" t="str">
        <f t="shared" si="61"/>
        <v/>
      </c>
      <c r="H3877" s="276">
        <v>52</v>
      </c>
      <c r="I3877" s="275" t="s">
        <v>306</v>
      </c>
      <c r="J3877" s="210" t="s">
        <v>1687</v>
      </c>
    </row>
    <row r="3878" spans="1:10" ht="19.2" hidden="1" customHeight="1" x14ac:dyDescent="0.3">
      <c r="A3878" s="273">
        <v>45785</v>
      </c>
      <c r="B3878" s="273"/>
      <c r="C3878" s="274" t="s">
        <v>1279</v>
      </c>
      <c r="D3878" s="275" t="s">
        <v>15</v>
      </c>
      <c r="E3878" s="275"/>
      <c r="F3878" s="275"/>
      <c r="G3878" s="421" t="str">
        <f t="shared" si="61"/>
        <v/>
      </c>
      <c r="H3878" s="276">
        <v>120</v>
      </c>
      <c r="I3878" s="275" t="s">
        <v>1280</v>
      </c>
      <c r="J3878" s="210" t="s">
        <v>1687</v>
      </c>
    </row>
    <row r="3879" spans="1:10" ht="19.2" hidden="1" customHeight="1" x14ac:dyDescent="0.3">
      <c r="A3879" s="273">
        <v>44902</v>
      </c>
      <c r="B3879" s="273">
        <v>45961</v>
      </c>
      <c r="C3879" s="274" t="s">
        <v>1281</v>
      </c>
      <c r="D3879" s="275" t="s">
        <v>118</v>
      </c>
      <c r="E3879" s="275"/>
      <c r="F3879" s="275"/>
      <c r="G3879" s="421" t="str">
        <f t="shared" si="61"/>
        <v/>
      </c>
      <c r="H3879" s="276">
        <v>52</v>
      </c>
      <c r="I3879" s="275" t="s">
        <v>151</v>
      </c>
      <c r="J3879" s="210" t="s">
        <v>1687</v>
      </c>
    </row>
    <row r="3880" spans="1:10" ht="19.2" hidden="1" customHeight="1" x14ac:dyDescent="0.3">
      <c r="A3880" s="273">
        <v>45072</v>
      </c>
      <c r="B3880" s="273">
        <v>45961</v>
      </c>
      <c r="C3880" s="274" t="s">
        <v>1282</v>
      </c>
      <c r="D3880" s="275" t="s">
        <v>145</v>
      </c>
      <c r="E3880" s="275" t="s">
        <v>1492</v>
      </c>
      <c r="F3880" s="275"/>
      <c r="G3880" s="421" t="str">
        <f t="shared" si="61"/>
        <v/>
      </c>
      <c r="H3880" s="276">
        <v>245</v>
      </c>
      <c r="I3880" s="275" t="s">
        <v>1284</v>
      </c>
      <c r="J3880" s="210" t="s">
        <v>1687</v>
      </c>
    </row>
    <row r="3881" spans="1:10" ht="19.2" hidden="1" customHeight="1" x14ac:dyDescent="0.3">
      <c r="A3881" s="273">
        <v>46070</v>
      </c>
      <c r="B3881" s="273">
        <v>46053</v>
      </c>
      <c r="C3881" s="274" t="s">
        <v>1584</v>
      </c>
      <c r="D3881" s="275" t="s">
        <v>1275</v>
      </c>
      <c r="E3881" s="275"/>
      <c r="F3881" s="275"/>
      <c r="G3881" s="421" t="str">
        <f t="shared" si="61"/>
        <v/>
      </c>
      <c r="H3881" s="276">
        <v>24</v>
      </c>
      <c r="I3881" s="275" t="s">
        <v>58</v>
      </c>
      <c r="J3881" s="210" t="s">
        <v>1687</v>
      </c>
    </row>
    <row r="3882" spans="1:10" ht="19.2" hidden="1" customHeight="1" x14ac:dyDescent="0.3">
      <c r="A3882" s="273">
        <v>46070</v>
      </c>
      <c r="B3882" s="273">
        <v>46053</v>
      </c>
      <c r="C3882" s="274" t="s">
        <v>1584</v>
      </c>
      <c r="D3882" s="275" t="s">
        <v>1275</v>
      </c>
      <c r="E3882" s="275"/>
      <c r="F3882" s="275"/>
      <c r="G3882" s="421" t="str">
        <f t="shared" si="61"/>
        <v/>
      </c>
      <c r="H3882" s="276">
        <v>24</v>
      </c>
      <c r="I3882" s="275" t="s">
        <v>96</v>
      </c>
      <c r="J3882" s="210" t="s">
        <v>1687</v>
      </c>
    </row>
    <row r="3883" spans="1:10" ht="19.2" hidden="1" customHeight="1" x14ac:dyDescent="0.3">
      <c r="A3883" s="273">
        <v>46070</v>
      </c>
      <c r="B3883" s="273">
        <v>46053</v>
      </c>
      <c r="C3883" s="274" t="s">
        <v>1584</v>
      </c>
      <c r="D3883" s="275" t="s">
        <v>1275</v>
      </c>
      <c r="E3883" s="275"/>
      <c r="F3883" s="275"/>
      <c r="G3883" s="421" t="str">
        <f t="shared" si="61"/>
        <v/>
      </c>
      <c r="H3883" s="276">
        <v>24</v>
      </c>
      <c r="I3883" s="275" t="s">
        <v>1585</v>
      </c>
      <c r="J3883" s="210" t="s">
        <v>1687</v>
      </c>
    </row>
    <row r="3884" spans="1:10" ht="19.2" hidden="1" customHeight="1" x14ac:dyDescent="0.3">
      <c r="A3884" s="273">
        <v>45817</v>
      </c>
      <c r="B3884" s="273"/>
      <c r="C3884" s="274" t="s">
        <v>1285</v>
      </c>
      <c r="D3884" s="275" t="s">
        <v>15</v>
      </c>
      <c r="E3884" s="275" t="s">
        <v>1489</v>
      </c>
      <c r="F3884" s="275"/>
      <c r="G3884" s="421" t="str">
        <f t="shared" si="61"/>
        <v/>
      </c>
      <c r="H3884" s="276">
        <v>208</v>
      </c>
      <c r="I3884" s="275" t="s">
        <v>362</v>
      </c>
      <c r="J3884" s="210" t="s">
        <v>1687</v>
      </c>
    </row>
    <row r="3885" spans="1:10" ht="19.2" hidden="1" customHeight="1" x14ac:dyDescent="0.3">
      <c r="A3885" s="273">
        <v>44951</v>
      </c>
      <c r="B3885" s="273">
        <v>45961</v>
      </c>
      <c r="C3885" s="274" t="s">
        <v>1285</v>
      </c>
      <c r="D3885" s="275" t="s">
        <v>1032</v>
      </c>
      <c r="E3885" s="275" t="s">
        <v>1493</v>
      </c>
      <c r="F3885" s="275"/>
      <c r="G3885" s="421" t="str">
        <f t="shared" si="61"/>
        <v/>
      </c>
      <c r="H3885" s="276">
        <v>293.5</v>
      </c>
      <c r="I3885" s="275" t="s">
        <v>362</v>
      </c>
      <c r="J3885" s="210" t="s">
        <v>1687</v>
      </c>
    </row>
    <row r="3886" spans="1:10" ht="19.2" hidden="1" customHeight="1" x14ac:dyDescent="0.3">
      <c r="A3886" s="273">
        <v>45672</v>
      </c>
      <c r="B3886" s="273">
        <v>46052</v>
      </c>
      <c r="C3886" s="274" t="s">
        <v>1285</v>
      </c>
      <c r="D3886" s="275" t="s">
        <v>1032</v>
      </c>
      <c r="E3886" s="275" t="s">
        <v>1493</v>
      </c>
      <c r="F3886" s="275"/>
      <c r="G3886" s="421" t="str">
        <f t="shared" si="61"/>
        <v/>
      </c>
      <c r="H3886" s="276">
        <v>276.10000000000002</v>
      </c>
      <c r="I3886" s="275" t="s">
        <v>882</v>
      </c>
      <c r="J3886" s="210" t="s">
        <v>1687</v>
      </c>
    </row>
    <row r="3887" spans="1:10" ht="19.2" hidden="1" customHeight="1" x14ac:dyDescent="0.3">
      <c r="A3887" s="273">
        <v>45392</v>
      </c>
      <c r="B3887" s="273"/>
      <c r="C3887" s="274" t="s">
        <v>1288</v>
      </c>
      <c r="D3887" s="275" t="s">
        <v>118</v>
      </c>
      <c r="E3887" s="275"/>
      <c r="F3887" s="275"/>
      <c r="G3887" s="421" t="str">
        <f t="shared" si="61"/>
        <v/>
      </c>
      <c r="H3887" s="276">
        <v>48</v>
      </c>
      <c r="I3887" s="275" t="s">
        <v>223</v>
      </c>
      <c r="J3887" s="210" t="s">
        <v>1687</v>
      </c>
    </row>
    <row r="3888" spans="1:10" ht="19.2" hidden="1" customHeight="1" x14ac:dyDescent="0.3">
      <c r="A3888" s="273">
        <v>45506</v>
      </c>
      <c r="B3888" s="273"/>
      <c r="C3888" s="274" t="s">
        <v>1290</v>
      </c>
      <c r="D3888" s="275" t="s">
        <v>118</v>
      </c>
      <c r="E3888" s="275"/>
      <c r="F3888" s="275"/>
      <c r="G3888" s="421" t="str">
        <f t="shared" si="61"/>
        <v/>
      </c>
      <c r="H3888" s="276">
        <v>48</v>
      </c>
      <c r="I3888" s="275" t="s">
        <v>150</v>
      </c>
      <c r="J3888" s="210" t="s">
        <v>1687</v>
      </c>
    </row>
    <row r="3889" spans="1:10" ht="19.2" hidden="1" customHeight="1" x14ac:dyDescent="0.3">
      <c r="A3889" s="273">
        <v>45913</v>
      </c>
      <c r="B3889" s="273"/>
      <c r="C3889" s="274" t="s">
        <v>1291</v>
      </c>
      <c r="D3889" s="275" t="s">
        <v>1275</v>
      </c>
      <c r="E3889" s="275"/>
      <c r="F3889" s="275"/>
      <c r="G3889" s="421" t="str">
        <f t="shared" si="61"/>
        <v/>
      </c>
      <c r="H3889" s="276">
        <v>20</v>
      </c>
      <c r="I3889" s="275" t="s">
        <v>1292</v>
      </c>
      <c r="J3889" s="210" t="s">
        <v>1687</v>
      </c>
    </row>
    <row r="3890" spans="1:10" ht="19.2" hidden="1" customHeight="1" x14ac:dyDescent="0.3">
      <c r="A3890" s="273">
        <v>45673</v>
      </c>
      <c r="B3890" s="273">
        <v>46052</v>
      </c>
      <c r="C3890" s="274" t="s">
        <v>1293</v>
      </c>
      <c r="D3890" s="275" t="s">
        <v>15</v>
      </c>
      <c r="E3890" s="275" t="s">
        <v>1489</v>
      </c>
      <c r="F3890" s="275"/>
      <c r="G3890" s="421" t="str">
        <f t="shared" si="61"/>
        <v/>
      </c>
      <c r="H3890" s="276">
        <v>218.9</v>
      </c>
      <c r="I3890" s="275" t="s">
        <v>23</v>
      </c>
      <c r="J3890" s="210" t="s">
        <v>1687</v>
      </c>
    </row>
    <row r="3891" spans="1:10" ht="19.2" hidden="1" customHeight="1" x14ac:dyDescent="0.3">
      <c r="A3891" s="273">
        <v>45049</v>
      </c>
      <c r="B3891" s="273">
        <v>45961</v>
      </c>
      <c r="C3891" s="274" t="s">
        <v>1293</v>
      </c>
      <c r="D3891" s="275" t="s">
        <v>118</v>
      </c>
      <c r="E3891" s="275"/>
      <c r="F3891" s="275"/>
      <c r="G3891" s="421" t="str">
        <f t="shared" si="61"/>
        <v/>
      </c>
      <c r="H3891" s="276">
        <v>52</v>
      </c>
      <c r="I3891" s="275" t="s">
        <v>23</v>
      </c>
      <c r="J3891" s="210" t="s">
        <v>1687</v>
      </c>
    </row>
    <row r="3892" spans="1:10" ht="19.2" hidden="1" customHeight="1" x14ac:dyDescent="0.3">
      <c r="A3892" s="273">
        <v>46044</v>
      </c>
      <c r="B3892" s="273">
        <v>46386</v>
      </c>
      <c r="C3892" s="274" t="s">
        <v>1295</v>
      </c>
      <c r="D3892" s="275" t="s">
        <v>118</v>
      </c>
      <c r="E3892" s="275"/>
      <c r="F3892" s="275"/>
      <c r="G3892" s="421" t="str">
        <f t="shared" si="61"/>
        <v/>
      </c>
      <c r="H3892" s="276">
        <v>52</v>
      </c>
      <c r="I3892" s="275" t="s">
        <v>96</v>
      </c>
      <c r="J3892" s="210" t="s">
        <v>1687</v>
      </c>
    </row>
    <row r="3893" spans="1:10" ht="19.2" hidden="1" customHeight="1" x14ac:dyDescent="0.3">
      <c r="A3893" s="273">
        <v>45974</v>
      </c>
      <c r="B3893" s="273"/>
      <c r="C3893" s="274" t="s">
        <v>1296</v>
      </c>
      <c r="D3893" s="275" t="s">
        <v>118</v>
      </c>
      <c r="E3893" s="275"/>
      <c r="F3893" s="275"/>
      <c r="G3893" s="421" t="str">
        <f t="shared" si="61"/>
        <v/>
      </c>
      <c r="H3893" s="276">
        <v>52</v>
      </c>
      <c r="I3893" s="275" t="s">
        <v>165</v>
      </c>
      <c r="J3893" s="210" t="s">
        <v>1687</v>
      </c>
    </row>
    <row r="3894" spans="1:10" ht="19.2" hidden="1" customHeight="1" x14ac:dyDescent="0.3">
      <c r="A3894" s="273">
        <v>44891</v>
      </c>
      <c r="B3894" s="273">
        <v>45961</v>
      </c>
      <c r="C3894" s="274" t="s">
        <v>1297</v>
      </c>
      <c r="D3894" s="275" t="s">
        <v>118</v>
      </c>
      <c r="E3894" s="275"/>
      <c r="F3894" s="275"/>
      <c r="G3894" s="421" t="str">
        <f t="shared" si="61"/>
        <v/>
      </c>
      <c r="H3894" s="276">
        <v>52</v>
      </c>
      <c r="I3894" s="275" t="s">
        <v>165</v>
      </c>
      <c r="J3894" s="210" t="s">
        <v>1687</v>
      </c>
    </row>
    <row r="3895" spans="1:10" ht="19.2" hidden="1" customHeight="1" x14ac:dyDescent="0.3">
      <c r="A3895" s="273">
        <v>45833</v>
      </c>
      <c r="B3895" s="273"/>
      <c r="C3895" s="274" t="s">
        <v>1299</v>
      </c>
      <c r="D3895" s="275" t="s">
        <v>145</v>
      </c>
      <c r="E3895" s="275"/>
      <c r="F3895" s="275"/>
      <c r="G3895" s="421" t="str">
        <f t="shared" si="61"/>
        <v/>
      </c>
      <c r="H3895" s="276">
        <v>79</v>
      </c>
      <c r="I3895" s="275" t="s">
        <v>1300</v>
      </c>
      <c r="J3895" s="210" t="s">
        <v>1687</v>
      </c>
    </row>
    <row r="3896" spans="1:10" ht="19.2" hidden="1" customHeight="1" x14ac:dyDescent="0.3">
      <c r="A3896" s="273">
        <v>45861</v>
      </c>
      <c r="B3896" s="273"/>
      <c r="C3896" s="274" t="s">
        <v>1299</v>
      </c>
      <c r="D3896" s="275" t="s">
        <v>15</v>
      </c>
      <c r="E3896" s="275"/>
      <c r="F3896" s="275"/>
      <c r="G3896" s="421" t="str">
        <f t="shared" si="61"/>
        <v/>
      </c>
      <c r="H3896" s="276">
        <v>120</v>
      </c>
      <c r="I3896" s="275" t="s">
        <v>1300</v>
      </c>
      <c r="J3896" s="210" t="s">
        <v>1687</v>
      </c>
    </row>
    <row r="3897" spans="1:10" ht="19.2" hidden="1" customHeight="1" x14ac:dyDescent="0.3">
      <c r="A3897" s="273">
        <v>45851</v>
      </c>
      <c r="B3897" s="273"/>
      <c r="C3897" s="274" t="s">
        <v>1301</v>
      </c>
      <c r="D3897" s="275" t="s">
        <v>1275</v>
      </c>
      <c r="E3897" s="275"/>
      <c r="F3897" s="275"/>
      <c r="G3897" s="421" t="str">
        <f t="shared" si="61"/>
        <v/>
      </c>
      <c r="H3897" s="276">
        <v>20</v>
      </c>
      <c r="I3897" s="275" t="s">
        <v>1302</v>
      </c>
      <c r="J3897" s="210" t="s">
        <v>1687</v>
      </c>
    </row>
    <row r="3898" spans="1:10" ht="19.2" hidden="1" customHeight="1" x14ac:dyDescent="0.3">
      <c r="A3898" s="273">
        <v>46061</v>
      </c>
      <c r="B3898" s="273">
        <v>46417</v>
      </c>
      <c r="C3898" s="274" t="s">
        <v>1587</v>
      </c>
      <c r="D3898" s="275" t="s">
        <v>1275</v>
      </c>
      <c r="E3898" s="275"/>
      <c r="F3898" s="275"/>
      <c r="G3898" s="421" t="str">
        <f t="shared" si="61"/>
        <v/>
      </c>
      <c r="H3898" s="276">
        <v>24</v>
      </c>
      <c r="I3898" s="275" t="s">
        <v>1588</v>
      </c>
      <c r="J3898" s="210" t="s">
        <v>1687</v>
      </c>
    </row>
    <row r="3899" spans="1:10" ht="19.2" hidden="1" customHeight="1" x14ac:dyDescent="0.3">
      <c r="A3899" s="273">
        <v>46061</v>
      </c>
      <c r="B3899" s="273">
        <v>46417</v>
      </c>
      <c r="C3899" s="274" t="s">
        <v>1587</v>
      </c>
      <c r="D3899" s="275" t="s">
        <v>1275</v>
      </c>
      <c r="E3899" s="275"/>
      <c r="F3899" s="275"/>
      <c r="G3899" s="421" t="str">
        <f t="shared" si="61"/>
        <v/>
      </c>
      <c r="H3899" s="276">
        <v>24</v>
      </c>
      <c r="I3899" s="275" t="s">
        <v>1589</v>
      </c>
      <c r="J3899" s="210" t="s">
        <v>1687</v>
      </c>
    </row>
    <row r="3900" spans="1:10" ht="19.2" hidden="1" customHeight="1" x14ac:dyDescent="0.3">
      <c r="A3900" s="273">
        <v>45898</v>
      </c>
      <c r="B3900" s="273"/>
      <c r="C3900" s="274" t="s">
        <v>1303</v>
      </c>
      <c r="D3900" s="275" t="s">
        <v>118</v>
      </c>
      <c r="E3900" s="275"/>
      <c r="F3900" s="275"/>
      <c r="G3900" s="421" t="str">
        <f t="shared" si="61"/>
        <v/>
      </c>
      <c r="H3900" s="276">
        <v>48</v>
      </c>
      <c r="I3900" s="275" t="s">
        <v>1304</v>
      </c>
      <c r="J3900" s="210" t="s">
        <v>1687</v>
      </c>
    </row>
    <row r="3901" spans="1:10" ht="19.2" hidden="1" customHeight="1" x14ac:dyDescent="0.3">
      <c r="A3901" s="273">
        <v>44744</v>
      </c>
      <c r="B3901" s="273">
        <v>45961</v>
      </c>
      <c r="C3901" s="274" t="s">
        <v>1307</v>
      </c>
      <c r="D3901" s="275" t="s">
        <v>635</v>
      </c>
      <c r="E3901" s="275"/>
      <c r="F3901" s="275"/>
      <c r="G3901" s="421" t="str">
        <f t="shared" si="61"/>
        <v/>
      </c>
      <c r="H3901" s="276">
        <v>330</v>
      </c>
      <c r="I3901" s="275" t="s">
        <v>515</v>
      </c>
      <c r="J3901" s="210" t="s">
        <v>1687</v>
      </c>
    </row>
    <row r="3902" spans="1:10" ht="19.2" hidden="1" customHeight="1" x14ac:dyDescent="0.3">
      <c r="A3902" s="273">
        <v>44107</v>
      </c>
      <c r="B3902" s="273">
        <v>45961</v>
      </c>
      <c r="C3902" s="274" t="s">
        <v>1310</v>
      </c>
      <c r="D3902" s="275" t="s">
        <v>118</v>
      </c>
      <c r="E3902" s="275"/>
      <c r="F3902" s="275"/>
      <c r="G3902" s="421" t="str">
        <f t="shared" si="61"/>
        <v/>
      </c>
      <c r="H3902" s="276">
        <v>52</v>
      </c>
      <c r="I3902" s="275" t="s">
        <v>151</v>
      </c>
      <c r="J3902" s="210" t="s">
        <v>1687</v>
      </c>
    </row>
    <row r="3903" spans="1:10" ht="19.2" hidden="1" customHeight="1" x14ac:dyDescent="0.3">
      <c r="A3903" s="273">
        <v>45849</v>
      </c>
      <c r="B3903" s="273"/>
      <c r="C3903" s="274" t="s">
        <v>1310</v>
      </c>
      <c r="D3903" s="275" t="s">
        <v>15</v>
      </c>
      <c r="E3903" s="275"/>
      <c r="F3903" s="275"/>
      <c r="G3903" s="421" t="str">
        <f t="shared" si="61"/>
        <v/>
      </c>
      <c r="H3903" s="276">
        <v>120</v>
      </c>
      <c r="I3903" s="275" t="s">
        <v>151</v>
      </c>
      <c r="J3903" s="210" t="s">
        <v>1687</v>
      </c>
    </row>
    <row r="3904" spans="1:10" ht="19.2" hidden="1" customHeight="1" x14ac:dyDescent="0.3">
      <c r="A3904" s="273">
        <v>45849</v>
      </c>
      <c r="B3904" s="273"/>
      <c r="C3904" s="274" t="s">
        <v>1310</v>
      </c>
      <c r="D3904" s="275" t="s">
        <v>15</v>
      </c>
      <c r="E3904" s="275"/>
      <c r="F3904" s="275"/>
      <c r="G3904" s="421" t="str">
        <f t="shared" si="61"/>
        <v/>
      </c>
      <c r="H3904" s="276">
        <v>120</v>
      </c>
      <c r="I3904" s="275" t="s">
        <v>146</v>
      </c>
      <c r="J3904" s="210" t="s">
        <v>1687</v>
      </c>
    </row>
    <row r="3905" spans="1:10" ht="19.2" hidden="1" customHeight="1" x14ac:dyDescent="0.3">
      <c r="A3905" s="273">
        <v>45152</v>
      </c>
      <c r="B3905" s="273">
        <v>45961</v>
      </c>
      <c r="C3905" s="274" t="s">
        <v>1310</v>
      </c>
      <c r="D3905" s="308" t="s">
        <v>118</v>
      </c>
      <c r="E3905" s="308"/>
      <c r="F3905" s="275"/>
      <c r="G3905" s="421" t="str">
        <f t="shared" si="61"/>
        <v/>
      </c>
      <c r="H3905" s="276">
        <v>52</v>
      </c>
      <c r="I3905" s="275" t="s">
        <v>146</v>
      </c>
      <c r="J3905" s="210" t="s">
        <v>1687</v>
      </c>
    </row>
    <row r="3906" spans="1:10" ht="19.2" hidden="1" customHeight="1" x14ac:dyDescent="0.3">
      <c r="A3906" s="273">
        <v>45397</v>
      </c>
      <c r="B3906" s="273">
        <v>46111</v>
      </c>
      <c r="C3906" s="274" t="s">
        <v>1311</v>
      </c>
      <c r="D3906" s="308" t="s">
        <v>1275</v>
      </c>
      <c r="E3906" s="308"/>
      <c r="F3906" s="275"/>
      <c r="G3906" s="421" t="str">
        <f t="shared" si="61"/>
        <v/>
      </c>
      <c r="H3906" s="276">
        <v>20</v>
      </c>
      <c r="I3906" s="275" t="s">
        <v>96</v>
      </c>
      <c r="J3906" s="210" t="s">
        <v>1687</v>
      </c>
    </row>
    <row r="3907" spans="1:10" ht="19.2" hidden="1" customHeight="1" x14ac:dyDescent="0.3">
      <c r="A3907" s="273">
        <v>45397</v>
      </c>
      <c r="B3907" s="273">
        <v>46111</v>
      </c>
      <c r="C3907" s="274" t="s">
        <v>1311</v>
      </c>
      <c r="D3907" s="308" t="s">
        <v>1275</v>
      </c>
      <c r="E3907" s="308"/>
      <c r="F3907" s="275"/>
      <c r="G3907" s="421" t="str">
        <f t="shared" si="61"/>
        <v/>
      </c>
      <c r="H3907" s="276">
        <v>20</v>
      </c>
      <c r="I3907" s="275" t="s">
        <v>356</v>
      </c>
      <c r="J3907" s="210" t="s">
        <v>1687</v>
      </c>
    </row>
    <row r="3908" spans="1:10" ht="19.2" hidden="1" customHeight="1" x14ac:dyDescent="0.3">
      <c r="A3908" s="273">
        <v>45548</v>
      </c>
      <c r="B3908" s="273">
        <v>45961</v>
      </c>
      <c r="C3908" s="274" t="s">
        <v>1311</v>
      </c>
      <c r="D3908" s="308" t="s">
        <v>1275</v>
      </c>
      <c r="E3908" s="308"/>
      <c r="F3908" s="275"/>
      <c r="G3908" s="421" t="str">
        <f t="shared" si="61"/>
        <v/>
      </c>
      <c r="H3908" s="276">
        <v>24</v>
      </c>
      <c r="I3908" s="275" t="s">
        <v>489</v>
      </c>
      <c r="J3908" s="210" t="s">
        <v>1687</v>
      </c>
    </row>
    <row r="3909" spans="1:10" ht="19.2" hidden="1" customHeight="1" x14ac:dyDescent="0.3">
      <c r="A3909" s="273">
        <v>45910</v>
      </c>
      <c r="B3909" s="273">
        <v>46264</v>
      </c>
      <c r="C3909" s="274" t="s">
        <v>1311</v>
      </c>
      <c r="D3909" s="308" t="s">
        <v>1275</v>
      </c>
      <c r="E3909" s="308"/>
      <c r="F3909" s="275"/>
      <c r="G3909" s="421" t="str">
        <f t="shared" si="61"/>
        <v/>
      </c>
      <c r="H3909" s="276">
        <v>20</v>
      </c>
      <c r="I3909" s="275" t="s">
        <v>1312</v>
      </c>
      <c r="J3909" s="210" t="s">
        <v>1687</v>
      </c>
    </row>
    <row r="3910" spans="1:10" ht="19.2" hidden="1" customHeight="1" x14ac:dyDescent="0.3">
      <c r="A3910" s="273">
        <v>46017</v>
      </c>
      <c r="B3910" s="273">
        <v>46356</v>
      </c>
      <c r="C3910" s="274" t="s">
        <v>1311</v>
      </c>
      <c r="D3910" s="308" t="s">
        <v>1275</v>
      </c>
      <c r="E3910" s="308"/>
      <c r="F3910" s="275"/>
      <c r="G3910" s="421" t="str">
        <f t="shared" si="61"/>
        <v/>
      </c>
      <c r="H3910" s="276">
        <v>24</v>
      </c>
      <c r="I3910" s="275" t="s">
        <v>380</v>
      </c>
      <c r="J3910" s="210" t="s">
        <v>1687</v>
      </c>
    </row>
    <row r="3911" spans="1:10" ht="19.2" hidden="1" customHeight="1" x14ac:dyDescent="0.3">
      <c r="A3911" s="273">
        <v>45562</v>
      </c>
      <c r="B3911" s="273">
        <v>45961</v>
      </c>
      <c r="C3911" s="274" t="s">
        <v>1313</v>
      </c>
      <c r="D3911" s="308" t="s">
        <v>118</v>
      </c>
      <c r="E3911" s="308"/>
      <c r="F3911" s="275"/>
      <c r="G3911" s="421" t="str">
        <f t="shared" si="61"/>
        <v/>
      </c>
      <c r="H3911" s="276">
        <v>52</v>
      </c>
      <c r="I3911" s="275" t="s">
        <v>130</v>
      </c>
      <c r="J3911" s="210" t="s">
        <v>1687</v>
      </c>
    </row>
    <row r="3912" spans="1:10" ht="19.2" hidden="1" customHeight="1" x14ac:dyDescent="0.3">
      <c r="A3912" s="273">
        <v>45785</v>
      </c>
      <c r="B3912" s="273"/>
      <c r="C3912" s="274" t="s">
        <v>1314</v>
      </c>
      <c r="D3912" s="308" t="s">
        <v>118</v>
      </c>
      <c r="E3912" s="308"/>
      <c r="F3912" s="275"/>
      <c r="G3912" s="421" t="str">
        <f t="shared" si="61"/>
        <v/>
      </c>
      <c r="H3912" s="276">
        <v>48</v>
      </c>
      <c r="I3912" s="275" t="s">
        <v>165</v>
      </c>
      <c r="J3912" s="210" t="s">
        <v>1687</v>
      </c>
    </row>
    <row r="3913" spans="1:10" ht="19.2" hidden="1" customHeight="1" x14ac:dyDescent="0.3">
      <c r="A3913" s="273">
        <v>45785</v>
      </c>
      <c r="B3913" s="273"/>
      <c r="C3913" s="274" t="s">
        <v>1314</v>
      </c>
      <c r="D3913" s="308" t="s">
        <v>118</v>
      </c>
      <c r="E3913" s="308"/>
      <c r="F3913" s="275"/>
      <c r="G3913" s="421" t="str">
        <f t="shared" si="61"/>
        <v/>
      </c>
      <c r="H3913" s="276">
        <v>48</v>
      </c>
      <c r="I3913" s="275" t="s">
        <v>997</v>
      </c>
      <c r="J3913" s="210" t="s">
        <v>1687</v>
      </c>
    </row>
    <row r="3914" spans="1:10" ht="19.2" hidden="1" customHeight="1" x14ac:dyDescent="0.3">
      <c r="A3914" s="273">
        <v>45882</v>
      </c>
      <c r="B3914" s="273"/>
      <c r="C3914" s="274" t="s">
        <v>1315</v>
      </c>
      <c r="D3914" s="308" t="s">
        <v>118</v>
      </c>
      <c r="E3914" s="308"/>
      <c r="F3914" s="275"/>
      <c r="G3914" s="421" t="str">
        <f t="shared" ref="G3914:G3977" si="62">IF(F3914="","",F3914*25)</f>
        <v/>
      </c>
      <c r="H3914" s="276">
        <v>48</v>
      </c>
      <c r="I3914" s="275" t="s">
        <v>760</v>
      </c>
      <c r="J3914" s="210" t="s">
        <v>1687</v>
      </c>
    </row>
    <row r="3915" spans="1:10" ht="19.2" hidden="1" customHeight="1" x14ac:dyDescent="0.3">
      <c r="A3915" s="273">
        <v>45804</v>
      </c>
      <c r="B3915" s="273"/>
      <c r="C3915" s="274" t="s">
        <v>1316</v>
      </c>
      <c r="D3915" s="308" t="s">
        <v>118</v>
      </c>
      <c r="E3915" s="308"/>
      <c r="F3915" s="275"/>
      <c r="G3915" s="421" t="str">
        <f t="shared" si="62"/>
        <v/>
      </c>
      <c r="H3915" s="276">
        <v>48</v>
      </c>
      <c r="I3915" s="275" t="s">
        <v>89</v>
      </c>
      <c r="J3915" s="210" t="s">
        <v>1687</v>
      </c>
    </row>
    <row r="3916" spans="1:10" ht="19.2" hidden="1" customHeight="1" x14ac:dyDescent="0.3">
      <c r="A3916" s="273">
        <v>43896</v>
      </c>
      <c r="B3916" s="273">
        <v>45961</v>
      </c>
      <c r="C3916" s="274" t="s">
        <v>1317</v>
      </c>
      <c r="D3916" s="275" t="s">
        <v>118</v>
      </c>
      <c r="E3916" s="275"/>
      <c r="F3916" s="275"/>
      <c r="G3916" s="421" t="str">
        <f t="shared" si="62"/>
        <v/>
      </c>
      <c r="H3916" s="276">
        <v>52</v>
      </c>
      <c r="I3916" s="275" t="s">
        <v>837</v>
      </c>
      <c r="J3916" s="210" t="s">
        <v>1687</v>
      </c>
    </row>
    <row r="3917" spans="1:10" ht="19.2" hidden="1" customHeight="1" x14ac:dyDescent="0.3">
      <c r="A3917" s="273">
        <v>45860</v>
      </c>
      <c r="B3917" s="273"/>
      <c r="C3917" s="274" t="s">
        <v>1318</v>
      </c>
      <c r="D3917" s="275" t="s">
        <v>1275</v>
      </c>
      <c r="E3917" s="275"/>
      <c r="F3917" s="275"/>
      <c r="G3917" s="421" t="str">
        <f t="shared" si="62"/>
        <v/>
      </c>
      <c r="H3917" s="276">
        <v>20</v>
      </c>
      <c r="I3917" s="275" t="s">
        <v>1319</v>
      </c>
      <c r="J3917" s="210" t="s">
        <v>1687</v>
      </c>
    </row>
    <row r="3918" spans="1:10" ht="19.2" hidden="1" customHeight="1" x14ac:dyDescent="0.3">
      <c r="A3918" s="273">
        <v>45860</v>
      </c>
      <c r="B3918" s="273"/>
      <c r="C3918" s="274" t="s">
        <v>1318</v>
      </c>
      <c r="D3918" s="275" t="s">
        <v>1275</v>
      </c>
      <c r="E3918" s="275"/>
      <c r="F3918" s="275"/>
      <c r="G3918" s="421" t="str">
        <f t="shared" si="62"/>
        <v/>
      </c>
      <c r="H3918" s="276">
        <v>20</v>
      </c>
      <c r="I3918" s="275" t="s">
        <v>1321</v>
      </c>
      <c r="J3918" s="210" t="s">
        <v>1687</v>
      </c>
    </row>
    <row r="3919" spans="1:10" ht="19.2" hidden="1" customHeight="1" x14ac:dyDescent="0.3">
      <c r="A3919" s="273">
        <v>45613</v>
      </c>
      <c r="B3919" s="273">
        <v>45991</v>
      </c>
      <c r="C3919" s="274" t="s">
        <v>1322</v>
      </c>
      <c r="D3919" s="275" t="s">
        <v>1275</v>
      </c>
      <c r="E3919" s="275"/>
      <c r="F3919" s="275"/>
      <c r="G3919" s="421" t="str">
        <f t="shared" si="62"/>
        <v/>
      </c>
      <c r="H3919" s="276">
        <v>20</v>
      </c>
      <c r="I3919" s="275" t="s">
        <v>1323</v>
      </c>
      <c r="J3919" s="210" t="s">
        <v>1687</v>
      </c>
    </row>
    <row r="3920" spans="1:10" ht="19.2" hidden="1" customHeight="1" x14ac:dyDescent="0.3">
      <c r="A3920" s="273">
        <v>45850</v>
      </c>
      <c r="B3920" s="273"/>
      <c r="C3920" s="274" t="s">
        <v>1324</v>
      </c>
      <c r="D3920" s="275" t="s">
        <v>118</v>
      </c>
      <c r="E3920" s="275"/>
      <c r="F3920" s="275"/>
      <c r="G3920" s="421" t="str">
        <f t="shared" si="62"/>
        <v/>
      </c>
      <c r="H3920" s="276">
        <v>48</v>
      </c>
      <c r="I3920" s="275" t="s">
        <v>20</v>
      </c>
      <c r="J3920" s="210" t="s">
        <v>1687</v>
      </c>
    </row>
    <row r="3921" spans="1:10" ht="19.2" hidden="1" customHeight="1" x14ac:dyDescent="0.3">
      <c r="A3921" s="273">
        <v>45880</v>
      </c>
      <c r="B3921" s="273"/>
      <c r="C3921" s="274" t="s">
        <v>1325</v>
      </c>
      <c r="D3921" s="275" t="s">
        <v>118</v>
      </c>
      <c r="E3921" s="275"/>
      <c r="F3921" s="275"/>
      <c r="G3921" s="421" t="str">
        <f t="shared" si="62"/>
        <v/>
      </c>
      <c r="H3921" s="276">
        <v>48</v>
      </c>
      <c r="I3921" s="275" t="s">
        <v>63</v>
      </c>
      <c r="J3921" s="210" t="s">
        <v>1687</v>
      </c>
    </row>
    <row r="3922" spans="1:10" ht="19.2" hidden="1" customHeight="1" x14ac:dyDescent="0.3">
      <c r="A3922" s="273">
        <v>45922</v>
      </c>
      <c r="B3922" s="273">
        <v>46264</v>
      </c>
      <c r="C3922" s="274" t="s">
        <v>1349</v>
      </c>
      <c r="D3922" s="275" t="s">
        <v>118</v>
      </c>
      <c r="E3922" s="275"/>
      <c r="F3922" s="275"/>
      <c r="G3922" s="421" t="str">
        <f t="shared" si="62"/>
        <v/>
      </c>
      <c r="H3922" s="276">
        <v>48</v>
      </c>
      <c r="I3922" s="275" t="s">
        <v>43</v>
      </c>
      <c r="J3922" s="210" t="s">
        <v>1687</v>
      </c>
    </row>
    <row r="3923" spans="1:10" ht="19.2" hidden="1" customHeight="1" x14ac:dyDescent="0.3">
      <c r="A3923" s="273">
        <v>46063</v>
      </c>
      <c r="B3923" s="273">
        <v>46418</v>
      </c>
      <c r="C3923" s="274" t="s">
        <v>1349</v>
      </c>
      <c r="D3923" s="275" t="s">
        <v>1275</v>
      </c>
      <c r="E3923" s="275"/>
      <c r="F3923" s="275"/>
      <c r="G3923" s="421" t="str">
        <f t="shared" si="62"/>
        <v/>
      </c>
      <c r="H3923" s="276">
        <v>24</v>
      </c>
      <c r="I3923" s="275" t="s">
        <v>349</v>
      </c>
      <c r="J3923" s="210" t="s">
        <v>1687</v>
      </c>
    </row>
    <row r="3924" spans="1:10" ht="19.2" hidden="1" customHeight="1" x14ac:dyDescent="0.3">
      <c r="A3924" s="273">
        <v>46063</v>
      </c>
      <c r="B3924" s="273">
        <v>46418</v>
      </c>
      <c r="C3924" s="274" t="s">
        <v>1591</v>
      </c>
      <c r="D3924" s="275" t="s">
        <v>118</v>
      </c>
      <c r="E3924" s="275"/>
      <c r="F3924" s="275"/>
      <c r="G3924" s="421" t="str">
        <f t="shared" si="62"/>
        <v/>
      </c>
      <c r="H3924" s="276">
        <v>52</v>
      </c>
      <c r="I3924" s="275" t="s">
        <v>23</v>
      </c>
      <c r="J3924" s="210" t="s">
        <v>1687</v>
      </c>
    </row>
    <row r="3925" spans="1:10" ht="19.2" hidden="1" customHeight="1" x14ac:dyDescent="0.3">
      <c r="A3925" s="273">
        <v>45565</v>
      </c>
      <c r="B3925" s="273">
        <v>45961</v>
      </c>
      <c r="C3925" s="274" t="s">
        <v>1326</v>
      </c>
      <c r="D3925" s="275" t="s">
        <v>118</v>
      </c>
      <c r="E3925" s="275"/>
      <c r="F3925" s="275"/>
      <c r="G3925" s="421" t="str">
        <f t="shared" si="62"/>
        <v/>
      </c>
      <c r="H3925" s="276">
        <v>52</v>
      </c>
      <c r="I3925" s="275" t="s">
        <v>1079</v>
      </c>
      <c r="J3925" s="210" t="s">
        <v>1687</v>
      </c>
    </row>
    <row r="3926" spans="1:10" ht="19.2" hidden="1" customHeight="1" x14ac:dyDescent="0.3">
      <c r="A3926" s="273">
        <v>45132</v>
      </c>
      <c r="B3926" s="273">
        <v>45961</v>
      </c>
      <c r="C3926" s="274" t="s">
        <v>1327</v>
      </c>
      <c r="D3926" s="275" t="s">
        <v>118</v>
      </c>
      <c r="E3926" s="275"/>
      <c r="F3926" s="275"/>
      <c r="G3926" s="421" t="str">
        <f t="shared" si="62"/>
        <v/>
      </c>
      <c r="H3926" s="276">
        <v>52</v>
      </c>
      <c r="I3926" s="275" t="s">
        <v>362</v>
      </c>
      <c r="J3926" s="210" t="s">
        <v>1687</v>
      </c>
    </row>
    <row r="3927" spans="1:10" ht="19.2" hidden="1" customHeight="1" x14ac:dyDescent="0.3">
      <c r="A3927" s="273">
        <v>44991</v>
      </c>
      <c r="B3927" s="273">
        <v>45961</v>
      </c>
      <c r="C3927" s="274" t="s">
        <v>1328</v>
      </c>
      <c r="D3927" s="275" t="s">
        <v>118</v>
      </c>
      <c r="E3927" s="275"/>
      <c r="F3927" s="275"/>
      <c r="G3927" s="421" t="str">
        <f t="shared" si="62"/>
        <v/>
      </c>
      <c r="H3927" s="276">
        <v>52</v>
      </c>
      <c r="I3927" s="275" t="s">
        <v>138</v>
      </c>
      <c r="J3927" s="210" t="s">
        <v>1687</v>
      </c>
    </row>
    <row r="3928" spans="1:10" ht="19.2" hidden="1" customHeight="1" x14ac:dyDescent="0.3">
      <c r="A3928" s="273">
        <v>44989</v>
      </c>
      <c r="B3928" s="273">
        <v>45961</v>
      </c>
      <c r="C3928" s="274" t="s">
        <v>1330</v>
      </c>
      <c r="D3928" s="275" t="s">
        <v>118</v>
      </c>
      <c r="E3928" s="275"/>
      <c r="F3928" s="275"/>
      <c r="G3928" s="421" t="str">
        <f t="shared" si="62"/>
        <v/>
      </c>
      <c r="H3928" s="276">
        <v>52</v>
      </c>
      <c r="I3928" s="275" t="s">
        <v>1331</v>
      </c>
      <c r="J3928" s="210" t="s">
        <v>1687</v>
      </c>
    </row>
    <row r="3929" spans="1:10" ht="19.2" hidden="1" customHeight="1" x14ac:dyDescent="0.3">
      <c r="A3929" s="273">
        <v>43294</v>
      </c>
      <c r="B3929" s="273">
        <v>45961</v>
      </c>
      <c r="C3929" s="274" t="s">
        <v>1332</v>
      </c>
      <c r="D3929" s="275" t="s">
        <v>635</v>
      </c>
      <c r="E3929" s="275"/>
      <c r="F3929" s="275"/>
      <c r="G3929" s="421" t="str">
        <f t="shared" si="62"/>
        <v/>
      </c>
      <c r="H3929" s="276">
        <v>220</v>
      </c>
      <c r="I3929" s="275" t="s">
        <v>1333</v>
      </c>
      <c r="J3929" s="210" t="s">
        <v>1687</v>
      </c>
    </row>
    <row r="3930" spans="1:10" ht="19.2" hidden="1" customHeight="1" x14ac:dyDescent="0.3">
      <c r="A3930" s="273">
        <v>45075</v>
      </c>
      <c r="B3930" s="273">
        <v>45961</v>
      </c>
      <c r="C3930" s="274" t="s">
        <v>1334</v>
      </c>
      <c r="D3930" s="275" t="s">
        <v>145</v>
      </c>
      <c r="E3930" s="275"/>
      <c r="F3930" s="275"/>
      <c r="G3930" s="421" t="str">
        <f t="shared" si="62"/>
        <v/>
      </c>
      <c r="H3930" s="276">
        <v>86</v>
      </c>
      <c r="I3930" s="275" t="s">
        <v>451</v>
      </c>
      <c r="J3930" s="210" t="s">
        <v>1687</v>
      </c>
    </row>
    <row r="3931" spans="1:10" ht="19.2" hidden="1" customHeight="1" x14ac:dyDescent="0.3">
      <c r="A3931" s="273">
        <v>43952</v>
      </c>
      <c r="B3931" s="273">
        <v>45961</v>
      </c>
      <c r="C3931" s="274" t="s">
        <v>1335</v>
      </c>
      <c r="D3931" s="275" t="s">
        <v>1497</v>
      </c>
      <c r="E3931" s="275"/>
      <c r="F3931" s="275"/>
      <c r="G3931" s="421" t="str">
        <f t="shared" si="62"/>
        <v/>
      </c>
      <c r="H3931" s="276">
        <v>246</v>
      </c>
      <c r="I3931" s="275" t="s">
        <v>200</v>
      </c>
      <c r="J3931" s="210" t="s">
        <v>1687</v>
      </c>
    </row>
    <row r="3932" spans="1:10" ht="19.2" hidden="1" customHeight="1" x14ac:dyDescent="0.3">
      <c r="A3932" s="273"/>
      <c r="B3932" s="273">
        <v>45961</v>
      </c>
      <c r="C3932" s="274" t="s">
        <v>1338</v>
      </c>
      <c r="D3932" s="275" t="s">
        <v>1120</v>
      </c>
      <c r="E3932" s="275"/>
      <c r="F3932" s="275"/>
      <c r="G3932" s="421" t="str">
        <f t="shared" si="62"/>
        <v/>
      </c>
      <c r="H3932" s="276">
        <v>452.5</v>
      </c>
      <c r="I3932" s="275" t="s">
        <v>980</v>
      </c>
      <c r="J3932" s="210" t="s">
        <v>1687</v>
      </c>
    </row>
    <row r="3933" spans="1:10" ht="19.2" hidden="1" customHeight="1" x14ac:dyDescent="0.3">
      <c r="A3933" s="273">
        <v>45876</v>
      </c>
      <c r="B3933" s="273"/>
      <c r="C3933" s="274" t="s">
        <v>1339</v>
      </c>
      <c r="D3933" s="275" t="s">
        <v>118</v>
      </c>
      <c r="E3933" s="275"/>
      <c r="F3933" s="275"/>
      <c r="G3933" s="421" t="str">
        <f t="shared" si="62"/>
        <v/>
      </c>
      <c r="H3933" s="276">
        <v>48</v>
      </c>
      <c r="I3933" s="275" t="s">
        <v>96</v>
      </c>
      <c r="J3933" s="210" t="s">
        <v>1687</v>
      </c>
    </row>
    <row r="3934" spans="1:10" ht="19.2" hidden="1" customHeight="1" x14ac:dyDescent="0.3">
      <c r="A3934" s="273">
        <v>45673</v>
      </c>
      <c r="B3934" s="273">
        <v>46052</v>
      </c>
      <c r="C3934" s="274" t="s">
        <v>1344</v>
      </c>
      <c r="D3934" s="275" t="s">
        <v>1275</v>
      </c>
      <c r="E3934" s="275"/>
      <c r="F3934" s="275"/>
      <c r="G3934" s="421" t="str">
        <f t="shared" si="62"/>
        <v/>
      </c>
      <c r="H3934" s="276">
        <v>24</v>
      </c>
      <c r="I3934" s="275" t="s">
        <v>339</v>
      </c>
      <c r="J3934" s="210" t="s">
        <v>1687</v>
      </c>
    </row>
    <row r="3935" spans="1:10" ht="19.2" hidden="1" customHeight="1" x14ac:dyDescent="0.3">
      <c r="A3935" s="273">
        <v>45860</v>
      </c>
      <c r="B3935" s="273"/>
      <c r="C3935" s="274" t="s">
        <v>1340</v>
      </c>
      <c r="D3935" s="275" t="s">
        <v>1275</v>
      </c>
      <c r="E3935" s="275"/>
      <c r="F3935" s="275"/>
      <c r="G3935" s="421" t="str">
        <f t="shared" si="62"/>
        <v/>
      </c>
      <c r="H3935" s="276">
        <v>20</v>
      </c>
      <c r="I3935" s="275" t="s">
        <v>591</v>
      </c>
      <c r="J3935" s="210" t="s">
        <v>1687</v>
      </c>
    </row>
    <row r="3936" spans="1:10" ht="19.2" hidden="1" customHeight="1" x14ac:dyDescent="0.3">
      <c r="A3936" s="273">
        <v>45860</v>
      </c>
      <c r="B3936" s="273"/>
      <c r="C3936" s="274" t="s">
        <v>1340</v>
      </c>
      <c r="D3936" s="275" t="s">
        <v>1275</v>
      </c>
      <c r="E3936" s="275"/>
      <c r="F3936" s="275"/>
      <c r="G3936" s="421" t="str">
        <f t="shared" si="62"/>
        <v/>
      </c>
      <c r="H3936" s="276">
        <v>20</v>
      </c>
      <c r="I3936" s="275" t="s">
        <v>1342</v>
      </c>
      <c r="J3936" s="210" t="s">
        <v>1687</v>
      </c>
    </row>
    <row r="3937" spans="1:10" ht="19.2" hidden="1" customHeight="1" x14ac:dyDescent="0.3">
      <c r="A3937" s="273">
        <v>44936</v>
      </c>
      <c r="B3937" s="273">
        <v>45961</v>
      </c>
      <c r="C3937" s="274" t="s">
        <v>1343</v>
      </c>
      <c r="D3937" s="275" t="s">
        <v>118</v>
      </c>
      <c r="E3937" s="275"/>
      <c r="F3937" s="275"/>
      <c r="G3937" s="421" t="str">
        <f t="shared" si="62"/>
        <v/>
      </c>
      <c r="H3937" s="276">
        <v>52</v>
      </c>
      <c r="I3937" s="275" t="s">
        <v>272</v>
      </c>
      <c r="J3937" s="210" t="s">
        <v>1687</v>
      </c>
    </row>
    <row r="3938" spans="1:10" ht="19.2" hidden="1" customHeight="1" x14ac:dyDescent="0.3">
      <c r="A3938" s="273">
        <v>46007</v>
      </c>
      <c r="B3938" s="273">
        <v>46356</v>
      </c>
      <c r="C3938" s="274" t="s">
        <v>1345</v>
      </c>
      <c r="D3938" s="275" t="s">
        <v>1032</v>
      </c>
      <c r="E3938" s="275"/>
      <c r="F3938" s="275"/>
      <c r="G3938" s="421" t="str">
        <f t="shared" si="62"/>
        <v/>
      </c>
      <c r="H3938" s="276">
        <v>226</v>
      </c>
      <c r="I3938" s="275" t="s">
        <v>362</v>
      </c>
      <c r="J3938" s="210" t="s">
        <v>1687</v>
      </c>
    </row>
    <row r="3939" spans="1:10" ht="19.2" hidden="1" customHeight="1" x14ac:dyDescent="0.3">
      <c r="A3939" s="273">
        <v>45426</v>
      </c>
      <c r="B3939" s="273"/>
      <c r="C3939" s="274" t="s">
        <v>1346</v>
      </c>
      <c r="D3939" s="275" t="s">
        <v>1275</v>
      </c>
      <c r="E3939" s="275"/>
      <c r="F3939" s="275"/>
      <c r="G3939" s="421" t="str">
        <f t="shared" si="62"/>
        <v/>
      </c>
      <c r="H3939" s="276">
        <v>20</v>
      </c>
      <c r="I3939" s="275" t="s">
        <v>1347</v>
      </c>
      <c r="J3939" s="210" t="s">
        <v>1687</v>
      </c>
    </row>
    <row r="3940" spans="1:10" ht="19.2" hidden="1" customHeight="1" x14ac:dyDescent="0.3">
      <c r="A3940" s="273">
        <v>46009</v>
      </c>
      <c r="B3940" s="273">
        <v>46356</v>
      </c>
      <c r="C3940" s="274" t="s">
        <v>1348</v>
      </c>
      <c r="D3940" s="275" t="s">
        <v>118</v>
      </c>
      <c r="E3940" s="275"/>
      <c r="F3940" s="275"/>
      <c r="G3940" s="421" t="str">
        <f t="shared" si="62"/>
        <v/>
      </c>
      <c r="H3940" s="276">
        <v>52</v>
      </c>
      <c r="I3940" s="275" t="s">
        <v>864</v>
      </c>
      <c r="J3940" s="210" t="s">
        <v>1687</v>
      </c>
    </row>
    <row r="3941" spans="1:10" ht="19.2" hidden="1" customHeight="1" x14ac:dyDescent="0.3">
      <c r="A3941" s="273">
        <v>46009</v>
      </c>
      <c r="B3941" s="273">
        <v>46356</v>
      </c>
      <c r="C3941" s="274" t="s">
        <v>1348</v>
      </c>
      <c r="D3941" s="275" t="s">
        <v>118</v>
      </c>
      <c r="E3941" s="275"/>
      <c r="F3941" s="275"/>
      <c r="G3941" s="421" t="str">
        <f t="shared" si="62"/>
        <v/>
      </c>
      <c r="H3941" s="276">
        <v>52</v>
      </c>
      <c r="I3941" s="275" t="s">
        <v>12</v>
      </c>
      <c r="J3941" s="210" t="s">
        <v>1687</v>
      </c>
    </row>
    <row r="3942" spans="1:10" ht="19.2" hidden="1" customHeight="1" x14ac:dyDescent="0.3">
      <c r="A3942" s="273">
        <v>46009</v>
      </c>
      <c r="B3942" s="273">
        <v>46356</v>
      </c>
      <c r="C3942" s="274" t="s">
        <v>1348</v>
      </c>
      <c r="D3942" s="275" t="s">
        <v>118</v>
      </c>
      <c r="E3942" s="275"/>
      <c r="F3942" s="275"/>
      <c r="G3942" s="421" t="str">
        <f t="shared" si="62"/>
        <v/>
      </c>
      <c r="H3942" s="276">
        <v>52</v>
      </c>
      <c r="I3942" s="275" t="s">
        <v>150</v>
      </c>
      <c r="J3942" s="210" t="s">
        <v>1687</v>
      </c>
    </row>
    <row r="3943" spans="1:10" ht="19.2" hidden="1" customHeight="1" x14ac:dyDescent="0.3">
      <c r="A3943" s="273">
        <v>46063</v>
      </c>
      <c r="B3943" s="273">
        <v>46053</v>
      </c>
      <c r="C3943" s="274" t="s">
        <v>1594</v>
      </c>
      <c r="D3943" s="275" t="s">
        <v>145</v>
      </c>
      <c r="E3943" s="275"/>
      <c r="F3943" s="275"/>
      <c r="G3943" s="421" t="str">
        <f t="shared" si="62"/>
        <v/>
      </c>
      <c r="H3943" s="276">
        <v>86</v>
      </c>
      <c r="I3943" s="275" t="s">
        <v>58</v>
      </c>
      <c r="J3943" s="210" t="s">
        <v>1687</v>
      </c>
    </row>
    <row r="3944" spans="1:10" ht="19.2" hidden="1" customHeight="1" x14ac:dyDescent="0.3">
      <c r="A3944" s="273">
        <v>45972</v>
      </c>
      <c r="B3944" s="273"/>
      <c r="C3944" s="274" t="s">
        <v>1357</v>
      </c>
      <c r="D3944" s="275" t="s">
        <v>118</v>
      </c>
      <c r="E3944" s="275"/>
      <c r="F3944" s="275"/>
      <c r="G3944" s="421" t="str">
        <f t="shared" si="62"/>
        <v/>
      </c>
      <c r="H3944" s="276">
        <v>52</v>
      </c>
      <c r="I3944" s="275" t="s">
        <v>1358</v>
      </c>
      <c r="J3944" s="210" t="s">
        <v>1687</v>
      </c>
    </row>
    <row r="3945" spans="1:10" ht="19.2" hidden="1" customHeight="1" x14ac:dyDescent="0.3">
      <c r="A3945" s="273">
        <v>45875</v>
      </c>
      <c r="B3945" s="273"/>
      <c r="C3945" s="274" t="s">
        <v>1350</v>
      </c>
      <c r="D3945" s="275" t="s">
        <v>1275</v>
      </c>
      <c r="E3945" s="275"/>
      <c r="F3945" s="275"/>
      <c r="G3945" s="421" t="str">
        <f t="shared" si="62"/>
        <v/>
      </c>
      <c r="H3945" s="276">
        <v>20</v>
      </c>
      <c r="I3945" s="275" t="s">
        <v>1351</v>
      </c>
      <c r="J3945" s="210" t="s">
        <v>1687</v>
      </c>
    </row>
    <row r="3946" spans="1:10" ht="19.2" hidden="1" customHeight="1" x14ac:dyDescent="0.3">
      <c r="A3946" s="273">
        <v>46120</v>
      </c>
      <c r="B3946" s="273">
        <v>46477</v>
      </c>
      <c r="C3946" s="274" t="s">
        <v>1676</v>
      </c>
      <c r="D3946" s="275" t="s">
        <v>1275</v>
      </c>
      <c r="E3946" s="275"/>
      <c r="F3946" s="275"/>
      <c r="G3946" s="421" t="str">
        <f t="shared" si="62"/>
        <v/>
      </c>
      <c r="H3946" s="276">
        <v>24</v>
      </c>
      <c r="I3946" s="275" t="s">
        <v>501</v>
      </c>
      <c r="J3946" s="210" t="s">
        <v>1687</v>
      </c>
    </row>
    <row r="3947" spans="1:10" ht="19.2" hidden="1" customHeight="1" x14ac:dyDescent="0.3">
      <c r="A3947" s="273">
        <v>46113</v>
      </c>
      <c r="B3947" s="273">
        <v>46477</v>
      </c>
      <c r="C3947" s="274" t="s">
        <v>1676</v>
      </c>
      <c r="D3947" s="275" t="s">
        <v>1275</v>
      </c>
      <c r="E3947" s="275"/>
      <c r="F3947" s="275"/>
      <c r="G3947" s="421" t="str">
        <f t="shared" si="62"/>
        <v/>
      </c>
      <c r="H3947" s="276">
        <v>24</v>
      </c>
      <c r="I3947" s="275" t="s">
        <v>688</v>
      </c>
      <c r="J3947" s="210" t="s">
        <v>1687</v>
      </c>
    </row>
    <row r="3948" spans="1:10" ht="19.2" hidden="1" customHeight="1" x14ac:dyDescent="0.3">
      <c r="A3948" s="273">
        <v>46028</v>
      </c>
      <c r="B3948" s="273">
        <v>46386</v>
      </c>
      <c r="C3948" s="274" t="s">
        <v>1352</v>
      </c>
      <c r="D3948" s="275" t="s">
        <v>1275</v>
      </c>
      <c r="E3948" s="275"/>
      <c r="F3948" s="275"/>
      <c r="G3948" s="421" t="str">
        <f t="shared" si="62"/>
        <v/>
      </c>
      <c r="H3948" s="276">
        <v>24</v>
      </c>
      <c r="I3948" s="275" t="s">
        <v>1353</v>
      </c>
      <c r="J3948" s="210" t="s">
        <v>1687</v>
      </c>
    </row>
    <row r="3949" spans="1:10" ht="19.2" hidden="1" customHeight="1" x14ac:dyDescent="0.3">
      <c r="A3949" s="273">
        <v>45740</v>
      </c>
      <c r="B3949" s="273">
        <v>46109</v>
      </c>
      <c r="C3949" s="274" t="s">
        <v>1354</v>
      </c>
      <c r="D3949" s="275" t="s">
        <v>118</v>
      </c>
      <c r="E3949" s="275"/>
      <c r="F3949" s="275"/>
      <c r="G3949" s="421" t="str">
        <f t="shared" si="62"/>
        <v/>
      </c>
      <c r="H3949" s="276">
        <v>52</v>
      </c>
      <c r="I3949" s="275" t="s">
        <v>1355</v>
      </c>
      <c r="J3949" s="210" t="s">
        <v>1687</v>
      </c>
    </row>
    <row r="3950" spans="1:10" ht="19.2" hidden="1" customHeight="1" x14ac:dyDescent="0.3">
      <c r="A3950" s="273">
        <v>46098</v>
      </c>
      <c r="B3950" s="273">
        <v>46446</v>
      </c>
      <c r="C3950" s="274" t="s">
        <v>1677</v>
      </c>
      <c r="D3950" s="275" t="s">
        <v>118</v>
      </c>
      <c r="E3950" s="275"/>
      <c r="F3950" s="275"/>
      <c r="G3950" s="421" t="str">
        <f t="shared" si="62"/>
        <v/>
      </c>
      <c r="H3950" s="276">
        <v>52</v>
      </c>
      <c r="I3950" s="275" t="s">
        <v>855</v>
      </c>
      <c r="J3950" s="210" t="s">
        <v>1687</v>
      </c>
    </row>
    <row r="3951" spans="1:10" ht="19.2" hidden="1" customHeight="1" x14ac:dyDescent="0.3">
      <c r="A3951" s="273">
        <v>45726</v>
      </c>
      <c r="B3951" s="273">
        <v>46109</v>
      </c>
      <c r="C3951" s="274" t="s">
        <v>1359</v>
      </c>
      <c r="D3951" s="275" t="s">
        <v>118</v>
      </c>
      <c r="E3951" s="275"/>
      <c r="F3951" s="275"/>
      <c r="G3951" s="421" t="str">
        <f t="shared" si="62"/>
        <v/>
      </c>
      <c r="H3951" s="276">
        <v>52</v>
      </c>
      <c r="I3951" s="275" t="s">
        <v>1360</v>
      </c>
      <c r="J3951" s="210" t="s">
        <v>1687</v>
      </c>
    </row>
    <row r="3952" spans="1:10" ht="19.2" hidden="1" customHeight="1" x14ac:dyDescent="0.3">
      <c r="A3952" s="273">
        <v>45778</v>
      </c>
      <c r="B3952" s="273"/>
      <c r="C3952" s="274" t="s">
        <v>1359</v>
      </c>
      <c r="D3952" s="275" t="s">
        <v>118</v>
      </c>
      <c r="E3952" s="275"/>
      <c r="F3952" s="275"/>
      <c r="G3952" s="421" t="str">
        <f t="shared" si="62"/>
        <v/>
      </c>
      <c r="H3952" s="276">
        <v>48</v>
      </c>
      <c r="I3952" s="275" t="s">
        <v>1361</v>
      </c>
      <c r="J3952" s="210" t="s">
        <v>1687</v>
      </c>
    </row>
    <row r="3953" spans="1:10" ht="19.2" hidden="1" customHeight="1" x14ac:dyDescent="0.3">
      <c r="A3953" s="273">
        <v>45597</v>
      </c>
      <c r="B3953" s="273">
        <v>45991</v>
      </c>
      <c r="C3953" s="274" t="s">
        <v>1362</v>
      </c>
      <c r="D3953" s="275" t="s">
        <v>1275</v>
      </c>
      <c r="E3953" s="275"/>
      <c r="F3953" s="275"/>
      <c r="G3953" s="421" t="str">
        <f t="shared" si="62"/>
        <v/>
      </c>
      <c r="H3953" s="276">
        <v>24</v>
      </c>
      <c r="I3953" s="275" t="s">
        <v>1363</v>
      </c>
      <c r="J3953" s="210" t="s">
        <v>1687</v>
      </c>
    </row>
    <row r="3954" spans="1:10" ht="19.2" hidden="1" customHeight="1" x14ac:dyDescent="0.3">
      <c r="A3954" s="273">
        <v>45597</v>
      </c>
      <c r="B3954" s="273">
        <v>45991</v>
      </c>
      <c r="C3954" s="274" t="s">
        <v>1362</v>
      </c>
      <c r="D3954" s="275" t="s">
        <v>1275</v>
      </c>
      <c r="E3954" s="275"/>
      <c r="F3954" s="275"/>
      <c r="G3954" s="421" t="str">
        <f t="shared" si="62"/>
        <v/>
      </c>
      <c r="H3954" s="276">
        <v>24</v>
      </c>
      <c r="I3954" s="275" t="s">
        <v>1364</v>
      </c>
      <c r="J3954" s="210" t="s">
        <v>1687</v>
      </c>
    </row>
    <row r="3955" spans="1:10" ht="19.2" hidden="1" customHeight="1" x14ac:dyDescent="0.3">
      <c r="A3955" s="273">
        <v>46006</v>
      </c>
      <c r="B3955" s="273">
        <v>46356</v>
      </c>
      <c r="C3955" s="274" t="s">
        <v>1362</v>
      </c>
      <c r="D3955" s="275" t="s">
        <v>1275</v>
      </c>
      <c r="E3955" s="275"/>
      <c r="F3955" s="275"/>
      <c r="G3955" s="421" t="str">
        <f t="shared" si="62"/>
        <v/>
      </c>
      <c r="H3955" s="276">
        <v>24</v>
      </c>
      <c r="I3955" s="275" t="s">
        <v>1365</v>
      </c>
      <c r="J3955" s="210" t="s">
        <v>1687</v>
      </c>
    </row>
    <row r="3956" spans="1:10" ht="19.2" hidden="1" customHeight="1" x14ac:dyDescent="0.3">
      <c r="A3956" s="273">
        <v>44533</v>
      </c>
      <c r="B3956" s="273">
        <v>45961</v>
      </c>
      <c r="C3956" s="274" t="s">
        <v>1366</v>
      </c>
      <c r="D3956" s="275" t="s">
        <v>246</v>
      </c>
      <c r="E3956" s="275"/>
      <c r="F3956" s="275"/>
      <c r="G3956" s="421" t="str">
        <f t="shared" si="62"/>
        <v/>
      </c>
      <c r="H3956" s="276">
        <v>60.5</v>
      </c>
      <c r="I3956" s="275" t="s">
        <v>1367</v>
      </c>
      <c r="J3956" s="210" t="s">
        <v>1687</v>
      </c>
    </row>
    <row r="3957" spans="1:10" ht="19.2" hidden="1" customHeight="1" x14ac:dyDescent="0.3">
      <c r="A3957" s="273" t="s">
        <v>1368</v>
      </c>
      <c r="B3957" s="273">
        <v>45971</v>
      </c>
      <c r="C3957" s="274" t="s">
        <v>1369</v>
      </c>
      <c r="D3957" s="275" t="s">
        <v>635</v>
      </c>
      <c r="E3957" s="275"/>
      <c r="F3957" s="275"/>
      <c r="G3957" s="421" t="str">
        <f t="shared" si="62"/>
        <v/>
      </c>
      <c r="H3957" s="276">
        <v>300</v>
      </c>
      <c r="I3957" s="275" t="s">
        <v>272</v>
      </c>
      <c r="J3957" s="210" t="s">
        <v>1687</v>
      </c>
    </row>
    <row r="3958" spans="1:10" ht="19.2" hidden="1" customHeight="1" x14ac:dyDescent="0.3">
      <c r="A3958" s="273">
        <v>45862</v>
      </c>
      <c r="B3958" s="273"/>
      <c r="C3958" s="274" t="s">
        <v>1371</v>
      </c>
      <c r="D3958" s="275" t="s">
        <v>15</v>
      </c>
      <c r="E3958" s="275"/>
      <c r="F3958" s="275"/>
      <c r="G3958" s="421" t="str">
        <f t="shared" si="62"/>
        <v/>
      </c>
      <c r="H3958" s="276">
        <v>120</v>
      </c>
      <c r="I3958" s="275" t="s">
        <v>151</v>
      </c>
      <c r="J3958" s="210" t="s">
        <v>1687</v>
      </c>
    </row>
    <row r="3959" spans="1:10" ht="19.2" hidden="1" customHeight="1" x14ac:dyDescent="0.3">
      <c r="A3959" s="273">
        <v>45862</v>
      </c>
      <c r="B3959" s="273"/>
      <c r="C3959" s="274" t="s">
        <v>1371</v>
      </c>
      <c r="D3959" s="275" t="s">
        <v>118</v>
      </c>
      <c r="E3959" s="275"/>
      <c r="F3959" s="275"/>
      <c r="G3959" s="421" t="str">
        <f t="shared" si="62"/>
        <v/>
      </c>
      <c r="H3959" s="276">
        <v>48</v>
      </c>
      <c r="I3959" s="275" t="s">
        <v>151</v>
      </c>
      <c r="J3959" s="210" t="s">
        <v>1687</v>
      </c>
    </row>
    <row r="3960" spans="1:10" ht="19.2" hidden="1" customHeight="1" x14ac:dyDescent="0.3">
      <c r="A3960" s="273">
        <v>45656</v>
      </c>
      <c r="B3960" s="273">
        <v>46020</v>
      </c>
      <c r="C3960" s="274" t="s">
        <v>1372</v>
      </c>
      <c r="D3960" s="275" t="s">
        <v>145</v>
      </c>
      <c r="E3960" s="275"/>
      <c r="F3960" s="275"/>
      <c r="G3960" s="421" t="str">
        <f t="shared" si="62"/>
        <v/>
      </c>
      <c r="H3960" s="276">
        <v>86</v>
      </c>
      <c r="I3960" s="275" t="s">
        <v>846</v>
      </c>
      <c r="J3960" s="210" t="s">
        <v>1687</v>
      </c>
    </row>
    <row r="3961" spans="1:10" ht="19.2" hidden="1" customHeight="1" x14ac:dyDescent="0.3">
      <c r="A3961" s="273">
        <v>45656</v>
      </c>
      <c r="B3961" s="273">
        <v>46020</v>
      </c>
      <c r="C3961" s="274" t="s">
        <v>1372</v>
      </c>
      <c r="D3961" s="275" t="s">
        <v>118</v>
      </c>
      <c r="E3961" s="275"/>
      <c r="F3961" s="275"/>
      <c r="G3961" s="421" t="str">
        <f t="shared" si="62"/>
        <v/>
      </c>
      <c r="H3961" s="276">
        <v>52</v>
      </c>
      <c r="I3961" s="275" t="s">
        <v>12</v>
      </c>
      <c r="J3961" s="210" t="s">
        <v>1687</v>
      </c>
    </row>
    <row r="3962" spans="1:10" ht="19.2" hidden="1" customHeight="1" x14ac:dyDescent="0.3">
      <c r="A3962" s="273">
        <v>45187</v>
      </c>
      <c r="B3962" s="273">
        <v>45961</v>
      </c>
      <c r="C3962" s="274" t="s">
        <v>1374</v>
      </c>
      <c r="D3962" s="275" t="s">
        <v>1275</v>
      </c>
      <c r="E3962" s="275"/>
      <c r="F3962" s="275"/>
      <c r="G3962" s="421" t="str">
        <f t="shared" si="62"/>
        <v/>
      </c>
      <c r="H3962" s="276">
        <v>24</v>
      </c>
      <c r="I3962" s="275" t="s">
        <v>671</v>
      </c>
      <c r="J3962" s="210" t="s">
        <v>1687</v>
      </c>
    </row>
    <row r="3963" spans="1:10" ht="19.2" hidden="1" customHeight="1" x14ac:dyDescent="0.3">
      <c r="A3963" s="273">
        <v>45521</v>
      </c>
      <c r="B3963" s="273"/>
      <c r="C3963" s="274" t="s">
        <v>1374</v>
      </c>
      <c r="D3963" s="275" t="s">
        <v>118</v>
      </c>
      <c r="E3963" s="275"/>
      <c r="F3963" s="275"/>
      <c r="G3963" s="421" t="str">
        <f t="shared" si="62"/>
        <v/>
      </c>
      <c r="H3963" s="276">
        <v>48</v>
      </c>
      <c r="I3963" s="275" t="s">
        <v>1375</v>
      </c>
      <c r="J3963" s="210" t="s">
        <v>1687</v>
      </c>
    </row>
    <row r="3964" spans="1:10" ht="19.2" hidden="1" customHeight="1" x14ac:dyDescent="0.3">
      <c r="A3964" s="273">
        <v>45421</v>
      </c>
      <c r="B3964" s="273"/>
      <c r="C3964" s="274" t="s">
        <v>1376</v>
      </c>
      <c r="D3964" s="275" t="s">
        <v>187</v>
      </c>
      <c r="E3964" s="275"/>
      <c r="F3964" s="275"/>
      <c r="G3964" s="421" t="str">
        <f t="shared" si="62"/>
        <v/>
      </c>
      <c r="H3964" s="276">
        <v>229.9</v>
      </c>
      <c r="I3964" s="275" t="s">
        <v>1378</v>
      </c>
      <c r="J3964" s="210" t="s">
        <v>1687</v>
      </c>
    </row>
    <row r="3965" spans="1:10" ht="19.2" hidden="1" customHeight="1" x14ac:dyDescent="0.3">
      <c r="A3965" s="273"/>
      <c r="B3965" s="273">
        <v>45961</v>
      </c>
      <c r="C3965" s="274" t="s">
        <v>1379</v>
      </c>
      <c r="D3965" s="275" t="s">
        <v>635</v>
      </c>
      <c r="E3965" s="275" t="s">
        <v>1489</v>
      </c>
      <c r="F3965" s="275"/>
      <c r="G3965" s="421" t="str">
        <f t="shared" si="62"/>
        <v/>
      </c>
      <c r="H3965" s="276">
        <v>319.44</v>
      </c>
      <c r="I3965" s="275" t="s">
        <v>1381</v>
      </c>
      <c r="J3965" s="210" t="s">
        <v>1687</v>
      </c>
    </row>
    <row r="3966" spans="1:10" ht="19.2" hidden="1" customHeight="1" x14ac:dyDescent="0.3">
      <c r="A3966" s="273"/>
      <c r="B3966" s="273">
        <v>45961</v>
      </c>
      <c r="C3966" s="274" t="s">
        <v>1379</v>
      </c>
      <c r="D3966" s="275" t="s">
        <v>635</v>
      </c>
      <c r="E3966" s="275" t="s">
        <v>1489</v>
      </c>
      <c r="F3966" s="275"/>
      <c r="G3966" s="421" t="str">
        <f t="shared" si="62"/>
        <v/>
      </c>
      <c r="H3966" s="276">
        <v>319.44</v>
      </c>
      <c r="I3966" s="275" t="s">
        <v>306</v>
      </c>
      <c r="J3966" s="210" t="s">
        <v>1687</v>
      </c>
    </row>
    <row r="3967" spans="1:10" ht="19.2" hidden="1" customHeight="1" x14ac:dyDescent="0.3">
      <c r="A3967" s="273">
        <v>44578</v>
      </c>
      <c r="B3967" s="273">
        <v>45961</v>
      </c>
      <c r="C3967" s="274" t="s">
        <v>1382</v>
      </c>
      <c r="D3967" s="275" t="s">
        <v>635</v>
      </c>
      <c r="E3967" s="275" t="s">
        <v>1489</v>
      </c>
      <c r="F3967" s="275"/>
      <c r="G3967" s="421" t="str">
        <f t="shared" si="62"/>
        <v/>
      </c>
      <c r="H3967" s="276">
        <v>317.89999999999998</v>
      </c>
      <c r="I3967" s="275" t="s">
        <v>65</v>
      </c>
      <c r="J3967" s="210" t="s">
        <v>1687</v>
      </c>
    </row>
    <row r="3968" spans="1:10" ht="19.2" hidden="1" customHeight="1" x14ac:dyDescent="0.3">
      <c r="A3968" s="273">
        <v>44820</v>
      </c>
      <c r="B3968" s="273">
        <v>45961</v>
      </c>
      <c r="C3968" s="274" t="s">
        <v>1382</v>
      </c>
      <c r="D3968" s="275" t="s">
        <v>145</v>
      </c>
      <c r="E3968" s="275" t="s">
        <v>187</v>
      </c>
      <c r="F3968" s="275"/>
      <c r="G3968" s="421" t="str">
        <f t="shared" si="62"/>
        <v/>
      </c>
      <c r="H3968" s="276">
        <v>339.9</v>
      </c>
      <c r="I3968" s="275" t="s">
        <v>1384</v>
      </c>
      <c r="J3968" s="210" t="s">
        <v>1687</v>
      </c>
    </row>
    <row r="3969" spans="1:10" ht="19.2" hidden="1" customHeight="1" x14ac:dyDescent="0.3">
      <c r="A3969" s="273">
        <v>44837</v>
      </c>
      <c r="B3969" s="273">
        <v>45961</v>
      </c>
      <c r="C3969" s="274" t="s">
        <v>1385</v>
      </c>
      <c r="D3969" s="275" t="s">
        <v>118</v>
      </c>
      <c r="E3969" s="275"/>
      <c r="F3969" s="275"/>
      <c r="G3969" s="421" t="str">
        <f t="shared" si="62"/>
        <v/>
      </c>
      <c r="H3969" s="276">
        <v>52</v>
      </c>
      <c r="I3969" s="275" t="s">
        <v>106</v>
      </c>
      <c r="J3969" s="210" t="s">
        <v>1687</v>
      </c>
    </row>
    <row r="3970" spans="1:10" ht="19.2" hidden="1" customHeight="1" x14ac:dyDescent="0.3">
      <c r="A3970" s="273">
        <v>45391</v>
      </c>
      <c r="B3970" s="273"/>
      <c r="C3970" s="274" t="s">
        <v>1387</v>
      </c>
      <c r="D3970" s="275" t="s">
        <v>118</v>
      </c>
      <c r="E3970" s="275"/>
      <c r="F3970" s="275"/>
      <c r="G3970" s="421" t="str">
        <f t="shared" si="62"/>
        <v/>
      </c>
      <c r="H3970" s="276">
        <v>48</v>
      </c>
      <c r="I3970" s="275" t="s">
        <v>1388</v>
      </c>
      <c r="J3970" s="210" t="s">
        <v>1687</v>
      </c>
    </row>
    <row r="3971" spans="1:10" ht="19.2" hidden="1" customHeight="1" x14ac:dyDescent="0.3">
      <c r="A3971" s="273">
        <v>45808</v>
      </c>
      <c r="B3971" s="273"/>
      <c r="C3971" s="274" t="s">
        <v>1387</v>
      </c>
      <c r="D3971" s="275" t="s">
        <v>118</v>
      </c>
      <c r="E3971" s="275"/>
      <c r="F3971" s="275"/>
      <c r="G3971" s="421" t="str">
        <f t="shared" si="62"/>
        <v/>
      </c>
      <c r="H3971" s="276">
        <v>48</v>
      </c>
      <c r="I3971" s="275" t="s">
        <v>1389</v>
      </c>
      <c r="J3971" s="210" t="s">
        <v>1687</v>
      </c>
    </row>
    <row r="3972" spans="1:10" ht="19.2" hidden="1" customHeight="1" x14ac:dyDescent="0.3">
      <c r="A3972" s="273">
        <v>46091</v>
      </c>
      <c r="B3972" s="273">
        <v>46446</v>
      </c>
      <c r="C3972" s="274" t="s">
        <v>1678</v>
      </c>
      <c r="D3972" s="275" t="s">
        <v>118</v>
      </c>
      <c r="E3972" s="275"/>
      <c r="F3972" s="275"/>
      <c r="G3972" s="421" t="str">
        <f t="shared" si="62"/>
        <v/>
      </c>
      <c r="H3972" s="276">
        <v>52</v>
      </c>
      <c r="I3972" s="275" t="s">
        <v>1679</v>
      </c>
      <c r="J3972" s="210" t="s">
        <v>1687</v>
      </c>
    </row>
    <row r="3973" spans="1:10" ht="19.2" hidden="1" customHeight="1" x14ac:dyDescent="0.3">
      <c r="A3973" s="273">
        <v>45406</v>
      </c>
      <c r="B3973" s="273">
        <v>46052</v>
      </c>
      <c r="C3973" s="274" t="s">
        <v>1391</v>
      </c>
      <c r="D3973" s="275" t="s">
        <v>118</v>
      </c>
      <c r="E3973" s="275"/>
      <c r="F3973" s="275"/>
      <c r="G3973" s="421" t="str">
        <f t="shared" si="62"/>
        <v/>
      </c>
      <c r="H3973" s="276">
        <v>48</v>
      </c>
      <c r="I3973" s="275" t="s">
        <v>517</v>
      </c>
      <c r="J3973" s="210" t="s">
        <v>1687</v>
      </c>
    </row>
    <row r="3974" spans="1:10" ht="19.2" hidden="1" customHeight="1" x14ac:dyDescent="0.3">
      <c r="A3974" s="273">
        <v>45748</v>
      </c>
      <c r="B3974" s="273"/>
      <c r="C3974" s="274" t="s">
        <v>1392</v>
      </c>
      <c r="D3974" s="275" t="s">
        <v>1275</v>
      </c>
      <c r="E3974" s="275"/>
      <c r="F3974" s="275"/>
      <c r="G3974" s="421" t="str">
        <f t="shared" si="62"/>
        <v/>
      </c>
      <c r="H3974" s="276">
        <v>20</v>
      </c>
      <c r="I3974" s="275" t="s">
        <v>225</v>
      </c>
      <c r="J3974" s="210" t="s">
        <v>1687</v>
      </c>
    </row>
    <row r="3975" spans="1:10" ht="19.2" hidden="1" customHeight="1" x14ac:dyDescent="0.3">
      <c r="A3975" s="273">
        <v>45644</v>
      </c>
      <c r="B3975" s="273">
        <v>46020</v>
      </c>
      <c r="C3975" s="274" t="s">
        <v>1393</v>
      </c>
      <c r="D3975" s="275" t="s">
        <v>1275</v>
      </c>
      <c r="E3975" s="275"/>
      <c r="F3975" s="275"/>
      <c r="G3975" s="421" t="str">
        <f t="shared" si="62"/>
        <v/>
      </c>
      <c r="H3975" s="276">
        <v>24</v>
      </c>
      <c r="I3975" s="275" t="s">
        <v>1394</v>
      </c>
      <c r="J3975" s="210" t="s">
        <v>1687</v>
      </c>
    </row>
    <row r="3976" spans="1:10" ht="19.2" hidden="1" customHeight="1" x14ac:dyDescent="0.3">
      <c r="A3976" s="273">
        <v>46050</v>
      </c>
      <c r="B3976" s="273">
        <v>46386</v>
      </c>
      <c r="C3976" s="274" t="s">
        <v>1393</v>
      </c>
      <c r="D3976" s="275" t="s">
        <v>1275</v>
      </c>
      <c r="E3976" s="275"/>
      <c r="F3976" s="275"/>
      <c r="G3976" s="421" t="str">
        <f t="shared" si="62"/>
        <v/>
      </c>
      <c r="H3976" s="276">
        <v>24</v>
      </c>
      <c r="I3976" s="275" t="s">
        <v>1331</v>
      </c>
      <c r="J3976" s="210" t="s">
        <v>1687</v>
      </c>
    </row>
    <row r="3977" spans="1:10" ht="19.2" hidden="1" customHeight="1" x14ac:dyDescent="0.3">
      <c r="A3977" s="273">
        <v>45891</v>
      </c>
      <c r="B3977" s="273"/>
      <c r="C3977" s="274" t="s">
        <v>1386</v>
      </c>
      <c r="D3977" s="275" t="s">
        <v>1275</v>
      </c>
      <c r="E3977" s="275"/>
      <c r="F3977" s="275"/>
      <c r="G3977" s="421" t="str">
        <f t="shared" si="62"/>
        <v/>
      </c>
      <c r="H3977" s="276">
        <v>20</v>
      </c>
      <c r="I3977" s="275" t="s">
        <v>1230</v>
      </c>
      <c r="J3977" s="210" t="s">
        <v>1687</v>
      </c>
    </row>
    <row r="3978" spans="1:10" ht="19.2" hidden="1" customHeight="1" x14ac:dyDescent="0.3">
      <c r="A3978" s="273">
        <v>46067</v>
      </c>
      <c r="B3978" s="273">
        <v>46418</v>
      </c>
      <c r="C3978" s="274" t="s">
        <v>1595</v>
      </c>
      <c r="D3978" s="275" t="s">
        <v>287</v>
      </c>
      <c r="E3978" s="275"/>
      <c r="F3978" s="275"/>
      <c r="G3978" s="421" t="str">
        <f t="shared" ref="G3978:G4041" si="63">IF(F3978="","",F3978*25)</f>
        <v/>
      </c>
      <c r="H3978" s="276">
        <v>320</v>
      </c>
      <c r="I3978" s="275" t="s">
        <v>1596</v>
      </c>
      <c r="J3978" s="210" t="s">
        <v>1687</v>
      </c>
    </row>
    <row r="3979" spans="1:10" ht="19.2" hidden="1" customHeight="1" x14ac:dyDescent="0.3">
      <c r="A3979" s="273">
        <v>46067</v>
      </c>
      <c r="B3979" s="273">
        <v>46418</v>
      </c>
      <c r="C3979" s="274" t="s">
        <v>1595</v>
      </c>
      <c r="D3979" s="275" t="s">
        <v>287</v>
      </c>
      <c r="E3979" s="275"/>
      <c r="F3979" s="275"/>
      <c r="G3979" s="421" t="str">
        <f t="shared" si="63"/>
        <v/>
      </c>
      <c r="H3979" s="276">
        <v>282</v>
      </c>
      <c r="I3979" s="275" t="s">
        <v>448</v>
      </c>
      <c r="J3979" s="210" t="s">
        <v>1687</v>
      </c>
    </row>
    <row r="3980" spans="1:10" ht="19.2" hidden="1" customHeight="1" x14ac:dyDescent="0.3">
      <c r="A3980" s="273">
        <v>45645</v>
      </c>
      <c r="B3980" s="273">
        <v>46020</v>
      </c>
      <c r="C3980" s="274" t="s">
        <v>1395</v>
      </c>
      <c r="D3980" s="275" t="s">
        <v>118</v>
      </c>
      <c r="E3980" s="275"/>
      <c r="F3980" s="275"/>
      <c r="G3980" s="421" t="str">
        <f t="shared" si="63"/>
        <v/>
      </c>
      <c r="H3980" s="276">
        <v>52</v>
      </c>
      <c r="I3980" s="275" t="s">
        <v>1397</v>
      </c>
      <c r="J3980" s="210" t="s">
        <v>1687</v>
      </c>
    </row>
    <row r="3981" spans="1:10" ht="19.2" hidden="1" customHeight="1" x14ac:dyDescent="0.3">
      <c r="A3981" s="273">
        <v>45057</v>
      </c>
      <c r="B3981" s="273">
        <v>45961</v>
      </c>
      <c r="C3981" s="274" t="s">
        <v>1398</v>
      </c>
      <c r="D3981" s="275" t="s">
        <v>118</v>
      </c>
      <c r="E3981" s="308" t="s">
        <v>1680</v>
      </c>
      <c r="F3981" s="275"/>
      <c r="G3981" s="421" t="str">
        <f t="shared" si="63"/>
        <v/>
      </c>
      <c r="H3981" s="276">
        <v>223.85</v>
      </c>
      <c r="I3981" s="275" t="s">
        <v>1400</v>
      </c>
      <c r="J3981" s="210" t="s">
        <v>1687</v>
      </c>
    </row>
    <row r="3982" spans="1:10" ht="19.2" hidden="1" customHeight="1" x14ac:dyDescent="0.3">
      <c r="A3982" s="273">
        <v>45057</v>
      </c>
      <c r="B3982" s="273">
        <v>45961</v>
      </c>
      <c r="C3982" s="274" t="s">
        <v>1398</v>
      </c>
      <c r="D3982" s="275" t="s">
        <v>118</v>
      </c>
      <c r="E3982" s="308" t="s">
        <v>1680</v>
      </c>
      <c r="F3982" s="275"/>
      <c r="G3982" s="421" t="str">
        <f t="shared" si="63"/>
        <v/>
      </c>
      <c r="H3982" s="276">
        <v>223.85</v>
      </c>
      <c r="I3982" s="275" t="s">
        <v>1401</v>
      </c>
      <c r="J3982" s="210" t="s">
        <v>1687</v>
      </c>
    </row>
    <row r="3983" spans="1:10" ht="19.2" hidden="1" customHeight="1" x14ac:dyDescent="0.3">
      <c r="A3983" s="273">
        <v>45057</v>
      </c>
      <c r="B3983" s="273">
        <v>45961</v>
      </c>
      <c r="C3983" s="274" t="s">
        <v>1398</v>
      </c>
      <c r="D3983" s="275" t="s">
        <v>118</v>
      </c>
      <c r="E3983" s="308" t="s">
        <v>1680</v>
      </c>
      <c r="F3983" s="275"/>
      <c r="G3983" s="421" t="str">
        <f t="shared" si="63"/>
        <v/>
      </c>
      <c r="H3983" s="276">
        <v>223.85</v>
      </c>
      <c r="I3983" s="275" t="s">
        <v>1402</v>
      </c>
      <c r="J3983" s="210" t="s">
        <v>1687</v>
      </c>
    </row>
    <row r="3984" spans="1:10" ht="19.2" hidden="1" customHeight="1" x14ac:dyDescent="0.3">
      <c r="A3984" s="273">
        <v>45323</v>
      </c>
      <c r="B3984" s="273">
        <v>46081</v>
      </c>
      <c r="C3984" s="274" t="s">
        <v>1398</v>
      </c>
      <c r="D3984" s="275" t="s">
        <v>118</v>
      </c>
      <c r="E3984" s="275" t="s">
        <v>1494</v>
      </c>
      <c r="F3984" s="275"/>
      <c r="G3984" s="421" t="str">
        <f t="shared" si="63"/>
        <v/>
      </c>
      <c r="H3984" s="276">
        <v>93.9</v>
      </c>
      <c r="I3984" s="275" t="s">
        <v>1403</v>
      </c>
      <c r="J3984" s="210" t="s">
        <v>1687</v>
      </c>
    </row>
    <row r="3985" spans="1:10" ht="19.2" hidden="1" customHeight="1" x14ac:dyDescent="0.3">
      <c r="A3985" s="273">
        <v>45432</v>
      </c>
      <c r="B3985" s="273">
        <v>46081</v>
      </c>
      <c r="C3985" s="274" t="s">
        <v>1398</v>
      </c>
      <c r="D3985" s="275" t="s">
        <v>118</v>
      </c>
      <c r="E3985" s="275" t="s">
        <v>1495</v>
      </c>
      <c r="F3985" s="275"/>
      <c r="G3985" s="421" t="str">
        <f t="shared" si="63"/>
        <v/>
      </c>
      <c r="H3985" s="276">
        <v>223.85</v>
      </c>
      <c r="I3985" s="275" t="s">
        <v>1404</v>
      </c>
      <c r="J3985" s="210" t="s">
        <v>1687</v>
      </c>
    </row>
    <row r="3986" spans="1:10" ht="19.2" hidden="1" customHeight="1" x14ac:dyDescent="0.3">
      <c r="A3986" s="273">
        <v>45323</v>
      </c>
      <c r="B3986" s="273">
        <v>46081</v>
      </c>
      <c r="C3986" s="274" t="s">
        <v>1398</v>
      </c>
      <c r="D3986" s="275" t="s">
        <v>118</v>
      </c>
      <c r="E3986" s="275" t="s">
        <v>1495</v>
      </c>
      <c r="F3986" s="275"/>
      <c r="G3986" s="421" t="str">
        <f t="shared" si="63"/>
        <v/>
      </c>
      <c r="H3986" s="276">
        <v>147.4</v>
      </c>
      <c r="I3986" s="275" t="s">
        <v>1406</v>
      </c>
      <c r="J3986" s="210" t="s">
        <v>1687</v>
      </c>
    </row>
    <row r="3987" spans="1:10" ht="19.2" hidden="1" customHeight="1" x14ac:dyDescent="0.3">
      <c r="A3987" s="273">
        <v>45432</v>
      </c>
      <c r="B3987" s="273">
        <v>46142</v>
      </c>
      <c r="C3987" s="274" t="s">
        <v>1398</v>
      </c>
      <c r="D3987" s="275" t="s">
        <v>118</v>
      </c>
      <c r="E3987" s="275" t="s">
        <v>1495</v>
      </c>
      <c r="F3987" s="275"/>
      <c r="G3987" s="421" t="str">
        <f t="shared" si="63"/>
        <v/>
      </c>
      <c r="H3987" s="276">
        <v>192.6</v>
      </c>
      <c r="I3987" s="275" t="s">
        <v>1408</v>
      </c>
      <c r="J3987" s="210" t="s">
        <v>1687</v>
      </c>
    </row>
    <row r="3988" spans="1:10" ht="19.2" hidden="1" customHeight="1" x14ac:dyDescent="0.3">
      <c r="A3988" s="273">
        <v>45885</v>
      </c>
      <c r="B3988" s="273"/>
      <c r="C3988" s="274" t="s">
        <v>1390</v>
      </c>
      <c r="D3988" s="275" t="s">
        <v>145</v>
      </c>
      <c r="E3988" s="275"/>
      <c r="F3988" s="275"/>
      <c r="G3988" s="421" t="str">
        <f t="shared" si="63"/>
        <v/>
      </c>
      <c r="H3988" s="276">
        <v>79</v>
      </c>
      <c r="I3988" s="275" t="s">
        <v>937</v>
      </c>
      <c r="J3988" s="210" t="s">
        <v>1687</v>
      </c>
    </row>
    <row r="3989" spans="1:10" ht="19.2" hidden="1" customHeight="1" x14ac:dyDescent="0.3">
      <c r="A3989" s="273"/>
      <c r="B3989" s="273">
        <v>45961</v>
      </c>
      <c r="C3989" s="274" t="s">
        <v>1409</v>
      </c>
      <c r="D3989" s="275" t="s">
        <v>287</v>
      </c>
      <c r="E3989" s="275" t="s">
        <v>1512</v>
      </c>
      <c r="F3989" s="275"/>
      <c r="G3989" s="421" t="str">
        <f t="shared" si="63"/>
        <v/>
      </c>
      <c r="H3989" s="276">
        <v>356</v>
      </c>
      <c r="I3989" s="275" t="s">
        <v>1378</v>
      </c>
      <c r="J3989" s="210" t="s">
        <v>1687</v>
      </c>
    </row>
    <row r="3990" spans="1:10" ht="19.2" hidden="1" customHeight="1" x14ac:dyDescent="0.3">
      <c r="A3990" s="273">
        <v>45863</v>
      </c>
      <c r="B3990" s="273"/>
      <c r="C3990" s="274" t="s">
        <v>1415</v>
      </c>
      <c r="D3990" s="275" t="s">
        <v>145</v>
      </c>
      <c r="E3990" s="275"/>
      <c r="F3990" s="275"/>
      <c r="G3990" s="421" t="str">
        <f t="shared" si="63"/>
        <v/>
      </c>
      <c r="H3990" s="276">
        <v>79</v>
      </c>
      <c r="I3990" s="275" t="s">
        <v>1416</v>
      </c>
      <c r="J3990" s="210" t="s">
        <v>1687</v>
      </c>
    </row>
    <row r="3991" spans="1:10" ht="19.2" hidden="1" customHeight="1" x14ac:dyDescent="0.3">
      <c r="A3991" s="273">
        <v>45596</v>
      </c>
      <c r="B3991" s="273">
        <v>45961</v>
      </c>
      <c r="C3991" s="274" t="s">
        <v>1417</v>
      </c>
      <c r="D3991" s="275" t="s">
        <v>118</v>
      </c>
      <c r="E3991" s="275" t="s">
        <v>1597</v>
      </c>
      <c r="F3991" s="275"/>
      <c r="G3991" s="421" t="str">
        <f t="shared" si="63"/>
        <v/>
      </c>
      <c r="H3991" s="276">
        <v>193.5</v>
      </c>
      <c r="I3991" s="275" t="s">
        <v>200</v>
      </c>
      <c r="J3991" s="210" t="s">
        <v>1687</v>
      </c>
    </row>
    <row r="3992" spans="1:10" ht="19.2" hidden="1" customHeight="1" x14ac:dyDescent="0.3">
      <c r="A3992" s="273">
        <v>45848</v>
      </c>
      <c r="B3992" s="273"/>
      <c r="C3992" s="274" t="s">
        <v>1419</v>
      </c>
      <c r="D3992" s="275" t="s">
        <v>1275</v>
      </c>
      <c r="E3992" s="275"/>
      <c r="F3992" s="275"/>
      <c r="G3992" s="421" t="str">
        <f t="shared" si="63"/>
        <v/>
      </c>
      <c r="H3992" s="276">
        <v>20</v>
      </c>
      <c r="I3992" s="275" t="s">
        <v>347</v>
      </c>
      <c r="J3992" s="210" t="s">
        <v>1687</v>
      </c>
    </row>
    <row r="3993" spans="1:10" ht="19.2" hidden="1" customHeight="1" x14ac:dyDescent="0.3">
      <c r="A3993" s="273"/>
      <c r="B3993" s="273">
        <v>45961</v>
      </c>
      <c r="C3993" s="274" t="s">
        <v>1425</v>
      </c>
      <c r="D3993" s="275" t="s">
        <v>1497</v>
      </c>
      <c r="E3993" s="275"/>
      <c r="F3993" s="275"/>
      <c r="G3993" s="421" t="str">
        <f t="shared" si="63"/>
        <v/>
      </c>
      <c r="H3993" s="276">
        <v>246</v>
      </c>
      <c r="I3993" s="275" t="s">
        <v>1171</v>
      </c>
      <c r="J3993" s="210" t="s">
        <v>1687</v>
      </c>
    </row>
    <row r="3994" spans="1:10" ht="19.2" hidden="1" customHeight="1" x14ac:dyDescent="0.3">
      <c r="A3994" s="273">
        <v>45882</v>
      </c>
      <c r="B3994" s="273"/>
      <c r="C3994" s="274" t="s">
        <v>1420</v>
      </c>
      <c r="D3994" s="275" t="s">
        <v>1275</v>
      </c>
      <c r="E3994" s="275"/>
      <c r="F3994" s="275"/>
      <c r="G3994" s="421" t="str">
        <f t="shared" si="63"/>
        <v/>
      </c>
      <c r="H3994" s="276">
        <v>20</v>
      </c>
      <c r="I3994" s="275" t="s">
        <v>225</v>
      </c>
      <c r="J3994" s="210" t="s">
        <v>1687</v>
      </c>
    </row>
    <row r="3995" spans="1:10" ht="19.2" hidden="1" customHeight="1" x14ac:dyDescent="0.3">
      <c r="A3995" s="273">
        <v>45882</v>
      </c>
      <c r="B3995" s="273"/>
      <c r="C3995" s="274" t="s">
        <v>1420</v>
      </c>
      <c r="D3995" s="275" t="s">
        <v>1275</v>
      </c>
      <c r="E3995" s="275"/>
      <c r="F3995" s="275"/>
      <c r="G3995" s="421" t="str">
        <f t="shared" si="63"/>
        <v/>
      </c>
      <c r="H3995" s="276">
        <v>20</v>
      </c>
      <c r="I3995" s="275" t="s">
        <v>1421</v>
      </c>
      <c r="J3995" s="210" t="s">
        <v>1687</v>
      </c>
    </row>
    <row r="3996" spans="1:10" ht="19.2" hidden="1" customHeight="1" x14ac:dyDescent="0.3">
      <c r="A3996" s="273">
        <v>45882</v>
      </c>
      <c r="B3996" s="273"/>
      <c r="C3996" s="274" t="s">
        <v>1420</v>
      </c>
      <c r="D3996" s="275" t="s">
        <v>1275</v>
      </c>
      <c r="E3996" s="275"/>
      <c r="F3996" s="275"/>
      <c r="G3996" s="421" t="str">
        <f t="shared" si="63"/>
        <v/>
      </c>
      <c r="H3996" s="276">
        <v>20</v>
      </c>
      <c r="I3996" s="275" t="s">
        <v>1422</v>
      </c>
      <c r="J3996" s="210" t="s">
        <v>1687</v>
      </c>
    </row>
    <row r="3997" spans="1:10" ht="19.2" hidden="1" customHeight="1" x14ac:dyDescent="0.3">
      <c r="A3997" s="273">
        <v>45882</v>
      </c>
      <c r="B3997" s="273"/>
      <c r="C3997" s="274" t="s">
        <v>1420</v>
      </c>
      <c r="D3997" s="275" t="s">
        <v>1275</v>
      </c>
      <c r="E3997" s="275"/>
      <c r="F3997" s="275"/>
      <c r="G3997" s="421" t="str">
        <f t="shared" si="63"/>
        <v/>
      </c>
      <c r="H3997" s="276">
        <v>20</v>
      </c>
      <c r="I3997" s="275" t="s">
        <v>1423</v>
      </c>
      <c r="J3997" s="210" t="s">
        <v>1687</v>
      </c>
    </row>
    <row r="3998" spans="1:10" ht="19.2" hidden="1" customHeight="1" x14ac:dyDescent="0.3">
      <c r="A3998" s="273">
        <v>45882</v>
      </c>
      <c r="B3998" s="273"/>
      <c r="C3998" s="274" t="s">
        <v>1420</v>
      </c>
      <c r="D3998" s="275" t="s">
        <v>1275</v>
      </c>
      <c r="E3998" s="275"/>
      <c r="F3998" s="275"/>
      <c r="G3998" s="421" t="str">
        <f t="shared" si="63"/>
        <v/>
      </c>
      <c r="H3998" s="276">
        <v>20</v>
      </c>
      <c r="I3998" s="275" t="s">
        <v>1424</v>
      </c>
      <c r="J3998" s="210" t="s">
        <v>1687</v>
      </c>
    </row>
    <row r="3999" spans="1:10" ht="19.2" hidden="1" customHeight="1" x14ac:dyDescent="0.3">
      <c r="A3999" s="273">
        <v>45882</v>
      </c>
      <c r="B3999" s="273"/>
      <c r="C3999" s="274" t="s">
        <v>1420</v>
      </c>
      <c r="D3999" s="275" t="s">
        <v>118</v>
      </c>
      <c r="E3999" s="275"/>
      <c r="F3999" s="275"/>
      <c r="G3999" s="421" t="str">
        <f t="shared" si="63"/>
        <v/>
      </c>
      <c r="H3999" s="276">
        <v>48</v>
      </c>
      <c r="I3999" s="275" t="s">
        <v>362</v>
      </c>
      <c r="J3999" s="210" t="s">
        <v>1687</v>
      </c>
    </row>
    <row r="4000" spans="1:10" ht="19.2" hidden="1" customHeight="1" x14ac:dyDescent="0.3">
      <c r="A4000" s="273">
        <v>45966</v>
      </c>
      <c r="B4000" s="273"/>
      <c r="C4000" s="274" t="s">
        <v>1427</v>
      </c>
      <c r="D4000" s="275" t="s">
        <v>1275</v>
      </c>
      <c r="E4000" s="275"/>
      <c r="F4000" s="275"/>
      <c r="G4000" s="421" t="str">
        <f t="shared" si="63"/>
        <v/>
      </c>
      <c r="H4000" s="276">
        <v>24</v>
      </c>
      <c r="I4000" s="275" t="s">
        <v>1428</v>
      </c>
      <c r="J4000" s="210" t="s">
        <v>1687</v>
      </c>
    </row>
    <row r="4001" spans="1:10" ht="19.2" hidden="1" customHeight="1" x14ac:dyDescent="0.3">
      <c r="A4001" s="273">
        <v>45899</v>
      </c>
      <c r="B4001" s="273"/>
      <c r="C4001" s="274" t="s">
        <v>1429</v>
      </c>
      <c r="D4001" s="275" t="s">
        <v>287</v>
      </c>
      <c r="E4001" s="275"/>
      <c r="F4001" s="275"/>
      <c r="G4001" s="421" t="str">
        <f t="shared" si="63"/>
        <v/>
      </c>
      <c r="H4001" s="276">
        <v>257</v>
      </c>
      <c r="I4001" s="275" t="s">
        <v>23</v>
      </c>
      <c r="J4001" s="210" t="s">
        <v>1687</v>
      </c>
    </row>
    <row r="4002" spans="1:10" ht="19.2" hidden="1" customHeight="1" x14ac:dyDescent="0.3">
      <c r="A4002" s="273">
        <v>43455</v>
      </c>
      <c r="B4002" s="273">
        <v>45961</v>
      </c>
      <c r="C4002" s="274" t="s">
        <v>1430</v>
      </c>
      <c r="D4002" s="275" t="s">
        <v>635</v>
      </c>
      <c r="E4002" s="275"/>
      <c r="F4002" s="275"/>
      <c r="G4002" s="421" t="str">
        <f t="shared" si="63"/>
        <v/>
      </c>
      <c r="H4002" s="276">
        <v>199.65</v>
      </c>
      <c r="I4002" s="275" t="s">
        <v>1431</v>
      </c>
      <c r="J4002" s="210" t="s">
        <v>1687</v>
      </c>
    </row>
    <row r="4003" spans="1:10" ht="19.2" hidden="1" customHeight="1" x14ac:dyDescent="0.3">
      <c r="A4003" s="273">
        <v>45365</v>
      </c>
      <c r="B4003" s="273"/>
      <c r="C4003" s="274" t="s">
        <v>1432</v>
      </c>
      <c r="D4003" s="275" t="s">
        <v>1275</v>
      </c>
      <c r="E4003" s="275"/>
      <c r="F4003" s="275"/>
      <c r="G4003" s="421" t="str">
        <f t="shared" si="63"/>
        <v/>
      </c>
      <c r="H4003" s="276">
        <v>20</v>
      </c>
      <c r="I4003" s="275" t="s">
        <v>1433</v>
      </c>
      <c r="J4003" s="210" t="s">
        <v>1687</v>
      </c>
    </row>
    <row r="4004" spans="1:10" ht="19.2" hidden="1" customHeight="1" x14ac:dyDescent="0.3">
      <c r="A4004" s="273">
        <v>45365</v>
      </c>
      <c r="B4004" s="273"/>
      <c r="C4004" s="274" t="s">
        <v>1432</v>
      </c>
      <c r="D4004" s="275" t="s">
        <v>1275</v>
      </c>
      <c r="E4004" s="275"/>
      <c r="F4004" s="275"/>
      <c r="G4004" s="421" t="str">
        <f t="shared" si="63"/>
        <v/>
      </c>
      <c r="H4004" s="276">
        <v>20</v>
      </c>
      <c r="I4004" s="275" t="s">
        <v>96</v>
      </c>
      <c r="J4004" s="210" t="s">
        <v>1687</v>
      </c>
    </row>
    <row r="4005" spans="1:10" ht="19.2" hidden="1" customHeight="1" x14ac:dyDescent="0.3">
      <c r="A4005" s="273">
        <v>45394</v>
      </c>
      <c r="B4005" s="273"/>
      <c r="C4005" s="274" t="s">
        <v>1432</v>
      </c>
      <c r="D4005" s="275" t="s">
        <v>1275</v>
      </c>
      <c r="E4005" s="275"/>
      <c r="F4005" s="275"/>
      <c r="G4005" s="421" t="str">
        <f t="shared" si="63"/>
        <v/>
      </c>
      <c r="H4005" s="276">
        <v>20</v>
      </c>
      <c r="I4005" s="275" t="s">
        <v>308</v>
      </c>
      <c r="J4005" s="210" t="s">
        <v>1687</v>
      </c>
    </row>
    <row r="4006" spans="1:10" ht="19.2" hidden="1" customHeight="1" x14ac:dyDescent="0.3">
      <c r="A4006" s="273">
        <v>45623</v>
      </c>
      <c r="B4006" s="273">
        <v>45991</v>
      </c>
      <c r="C4006" s="274" t="s">
        <v>1432</v>
      </c>
      <c r="D4006" s="275" t="s">
        <v>1275</v>
      </c>
      <c r="E4006" s="275"/>
      <c r="F4006" s="275"/>
      <c r="G4006" s="421" t="str">
        <f t="shared" si="63"/>
        <v/>
      </c>
      <c r="H4006" s="276">
        <v>24</v>
      </c>
      <c r="I4006" s="275" t="s">
        <v>1434</v>
      </c>
      <c r="J4006" s="210" t="s">
        <v>1687</v>
      </c>
    </row>
    <row r="4007" spans="1:10" ht="19.2" hidden="1" customHeight="1" x14ac:dyDescent="0.3">
      <c r="A4007" s="273">
        <v>45623</v>
      </c>
      <c r="B4007" s="273">
        <v>45991</v>
      </c>
      <c r="C4007" s="274" t="s">
        <v>1432</v>
      </c>
      <c r="D4007" s="275" t="s">
        <v>1275</v>
      </c>
      <c r="E4007" s="275"/>
      <c r="F4007" s="275"/>
      <c r="G4007" s="421" t="str">
        <f t="shared" si="63"/>
        <v/>
      </c>
      <c r="H4007" s="276">
        <v>24</v>
      </c>
      <c r="I4007" s="275" t="s">
        <v>1435</v>
      </c>
      <c r="J4007" s="210" t="s">
        <v>1687</v>
      </c>
    </row>
    <row r="4008" spans="1:10" ht="19.2" hidden="1" customHeight="1" x14ac:dyDescent="0.3">
      <c r="A4008" s="273">
        <v>45623</v>
      </c>
      <c r="B4008" s="273">
        <v>45991</v>
      </c>
      <c r="C4008" s="274" t="s">
        <v>1432</v>
      </c>
      <c r="D4008" s="275" t="s">
        <v>1275</v>
      </c>
      <c r="E4008" s="275"/>
      <c r="F4008" s="275"/>
      <c r="G4008" s="421" t="str">
        <f t="shared" si="63"/>
        <v/>
      </c>
      <c r="H4008" s="276">
        <v>24</v>
      </c>
      <c r="I4008" s="275" t="s">
        <v>195</v>
      </c>
      <c r="J4008" s="210" t="s">
        <v>1687</v>
      </c>
    </row>
    <row r="4009" spans="1:10" ht="19.2" hidden="1" customHeight="1" x14ac:dyDescent="0.3">
      <c r="A4009" s="273">
        <v>45438</v>
      </c>
      <c r="B4009" s="273"/>
      <c r="C4009" s="274" t="s">
        <v>1432</v>
      </c>
      <c r="D4009" s="275" t="s">
        <v>287</v>
      </c>
      <c r="E4009" s="275"/>
      <c r="F4009" s="275"/>
      <c r="G4009" s="421" t="str">
        <f t="shared" si="63"/>
        <v/>
      </c>
      <c r="H4009" s="276">
        <v>256.95999999999998</v>
      </c>
      <c r="I4009" s="275" t="s">
        <v>175</v>
      </c>
      <c r="J4009" s="210" t="s">
        <v>1687</v>
      </c>
    </row>
    <row r="4010" spans="1:10" ht="19.2" hidden="1" customHeight="1" x14ac:dyDescent="0.3">
      <c r="A4010" s="273">
        <v>45171</v>
      </c>
      <c r="B4010" s="273">
        <v>45961</v>
      </c>
      <c r="C4010" s="274" t="s">
        <v>1436</v>
      </c>
      <c r="D4010" s="275" t="s">
        <v>1275</v>
      </c>
      <c r="E4010" s="275"/>
      <c r="F4010" s="275"/>
      <c r="G4010" s="421" t="str">
        <f t="shared" si="63"/>
        <v/>
      </c>
      <c r="H4010" s="276">
        <v>24</v>
      </c>
      <c r="I4010" s="275" t="s">
        <v>1437</v>
      </c>
      <c r="J4010" s="210" t="s">
        <v>1687</v>
      </c>
    </row>
    <row r="4011" spans="1:10" ht="19.2" hidden="1" customHeight="1" x14ac:dyDescent="0.3">
      <c r="A4011" s="273">
        <v>45780</v>
      </c>
      <c r="B4011" s="273"/>
      <c r="C4011" s="274" t="s">
        <v>1438</v>
      </c>
      <c r="D4011" s="275" t="s">
        <v>1032</v>
      </c>
      <c r="E4011" s="275"/>
      <c r="F4011" s="275"/>
      <c r="G4011" s="421" t="str">
        <f t="shared" si="63"/>
        <v/>
      </c>
      <c r="H4011" s="276">
        <v>180</v>
      </c>
      <c r="I4011" s="275" t="s">
        <v>380</v>
      </c>
      <c r="J4011" s="210" t="s">
        <v>1687</v>
      </c>
    </row>
    <row r="4012" spans="1:10" ht="19.2" hidden="1" customHeight="1" x14ac:dyDescent="0.3">
      <c r="A4012" s="273">
        <v>45780</v>
      </c>
      <c r="B4012" s="273"/>
      <c r="C4012" s="274" t="s">
        <v>1438</v>
      </c>
      <c r="D4012" s="275" t="s">
        <v>15</v>
      </c>
      <c r="E4012" s="275"/>
      <c r="F4012" s="275"/>
      <c r="G4012" s="421" t="str">
        <f t="shared" si="63"/>
        <v/>
      </c>
      <c r="H4012" s="276">
        <v>120</v>
      </c>
      <c r="I4012" s="275" t="s">
        <v>1440</v>
      </c>
      <c r="J4012" s="210" t="s">
        <v>1687</v>
      </c>
    </row>
    <row r="4013" spans="1:10" ht="19.2" hidden="1" customHeight="1" x14ac:dyDescent="0.3">
      <c r="A4013" s="273">
        <v>46092</v>
      </c>
      <c r="B4013" s="273">
        <v>46446</v>
      </c>
      <c r="C4013" s="274" t="s">
        <v>1438</v>
      </c>
      <c r="D4013" s="275" t="s">
        <v>118</v>
      </c>
      <c r="E4013" s="275"/>
      <c r="F4013" s="275"/>
      <c r="G4013" s="421" t="str">
        <f t="shared" si="63"/>
        <v/>
      </c>
      <c r="H4013" s="276">
        <v>52</v>
      </c>
      <c r="I4013" s="275" t="s">
        <v>1440</v>
      </c>
      <c r="J4013" s="210" t="s">
        <v>1687</v>
      </c>
    </row>
    <row r="4014" spans="1:10" ht="19.2" hidden="1" customHeight="1" x14ac:dyDescent="0.3">
      <c r="A4014" s="273">
        <v>45713</v>
      </c>
      <c r="B4014" s="273">
        <v>46081</v>
      </c>
      <c r="C4014" s="274" t="s">
        <v>1441</v>
      </c>
      <c r="D4014" s="275" t="s">
        <v>118</v>
      </c>
      <c r="E4014" s="275"/>
      <c r="F4014" s="275"/>
      <c r="G4014" s="421" t="str">
        <f t="shared" si="63"/>
        <v/>
      </c>
      <c r="H4014" s="276">
        <v>52</v>
      </c>
      <c r="I4014" s="275" t="s">
        <v>1384</v>
      </c>
      <c r="J4014" s="210" t="s">
        <v>1687</v>
      </c>
    </row>
    <row r="4015" spans="1:10" ht="19.2" hidden="1" customHeight="1" x14ac:dyDescent="0.3">
      <c r="A4015" s="273">
        <v>45502</v>
      </c>
      <c r="B4015" s="273"/>
      <c r="C4015" s="274" t="s">
        <v>1442</v>
      </c>
      <c r="D4015" s="275" t="s">
        <v>187</v>
      </c>
      <c r="E4015" s="275" t="s">
        <v>1489</v>
      </c>
      <c r="F4015" s="275"/>
      <c r="G4015" s="421" t="str">
        <f t="shared" si="63"/>
        <v/>
      </c>
      <c r="H4015" s="276">
        <v>388.3</v>
      </c>
      <c r="I4015" s="275" t="s">
        <v>200</v>
      </c>
      <c r="J4015" s="210" t="s">
        <v>1687</v>
      </c>
    </row>
    <row r="4016" spans="1:10" ht="19.2" hidden="1" customHeight="1" x14ac:dyDescent="0.3">
      <c r="A4016" s="273">
        <v>45537</v>
      </c>
      <c r="B4016" s="273">
        <v>45961</v>
      </c>
      <c r="C4016" s="274" t="s">
        <v>1442</v>
      </c>
      <c r="D4016" s="275" t="s">
        <v>187</v>
      </c>
      <c r="E4016" s="275" t="s">
        <v>1489</v>
      </c>
      <c r="F4016" s="275"/>
      <c r="G4016" s="421" t="str">
        <f t="shared" si="63"/>
        <v/>
      </c>
      <c r="H4016" s="276">
        <v>220</v>
      </c>
      <c r="I4016" s="275" t="s">
        <v>1443</v>
      </c>
      <c r="J4016" s="210" t="s">
        <v>1687</v>
      </c>
    </row>
    <row r="4017" spans="1:10" ht="19.2" hidden="1" customHeight="1" x14ac:dyDescent="0.3">
      <c r="A4017" s="273">
        <v>44718</v>
      </c>
      <c r="B4017" s="273">
        <v>45961</v>
      </c>
      <c r="C4017" s="274" t="s">
        <v>1444</v>
      </c>
      <c r="D4017" s="275" t="s">
        <v>118</v>
      </c>
      <c r="E4017" s="275"/>
      <c r="F4017" s="275"/>
      <c r="G4017" s="421" t="str">
        <f t="shared" si="63"/>
        <v/>
      </c>
      <c r="H4017" s="276">
        <v>52</v>
      </c>
      <c r="I4017" s="275" t="s">
        <v>1099</v>
      </c>
      <c r="J4017" s="210" t="s">
        <v>1687</v>
      </c>
    </row>
    <row r="4018" spans="1:10" ht="19.2" hidden="1" customHeight="1" x14ac:dyDescent="0.3">
      <c r="A4018" s="273">
        <v>44718</v>
      </c>
      <c r="B4018" s="273">
        <v>45961</v>
      </c>
      <c r="C4018" s="274" t="s">
        <v>1444</v>
      </c>
      <c r="D4018" s="275" t="s">
        <v>118</v>
      </c>
      <c r="E4018" s="275"/>
      <c r="F4018" s="275"/>
      <c r="G4018" s="421" t="str">
        <f t="shared" si="63"/>
        <v/>
      </c>
      <c r="H4018" s="276">
        <v>52</v>
      </c>
      <c r="I4018" s="275" t="s">
        <v>306</v>
      </c>
      <c r="J4018" s="210" t="s">
        <v>1687</v>
      </c>
    </row>
    <row r="4019" spans="1:10" ht="19.2" hidden="1" customHeight="1" x14ac:dyDescent="0.3">
      <c r="A4019" s="273">
        <v>45208</v>
      </c>
      <c r="B4019" s="273">
        <v>45961</v>
      </c>
      <c r="C4019" s="274" t="s">
        <v>1444</v>
      </c>
      <c r="D4019" s="275" t="s">
        <v>1275</v>
      </c>
      <c r="E4019" s="275"/>
      <c r="F4019" s="275"/>
      <c r="G4019" s="421" t="str">
        <f t="shared" si="63"/>
        <v/>
      </c>
      <c r="H4019" s="276">
        <v>24</v>
      </c>
      <c r="I4019" s="275" t="s">
        <v>1381</v>
      </c>
      <c r="J4019" s="210" t="s">
        <v>1687</v>
      </c>
    </row>
    <row r="4020" spans="1:10" ht="19.2" hidden="1" customHeight="1" x14ac:dyDescent="0.3">
      <c r="A4020" s="273">
        <v>45848</v>
      </c>
      <c r="B4020" s="273"/>
      <c r="C4020" s="274" t="s">
        <v>1444</v>
      </c>
      <c r="D4020" s="275" t="s">
        <v>1275</v>
      </c>
      <c r="E4020" s="275"/>
      <c r="F4020" s="275"/>
      <c r="G4020" s="421" t="str">
        <f t="shared" si="63"/>
        <v/>
      </c>
      <c r="H4020" s="276">
        <v>20</v>
      </c>
      <c r="I4020" s="275" t="s">
        <v>1445</v>
      </c>
      <c r="J4020" s="210" t="s">
        <v>1687</v>
      </c>
    </row>
    <row r="4021" spans="1:10" ht="19.2" hidden="1" customHeight="1" x14ac:dyDescent="0.3">
      <c r="A4021" s="273">
        <v>44911</v>
      </c>
      <c r="B4021" s="273">
        <v>45961</v>
      </c>
      <c r="C4021" s="274" t="s">
        <v>1446</v>
      </c>
      <c r="D4021" s="275" t="s">
        <v>118</v>
      </c>
      <c r="E4021" s="275"/>
      <c r="F4021" s="275"/>
      <c r="G4021" s="421" t="str">
        <f t="shared" si="63"/>
        <v/>
      </c>
      <c r="H4021" s="276">
        <v>52</v>
      </c>
      <c r="I4021" s="275" t="s">
        <v>1447</v>
      </c>
      <c r="J4021" s="210" t="s">
        <v>1687</v>
      </c>
    </row>
    <row r="4022" spans="1:10" ht="19.2" hidden="1" customHeight="1" x14ac:dyDescent="0.3">
      <c r="A4022" s="273">
        <v>45289</v>
      </c>
      <c r="B4022" s="273">
        <v>45961</v>
      </c>
      <c r="C4022" s="274" t="s">
        <v>1448</v>
      </c>
      <c r="D4022" s="275" t="s">
        <v>118</v>
      </c>
      <c r="E4022" s="275"/>
      <c r="F4022" s="275"/>
      <c r="G4022" s="421" t="str">
        <f t="shared" si="63"/>
        <v/>
      </c>
      <c r="H4022" s="276">
        <v>52</v>
      </c>
      <c r="I4022" s="275" t="s">
        <v>992</v>
      </c>
      <c r="J4022" s="210" t="s">
        <v>1687</v>
      </c>
    </row>
    <row r="4023" spans="1:10" ht="19.2" hidden="1" customHeight="1" x14ac:dyDescent="0.3">
      <c r="A4023" s="273">
        <v>46026</v>
      </c>
      <c r="B4023" s="273">
        <v>46386</v>
      </c>
      <c r="C4023" s="274" t="s">
        <v>1449</v>
      </c>
      <c r="D4023" s="275" t="s">
        <v>118</v>
      </c>
      <c r="E4023" s="275"/>
      <c r="F4023" s="275"/>
      <c r="G4023" s="421" t="str">
        <f t="shared" si="63"/>
        <v/>
      </c>
      <c r="H4023" s="276">
        <v>52</v>
      </c>
      <c r="I4023" s="275" t="s">
        <v>882</v>
      </c>
      <c r="J4023" s="210" t="s">
        <v>1687</v>
      </c>
    </row>
    <row r="4024" spans="1:10" ht="19.2" hidden="1" customHeight="1" x14ac:dyDescent="0.3">
      <c r="A4024" s="273">
        <v>45871</v>
      </c>
      <c r="B4024" s="273"/>
      <c r="C4024" s="274" t="s">
        <v>1450</v>
      </c>
      <c r="D4024" s="275" t="s">
        <v>1275</v>
      </c>
      <c r="E4024" s="275"/>
      <c r="F4024" s="275"/>
      <c r="G4024" s="421" t="str">
        <f t="shared" si="63"/>
        <v/>
      </c>
      <c r="H4024" s="276">
        <v>20</v>
      </c>
      <c r="I4024" s="275" t="s">
        <v>356</v>
      </c>
      <c r="J4024" s="210" t="s">
        <v>1687</v>
      </c>
    </row>
    <row r="4025" spans="1:10" ht="19.2" hidden="1" customHeight="1" x14ac:dyDescent="0.3">
      <c r="A4025" s="273">
        <v>46014</v>
      </c>
      <c r="B4025" s="273">
        <v>46356</v>
      </c>
      <c r="C4025" s="274" t="s">
        <v>1451</v>
      </c>
      <c r="D4025" s="275" t="s">
        <v>1275</v>
      </c>
      <c r="E4025" s="275"/>
      <c r="F4025" s="275"/>
      <c r="G4025" s="421" t="str">
        <f t="shared" si="63"/>
        <v/>
      </c>
      <c r="H4025" s="276">
        <v>24</v>
      </c>
      <c r="I4025" s="275" t="s">
        <v>1452</v>
      </c>
      <c r="J4025" s="210" t="s">
        <v>1687</v>
      </c>
    </row>
    <row r="4026" spans="1:10" ht="19.2" hidden="1" customHeight="1" x14ac:dyDescent="0.3">
      <c r="A4026" s="273">
        <v>45728</v>
      </c>
      <c r="B4026" s="273">
        <v>46109</v>
      </c>
      <c r="C4026" s="274" t="s">
        <v>1453</v>
      </c>
      <c r="D4026" s="275" t="s">
        <v>118</v>
      </c>
      <c r="E4026" s="275"/>
      <c r="F4026" s="275"/>
      <c r="G4026" s="421" t="str">
        <f t="shared" si="63"/>
        <v/>
      </c>
      <c r="H4026" s="276">
        <v>52</v>
      </c>
      <c r="I4026" s="275" t="s">
        <v>1454</v>
      </c>
      <c r="J4026" s="210" t="s">
        <v>1687</v>
      </c>
    </row>
    <row r="4027" spans="1:10" ht="19.2" hidden="1" customHeight="1" x14ac:dyDescent="0.3">
      <c r="A4027" s="273">
        <v>45728</v>
      </c>
      <c r="B4027" s="273">
        <v>46109</v>
      </c>
      <c r="C4027" s="274" t="s">
        <v>1453</v>
      </c>
      <c r="D4027" s="275" t="s">
        <v>15</v>
      </c>
      <c r="E4027" s="275" t="s">
        <v>1489</v>
      </c>
      <c r="F4027" s="275"/>
      <c r="G4027" s="421" t="str">
        <f t="shared" si="63"/>
        <v/>
      </c>
      <c r="H4027" s="276">
        <v>218.9</v>
      </c>
      <c r="I4027" s="275" t="s">
        <v>1454</v>
      </c>
      <c r="J4027" s="210" t="s">
        <v>1687</v>
      </c>
    </row>
    <row r="4028" spans="1:10" ht="19.2" hidden="1" customHeight="1" x14ac:dyDescent="0.3">
      <c r="A4028" s="273">
        <v>46117</v>
      </c>
      <c r="B4028" s="273">
        <v>46477</v>
      </c>
      <c r="C4028" s="274" t="s">
        <v>1682</v>
      </c>
      <c r="D4028" s="275" t="s">
        <v>1275</v>
      </c>
      <c r="E4028" s="275"/>
      <c r="F4028" s="275"/>
      <c r="G4028" s="421" t="str">
        <f t="shared" si="63"/>
        <v/>
      </c>
      <c r="H4028" s="276">
        <v>24</v>
      </c>
      <c r="I4028" s="275" t="s">
        <v>1683</v>
      </c>
      <c r="J4028" s="210" t="s">
        <v>1687</v>
      </c>
    </row>
    <row r="4029" spans="1:10" ht="19.2" hidden="1" customHeight="1" x14ac:dyDescent="0.3">
      <c r="A4029" s="273">
        <v>46117</v>
      </c>
      <c r="B4029" s="273">
        <v>46477</v>
      </c>
      <c r="C4029" s="274" t="s">
        <v>1682</v>
      </c>
      <c r="D4029" s="275" t="s">
        <v>1275</v>
      </c>
      <c r="E4029" s="275"/>
      <c r="F4029" s="275"/>
      <c r="G4029" s="421" t="str">
        <f t="shared" si="63"/>
        <v/>
      </c>
      <c r="H4029" s="276">
        <v>24</v>
      </c>
      <c r="I4029" s="275" t="s">
        <v>1684</v>
      </c>
      <c r="J4029" s="210" t="s">
        <v>1687</v>
      </c>
    </row>
    <row r="4030" spans="1:10" ht="19.2" hidden="1" customHeight="1" x14ac:dyDescent="0.3">
      <c r="A4030" s="273">
        <v>44359</v>
      </c>
      <c r="B4030" s="273">
        <v>45961</v>
      </c>
      <c r="C4030" s="274" t="s">
        <v>1456</v>
      </c>
      <c r="D4030" s="275" t="s">
        <v>145</v>
      </c>
      <c r="E4030" s="275"/>
      <c r="F4030" s="275"/>
      <c r="G4030" s="421" t="str">
        <f t="shared" si="63"/>
        <v/>
      </c>
      <c r="H4030" s="276">
        <v>52</v>
      </c>
      <c r="I4030" s="275" t="s">
        <v>1457</v>
      </c>
      <c r="J4030" s="210" t="s">
        <v>1687</v>
      </c>
    </row>
    <row r="4031" spans="1:10" ht="19.2" hidden="1" customHeight="1" x14ac:dyDescent="0.3">
      <c r="A4031" s="273">
        <v>45273</v>
      </c>
      <c r="B4031" s="273">
        <v>46020</v>
      </c>
      <c r="C4031" s="274" t="s">
        <v>1456</v>
      </c>
      <c r="D4031" s="275" t="s">
        <v>145</v>
      </c>
      <c r="E4031" s="275"/>
      <c r="F4031" s="275"/>
      <c r="G4031" s="421" t="str">
        <f t="shared" si="63"/>
        <v/>
      </c>
      <c r="H4031" s="276">
        <v>86</v>
      </c>
      <c r="I4031" s="275" t="s">
        <v>1013</v>
      </c>
      <c r="J4031" s="210" t="s">
        <v>1687</v>
      </c>
    </row>
    <row r="4032" spans="1:10" ht="19.2" hidden="1" customHeight="1" x14ac:dyDescent="0.3">
      <c r="A4032" s="273">
        <v>46034</v>
      </c>
      <c r="B4032" s="273">
        <v>46386</v>
      </c>
      <c r="C4032" s="274" t="s">
        <v>1459</v>
      </c>
      <c r="D4032" s="275" t="s">
        <v>118</v>
      </c>
      <c r="E4032" s="275"/>
      <c r="F4032" s="275"/>
      <c r="G4032" s="421" t="str">
        <f t="shared" si="63"/>
        <v/>
      </c>
      <c r="H4032" s="276">
        <v>52</v>
      </c>
      <c r="I4032" s="275" t="s">
        <v>451</v>
      </c>
      <c r="J4032" s="210" t="s">
        <v>1687</v>
      </c>
    </row>
    <row r="4033" spans="1:10" ht="19.2" hidden="1" customHeight="1" x14ac:dyDescent="0.3">
      <c r="A4033" s="273">
        <v>45813</v>
      </c>
      <c r="B4033" s="273"/>
      <c r="C4033" s="274" t="s">
        <v>1460</v>
      </c>
      <c r="D4033" s="275" t="s">
        <v>118</v>
      </c>
      <c r="E4033" s="275"/>
      <c r="F4033" s="275"/>
      <c r="G4033" s="421" t="str">
        <f t="shared" si="63"/>
        <v/>
      </c>
      <c r="H4033" s="276">
        <v>48</v>
      </c>
      <c r="I4033" s="275" t="s">
        <v>1159</v>
      </c>
      <c r="J4033" s="210" t="s">
        <v>1687</v>
      </c>
    </row>
    <row r="4034" spans="1:10" ht="19.2" hidden="1" customHeight="1" x14ac:dyDescent="0.3">
      <c r="A4034" s="273">
        <v>45461</v>
      </c>
      <c r="B4034" s="273"/>
      <c r="C4034" s="274" t="s">
        <v>1461</v>
      </c>
      <c r="D4034" s="275" t="s">
        <v>1275</v>
      </c>
      <c r="E4034" s="275"/>
      <c r="F4034" s="275"/>
      <c r="G4034" s="421" t="str">
        <f t="shared" si="63"/>
        <v/>
      </c>
      <c r="H4034" s="276">
        <v>20</v>
      </c>
      <c r="I4034" s="275" t="s">
        <v>1462</v>
      </c>
      <c r="J4034" s="210" t="s">
        <v>1687</v>
      </c>
    </row>
    <row r="4035" spans="1:10" ht="19.2" hidden="1" customHeight="1" x14ac:dyDescent="0.3">
      <c r="A4035" s="273">
        <v>45461</v>
      </c>
      <c r="B4035" s="273"/>
      <c r="C4035" s="274" t="s">
        <v>1461</v>
      </c>
      <c r="D4035" s="275" t="s">
        <v>1275</v>
      </c>
      <c r="E4035" s="275"/>
      <c r="F4035" s="275"/>
      <c r="G4035" s="421" t="str">
        <f t="shared" si="63"/>
        <v/>
      </c>
      <c r="H4035" s="276">
        <v>20</v>
      </c>
      <c r="I4035" s="275" t="s">
        <v>1463</v>
      </c>
      <c r="J4035" s="210" t="s">
        <v>1687</v>
      </c>
    </row>
    <row r="4036" spans="1:10" ht="19.2" hidden="1" customHeight="1" x14ac:dyDescent="0.3">
      <c r="A4036" s="273">
        <v>45756</v>
      </c>
      <c r="B4036" s="273"/>
      <c r="C4036" s="274" t="s">
        <v>1464</v>
      </c>
      <c r="D4036" s="275" t="s">
        <v>15</v>
      </c>
      <c r="E4036" s="275"/>
      <c r="F4036" s="275"/>
      <c r="G4036" s="421" t="str">
        <f t="shared" si="63"/>
        <v/>
      </c>
      <c r="H4036" s="276">
        <v>120</v>
      </c>
      <c r="I4036" s="275" t="s">
        <v>1465</v>
      </c>
      <c r="J4036" s="210" t="s">
        <v>1687</v>
      </c>
    </row>
    <row r="4037" spans="1:10" ht="19.2" hidden="1" customHeight="1" x14ac:dyDescent="0.3">
      <c r="A4037" s="273">
        <v>46030</v>
      </c>
      <c r="B4037" s="273">
        <v>46386</v>
      </c>
      <c r="C4037" s="274" t="s">
        <v>1464</v>
      </c>
      <c r="D4037" s="275" t="s">
        <v>15</v>
      </c>
      <c r="E4037" s="275"/>
      <c r="F4037" s="275"/>
      <c r="G4037" s="421" t="str">
        <f t="shared" si="63"/>
        <v/>
      </c>
      <c r="H4037" s="276">
        <v>132</v>
      </c>
      <c r="I4037" s="275" t="s">
        <v>1465</v>
      </c>
      <c r="J4037" s="210" t="s">
        <v>1687</v>
      </c>
    </row>
    <row r="4038" spans="1:10" ht="19.2" hidden="1" customHeight="1" x14ac:dyDescent="0.3">
      <c r="A4038" s="273">
        <v>46101</v>
      </c>
      <c r="B4038" s="273">
        <v>46446</v>
      </c>
      <c r="C4038" s="274" t="s">
        <v>1464</v>
      </c>
      <c r="D4038" s="275" t="s">
        <v>1275</v>
      </c>
      <c r="E4038" s="275"/>
      <c r="F4038" s="275"/>
      <c r="G4038" s="421" t="str">
        <f t="shared" si="63"/>
        <v/>
      </c>
      <c r="H4038" s="276">
        <v>24</v>
      </c>
      <c r="I4038" s="275" t="s">
        <v>780</v>
      </c>
      <c r="J4038" s="210" t="s">
        <v>1687</v>
      </c>
    </row>
    <row r="4039" spans="1:10" ht="19.2" hidden="1" customHeight="1" x14ac:dyDescent="0.3">
      <c r="A4039" s="273"/>
      <c r="B4039" s="273">
        <v>45961</v>
      </c>
      <c r="C4039" s="274" t="s">
        <v>1466</v>
      </c>
      <c r="D4039" s="275" t="s">
        <v>145</v>
      </c>
      <c r="E4039" s="275"/>
      <c r="F4039" s="275"/>
      <c r="G4039" s="421" t="str">
        <f t="shared" si="63"/>
        <v/>
      </c>
      <c r="H4039" s="276">
        <v>86</v>
      </c>
      <c r="I4039" s="275" t="s">
        <v>916</v>
      </c>
      <c r="J4039" s="210" t="s">
        <v>1687</v>
      </c>
    </row>
    <row r="4040" spans="1:10" ht="19.2" hidden="1" customHeight="1" x14ac:dyDescent="0.3">
      <c r="A4040" s="273">
        <v>43695</v>
      </c>
      <c r="B4040" s="273">
        <v>45961</v>
      </c>
      <c r="C4040" s="274" t="s">
        <v>1467</v>
      </c>
      <c r="D4040" s="275" t="s">
        <v>635</v>
      </c>
      <c r="E4040" s="275"/>
      <c r="F4040" s="275"/>
      <c r="G4040" s="421" t="str">
        <f t="shared" si="63"/>
        <v/>
      </c>
      <c r="H4040" s="276">
        <v>220</v>
      </c>
      <c r="I4040" s="275" t="s">
        <v>1469</v>
      </c>
      <c r="J4040" s="210" t="s">
        <v>1687</v>
      </c>
    </row>
    <row r="4041" spans="1:10" ht="19.2" hidden="1" customHeight="1" x14ac:dyDescent="0.3">
      <c r="A4041" s="273">
        <v>43695</v>
      </c>
      <c r="B4041" s="273">
        <v>45961</v>
      </c>
      <c r="C4041" s="274" t="s">
        <v>1467</v>
      </c>
      <c r="D4041" s="275" t="s">
        <v>635</v>
      </c>
      <c r="E4041" s="275"/>
      <c r="F4041" s="275"/>
      <c r="G4041" s="421" t="str">
        <f t="shared" si="63"/>
        <v/>
      </c>
      <c r="H4041" s="276">
        <v>220</v>
      </c>
      <c r="I4041" s="275" t="s">
        <v>1470</v>
      </c>
      <c r="J4041" s="210" t="s">
        <v>1687</v>
      </c>
    </row>
    <row r="4042" spans="1:10" ht="19.2" hidden="1" customHeight="1" x14ac:dyDescent="0.3">
      <c r="A4042" s="273">
        <v>45738</v>
      </c>
      <c r="B4042" s="273">
        <v>46109</v>
      </c>
      <c r="C4042" s="274" t="s">
        <v>1467</v>
      </c>
      <c r="D4042" s="275" t="s">
        <v>118</v>
      </c>
      <c r="E4042" s="275"/>
      <c r="F4042" s="275"/>
      <c r="G4042" s="421" t="str">
        <f t="shared" ref="G4042:G4051" si="64">IF(F4042="","",F4042*25)</f>
        <v/>
      </c>
      <c r="H4042" s="276">
        <v>52</v>
      </c>
      <c r="I4042" s="275" t="s">
        <v>1471</v>
      </c>
      <c r="J4042" s="210" t="s">
        <v>1687</v>
      </c>
    </row>
    <row r="4043" spans="1:10" ht="19.2" hidden="1" customHeight="1" x14ac:dyDescent="0.3">
      <c r="A4043" s="273">
        <v>45850</v>
      </c>
      <c r="B4043" s="273"/>
      <c r="C4043" s="274" t="s">
        <v>1472</v>
      </c>
      <c r="D4043" s="275" t="s">
        <v>1275</v>
      </c>
      <c r="E4043" s="275"/>
      <c r="F4043" s="275"/>
      <c r="G4043" s="421" t="str">
        <f t="shared" si="64"/>
        <v/>
      </c>
      <c r="H4043" s="276">
        <v>20</v>
      </c>
      <c r="I4043" s="275" t="s">
        <v>1473</v>
      </c>
      <c r="J4043" s="210" t="s">
        <v>1687</v>
      </c>
    </row>
    <row r="4044" spans="1:10" ht="19.2" hidden="1" customHeight="1" x14ac:dyDescent="0.3">
      <c r="A4044" s="273">
        <v>45682</v>
      </c>
      <c r="B4044" s="273">
        <v>46052</v>
      </c>
      <c r="C4044" s="274" t="s">
        <v>1476</v>
      </c>
      <c r="D4044" s="275" t="s">
        <v>118</v>
      </c>
      <c r="E4044" s="275"/>
      <c r="F4044" s="275"/>
      <c r="G4044" s="421" t="str">
        <f t="shared" si="64"/>
        <v/>
      </c>
      <c r="H4044" s="276">
        <v>52</v>
      </c>
      <c r="I4044" s="275" t="s">
        <v>306</v>
      </c>
      <c r="J4044" s="210" t="s">
        <v>1687</v>
      </c>
    </row>
    <row r="4045" spans="1:10" ht="19.2" hidden="1" customHeight="1" x14ac:dyDescent="0.3">
      <c r="A4045" s="273">
        <v>45682</v>
      </c>
      <c r="B4045" s="273">
        <v>46052</v>
      </c>
      <c r="C4045" s="274" t="s">
        <v>1476</v>
      </c>
      <c r="D4045" s="275" t="s">
        <v>15</v>
      </c>
      <c r="E4045" s="275"/>
      <c r="F4045" s="275"/>
      <c r="G4045" s="421" t="str">
        <f t="shared" si="64"/>
        <v/>
      </c>
      <c r="H4045" s="276">
        <v>132</v>
      </c>
      <c r="I4045" s="275" t="s">
        <v>306</v>
      </c>
      <c r="J4045" s="210" t="s">
        <v>1687</v>
      </c>
    </row>
    <row r="4046" spans="1:10" ht="19.2" hidden="1" customHeight="1" x14ac:dyDescent="0.3">
      <c r="A4046" s="273">
        <v>45923</v>
      </c>
      <c r="B4046" s="273"/>
      <c r="C4046" s="274" t="s">
        <v>1474</v>
      </c>
      <c r="D4046" s="275" t="s">
        <v>118</v>
      </c>
      <c r="E4046" s="275"/>
      <c r="F4046" s="275"/>
      <c r="G4046" s="421" t="str">
        <f t="shared" si="64"/>
        <v/>
      </c>
      <c r="H4046" s="276">
        <v>48</v>
      </c>
      <c r="I4046" s="275" t="s">
        <v>146</v>
      </c>
      <c r="J4046" s="210" t="s">
        <v>1687</v>
      </c>
    </row>
    <row r="4047" spans="1:10" ht="19.2" hidden="1" customHeight="1" x14ac:dyDescent="0.3">
      <c r="A4047" s="273">
        <v>45923</v>
      </c>
      <c r="B4047" s="273"/>
      <c r="C4047" s="274" t="s">
        <v>1474</v>
      </c>
      <c r="D4047" s="275" t="s">
        <v>118</v>
      </c>
      <c r="E4047" s="275"/>
      <c r="F4047" s="275"/>
      <c r="G4047" s="421" t="str">
        <f t="shared" si="64"/>
        <v/>
      </c>
      <c r="H4047" s="276">
        <v>48</v>
      </c>
      <c r="I4047" s="275" t="s">
        <v>1475</v>
      </c>
      <c r="J4047" s="210" t="s">
        <v>1687</v>
      </c>
    </row>
    <row r="4048" spans="1:10" ht="19.2" hidden="1" customHeight="1" x14ac:dyDescent="0.3">
      <c r="A4048" s="273">
        <v>45773</v>
      </c>
      <c r="B4048" s="273"/>
      <c r="C4048" s="274" t="s">
        <v>1479</v>
      </c>
      <c r="D4048" s="275" t="s">
        <v>118</v>
      </c>
      <c r="E4048" s="275"/>
      <c r="F4048" s="275"/>
      <c r="G4048" s="421" t="str">
        <f t="shared" si="64"/>
        <v/>
      </c>
      <c r="H4048" s="276">
        <v>48</v>
      </c>
      <c r="I4048" s="275" t="s">
        <v>1480</v>
      </c>
      <c r="J4048" s="210" t="s">
        <v>1687</v>
      </c>
    </row>
    <row r="4049" spans="1:10" ht="19.2" hidden="1" customHeight="1" x14ac:dyDescent="0.3">
      <c r="A4049" s="273">
        <v>45670</v>
      </c>
      <c r="B4049" s="273">
        <v>46052</v>
      </c>
      <c r="C4049" s="274" t="s">
        <v>1481</v>
      </c>
      <c r="D4049" s="275" t="s">
        <v>118</v>
      </c>
      <c r="E4049" s="275"/>
      <c r="F4049" s="275"/>
      <c r="G4049" s="421" t="str">
        <f t="shared" si="64"/>
        <v/>
      </c>
      <c r="H4049" s="276">
        <v>52</v>
      </c>
      <c r="I4049" s="275" t="s">
        <v>219</v>
      </c>
      <c r="J4049" s="210" t="s">
        <v>1687</v>
      </c>
    </row>
    <row r="4050" spans="1:10" ht="19.2" hidden="1" customHeight="1" x14ac:dyDescent="0.3">
      <c r="A4050" s="273">
        <v>45876</v>
      </c>
      <c r="B4050" s="273"/>
      <c r="C4050" s="274" t="s">
        <v>1477</v>
      </c>
      <c r="D4050" s="275" t="s">
        <v>118</v>
      </c>
      <c r="E4050" s="275"/>
      <c r="F4050" s="275"/>
      <c r="G4050" s="421" t="str">
        <f t="shared" si="64"/>
        <v/>
      </c>
      <c r="H4050" s="276">
        <v>48</v>
      </c>
      <c r="I4050" s="275" t="s">
        <v>1478</v>
      </c>
      <c r="J4050" s="210" t="s">
        <v>1687</v>
      </c>
    </row>
    <row r="4051" spans="1:10" ht="19.2" hidden="1" customHeight="1" x14ac:dyDescent="0.3">
      <c r="A4051" s="322">
        <v>43832</v>
      </c>
      <c r="B4051" s="322">
        <v>45961</v>
      </c>
      <c r="C4051" s="323" t="s">
        <v>1482</v>
      </c>
      <c r="D4051" s="324" t="s">
        <v>287</v>
      </c>
      <c r="E4051" s="324" t="s">
        <v>1512</v>
      </c>
      <c r="F4051" s="324"/>
      <c r="G4051" s="433" t="str">
        <f t="shared" si="64"/>
        <v/>
      </c>
      <c r="H4051" s="325">
        <v>393</v>
      </c>
      <c r="I4051" s="324" t="s">
        <v>1484</v>
      </c>
      <c r="J4051" s="210" t="s">
        <v>1687</v>
      </c>
    </row>
    <row r="4052" spans="1:10" ht="19.2" hidden="1" customHeight="1" x14ac:dyDescent="0.3">
      <c r="A4052" s="273">
        <v>45985</v>
      </c>
      <c r="B4052" s="273">
        <v>46325</v>
      </c>
      <c r="C4052" s="274" t="s">
        <v>8</v>
      </c>
      <c r="D4052" s="308" t="s">
        <v>1275</v>
      </c>
      <c r="E4052" s="308"/>
      <c r="F4052" s="275"/>
      <c r="G4052" s="421" t="str">
        <f t="shared" ref="G4052:G4115" si="65">IF(F4052="","",F4052*25)</f>
        <v/>
      </c>
      <c r="H4052" s="276">
        <v>24</v>
      </c>
      <c r="I4052" s="275" t="s">
        <v>10</v>
      </c>
      <c r="J4052" s="210" t="s">
        <v>1694</v>
      </c>
    </row>
    <row r="4053" spans="1:10" ht="19.2" hidden="1" customHeight="1" x14ac:dyDescent="0.3">
      <c r="A4053" s="273">
        <v>45985</v>
      </c>
      <c r="B4053" s="273">
        <v>46325</v>
      </c>
      <c r="C4053" s="274" t="s">
        <v>8</v>
      </c>
      <c r="D4053" s="308" t="s">
        <v>1275</v>
      </c>
      <c r="E4053" s="308"/>
      <c r="F4053" s="275"/>
      <c r="G4053" s="421" t="str">
        <f t="shared" si="65"/>
        <v/>
      </c>
      <c r="H4053" s="276">
        <v>24</v>
      </c>
      <c r="I4053" s="275" t="s">
        <v>12</v>
      </c>
      <c r="J4053" s="210" t="s">
        <v>1694</v>
      </c>
    </row>
    <row r="4054" spans="1:10" ht="19.2" hidden="1" customHeight="1" x14ac:dyDescent="0.3">
      <c r="A4054" s="273">
        <v>44910</v>
      </c>
      <c r="B4054" s="273">
        <v>45961</v>
      </c>
      <c r="C4054" s="274" t="s">
        <v>13</v>
      </c>
      <c r="D4054" s="308" t="s">
        <v>1275</v>
      </c>
      <c r="E4054" s="308"/>
      <c r="F4054" s="275"/>
      <c r="G4054" s="421" t="str">
        <f t="shared" si="65"/>
        <v/>
      </c>
      <c r="H4054" s="276">
        <v>24</v>
      </c>
      <c r="I4054" s="275" t="s">
        <v>14</v>
      </c>
      <c r="J4054" s="210" t="s">
        <v>1694</v>
      </c>
    </row>
    <row r="4055" spans="1:10" ht="19.2" hidden="1" customHeight="1" x14ac:dyDescent="0.3">
      <c r="A4055" s="273">
        <v>44387</v>
      </c>
      <c r="B4055" s="273">
        <v>45961</v>
      </c>
      <c r="C4055" s="274" t="s">
        <v>16</v>
      </c>
      <c r="D4055" s="275" t="s">
        <v>118</v>
      </c>
      <c r="E4055" s="275"/>
      <c r="F4055" s="275"/>
      <c r="G4055" s="421" t="str">
        <f t="shared" si="65"/>
        <v/>
      </c>
      <c r="H4055" s="276">
        <v>52</v>
      </c>
      <c r="I4055" s="275" t="s">
        <v>18</v>
      </c>
      <c r="J4055" s="210" t="s">
        <v>1694</v>
      </c>
    </row>
    <row r="4056" spans="1:10" ht="19.2" hidden="1" customHeight="1" x14ac:dyDescent="0.3">
      <c r="A4056" s="273">
        <v>45664</v>
      </c>
      <c r="B4056" s="273">
        <v>46052</v>
      </c>
      <c r="C4056" s="274" t="s">
        <v>19</v>
      </c>
      <c r="D4056" s="275" t="s">
        <v>118</v>
      </c>
      <c r="E4056" s="275"/>
      <c r="F4056" s="275"/>
      <c r="G4056" s="421" t="str">
        <f t="shared" si="65"/>
        <v/>
      </c>
      <c r="H4056" s="276">
        <v>52</v>
      </c>
      <c r="I4056" s="275" t="s">
        <v>20</v>
      </c>
      <c r="J4056" s="210" t="s">
        <v>1694</v>
      </c>
    </row>
    <row r="4057" spans="1:10" ht="19.2" hidden="1" customHeight="1" x14ac:dyDescent="0.3">
      <c r="A4057" s="273">
        <v>46134</v>
      </c>
      <c r="B4057" s="273">
        <v>46476</v>
      </c>
      <c r="C4057" s="274" t="s">
        <v>1600</v>
      </c>
      <c r="D4057" s="275" t="s">
        <v>1275</v>
      </c>
      <c r="E4057" s="275"/>
      <c r="F4057" s="275"/>
      <c r="G4057" s="421" t="str">
        <f t="shared" si="65"/>
        <v/>
      </c>
      <c r="H4057" s="276">
        <v>24</v>
      </c>
      <c r="I4057" s="275" t="s">
        <v>550</v>
      </c>
      <c r="J4057" s="210" t="s">
        <v>1694</v>
      </c>
    </row>
    <row r="4058" spans="1:10" ht="19.2" hidden="1" customHeight="1" x14ac:dyDescent="0.3">
      <c r="A4058" s="273">
        <v>46007</v>
      </c>
      <c r="B4058" s="273">
        <v>46356</v>
      </c>
      <c r="C4058" s="274" t="s">
        <v>21</v>
      </c>
      <c r="D4058" s="275" t="s">
        <v>1275</v>
      </c>
      <c r="E4058" s="275"/>
      <c r="F4058" s="275"/>
      <c r="G4058" s="421" t="str">
        <f t="shared" si="65"/>
        <v/>
      </c>
      <c r="H4058" s="276">
        <v>24</v>
      </c>
      <c r="I4058" s="275" t="s">
        <v>23</v>
      </c>
      <c r="J4058" s="210" t="s">
        <v>1694</v>
      </c>
    </row>
    <row r="4059" spans="1:10" ht="19.2" hidden="1" customHeight="1" x14ac:dyDescent="0.3">
      <c r="A4059" s="273">
        <v>44887</v>
      </c>
      <c r="B4059" s="273">
        <v>45961</v>
      </c>
      <c r="C4059" s="274" t="s">
        <v>24</v>
      </c>
      <c r="D4059" s="275" t="s">
        <v>118</v>
      </c>
      <c r="E4059" s="275"/>
      <c r="F4059" s="275"/>
      <c r="G4059" s="421" t="str">
        <f t="shared" si="65"/>
        <v/>
      </c>
      <c r="H4059" s="276">
        <v>52</v>
      </c>
      <c r="I4059" s="275" t="s">
        <v>20</v>
      </c>
      <c r="J4059" s="210" t="s">
        <v>1694</v>
      </c>
    </row>
    <row r="4060" spans="1:10" ht="19.2" hidden="1" customHeight="1" x14ac:dyDescent="0.3">
      <c r="A4060" s="273">
        <v>45791</v>
      </c>
      <c r="B4060" s="273"/>
      <c r="C4060" s="274" t="s">
        <v>24</v>
      </c>
      <c r="D4060" s="275" t="s">
        <v>118</v>
      </c>
      <c r="E4060" s="275"/>
      <c r="F4060" s="275"/>
      <c r="G4060" s="421" t="str">
        <f t="shared" si="65"/>
        <v/>
      </c>
      <c r="H4060" s="276">
        <v>48</v>
      </c>
      <c r="I4060" s="275" t="s">
        <v>25</v>
      </c>
      <c r="J4060" s="210" t="s">
        <v>1694</v>
      </c>
    </row>
    <row r="4061" spans="1:10" ht="19.2" hidden="1" customHeight="1" x14ac:dyDescent="0.3">
      <c r="A4061" s="273">
        <v>45386</v>
      </c>
      <c r="B4061" s="273"/>
      <c r="C4061" s="274" t="s">
        <v>28</v>
      </c>
      <c r="D4061" s="275" t="s">
        <v>15</v>
      </c>
      <c r="E4061" s="275" t="s">
        <v>1489</v>
      </c>
      <c r="F4061" s="275"/>
      <c r="G4061" s="421" t="str">
        <f t="shared" si="65"/>
        <v/>
      </c>
      <c r="H4061" s="276">
        <v>192.28</v>
      </c>
      <c r="I4061" s="275" t="s">
        <v>30</v>
      </c>
      <c r="J4061" s="210" t="s">
        <v>1694</v>
      </c>
    </row>
    <row r="4062" spans="1:10" ht="19.2" hidden="1" customHeight="1" x14ac:dyDescent="0.3">
      <c r="A4062" s="273">
        <v>45386</v>
      </c>
      <c r="B4062" s="273"/>
      <c r="C4062" s="274" t="s">
        <v>28</v>
      </c>
      <c r="D4062" s="275" t="s">
        <v>118</v>
      </c>
      <c r="E4062" s="275"/>
      <c r="F4062" s="275"/>
      <c r="G4062" s="421" t="str">
        <f t="shared" si="65"/>
        <v/>
      </c>
      <c r="H4062" s="276">
        <v>48</v>
      </c>
      <c r="I4062" s="275" t="s">
        <v>30</v>
      </c>
      <c r="J4062" s="210" t="s">
        <v>1694</v>
      </c>
    </row>
    <row r="4063" spans="1:10" ht="19.2" hidden="1" customHeight="1" x14ac:dyDescent="0.3">
      <c r="A4063" s="273">
        <v>45810</v>
      </c>
      <c r="B4063" s="273"/>
      <c r="C4063" s="274" t="s">
        <v>33</v>
      </c>
      <c r="D4063" s="275" t="s">
        <v>1275</v>
      </c>
      <c r="E4063" s="275"/>
      <c r="F4063" s="275"/>
      <c r="G4063" s="421" t="str">
        <f t="shared" si="65"/>
        <v/>
      </c>
      <c r="H4063" s="276">
        <v>20</v>
      </c>
      <c r="I4063" s="275" t="s">
        <v>34</v>
      </c>
      <c r="J4063" s="210" t="s">
        <v>1694</v>
      </c>
    </row>
    <row r="4064" spans="1:10" ht="19.2" hidden="1" customHeight="1" x14ac:dyDescent="0.3">
      <c r="A4064" s="273">
        <v>45696</v>
      </c>
      <c r="B4064" s="273">
        <v>46081</v>
      </c>
      <c r="C4064" s="274" t="s">
        <v>35</v>
      </c>
      <c r="D4064" s="275" t="s">
        <v>1275</v>
      </c>
      <c r="E4064" s="275"/>
      <c r="F4064" s="275"/>
      <c r="G4064" s="421" t="str">
        <f t="shared" si="65"/>
        <v/>
      </c>
      <c r="H4064" s="276">
        <v>24</v>
      </c>
      <c r="I4064" s="275" t="s">
        <v>36</v>
      </c>
      <c r="J4064" s="210" t="s">
        <v>1694</v>
      </c>
    </row>
    <row r="4065" spans="1:10" ht="19.2" hidden="1" customHeight="1" x14ac:dyDescent="0.3">
      <c r="A4065" s="273">
        <v>45602</v>
      </c>
      <c r="B4065" s="273">
        <v>45991</v>
      </c>
      <c r="C4065" s="274" t="s">
        <v>35</v>
      </c>
      <c r="D4065" s="275" t="s">
        <v>1275</v>
      </c>
      <c r="E4065" s="275"/>
      <c r="F4065" s="275"/>
      <c r="G4065" s="421" t="str">
        <f t="shared" si="65"/>
        <v/>
      </c>
      <c r="H4065" s="276">
        <v>24</v>
      </c>
      <c r="I4065" s="275" t="s">
        <v>37</v>
      </c>
      <c r="J4065" s="210" t="s">
        <v>1694</v>
      </c>
    </row>
    <row r="4066" spans="1:10" ht="19.2" hidden="1" customHeight="1" x14ac:dyDescent="0.3">
      <c r="A4066" s="273">
        <v>46090</v>
      </c>
      <c r="B4066" s="273">
        <v>46446</v>
      </c>
      <c r="C4066" s="274" t="s">
        <v>35</v>
      </c>
      <c r="D4066" s="275" t="s">
        <v>1275</v>
      </c>
      <c r="E4066" s="275"/>
      <c r="F4066" s="275"/>
      <c r="G4066" s="421" t="str">
        <f t="shared" si="65"/>
        <v/>
      </c>
      <c r="H4066" s="276">
        <v>24</v>
      </c>
      <c r="I4066" s="275" t="s">
        <v>333</v>
      </c>
      <c r="J4066" s="210" t="s">
        <v>1694</v>
      </c>
    </row>
    <row r="4067" spans="1:10" ht="19.2" hidden="1" customHeight="1" x14ac:dyDescent="0.3">
      <c r="A4067" s="273">
        <v>46058</v>
      </c>
      <c r="B4067" s="273">
        <v>46418</v>
      </c>
      <c r="C4067" s="274" t="s">
        <v>1521</v>
      </c>
      <c r="D4067" s="275" t="s">
        <v>1601</v>
      </c>
      <c r="E4067" s="275" t="s">
        <v>1522</v>
      </c>
      <c r="F4067" s="275"/>
      <c r="G4067" s="421" t="str">
        <f t="shared" si="65"/>
        <v/>
      </c>
      <c r="H4067" s="276">
        <v>429</v>
      </c>
      <c r="I4067" s="275" t="s">
        <v>1523</v>
      </c>
      <c r="J4067" s="210" t="s">
        <v>1694</v>
      </c>
    </row>
    <row r="4068" spans="1:10" ht="19.2" hidden="1" customHeight="1" x14ac:dyDescent="0.3">
      <c r="A4068" s="273">
        <v>46058</v>
      </c>
      <c r="B4068" s="273">
        <v>46418</v>
      </c>
      <c r="C4068" s="274" t="s">
        <v>1521</v>
      </c>
      <c r="D4068" s="275" t="s">
        <v>187</v>
      </c>
      <c r="E4068" s="275" t="s">
        <v>1522</v>
      </c>
      <c r="F4068" s="275"/>
      <c r="G4068" s="421" t="str">
        <f t="shared" si="65"/>
        <v/>
      </c>
      <c r="H4068" s="276">
        <v>429</v>
      </c>
      <c r="I4068" s="275" t="s">
        <v>12</v>
      </c>
      <c r="J4068" s="210" t="s">
        <v>1694</v>
      </c>
    </row>
    <row r="4069" spans="1:10" ht="19.2" hidden="1" customHeight="1" x14ac:dyDescent="0.3">
      <c r="A4069" s="273">
        <v>46058</v>
      </c>
      <c r="B4069" s="273">
        <v>46418</v>
      </c>
      <c r="C4069" s="274" t="s">
        <v>1521</v>
      </c>
      <c r="D4069" s="275" t="s">
        <v>187</v>
      </c>
      <c r="E4069" s="275"/>
      <c r="F4069" s="275"/>
      <c r="G4069" s="421" t="str">
        <f t="shared" si="65"/>
        <v/>
      </c>
      <c r="H4069" s="276">
        <v>253</v>
      </c>
      <c r="I4069" s="275" t="s">
        <v>362</v>
      </c>
      <c r="J4069" s="210" t="s">
        <v>1694</v>
      </c>
    </row>
    <row r="4070" spans="1:10" ht="19.2" hidden="1" customHeight="1" x14ac:dyDescent="0.3">
      <c r="A4070" s="273">
        <v>46087</v>
      </c>
      <c r="B4070" s="273">
        <v>46446</v>
      </c>
      <c r="C4070" s="274" t="s">
        <v>1602</v>
      </c>
      <c r="D4070" s="275" t="s">
        <v>118</v>
      </c>
      <c r="E4070" s="275"/>
      <c r="F4070" s="275"/>
      <c r="G4070" s="421" t="str">
        <f t="shared" si="65"/>
        <v/>
      </c>
      <c r="H4070" s="276">
        <v>52</v>
      </c>
      <c r="I4070" s="275" t="s">
        <v>150</v>
      </c>
      <c r="J4070" s="210" t="s">
        <v>1694</v>
      </c>
    </row>
    <row r="4071" spans="1:10" ht="19.2" hidden="1" customHeight="1" x14ac:dyDescent="0.3">
      <c r="A4071" s="273">
        <v>43285</v>
      </c>
      <c r="B4071" s="273">
        <v>45961</v>
      </c>
      <c r="C4071" s="274" t="s">
        <v>40</v>
      </c>
      <c r="D4071" s="275" t="s">
        <v>635</v>
      </c>
      <c r="E4071" s="275" t="s">
        <v>1489</v>
      </c>
      <c r="F4071" s="275"/>
      <c r="G4071" s="421" t="str">
        <f t="shared" si="65"/>
        <v/>
      </c>
      <c r="H4071" s="276">
        <v>266.5</v>
      </c>
      <c r="I4071" s="275" t="s">
        <v>42</v>
      </c>
      <c r="J4071" s="210" t="s">
        <v>1694</v>
      </c>
    </row>
    <row r="4072" spans="1:10" ht="19.2" hidden="1" customHeight="1" x14ac:dyDescent="0.3">
      <c r="A4072" s="273">
        <v>43285</v>
      </c>
      <c r="B4072" s="273">
        <v>45961</v>
      </c>
      <c r="C4072" s="274" t="s">
        <v>40</v>
      </c>
      <c r="D4072" s="275" t="s">
        <v>635</v>
      </c>
      <c r="E4072" s="275" t="s">
        <v>1489</v>
      </c>
      <c r="F4072" s="275"/>
      <c r="G4072" s="421" t="str">
        <f t="shared" si="65"/>
        <v/>
      </c>
      <c r="H4072" s="276">
        <v>266.5</v>
      </c>
      <c r="I4072" s="275" t="s">
        <v>43</v>
      </c>
      <c r="J4072" s="210" t="s">
        <v>1694</v>
      </c>
    </row>
    <row r="4073" spans="1:10" ht="19.2" hidden="1" customHeight="1" x14ac:dyDescent="0.3">
      <c r="A4073" s="273" t="s">
        <v>44</v>
      </c>
      <c r="B4073" s="273">
        <v>45961</v>
      </c>
      <c r="C4073" s="274" t="s">
        <v>40</v>
      </c>
      <c r="D4073" s="275" t="s">
        <v>635</v>
      </c>
      <c r="E4073" s="275" t="s">
        <v>1489</v>
      </c>
      <c r="F4073" s="275"/>
      <c r="G4073" s="421" t="str">
        <f t="shared" si="65"/>
        <v/>
      </c>
      <c r="H4073" s="276">
        <v>266.5</v>
      </c>
      <c r="I4073" s="275" t="s">
        <v>45</v>
      </c>
      <c r="J4073" s="210" t="s">
        <v>1694</v>
      </c>
    </row>
    <row r="4074" spans="1:10" ht="19.2" hidden="1" customHeight="1" x14ac:dyDescent="0.3">
      <c r="A4074" s="273">
        <v>45400</v>
      </c>
      <c r="B4074" s="273"/>
      <c r="C4074" s="274" t="s">
        <v>46</v>
      </c>
      <c r="D4074" s="275" t="s">
        <v>118</v>
      </c>
      <c r="E4074" s="275"/>
      <c r="F4074" s="275"/>
      <c r="G4074" s="421" t="str">
        <f t="shared" si="65"/>
        <v/>
      </c>
      <c r="H4074" s="276">
        <v>48</v>
      </c>
      <c r="I4074" s="275" t="s">
        <v>48</v>
      </c>
      <c r="J4074" s="210" t="s">
        <v>1694</v>
      </c>
    </row>
    <row r="4075" spans="1:10" ht="19.2" hidden="1" customHeight="1" x14ac:dyDescent="0.3">
      <c r="A4075" s="273">
        <v>44445</v>
      </c>
      <c r="B4075" s="273">
        <v>45961</v>
      </c>
      <c r="C4075" s="274" t="s">
        <v>49</v>
      </c>
      <c r="D4075" s="275" t="s">
        <v>246</v>
      </c>
      <c r="E4075" s="275"/>
      <c r="F4075" s="275"/>
      <c r="G4075" s="421" t="str">
        <f t="shared" si="65"/>
        <v/>
      </c>
      <c r="H4075" s="276">
        <v>60.5</v>
      </c>
      <c r="I4075" s="275" t="s">
        <v>51</v>
      </c>
      <c r="J4075" s="210" t="s">
        <v>1694</v>
      </c>
    </row>
    <row r="4076" spans="1:10" ht="19.2" hidden="1" customHeight="1" x14ac:dyDescent="0.3">
      <c r="A4076" s="273">
        <v>45556</v>
      </c>
      <c r="B4076" s="273">
        <v>45961</v>
      </c>
      <c r="C4076" s="274" t="s">
        <v>52</v>
      </c>
      <c r="D4076" s="275" t="s">
        <v>1275</v>
      </c>
      <c r="E4076" s="275"/>
      <c r="F4076" s="275"/>
      <c r="G4076" s="421" t="str">
        <f t="shared" si="65"/>
        <v/>
      </c>
      <c r="H4076" s="276">
        <v>24</v>
      </c>
      <c r="I4076" s="275" t="s">
        <v>53</v>
      </c>
      <c r="J4076" s="210" t="s">
        <v>1694</v>
      </c>
    </row>
    <row r="4077" spans="1:10" ht="19.2" hidden="1" customHeight="1" x14ac:dyDescent="0.3">
      <c r="A4077" s="273">
        <v>45749</v>
      </c>
      <c r="B4077" s="273"/>
      <c r="C4077" s="274" t="s">
        <v>54</v>
      </c>
      <c r="D4077" s="275" t="s">
        <v>1275</v>
      </c>
      <c r="E4077" s="275"/>
      <c r="F4077" s="275"/>
      <c r="G4077" s="421" t="str">
        <f t="shared" si="65"/>
        <v/>
      </c>
      <c r="H4077" s="276">
        <v>20</v>
      </c>
      <c r="I4077" s="275" t="s">
        <v>55</v>
      </c>
      <c r="J4077" s="210" t="s">
        <v>1694</v>
      </c>
    </row>
    <row r="4078" spans="1:10" ht="19.2" hidden="1" customHeight="1" x14ac:dyDescent="0.3">
      <c r="A4078" s="273">
        <v>46035</v>
      </c>
      <c r="B4078" s="273">
        <v>46386</v>
      </c>
      <c r="C4078" s="274" t="s">
        <v>57</v>
      </c>
      <c r="D4078" s="275" t="s">
        <v>118</v>
      </c>
      <c r="E4078" s="275"/>
      <c r="F4078" s="275"/>
      <c r="G4078" s="421" t="str">
        <f t="shared" si="65"/>
        <v/>
      </c>
      <c r="H4078" s="276">
        <v>52</v>
      </c>
      <c r="I4078" s="275" t="s">
        <v>58</v>
      </c>
      <c r="J4078" s="210" t="s">
        <v>1694</v>
      </c>
    </row>
    <row r="4079" spans="1:10" ht="19.2" hidden="1" customHeight="1" x14ac:dyDescent="0.3">
      <c r="A4079" s="273">
        <v>45077</v>
      </c>
      <c r="B4079" s="273">
        <v>45961</v>
      </c>
      <c r="C4079" s="274" t="s">
        <v>59</v>
      </c>
      <c r="D4079" s="275" t="s">
        <v>1275</v>
      </c>
      <c r="E4079" s="275"/>
      <c r="F4079" s="275"/>
      <c r="G4079" s="421" t="str">
        <f t="shared" si="65"/>
        <v/>
      </c>
      <c r="H4079" s="276">
        <v>24</v>
      </c>
      <c r="I4079" s="275" t="s">
        <v>60</v>
      </c>
      <c r="J4079" s="210" t="s">
        <v>1694</v>
      </c>
    </row>
    <row r="4080" spans="1:10" ht="19.2" hidden="1" customHeight="1" x14ac:dyDescent="0.3">
      <c r="A4080" s="273">
        <v>45703</v>
      </c>
      <c r="B4080" s="273">
        <v>46081</v>
      </c>
      <c r="C4080" s="274" t="s">
        <v>61</v>
      </c>
      <c r="D4080" s="275" t="s">
        <v>118</v>
      </c>
      <c r="E4080" s="275"/>
      <c r="F4080" s="275"/>
      <c r="G4080" s="421" t="str">
        <f t="shared" si="65"/>
        <v/>
      </c>
      <c r="H4080" s="276">
        <v>52</v>
      </c>
      <c r="I4080" s="275" t="s">
        <v>63</v>
      </c>
      <c r="J4080" s="210" t="s">
        <v>1694</v>
      </c>
    </row>
    <row r="4081" spans="1:10" ht="19.2" hidden="1" customHeight="1" x14ac:dyDescent="0.3">
      <c r="A4081" s="273">
        <v>44727</v>
      </c>
      <c r="B4081" s="273">
        <v>45961</v>
      </c>
      <c r="C4081" s="274" t="s">
        <v>64</v>
      </c>
      <c r="D4081" s="275" t="s">
        <v>118</v>
      </c>
      <c r="E4081" s="275"/>
      <c r="F4081" s="275"/>
      <c r="G4081" s="421" t="str">
        <f t="shared" si="65"/>
        <v/>
      </c>
      <c r="H4081" s="276">
        <v>52</v>
      </c>
      <c r="I4081" s="275" t="s">
        <v>65</v>
      </c>
      <c r="J4081" s="210" t="s">
        <v>1694</v>
      </c>
    </row>
    <row r="4082" spans="1:10" ht="19.2" hidden="1" customHeight="1" x14ac:dyDescent="0.3">
      <c r="A4082" s="273">
        <v>44727</v>
      </c>
      <c r="B4082" s="273">
        <v>45961</v>
      </c>
      <c r="C4082" s="274" t="s">
        <v>64</v>
      </c>
      <c r="D4082" s="275" t="s">
        <v>118</v>
      </c>
      <c r="E4082" s="275"/>
      <c r="F4082" s="275"/>
      <c r="G4082" s="421" t="str">
        <f t="shared" si="65"/>
        <v/>
      </c>
      <c r="H4082" s="276">
        <v>52</v>
      </c>
      <c r="I4082" s="275" t="s">
        <v>67</v>
      </c>
      <c r="J4082" s="210" t="s">
        <v>1694</v>
      </c>
    </row>
    <row r="4083" spans="1:10" ht="19.2" hidden="1" customHeight="1" x14ac:dyDescent="0.3">
      <c r="A4083" s="273">
        <v>44727</v>
      </c>
      <c r="B4083" s="273">
        <v>45961</v>
      </c>
      <c r="C4083" s="274" t="s">
        <v>64</v>
      </c>
      <c r="D4083" s="275" t="s">
        <v>118</v>
      </c>
      <c r="E4083" s="275"/>
      <c r="F4083" s="275"/>
      <c r="G4083" s="421" t="str">
        <f t="shared" si="65"/>
        <v/>
      </c>
      <c r="H4083" s="276">
        <v>52</v>
      </c>
      <c r="I4083" s="275" t="s">
        <v>68</v>
      </c>
      <c r="J4083" s="210" t="s">
        <v>1694</v>
      </c>
    </row>
    <row r="4084" spans="1:10" ht="19.2" hidden="1" customHeight="1" x14ac:dyDescent="0.3">
      <c r="A4084" s="273">
        <v>45438</v>
      </c>
      <c r="B4084" s="273">
        <v>46142</v>
      </c>
      <c r="C4084" s="274" t="s">
        <v>69</v>
      </c>
      <c r="D4084" s="275" t="s">
        <v>1275</v>
      </c>
      <c r="E4084" s="275"/>
      <c r="F4084" s="275"/>
      <c r="G4084" s="421" t="str">
        <f t="shared" si="65"/>
        <v/>
      </c>
      <c r="H4084" s="276">
        <v>20</v>
      </c>
      <c r="I4084" s="275" t="s">
        <v>70</v>
      </c>
      <c r="J4084" s="210" t="s">
        <v>1694</v>
      </c>
    </row>
    <row r="4085" spans="1:10" ht="19.2" hidden="1" customHeight="1" x14ac:dyDescent="0.3">
      <c r="A4085" s="273">
        <v>44960</v>
      </c>
      <c r="B4085" s="273">
        <v>45961</v>
      </c>
      <c r="C4085" s="274" t="s">
        <v>76</v>
      </c>
      <c r="D4085" s="275" t="s">
        <v>118</v>
      </c>
      <c r="E4085" s="275" t="s">
        <v>1491</v>
      </c>
      <c r="F4085" s="275"/>
      <c r="G4085" s="421" t="str">
        <f t="shared" si="65"/>
        <v/>
      </c>
      <c r="H4085" s="276">
        <v>305</v>
      </c>
      <c r="I4085" s="275" t="s">
        <v>78</v>
      </c>
      <c r="J4085" s="210" t="s">
        <v>1694</v>
      </c>
    </row>
    <row r="4086" spans="1:10" ht="19.2" hidden="1" customHeight="1" x14ac:dyDescent="0.3">
      <c r="A4086" s="273">
        <v>46047</v>
      </c>
      <c r="B4086" s="273">
        <v>46386</v>
      </c>
      <c r="C4086" s="274" t="s">
        <v>81</v>
      </c>
      <c r="D4086" s="275" t="s">
        <v>118</v>
      </c>
      <c r="E4086" s="275"/>
      <c r="F4086" s="275"/>
      <c r="G4086" s="421" t="str">
        <f t="shared" si="65"/>
        <v/>
      </c>
      <c r="H4086" s="276">
        <v>52</v>
      </c>
      <c r="I4086" s="275" t="s">
        <v>82</v>
      </c>
      <c r="J4086" s="210" t="s">
        <v>1694</v>
      </c>
    </row>
    <row r="4087" spans="1:10" ht="19.2" hidden="1" customHeight="1" x14ac:dyDescent="0.3">
      <c r="A4087" s="273">
        <v>46047</v>
      </c>
      <c r="B4087" s="273">
        <v>46386</v>
      </c>
      <c r="C4087" s="274" t="s">
        <v>81</v>
      </c>
      <c r="D4087" s="275" t="s">
        <v>118</v>
      </c>
      <c r="E4087" s="275"/>
      <c r="F4087" s="275"/>
      <c r="G4087" s="421" t="str">
        <f t="shared" si="65"/>
        <v/>
      </c>
      <c r="H4087" s="276">
        <v>52</v>
      </c>
      <c r="I4087" s="275" t="s">
        <v>37</v>
      </c>
      <c r="J4087" s="210" t="s">
        <v>1694</v>
      </c>
    </row>
    <row r="4088" spans="1:10" ht="19.2" hidden="1" customHeight="1" x14ac:dyDescent="0.3">
      <c r="A4088" s="273">
        <v>45126</v>
      </c>
      <c r="B4088" s="273">
        <v>45961</v>
      </c>
      <c r="C4088" s="274" t="s">
        <v>79</v>
      </c>
      <c r="D4088" s="275" t="s">
        <v>1275</v>
      </c>
      <c r="E4088" s="275"/>
      <c r="F4088" s="275"/>
      <c r="G4088" s="421" t="str">
        <f t="shared" si="65"/>
        <v/>
      </c>
      <c r="H4088" s="276">
        <v>24</v>
      </c>
      <c r="I4088" s="275" t="s">
        <v>80</v>
      </c>
      <c r="J4088" s="210" t="s">
        <v>1694</v>
      </c>
    </row>
    <row r="4089" spans="1:10" ht="19.2" hidden="1" customHeight="1" x14ac:dyDescent="0.3">
      <c r="A4089" s="273">
        <v>45957</v>
      </c>
      <c r="B4089" s="273"/>
      <c r="C4089" s="274" t="s">
        <v>83</v>
      </c>
      <c r="D4089" s="275" t="s">
        <v>1275</v>
      </c>
      <c r="E4089" s="275"/>
      <c r="F4089" s="275"/>
      <c r="G4089" s="421" t="str">
        <f t="shared" si="65"/>
        <v/>
      </c>
      <c r="H4089" s="276">
        <v>20</v>
      </c>
      <c r="I4089" s="275" t="s">
        <v>84</v>
      </c>
      <c r="J4089" s="210" t="s">
        <v>1694</v>
      </c>
    </row>
    <row r="4090" spans="1:10" ht="19.2" hidden="1" customHeight="1" x14ac:dyDescent="0.3">
      <c r="A4090" s="273">
        <v>45731</v>
      </c>
      <c r="B4090" s="273">
        <v>46109</v>
      </c>
      <c r="C4090" s="274" t="s">
        <v>83</v>
      </c>
      <c r="D4090" s="275" t="s">
        <v>1275</v>
      </c>
      <c r="E4090" s="275"/>
      <c r="F4090" s="275"/>
      <c r="G4090" s="421" t="str">
        <f t="shared" si="65"/>
        <v/>
      </c>
      <c r="H4090" s="276">
        <v>24</v>
      </c>
      <c r="I4090" s="275" t="s">
        <v>85</v>
      </c>
      <c r="J4090" s="210" t="s">
        <v>1694</v>
      </c>
    </row>
    <row r="4091" spans="1:10" ht="19.2" hidden="1" customHeight="1" x14ac:dyDescent="0.3">
      <c r="A4091" s="273">
        <v>45649</v>
      </c>
      <c r="B4091" s="273">
        <v>46020</v>
      </c>
      <c r="C4091" s="274" t="s">
        <v>83</v>
      </c>
      <c r="D4091" s="275" t="s">
        <v>1275</v>
      </c>
      <c r="E4091" s="275"/>
      <c r="F4091" s="275"/>
      <c r="G4091" s="421" t="str">
        <f t="shared" si="65"/>
        <v/>
      </c>
      <c r="H4091" s="276">
        <v>24</v>
      </c>
      <c r="I4091" s="275" t="s">
        <v>86</v>
      </c>
      <c r="J4091" s="210" t="s">
        <v>1694</v>
      </c>
    </row>
    <row r="4092" spans="1:10" ht="19.2" hidden="1" customHeight="1" x14ac:dyDescent="0.3">
      <c r="A4092" s="273">
        <v>45983</v>
      </c>
      <c r="B4092" s="273">
        <v>46325</v>
      </c>
      <c r="C4092" s="274" t="s">
        <v>71</v>
      </c>
      <c r="D4092" s="275" t="s">
        <v>1275</v>
      </c>
      <c r="E4092" s="275"/>
      <c r="F4092" s="275"/>
      <c r="G4092" s="421" t="str">
        <f t="shared" si="65"/>
        <v/>
      </c>
      <c r="H4092" s="276">
        <v>24</v>
      </c>
      <c r="I4092" s="275" t="s">
        <v>72</v>
      </c>
      <c r="J4092" s="210" t="s">
        <v>1694</v>
      </c>
    </row>
    <row r="4093" spans="1:10" ht="19.2" hidden="1" customHeight="1" x14ac:dyDescent="0.3">
      <c r="A4093" s="273">
        <v>45983</v>
      </c>
      <c r="B4093" s="273">
        <v>46325</v>
      </c>
      <c r="C4093" s="274" t="s">
        <v>71</v>
      </c>
      <c r="D4093" s="275" t="s">
        <v>1275</v>
      </c>
      <c r="E4093" s="275"/>
      <c r="F4093" s="275"/>
      <c r="G4093" s="421" t="str">
        <f t="shared" si="65"/>
        <v/>
      </c>
      <c r="H4093" s="276">
        <v>24</v>
      </c>
      <c r="I4093" s="275" t="s">
        <v>73</v>
      </c>
      <c r="J4093" s="210" t="s">
        <v>1694</v>
      </c>
    </row>
    <row r="4094" spans="1:10" ht="19.2" hidden="1" customHeight="1" x14ac:dyDescent="0.3">
      <c r="A4094" s="273">
        <v>45983</v>
      </c>
      <c r="B4094" s="273">
        <v>46325</v>
      </c>
      <c r="C4094" s="274" t="s">
        <v>71</v>
      </c>
      <c r="D4094" s="275" t="s">
        <v>1275</v>
      </c>
      <c r="E4094" s="275"/>
      <c r="F4094" s="275"/>
      <c r="G4094" s="421" t="str">
        <f t="shared" si="65"/>
        <v/>
      </c>
      <c r="H4094" s="276">
        <v>24</v>
      </c>
      <c r="I4094" s="275" t="s">
        <v>74</v>
      </c>
      <c r="J4094" s="210" t="s">
        <v>1694</v>
      </c>
    </row>
    <row r="4095" spans="1:10" ht="19.2" hidden="1" customHeight="1" x14ac:dyDescent="0.3">
      <c r="A4095" s="273">
        <v>45983</v>
      </c>
      <c r="B4095" s="273">
        <v>46325</v>
      </c>
      <c r="C4095" s="274" t="s">
        <v>71</v>
      </c>
      <c r="D4095" s="275" t="s">
        <v>1275</v>
      </c>
      <c r="E4095" s="275"/>
      <c r="F4095" s="275"/>
      <c r="G4095" s="421" t="str">
        <f t="shared" si="65"/>
        <v/>
      </c>
      <c r="H4095" s="276">
        <v>24</v>
      </c>
      <c r="I4095" s="275" t="s">
        <v>75</v>
      </c>
      <c r="J4095" s="210" t="s">
        <v>1694</v>
      </c>
    </row>
    <row r="4096" spans="1:10" ht="19.2" hidden="1" customHeight="1" x14ac:dyDescent="0.3">
      <c r="A4096" s="273">
        <v>45888</v>
      </c>
      <c r="B4096" s="273"/>
      <c r="C4096" s="274" t="s">
        <v>38</v>
      </c>
      <c r="D4096" s="275" t="s">
        <v>118</v>
      </c>
      <c r="E4096" s="275"/>
      <c r="F4096" s="275"/>
      <c r="G4096" s="421" t="str">
        <f t="shared" si="65"/>
        <v/>
      </c>
      <c r="H4096" s="276">
        <v>48</v>
      </c>
      <c r="I4096" s="275" t="s">
        <v>39</v>
      </c>
      <c r="J4096" s="210" t="s">
        <v>1694</v>
      </c>
    </row>
    <row r="4097" spans="1:10" ht="19.2" hidden="1" customHeight="1" x14ac:dyDescent="0.3">
      <c r="A4097" s="273">
        <v>44819</v>
      </c>
      <c r="B4097" s="273">
        <v>45961</v>
      </c>
      <c r="C4097" s="274" t="s">
        <v>87</v>
      </c>
      <c r="D4097" s="275" t="s">
        <v>118</v>
      </c>
      <c r="E4097" s="275" t="s">
        <v>1492</v>
      </c>
      <c r="F4097" s="275"/>
      <c r="G4097" s="421" t="str">
        <f t="shared" si="65"/>
        <v/>
      </c>
      <c r="H4097" s="276">
        <v>216</v>
      </c>
      <c r="I4097" s="275" t="s">
        <v>89</v>
      </c>
      <c r="J4097" s="210" t="s">
        <v>1694</v>
      </c>
    </row>
    <row r="4098" spans="1:10" ht="19.2" hidden="1" customHeight="1" x14ac:dyDescent="0.3">
      <c r="A4098" s="273">
        <v>45568</v>
      </c>
      <c r="B4098" s="273">
        <v>46020</v>
      </c>
      <c r="C4098" s="274" t="s">
        <v>90</v>
      </c>
      <c r="D4098" s="275" t="s">
        <v>1275</v>
      </c>
      <c r="E4098" s="275"/>
      <c r="F4098" s="275"/>
      <c r="G4098" s="421" t="str">
        <f t="shared" si="65"/>
        <v/>
      </c>
      <c r="H4098" s="276">
        <v>24</v>
      </c>
      <c r="I4098" s="275" t="s">
        <v>91</v>
      </c>
      <c r="J4098" s="210" t="s">
        <v>1694</v>
      </c>
    </row>
    <row r="4099" spans="1:10" ht="19.2" hidden="1" customHeight="1" x14ac:dyDescent="0.3">
      <c r="A4099" s="273">
        <v>44252</v>
      </c>
      <c r="B4099" s="273">
        <v>45961</v>
      </c>
      <c r="C4099" s="274" t="s">
        <v>94</v>
      </c>
      <c r="D4099" s="275" t="s">
        <v>15</v>
      </c>
      <c r="E4099" s="275" t="s">
        <v>1489</v>
      </c>
      <c r="F4099" s="275"/>
      <c r="G4099" s="421" t="str">
        <f t="shared" si="65"/>
        <v/>
      </c>
      <c r="H4099" s="276">
        <v>166</v>
      </c>
      <c r="I4099" s="275" t="s">
        <v>96</v>
      </c>
      <c r="J4099" s="210" t="s">
        <v>1694</v>
      </c>
    </row>
    <row r="4100" spans="1:10" ht="19.2" hidden="1" customHeight="1" x14ac:dyDescent="0.3">
      <c r="A4100" s="273">
        <v>45497</v>
      </c>
      <c r="B4100" s="273"/>
      <c r="C4100" s="274" t="s">
        <v>97</v>
      </c>
      <c r="D4100" s="275" t="s">
        <v>118</v>
      </c>
      <c r="E4100" s="275"/>
      <c r="F4100" s="275"/>
      <c r="G4100" s="421" t="str">
        <f t="shared" si="65"/>
        <v/>
      </c>
      <c r="H4100" s="276">
        <v>48</v>
      </c>
      <c r="I4100" s="275" t="s">
        <v>98</v>
      </c>
      <c r="J4100" s="210" t="s">
        <v>1694</v>
      </c>
    </row>
    <row r="4101" spans="1:10" ht="19.2" hidden="1" customHeight="1" x14ac:dyDescent="0.3">
      <c r="A4101" s="273">
        <v>44790</v>
      </c>
      <c r="B4101" s="273">
        <v>45961</v>
      </c>
      <c r="C4101" s="274" t="s">
        <v>100</v>
      </c>
      <c r="D4101" s="275" t="s">
        <v>1275</v>
      </c>
      <c r="E4101" s="275"/>
      <c r="F4101" s="275"/>
      <c r="G4101" s="421" t="str">
        <f t="shared" si="65"/>
        <v/>
      </c>
      <c r="H4101" s="276">
        <v>24</v>
      </c>
      <c r="I4101" s="275" t="s">
        <v>102</v>
      </c>
      <c r="J4101" s="210" t="s">
        <v>1694</v>
      </c>
    </row>
    <row r="4102" spans="1:10" ht="19.2" hidden="1" customHeight="1" x14ac:dyDescent="0.3">
      <c r="A4102" s="273">
        <v>45992</v>
      </c>
      <c r="B4102" s="273">
        <v>46356</v>
      </c>
      <c r="C4102" s="274" t="s">
        <v>111</v>
      </c>
      <c r="D4102" s="275" t="s">
        <v>118</v>
      </c>
      <c r="E4102" s="275"/>
      <c r="F4102" s="275"/>
      <c r="G4102" s="421" t="str">
        <f t="shared" si="65"/>
        <v/>
      </c>
      <c r="H4102" s="276">
        <v>52</v>
      </c>
      <c r="I4102" s="275" t="s">
        <v>112</v>
      </c>
      <c r="J4102" s="210" t="s">
        <v>1694</v>
      </c>
    </row>
    <row r="4103" spans="1:10" ht="19.2" hidden="1" customHeight="1" x14ac:dyDescent="0.3">
      <c r="A4103" s="273">
        <v>45965</v>
      </c>
      <c r="B4103" s="273">
        <v>46326</v>
      </c>
      <c r="C4103" s="274" t="s">
        <v>113</v>
      </c>
      <c r="D4103" s="275" t="s">
        <v>118</v>
      </c>
      <c r="E4103" s="275"/>
      <c r="F4103" s="275"/>
      <c r="G4103" s="421" t="str">
        <f t="shared" si="65"/>
        <v/>
      </c>
      <c r="H4103" s="276">
        <v>52</v>
      </c>
      <c r="I4103" s="275" t="s">
        <v>18</v>
      </c>
      <c r="J4103" s="210" t="s">
        <v>1694</v>
      </c>
    </row>
    <row r="4104" spans="1:10" ht="19.2" hidden="1" customHeight="1" x14ac:dyDescent="0.3">
      <c r="A4104" s="273">
        <v>45836</v>
      </c>
      <c r="B4104" s="273"/>
      <c r="C4104" s="274" t="s">
        <v>114</v>
      </c>
      <c r="D4104" s="275" t="s">
        <v>118</v>
      </c>
      <c r="E4104" s="275" t="s">
        <v>1493</v>
      </c>
      <c r="F4104" s="275"/>
      <c r="G4104" s="421" t="str">
        <f t="shared" si="65"/>
        <v/>
      </c>
      <c r="H4104" s="276">
        <v>166</v>
      </c>
      <c r="I4104" s="275" t="s">
        <v>116</v>
      </c>
      <c r="J4104" s="210" t="s">
        <v>1694</v>
      </c>
    </row>
    <row r="4105" spans="1:10" ht="19.2" hidden="1" customHeight="1" x14ac:dyDescent="0.3">
      <c r="A4105" s="273">
        <v>45836</v>
      </c>
      <c r="B4105" s="273"/>
      <c r="C4105" s="274" t="s">
        <v>114</v>
      </c>
      <c r="D4105" s="275" t="s">
        <v>118</v>
      </c>
      <c r="E4105" s="275" t="s">
        <v>1493</v>
      </c>
      <c r="F4105" s="275"/>
      <c r="G4105" s="421" t="str">
        <f t="shared" si="65"/>
        <v/>
      </c>
      <c r="H4105" s="276">
        <v>111</v>
      </c>
      <c r="I4105" s="275" t="s">
        <v>112</v>
      </c>
      <c r="J4105" s="210" t="s">
        <v>1694</v>
      </c>
    </row>
    <row r="4106" spans="1:10" ht="19.2" hidden="1" customHeight="1" x14ac:dyDescent="0.3">
      <c r="A4106" s="273">
        <v>45079</v>
      </c>
      <c r="B4106" s="273">
        <v>45961</v>
      </c>
      <c r="C4106" s="274" t="s">
        <v>117</v>
      </c>
      <c r="D4106" s="275" t="s">
        <v>118</v>
      </c>
      <c r="E4106" s="275"/>
      <c r="F4106" s="275"/>
      <c r="G4106" s="421" t="str">
        <f t="shared" si="65"/>
        <v/>
      </c>
      <c r="H4106" s="276">
        <v>52</v>
      </c>
      <c r="I4106" s="275" t="s">
        <v>119</v>
      </c>
      <c r="J4106" s="210" t="s">
        <v>1694</v>
      </c>
    </row>
    <row r="4107" spans="1:10" ht="19.2" hidden="1" customHeight="1" x14ac:dyDescent="0.3">
      <c r="A4107" s="273">
        <v>45677</v>
      </c>
      <c r="B4107" s="273">
        <v>46052</v>
      </c>
      <c r="C4107" s="274" t="s">
        <v>120</v>
      </c>
      <c r="D4107" s="275" t="s">
        <v>1275</v>
      </c>
      <c r="E4107" s="275"/>
      <c r="F4107" s="275"/>
      <c r="G4107" s="421" t="str">
        <f t="shared" si="65"/>
        <v/>
      </c>
      <c r="H4107" s="276">
        <v>24</v>
      </c>
      <c r="I4107" s="275" t="s">
        <v>18</v>
      </c>
      <c r="J4107" s="210" t="s">
        <v>1694</v>
      </c>
    </row>
    <row r="4108" spans="1:10" ht="19.2" hidden="1" customHeight="1" x14ac:dyDescent="0.3">
      <c r="A4108" s="273">
        <v>45677</v>
      </c>
      <c r="B4108" s="273">
        <v>46052</v>
      </c>
      <c r="C4108" s="274" t="s">
        <v>120</v>
      </c>
      <c r="D4108" s="275" t="s">
        <v>1275</v>
      </c>
      <c r="E4108" s="275"/>
      <c r="F4108" s="275"/>
      <c r="G4108" s="421" t="str">
        <f t="shared" si="65"/>
        <v/>
      </c>
      <c r="H4108" s="276">
        <v>24</v>
      </c>
      <c r="I4108" s="275" t="s">
        <v>121</v>
      </c>
      <c r="J4108" s="210" t="s">
        <v>1694</v>
      </c>
    </row>
    <row r="4109" spans="1:10" ht="19.2" hidden="1" customHeight="1" x14ac:dyDescent="0.3">
      <c r="A4109" s="273">
        <v>45894</v>
      </c>
      <c r="B4109" s="273"/>
      <c r="C4109" s="274" t="s">
        <v>122</v>
      </c>
      <c r="D4109" s="275" t="s">
        <v>118</v>
      </c>
      <c r="E4109" s="275"/>
      <c r="F4109" s="275"/>
      <c r="G4109" s="421" t="str">
        <f t="shared" si="65"/>
        <v/>
      </c>
      <c r="H4109" s="276">
        <v>48</v>
      </c>
      <c r="I4109" s="275" t="s">
        <v>123</v>
      </c>
      <c r="J4109" s="210" t="s">
        <v>1694</v>
      </c>
    </row>
    <row r="4110" spans="1:10" ht="19.2" hidden="1" customHeight="1" x14ac:dyDescent="0.3">
      <c r="A4110" s="273">
        <v>45783</v>
      </c>
      <c r="B4110" s="273"/>
      <c r="C4110" s="274" t="s">
        <v>124</v>
      </c>
      <c r="D4110" s="275" t="s">
        <v>118</v>
      </c>
      <c r="E4110" s="275"/>
      <c r="F4110" s="275"/>
      <c r="G4110" s="421" t="str">
        <f t="shared" si="65"/>
        <v/>
      </c>
      <c r="H4110" s="276">
        <v>48</v>
      </c>
      <c r="I4110" s="275" t="s">
        <v>125</v>
      </c>
      <c r="J4110" s="210" t="s">
        <v>1694</v>
      </c>
    </row>
    <row r="4111" spans="1:10" ht="19.2" hidden="1" customHeight="1" x14ac:dyDescent="0.3">
      <c r="A4111" s="273">
        <v>45857</v>
      </c>
      <c r="B4111" s="273"/>
      <c r="C4111" s="274" t="s">
        <v>126</v>
      </c>
      <c r="D4111" s="275" t="s">
        <v>118</v>
      </c>
      <c r="E4111" s="275"/>
      <c r="F4111" s="275"/>
      <c r="G4111" s="421" t="str">
        <f t="shared" si="65"/>
        <v/>
      </c>
      <c r="H4111" s="276">
        <v>48</v>
      </c>
      <c r="I4111" s="275" t="s">
        <v>127</v>
      </c>
      <c r="J4111" s="210" t="s">
        <v>1694</v>
      </c>
    </row>
    <row r="4112" spans="1:10" ht="19.2" hidden="1" customHeight="1" x14ac:dyDescent="0.3">
      <c r="A4112" s="273">
        <v>45838</v>
      </c>
      <c r="B4112" s="273"/>
      <c r="C4112" s="274" t="s">
        <v>129</v>
      </c>
      <c r="D4112" s="275" t="s">
        <v>118</v>
      </c>
      <c r="E4112" s="275"/>
      <c r="F4112" s="275"/>
      <c r="G4112" s="421" t="str">
        <f t="shared" si="65"/>
        <v/>
      </c>
      <c r="H4112" s="276">
        <v>48</v>
      </c>
      <c r="I4112" s="275" t="s">
        <v>130</v>
      </c>
      <c r="J4112" s="210" t="s">
        <v>1694</v>
      </c>
    </row>
    <row r="4113" spans="1:10" ht="19.2" hidden="1" customHeight="1" x14ac:dyDescent="0.3">
      <c r="A4113" s="273">
        <v>45448</v>
      </c>
      <c r="B4113" s="273">
        <v>46173</v>
      </c>
      <c r="C4113" s="274" t="s">
        <v>131</v>
      </c>
      <c r="D4113" s="275" t="s">
        <v>15</v>
      </c>
      <c r="E4113" s="275" t="s">
        <v>1489</v>
      </c>
      <c r="F4113" s="275"/>
      <c r="G4113" s="421" t="str">
        <f t="shared" si="65"/>
        <v/>
      </c>
      <c r="H4113" s="276">
        <v>280.17</v>
      </c>
      <c r="I4113" s="275" t="s">
        <v>23</v>
      </c>
      <c r="J4113" s="210" t="s">
        <v>1694</v>
      </c>
    </row>
    <row r="4114" spans="1:10" ht="19.2" hidden="1" customHeight="1" x14ac:dyDescent="0.3">
      <c r="A4114" s="273">
        <v>45972</v>
      </c>
      <c r="B4114" s="273">
        <v>46326</v>
      </c>
      <c r="C4114" s="274" t="s">
        <v>131</v>
      </c>
      <c r="D4114" s="275" t="s">
        <v>118</v>
      </c>
      <c r="E4114" s="275"/>
      <c r="F4114" s="275"/>
      <c r="G4114" s="421" t="str">
        <f t="shared" si="65"/>
        <v/>
      </c>
      <c r="H4114" s="276">
        <v>52</v>
      </c>
      <c r="I4114" s="275" t="s">
        <v>23</v>
      </c>
      <c r="J4114" s="210" t="s">
        <v>1694</v>
      </c>
    </row>
    <row r="4115" spans="1:10" ht="19.2" hidden="1" customHeight="1" x14ac:dyDescent="0.3">
      <c r="A4115" s="273">
        <v>45448</v>
      </c>
      <c r="B4115" s="273">
        <v>46173</v>
      </c>
      <c r="C4115" s="274" t="s">
        <v>131</v>
      </c>
      <c r="D4115" s="275" t="s">
        <v>15</v>
      </c>
      <c r="E4115" s="275"/>
      <c r="F4115" s="275"/>
      <c r="G4115" s="421" t="str">
        <f t="shared" si="65"/>
        <v/>
      </c>
      <c r="H4115" s="276">
        <v>255.42</v>
      </c>
      <c r="I4115" s="275" t="s">
        <v>133</v>
      </c>
      <c r="J4115" s="210" t="s">
        <v>1694</v>
      </c>
    </row>
    <row r="4116" spans="1:10" ht="19.2" hidden="1" customHeight="1" x14ac:dyDescent="0.3">
      <c r="A4116" s="273">
        <v>45972</v>
      </c>
      <c r="B4116" s="273">
        <v>46326</v>
      </c>
      <c r="C4116" s="274" t="s">
        <v>131</v>
      </c>
      <c r="D4116" s="275" t="s">
        <v>118</v>
      </c>
      <c r="E4116" s="275"/>
      <c r="F4116" s="275"/>
      <c r="G4116" s="421" t="str">
        <f t="shared" ref="G4116:G4179" si="66">IF(F4116="","",F4116*25)</f>
        <v/>
      </c>
      <c r="H4116" s="276">
        <v>52</v>
      </c>
      <c r="I4116" s="275" t="s">
        <v>133</v>
      </c>
      <c r="J4116" s="210" t="s">
        <v>1694</v>
      </c>
    </row>
    <row r="4117" spans="1:10" ht="19.2" hidden="1" customHeight="1" x14ac:dyDescent="0.3">
      <c r="A4117" s="273">
        <v>45742</v>
      </c>
      <c r="B4117" s="273">
        <v>46109</v>
      </c>
      <c r="C4117" s="274" t="s">
        <v>134</v>
      </c>
      <c r="D4117" s="275" t="s">
        <v>1275</v>
      </c>
      <c r="E4117" s="275"/>
      <c r="F4117" s="275"/>
      <c r="G4117" s="421" t="str">
        <f t="shared" si="66"/>
        <v/>
      </c>
      <c r="H4117" s="276">
        <v>24</v>
      </c>
      <c r="I4117" s="275" t="s">
        <v>12</v>
      </c>
      <c r="J4117" s="210" t="s">
        <v>1694</v>
      </c>
    </row>
    <row r="4118" spans="1:10" ht="19.2" hidden="1" customHeight="1" x14ac:dyDescent="0.3">
      <c r="A4118" s="273">
        <v>45902</v>
      </c>
      <c r="B4118" s="273"/>
      <c r="C4118" s="274" t="s">
        <v>135</v>
      </c>
      <c r="D4118" s="275" t="s">
        <v>1275</v>
      </c>
      <c r="E4118" s="275"/>
      <c r="F4118" s="275"/>
      <c r="G4118" s="421" t="str">
        <f t="shared" si="66"/>
        <v/>
      </c>
      <c r="H4118" s="276">
        <v>20</v>
      </c>
      <c r="I4118" s="275" t="s">
        <v>136</v>
      </c>
      <c r="J4118" s="210" t="s">
        <v>1694</v>
      </c>
    </row>
    <row r="4119" spans="1:10" ht="19.2" hidden="1" customHeight="1" x14ac:dyDescent="0.3">
      <c r="A4119" s="273">
        <v>45902</v>
      </c>
      <c r="B4119" s="273"/>
      <c r="C4119" s="274" t="s">
        <v>135</v>
      </c>
      <c r="D4119" s="275" t="s">
        <v>1275</v>
      </c>
      <c r="E4119" s="275"/>
      <c r="F4119" s="275"/>
      <c r="G4119" s="421" t="str">
        <f t="shared" si="66"/>
        <v/>
      </c>
      <c r="H4119" s="276">
        <v>20</v>
      </c>
      <c r="I4119" s="275" t="s">
        <v>137</v>
      </c>
      <c r="J4119" s="210" t="s">
        <v>1694</v>
      </c>
    </row>
    <row r="4120" spans="1:10" ht="19.2" hidden="1" customHeight="1" x14ac:dyDescent="0.3">
      <c r="A4120" s="273">
        <v>45934</v>
      </c>
      <c r="B4120" s="273"/>
      <c r="C4120" s="274" t="s">
        <v>135</v>
      </c>
      <c r="D4120" s="275" t="s">
        <v>1275</v>
      </c>
      <c r="E4120" s="275"/>
      <c r="F4120" s="275"/>
      <c r="G4120" s="421" t="str">
        <f t="shared" si="66"/>
        <v/>
      </c>
      <c r="H4120" s="276">
        <v>20</v>
      </c>
      <c r="I4120" s="275" t="s">
        <v>138</v>
      </c>
      <c r="J4120" s="210" t="s">
        <v>1694</v>
      </c>
    </row>
    <row r="4121" spans="1:10" ht="19.2" hidden="1" customHeight="1" x14ac:dyDescent="0.3">
      <c r="A4121" s="273">
        <v>45947</v>
      </c>
      <c r="B4121" s="273">
        <v>46295</v>
      </c>
      <c r="C4121" s="274" t="s">
        <v>139</v>
      </c>
      <c r="D4121" s="275" t="s">
        <v>1275</v>
      </c>
      <c r="E4121" s="275"/>
      <c r="F4121" s="275"/>
      <c r="G4121" s="421" t="str">
        <f t="shared" si="66"/>
        <v/>
      </c>
      <c r="H4121" s="276">
        <v>20</v>
      </c>
      <c r="I4121" s="275" t="s">
        <v>140</v>
      </c>
      <c r="J4121" s="210" t="s">
        <v>1694</v>
      </c>
    </row>
    <row r="4122" spans="1:10" ht="19.2" hidden="1" customHeight="1" x14ac:dyDescent="0.3">
      <c r="A4122" s="273">
        <v>46041</v>
      </c>
      <c r="B4122" s="273">
        <v>46386</v>
      </c>
      <c r="C4122" s="274" t="s">
        <v>139</v>
      </c>
      <c r="D4122" s="275" t="s">
        <v>1275</v>
      </c>
      <c r="E4122" s="275"/>
      <c r="F4122" s="275"/>
      <c r="G4122" s="421" t="str">
        <f t="shared" si="66"/>
        <v/>
      </c>
      <c r="H4122" s="276">
        <v>20</v>
      </c>
      <c r="I4122" s="275" t="s">
        <v>1525</v>
      </c>
      <c r="J4122" s="210" t="s">
        <v>1694</v>
      </c>
    </row>
    <row r="4123" spans="1:10" ht="19.2" hidden="1" customHeight="1" x14ac:dyDescent="0.3">
      <c r="A4123" s="273">
        <v>43591</v>
      </c>
      <c r="B4123" s="273">
        <v>45961</v>
      </c>
      <c r="C4123" s="274" t="s">
        <v>141</v>
      </c>
      <c r="D4123" s="275" t="s">
        <v>635</v>
      </c>
      <c r="E4123" s="275"/>
      <c r="F4123" s="275"/>
      <c r="G4123" s="421" t="str">
        <f t="shared" si="66"/>
        <v/>
      </c>
      <c r="H4123" s="276">
        <v>220</v>
      </c>
      <c r="I4123" s="275" t="s">
        <v>143</v>
      </c>
      <c r="J4123" s="210" t="s">
        <v>1694</v>
      </c>
    </row>
    <row r="4124" spans="1:10" ht="19.2" hidden="1" customHeight="1" x14ac:dyDescent="0.3">
      <c r="A4124" s="273">
        <v>45860</v>
      </c>
      <c r="B4124" s="273"/>
      <c r="C4124" s="274" t="s">
        <v>144</v>
      </c>
      <c r="D4124" s="275" t="s">
        <v>145</v>
      </c>
      <c r="E4124" s="275"/>
      <c r="F4124" s="275"/>
      <c r="G4124" s="421" t="str">
        <f t="shared" si="66"/>
        <v/>
      </c>
      <c r="H4124" s="276">
        <v>79</v>
      </c>
      <c r="I4124" s="275" t="s">
        <v>146</v>
      </c>
      <c r="J4124" s="210" t="s">
        <v>1694</v>
      </c>
    </row>
    <row r="4125" spans="1:10" ht="19.2" hidden="1" customHeight="1" x14ac:dyDescent="0.3">
      <c r="A4125" s="273">
        <v>44984</v>
      </c>
      <c r="B4125" s="273">
        <v>45961</v>
      </c>
      <c r="C4125" s="274" t="s">
        <v>147</v>
      </c>
      <c r="D4125" s="275" t="s">
        <v>145</v>
      </c>
      <c r="E4125" s="275" t="s">
        <v>1494</v>
      </c>
      <c r="F4125" s="275"/>
      <c r="G4125" s="421" t="str">
        <f t="shared" si="66"/>
        <v/>
      </c>
      <c r="H4125" s="276">
        <v>93.9</v>
      </c>
      <c r="I4125" s="275" t="s">
        <v>149</v>
      </c>
      <c r="J4125" s="210" t="s">
        <v>1694</v>
      </c>
    </row>
    <row r="4126" spans="1:10" ht="19.2" hidden="1" customHeight="1" x14ac:dyDescent="0.3">
      <c r="A4126" s="273">
        <v>44984</v>
      </c>
      <c r="B4126" s="273">
        <v>45961</v>
      </c>
      <c r="C4126" s="274" t="s">
        <v>147</v>
      </c>
      <c r="D4126" s="275" t="s">
        <v>118</v>
      </c>
      <c r="E4126" s="275"/>
      <c r="F4126" s="275"/>
      <c r="G4126" s="421" t="str">
        <f t="shared" si="66"/>
        <v/>
      </c>
      <c r="H4126" s="276">
        <v>52</v>
      </c>
      <c r="I4126" s="275" t="s">
        <v>150</v>
      </c>
      <c r="J4126" s="210" t="s">
        <v>1694</v>
      </c>
    </row>
    <row r="4127" spans="1:10" ht="19.2" hidden="1" customHeight="1" x14ac:dyDescent="0.3">
      <c r="A4127" s="273">
        <v>44984</v>
      </c>
      <c r="B4127" s="273">
        <v>45961</v>
      </c>
      <c r="C4127" s="274" t="s">
        <v>147</v>
      </c>
      <c r="D4127" s="275" t="s">
        <v>118</v>
      </c>
      <c r="E4127" s="275"/>
      <c r="F4127" s="275"/>
      <c r="G4127" s="421" t="str">
        <f t="shared" si="66"/>
        <v/>
      </c>
      <c r="H4127" s="276">
        <v>52</v>
      </c>
      <c r="I4127" s="275" t="s">
        <v>151</v>
      </c>
      <c r="J4127" s="210" t="s">
        <v>1694</v>
      </c>
    </row>
    <row r="4128" spans="1:10" ht="19.2" hidden="1" customHeight="1" x14ac:dyDescent="0.3">
      <c r="A4128" s="273">
        <v>46050</v>
      </c>
      <c r="B4128" s="273">
        <v>46386</v>
      </c>
      <c r="C4128" s="274" t="s">
        <v>156</v>
      </c>
      <c r="D4128" s="275" t="s">
        <v>118</v>
      </c>
      <c r="E4128" s="275"/>
      <c r="F4128" s="275"/>
      <c r="G4128" s="421" t="str">
        <f t="shared" si="66"/>
        <v/>
      </c>
      <c r="H4128" s="276">
        <v>52</v>
      </c>
      <c r="I4128" s="275" t="s">
        <v>157</v>
      </c>
      <c r="J4128" s="210" t="s">
        <v>1694</v>
      </c>
    </row>
    <row r="4129" spans="1:10" ht="19.2" hidden="1" customHeight="1" x14ac:dyDescent="0.3">
      <c r="A4129" s="273">
        <v>46050</v>
      </c>
      <c r="B4129" s="273">
        <v>46386</v>
      </c>
      <c r="C4129" s="274" t="s">
        <v>156</v>
      </c>
      <c r="D4129" s="275" t="s">
        <v>118</v>
      </c>
      <c r="E4129" s="275"/>
      <c r="F4129" s="275"/>
      <c r="G4129" s="421" t="str">
        <f t="shared" si="66"/>
        <v/>
      </c>
      <c r="H4129" s="276">
        <v>52</v>
      </c>
      <c r="I4129" s="275" t="s">
        <v>158</v>
      </c>
      <c r="J4129" s="210" t="s">
        <v>1694</v>
      </c>
    </row>
    <row r="4130" spans="1:10" ht="19.2" hidden="1" customHeight="1" x14ac:dyDescent="0.3">
      <c r="A4130" s="273">
        <v>46050</v>
      </c>
      <c r="B4130" s="273">
        <v>46386</v>
      </c>
      <c r="C4130" s="274" t="s">
        <v>156</v>
      </c>
      <c r="D4130" s="275" t="s">
        <v>118</v>
      </c>
      <c r="E4130" s="275"/>
      <c r="F4130" s="275"/>
      <c r="G4130" s="421" t="str">
        <f t="shared" si="66"/>
        <v/>
      </c>
      <c r="H4130" s="276">
        <v>52</v>
      </c>
      <c r="I4130" s="275" t="s">
        <v>159</v>
      </c>
      <c r="J4130" s="210" t="s">
        <v>1694</v>
      </c>
    </row>
    <row r="4131" spans="1:10" ht="19.2" hidden="1" customHeight="1" x14ac:dyDescent="0.3">
      <c r="A4131" s="273">
        <v>43628</v>
      </c>
      <c r="B4131" s="273">
        <v>46122</v>
      </c>
      <c r="C4131" s="274" t="s">
        <v>160</v>
      </c>
      <c r="D4131" s="275" t="s">
        <v>145</v>
      </c>
      <c r="E4131" s="275"/>
      <c r="F4131" s="275"/>
      <c r="G4131" s="421" t="str">
        <f t="shared" si="66"/>
        <v/>
      </c>
      <c r="H4131" s="276">
        <v>206</v>
      </c>
      <c r="I4131" s="275" t="s">
        <v>162</v>
      </c>
      <c r="J4131" s="210" t="s">
        <v>1694</v>
      </c>
    </row>
    <row r="4132" spans="1:10" ht="19.2" hidden="1" customHeight="1" x14ac:dyDescent="0.3">
      <c r="A4132" s="273">
        <v>45973</v>
      </c>
      <c r="B4132" s="273"/>
      <c r="C4132" s="274" t="s">
        <v>169</v>
      </c>
      <c r="D4132" s="275" t="s">
        <v>118</v>
      </c>
      <c r="E4132" s="275"/>
      <c r="F4132" s="275"/>
      <c r="G4132" s="421" t="str">
        <f t="shared" si="66"/>
        <v/>
      </c>
      <c r="H4132" s="276">
        <v>52</v>
      </c>
      <c r="I4132" s="275" t="s">
        <v>170</v>
      </c>
      <c r="J4132" s="210" t="s">
        <v>1694</v>
      </c>
    </row>
    <row r="4133" spans="1:10" ht="19.2" hidden="1" customHeight="1" x14ac:dyDescent="0.3">
      <c r="A4133" s="273">
        <v>46028</v>
      </c>
      <c r="B4133" s="273">
        <v>46386</v>
      </c>
      <c r="C4133" s="274" t="s">
        <v>164</v>
      </c>
      <c r="D4133" s="275" t="s">
        <v>118</v>
      </c>
      <c r="E4133" s="275"/>
      <c r="F4133" s="275"/>
      <c r="G4133" s="421" t="str">
        <f t="shared" si="66"/>
        <v/>
      </c>
      <c r="H4133" s="276">
        <v>52</v>
      </c>
      <c r="I4133" s="275" t="s">
        <v>165</v>
      </c>
      <c r="J4133" s="210" t="s">
        <v>1694</v>
      </c>
    </row>
    <row r="4134" spans="1:10" ht="19.2" hidden="1" customHeight="1" x14ac:dyDescent="0.3">
      <c r="A4134" s="273">
        <v>45784</v>
      </c>
      <c r="B4134" s="273"/>
      <c r="C4134" s="274" t="s">
        <v>166</v>
      </c>
      <c r="D4134" s="275" t="s">
        <v>167</v>
      </c>
      <c r="E4134" s="275"/>
      <c r="F4134" s="275"/>
      <c r="G4134" s="421" t="str">
        <f t="shared" si="66"/>
        <v/>
      </c>
      <c r="H4134" s="276">
        <v>183</v>
      </c>
      <c r="I4134" s="275" t="s">
        <v>168</v>
      </c>
      <c r="J4134" s="210" t="s">
        <v>1694</v>
      </c>
    </row>
    <row r="4135" spans="1:10" ht="19.2" hidden="1" customHeight="1" x14ac:dyDescent="0.3">
      <c r="A4135" s="273">
        <v>45446</v>
      </c>
      <c r="B4135" s="273"/>
      <c r="C4135" s="274" t="s">
        <v>171</v>
      </c>
      <c r="D4135" s="275" t="s">
        <v>118</v>
      </c>
      <c r="E4135" s="275"/>
      <c r="F4135" s="275"/>
      <c r="G4135" s="421" t="str">
        <f t="shared" si="66"/>
        <v/>
      </c>
      <c r="H4135" s="276">
        <v>48</v>
      </c>
      <c r="I4135" s="275" t="s">
        <v>20</v>
      </c>
      <c r="J4135" s="210" t="s">
        <v>1694</v>
      </c>
    </row>
    <row r="4136" spans="1:10" ht="19.2" hidden="1" customHeight="1" x14ac:dyDescent="0.3">
      <c r="A4136" s="273">
        <v>45224</v>
      </c>
      <c r="B4136" s="273">
        <v>45961</v>
      </c>
      <c r="C4136" s="274" t="s">
        <v>173</v>
      </c>
      <c r="D4136" s="275" t="s">
        <v>118</v>
      </c>
      <c r="E4136" s="275"/>
      <c r="F4136" s="275"/>
      <c r="G4136" s="421" t="str">
        <f t="shared" si="66"/>
        <v/>
      </c>
      <c r="H4136" s="276">
        <v>52</v>
      </c>
      <c r="I4136" s="275" t="s">
        <v>23</v>
      </c>
      <c r="J4136" s="210" t="s">
        <v>1694</v>
      </c>
    </row>
    <row r="4137" spans="1:10" ht="19.2" hidden="1" customHeight="1" x14ac:dyDescent="0.3">
      <c r="A4137" s="273">
        <v>46092</v>
      </c>
      <c r="B4137" s="273">
        <v>46446</v>
      </c>
      <c r="C4137" s="274" t="s">
        <v>1606</v>
      </c>
      <c r="D4137" s="275" t="s">
        <v>15</v>
      </c>
      <c r="E4137" s="275"/>
      <c r="F4137" s="275"/>
      <c r="G4137" s="421" t="str">
        <f t="shared" si="66"/>
        <v/>
      </c>
      <c r="H4137" s="276">
        <v>132</v>
      </c>
      <c r="I4137" s="275" t="s">
        <v>1607</v>
      </c>
      <c r="J4137" s="210" t="s">
        <v>1694</v>
      </c>
    </row>
    <row r="4138" spans="1:10" ht="19.2" hidden="1" customHeight="1" x14ac:dyDescent="0.3">
      <c r="A4138" s="273">
        <v>46014</v>
      </c>
      <c r="B4138" s="273">
        <v>46356</v>
      </c>
      <c r="C4138" s="274" t="s">
        <v>109</v>
      </c>
      <c r="D4138" s="275" t="s">
        <v>118</v>
      </c>
      <c r="E4138" s="275"/>
      <c r="F4138" s="275"/>
      <c r="G4138" s="421" t="str">
        <f t="shared" si="66"/>
        <v/>
      </c>
      <c r="H4138" s="276">
        <v>52</v>
      </c>
      <c r="I4138" s="275" t="s">
        <v>110</v>
      </c>
      <c r="J4138" s="210" t="s">
        <v>1694</v>
      </c>
    </row>
    <row r="4139" spans="1:10" ht="19.2" hidden="1" customHeight="1" x14ac:dyDescent="0.3">
      <c r="A4139" s="273">
        <v>45207</v>
      </c>
      <c r="B4139" s="273">
        <v>45961</v>
      </c>
      <c r="C4139" s="274" t="s">
        <v>176</v>
      </c>
      <c r="D4139" s="275" t="s">
        <v>118</v>
      </c>
      <c r="E4139" s="275"/>
      <c r="F4139" s="275"/>
      <c r="G4139" s="421" t="str">
        <f t="shared" si="66"/>
        <v/>
      </c>
      <c r="H4139" s="276">
        <v>52</v>
      </c>
      <c r="I4139" s="275" t="s">
        <v>177</v>
      </c>
      <c r="J4139" s="210" t="s">
        <v>1694</v>
      </c>
    </row>
    <row r="4140" spans="1:10" ht="19.2" hidden="1" customHeight="1" x14ac:dyDescent="0.3">
      <c r="A4140" s="273">
        <v>46132</v>
      </c>
      <c r="B4140" s="273">
        <v>46476</v>
      </c>
      <c r="C4140" s="274" t="s">
        <v>1609</v>
      </c>
      <c r="D4140" s="275" t="s">
        <v>145</v>
      </c>
      <c r="E4140" s="275"/>
      <c r="F4140" s="275"/>
      <c r="G4140" s="421" t="str">
        <f t="shared" si="66"/>
        <v/>
      </c>
      <c r="H4140" s="276">
        <v>86</v>
      </c>
      <c r="I4140" s="275" t="s">
        <v>1610</v>
      </c>
      <c r="J4140" s="210" t="s">
        <v>1694</v>
      </c>
    </row>
    <row r="4141" spans="1:10" ht="19.2" hidden="1" customHeight="1" x14ac:dyDescent="0.3">
      <c r="A4141" s="273">
        <v>46119</v>
      </c>
      <c r="B4141" s="273">
        <v>46477</v>
      </c>
      <c r="C4141" s="274" t="s">
        <v>1611</v>
      </c>
      <c r="D4141" s="275" t="s">
        <v>1275</v>
      </c>
      <c r="E4141" s="275"/>
      <c r="F4141" s="275"/>
      <c r="G4141" s="421" t="str">
        <f t="shared" si="66"/>
        <v/>
      </c>
      <c r="H4141" s="276">
        <v>24</v>
      </c>
      <c r="I4141" s="275" t="s">
        <v>1612</v>
      </c>
      <c r="J4141" s="210" t="s">
        <v>1694</v>
      </c>
    </row>
    <row r="4142" spans="1:10" ht="19.2" hidden="1" customHeight="1" x14ac:dyDescent="0.3">
      <c r="A4142" s="273">
        <v>45208</v>
      </c>
      <c r="B4142" s="273">
        <v>45961</v>
      </c>
      <c r="C4142" s="274" t="s">
        <v>178</v>
      </c>
      <c r="D4142" s="275" t="s">
        <v>118</v>
      </c>
      <c r="E4142" s="275"/>
      <c r="F4142" s="275"/>
      <c r="G4142" s="421" t="str">
        <f t="shared" si="66"/>
        <v/>
      </c>
      <c r="H4142" s="276">
        <v>52</v>
      </c>
      <c r="I4142" s="275" t="s">
        <v>179</v>
      </c>
      <c r="J4142" s="210" t="s">
        <v>1694</v>
      </c>
    </row>
    <row r="4143" spans="1:10" ht="19.2" hidden="1" customHeight="1" x14ac:dyDescent="0.3">
      <c r="A4143" s="273">
        <v>44498</v>
      </c>
      <c r="B4143" s="273">
        <v>45961</v>
      </c>
      <c r="C4143" s="274" t="s">
        <v>180</v>
      </c>
      <c r="D4143" s="275" t="s">
        <v>635</v>
      </c>
      <c r="E4143" s="275" t="s">
        <v>1489</v>
      </c>
      <c r="F4143" s="275"/>
      <c r="G4143" s="421" t="str">
        <f t="shared" si="66"/>
        <v/>
      </c>
      <c r="H4143" s="276">
        <v>323.2</v>
      </c>
      <c r="I4143" s="275" t="s">
        <v>182</v>
      </c>
      <c r="J4143" s="210" t="s">
        <v>1694</v>
      </c>
    </row>
    <row r="4144" spans="1:10" ht="19.2" hidden="1" customHeight="1" x14ac:dyDescent="0.3">
      <c r="A4144" s="273">
        <v>43402</v>
      </c>
      <c r="B4144" s="273">
        <v>45961</v>
      </c>
      <c r="C4144" s="274" t="s">
        <v>180</v>
      </c>
      <c r="D4144" s="275" t="s">
        <v>635</v>
      </c>
      <c r="E4144" s="275" t="s">
        <v>1489</v>
      </c>
      <c r="F4144" s="275"/>
      <c r="G4144" s="421" t="str">
        <f t="shared" si="66"/>
        <v/>
      </c>
      <c r="H4144" s="276">
        <v>323.2</v>
      </c>
      <c r="I4144" s="275" t="s">
        <v>183</v>
      </c>
      <c r="J4144" s="210" t="s">
        <v>1694</v>
      </c>
    </row>
    <row r="4145" spans="1:10" ht="19.2" hidden="1" customHeight="1" x14ac:dyDescent="0.3">
      <c r="A4145" s="273">
        <v>45625</v>
      </c>
      <c r="B4145" s="273">
        <v>46020</v>
      </c>
      <c r="C4145" s="274" t="s">
        <v>184</v>
      </c>
      <c r="D4145" s="275" t="s">
        <v>185</v>
      </c>
      <c r="E4145" s="275"/>
      <c r="F4145" s="275"/>
      <c r="G4145" s="421" t="str">
        <f t="shared" si="66"/>
        <v/>
      </c>
      <c r="H4145" s="276">
        <v>165</v>
      </c>
      <c r="I4145" s="275" t="s">
        <v>186</v>
      </c>
      <c r="J4145" s="210" t="s">
        <v>1694</v>
      </c>
    </row>
    <row r="4146" spans="1:10" ht="19.2" hidden="1" customHeight="1" x14ac:dyDescent="0.3">
      <c r="A4146" s="273">
        <v>45947</v>
      </c>
      <c r="B4146" s="273">
        <v>46295</v>
      </c>
      <c r="C4146" s="274" t="s">
        <v>184</v>
      </c>
      <c r="D4146" s="275" t="s">
        <v>187</v>
      </c>
      <c r="E4146" s="275"/>
      <c r="F4146" s="275"/>
      <c r="G4146" s="421" t="str">
        <f t="shared" si="66"/>
        <v/>
      </c>
      <c r="H4146" s="276">
        <v>230</v>
      </c>
      <c r="I4146" s="275" t="s">
        <v>186</v>
      </c>
      <c r="J4146" s="210" t="s">
        <v>1694</v>
      </c>
    </row>
    <row r="4147" spans="1:10" ht="19.2" hidden="1" customHeight="1" x14ac:dyDescent="0.3">
      <c r="A4147" s="273">
        <v>45062</v>
      </c>
      <c r="B4147" s="273">
        <v>45961</v>
      </c>
      <c r="C4147" s="274" t="s">
        <v>188</v>
      </c>
      <c r="D4147" s="275" t="s">
        <v>118</v>
      </c>
      <c r="E4147" s="275"/>
      <c r="F4147" s="275"/>
      <c r="G4147" s="421" t="str">
        <f t="shared" si="66"/>
        <v/>
      </c>
      <c r="H4147" s="276">
        <v>52</v>
      </c>
      <c r="I4147" s="275" t="s">
        <v>189</v>
      </c>
      <c r="J4147" s="210" t="s">
        <v>1694</v>
      </c>
    </row>
    <row r="4148" spans="1:10" ht="19.2" hidden="1" customHeight="1" x14ac:dyDescent="0.3">
      <c r="A4148" s="273">
        <v>45660</v>
      </c>
      <c r="B4148" s="273">
        <v>46052</v>
      </c>
      <c r="C4148" s="274" t="s">
        <v>188</v>
      </c>
      <c r="D4148" s="275" t="s">
        <v>187</v>
      </c>
      <c r="E4148" s="275"/>
      <c r="F4148" s="275"/>
      <c r="G4148" s="421" t="str">
        <f t="shared" si="66"/>
        <v/>
      </c>
      <c r="H4148" s="276">
        <v>253</v>
      </c>
      <c r="I4148" s="275" t="s">
        <v>189</v>
      </c>
      <c r="J4148" s="210" t="s">
        <v>1694</v>
      </c>
    </row>
    <row r="4149" spans="1:10" ht="19.2" hidden="1" customHeight="1" x14ac:dyDescent="0.3">
      <c r="A4149" s="273">
        <v>45875</v>
      </c>
      <c r="B4149" s="273">
        <v>46234</v>
      </c>
      <c r="C4149" s="274" t="s">
        <v>188</v>
      </c>
      <c r="D4149" s="275" t="s">
        <v>1275</v>
      </c>
      <c r="E4149" s="275"/>
      <c r="F4149" s="275"/>
      <c r="G4149" s="421" t="str">
        <f t="shared" si="66"/>
        <v/>
      </c>
      <c r="H4149" s="276">
        <v>20</v>
      </c>
      <c r="I4149" s="275" t="s">
        <v>190</v>
      </c>
      <c r="J4149" s="210" t="s">
        <v>1694</v>
      </c>
    </row>
    <row r="4150" spans="1:10" ht="19.2" hidden="1" customHeight="1" x14ac:dyDescent="0.3">
      <c r="A4150" s="273">
        <v>45213</v>
      </c>
      <c r="B4150" s="273">
        <v>45961</v>
      </c>
      <c r="C4150" s="274" t="s">
        <v>191</v>
      </c>
      <c r="D4150" s="275" t="s">
        <v>118</v>
      </c>
      <c r="E4150" s="275"/>
      <c r="F4150" s="275"/>
      <c r="G4150" s="421" t="str">
        <f t="shared" si="66"/>
        <v/>
      </c>
      <c r="H4150" s="276">
        <v>52</v>
      </c>
      <c r="I4150" s="275" t="s">
        <v>102</v>
      </c>
      <c r="J4150" s="210" t="s">
        <v>1694</v>
      </c>
    </row>
    <row r="4151" spans="1:10" ht="19.2" hidden="1" customHeight="1" x14ac:dyDescent="0.3">
      <c r="A4151" s="273">
        <v>45213</v>
      </c>
      <c r="B4151" s="273">
        <v>45961</v>
      </c>
      <c r="C4151" s="274" t="s">
        <v>191</v>
      </c>
      <c r="D4151" s="275" t="s">
        <v>118</v>
      </c>
      <c r="E4151" s="275"/>
      <c r="F4151" s="275"/>
      <c r="G4151" s="421" t="str">
        <f t="shared" si="66"/>
        <v/>
      </c>
      <c r="H4151" s="276">
        <v>52</v>
      </c>
      <c r="I4151" s="275" t="s">
        <v>20</v>
      </c>
      <c r="J4151" s="210" t="s">
        <v>1694</v>
      </c>
    </row>
    <row r="4152" spans="1:10" ht="19.2" hidden="1" customHeight="1" x14ac:dyDescent="0.3">
      <c r="A4152" s="273">
        <v>45719</v>
      </c>
      <c r="B4152" s="273">
        <v>46109</v>
      </c>
      <c r="C4152" s="274" t="s">
        <v>192</v>
      </c>
      <c r="D4152" s="275" t="s">
        <v>118</v>
      </c>
      <c r="E4152" s="275"/>
      <c r="F4152" s="275"/>
      <c r="G4152" s="421" t="str">
        <f t="shared" si="66"/>
        <v/>
      </c>
      <c r="H4152" s="276">
        <v>52</v>
      </c>
      <c r="I4152" s="275" t="s">
        <v>193</v>
      </c>
      <c r="J4152" s="210" t="s">
        <v>1694</v>
      </c>
    </row>
    <row r="4153" spans="1:10" ht="19.2" hidden="1" customHeight="1" x14ac:dyDescent="0.3">
      <c r="A4153" s="273">
        <v>45719</v>
      </c>
      <c r="B4153" s="273">
        <v>46109</v>
      </c>
      <c r="C4153" s="274" t="s">
        <v>192</v>
      </c>
      <c r="D4153" s="275" t="s">
        <v>118</v>
      </c>
      <c r="E4153" s="275"/>
      <c r="F4153" s="275"/>
      <c r="G4153" s="421" t="str">
        <f t="shared" si="66"/>
        <v/>
      </c>
      <c r="H4153" s="276">
        <v>52</v>
      </c>
      <c r="I4153" s="275" t="s">
        <v>195</v>
      </c>
      <c r="J4153" s="210" t="s">
        <v>1694</v>
      </c>
    </row>
    <row r="4154" spans="1:10" ht="19.2" hidden="1" customHeight="1" x14ac:dyDescent="0.3">
      <c r="A4154" s="273">
        <v>46132</v>
      </c>
      <c r="B4154" s="273">
        <v>46476</v>
      </c>
      <c r="C4154" s="274" t="s">
        <v>1613</v>
      </c>
      <c r="D4154" s="275" t="s">
        <v>145</v>
      </c>
      <c r="E4154" s="275"/>
      <c r="F4154" s="275"/>
      <c r="G4154" s="421" t="str">
        <f t="shared" si="66"/>
        <v/>
      </c>
      <c r="H4154" s="276">
        <v>86</v>
      </c>
      <c r="I4154" s="275" t="s">
        <v>1614</v>
      </c>
      <c r="J4154" s="210" t="s">
        <v>1694</v>
      </c>
    </row>
    <row r="4155" spans="1:10" ht="19.2" hidden="1" customHeight="1" x14ac:dyDescent="0.3">
      <c r="A4155" s="273">
        <v>45758</v>
      </c>
      <c r="B4155" s="273"/>
      <c r="C4155" s="274" t="s">
        <v>196</v>
      </c>
      <c r="D4155" s="275" t="s">
        <v>1275</v>
      </c>
      <c r="E4155" s="275"/>
      <c r="F4155" s="275"/>
      <c r="G4155" s="421" t="str">
        <f t="shared" si="66"/>
        <v/>
      </c>
      <c r="H4155" s="276">
        <v>20</v>
      </c>
      <c r="I4155" s="275" t="s">
        <v>197</v>
      </c>
      <c r="J4155" s="210" t="s">
        <v>1694</v>
      </c>
    </row>
    <row r="4156" spans="1:10" ht="19.2" hidden="1" customHeight="1" x14ac:dyDescent="0.3">
      <c r="A4156" s="273">
        <v>45215</v>
      </c>
      <c r="B4156" s="273">
        <v>45961</v>
      </c>
      <c r="C4156" s="274" t="s">
        <v>198</v>
      </c>
      <c r="D4156" s="275" t="s">
        <v>118</v>
      </c>
      <c r="E4156" s="275"/>
      <c r="F4156" s="275"/>
      <c r="G4156" s="421" t="str">
        <f t="shared" si="66"/>
        <v/>
      </c>
      <c r="H4156" s="276">
        <v>52</v>
      </c>
      <c r="I4156" s="275" t="s">
        <v>199</v>
      </c>
      <c r="J4156" s="210" t="s">
        <v>1694</v>
      </c>
    </row>
    <row r="4157" spans="1:10" ht="19.2" hidden="1" customHeight="1" x14ac:dyDescent="0.3">
      <c r="A4157" s="273">
        <v>45706</v>
      </c>
      <c r="B4157" s="273">
        <v>46081</v>
      </c>
      <c r="C4157" s="274" t="s">
        <v>198</v>
      </c>
      <c r="D4157" s="275" t="s">
        <v>1275</v>
      </c>
      <c r="E4157" s="275"/>
      <c r="F4157" s="275"/>
      <c r="G4157" s="421" t="str">
        <f t="shared" si="66"/>
        <v/>
      </c>
      <c r="H4157" s="276">
        <v>24</v>
      </c>
      <c r="I4157" s="275" t="s">
        <v>200</v>
      </c>
      <c r="J4157" s="210" t="s">
        <v>1694</v>
      </c>
    </row>
    <row r="4158" spans="1:10" ht="19.2" hidden="1" customHeight="1" x14ac:dyDescent="0.3">
      <c r="A4158" s="273">
        <v>45808</v>
      </c>
      <c r="B4158" s="273"/>
      <c r="C4158" s="274" t="s">
        <v>201</v>
      </c>
      <c r="D4158" s="275" t="s">
        <v>1275</v>
      </c>
      <c r="E4158" s="275"/>
      <c r="F4158" s="275"/>
      <c r="G4158" s="421" t="str">
        <f t="shared" si="66"/>
        <v/>
      </c>
      <c r="H4158" s="276">
        <v>20</v>
      </c>
      <c r="I4158" s="275" t="s">
        <v>202</v>
      </c>
      <c r="J4158" s="210" t="s">
        <v>1694</v>
      </c>
    </row>
    <row r="4159" spans="1:10" ht="19.2" hidden="1" customHeight="1" x14ac:dyDescent="0.3">
      <c r="A4159" s="273">
        <v>45899</v>
      </c>
      <c r="B4159" s="273"/>
      <c r="C4159" s="274" t="s">
        <v>201</v>
      </c>
      <c r="D4159" s="275" t="s">
        <v>1275</v>
      </c>
      <c r="E4159" s="275"/>
      <c r="F4159" s="275"/>
      <c r="G4159" s="421" t="str">
        <f t="shared" si="66"/>
        <v/>
      </c>
      <c r="H4159" s="276">
        <v>20</v>
      </c>
      <c r="I4159" s="275" t="s">
        <v>10</v>
      </c>
      <c r="J4159" s="210" t="s">
        <v>1694</v>
      </c>
    </row>
    <row r="4160" spans="1:10" ht="19.2" hidden="1" customHeight="1" x14ac:dyDescent="0.3">
      <c r="A4160" s="273">
        <v>45860</v>
      </c>
      <c r="B4160" s="273"/>
      <c r="C4160" s="274" t="s">
        <v>174</v>
      </c>
      <c r="D4160" s="275" t="s">
        <v>118</v>
      </c>
      <c r="E4160" s="275"/>
      <c r="F4160" s="275"/>
      <c r="G4160" s="421" t="str">
        <f t="shared" si="66"/>
        <v/>
      </c>
      <c r="H4160" s="276">
        <v>48</v>
      </c>
      <c r="I4160" s="275" t="s">
        <v>175</v>
      </c>
      <c r="J4160" s="210" t="s">
        <v>1694</v>
      </c>
    </row>
    <row r="4161" spans="1:10" ht="19.2" hidden="1" customHeight="1" x14ac:dyDescent="0.3">
      <c r="A4161" s="273">
        <v>46049</v>
      </c>
      <c r="B4161" s="273">
        <v>46386</v>
      </c>
      <c r="C4161" s="274" t="s">
        <v>210</v>
      </c>
      <c r="D4161" s="275" t="s">
        <v>118</v>
      </c>
      <c r="E4161" s="275" t="s">
        <v>1495</v>
      </c>
      <c r="F4161" s="275"/>
      <c r="G4161" s="421" t="str">
        <f t="shared" si="66"/>
        <v/>
      </c>
      <c r="H4161" s="276">
        <v>180</v>
      </c>
      <c r="I4161" s="275" t="s">
        <v>212</v>
      </c>
      <c r="J4161" s="210" t="s">
        <v>1694</v>
      </c>
    </row>
    <row r="4162" spans="1:10" ht="19.2" hidden="1" customHeight="1" x14ac:dyDescent="0.3">
      <c r="A4162" s="273">
        <v>43132</v>
      </c>
      <c r="B4162" s="273">
        <v>45961</v>
      </c>
      <c r="C4162" s="274" t="s">
        <v>205</v>
      </c>
      <c r="D4162" s="275" t="s">
        <v>287</v>
      </c>
      <c r="E4162" s="275"/>
      <c r="F4162" s="275"/>
      <c r="G4162" s="421" t="str">
        <f t="shared" si="66"/>
        <v/>
      </c>
      <c r="H4162" s="276">
        <v>256</v>
      </c>
      <c r="I4162" s="275" t="s">
        <v>207</v>
      </c>
      <c r="J4162" s="210" t="s">
        <v>1694</v>
      </c>
    </row>
    <row r="4163" spans="1:10" ht="19.2" hidden="1" customHeight="1" x14ac:dyDescent="0.3">
      <c r="A4163" s="273">
        <v>45538</v>
      </c>
      <c r="B4163" s="273">
        <v>45961</v>
      </c>
      <c r="C4163" s="274" t="s">
        <v>208</v>
      </c>
      <c r="D4163" s="275" t="s">
        <v>1275</v>
      </c>
      <c r="E4163" s="275"/>
      <c r="F4163" s="275"/>
      <c r="G4163" s="421" t="str">
        <f t="shared" si="66"/>
        <v/>
      </c>
      <c r="H4163" s="276">
        <v>24</v>
      </c>
      <c r="I4163" s="275" t="s">
        <v>209</v>
      </c>
      <c r="J4163" s="210" t="s">
        <v>1694</v>
      </c>
    </row>
    <row r="4164" spans="1:10" ht="19.2" hidden="1" customHeight="1" x14ac:dyDescent="0.3">
      <c r="A4164" s="273">
        <v>45874</v>
      </c>
      <c r="B4164" s="273"/>
      <c r="C4164" s="274" t="s">
        <v>213</v>
      </c>
      <c r="D4164" s="275" t="s">
        <v>1275</v>
      </c>
      <c r="E4164" s="275"/>
      <c r="F4164" s="275"/>
      <c r="G4164" s="421" t="str">
        <f t="shared" si="66"/>
        <v/>
      </c>
      <c r="H4164" s="276">
        <v>20</v>
      </c>
      <c r="I4164" s="275" t="s">
        <v>214</v>
      </c>
      <c r="J4164" s="210" t="s">
        <v>1694</v>
      </c>
    </row>
    <row r="4165" spans="1:10" ht="19.2" hidden="1" customHeight="1" x14ac:dyDescent="0.3">
      <c r="A4165" s="273">
        <v>45437</v>
      </c>
      <c r="B4165" s="273"/>
      <c r="C4165" s="274" t="s">
        <v>216</v>
      </c>
      <c r="D4165" s="275" t="s">
        <v>118</v>
      </c>
      <c r="E4165" s="275"/>
      <c r="F4165" s="275"/>
      <c r="G4165" s="421" t="str">
        <f t="shared" si="66"/>
        <v/>
      </c>
      <c r="H4165" s="276">
        <v>48</v>
      </c>
      <c r="I4165" s="275" t="s">
        <v>217</v>
      </c>
      <c r="J4165" s="210" t="s">
        <v>1694</v>
      </c>
    </row>
    <row r="4166" spans="1:10" ht="19.2" hidden="1" customHeight="1" x14ac:dyDescent="0.3">
      <c r="A4166" s="273">
        <v>45437</v>
      </c>
      <c r="B4166" s="273"/>
      <c r="C4166" s="274" t="s">
        <v>216</v>
      </c>
      <c r="D4166" s="275" t="s">
        <v>15</v>
      </c>
      <c r="E4166" s="275"/>
      <c r="F4166" s="275"/>
      <c r="G4166" s="421" t="str">
        <f t="shared" si="66"/>
        <v/>
      </c>
      <c r="H4166" s="276">
        <v>121</v>
      </c>
      <c r="I4166" s="275" t="s">
        <v>217</v>
      </c>
      <c r="J4166" s="210" t="s">
        <v>1694</v>
      </c>
    </row>
    <row r="4167" spans="1:10" ht="19.2" hidden="1" customHeight="1" x14ac:dyDescent="0.3">
      <c r="A4167" s="273">
        <v>45691</v>
      </c>
      <c r="B4167" s="273">
        <v>46081</v>
      </c>
      <c r="C4167" s="274" t="s">
        <v>218</v>
      </c>
      <c r="D4167" s="275" t="s">
        <v>118</v>
      </c>
      <c r="E4167" s="275"/>
      <c r="F4167" s="275"/>
      <c r="G4167" s="421" t="str">
        <f t="shared" si="66"/>
        <v/>
      </c>
      <c r="H4167" s="276">
        <v>52</v>
      </c>
      <c r="I4167" s="275" t="s">
        <v>219</v>
      </c>
      <c r="J4167" s="210" t="s">
        <v>1694</v>
      </c>
    </row>
    <row r="4168" spans="1:10" ht="19.2" hidden="1" customHeight="1" x14ac:dyDescent="0.3">
      <c r="A4168" s="273">
        <v>45929</v>
      </c>
      <c r="B4168" s="273"/>
      <c r="C4168" s="274" t="s">
        <v>220</v>
      </c>
      <c r="D4168" s="275" t="s">
        <v>118</v>
      </c>
      <c r="E4168" s="275"/>
      <c r="F4168" s="275"/>
      <c r="G4168" s="421" t="str">
        <f t="shared" si="66"/>
        <v/>
      </c>
      <c r="H4168" s="276">
        <v>48</v>
      </c>
      <c r="I4168" s="275" t="s">
        <v>221</v>
      </c>
      <c r="J4168" s="210" t="s">
        <v>1694</v>
      </c>
    </row>
    <row r="4169" spans="1:10" ht="19.2" hidden="1" customHeight="1" x14ac:dyDescent="0.3">
      <c r="A4169" s="273">
        <v>45448</v>
      </c>
      <c r="B4169" s="273"/>
      <c r="C4169" s="274" t="s">
        <v>222</v>
      </c>
      <c r="D4169" s="275" t="s">
        <v>118</v>
      </c>
      <c r="E4169" s="275"/>
      <c r="F4169" s="275"/>
      <c r="G4169" s="421" t="str">
        <f t="shared" si="66"/>
        <v/>
      </c>
      <c r="H4169" s="276">
        <v>48</v>
      </c>
      <c r="I4169" s="275" t="s">
        <v>223</v>
      </c>
      <c r="J4169" s="210" t="s">
        <v>1694</v>
      </c>
    </row>
    <row r="4170" spans="1:10" ht="19.2" hidden="1" customHeight="1" x14ac:dyDescent="0.3">
      <c r="A4170" s="273">
        <v>45448</v>
      </c>
      <c r="B4170" s="273"/>
      <c r="C4170" s="274" t="s">
        <v>222</v>
      </c>
      <c r="D4170" s="275" t="s">
        <v>118</v>
      </c>
      <c r="E4170" s="275"/>
      <c r="F4170" s="275"/>
      <c r="G4170" s="421" t="str">
        <f t="shared" si="66"/>
        <v/>
      </c>
      <c r="H4170" s="276">
        <v>229.9</v>
      </c>
      <c r="I4170" s="275" t="s">
        <v>223</v>
      </c>
      <c r="J4170" s="210" t="s">
        <v>1694</v>
      </c>
    </row>
    <row r="4171" spans="1:10" ht="19.2" hidden="1" customHeight="1" x14ac:dyDescent="0.3">
      <c r="A4171" s="273">
        <v>46037</v>
      </c>
      <c r="B4171" s="273">
        <v>46386</v>
      </c>
      <c r="C4171" s="274" t="s">
        <v>224</v>
      </c>
      <c r="D4171" s="275" t="s">
        <v>1275</v>
      </c>
      <c r="E4171" s="275"/>
      <c r="F4171" s="275"/>
      <c r="G4171" s="421" t="str">
        <f t="shared" si="66"/>
        <v/>
      </c>
      <c r="H4171" s="276">
        <v>24</v>
      </c>
      <c r="I4171" s="275" t="s">
        <v>225</v>
      </c>
      <c r="J4171" s="210" t="s">
        <v>1694</v>
      </c>
    </row>
    <row r="4172" spans="1:10" ht="19.2" hidden="1" customHeight="1" x14ac:dyDescent="0.3">
      <c r="A4172" s="273">
        <v>46037</v>
      </c>
      <c r="B4172" s="273">
        <v>46386</v>
      </c>
      <c r="C4172" s="274" t="s">
        <v>224</v>
      </c>
      <c r="D4172" s="275" t="s">
        <v>1275</v>
      </c>
      <c r="E4172" s="275"/>
      <c r="F4172" s="275"/>
      <c r="G4172" s="421" t="str">
        <f t="shared" si="66"/>
        <v/>
      </c>
      <c r="H4172" s="276">
        <v>24</v>
      </c>
      <c r="I4172" s="275" t="s">
        <v>223</v>
      </c>
      <c r="J4172" s="210" t="s">
        <v>1694</v>
      </c>
    </row>
    <row r="4173" spans="1:10" ht="19.2" hidden="1" customHeight="1" x14ac:dyDescent="0.3">
      <c r="A4173" s="273">
        <v>45364</v>
      </c>
      <c r="B4173" s="273"/>
      <c r="C4173" s="274" t="s">
        <v>226</v>
      </c>
      <c r="D4173" s="275" t="s">
        <v>118</v>
      </c>
      <c r="E4173" s="275"/>
      <c r="F4173" s="275"/>
      <c r="G4173" s="421" t="str">
        <f t="shared" si="66"/>
        <v/>
      </c>
      <c r="H4173" s="276">
        <v>48</v>
      </c>
      <c r="I4173" s="275" t="s">
        <v>227</v>
      </c>
      <c r="J4173" s="210" t="s">
        <v>1694</v>
      </c>
    </row>
    <row r="4174" spans="1:10" ht="19.2" hidden="1" customHeight="1" x14ac:dyDescent="0.3">
      <c r="A4174" s="273">
        <v>45635</v>
      </c>
      <c r="B4174" s="273">
        <v>46020</v>
      </c>
      <c r="C4174" s="274" t="s">
        <v>228</v>
      </c>
      <c r="D4174" s="275" t="s">
        <v>1275</v>
      </c>
      <c r="E4174" s="275"/>
      <c r="F4174" s="275"/>
      <c r="G4174" s="421" t="str">
        <f t="shared" si="66"/>
        <v/>
      </c>
      <c r="H4174" s="276">
        <v>24</v>
      </c>
      <c r="I4174" s="275" t="s">
        <v>150</v>
      </c>
      <c r="J4174" s="210" t="s">
        <v>1694</v>
      </c>
    </row>
    <row r="4175" spans="1:10" ht="19.2" hidden="1" customHeight="1" x14ac:dyDescent="0.3">
      <c r="A4175" s="273">
        <v>45706</v>
      </c>
      <c r="B4175" s="273">
        <v>46081</v>
      </c>
      <c r="C4175" s="274" t="s">
        <v>228</v>
      </c>
      <c r="D4175" s="275" t="s">
        <v>118</v>
      </c>
      <c r="E4175" s="275"/>
      <c r="F4175" s="275"/>
      <c r="G4175" s="421" t="str">
        <f t="shared" si="66"/>
        <v/>
      </c>
      <c r="H4175" s="276">
        <v>52</v>
      </c>
      <c r="I4175" s="275" t="s">
        <v>229</v>
      </c>
      <c r="J4175" s="210" t="s">
        <v>1694</v>
      </c>
    </row>
    <row r="4176" spans="1:10" ht="19.2" hidden="1" customHeight="1" x14ac:dyDescent="0.3">
      <c r="A4176" s="273">
        <v>44895</v>
      </c>
      <c r="B4176" s="273">
        <v>45961</v>
      </c>
      <c r="C4176" s="274" t="s">
        <v>236</v>
      </c>
      <c r="D4176" s="275" t="s">
        <v>118</v>
      </c>
      <c r="E4176" s="275"/>
      <c r="F4176" s="275"/>
      <c r="G4176" s="421" t="str">
        <f t="shared" si="66"/>
        <v/>
      </c>
      <c r="H4176" s="276">
        <v>52</v>
      </c>
      <c r="I4176" s="275" t="s">
        <v>150</v>
      </c>
      <c r="J4176" s="210" t="s">
        <v>1694</v>
      </c>
    </row>
    <row r="4177" spans="1:10" ht="19.2" hidden="1" customHeight="1" x14ac:dyDescent="0.3">
      <c r="A4177" s="273">
        <v>46132</v>
      </c>
      <c r="B4177" s="273">
        <v>46476</v>
      </c>
      <c r="C4177" s="274" t="s">
        <v>1616</v>
      </c>
      <c r="D4177" s="275" t="s">
        <v>145</v>
      </c>
      <c r="E4177" s="275"/>
      <c r="F4177" s="275"/>
      <c r="G4177" s="421" t="str">
        <f t="shared" si="66"/>
        <v/>
      </c>
      <c r="H4177" s="276">
        <v>86</v>
      </c>
      <c r="I4177" s="275" t="s">
        <v>1617</v>
      </c>
      <c r="J4177" s="210" t="s">
        <v>1694</v>
      </c>
    </row>
    <row r="4178" spans="1:10" ht="19.2" hidden="1" customHeight="1" x14ac:dyDescent="0.3">
      <c r="A4178" s="273">
        <v>45915</v>
      </c>
      <c r="B4178" s="273"/>
      <c r="C4178" s="274" t="s">
        <v>238</v>
      </c>
      <c r="D4178" s="275" t="s">
        <v>1275</v>
      </c>
      <c r="E4178" s="275"/>
      <c r="F4178" s="275"/>
      <c r="G4178" s="421" t="str">
        <f t="shared" si="66"/>
        <v/>
      </c>
      <c r="H4178" s="276">
        <v>20</v>
      </c>
      <c r="I4178" s="275" t="s">
        <v>239</v>
      </c>
      <c r="J4178" s="210" t="s">
        <v>1694</v>
      </c>
    </row>
    <row r="4179" spans="1:10" ht="19.2" hidden="1" customHeight="1" x14ac:dyDescent="0.3">
      <c r="A4179" s="273">
        <v>45980</v>
      </c>
      <c r="B4179" s="273">
        <v>46326</v>
      </c>
      <c r="C4179" s="274" t="s">
        <v>241</v>
      </c>
      <c r="D4179" s="275" t="s">
        <v>118</v>
      </c>
      <c r="E4179" s="275"/>
      <c r="F4179" s="275"/>
      <c r="G4179" s="421" t="str">
        <f t="shared" si="66"/>
        <v/>
      </c>
      <c r="H4179" s="276">
        <v>52</v>
      </c>
      <c r="I4179" s="275" t="s">
        <v>37</v>
      </c>
      <c r="J4179" s="210" t="s">
        <v>1694</v>
      </c>
    </row>
    <row r="4180" spans="1:10" ht="19.2" hidden="1" customHeight="1" x14ac:dyDescent="0.3">
      <c r="A4180" s="273">
        <v>45850</v>
      </c>
      <c r="B4180" s="273"/>
      <c r="C4180" s="274" t="s">
        <v>242</v>
      </c>
      <c r="D4180" s="275" t="s">
        <v>118</v>
      </c>
      <c r="E4180" s="275"/>
      <c r="F4180" s="275"/>
      <c r="G4180" s="421" t="str">
        <f t="shared" ref="G4180:G4243" si="67">IF(F4180="","",F4180*25)</f>
        <v/>
      </c>
      <c r="H4180" s="276">
        <v>48</v>
      </c>
      <c r="I4180" s="275" t="s">
        <v>243</v>
      </c>
      <c r="J4180" s="210" t="s">
        <v>1694</v>
      </c>
    </row>
    <row r="4181" spans="1:10" ht="19.2" hidden="1" customHeight="1" x14ac:dyDescent="0.3">
      <c r="A4181" s="273">
        <v>45384</v>
      </c>
      <c r="B4181" s="273"/>
      <c r="C4181" s="274" t="s">
        <v>242</v>
      </c>
      <c r="D4181" s="275" t="s">
        <v>118</v>
      </c>
      <c r="E4181" s="275"/>
      <c r="F4181" s="275"/>
      <c r="G4181" s="421" t="str">
        <f t="shared" si="67"/>
        <v/>
      </c>
      <c r="H4181" s="276">
        <v>48</v>
      </c>
      <c r="I4181" s="275" t="s">
        <v>244</v>
      </c>
      <c r="J4181" s="210" t="s">
        <v>1694</v>
      </c>
    </row>
    <row r="4182" spans="1:10" ht="19.2" hidden="1" customHeight="1" x14ac:dyDescent="0.3">
      <c r="A4182" s="273">
        <v>44421</v>
      </c>
      <c r="B4182" s="273">
        <v>45961</v>
      </c>
      <c r="C4182" s="274" t="s">
        <v>245</v>
      </c>
      <c r="D4182" s="275" t="s">
        <v>246</v>
      </c>
      <c r="E4182" s="275"/>
      <c r="F4182" s="275"/>
      <c r="G4182" s="421" t="str">
        <f t="shared" si="67"/>
        <v/>
      </c>
      <c r="H4182" s="276">
        <v>60.5</v>
      </c>
      <c r="I4182" s="275" t="s">
        <v>229</v>
      </c>
      <c r="J4182" s="210" t="s">
        <v>1694</v>
      </c>
    </row>
    <row r="4183" spans="1:10" ht="19.2" hidden="1" customHeight="1" x14ac:dyDescent="0.3">
      <c r="A4183" s="273">
        <v>45910</v>
      </c>
      <c r="B4183" s="273"/>
      <c r="C4183" s="274" t="s">
        <v>247</v>
      </c>
      <c r="D4183" s="308" t="s">
        <v>1275</v>
      </c>
      <c r="E4183" s="308"/>
      <c r="F4183" s="275"/>
      <c r="G4183" s="421" t="str">
        <f t="shared" si="67"/>
        <v/>
      </c>
      <c r="H4183" s="276">
        <v>20</v>
      </c>
      <c r="I4183" s="275" t="s">
        <v>84</v>
      </c>
      <c r="J4183" s="210" t="s">
        <v>1694</v>
      </c>
    </row>
    <row r="4184" spans="1:10" ht="19.2" hidden="1" customHeight="1" x14ac:dyDescent="0.3">
      <c r="A4184" s="273">
        <v>45910</v>
      </c>
      <c r="B4184" s="273"/>
      <c r="C4184" s="274" t="s">
        <v>247</v>
      </c>
      <c r="D4184" s="308" t="s">
        <v>1275</v>
      </c>
      <c r="E4184" s="308"/>
      <c r="F4184" s="275"/>
      <c r="G4184" s="421" t="str">
        <f t="shared" si="67"/>
        <v/>
      </c>
      <c r="H4184" s="276">
        <v>20</v>
      </c>
      <c r="I4184" s="275" t="s">
        <v>248</v>
      </c>
      <c r="J4184" s="210" t="s">
        <v>1694</v>
      </c>
    </row>
    <row r="4185" spans="1:10" ht="19.2" hidden="1" customHeight="1" x14ac:dyDescent="0.3">
      <c r="A4185" s="273">
        <v>45910</v>
      </c>
      <c r="B4185" s="273"/>
      <c r="C4185" s="274" t="s">
        <v>247</v>
      </c>
      <c r="D4185" s="308" t="s">
        <v>1275</v>
      </c>
      <c r="E4185" s="308"/>
      <c r="F4185" s="275"/>
      <c r="G4185" s="421" t="str">
        <f t="shared" si="67"/>
        <v/>
      </c>
      <c r="H4185" s="276">
        <v>20</v>
      </c>
      <c r="I4185" s="275" t="s">
        <v>249</v>
      </c>
      <c r="J4185" s="210" t="s">
        <v>1694</v>
      </c>
    </row>
    <row r="4186" spans="1:10" ht="19.2" hidden="1" customHeight="1" x14ac:dyDescent="0.3">
      <c r="A4186" s="273">
        <v>45659</v>
      </c>
      <c r="B4186" s="273">
        <v>46052</v>
      </c>
      <c r="C4186" s="274" t="s">
        <v>250</v>
      </c>
      <c r="D4186" s="275" t="s">
        <v>118</v>
      </c>
      <c r="E4186" s="275"/>
      <c r="F4186" s="275"/>
      <c r="G4186" s="421" t="str">
        <f t="shared" si="67"/>
        <v/>
      </c>
      <c r="H4186" s="276">
        <v>52</v>
      </c>
      <c r="I4186" s="275" t="s">
        <v>251</v>
      </c>
      <c r="J4186" s="210" t="s">
        <v>1694</v>
      </c>
    </row>
    <row r="4187" spans="1:10" ht="19.2" hidden="1" customHeight="1" x14ac:dyDescent="0.3">
      <c r="A4187" s="273">
        <v>45873</v>
      </c>
      <c r="B4187" s="273"/>
      <c r="C4187" s="274" t="s">
        <v>252</v>
      </c>
      <c r="D4187" s="275" t="s">
        <v>15</v>
      </c>
      <c r="E4187" s="275"/>
      <c r="F4187" s="275"/>
      <c r="G4187" s="421" t="str">
        <f t="shared" si="67"/>
        <v/>
      </c>
      <c r="H4187" s="276">
        <v>120</v>
      </c>
      <c r="I4187" s="275" t="s">
        <v>254</v>
      </c>
      <c r="J4187" s="210" t="s">
        <v>1694</v>
      </c>
    </row>
    <row r="4188" spans="1:10" ht="19.2" hidden="1" customHeight="1" x14ac:dyDescent="0.3">
      <c r="A4188" s="273">
        <v>46080</v>
      </c>
      <c r="B4188" s="273">
        <v>46418</v>
      </c>
      <c r="C4188" s="274" t="s">
        <v>1528</v>
      </c>
      <c r="D4188" s="275" t="s">
        <v>118</v>
      </c>
      <c r="E4188" s="275"/>
      <c r="F4188" s="275"/>
      <c r="G4188" s="421" t="str">
        <f t="shared" si="67"/>
        <v/>
      </c>
      <c r="H4188" s="276">
        <v>52</v>
      </c>
      <c r="I4188" s="275" t="s">
        <v>1529</v>
      </c>
      <c r="J4188" s="210" t="s">
        <v>1694</v>
      </c>
    </row>
    <row r="4189" spans="1:10" ht="19.2" hidden="1" customHeight="1" x14ac:dyDescent="0.3">
      <c r="A4189" s="273">
        <v>45810</v>
      </c>
      <c r="B4189" s="273"/>
      <c r="C4189" s="274" t="s">
        <v>255</v>
      </c>
      <c r="D4189" s="275" t="s">
        <v>1275</v>
      </c>
      <c r="E4189" s="275"/>
      <c r="F4189" s="275"/>
      <c r="G4189" s="421" t="str">
        <f t="shared" si="67"/>
        <v/>
      </c>
      <c r="H4189" s="276">
        <v>20</v>
      </c>
      <c r="I4189" s="275" t="s">
        <v>256</v>
      </c>
      <c r="J4189" s="210" t="s">
        <v>1694</v>
      </c>
    </row>
    <row r="4190" spans="1:10" ht="19.2" hidden="1" customHeight="1" x14ac:dyDescent="0.3">
      <c r="A4190" s="273">
        <v>45810</v>
      </c>
      <c r="B4190" s="273"/>
      <c r="C4190" s="274" t="s">
        <v>255</v>
      </c>
      <c r="D4190" s="275" t="s">
        <v>1275</v>
      </c>
      <c r="E4190" s="275"/>
      <c r="F4190" s="275"/>
      <c r="G4190" s="421" t="str">
        <f t="shared" si="67"/>
        <v/>
      </c>
      <c r="H4190" s="276">
        <v>20</v>
      </c>
      <c r="I4190" s="275" t="s">
        <v>221</v>
      </c>
      <c r="J4190" s="210" t="s">
        <v>1694</v>
      </c>
    </row>
    <row r="4191" spans="1:10" ht="19.2" hidden="1" customHeight="1" x14ac:dyDescent="0.3">
      <c r="A4191" s="273">
        <v>45810</v>
      </c>
      <c r="B4191" s="273"/>
      <c r="C4191" s="274" t="s">
        <v>255</v>
      </c>
      <c r="D4191" s="275" t="s">
        <v>1275</v>
      </c>
      <c r="E4191" s="275"/>
      <c r="F4191" s="275"/>
      <c r="G4191" s="421" t="str">
        <f t="shared" si="67"/>
        <v/>
      </c>
      <c r="H4191" s="276">
        <v>20</v>
      </c>
      <c r="I4191" s="275" t="s">
        <v>257</v>
      </c>
      <c r="J4191" s="210" t="s">
        <v>1694</v>
      </c>
    </row>
    <row r="4192" spans="1:10" ht="19.2" hidden="1" customHeight="1" x14ac:dyDescent="0.3">
      <c r="A4192" s="273">
        <v>45671</v>
      </c>
      <c r="B4192" s="273">
        <v>46052</v>
      </c>
      <c r="C4192" s="274" t="s">
        <v>258</v>
      </c>
      <c r="D4192" s="275" t="s">
        <v>1275</v>
      </c>
      <c r="E4192" s="275"/>
      <c r="F4192" s="275"/>
      <c r="G4192" s="421" t="str">
        <f t="shared" si="67"/>
        <v/>
      </c>
      <c r="H4192" s="276">
        <v>24</v>
      </c>
      <c r="I4192" s="275" t="s">
        <v>259</v>
      </c>
      <c r="J4192" s="210" t="s">
        <v>1694</v>
      </c>
    </row>
    <row r="4193" spans="1:10" ht="19.2" hidden="1" customHeight="1" x14ac:dyDescent="0.3">
      <c r="A4193" s="273">
        <v>46034</v>
      </c>
      <c r="B4193" s="273">
        <v>46386</v>
      </c>
      <c r="C4193" s="274" t="s">
        <v>258</v>
      </c>
      <c r="D4193" s="275" t="s">
        <v>1275</v>
      </c>
      <c r="E4193" s="275"/>
      <c r="F4193" s="275"/>
      <c r="G4193" s="421" t="str">
        <f t="shared" si="67"/>
        <v/>
      </c>
      <c r="H4193" s="276">
        <v>24</v>
      </c>
      <c r="I4193" s="275" t="s">
        <v>260</v>
      </c>
      <c r="J4193" s="210" t="s">
        <v>1694</v>
      </c>
    </row>
    <row r="4194" spans="1:10" ht="19.2" hidden="1" customHeight="1" x14ac:dyDescent="0.3">
      <c r="A4194" s="273">
        <v>46090</v>
      </c>
      <c r="B4194" s="273">
        <v>46446</v>
      </c>
      <c r="C4194" s="274" t="s">
        <v>1618</v>
      </c>
      <c r="D4194" s="275" t="s">
        <v>1275</v>
      </c>
      <c r="E4194" s="275"/>
      <c r="F4194" s="275"/>
      <c r="G4194" s="421" t="str">
        <f t="shared" si="67"/>
        <v/>
      </c>
      <c r="H4194" s="276">
        <v>24</v>
      </c>
      <c r="I4194" s="275" t="s">
        <v>1529</v>
      </c>
      <c r="J4194" s="210" t="s">
        <v>1694</v>
      </c>
    </row>
    <row r="4195" spans="1:10" ht="19.2" hidden="1" customHeight="1" x14ac:dyDescent="0.3">
      <c r="A4195" s="273">
        <v>45334</v>
      </c>
      <c r="B4195" s="273"/>
      <c r="C4195" s="274" t="s">
        <v>264</v>
      </c>
      <c r="D4195" s="275" t="s">
        <v>167</v>
      </c>
      <c r="E4195" s="275"/>
      <c r="F4195" s="275"/>
      <c r="G4195" s="421" t="str">
        <f t="shared" si="67"/>
        <v/>
      </c>
      <c r="H4195" s="276">
        <v>183.7</v>
      </c>
      <c r="I4195" s="275" t="s">
        <v>223</v>
      </c>
      <c r="J4195" s="210" t="s">
        <v>1694</v>
      </c>
    </row>
    <row r="4196" spans="1:10" ht="19.2" hidden="1" customHeight="1" x14ac:dyDescent="0.3">
      <c r="A4196" s="273">
        <v>46038</v>
      </c>
      <c r="B4196" s="273">
        <v>46386</v>
      </c>
      <c r="C4196" s="274" t="s">
        <v>265</v>
      </c>
      <c r="D4196" s="275" t="s">
        <v>145</v>
      </c>
      <c r="E4196" s="275"/>
      <c r="F4196" s="275"/>
      <c r="G4196" s="421" t="str">
        <f t="shared" si="67"/>
        <v/>
      </c>
      <c r="H4196" s="276">
        <v>86</v>
      </c>
      <c r="I4196" s="275" t="s">
        <v>266</v>
      </c>
      <c r="J4196" s="210" t="s">
        <v>1694</v>
      </c>
    </row>
    <row r="4197" spans="1:10" ht="19.2" hidden="1" customHeight="1" x14ac:dyDescent="0.3">
      <c r="A4197" s="273">
        <v>45762</v>
      </c>
      <c r="B4197" s="273"/>
      <c r="C4197" s="274" t="s">
        <v>267</v>
      </c>
      <c r="D4197" s="275" t="s">
        <v>1275</v>
      </c>
      <c r="E4197" s="275"/>
      <c r="F4197" s="275"/>
      <c r="G4197" s="421" t="str">
        <f t="shared" si="67"/>
        <v/>
      </c>
      <c r="H4197" s="276">
        <v>20</v>
      </c>
      <c r="I4197" s="275" t="s">
        <v>223</v>
      </c>
      <c r="J4197" s="210" t="s">
        <v>1694</v>
      </c>
    </row>
    <row r="4198" spans="1:10" ht="19.2" hidden="1" customHeight="1" x14ac:dyDescent="0.3">
      <c r="A4198" s="273">
        <v>45478</v>
      </c>
      <c r="B4198" s="273"/>
      <c r="C4198" s="274" t="s">
        <v>269</v>
      </c>
      <c r="D4198" s="275" t="s">
        <v>1275</v>
      </c>
      <c r="E4198" s="275"/>
      <c r="F4198" s="275"/>
      <c r="G4198" s="421" t="str">
        <f t="shared" si="67"/>
        <v/>
      </c>
      <c r="H4198" s="276">
        <v>20</v>
      </c>
      <c r="I4198" s="275" t="s">
        <v>270</v>
      </c>
      <c r="J4198" s="210" t="s">
        <v>1694</v>
      </c>
    </row>
    <row r="4199" spans="1:10" ht="19.2" hidden="1" customHeight="1" x14ac:dyDescent="0.3">
      <c r="A4199" s="273">
        <v>45603</v>
      </c>
      <c r="B4199" s="273">
        <v>45991</v>
      </c>
      <c r="C4199" s="274" t="s">
        <v>269</v>
      </c>
      <c r="D4199" s="275" t="s">
        <v>1275</v>
      </c>
      <c r="E4199" s="275"/>
      <c r="F4199" s="275"/>
      <c r="G4199" s="421" t="str">
        <f t="shared" si="67"/>
        <v/>
      </c>
      <c r="H4199" s="276">
        <v>20</v>
      </c>
      <c r="I4199" s="275" t="s">
        <v>271</v>
      </c>
      <c r="J4199" s="210" t="s">
        <v>1694</v>
      </c>
    </row>
    <row r="4200" spans="1:10" ht="19.2" hidden="1" customHeight="1" x14ac:dyDescent="0.3">
      <c r="A4200" s="273">
        <v>45603</v>
      </c>
      <c r="B4200" s="273">
        <v>45991</v>
      </c>
      <c r="C4200" s="274" t="s">
        <v>269</v>
      </c>
      <c r="D4200" s="275" t="s">
        <v>1275</v>
      </c>
      <c r="E4200" s="275"/>
      <c r="F4200" s="275"/>
      <c r="G4200" s="421" t="str">
        <f t="shared" si="67"/>
        <v/>
      </c>
      <c r="H4200" s="276">
        <v>20</v>
      </c>
      <c r="I4200" s="275" t="s">
        <v>272</v>
      </c>
      <c r="J4200" s="210" t="s">
        <v>1694</v>
      </c>
    </row>
    <row r="4201" spans="1:10" ht="19.2" hidden="1" customHeight="1" x14ac:dyDescent="0.3">
      <c r="A4201" s="273">
        <v>45603</v>
      </c>
      <c r="B4201" s="273">
        <v>45991</v>
      </c>
      <c r="C4201" s="274" t="s">
        <v>269</v>
      </c>
      <c r="D4201" s="275" t="s">
        <v>1275</v>
      </c>
      <c r="E4201" s="275"/>
      <c r="F4201" s="275"/>
      <c r="G4201" s="421" t="str">
        <f t="shared" si="67"/>
        <v/>
      </c>
      <c r="H4201" s="276">
        <v>20</v>
      </c>
      <c r="I4201" s="275" t="s">
        <v>273</v>
      </c>
      <c r="J4201" s="210" t="s">
        <v>1694</v>
      </c>
    </row>
    <row r="4202" spans="1:10" ht="19.2" hidden="1" customHeight="1" x14ac:dyDescent="0.3">
      <c r="A4202" s="273">
        <v>43739</v>
      </c>
      <c r="B4202" s="273">
        <v>45961</v>
      </c>
      <c r="C4202" s="274" t="s">
        <v>274</v>
      </c>
      <c r="D4202" s="275" t="s">
        <v>287</v>
      </c>
      <c r="E4202" s="275"/>
      <c r="F4202" s="275"/>
      <c r="G4202" s="421" t="str">
        <f t="shared" si="67"/>
        <v/>
      </c>
      <c r="H4202" s="276">
        <v>275.3</v>
      </c>
      <c r="I4202" s="275" t="s">
        <v>276</v>
      </c>
      <c r="J4202" s="210" t="s">
        <v>1694</v>
      </c>
    </row>
    <row r="4203" spans="1:10" ht="19.2" hidden="1" customHeight="1" x14ac:dyDescent="0.3">
      <c r="A4203" s="273"/>
      <c r="B4203" s="273">
        <v>45961</v>
      </c>
      <c r="C4203" s="274" t="s">
        <v>277</v>
      </c>
      <c r="D4203" s="275" t="s">
        <v>118</v>
      </c>
      <c r="E4203" s="275"/>
      <c r="F4203" s="275"/>
      <c r="G4203" s="421" t="str">
        <f t="shared" si="67"/>
        <v/>
      </c>
      <c r="H4203" s="276">
        <v>52</v>
      </c>
      <c r="I4203" s="275" t="s">
        <v>278</v>
      </c>
      <c r="J4203" s="210" t="s">
        <v>1694</v>
      </c>
    </row>
    <row r="4204" spans="1:10" ht="19.2" hidden="1" customHeight="1" x14ac:dyDescent="0.3">
      <c r="A4204" s="273"/>
      <c r="B4204" s="273">
        <v>45961</v>
      </c>
      <c r="C4204" s="274" t="s">
        <v>277</v>
      </c>
      <c r="D4204" s="275" t="s">
        <v>118</v>
      </c>
      <c r="E4204" s="275"/>
      <c r="F4204" s="275"/>
      <c r="G4204" s="421" t="str">
        <f t="shared" si="67"/>
        <v/>
      </c>
      <c r="H4204" s="276">
        <v>52</v>
      </c>
      <c r="I4204" s="275" t="s">
        <v>279</v>
      </c>
      <c r="J4204" s="210" t="s">
        <v>1694</v>
      </c>
    </row>
    <row r="4205" spans="1:10" ht="19.2" hidden="1" customHeight="1" x14ac:dyDescent="0.3">
      <c r="A4205" s="273">
        <v>45570</v>
      </c>
      <c r="B4205" s="273">
        <v>45961</v>
      </c>
      <c r="C4205" s="274" t="s">
        <v>280</v>
      </c>
      <c r="D4205" s="275" t="s">
        <v>1275</v>
      </c>
      <c r="E4205" s="275"/>
      <c r="F4205" s="275"/>
      <c r="G4205" s="421" t="str">
        <f t="shared" si="67"/>
        <v/>
      </c>
      <c r="H4205" s="276">
        <v>24</v>
      </c>
      <c r="I4205" s="275" t="s">
        <v>281</v>
      </c>
      <c r="J4205" s="210" t="s">
        <v>1694</v>
      </c>
    </row>
    <row r="4206" spans="1:10" ht="19.2" hidden="1" customHeight="1" x14ac:dyDescent="0.3">
      <c r="A4206" s="273">
        <v>45570</v>
      </c>
      <c r="B4206" s="273">
        <v>45961</v>
      </c>
      <c r="C4206" s="274" t="s">
        <v>280</v>
      </c>
      <c r="D4206" s="275" t="s">
        <v>1275</v>
      </c>
      <c r="E4206" s="275"/>
      <c r="F4206" s="275"/>
      <c r="G4206" s="421" t="str">
        <f t="shared" si="67"/>
        <v/>
      </c>
      <c r="H4206" s="276">
        <v>24</v>
      </c>
      <c r="I4206" s="275" t="s">
        <v>282</v>
      </c>
      <c r="J4206" s="210" t="s">
        <v>1694</v>
      </c>
    </row>
    <row r="4207" spans="1:10" ht="19.2" hidden="1" customHeight="1" x14ac:dyDescent="0.3">
      <c r="A4207" s="273">
        <v>46050</v>
      </c>
      <c r="B4207" s="273">
        <v>46386</v>
      </c>
      <c r="C4207" s="274" t="s">
        <v>1531</v>
      </c>
      <c r="D4207" s="275" t="s">
        <v>1275</v>
      </c>
      <c r="E4207" s="275"/>
      <c r="F4207" s="275"/>
      <c r="G4207" s="421" t="str">
        <f t="shared" si="67"/>
        <v/>
      </c>
      <c r="H4207" s="276">
        <v>24</v>
      </c>
      <c r="I4207" s="275" t="s">
        <v>150</v>
      </c>
      <c r="J4207" s="210" t="s">
        <v>1694</v>
      </c>
    </row>
    <row r="4208" spans="1:10" ht="19.2" hidden="1" customHeight="1" x14ac:dyDescent="0.3">
      <c r="A4208" s="273">
        <v>46050</v>
      </c>
      <c r="B4208" s="273">
        <v>46386</v>
      </c>
      <c r="C4208" s="274" t="s">
        <v>1531</v>
      </c>
      <c r="D4208" s="275" t="s">
        <v>1275</v>
      </c>
      <c r="E4208" s="275"/>
      <c r="F4208" s="275"/>
      <c r="G4208" s="421" t="str">
        <f t="shared" si="67"/>
        <v/>
      </c>
      <c r="H4208" s="276">
        <v>24</v>
      </c>
      <c r="I4208" s="275" t="s">
        <v>1532</v>
      </c>
      <c r="J4208" s="210" t="s">
        <v>1694</v>
      </c>
    </row>
    <row r="4209" spans="1:10" ht="19.2" hidden="1" customHeight="1" x14ac:dyDescent="0.3">
      <c r="A4209" s="273">
        <v>46050</v>
      </c>
      <c r="B4209" s="273">
        <v>46386</v>
      </c>
      <c r="C4209" s="274" t="s">
        <v>1531</v>
      </c>
      <c r="D4209" s="275" t="s">
        <v>1275</v>
      </c>
      <c r="E4209" s="275"/>
      <c r="F4209" s="275"/>
      <c r="G4209" s="421" t="str">
        <f t="shared" si="67"/>
        <v/>
      </c>
      <c r="H4209" s="276">
        <v>24</v>
      </c>
      <c r="I4209" s="275" t="s">
        <v>1533</v>
      </c>
      <c r="J4209" s="210" t="s">
        <v>1694</v>
      </c>
    </row>
    <row r="4210" spans="1:10" ht="19.2" hidden="1" customHeight="1" x14ac:dyDescent="0.3">
      <c r="A4210" s="273">
        <v>45951</v>
      </c>
      <c r="B4210" s="273"/>
      <c r="C4210" s="274" t="s">
        <v>283</v>
      </c>
      <c r="D4210" s="275" t="s">
        <v>1275</v>
      </c>
      <c r="E4210" s="275"/>
      <c r="F4210" s="275"/>
      <c r="G4210" s="421" t="str">
        <f t="shared" si="67"/>
        <v/>
      </c>
      <c r="H4210" s="276">
        <v>20</v>
      </c>
      <c r="I4210" s="275" t="s">
        <v>284</v>
      </c>
      <c r="J4210" s="210" t="s">
        <v>1694</v>
      </c>
    </row>
    <row r="4211" spans="1:10" ht="19.2" hidden="1" customHeight="1" x14ac:dyDescent="0.3">
      <c r="A4211" s="273">
        <v>45951</v>
      </c>
      <c r="B4211" s="273"/>
      <c r="C4211" s="274" t="s">
        <v>283</v>
      </c>
      <c r="D4211" s="275" t="s">
        <v>1275</v>
      </c>
      <c r="E4211" s="275"/>
      <c r="F4211" s="275"/>
      <c r="G4211" s="421" t="str">
        <f t="shared" si="67"/>
        <v/>
      </c>
      <c r="H4211" s="276">
        <v>20</v>
      </c>
      <c r="I4211" s="275" t="s">
        <v>285</v>
      </c>
      <c r="J4211" s="210" t="s">
        <v>1694</v>
      </c>
    </row>
    <row r="4212" spans="1:10" ht="19.2" hidden="1" customHeight="1" x14ac:dyDescent="0.3">
      <c r="A4212" s="273">
        <v>46114</v>
      </c>
      <c r="B4212" s="273">
        <v>46477</v>
      </c>
      <c r="C4212" s="274" t="s">
        <v>1619</v>
      </c>
      <c r="D4212" s="275" t="s">
        <v>145</v>
      </c>
      <c r="E4212" s="275"/>
      <c r="F4212" s="275"/>
      <c r="G4212" s="421" t="str">
        <f t="shared" si="67"/>
        <v/>
      </c>
      <c r="H4212" s="276">
        <v>86</v>
      </c>
      <c r="I4212" s="275" t="s">
        <v>1620</v>
      </c>
      <c r="J4212" s="210" t="s">
        <v>1694</v>
      </c>
    </row>
    <row r="4213" spans="1:10" ht="19.2" hidden="1" customHeight="1" x14ac:dyDescent="0.3">
      <c r="A4213" s="273">
        <v>44973</v>
      </c>
      <c r="B4213" s="273">
        <v>45961</v>
      </c>
      <c r="C4213" s="274" t="s">
        <v>286</v>
      </c>
      <c r="D4213" s="275" t="s">
        <v>287</v>
      </c>
      <c r="E4213" s="275"/>
      <c r="F4213" s="275"/>
      <c r="G4213" s="421" t="str">
        <f t="shared" si="67"/>
        <v/>
      </c>
      <c r="H4213" s="276">
        <v>282</v>
      </c>
      <c r="I4213" s="275" t="s">
        <v>217</v>
      </c>
      <c r="J4213" s="210" t="s">
        <v>1694</v>
      </c>
    </row>
    <row r="4214" spans="1:10" ht="19.2" hidden="1" customHeight="1" x14ac:dyDescent="0.3">
      <c r="A4214" s="273">
        <v>45430</v>
      </c>
      <c r="B4214" s="273"/>
      <c r="C4214" s="274" t="s">
        <v>289</v>
      </c>
      <c r="D4214" s="275" t="s">
        <v>1275</v>
      </c>
      <c r="E4214" s="275"/>
      <c r="F4214" s="275"/>
      <c r="G4214" s="421" t="str">
        <f t="shared" si="67"/>
        <v/>
      </c>
      <c r="H4214" s="276">
        <v>20</v>
      </c>
      <c r="I4214" s="275" t="s">
        <v>290</v>
      </c>
      <c r="J4214" s="210" t="s">
        <v>1694</v>
      </c>
    </row>
    <row r="4215" spans="1:10" ht="19.2" hidden="1" customHeight="1" x14ac:dyDescent="0.3">
      <c r="A4215" s="273">
        <v>45939</v>
      </c>
      <c r="B4215" s="273"/>
      <c r="C4215" s="274" t="s">
        <v>289</v>
      </c>
      <c r="D4215" s="275" t="s">
        <v>1275</v>
      </c>
      <c r="E4215" s="275"/>
      <c r="F4215" s="275"/>
      <c r="G4215" s="421" t="str">
        <f t="shared" si="67"/>
        <v/>
      </c>
      <c r="H4215" s="276">
        <v>20</v>
      </c>
      <c r="I4215" s="275" t="s">
        <v>291</v>
      </c>
      <c r="J4215" s="210" t="s">
        <v>1694</v>
      </c>
    </row>
    <row r="4216" spans="1:10" ht="19.2" hidden="1" customHeight="1" x14ac:dyDescent="0.3">
      <c r="A4216" s="273">
        <v>46003</v>
      </c>
      <c r="B4216" s="273">
        <v>46356</v>
      </c>
      <c r="C4216" s="274" t="s">
        <v>292</v>
      </c>
      <c r="D4216" s="275" t="s">
        <v>118</v>
      </c>
      <c r="E4216" s="275"/>
      <c r="F4216" s="275"/>
      <c r="G4216" s="421" t="str">
        <f t="shared" si="67"/>
        <v/>
      </c>
      <c r="H4216" s="276">
        <v>52</v>
      </c>
      <c r="I4216" s="275" t="s">
        <v>293</v>
      </c>
      <c r="J4216" s="210" t="s">
        <v>1694</v>
      </c>
    </row>
    <row r="4217" spans="1:10" ht="19.2" hidden="1" customHeight="1" x14ac:dyDescent="0.3">
      <c r="A4217" s="273">
        <v>45832</v>
      </c>
      <c r="B4217" s="273"/>
      <c r="C4217" s="274" t="s">
        <v>294</v>
      </c>
      <c r="D4217" s="275" t="s">
        <v>118</v>
      </c>
      <c r="E4217" s="275"/>
      <c r="F4217" s="275"/>
      <c r="G4217" s="421" t="str">
        <f t="shared" si="67"/>
        <v/>
      </c>
      <c r="H4217" s="276">
        <v>48</v>
      </c>
      <c r="I4217" s="275" t="s">
        <v>295</v>
      </c>
      <c r="J4217" s="210" t="s">
        <v>1694</v>
      </c>
    </row>
    <row r="4218" spans="1:10" ht="19.2" hidden="1" customHeight="1" x14ac:dyDescent="0.3">
      <c r="A4218" s="273">
        <v>46029</v>
      </c>
      <c r="B4218" s="273">
        <v>46387</v>
      </c>
      <c r="C4218" s="274" t="s">
        <v>1621</v>
      </c>
      <c r="D4218" s="275" t="s">
        <v>118</v>
      </c>
      <c r="E4218" s="275"/>
      <c r="F4218" s="275"/>
      <c r="G4218" s="421" t="str">
        <f t="shared" si="67"/>
        <v/>
      </c>
      <c r="H4218" s="276">
        <v>52</v>
      </c>
      <c r="I4218" s="275" t="s">
        <v>601</v>
      </c>
      <c r="J4218" s="210" t="s">
        <v>1694</v>
      </c>
    </row>
    <row r="4219" spans="1:10" ht="19.2" hidden="1" customHeight="1" x14ac:dyDescent="0.3">
      <c r="A4219" s="273">
        <v>46046</v>
      </c>
      <c r="B4219" s="273">
        <v>46386</v>
      </c>
      <c r="C4219" s="274" t="s">
        <v>298</v>
      </c>
      <c r="D4219" s="275" t="s">
        <v>1275</v>
      </c>
      <c r="E4219" s="275"/>
      <c r="F4219" s="275"/>
      <c r="G4219" s="421" t="str">
        <f t="shared" si="67"/>
        <v/>
      </c>
      <c r="H4219" s="276">
        <v>40</v>
      </c>
      <c r="I4219" s="275" t="s">
        <v>189</v>
      </c>
      <c r="J4219" s="210" t="s">
        <v>1694</v>
      </c>
    </row>
    <row r="4220" spans="1:10" ht="19.2" hidden="1" customHeight="1" x14ac:dyDescent="0.3">
      <c r="A4220" s="273">
        <v>45400</v>
      </c>
      <c r="B4220" s="273"/>
      <c r="C4220" s="274" t="s">
        <v>299</v>
      </c>
      <c r="D4220" s="275" t="s">
        <v>1275</v>
      </c>
      <c r="E4220" s="275"/>
      <c r="F4220" s="275"/>
      <c r="G4220" s="421" t="str">
        <f t="shared" si="67"/>
        <v/>
      </c>
      <c r="H4220" s="276">
        <v>20</v>
      </c>
      <c r="I4220" s="275" t="s">
        <v>300</v>
      </c>
      <c r="J4220" s="210" t="s">
        <v>1694</v>
      </c>
    </row>
    <row r="4221" spans="1:10" ht="19.2" hidden="1" customHeight="1" x14ac:dyDescent="0.3">
      <c r="A4221" s="273">
        <v>43374</v>
      </c>
      <c r="B4221" s="273">
        <v>45961</v>
      </c>
      <c r="C4221" s="274" t="s">
        <v>302</v>
      </c>
      <c r="D4221" s="275" t="s">
        <v>635</v>
      </c>
      <c r="E4221" s="275"/>
      <c r="F4221" s="275"/>
      <c r="G4221" s="421" t="str">
        <f t="shared" si="67"/>
        <v/>
      </c>
      <c r="H4221" s="276">
        <v>220</v>
      </c>
      <c r="I4221" s="275" t="s">
        <v>63</v>
      </c>
      <c r="J4221" s="210" t="s">
        <v>1694</v>
      </c>
    </row>
    <row r="4222" spans="1:10" ht="19.2" hidden="1" customHeight="1" x14ac:dyDescent="0.3">
      <c r="A4222" s="273">
        <v>43689</v>
      </c>
      <c r="B4222" s="273">
        <v>45961</v>
      </c>
      <c r="C4222" s="274" t="s">
        <v>304</v>
      </c>
      <c r="D4222" s="275" t="s">
        <v>118</v>
      </c>
      <c r="E4222" s="275" t="s">
        <v>1491</v>
      </c>
      <c r="F4222" s="275"/>
      <c r="G4222" s="421" t="str">
        <f t="shared" si="67"/>
        <v/>
      </c>
      <c r="H4222" s="276">
        <v>325</v>
      </c>
      <c r="I4222" s="275" t="s">
        <v>306</v>
      </c>
      <c r="J4222" s="210" t="s">
        <v>1694</v>
      </c>
    </row>
    <row r="4223" spans="1:10" ht="19.2" hidden="1" customHeight="1" x14ac:dyDescent="0.3">
      <c r="A4223" s="273">
        <v>45804</v>
      </c>
      <c r="B4223" s="273"/>
      <c r="C4223" s="274" t="s">
        <v>307</v>
      </c>
      <c r="D4223" s="275" t="s">
        <v>118</v>
      </c>
      <c r="E4223" s="275"/>
      <c r="F4223" s="275"/>
      <c r="G4223" s="421" t="str">
        <f t="shared" si="67"/>
        <v/>
      </c>
      <c r="H4223" s="276">
        <v>48</v>
      </c>
      <c r="I4223" s="275" t="s">
        <v>311</v>
      </c>
      <c r="J4223" s="210" t="s">
        <v>1694</v>
      </c>
    </row>
    <row r="4224" spans="1:10" ht="19.2" hidden="1" customHeight="1" x14ac:dyDescent="0.3">
      <c r="A4224" s="273">
        <v>45804</v>
      </c>
      <c r="B4224" s="273"/>
      <c r="C4224" s="274" t="s">
        <v>307</v>
      </c>
      <c r="D4224" s="275" t="s">
        <v>118</v>
      </c>
      <c r="E4224" s="275"/>
      <c r="F4224" s="275"/>
      <c r="G4224" s="421" t="str">
        <f t="shared" si="67"/>
        <v/>
      </c>
      <c r="H4224" s="276">
        <v>48</v>
      </c>
      <c r="I4224" s="275" t="s">
        <v>312</v>
      </c>
      <c r="J4224" s="210" t="s">
        <v>1694</v>
      </c>
    </row>
    <row r="4225" spans="1:10" ht="19.2" hidden="1" customHeight="1" x14ac:dyDescent="0.3">
      <c r="A4225" s="273">
        <v>45139</v>
      </c>
      <c r="B4225" s="273">
        <v>45961</v>
      </c>
      <c r="C4225" s="274" t="s">
        <v>313</v>
      </c>
      <c r="D4225" s="275" t="s">
        <v>1275</v>
      </c>
      <c r="E4225" s="275"/>
      <c r="F4225" s="275"/>
      <c r="G4225" s="421" t="str">
        <f t="shared" si="67"/>
        <v/>
      </c>
      <c r="H4225" s="276">
        <v>24</v>
      </c>
      <c r="I4225" s="275" t="s">
        <v>202</v>
      </c>
      <c r="J4225" s="210" t="s">
        <v>1694</v>
      </c>
    </row>
    <row r="4226" spans="1:10" ht="19.2" hidden="1" customHeight="1" x14ac:dyDescent="0.3">
      <c r="A4226" s="273">
        <v>46097</v>
      </c>
      <c r="B4226" s="273">
        <v>46446</v>
      </c>
      <c r="C4226" s="274" t="s">
        <v>1623</v>
      </c>
      <c r="D4226" s="275" t="s">
        <v>118</v>
      </c>
      <c r="E4226" s="275"/>
      <c r="F4226" s="275"/>
      <c r="G4226" s="421" t="str">
        <f t="shared" si="67"/>
        <v/>
      </c>
      <c r="H4226" s="276">
        <v>52</v>
      </c>
      <c r="I4226" s="275" t="s">
        <v>1624</v>
      </c>
      <c r="J4226" s="210" t="s">
        <v>1694</v>
      </c>
    </row>
    <row r="4227" spans="1:10" ht="19.2" hidden="1" customHeight="1" x14ac:dyDescent="0.3">
      <c r="A4227" s="273">
        <v>44691</v>
      </c>
      <c r="B4227" s="273">
        <v>45961</v>
      </c>
      <c r="C4227" s="274" t="s">
        <v>314</v>
      </c>
      <c r="D4227" s="275" t="s">
        <v>187</v>
      </c>
      <c r="E4227" s="275"/>
      <c r="F4227" s="275"/>
      <c r="G4227" s="421" t="str">
        <f t="shared" si="67"/>
        <v/>
      </c>
      <c r="H4227" s="276">
        <v>253</v>
      </c>
      <c r="I4227" s="275" t="s">
        <v>278</v>
      </c>
      <c r="J4227" s="210" t="s">
        <v>1694</v>
      </c>
    </row>
    <row r="4228" spans="1:10" ht="19.2" hidden="1" customHeight="1" x14ac:dyDescent="0.3">
      <c r="A4228" s="273">
        <v>46038</v>
      </c>
      <c r="B4228" s="273">
        <v>46386</v>
      </c>
      <c r="C4228" s="274" t="s">
        <v>315</v>
      </c>
      <c r="D4228" s="275" t="s">
        <v>118</v>
      </c>
      <c r="E4228" s="275"/>
      <c r="F4228" s="275"/>
      <c r="G4228" s="421" t="str">
        <f t="shared" si="67"/>
        <v/>
      </c>
      <c r="H4228" s="276">
        <v>52</v>
      </c>
      <c r="I4228" s="275" t="s">
        <v>316</v>
      </c>
      <c r="J4228" s="210" t="s">
        <v>1694</v>
      </c>
    </row>
    <row r="4229" spans="1:10" ht="19.2" hidden="1" customHeight="1" x14ac:dyDescent="0.3">
      <c r="A4229" s="273">
        <v>45815</v>
      </c>
      <c r="B4229" s="273"/>
      <c r="C4229" s="274" t="s">
        <v>318</v>
      </c>
      <c r="D4229" s="275" t="s">
        <v>15</v>
      </c>
      <c r="E4229" s="275"/>
      <c r="F4229" s="275"/>
      <c r="G4229" s="421" t="str">
        <f t="shared" si="67"/>
        <v/>
      </c>
      <c r="H4229" s="276">
        <v>120</v>
      </c>
      <c r="I4229" s="275" t="s">
        <v>219</v>
      </c>
      <c r="J4229" s="210" t="s">
        <v>1694</v>
      </c>
    </row>
    <row r="4230" spans="1:10" ht="19.2" hidden="1" customHeight="1" x14ac:dyDescent="0.3">
      <c r="A4230" s="273">
        <v>45790</v>
      </c>
      <c r="B4230" s="273"/>
      <c r="C4230" s="274" t="s">
        <v>318</v>
      </c>
      <c r="D4230" s="275" t="s">
        <v>15</v>
      </c>
      <c r="E4230" s="275"/>
      <c r="F4230" s="275"/>
      <c r="G4230" s="421" t="str">
        <f t="shared" si="67"/>
        <v/>
      </c>
      <c r="H4230" s="276">
        <v>120</v>
      </c>
      <c r="I4230" s="275" t="s">
        <v>319</v>
      </c>
      <c r="J4230" s="210" t="s">
        <v>1694</v>
      </c>
    </row>
    <row r="4231" spans="1:10" ht="19.2" hidden="1" customHeight="1" x14ac:dyDescent="0.3">
      <c r="A4231" s="273">
        <v>44993</v>
      </c>
      <c r="B4231" s="273">
        <v>45961</v>
      </c>
      <c r="C4231" s="274" t="s">
        <v>320</v>
      </c>
      <c r="D4231" s="275" t="s">
        <v>1275</v>
      </c>
      <c r="E4231" s="275"/>
      <c r="F4231" s="275"/>
      <c r="G4231" s="421" t="str">
        <f t="shared" si="67"/>
        <v/>
      </c>
      <c r="H4231" s="276">
        <v>24</v>
      </c>
      <c r="I4231" s="275" t="s">
        <v>321</v>
      </c>
      <c r="J4231" s="210" t="s">
        <v>1694</v>
      </c>
    </row>
    <row r="4232" spans="1:10" ht="19.2" hidden="1" customHeight="1" x14ac:dyDescent="0.3">
      <c r="A4232" s="273">
        <v>44756</v>
      </c>
      <c r="B4232" s="273">
        <v>45961</v>
      </c>
      <c r="C4232" s="274" t="s">
        <v>322</v>
      </c>
      <c r="D4232" s="275" t="s">
        <v>118</v>
      </c>
      <c r="E4232" s="275"/>
      <c r="F4232" s="275"/>
      <c r="G4232" s="421" t="str">
        <f t="shared" si="67"/>
        <v/>
      </c>
      <c r="H4232" s="276">
        <v>52</v>
      </c>
      <c r="I4232" s="275" t="s">
        <v>20</v>
      </c>
      <c r="J4232" s="210" t="s">
        <v>1694</v>
      </c>
    </row>
    <row r="4233" spans="1:10" ht="19.2" hidden="1" customHeight="1" x14ac:dyDescent="0.3">
      <c r="A4233" s="273">
        <v>45432</v>
      </c>
      <c r="B4233" s="273"/>
      <c r="C4233" s="274" t="s">
        <v>323</v>
      </c>
      <c r="D4233" s="275" t="s">
        <v>287</v>
      </c>
      <c r="E4233" s="275"/>
      <c r="F4233" s="275"/>
      <c r="G4233" s="421" t="str">
        <f t="shared" si="67"/>
        <v/>
      </c>
      <c r="H4233" s="276">
        <v>256.95999999999998</v>
      </c>
      <c r="I4233" s="275" t="s">
        <v>321</v>
      </c>
      <c r="J4233" s="210" t="s">
        <v>1694</v>
      </c>
    </row>
    <row r="4234" spans="1:10" ht="19.2" hidden="1" customHeight="1" x14ac:dyDescent="0.3">
      <c r="A4234" s="273">
        <v>45432</v>
      </c>
      <c r="B4234" s="273"/>
      <c r="C4234" s="274" t="s">
        <v>323</v>
      </c>
      <c r="D4234" s="275" t="s">
        <v>287</v>
      </c>
      <c r="E4234" s="275"/>
      <c r="F4234" s="275"/>
      <c r="G4234" s="421" t="str">
        <f t="shared" si="67"/>
        <v/>
      </c>
      <c r="H4234" s="276">
        <v>256.95999999999998</v>
      </c>
      <c r="I4234" s="275" t="s">
        <v>325</v>
      </c>
      <c r="J4234" s="210" t="s">
        <v>1694</v>
      </c>
    </row>
    <row r="4235" spans="1:10" ht="19.2" hidden="1" customHeight="1" x14ac:dyDescent="0.3">
      <c r="A4235" s="273">
        <v>45730</v>
      </c>
      <c r="B4235" s="273">
        <v>46109</v>
      </c>
      <c r="C4235" s="274" t="s">
        <v>326</v>
      </c>
      <c r="D4235" s="275" t="s">
        <v>118</v>
      </c>
      <c r="E4235" s="275"/>
      <c r="F4235" s="275"/>
      <c r="G4235" s="421" t="str">
        <f t="shared" si="67"/>
        <v/>
      </c>
      <c r="H4235" s="276">
        <v>52</v>
      </c>
      <c r="I4235" s="275" t="s">
        <v>327</v>
      </c>
      <c r="J4235" s="210" t="s">
        <v>1694</v>
      </c>
    </row>
    <row r="4236" spans="1:10" ht="19.2" hidden="1" customHeight="1" x14ac:dyDescent="0.3">
      <c r="A4236" s="273">
        <v>45905</v>
      </c>
      <c r="B4236" s="273"/>
      <c r="C4236" s="274" t="s">
        <v>326</v>
      </c>
      <c r="D4236" s="275" t="s">
        <v>118</v>
      </c>
      <c r="E4236" s="275"/>
      <c r="F4236" s="275"/>
      <c r="G4236" s="421" t="str">
        <f t="shared" si="67"/>
        <v/>
      </c>
      <c r="H4236" s="276">
        <v>48</v>
      </c>
      <c r="I4236" s="275" t="s">
        <v>328</v>
      </c>
      <c r="J4236" s="210" t="s">
        <v>1694</v>
      </c>
    </row>
    <row r="4237" spans="1:10" ht="19.2" hidden="1" customHeight="1" x14ac:dyDescent="0.3">
      <c r="A4237" s="273">
        <v>45905</v>
      </c>
      <c r="B4237" s="273"/>
      <c r="C4237" s="274" t="s">
        <v>326</v>
      </c>
      <c r="D4237" s="275" t="s">
        <v>118</v>
      </c>
      <c r="E4237" s="275"/>
      <c r="F4237" s="275"/>
      <c r="G4237" s="421" t="str">
        <f t="shared" si="67"/>
        <v/>
      </c>
      <c r="H4237" s="276">
        <v>48</v>
      </c>
      <c r="I4237" s="275" t="s">
        <v>96</v>
      </c>
      <c r="J4237" s="210" t="s">
        <v>1694</v>
      </c>
    </row>
    <row r="4238" spans="1:10" ht="19.2" hidden="1" customHeight="1" x14ac:dyDescent="0.3">
      <c r="A4238" s="273">
        <v>45225</v>
      </c>
      <c r="B4238" s="273">
        <v>45961</v>
      </c>
      <c r="C4238" s="435" t="s">
        <v>329</v>
      </c>
      <c r="D4238" s="275" t="s">
        <v>287</v>
      </c>
      <c r="E4238" s="275"/>
      <c r="F4238" s="275"/>
      <c r="G4238" s="421" t="str">
        <f t="shared" si="67"/>
        <v/>
      </c>
      <c r="H4238" s="276">
        <v>282</v>
      </c>
      <c r="I4238" s="275" t="s">
        <v>330</v>
      </c>
      <c r="J4238" s="210" t="s">
        <v>1694</v>
      </c>
    </row>
    <row r="4239" spans="1:10" ht="19.2" hidden="1" customHeight="1" x14ac:dyDescent="0.3">
      <c r="A4239" s="273">
        <v>44351</v>
      </c>
      <c r="B4239" s="273">
        <v>45961</v>
      </c>
      <c r="C4239" s="274" t="s">
        <v>331</v>
      </c>
      <c r="D4239" s="275" t="s">
        <v>118</v>
      </c>
      <c r="E4239" s="275" t="s">
        <v>492</v>
      </c>
      <c r="F4239" s="275"/>
      <c r="G4239" s="421" t="str">
        <f t="shared" si="67"/>
        <v/>
      </c>
      <c r="H4239" s="276">
        <v>300</v>
      </c>
      <c r="I4239" s="275" t="s">
        <v>333</v>
      </c>
      <c r="J4239" s="210" t="s">
        <v>1694</v>
      </c>
    </row>
    <row r="4240" spans="1:10" ht="19.2" hidden="1" customHeight="1" x14ac:dyDescent="0.3">
      <c r="A4240" s="273">
        <v>45904</v>
      </c>
      <c r="B4240" s="273"/>
      <c r="C4240" s="274" t="s">
        <v>353</v>
      </c>
      <c r="D4240" s="275" t="s">
        <v>1275</v>
      </c>
      <c r="E4240" s="275"/>
      <c r="F4240" s="275"/>
      <c r="G4240" s="421" t="str">
        <f t="shared" si="67"/>
        <v/>
      </c>
      <c r="H4240" s="276">
        <v>20</v>
      </c>
      <c r="I4240" s="275" t="s">
        <v>354</v>
      </c>
      <c r="J4240" s="210" t="s">
        <v>1694</v>
      </c>
    </row>
    <row r="4241" spans="1:10" ht="19.2" hidden="1" customHeight="1" x14ac:dyDescent="0.3">
      <c r="A4241" s="273">
        <v>45904</v>
      </c>
      <c r="B4241" s="273"/>
      <c r="C4241" s="274" t="s">
        <v>353</v>
      </c>
      <c r="D4241" s="275" t="s">
        <v>1275</v>
      </c>
      <c r="E4241" s="275"/>
      <c r="F4241" s="275"/>
      <c r="G4241" s="421" t="str">
        <f t="shared" si="67"/>
        <v/>
      </c>
      <c r="H4241" s="276">
        <v>20</v>
      </c>
      <c r="I4241" s="275" t="s">
        <v>356</v>
      </c>
      <c r="J4241" s="210" t="s">
        <v>1694</v>
      </c>
    </row>
    <row r="4242" spans="1:10" ht="19.2" hidden="1" customHeight="1" x14ac:dyDescent="0.3">
      <c r="A4242" s="273">
        <v>44883</v>
      </c>
      <c r="B4242" s="273">
        <v>45961</v>
      </c>
      <c r="C4242" s="274" t="s">
        <v>334</v>
      </c>
      <c r="D4242" s="275" t="s">
        <v>1275</v>
      </c>
      <c r="E4242" s="275"/>
      <c r="F4242" s="275"/>
      <c r="G4242" s="421" t="str">
        <f t="shared" si="67"/>
        <v/>
      </c>
      <c r="H4242" s="276">
        <v>24</v>
      </c>
      <c r="I4242" s="275" t="s">
        <v>335</v>
      </c>
      <c r="J4242" s="210" t="s">
        <v>1694</v>
      </c>
    </row>
    <row r="4243" spans="1:10" ht="19.2" hidden="1" customHeight="1" x14ac:dyDescent="0.3">
      <c r="A4243" s="273">
        <v>45621</v>
      </c>
      <c r="B4243" s="273">
        <v>45991</v>
      </c>
      <c r="C4243" s="274" t="s">
        <v>334</v>
      </c>
      <c r="D4243" s="275" t="s">
        <v>1275</v>
      </c>
      <c r="E4243" s="275"/>
      <c r="F4243" s="275"/>
      <c r="G4243" s="421" t="str">
        <f t="shared" si="67"/>
        <v/>
      </c>
      <c r="H4243" s="276">
        <v>24</v>
      </c>
      <c r="I4243" s="275" t="s">
        <v>336</v>
      </c>
      <c r="J4243" s="210" t="s">
        <v>1694</v>
      </c>
    </row>
    <row r="4244" spans="1:10" ht="19.2" hidden="1" customHeight="1" x14ac:dyDescent="0.3">
      <c r="A4244" s="273">
        <v>44718</v>
      </c>
      <c r="B4244" s="273">
        <v>45961</v>
      </c>
      <c r="C4244" s="274" t="s">
        <v>337</v>
      </c>
      <c r="D4244" s="275" t="s">
        <v>118</v>
      </c>
      <c r="E4244" s="275"/>
      <c r="F4244" s="275"/>
      <c r="G4244" s="421" t="str">
        <f t="shared" ref="G4244:G4307" si="68">IF(F4244="","",F4244*25)</f>
        <v/>
      </c>
      <c r="H4244" s="276">
        <v>52</v>
      </c>
      <c r="I4244" s="275" t="s">
        <v>338</v>
      </c>
      <c r="J4244" s="210" t="s">
        <v>1694</v>
      </c>
    </row>
    <row r="4245" spans="1:10" ht="19.2" hidden="1" customHeight="1" x14ac:dyDescent="0.3">
      <c r="A4245" s="273">
        <v>44718</v>
      </c>
      <c r="B4245" s="273">
        <v>45961</v>
      </c>
      <c r="C4245" s="274" t="s">
        <v>337</v>
      </c>
      <c r="D4245" s="275" t="s">
        <v>118</v>
      </c>
      <c r="E4245" s="275"/>
      <c r="F4245" s="275"/>
      <c r="G4245" s="421" t="str">
        <f t="shared" si="68"/>
        <v/>
      </c>
      <c r="H4245" s="276">
        <v>52</v>
      </c>
      <c r="I4245" s="275" t="s">
        <v>20</v>
      </c>
      <c r="J4245" s="210" t="s">
        <v>1694</v>
      </c>
    </row>
    <row r="4246" spans="1:10" ht="19.2" hidden="1" customHeight="1" x14ac:dyDescent="0.3">
      <c r="A4246" s="273">
        <v>44718</v>
      </c>
      <c r="B4246" s="273">
        <v>45961</v>
      </c>
      <c r="C4246" s="274" t="s">
        <v>337</v>
      </c>
      <c r="D4246" s="275" t="s">
        <v>118</v>
      </c>
      <c r="E4246" s="275"/>
      <c r="F4246" s="275"/>
      <c r="G4246" s="421" t="str">
        <f t="shared" si="68"/>
        <v/>
      </c>
      <c r="H4246" s="276">
        <v>52</v>
      </c>
      <c r="I4246" s="275" t="s">
        <v>339</v>
      </c>
      <c r="J4246" s="210" t="s">
        <v>1694</v>
      </c>
    </row>
    <row r="4247" spans="1:10" ht="19.2" hidden="1" customHeight="1" x14ac:dyDescent="0.3">
      <c r="A4247" s="273">
        <v>44718</v>
      </c>
      <c r="B4247" s="273">
        <v>45961</v>
      </c>
      <c r="C4247" s="274" t="s">
        <v>337</v>
      </c>
      <c r="D4247" s="275" t="s">
        <v>118</v>
      </c>
      <c r="E4247" s="275"/>
      <c r="F4247" s="275"/>
      <c r="G4247" s="421" t="str">
        <f t="shared" si="68"/>
        <v/>
      </c>
      <c r="H4247" s="276">
        <v>52</v>
      </c>
      <c r="I4247" s="275" t="s">
        <v>223</v>
      </c>
      <c r="J4247" s="210" t="s">
        <v>1694</v>
      </c>
    </row>
    <row r="4248" spans="1:10" ht="19.2" hidden="1" customHeight="1" x14ac:dyDescent="0.3">
      <c r="A4248" s="273">
        <v>44718</v>
      </c>
      <c r="B4248" s="273">
        <v>45961</v>
      </c>
      <c r="C4248" s="274" t="s">
        <v>337</v>
      </c>
      <c r="D4248" s="275" t="s">
        <v>118</v>
      </c>
      <c r="E4248" s="275"/>
      <c r="F4248" s="275"/>
      <c r="G4248" s="421" t="str">
        <f t="shared" si="68"/>
        <v/>
      </c>
      <c r="H4248" s="276">
        <v>52</v>
      </c>
      <c r="I4248" s="275" t="s">
        <v>340</v>
      </c>
      <c r="J4248" s="210" t="s">
        <v>1694</v>
      </c>
    </row>
    <row r="4249" spans="1:10" ht="19.2" hidden="1" customHeight="1" x14ac:dyDescent="0.3">
      <c r="A4249" s="273">
        <v>45444</v>
      </c>
      <c r="B4249" s="273">
        <v>45961</v>
      </c>
      <c r="C4249" s="274" t="s">
        <v>337</v>
      </c>
      <c r="D4249" s="275" t="s">
        <v>118</v>
      </c>
      <c r="E4249" s="275"/>
      <c r="F4249" s="275"/>
      <c r="G4249" s="421" t="str">
        <f t="shared" si="68"/>
        <v/>
      </c>
      <c r="H4249" s="276">
        <v>52</v>
      </c>
      <c r="I4249" s="275" t="s">
        <v>341</v>
      </c>
      <c r="J4249" s="210" t="s">
        <v>1694</v>
      </c>
    </row>
    <row r="4250" spans="1:10" ht="19.2" hidden="1" customHeight="1" x14ac:dyDescent="0.3">
      <c r="A4250" s="273">
        <v>45897</v>
      </c>
      <c r="B4250" s="273"/>
      <c r="C4250" s="274" t="s">
        <v>337</v>
      </c>
      <c r="D4250" s="275" t="s">
        <v>118</v>
      </c>
      <c r="E4250" s="275"/>
      <c r="F4250" s="275"/>
      <c r="G4250" s="421" t="str">
        <f t="shared" si="68"/>
        <v/>
      </c>
      <c r="H4250" s="276">
        <v>48</v>
      </c>
      <c r="I4250" s="275" t="s">
        <v>342</v>
      </c>
      <c r="J4250" s="210" t="s">
        <v>1694</v>
      </c>
    </row>
    <row r="4251" spans="1:10" ht="19.2" hidden="1" customHeight="1" x14ac:dyDescent="0.3">
      <c r="A4251" s="273">
        <v>44830</v>
      </c>
      <c r="B4251" s="273">
        <v>45961</v>
      </c>
      <c r="C4251" s="274" t="s">
        <v>343</v>
      </c>
      <c r="D4251" s="275" t="s">
        <v>118</v>
      </c>
      <c r="E4251" s="275" t="s">
        <v>1495</v>
      </c>
      <c r="F4251" s="275"/>
      <c r="G4251" s="421" t="str">
        <f t="shared" si="68"/>
        <v/>
      </c>
      <c r="H4251" s="276">
        <v>184.8</v>
      </c>
      <c r="I4251" s="275" t="s">
        <v>345</v>
      </c>
      <c r="J4251" s="210" t="s">
        <v>1694</v>
      </c>
    </row>
    <row r="4252" spans="1:10" ht="19.2" hidden="1" customHeight="1" x14ac:dyDescent="0.3">
      <c r="A4252" s="273">
        <v>45332</v>
      </c>
      <c r="B4252" s="273"/>
      <c r="C4252" s="274" t="s">
        <v>348</v>
      </c>
      <c r="D4252" s="275" t="s">
        <v>287</v>
      </c>
      <c r="E4252" s="275"/>
      <c r="F4252" s="275"/>
      <c r="G4252" s="421" t="str">
        <f t="shared" si="68"/>
        <v/>
      </c>
      <c r="H4252" s="276">
        <v>257</v>
      </c>
      <c r="I4252" s="275" t="s">
        <v>349</v>
      </c>
      <c r="J4252" s="210" t="s">
        <v>1694</v>
      </c>
    </row>
    <row r="4253" spans="1:10" ht="19.2" hidden="1" customHeight="1" x14ac:dyDescent="0.3">
      <c r="A4253" s="273">
        <v>45860</v>
      </c>
      <c r="B4253" s="273"/>
      <c r="C4253" s="274" t="s">
        <v>359</v>
      </c>
      <c r="D4253" s="275" t="s">
        <v>118</v>
      </c>
      <c r="E4253" s="275"/>
      <c r="F4253" s="275"/>
      <c r="G4253" s="421" t="str">
        <f t="shared" si="68"/>
        <v/>
      </c>
      <c r="H4253" s="276">
        <v>48</v>
      </c>
      <c r="I4253" s="275" t="s">
        <v>360</v>
      </c>
      <c r="J4253" s="210" t="s">
        <v>1694</v>
      </c>
    </row>
    <row r="4254" spans="1:10" ht="19.2" hidden="1" customHeight="1" x14ac:dyDescent="0.3">
      <c r="A4254" s="273">
        <v>45796</v>
      </c>
      <c r="B4254" s="273"/>
      <c r="C4254" s="274" t="s">
        <v>361</v>
      </c>
      <c r="D4254" s="275" t="s">
        <v>118</v>
      </c>
      <c r="E4254" s="275"/>
      <c r="F4254" s="275"/>
      <c r="G4254" s="421" t="str">
        <f t="shared" si="68"/>
        <v/>
      </c>
      <c r="H4254" s="276">
        <v>48</v>
      </c>
      <c r="I4254" s="275" t="s">
        <v>362</v>
      </c>
      <c r="J4254" s="210" t="s">
        <v>1694</v>
      </c>
    </row>
    <row r="4255" spans="1:10" ht="19.2" hidden="1" customHeight="1" x14ac:dyDescent="0.3">
      <c r="A4255" s="273">
        <v>45584</v>
      </c>
      <c r="B4255" s="273">
        <v>45961</v>
      </c>
      <c r="C4255" s="274" t="s">
        <v>364</v>
      </c>
      <c r="D4255" s="275" t="s">
        <v>15</v>
      </c>
      <c r="E4255" s="275"/>
      <c r="F4255" s="275"/>
      <c r="G4255" s="421" t="str">
        <f t="shared" si="68"/>
        <v/>
      </c>
      <c r="H4255" s="276">
        <v>198</v>
      </c>
      <c r="I4255" s="275" t="s">
        <v>366</v>
      </c>
      <c r="J4255" s="210" t="s">
        <v>1694</v>
      </c>
    </row>
    <row r="4256" spans="1:10" ht="19.2" hidden="1" customHeight="1" x14ac:dyDescent="0.3">
      <c r="A4256" s="273">
        <v>45584</v>
      </c>
      <c r="B4256" s="273">
        <v>45961</v>
      </c>
      <c r="C4256" s="274" t="s">
        <v>364</v>
      </c>
      <c r="D4256" s="275" t="s">
        <v>15</v>
      </c>
      <c r="E4256" s="275"/>
      <c r="F4256" s="275"/>
      <c r="G4256" s="421" t="str">
        <f t="shared" si="68"/>
        <v/>
      </c>
      <c r="H4256" s="276">
        <v>198</v>
      </c>
      <c r="I4256" s="275" t="s">
        <v>96</v>
      </c>
      <c r="J4256" s="210" t="s">
        <v>1694</v>
      </c>
    </row>
    <row r="4257" spans="1:10" ht="19.2" hidden="1" customHeight="1" x14ac:dyDescent="0.3">
      <c r="A4257" s="273">
        <v>45356</v>
      </c>
      <c r="B4257" s="273"/>
      <c r="C4257" s="274" t="s">
        <v>367</v>
      </c>
      <c r="D4257" s="275" t="s">
        <v>118</v>
      </c>
      <c r="E4257" s="275"/>
      <c r="F4257" s="275"/>
      <c r="G4257" s="421" t="str">
        <f t="shared" si="68"/>
        <v/>
      </c>
      <c r="H4257" s="276">
        <v>48</v>
      </c>
      <c r="I4257" s="275" t="s">
        <v>368</v>
      </c>
      <c r="J4257" s="210" t="s">
        <v>1694</v>
      </c>
    </row>
    <row r="4258" spans="1:10" ht="19.2" hidden="1" customHeight="1" x14ac:dyDescent="0.3">
      <c r="A4258" s="273">
        <v>46114</v>
      </c>
      <c r="B4258" s="273">
        <v>46476</v>
      </c>
      <c r="C4258" s="274" t="s">
        <v>1625</v>
      </c>
      <c r="D4258" s="275" t="s">
        <v>1275</v>
      </c>
      <c r="E4258" s="275"/>
      <c r="F4258" s="275"/>
      <c r="G4258" s="421" t="str">
        <f t="shared" si="68"/>
        <v/>
      </c>
      <c r="H4258" s="276">
        <v>24</v>
      </c>
      <c r="I4258" s="275" t="s">
        <v>150</v>
      </c>
      <c r="J4258" s="210" t="s">
        <v>1694</v>
      </c>
    </row>
    <row r="4259" spans="1:10" ht="19.2" hidden="1" customHeight="1" x14ac:dyDescent="0.3">
      <c r="A4259" s="273">
        <v>44394</v>
      </c>
      <c r="B4259" s="273">
        <v>45961</v>
      </c>
      <c r="C4259" s="274" t="s">
        <v>370</v>
      </c>
      <c r="D4259" s="275" t="s">
        <v>118</v>
      </c>
      <c r="E4259" s="275"/>
      <c r="F4259" s="275"/>
      <c r="G4259" s="421" t="str">
        <f t="shared" si="68"/>
        <v/>
      </c>
      <c r="H4259" s="276">
        <v>52</v>
      </c>
      <c r="I4259" s="275" t="s">
        <v>179</v>
      </c>
      <c r="J4259" s="210" t="s">
        <v>1694</v>
      </c>
    </row>
    <row r="4260" spans="1:10" ht="19.2" hidden="1" customHeight="1" x14ac:dyDescent="0.3">
      <c r="A4260" s="273">
        <v>46069</v>
      </c>
      <c r="B4260" s="273">
        <v>46418</v>
      </c>
      <c r="C4260" s="274" t="s">
        <v>1534</v>
      </c>
      <c r="D4260" s="275" t="s">
        <v>1275</v>
      </c>
      <c r="E4260" s="275"/>
      <c r="F4260" s="275"/>
      <c r="G4260" s="421" t="str">
        <f t="shared" si="68"/>
        <v/>
      </c>
      <c r="H4260" s="276">
        <v>24</v>
      </c>
      <c r="I4260" s="275" t="s">
        <v>1535</v>
      </c>
      <c r="J4260" s="210" t="s">
        <v>1694</v>
      </c>
    </row>
    <row r="4261" spans="1:10" ht="19.2" hidden="1" customHeight="1" x14ac:dyDescent="0.3">
      <c r="A4261" s="273">
        <v>43999</v>
      </c>
      <c r="B4261" s="273">
        <v>45961</v>
      </c>
      <c r="C4261" s="274" t="s">
        <v>374</v>
      </c>
      <c r="D4261" s="275" t="s">
        <v>118</v>
      </c>
      <c r="E4261" s="275" t="s">
        <v>1491</v>
      </c>
      <c r="F4261" s="275"/>
      <c r="G4261" s="421" t="str">
        <f t="shared" si="68"/>
        <v/>
      </c>
      <c r="H4261" s="276">
        <v>305</v>
      </c>
      <c r="I4261" s="275" t="s">
        <v>376</v>
      </c>
      <c r="J4261" s="210" t="s">
        <v>1694</v>
      </c>
    </row>
    <row r="4262" spans="1:10" ht="19.2" hidden="1" customHeight="1" x14ac:dyDescent="0.3">
      <c r="A4262" s="273">
        <v>46030</v>
      </c>
      <c r="B4262" s="273">
        <v>46386</v>
      </c>
      <c r="C4262" s="274" t="s">
        <v>1626</v>
      </c>
      <c r="D4262" s="275" t="s">
        <v>118</v>
      </c>
      <c r="E4262" s="275"/>
      <c r="F4262" s="275"/>
      <c r="G4262" s="421" t="str">
        <f t="shared" si="68"/>
        <v/>
      </c>
      <c r="H4262" s="276">
        <v>52</v>
      </c>
      <c r="I4262" s="275" t="s">
        <v>373</v>
      </c>
      <c r="J4262" s="210" t="s">
        <v>1694</v>
      </c>
    </row>
    <row r="4263" spans="1:10" ht="19.2" hidden="1" customHeight="1" x14ac:dyDescent="0.3">
      <c r="A4263" s="273">
        <v>45968</v>
      </c>
      <c r="B4263" s="273"/>
      <c r="C4263" s="274" t="s">
        <v>377</v>
      </c>
      <c r="D4263" s="275" t="s">
        <v>1275</v>
      </c>
      <c r="E4263" s="275"/>
      <c r="F4263" s="275"/>
      <c r="G4263" s="421" t="str">
        <f t="shared" si="68"/>
        <v/>
      </c>
      <c r="H4263" s="276">
        <v>24</v>
      </c>
      <c r="I4263" s="275" t="s">
        <v>23</v>
      </c>
      <c r="J4263" s="210" t="s">
        <v>1694</v>
      </c>
    </row>
    <row r="4264" spans="1:10" ht="19.2" hidden="1" customHeight="1" x14ac:dyDescent="0.3">
      <c r="A4264" s="273">
        <v>46132</v>
      </c>
      <c r="B4264" s="273">
        <v>46476</v>
      </c>
      <c r="C4264" s="274" t="s">
        <v>1627</v>
      </c>
      <c r="D4264" s="275" t="s">
        <v>118</v>
      </c>
      <c r="E4264" s="275"/>
      <c r="F4264" s="275"/>
      <c r="G4264" s="421" t="str">
        <f t="shared" si="68"/>
        <v/>
      </c>
      <c r="H4264" s="276">
        <v>52</v>
      </c>
      <c r="I4264" s="275" t="s">
        <v>1628</v>
      </c>
      <c r="J4264" s="210" t="s">
        <v>1694</v>
      </c>
    </row>
    <row r="4265" spans="1:10" ht="19.2" hidden="1" customHeight="1" x14ac:dyDescent="0.3">
      <c r="A4265" s="273">
        <v>45379</v>
      </c>
      <c r="B4265" s="273"/>
      <c r="C4265" s="274" t="s">
        <v>379</v>
      </c>
      <c r="D4265" s="275" t="s">
        <v>118</v>
      </c>
      <c r="E4265" s="275"/>
      <c r="F4265" s="275"/>
      <c r="G4265" s="421" t="str">
        <f t="shared" si="68"/>
        <v/>
      </c>
      <c r="H4265" s="276">
        <v>48</v>
      </c>
      <c r="I4265" s="275" t="s">
        <v>380</v>
      </c>
      <c r="J4265" s="210" t="s">
        <v>1694</v>
      </c>
    </row>
    <row r="4266" spans="1:10" ht="19.2" hidden="1" customHeight="1" x14ac:dyDescent="0.3">
      <c r="A4266" s="273">
        <v>45772</v>
      </c>
      <c r="B4266" s="273"/>
      <c r="C4266" s="274" t="s">
        <v>381</v>
      </c>
      <c r="D4266" s="275" t="s">
        <v>15</v>
      </c>
      <c r="E4266" s="275" t="s">
        <v>1496</v>
      </c>
      <c r="F4266" s="275"/>
      <c r="G4266" s="421" t="str">
        <f t="shared" si="68"/>
        <v/>
      </c>
      <c r="H4266" s="276">
        <v>164</v>
      </c>
      <c r="I4266" s="275" t="s">
        <v>383</v>
      </c>
      <c r="J4266" s="210" t="s">
        <v>1694</v>
      </c>
    </row>
    <row r="4267" spans="1:10" ht="19.2" hidden="1" customHeight="1" x14ac:dyDescent="0.3">
      <c r="A4267" s="273">
        <v>45867</v>
      </c>
      <c r="B4267" s="273"/>
      <c r="C4267" s="274" t="s">
        <v>386</v>
      </c>
      <c r="D4267" s="275" t="s">
        <v>1275</v>
      </c>
      <c r="E4267" s="275"/>
      <c r="F4267" s="275"/>
      <c r="G4267" s="421" t="str">
        <f t="shared" si="68"/>
        <v/>
      </c>
      <c r="H4267" s="276">
        <v>20</v>
      </c>
      <c r="I4267" s="275" t="s">
        <v>89</v>
      </c>
      <c r="J4267" s="210" t="s">
        <v>1694</v>
      </c>
    </row>
    <row r="4268" spans="1:10" ht="19.2" hidden="1" customHeight="1" x14ac:dyDescent="0.3">
      <c r="A4268" s="273">
        <v>45867</v>
      </c>
      <c r="B4268" s="273"/>
      <c r="C4268" s="274" t="s">
        <v>386</v>
      </c>
      <c r="D4268" s="275" t="s">
        <v>1275</v>
      </c>
      <c r="E4268" s="275"/>
      <c r="F4268" s="275"/>
      <c r="G4268" s="421" t="str">
        <f t="shared" si="68"/>
        <v/>
      </c>
      <c r="H4268" s="276">
        <v>20</v>
      </c>
      <c r="I4268" s="275" t="s">
        <v>387</v>
      </c>
      <c r="J4268" s="210" t="s">
        <v>1694</v>
      </c>
    </row>
    <row r="4269" spans="1:10" ht="19.2" hidden="1" customHeight="1" x14ac:dyDescent="0.3">
      <c r="A4269" s="273">
        <v>45849</v>
      </c>
      <c r="B4269" s="273"/>
      <c r="C4269" s="274" t="s">
        <v>384</v>
      </c>
      <c r="D4269" s="275" t="s">
        <v>118</v>
      </c>
      <c r="E4269" s="275"/>
      <c r="F4269" s="275"/>
      <c r="G4269" s="421" t="str">
        <f t="shared" si="68"/>
        <v/>
      </c>
      <c r="H4269" s="276">
        <v>48</v>
      </c>
      <c r="I4269" s="275" t="s">
        <v>146</v>
      </c>
      <c r="J4269" s="210" t="s">
        <v>1694</v>
      </c>
    </row>
    <row r="4270" spans="1:10" ht="19.2" hidden="1" customHeight="1" x14ac:dyDescent="0.3">
      <c r="A4270" s="273">
        <v>45391</v>
      </c>
      <c r="B4270" s="273"/>
      <c r="C4270" s="274" t="s">
        <v>388</v>
      </c>
      <c r="D4270" s="275" t="s">
        <v>118</v>
      </c>
      <c r="E4270" s="275"/>
      <c r="F4270" s="275"/>
      <c r="G4270" s="421" t="str">
        <f t="shared" si="68"/>
        <v/>
      </c>
      <c r="H4270" s="276">
        <v>48</v>
      </c>
      <c r="I4270" s="275" t="s">
        <v>389</v>
      </c>
      <c r="J4270" s="210" t="s">
        <v>1694</v>
      </c>
    </row>
    <row r="4271" spans="1:10" ht="19.2" hidden="1" customHeight="1" x14ac:dyDescent="0.3">
      <c r="A4271" s="273">
        <v>45833</v>
      </c>
      <c r="B4271" s="273"/>
      <c r="C4271" s="274" t="s">
        <v>390</v>
      </c>
      <c r="D4271" s="275" t="s">
        <v>1275</v>
      </c>
      <c r="E4271" s="275"/>
      <c r="F4271" s="275"/>
      <c r="G4271" s="421" t="str">
        <f t="shared" si="68"/>
        <v/>
      </c>
      <c r="H4271" s="276">
        <v>20</v>
      </c>
      <c r="I4271" s="275" t="s">
        <v>391</v>
      </c>
      <c r="J4271" s="210" t="s">
        <v>1694</v>
      </c>
    </row>
    <row r="4272" spans="1:10" ht="19.2" hidden="1" customHeight="1" x14ac:dyDescent="0.3">
      <c r="A4272" s="273">
        <v>45631</v>
      </c>
      <c r="B4272" s="273">
        <v>46020</v>
      </c>
      <c r="C4272" s="274" t="s">
        <v>392</v>
      </c>
      <c r="D4272" s="275" t="s">
        <v>118</v>
      </c>
      <c r="E4272" s="275"/>
      <c r="F4272" s="275"/>
      <c r="G4272" s="421" t="str">
        <f t="shared" si="68"/>
        <v/>
      </c>
      <c r="H4272" s="276">
        <v>52</v>
      </c>
      <c r="I4272" s="275" t="s">
        <v>393</v>
      </c>
      <c r="J4272" s="210" t="s">
        <v>1694</v>
      </c>
    </row>
    <row r="4273" spans="1:10" ht="19.2" hidden="1" customHeight="1" x14ac:dyDescent="0.3">
      <c r="A4273" s="273">
        <v>45072</v>
      </c>
      <c r="B4273" s="273">
        <v>45961</v>
      </c>
      <c r="C4273" s="274" t="s">
        <v>394</v>
      </c>
      <c r="D4273" s="275" t="s">
        <v>287</v>
      </c>
      <c r="E4273" s="275"/>
      <c r="F4273" s="275"/>
      <c r="G4273" s="421" t="str">
        <f t="shared" si="68"/>
        <v/>
      </c>
      <c r="H4273" s="276">
        <v>282</v>
      </c>
      <c r="I4273" s="275" t="s">
        <v>395</v>
      </c>
      <c r="J4273" s="210" t="s">
        <v>1694</v>
      </c>
    </row>
    <row r="4274" spans="1:10" ht="19.2" hidden="1" customHeight="1" x14ac:dyDescent="0.3">
      <c r="A4274" s="273">
        <v>45069</v>
      </c>
      <c r="B4274" s="273">
        <v>45961</v>
      </c>
      <c r="C4274" s="274" t="s">
        <v>396</v>
      </c>
      <c r="D4274" s="275" t="s">
        <v>118</v>
      </c>
      <c r="E4274" s="275"/>
      <c r="F4274" s="275"/>
      <c r="G4274" s="421" t="str">
        <f t="shared" si="68"/>
        <v/>
      </c>
      <c r="H4274" s="276">
        <v>52</v>
      </c>
      <c r="I4274" s="275" t="s">
        <v>20</v>
      </c>
      <c r="J4274" s="210" t="s">
        <v>1694</v>
      </c>
    </row>
    <row r="4275" spans="1:10" ht="19.2" hidden="1" customHeight="1" x14ac:dyDescent="0.3">
      <c r="A4275" s="273">
        <v>46062</v>
      </c>
      <c r="B4275" s="273">
        <v>46418</v>
      </c>
      <c r="C4275" s="274" t="s">
        <v>1538</v>
      </c>
      <c r="D4275" s="275" t="s">
        <v>118</v>
      </c>
      <c r="E4275" s="275"/>
      <c r="F4275" s="275"/>
      <c r="G4275" s="421" t="str">
        <f t="shared" si="68"/>
        <v/>
      </c>
      <c r="H4275" s="276">
        <v>52</v>
      </c>
      <c r="I4275" s="275" t="s">
        <v>1539</v>
      </c>
      <c r="J4275" s="210" t="s">
        <v>1694</v>
      </c>
    </row>
    <row r="4276" spans="1:10" ht="19.2" hidden="1" customHeight="1" x14ac:dyDescent="0.3">
      <c r="A4276" s="273">
        <v>45843</v>
      </c>
      <c r="B4276" s="273"/>
      <c r="C4276" s="274" t="s">
        <v>397</v>
      </c>
      <c r="D4276" s="275" t="s">
        <v>15</v>
      </c>
      <c r="E4276" s="275"/>
      <c r="F4276" s="275"/>
      <c r="G4276" s="421" t="str">
        <f t="shared" si="68"/>
        <v/>
      </c>
      <c r="H4276" s="276">
        <v>120</v>
      </c>
      <c r="I4276" s="275" t="s">
        <v>398</v>
      </c>
      <c r="J4276" s="210" t="s">
        <v>1694</v>
      </c>
    </row>
    <row r="4277" spans="1:10" ht="19.2" hidden="1" customHeight="1" x14ac:dyDescent="0.3">
      <c r="A4277" s="273">
        <v>46049</v>
      </c>
      <c r="B4277" s="273">
        <v>46386</v>
      </c>
      <c r="C4277" s="274" t="s">
        <v>397</v>
      </c>
      <c r="D4277" s="275" t="s">
        <v>118</v>
      </c>
      <c r="E4277" s="275"/>
      <c r="F4277" s="275"/>
      <c r="G4277" s="421" t="str">
        <f t="shared" si="68"/>
        <v/>
      </c>
      <c r="H4277" s="276">
        <v>52</v>
      </c>
      <c r="I4277" s="275" t="s">
        <v>398</v>
      </c>
      <c r="J4277" s="210" t="s">
        <v>1694</v>
      </c>
    </row>
    <row r="4278" spans="1:10" ht="19.2" hidden="1" customHeight="1" x14ac:dyDescent="0.3">
      <c r="A4278" s="273">
        <v>45730</v>
      </c>
      <c r="B4278" s="273">
        <v>46109</v>
      </c>
      <c r="C4278" s="274" t="s">
        <v>399</v>
      </c>
      <c r="D4278" s="275" t="s">
        <v>15</v>
      </c>
      <c r="E4278" s="275"/>
      <c r="F4278" s="275"/>
      <c r="G4278" s="421" t="str">
        <f t="shared" si="68"/>
        <v/>
      </c>
      <c r="H4278" s="276">
        <v>132</v>
      </c>
      <c r="I4278" s="275" t="s">
        <v>136</v>
      </c>
      <c r="J4278" s="210" t="s">
        <v>1694</v>
      </c>
    </row>
    <row r="4279" spans="1:10" ht="19.2" hidden="1" customHeight="1" x14ac:dyDescent="0.3">
      <c r="A4279" s="273">
        <v>45416</v>
      </c>
      <c r="B4279" s="273"/>
      <c r="C4279" s="274" t="s">
        <v>400</v>
      </c>
      <c r="D4279" s="275" t="s">
        <v>187</v>
      </c>
      <c r="E4279" s="275"/>
      <c r="F4279" s="275"/>
      <c r="G4279" s="421" t="str">
        <f t="shared" si="68"/>
        <v/>
      </c>
      <c r="H4279" s="276">
        <v>229.9</v>
      </c>
      <c r="I4279" s="275" t="s">
        <v>402</v>
      </c>
      <c r="J4279" s="210" t="s">
        <v>1694</v>
      </c>
    </row>
    <row r="4280" spans="1:10" ht="19.2" hidden="1" customHeight="1" x14ac:dyDescent="0.3">
      <c r="A4280" s="273">
        <v>44936</v>
      </c>
      <c r="B4280" s="273">
        <v>45961</v>
      </c>
      <c r="C4280" s="274" t="s">
        <v>403</v>
      </c>
      <c r="D4280" s="275" t="s">
        <v>1275</v>
      </c>
      <c r="E4280" s="275"/>
      <c r="F4280" s="275"/>
      <c r="G4280" s="421" t="str">
        <f t="shared" si="68"/>
        <v/>
      </c>
      <c r="H4280" s="276">
        <v>24</v>
      </c>
      <c r="I4280" s="275" t="s">
        <v>262</v>
      </c>
      <c r="J4280" s="210" t="s">
        <v>1694</v>
      </c>
    </row>
    <row r="4281" spans="1:10" ht="19.2" hidden="1" customHeight="1" x14ac:dyDescent="0.3">
      <c r="A4281" s="273">
        <v>44936</v>
      </c>
      <c r="B4281" s="273">
        <v>45961</v>
      </c>
      <c r="C4281" s="274" t="s">
        <v>403</v>
      </c>
      <c r="D4281" s="275" t="s">
        <v>1275</v>
      </c>
      <c r="E4281" s="275"/>
      <c r="F4281" s="275"/>
      <c r="G4281" s="421" t="str">
        <f t="shared" si="68"/>
        <v/>
      </c>
      <c r="H4281" s="276">
        <v>24</v>
      </c>
      <c r="I4281" s="275" t="s">
        <v>404</v>
      </c>
      <c r="J4281" s="210" t="s">
        <v>1694</v>
      </c>
    </row>
    <row r="4282" spans="1:10" ht="19.2" hidden="1" customHeight="1" x14ac:dyDescent="0.3">
      <c r="A4282" s="273">
        <v>45587</v>
      </c>
      <c r="B4282" s="273">
        <v>45961</v>
      </c>
      <c r="C4282" s="274" t="s">
        <v>405</v>
      </c>
      <c r="D4282" s="275" t="s">
        <v>118</v>
      </c>
      <c r="E4282" s="275"/>
      <c r="F4282" s="275"/>
      <c r="G4282" s="421" t="str">
        <f t="shared" si="68"/>
        <v/>
      </c>
      <c r="H4282" s="276">
        <v>52</v>
      </c>
      <c r="I4282" s="275" t="s">
        <v>162</v>
      </c>
      <c r="J4282" s="210" t="s">
        <v>1694</v>
      </c>
    </row>
    <row r="4283" spans="1:10" ht="19.2" hidden="1" customHeight="1" x14ac:dyDescent="0.3">
      <c r="A4283" s="273">
        <v>45587</v>
      </c>
      <c r="B4283" s="273">
        <v>45961</v>
      </c>
      <c r="C4283" s="274" t="s">
        <v>405</v>
      </c>
      <c r="D4283" s="275" t="s">
        <v>15</v>
      </c>
      <c r="E4283" s="275"/>
      <c r="F4283" s="275"/>
      <c r="G4283" s="421" t="str">
        <f t="shared" si="68"/>
        <v/>
      </c>
      <c r="H4283" s="276">
        <v>172.8</v>
      </c>
      <c r="I4283" s="275" t="s">
        <v>162</v>
      </c>
      <c r="J4283" s="210" t="s">
        <v>1694</v>
      </c>
    </row>
    <row r="4284" spans="1:10" ht="19.2" hidden="1" customHeight="1" x14ac:dyDescent="0.3">
      <c r="A4284" s="273">
        <v>45138</v>
      </c>
      <c r="B4284" s="273">
        <v>45961</v>
      </c>
      <c r="C4284" s="274" t="s">
        <v>406</v>
      </c>
      <c r="D4284" s="275" t="s">
        <v>15</v>
      </c>
      <c r="E4284" s="275"/>
      <c r="F4284" s="275"/>
      <c r="G4284" s="421" t="str">
        <f t="shared" si="68"/>
        <v/>
      </c>
      <c r="H4284" s="276">
        <v>132</v>
      </c>
      <c r="I4284" s="275" t="s">
        <v>407</v>
      </c>
      <c r="J4284" s="210" t="s">
        <v>1694</v>
      </c>
    </row>
    <row r="4285" spans="1:10" ht="19.2" hidden="1" customHeight="1" x14ac:dyDescent="0.3">
      <c r="A4285" s="273">
        <v>45630</v>
      </c>
      <c r="B4285" s="273">
        <v>46020</v>
      </c>
      <c r="C4285" s="274" t="s">
        <v>408</v>
      </c>
      <c r="D4285" s="275" t="s">
        <v>15</v>
      </c>
      <c r="E4285" s="275"/>
      <c r="F4285" s="275"/>
      <c r="G4285" s="421" t="str">
        <f t="shared" si="68"/>
        <v/>
      </c>
      <c r="H4285" s="276">
        <v>132</v>
      </c>
      <c r="I4285" s="275" t="s">
        <v>409</v>
      </c>
      <c r="J4285" s="210" t="s">
        <v>1694</v>
      </c>
    </row>
    <row r="4286" spans="1:10" ht="19.2" hidden="1" customHeight="1" x14ac:dyDescent="0.3">
      <c r="A4286" s="273">
        <v>46036</v>
      </c>
      <c r="B4286" s="273">
        <v>46386</v>
      </c>
      <c r="C4286" s="274" t="s">
        <v>410</v>
      </c>
      <c r="D4286" s="275" t="s">
        <v>1275</v>
      </c>
      <c r="E4286" s="275"/>
      <c r="F4286" s="275"/>
      <c r="G4286" s="421" t="str">
        <f t="shared" si="68"/>
        <v/>
      </c>
      <c r="H4286" s="276">
        <v>24</v>
      </c>
      <c r="I4286" s="275" t="s">
        <v>106</v>
      </c>
      <c r="J4286" s="210" t="s">
        <v>1694</v>
      </c>
    </row>
    <row r="4287" spans="1:10" ht="19.2" hidden="1" customHeight="1" x14ac:dyDescent="0.3">
      <c r="A4287" s="273">
        <v>46036</v>
      </c>
      <c r="B4287" s="273">
        <v>46386</v>
      </c>
      <c r="C4287" s="274" t="s">
        <v>410</v>
      </c>
      <c r="D4287" s="275" t="s">
        <v>1275</v>
      </c>
      <c r="E4287" s="275"/>
      <c r="F4287" s="275"/>
      <c r="G4287" s="421" t="str">
        <f t="shared" si="68"/>
        <v/>
      </c>
      <c r="H4287" s="276">
        <v>24</v>
      </c>
      <c r="I4287" s="275" t="s">
        <v>411</v>
      </c>
      <c r="J4287" s="210" t="s">
        <v>1694</v>
      </c>
    </row>
    <row r="4288" spans="1:10" ht="19.2" hidden="1" customHeight="1" x14ac:dyDescent="0.3">
      <c r="A4288" s="273">
        <v>46036</v>
      </c>
      <c r="B4288" s="273">
        <v>46386</v>
      </c>
      <c r="C4288" s="274" t="s">
        <v>410</v>
      </c>
      <c r="D4288" s="275" t="s">
        <v>1275</v>
      </c>
      <c r="E4288" s="275"/>
      <c r="F4288" s="275"/>
      <c r="G4288" s="421" t="str">
        <f t="shared" si="68"/>
        <v/>
      </c>
      <c r="H4288" s="276">
        <v>24</v>
      </c>
      <c r="I4288" s="275" t="s">
        <v>412</v>
      </c>
      <c r="J4288" s="210" t="s">
        <v>1694</v>
      </c>
    </row>
    <row r="4289" spans="1:10" ht="19.2" hidden="1" customHeight="1" x14ac:dyDescent="0.3">
      <c r="A4289" s="273">
        <v>46036</v>
      </c>
      <c r="B4289" s="273">
        <v>46386</v>
      </c>
      <c r="C4289" s="274" t="s">
        <v>410</v>
      </c>
      <c r="D4289" s="275" t="s">
        <v>1275</v>
      </c>
      <c r="E4289" s="275"/>
      <c r="F4289" s="275"/>
      <c r="G4289" s="421" t="str">
        <f t="shared" si="68"/>
        <v/>
      </c>
      <c r="H4289" s="276">
        <v>24</v>
      </c>
      <c r="I4289" s="275" t="s">
        <v>96</v>
      </c>
      <c r="J4289" s="210" t="s">
        <v>1694</v>
      </c>
    </row>
    <row r="4290" spans="1:10" ht="19.2" hidden="1" customHeight="1" x14ac:dyDescent="0.3">
      <c r="A4290" s="273">
        <v>46036</v>
      </c>
      <c r="B4290" s="273">
        <v>46386</v>
      </c>
      <c r="C4290" s="274" t="s">
        <v>410</v>
      </c>
      <c r="D4290" s="275" t="s">
        <v>1275</v>
      </c>
      <c r="E4290" s="275"/>
      <c r="F4290" s="275"/>
      <c r="G4290" s="421" t="str">
        <f t="shared" si="68"/>
        <v/>
      </c>
      <c r="H4290" s="276">
        <v>24</v>
      </c>
      <c r="I4290" s="275" t="s">
        <v>356</v>
      </c>
      <c r="J4290" s="210" t="s">
        <v>1694</v>
      </c>
    </row>
    <row r="4291" spans="1:10" ht="19.2" hidden="1" customHeight="1" x14ac:dyDescent="0.3">
      <c r="A4291" s="273">
        <v>45861</v>
      </c>
      <c r="B4291" s="273"/>
      <c r="C4291" s="274" t="s">
        <v>413</v>
      </c>
      <c r="D4291" s="275" t="s">
        <v>118</v>
      </c>
      <c r="E4291" s="275"/>
      <c r="F4291" s="275"/>
      <c r="G4291" s="421" t="str">
        <f t="shared" si="68"/>
        <v/>
      </c>
      <c r="H4291" s="276">
        <v>48</v>
      </c>
      <c r="I4291" s="275" t="s">
        <v>151</v>
      </c>
      <c r="J4291" s="210" t="s">
        <v>1694</v>
      </c>
    </row>
    <row r="4292" spans="1:10" ht="19.2" hidden="1" customHeight="1" x14ac:dyDescent="0.3">
      <c r="A4292" s="273">
        <v>45849</v>
      </c>
      <c r="B4292" s="273"/>
      <c r="C4292" s="274" t="s">
        <v>414</v>
      </c>
      <c r="D4292" s="275" t="s">
        <v>1275</v>
      </c>
      <c r="E4292" s="275"/>
      <c r="F4292" s="275"/>
      <c r="G4292" s="421" t="str">
        <f t="shared" si="68"/>
        <v/>
      </c>
      <c r="H4292" s="276">
        <v>20</v>
      </c>
      <c r="I4292" s="275" t="s">
        <v>415</v>
      </c>
      <c r="J4292" s="210" t="s">
        <v>1694</v>
      </c>
    </row>
    <row r="4293" spans="1:10" ht="19.2" hidden="1" customHeight="1" x14ac:dyDescent="0.3">
      <c r="A4293" s="273">
        <v>45891</v>
      </c>
      <c r="B4293" s="273"/>
      <c r="C4293" s="274" t="s">
        <v>416</v>
      </c>
      <c r="D4293" s="275" t="s">
        <v>1275</v>
      </c>
      <c r="E4293" s="275"/>
      <c r="F4293" s="275"/>
      <c r="G4293" s="421" t="str">
        <f t="shared" si="68"/>
        <v/>
      </c>
      <c r="H4293" s="276">
        <v>20</v>
      </c>
      <c r="I4293" s="275" t="s">
        <v>417</v>
      </c>
      <c r="J4293" s="210" t="s">
        <v>1694</v>
      </c>
    </row>
    <row r="4294" spans="1:10" ht="19.2" hidden="1" customHeight="1" x14ac:dyDescent="0.3">
      <c r="A4294" s="273">
        <v>45891</v>
      </c>
      <c r="B4294" s="273"/>
      <c r="C4294" s="274" t="s">
        <v>416</v>
      </c>
      <c r="D4294" s="275" t="s">
        <v>1275</v>
      </c>
      <c r="E4294" s="275"/>
      <c r="F4294" s="275"/>
      <c r="G4294" s="421" t="str">
        <f t="shared" si="68"/>
        <v/>
      </c>
      <c r="H4294" s="276">
        <v>20</v>
      </c>
      <c r="I4294" s="275" t="s">
        <v>418</v>
      </c>
      <c r="J4294" s="210" t="s">
        <v>1694</v>
      </c>
    </row>
    <row r="4295" spans="1:10" ht="19.2" hidden="1" customHeight="1" x14ac:dyDescent="0.3">
      <c r="A4295" s="273">
        <v>45891</v>
      </c>
      <c r="B4295" s="273"/>
      <c r="C4295" s="274" t="s">
        <v>416</v>
      </c>
      <c r="D4295" s="275" t="s">
        <v>1275</v>
      </c>
      <c r="E4295" s="275"/>
      <c r="F4295" s="275"/>
      <c r="G4295" s="421" t="str">
        <f t="shared" si="68"/>
        <v/>
      </c>
      <c r="H4295" s="276">
        <v>20</v>
      </c>
      <c r="I4295" s="275" t="s">
        <v>419</v>
      </c>
      <c r="J4295" s="210" t="s">
        <v>1694</v>
      </c>
    </row>
    <row r="4296" spans="1:10" ht="19.2" hidden="1" customHeight="1" x14ac:dyDescent="0.3">
      <c r="A4296" s="273">
        <v>45891</v>
      </c>
      <c r="B4296" s="273"/>
      <c r="C4296" s="274" t="s">
        <v>416</v>
      </c>
      <c r="D4296" s="275" t="s">
        <v>1275</v>
      </c>
      <c r="E4296" s="275"/>
      <c r="F4296" s="275"/>
      <c r="G4296" s="421" t="str">
        <f t="shared" si="68"/>
        <v/>
      </c>
      <c r="H4296" s="276">
        <v>20</v>
      </c>
      <c r="I4296" s="275" t="s">
        <v>420</v>
      </c>
      <c r="J4296" s="210" t="s">
        <v>1694</v>
      </c>
    </row>
    <row r="4297" spans="1:10" ht="19.2" hidden="1" customHeight="1" x14ac:dyDescent="0.3">
      <c r="A4297" s="273">
        <v>45891</v>
      </c>
      <c r="B4297" s="273"/>
      <c r="C4297" s="274" t="s">
        <v>416</v>
      </c>
      <c r="D4297" s="275" t="s">
        <v>1275</v>
      </c>
      <c r="E4297" s="275"/>
      <c r="F4297" s="275"/>
      <c r="G4297" s="421" t="str">
        <f t="shared" si="68"/>
        <v/>
      </c>
      <c r="H4297" s="276">
        <v>20</v>
      </c>
      <c r="I4297" s="275" t="s">
        <v>421</v>
      </c>
      <c r="J4297" s="210" t="s">
        <v>1694</v>
      </c>
    </row>
    <row r="4298" spans="1:10" ht="19.2" hidden="1" customHeight="1" x14ac:dyDescent="0.3">
      <c r="A4298" s="273">
        <v>46060</v>
      </c>
      <c r="B4298" s="273">
        <v>46418</v>
      </c>
      <c r="C4298" s="274" t="s">
        <v>1540</v>
      </c>
      <c r="D4298" s="275" t="s">
        <v>1275</v>
      </c>
      <c r="E4298" s="275"/>
      <c r="F4298" s="275"/>
      <c r="G4298" s="421" t="str">
        <f t="shared" si="68"/>
        <v/>
      </c>
      <c r="H4298" s="276">
        <v>24</v>
      </c>
      <c r="I4298" s="275" t="s">
        <v>1541</v>
      </c>
      <c r="J4298" s="210" t="s">
        <v>1694</v>
      </c>
    </row>
    <row r="4299" spans="1:10" ht="19.2" hidden="1" customHeight="1" x14ac:dyDescent="0.3">
      <c r="A4299" s="273">
        <v>45586</v>
      </c>
      <c r="B4299" s="273">
        <v>45961</v>
      </c>
      <c r="C4299" s="274" t="s">
        <v>422</v>
      </c>
      <c r="D4299" s="275" t="s">
        <v>1275</v>
      </c>
      <c r="E4299" s="275"/>
      <c r="F4299" s="275"/>
      <c r="G4299" s="421" t="str">
        <f t="shared" si="68"/>
        <v/>
      </c>
      <c r="H4299" s="276">
        <v>24</v>
      </c>
      <c r="I4299" s="275" t="s">
        <v>423</v>
      </c>
      <c r="J4299" s="210" t="s">
        <v>1694</v>
      </c>
    </row>
    <row r="4300" spans="1:10" ht="19.2" hidden="1" customHeight="1" x14ac:dyDescent="0.3">
      <c r="A4300" s="273">
        <v>45395</v>
      </c>
      <c r="B4300" s="273"/>
      <c r="C4300" s="274" t="s">
        <v>426</v>
      </c>
      <c r="D4300" s="275" t="s">
        <v>1275</v>
      </c>
      <c r="E4300" s="275"/>
      <c r="F4300" s="275"/>
      <c r="G4300" s="421" t="str">
        <f t="shared" si="68"/>
        <v/>
      </c>
      <c r="H4300" s="276">
        <v>20</v>
      </c>
      <c r="I4300" s="275" t="s">
        <v>256</v>
      </c>
      <c r="J4300" s="210" t="s">
        <v>1694</v>
      </c>
    </row>
    <row r="4301" spans="1:10" ht="19.2" hidden="1" customHeight="1" x14ac:dyDescent="0.3">
      <c r="A4301" s="273">
        <v>45638</v>
      </c>
      <c r="B4301" s="273">
        <v>46020</v>
      </c>
      <c r="C4301" s="274" t="s">
        <v>428</v>
      </c>
      <c r="D4301" s="275" t="s">
        <v>118</v>
      </c>
      <c r="E4301" s="275" t="s">
        <v>1493</v>
      </c>
      <c r="F4301" s="275"/>
      <c r="G4301" s="421" t="str">
        <f t="shared" si="68"/>
        <v/>
      </c>
      <c r="H4301" s="276">
        <v>118.8</v>
      </c>
      <c r="I4301" s="275" t="s">
        <v>195</v>
      </c>
      <c r="J4301" s="210" t="s">
        <v>1694</v>
      </c>
    </row>
    <row r="4302" spans="1:10" ht="19.2" hidden="1" customHeight="1" x14ac:dyDescent="0.3">
      <c r="A4302" s="273">
        <v>45866</v>
      </c>
      <c r="B4302" s="273"/>
      <c r="C4302" s="274" t="s">
        <v>427</v>
      </c>
      <c r="D4302" s="275" t="s">
        <v>118</v>
      </c>
      <c r="E4302" s="275"/>
      <c r="F4302" s="275"/>
      <c r="G4302" s="421" t="str">
        <f t="shared" si="68"/>
        <v/>
      </c>
      <c r="H4302" s="276">
        <v>48</v>
      </c>
      <c r="I4302" s="275" t="s">
        <v>96</v>
      </c>
      <c r="J4302" s="210" t="s">
        <v>1694</v>
      </c>
    </row>
    <row r="4303" spans="1:10" ht="19.2" hidden="1" customHeight="1" x14ac:dyDescent="0.3">
      <c r="A4303" s="273">
        <v>45701</v>
      </c>
      <c r="B4303" s="273">
        <v>46081</v>
      </c>
      <c r="C4303" s="274" t="s">
        <v>430</v>
      </c>
      <c r="D4303" s="275" t="s">
        <v>1275</v>
      </c>
      <c r="E4303" s="275"/>
      <c r="F4303" s="275"/>
      <c r="G4303" s="421" t="str">
        <f t="shared" si="68"/>
        <v/>
      </c>
      <c r="H4303" s="276">
        <v>24</v>
      </c>
      <c r="I4303" s="275" t="s">
        <v>431</v>
      </c>
      <c r="J4303" s="210" t="s">
        <v>1694</v>
      </c>
    </row>
    <row r="4304" spans="1:10" ht="19.2" hidden="1" customHeight="1" x14ac:dyDescent="0.3">
      <c r="A4304" s="273">
        <v>44802</v>
      </c>
      <c r="B4304" s="273">
        <v>45961</v>
      </c>
      <c r="C4304" s="274" t="s">
        <v>432</v>
      </c>
      <c r="D4304" s="275" t="s">
        <v>118</v>
      </c>
      <c r="E4304" s="275"/>
      <c r="F4304" s="275"/>
      <c r="G4304" s="421" t="str">
        <f t="shared" si="68"/>
        <v/>
      </c>
      <c r="H4304" s="276">
        <v>52</v>
      </c>
      <c r="I4304" s="275" t="s">
        <v>433</v>
      </c>
      <c r="J4304" s="210" t="s">
        <v>1694</v>
      </c>
    </row>
    <row r="4305" spans="1:10" ht="19.2" hidden="1" customHeight="1" x14ac:dyDescent="0.3">
      <c r="A4305" s="273">
        <v>45671</v>
      </c>
      <c r="B4305" s="273">
        <v>46052</v>
      </c>
      <c r="C4305" s="274" t="s">
        <v>434</v>
      </c>
      <c r="D4305" s="275" t="s">
        <v>1275</v>
      </c>
      <c r="E4305" s="275"/>
      <c r="F4305" s="275"/>
      <c r="G4305" s="421" t="str">
        <f t="shared" si="68"/>
        <v/>
      </c>
      <c r="H4305" s="276">
        <v>24</v>
      </c>
      <c r="I4305" s="275" t="s">
        <v>308</v>
      </c>
      <c r="J4305" s="210" t="s">
        <v>1694</v>
      </c>
    </row>
    <row r="4306" spans="1:10" ht="19.2" hidden="1" customHeight="1" x14ac:dyDescent="0.3">
      <c r="A4306" s="273">
        <v>45848</v>
      </c>
      <c r="B4306" s="273"/>
      <c r="C4306" s="274" t="s">
        <v>434</v>
      </c>
      <c r="D4306" s="275" t="s">
        <v>1275</v>
      </c>
      <c r="E4306" s="275"/>
      <c r="F4306" s="275"/>
      <c r="G4306" s="421" t="str">
        <f t="shared" si="68"/>
        <v/>
      </c>
      <c r="H4306" s="276">
        <v>20</v>
      </c>
      <c r="I4306" s="275" t="s">
        <v>435</v>
      </c>
      <c r="J4306" s="210" t="s">
        <v>1694</v>
      </c>
    </row>
    <row r="4307" spans="1:10" ht="19.2" hidden="1" customHeight="1" x14ac:dyDescent="0.3">
      <c r="A4307" s="273">
        <v>44716</v>
      </c>
      <c r="B4307" s="273">
        <v>45961</v>
      </c>
      <c r="C4307" s="274" t="s">
        <v>436</v>
      </c>
      <c r="D4307" s="275" t="s">
        <v>118</v>
      </c>
      <c r="E4307" s="275"/>
      <c r="F4307" s="275"/>
      <c r="G4307" s="421" t="str">
        <f t="shared" si="68"/>
        <v/>
      </c>
      <c r="H4307" s="276">
        <v>52</v>
      </c>
      <c r="I4307" s="275" t="s">
        <v>437</v>
      </c>
      <c r="J4307" s="210" t="s">
        <v>1694</v>
      </c>
    </row>
    <row r="4308" spans="1:10" ht="19.2" hidden="1" customHeight="1" x14ac:dyDescent="0.3">
      <c r="A4308" s="273">
        <v>46086</v>
      </c>
      <c r="B4308" s="273">
        <v>46446</v>
      </c>
      <c r="C4308" s="274" t="s">
        <v>1629</v>
      </c>
      <c r="D4308" s="275" t="s">
        <v>118</v>
      </c>
      <c r="E4308" s="275"/>
      <c r="F4308" s="275"/>
      <c r="G4308" s="421" t="str">
        <f t="shared" ref="G4308:G4371" si="69">IF(F4308="","",F4308*25)</f>
        <v/>
      </c>
      <c r="H4308" s="276">
        <v>52</v>
      </c>
      <c r="I4308" s="275" t="s">
        <v>162</v>
      </c>
      <c r="J4308" s="210" t="s">
        <v>1694</v>
      </c>
    </row>
    <row r="4309" spans="1:10" ht="19.2" hidden="1" customHeight="1" x14ac:dyDescent="0.3">
      <c r="A4309" s="273">
        <v>46107</v>
      </c>
      <c r="B4309" s="273">
        <v>46446</v>
      </c>
      <c r="C4309" s="274" t="s">
        <v>1629</v>
      </c>
      <c r="D4309" s="275" t="s">
        <v>118</v>
      </c>
      <c r="E4309" s="275"/>
      <c r="F4309" s="275"/>
      <c r="G4309" s="421" t="str">
        <f t="shared" si="69"/>
        <v/>
      </c>
      <c r="H4309" s="276">
        <v>52</v>
      </c>
      <c r="I4309" s="275" t="s">
        <v>219</v>
      </c>
      <c r="J4309" s="210" t="s">
        <v>1694</v>
      </c>
    </row>
    <row r="4310" spans="1:10" ht="19.2" hidden="1" customHeight="1" x14ac:dyDescent="0.3">
      <c r="A4310" s="273">
        <v>45909</v>
      </c>
      <c r="B4310" s="273"/>
      <c r="C4310" s="274" t="s">
        <v>446</v>
      </c>
      <c r="D4310" s="275" t="s">
        <v>118</v>
      </c>
      <c r="E4310" s="275"/>
      <c r="F4310" s="275"/>
      <c r="G4310" s="421" t="str">
        <f t="shared" si="69"/>
        <v/>
      </c>
      <c r="H4310" s="276">
        <v>48</v>
      </c>
      <c r="I4310" s="275" t="s">
        <v>447</v>
      </c>
      <c r="J4310" s="210" t="s">
        <v>1694</v>
      </c>
    </row>
    <row r="4311" spans="1:10" ht="19.2" hidden="1" customHeight="1" x14ac:dyDescent="0.3">
      <c r="A4311" s="273">
        <v>45678</v>
      </c>
      <c r="B4311" s="273">
        <v>46052</v>
      </c>
      <c r="C4311" s="274" t="s">
        <v>445</v>
      </c>
      <c r="D4311" s="275" t="s">
        <v>1275</v>
      </c>
      <c r="E4311" s="275"/>
      <c r="F4311" s="275"/>
      <c r="G4311" s="421" t="str">
        <f t="shared" si="69"/>
        <v/>
      </c>
      <c r="H4311" s="276">
        <v>24</v>
      </c>
      <c r="I4311" s="275" t="s">
        <v>290</v>
      </c>
      <c r="J4311" s="210" t="s">
        <v>1694</v>
      </c>
    </row>
    <row r="4312" spans="1:10" ht="19.2" hidden="1" customHeight="1" x14ac:dyDescent="0.3">
      <c r="A4312" s="273">
        <v>46106</v>
      </c>
      <c r="B4312" s="273">
        <v>46446</v>
      </c>
      <c r="C4312" s="274" t="s">
        <v>1630</v>
      </c>
      <c r="D4312" s="275" t="s">
        <v>118</v>
      </c>
      <c r="E4312" s="275"/>
      <c r="F4312" s="275"/>
      <c r="G4312" s="421" t="str">
        <f t="shared" si="69"/>
        <v/>
      </c>
      <c r="H4312" s="276">
        <v>52</v>
      </c>
      <c r="I4312" s="275" t="s">
        <v>27</v>
      </c>
      <c r="J4312" s="210" t="s">
        <v>1694</v>
      </c>
    </row>
    <row r="4313" spans="1:10" ht="19.2" hidden="1" customHeight="1" x14ac:dyDescent="0.3">
      <c r="A4313" s="273">
        <v>45998</v>
      </c>
      <c r="B4313" s="273">
        <v>46356</v>
      </c>
      <c r="C4313" s="274" t="s">
        <v>450</v>
      </c>
      <c r="D4313" s="275" t="s">
        <v>287</v>
      </c>
      <c r="E4313" s="275"/>
      <c r="F4313" s="275"/>
      <c r="G4313" s="421" t="str">
        <f t="shared" si="69"/>
        <v/>
      </c>
      <c r="H4313" s="276">
        <v>282</v>
      </c>
      <c r="I4313" s="275" t="s">
        <v>451</v>
      </c>
      <c r="J4313" s="210" t="s">
        <v>1694</v>
      </c>
    </row>
    <row r="4314" spans="1:10" ht="19.2" hidden="1" customHeight="1" x14ac:dyDescent="0.3">
      <c r="A4314" s="273"/>
      <c r="B4314" s="273">
        <v>45961</v>
      </c>
      <c r="C4314" s="274" t="s">
        <v>452</v>
      </c>
      <c r="D4314" s="275" t="s">
        <v>145</v>
      </c>
      <c r="E4314" s="275"/>
      <c r="F4314" s="275"/>
      <c r="G4314" s="421" t="str">
        <f t="shared" si="69"/>
        <v/>
      </c>
      <c r="H4314" s="276">
        <v>85</v>
      </c>
      <c r="I4314" s="275" t="s">
        <v>150</v>
      </c>
      <c r="J4314" s="210" t="s">
        <v>1694</v>
      </c>
    </row>
    <row r="4315" spans="1:10" ht="19.2" hidden="1" customHeight="1" x14ac:dyDescent="0.3">
      <c r="A4315" s="273"/>
      <c r="B4315" s="273">
        <v>45961</v>
      </c>
      <c r="C4315" s="274" t="s">
        <v>452</v>
      </c>
      <c r="D4315" s="275" t="s">
        <v>145</v>
      </c>
      <c r="E4315" s="275"/>
      <c r="F4315" s="275"/>
      <c r="G4315" s="421" t="str">
        <f t="shared" si="69"/>
        <v/>
      </c>
      <c r="H4315" s="276">
        <v>85</v>
      </c>
      <c r="I4315" s="275" t="s">
        <v>20</v>
      </c>
      <c r="J4315" s="210" t="s">
        <v>1694</v>
      </c>
    </row>
    <row r="4316" spans="1:10" ht="19.2" hidden="1" customHeight="1" x14ac:dyDescent="0.3">
      <c r="A4316" s="273">
        <v>45758</v>
      </c>
      <c r="B4316" s="273"/>
      <c r="C4316" s="274" t="s">
        <v>453</v>
      </c>
      <c r="D4316" s="275" t="s">
        <v>118</v>
      </c>
      <c r="E4316" s="275"/>
      <c r="F4316" s="275"/>
      <c r="G4316" s="421" t="str">
        <f t="shared" si="69"/>
        <v/>
      </c>
      <c r="H4316" s="276">
        <v>48</v>
      </c>
      <c r="I4316" s="275" t="s">
        <v>20</v>
      </c>
      <c r="J4316" s="210" t="s">
        <v>1694</v>
      </c>
    </row>
    <row r="4317" spans="1:10" ht="19.2" hidden="1" customHeight="1" x14ac:dyDescent="0.3">
      <c r="A4317" s="273">
        <v>45758</v>
      </c>
      <c r="B4317" s="273"/>
      <c r="C4317" s="274" t="s">
        <v>453</v>
      </c>
      <c r="D4317" s="275" t="s">
        <v>15</v>
      </c>
      <c r="E4317" s="275"/>
      <c r="F4317" s="275"/>
      <c r="G4317" s="421" t="str">
        <f t="shared" si="69"/>
        <v/>
      </c>
      <c r="H4317" s="276">
        <v>120</v>
      </c>
      <c r="I4317" s="275" t="s">
        <v>20</v>
      </c>
      <c r="J4317" s="210" t="s">
        <v>1694</v>
      </c>
    </row>
    <row r="4318" spans="1:10" ht="19.2" hidden="1" customHeight="1" x14ac:dyDescent="0.3">
      <c r="A4318" s="273">
        <v>46085</v>
      </c>
      <c r="B4318" s="273">
        <v>46446</v>
      </c>
      <c r="C4318" s="274" t="s">
        <v>1631</v>
      </c>
      <c r="D4318" s="275" t="s">
        <v>145</v>
      </c>
      <c r="E4318" s="275"/>
      <c r="F4318" s="275"/>
      <c r="G4318" s="421" t="str">
        <f t="shared" si="69"/>
        <v/>
      </c>
      <c r="H4318" s="276">
        <v>86</v>
      </c>
      <c r="I4318" s="275" t="s">
        <v>23</v>
      </c>
      <c r="J4318" s="210" t="s">
        <v>1694</v>
      </c>
    </row>
    <row r="4319" spans="1:10" ht="19.2" hidden="1" customHeight="1" x14ac:dyDescent="0.3">
      <c r="A4319" s="273">
        <v>45026</v>
      </c>
      <c r="B4319" s="273">
        <v>45961</v>
      </c>
      <c r="C4319" s="274" t="s">
        <v>454</v>
      </c>
      <c r="D4319" s="275" t="s">
        <v>118</v>
      </c>
      <c r="E4319" s="275"/>
      <c r="F4319" s="275"/>
      <c r="G4319" s="421" t="str">
        <f t="shared" si="69"/>
        <v/>
      </c>
      <c r="H4319" s="276">
        <v>52</v>
      </c>
      <c r="I4319" s="275" t="s">
        <v>455</v>
      </c>
      <c r="J4319" s="210" t="s">
        <v>1694</v>
      </c>
    </row>
    <row r="4320" spans="1:10" ht="19.2" hidden="1" customHeight="1" x14ac:dyDescent="0.3">
      <c r="A4320" s="273">
        <v>45645</v>
      </c>
      <c r="B4320" s="273">
        <v>46020</v>
      </c>
      <c r="C4320" s="274" t="s">
        <v>456</v>
      </c>
      <c r="D4320" s="275" t="s">
        <v>118</v>
      </c>
      <c r="E4320" s="275"/>
      <c r="F4320" s="275"/>
      <c r="G4320" s="421" t="str">
        <f t="shared" si="69"/>
        <v/>
      </c>
      <c r="H4320" s="276">
        <v>52</v>
      </c>
      <c r="I4320" s="275" t="s">
        <v>278</v>
      </c>
      <c r="J4320" s="210" t="s">
        <v>1694</v>
      </c>
    </row>
    <row r="4321" spans="1:10" ht="19.2" hidden="1" customHeight="1" x14ac:dyDescent="0.3">
      <c r="A4321" s="273">
        <v>43297</v>
      </c>
      <c r="B4321" s="273">
        <v>45961</v>
      </c>
      <c r="C4321" s="274" t="s">
        <v>457</v>
      </c>
      <c r="D4321" s="275" t="s">
        <v>1497</v>
      </c>
      <c r="E4321" s="275"/>
      <c r="F4321" s="275"/>
      <c r="G4321" s="421" t="str">
        <f t="shared" si="69"/>
        <v/>
      </c>
      <c r="H4321" s="276">
        <v>246</v>
      </c>
      <c r="I4321" s="275" t="s">
        <v>459</v>
      </c>
      <c r="J4321" s="210" t="s">
        <v>1694</v>
      </c>
    </row>
    <row r="4322" spans="1:10" ht="19.2" hidden="1" customHeight="1" x14ac:dyDescent="0.3">
      <c r="A4322" s="273">
        <v>44546</v>
      </c>
      <c r="B4322" s="273">
        <v>45961</v>
      </c>
      <c r="C4322" s="274" t="s">
        <v>465</v>
      </c>
      <c r="D4322" s="275" t="s">
        <v>246</v>
      </c>
      <c r="E4322" s="275"/>
      <c r="F4322" s="275"/>
      <c r="G4322" s="421" t="str">
        <f t="shared" si="69"/>
        <v/>
      </c>
      <c r="H4322" s="276">
        <v>60.5</v>
      </c>
      <c r="I4322" s="275" t="s">
        <v>383</v>
      </c>
      <c r="J4322" s="210" t="s">
        <v>1694</v>
      </c>
    </row>
    <row r="4323" spans="1:10" ht="19.2" hidden="1" customHeight="1" x14ac:dyDescent="0.3">
      <c r="A4323" s="273">
        <v>45957</v>
      </c>
      <c r="B4323" s="273"/>
      <c r="C4323" s="274" t="s">
        <v>467</v>
      </c>
      <c r="D4323" s="275" t="s">
        <v>1275</v>
      </c>
      <c r="E4323" s="275"/>
      <c r="F4323" s="275"/>
      <c r="G4323" s="421" t="str">
        <f t="shared" si="69"/>
        <v/>
      </c>
      <c r="H4323" s="276">
        <v>20</v>
      </c>
      <c r="I4323" s="275" t="s">
        <v>306</v>
      </c>
      <c r="J4323" s="210" t="s">
        <v>1694</v>
      </c>
    </row>
    <row r="4324" spans="1:10" ht="19.2" hidden="1" customHeight="1" x14ac:dyDescent="0.3">
      <c r="A4324" s="273">
        <v>45435</v>
      </c>
      <c r="B4324" s="273"/>
      <c r="C4324" s="274" t="s">
        <v>468</v>
      </c>
      <c r="D4324" s="275" t="s">
        <v>145</v>
      </c>
      <c r="E4324" s="275"/>
      <c r="F4324" s="275"/>
      <c r="G4324" s="421" t="str">
        <f t="shared" si="69"/>
        <v/>
      </c>
      <c r="H4324" s="276">
        <v>79</v>
      </c>
      <c r="I4324" s="275" t="s">
        <v>150</v>
      </c>
      <c r="J4324" s="210" t="s">
        <v>1694</v>
      </c>
    </row>
    <row r="4325" spans="1:10" ht="19.2" hidden="1" customHeight="1" x14ac:dyDescent="0.3">
      <c r="A4325" s="273">
        <v>45435</v>
      </c>
      <c r="B4325" s="273"/>
      <c r="C4325" s="274" t="s">
        <v>468</v>
      </c>
      <c r="D4325" s="275" t="s">
        <v>15</v>
      </c>
      <c r="E4325" s="275"/>
      <c r="F4325" s="275"/>
      <c r="G4325" s="421" t="str">
        <f t="shared" si="69"/>
        <v/>
      </c>
      <c r="H4325" s="276">
        <v>121</v>
      </c>
      <c r="I4325" s="275" t="s">
        <v>150</v>
      </c>
      <c r="J4325" s="210" t="s">
        <v>1694</v>
      </c>
    </row>
    <row r="4326" spans="1:10" ht="19.2" hidden="1" customHeight="1" x14ac:dyDescent="0.3">
      <c r="A4326" s="273">
        <v>45364</v>
      </c>
      <c r="B4326" s="273"/>
      <c r="C4326" s="274" t="s">
        <v>470</v>
      </c>
      <c r="D4326" s="275" t="s">
        <v>118</v>
      </c>
      <c r="E4326" s="275"/>
      <c r="F4326" s="275"/>
      <c r="G4326" s="421" t="str">
        <f t="shared" si="69"/>
        <v/>
      </c>
      <c r="H4326" s="276">
        <v>48</v>
      </c>
      <c r="I4326" s="275" t="s">
        <v>151</v>
      </c>
      <c r="J4326" s="210" t="s">
        <v>1694</v>
      </c>
    </row>
    <row r="4327" spans="1:10" ht="19.2" hidden="1" customHeight="1" x14ac:dyDescent="0.3">
      <c r="A4327" s="273">
        <v>45364</v>
      </c>
      <c r="B4327" s="273"/>
      <c r="C4327" s="274" t="s">
        <v>470</v>
      </c>
      <c r="D4327" s="275" t="s">
        <v>1275</v>
      </c>
      <c r="E4327" s="275"/>
      <c r="F4327" s="275"/>
      <c r="G4327" s="421" t="str">
        <f t="shared" si="69"/>
        <v/>
      </c>
      <c r="H4327" s="276">
        <v>20</v>
      </c>
      <c r="I4327" s="275" t="s">
        <v>472</v>
      </c>
      <c r="J4327" s="210" t="s">
        <v>1694</v>
      </c>
    </row>
    <row r="4328" spans="1:10" ht="19.2" hidden="1" customHeight="1" x14ac:dyDescent="0.3">
      <c r="A4328" s="273">
        <v>45887</v>
      </c>
      <c r="B4328" s="273"/>
      <c r="C4328" s="274" t="s">
        <v>470</v>
      </c>
      <c r="D4328" s="275" t="s">
        <v>1275</v>
      </c>
      <c r="E4328" s="275"/>
      <c r="F4328" s="275"/>
      <c r="G4328" s="421" t="str">
        <f t="shared" si="69"/>
        <v/>
      </c>
      <c r="H4328" s="276">
        <v>20</v>
      </c>
      <c r="I4328" s="275" t="s">
        <v>473</v>
      </c>
      <c r="J4328" s="210" t="s">
        <v>1694</v>
      </c>
    </row>
    <row r="4329" spans="1:10" ht="19.2" hidden="1" customHeight="1" x14ac:dyDescent="0.3">
      <c r="A4329" s="273">
        <v>39668</v>
      </c>
      <c r="B4329" s="273">
        <v>45961</v>
      </c>
      <c r="C4329" s="274" t="s">
        <v>474</v>
      </c>
      <c r="D4329" s="275" t="s">
        <v>1275</v>
      </c>
      <c r="E4329" s="275"/>
      <c r="F4329" s="275"/>
      <c r="G4329" s="421" t="str">
        <f t="shared" si="69"/>
        <v/>
      </c>
      <c r="H4329" s="276">
        <v>49.3</v>
      </c>
      <c r="I4329" s="275" t="s">
        <v>221</v>
      </c>
      <c r="J4329" s="210" t="s">
        <v>1694</v>
      </c>
    </row>
    <row r="4330" spans="1:10" ht="19.2" hidden="1" customHeight="1" x14ac:dyDescent="0.3">
      <c r="A4330" s="273">
        <v>39668</v>
      </c>
      <c r="B4330" s="273">
        <v>45961</v>
      </c>
      <c r="C4330" s="274" t="s">
        <v>474</v>
      </c>
      <c r="D4330" s="275" t="s">
        <v>1275</v>
      </c>
      <c r="E4330" s="275"/>
      <c r="F4330" s="275"/>
      <c r="G4330" s="421" t="str">
        <f t="shared" si="69"/>
        <v/>
      </c>
      <c r="H4330" s="276">
        <v>49.3</v>
      </c>
      <c r="I4330" s="275" t="s">
        <v>23</v>
      </c>
      <c r="J4330" s="210" t="s">
        <v>1694</v>
      </c>
    </row>
    <row r="4331" spans="1:10" ht="19.2" hidden="1" customHeight="1" x14ac:dyDescent="0.3">
      <c r="A4331" s="273">
        <v>39668</v>
      </c>
      <c r="B4331" s="273">
        <v>45961</v>
      </c>
      <c r="C4331" s="274" t="s">
        <v>474</v>
      </c>
      <c r="D4331" s="275" t="s">
        <v>1275</v>
      </c>
      <c r="E4331" s="275"/>
      <c r="F4331" s="275"/>
      <c r="G4331" s="421" t="str">
        <f t="shared" si="69"/>
        <v/>
      </c>
      <c r="H4331" s="276">
        <v>49.3</v>
      </c>
      <c r="I4331" s="275" t="s">
        <v>475</v>
      </c>
      <c r="J4331" s="210" t="s">
        <v>1694</v>
      </c>
    </row>
    <row r="4332" spans="1:10" ht="19.2" hidden="1" customHeight="1" x14ac:dyDescent="0.3">
      <c r="A4332" s="273">
        <v>39668</v>
      </c>
      <c r="B4332" s="273">
        <v>45961</v>
      </c>
      <c r="C4332" s="274" t="s">
        <v>474</v>
      </c>
      <c r="D4332" s="275" t="s">
        <v>1275</v>
      </c>
      <c r="E4332" s="275"/>
      <c r="F4332" s="275"/>
      <c r="G4332" s="421" t="str">
        <f t="shared" si="69"/>
        <v/>
      </c>
      <c r="H4332" s="276">
        <v>49.3</v>
      </c>
      <c r="I4332" s="275" t="s">
        <v>476</v>
      </c>
      <c r="J4332" s="210" t="s">
        <v>1694</v>
      </c>
    </row>
    <row r="4333" spans="1:10" ht="19.2" hidden="1" customHeight="1" x14ac:dyDescent="0.3">
      <c r="A4333" s="273">
        <v>39668</v>
      </c>
      <c r="B4333" s="273">
        <v>45961</v>
      </c>
      <c r="C4333" s="274" t="s">
        <v>474</v>
      </c>
      <c r="D4333" s="275" t="s">
        <v>1275</v>
      </c>
      <c r="E4333" s="275"/>
      <c r="F4333" s="275"/>
      <c r="G4333" s="421" t="str">
        <f t="shared" si="69"/>
        <v/>
      </c>
      <c r="H4333" s="276">
        <v>49.3</v>
      </c>
      <c r="I4333" s="275" t="s">
        <v>477</v>
      </c>
      <c r="J4333" s="210" t="s">
        <v>1694</v>
      </c>
    </row>
    <row r="4334" spans="1:10" ht="19.2" hidden="1" customHeight="1" x14ac:dyDescent="0.3">
      <c r="A4334" s="273">
        <v>46049</v>
      </c>
      <c r="B4334" s="273">
        <v>46386</v>
      </c>
      <c r="C4334" s="274" t="s">
        <v>463</v>
      </c>
      <c r="D4334" s="275" t="s">
        <v>1275</v>
      </c>
      <c r="E4334" s="275"/>
      <c r="F4334" s="275"/>
      <c r="G4334" s="421" t="str">
        <f t="shared" si="69"/>
        <v/>
      </c>
      <c r="H4334" s="276">
        <v>24</v>
      </c>
      <c r="I4334" s="275" t="s">
        <v>464</v>
      </c>
      <c r="J4334" s="210" t="s">
        <v>1694</v>
      </c>
    </row>
    <row r="4335" spans="1:10" ht="19.2" hidden="1" customHeight="1" x14ac:dyDescent="0.3">
      <c r="A4335" s="273">
        <v>44756</v>
      </c>
      <c r="B4335" s="273">
        <v>45961</v>
      </c>
      <c r="C4335" s="274" t="s">
        <v>478</v>
      </c>
      <c r="D4335" s="275" t="s">
        <v>118</v>
      </c>
      <c r="E4335" s="275"/>
      <c r="F4335" s="275"/>
      <c r="G4335" s="421" t="str">
        <f t="shared" si="69"/>
        <v/>
      </c>
      <c r="H4335" s="276">
        <v>52</v>
      </c>
      <c r="I4335" s="275" t="s">
        <v>479</v>
      </c>
      <c r="J4335" s="210" t="s">
        <v>1694</v>
      </c>
    </row>
    <row r="4336" spans="1:10" ht="19.2" hidden="1" customHeight="1" x14ac:dyDescent="0.3">
      <c r="A4336" s="273">
        <v>44756</v>
      </c>
      <c r="B4336" s="273">
        <v>45961</v>
      </c>
      <c r="C4336" s="274" t="s">
        <v>478</v>
      </c>
      <c r="D4336" s="275" t="s">
        <v>118</v>
      </c>
      <c r="E4336" s="275"/>
      <c r="F4336" s="275"/>
      <c r="G4336" s="421" t="str">
        <f t="shared" si="69"/>
        <v/>
      </c>
      <c r="H4336" s="276">
        <v>52</v>
      </c>
      <c r="I4336" s="275" t="s">
        <v>96</v>
      </c>
      <c r="J4336" s="210" t="s">
        <v>1694</v>
      </c>
    </row>
    <row r="4337" spans="1:10" ht="19.2" hidden="1" customHeight="1" x14ac:dyDescent="0.3">
      <c r="A4337" s="273">
        <v>45259</v>
      </c>
      <c r="B4337" s="273">
        <v>46020</v>
      </c>
      <c r="C4337" s="274" t="s">
        <v>480</v>
      </c>
      <c r="D4337" s="275" t="s">
        <v>118</v>
      </c>
      <c r="E4337" s="275"/>
      <c r="F4337" s="275"/>
      <c r="G4337" s="421" t="str">
        <f t="shared" si="69"/>
        <v/>
      </c>
      <c r="H4337" s="276">
        <v>52</v>
      </c>
      <c r="I4337" s="275" t="s">
        <v>481</v>
      </c>
      <c r="J4337" s="210" t="s">
        <v>1694</v>
      </c>
    </row>
    <row r="4338" spans="1:10" ht="19.2" hidden="1" customHeight="1" x14ac:dyDescent="0.3">
      <c r="A4338" s="273">
        <v>45259</v>
      </c>
      <c r="B4338" s="273">
        <v>46020</v>
      </c>
      <c r="C4338" s="274" t="s">
        <v>480</v>
      </c>
      <c r="D4338" s="275" t="s">
        <v>118</v>
      </c>
      <c r="E4338" s="275"/>
      <c r="F4338" s="275"/>
      <c r="G4338" s="421" t="str">
        <f t="shared" si="69"/>
        <v/>
      </c>
      <c r="H4338" s="276">
        <v>52</v>
      </c>
      <c r="I4338" s="275" t="s">
        <v>482</v>
      </c>
      <c r="J4338" s="210" t="s">
        <v>1694</v>
      </c>
    </row>
    <row r="4339" spans="1:10" ht="19.2" hidden="1" customHeight="1" x14ac:dyDescent="0.3">
      <c r="A4339" s="273">
        <v>44805</v>
      </c>
      <c r="B4339" s="273">
        <v>45961</v>
      </c>
      <c r="C4339" s="274" t="s">
        <v>483</v>
      </c>
      <c r="D4339" s="298" t="s">
        <v>118</v>
      </c>
      <c r="E4339" s="298"/>
      <c r="F4339" s="275"/>
      <c r="G4339" s="421" t="str">
        <f t="shared" si="69"/>
        <v/>
      </c>
      <c r="H4339" s="276">
        <v>52</v>
      </c>
      <c r="I4339" s="275" t="s">
        <v>484</v>
      </c>
      <c r="J4339" s="210" t="s">
        <v>1694</v>
      </c>
    </row>
    <row r="4340" spans="1:10" ht="19.2" hidden="1" customHeight="1" x14ac:dyDescent="0.3">
      <c r="A4340" s="273">
        <v>46132</v>
      </c>
      <c r="B4340" s="273">
        <v>46476</v>
      </c>
      <c r="C4340" s="274" t="s">
        <v>1632</v>
      </c>
      <c r="D4340" s="275" t="s">
        <v>118</v>
      </c>
      <c r="E4340" s="275"/>
      <c r="F4340" s="275"/>
      <c r="G4340" s="421" t="str">
        <f t="shared" si="69"/>
        <v/>
      </c>
      <c r="H4340" s="276">
        <v>52</v>
      </c>
      <c r="I4340" s="275" t="s">
        <v>433</v>
      </c>
      <c r="J4340" s="210" t="s">
        <v>1694</v>
      </c>
    </row>
    <row r="4341" spans="1:10" ht="19.2" hidden="1" customHeight="1" x14ac:dyDescent="0.3">
      <c r="A4341" s="273">
        <v>46132</v>
      </c>
      <c r="B4341" s="273">
        <v>46476</v>
      </c>
      <c r="C4341" s="274" t="s">
        <v>1632</v>
      </c>
      <c r="D4341" s="275" t="s">
        <v>1275</v>
      </c>
      <c r="E4341" s="275"/>
      <c r="F4341" s="275"/>
      <c r="G4341" s="421" t="str">
        <f t="shared" si="69"/>
        <v/>
      </c>
      <c r="H4341" s="276">
        <v>24</v>
      </c>
      <c r="I4341" s="275" t="s">
        <v>1025</v>
      </c>
      <c r="J4341" s="210" t="s">
        <v>1694</v>
      </c>
    </row>
    <row r="4342" spans="1:10" ht="19.2" hidden="1" customHeight="1" x14ac:dyDescent="0.3">
      <c r="A4342" s="273">
        <v>45946</v>
      </c>
      <c r="B4342" s="273"/>
      <c r="C4342" s="274" t="s">
        <v>485</v>
      </c>
      <c r="D4342" s="298" t="s">
        <v>118</v>
      </c>
      <c r="E4342" s="298"/>
      <c r="F4342" s="275"/>
      <c r="G4342" s="421" t="str">
        <f t="shared" si="69"/>
        <v/>
      </c>
      <c r="H4342" s="276">
        <v>48</v>
      </c>
      <c r="I4342" s="275" t="s">
        <v>138</v>
      </c>
      <c r="J4342" s="210" t="s">
        <v>1694</v>
      </c>
    </row>
    <row r="4343" spans="1:10" ht="19.2" hidden="1" customHeight="1" x14ac:dyDescent="0.3">
      <c r="A4343" s="273">
        <v>45806</v>
      </c>
      <c r="B4343" s="273"/>
      <c r="C4343" s="274" t="s">
        <v>487</v>
      </c>
      <c r="D4343" s="275" t="s">
        <v>118</v>
      </c>
      <c r="E4343" s="275"/>
      <c r="F4343" s="275"/>
      <c r="G4343" s="421" t="str">
        <f t="shared" si="69"/>
        <v/>
      </c>
      <c r="H4343" s="276">
        <v>48</v>
      </c>
      <c r="I4343" s="275" t="s">
        <v>433</v>
      </c>
      <c r="J4343" s="210" t="s">
        <v>1694</v>
      </c>
    </row>
    <row r="4344" spans="1:10" ht="19.2" hidden="1" customHeight="1" x14ac:dyDescent="0.3">
      <c r="A4344" s="273">
        <v>45806</v>
      </c>
      <c r="B4344" s="273"/>
      <c r="C4344" s="274" t="s">
        <v>487</v>
      </c>
      <c r="D4344" s="275" t="s">
        <v>15</v>
      </c>
      <c r="E4344" s="275"/>
      <c r="F4344" s="275"/>
      <c r="G4344" s="421" t="str">
        <f t="shared" si="69"/>
        <v/>
      </c>
      <c r="H4344" s="276">
        <v>120</v>
      </c>
      <c r="I4344" s="275" t="s">
        <v>433</v>
      </c>
      <c r="J4344" s="210" t="s">
        <v>1694</v>
      </c>
    </row>
    <row r="4345" spans="1:10" ht="19.2" hidden="1" customHeight="1" x14ac:dyDescent="0.3">
      <c r="A4345" s="273">
        <v>45893</v>
      </c>
      <c r="B4345" s="273"/>
      <c r="C4345" s="274" t="s">
        <v>461</v>
      </c>
      <c r="D4345" s="275" t="s">
        <v>118</v>
      </c>
      <c r="E4345" s="275"/>
      <c r="F4345" s="275"/>
      <c r="G4345" s="421" t="str">
        <f t="shared" si="69"/>
        <v/>
      </c>
      <c r="H4345" s="276">
        <v>48</v>
      </c>
      <c r="I4345" s="275" t="s">
        <v>462</v>
      </c>
      <c r="J4345" s="210" t="s">
        <v>1694</v>
      </c>
    </row>
    <row r="4346" spans="1:10" ht="19.2" hidden="1" customHeight="1" x14ac:dyDescent="0.3">
      <c r="A4346" s="273">
        <v>46061</v>
      </c>
      <c r="B4346" s="273">
        <v>46418</v>
      </c>
      <c r="C4346" s="274" t="s">
        <v>1543</v>
      </c>
      <c r="D4346" s="275" t="s">
        <v>1275</v>
      </c>
      <c r="E4346" s="275"/>
      <c r="F4346" s="275"/>
      <c r="G4346" s="421" t="str">
        <f t="shared" si="69"/>
        <v/>
      </c>
      <c r="H4346" s="276">
        <v>24</v>
      </c>
      <c r="I4346" s="275" t="s">
        <v>58</v>
      </c>
      <c r="J4346" s="210" t="s">
        <v>1694</v>
      </c>
    </row>
    <row r="4347" spans="1:10" ht="19.2" hidden="1" customHeight="1" x14ac:dyDescent="0.3">
      <c r="A4347" s="273">
        <v>45806</v>
      </c>
      <c r="B4347" s="273"/>
      <c r="C4347" s="274" t="s">
        <v>490</v>
      </c>
      <c r="D4347" s="275" t="s">
        <v>118</v>
      </c>
      <c r="E4347" s="275"/>
      <c r="F4347" s="275"/>
      <c r="G4347" s="421" t="str">
        <f t="shared" si="69"/>
        <v/>
      </c>
      <c r="H4347" s="276">
        <v>48</v>
      </c>
      <c r="I4347" s="275" t="s">
        <v>491</v>
      </c>
      <c r="J4347" s="210" t="s">
        <v>1694</v>
      </c>
    </row>
    <row r="4348" spans="1:10" ht="19.2" hidden="1" customHeight="1" x14ac:dyDescent="0.3">
      <c r="A4348" s="273">
        <v>45806</v>
      </c>
      <c r="B4348" s="273"/>
      <c r="C4348" s="274" t="s">
        <v>490</v>
      </c>
      <c r="D4348" s="275" t="s">
        <v>187</v>
      </c>
      <c r="E4348" s="275"/>
      <c r="F4348" s="275"/>
      <c r="G4348" s="421" t="str">
        <f t="shared" si="69"/>
        <v/>
      </c>
      <c r="H4348" s="276">
        <v>242</v>
      </c>
      <c r="I4348" s="275" t="s">
        <v>491</v>
      </c>
      <c r="J4348" s="210" t="s">
        <v>1694</v>
      </c>
    </row>
    <row r="4349" spans="1:10" ht="19.2" hidden="1" customHeight="1" x14ac:dyDescent="0.3">
      <c r="A4349" s="273">
        <v>45940</v>
      </c>
      <c r="B4349" s="273"/>
      <c r="C4349" s="274" t="s">
        <v>493</v>
      </c>
      <c r="D4349" s="275" t="s">
        <v>118</v>
      </c>
      <c r="E4349" s="275"/>
      <c r="F4349" s="275"/>
      <c r="G4349" s="421" t="str">
        <f t="shared" si="69"/>
        <v/>
      </c>
      <c r="H4349" s="276">
        <v>48</v>
      </c>
      <c r="I4349" s="275" t="s">
        <v>108</v>
      </c>
      <c r="J4349" s="210" t="s">
        <v>1694</v>
      </c>
    </row>
    <row r="4350" spans="1:10" ht="19.2" hidden="1" customHeight="1" x14ac:dyDescent="0.3">
      <c r="A4350" s="273">
        <v>45861</v>
      </c>
      <c r="B4350" s="273"/>
      <c r="C4350" s="274" t="s">
        <v>494</v>
      </c>
      <c r="D4350" s="275" t="s">
        <v>118</v>
      </c>
      <c r="E4350" s="275"/>
      <c r="F4350" s="275"/>
      <c r="G4350" s="421" t="str">
        <f t="shared" si="69"/>
        <v/>
      </c>
      <c r="H4350" s="276">
        <v>48</v>
      </c>
      <c r="I4350" s="275" t="s">
        <v>495</v>
      </c>
      <c r="J4350" s="210" t="s">
        <v>1694</v>
      </c>
    </row>
    <row r="4351" spans="1:10" ht="19.2" hidden="1" customHeight="1" x14ac:dyDescent="0.3">
      <c r="A4351" s="273">
        <v>45961</v>
      </c>
      <c r="B4351" s="273"/>
      <c r="C4351" s="274" t="s">
        <v>497</v>
      </c>
      <c r="D4351" s="275" t="s">
        <v>1275</v>
      </c>
      <c r="E4351" s="275"/>
      <c r="F4351" s="275"/>
      <c r="G4351" s="421" t="str">
        <f t="shared" si="69"/>
        <v/>
      </c>
      <c r="H4351" s="276">
        <v>20</v>
      </c>
      <c r="I4351" s="275" t="s">
        <v>498</v>
      </c>
      <c r="J4351" s="210" t="s">
        <v>1694</v>
      </c>
    </row>
    <row r="4352" spans="1:10" ht="19.2" hidden="1" customHeight="1" x14ac:dyDescent="0.3">
      <c r="A4352" s="273">
        <v>45282</v>
      </c>
      <c r="B4352" s="273">
        <v>45961</v>
      </c>
      <c r="C4352" s="274" t="s">
        <v>499</v>
      </c>
      <c r="D4352" s="275" t="s">
        <v>1275</v>
      </c>
      <c r="E4352" s="275"/>
      <c r="F4352" s="275"/>
      <c r="G4352" s="421" t="str">
        <f t="shared" si="69"/>
        <v/>
      </c>
      <c r="H4352" s="276">
        <v>24</v>
      </c>
      <c r="I4352" s="275" t="s">
        <v>23</v>
      </c>
      <c r="J4352" s="210" t="s">
        <v>1694</v>
      </c>
    </row>
    <row r="4353" spans="1:10" ht="19.2" hidden="1" customHeight="1" x14ac:dyDescent="0.3">
      <c r="A4353" s="273">
        <v>45807</v>
      </c>
      <c r="B4353" s="273">
        <v>46142</v>
      </c>
      <c r="C4353" s="274" t="s">
        <v>500</v>
      </c>
      <c r="D4353" s="275" t="s">
        <v>1275</v>
      </c>
      <c r="E4353" s="275"/>
      <c r="F4353" s="275"/>
      <c r="G4353" s="421" t="str">
        <f t="shared" si="69"/>
        <v/>
      </c>
      <c r="H4353" s="276">
        <v>20</v>
      </c>
      <c r="I4353" s="275" t="s">
        <v>501</v>
      </c>
      <c r="J4353" s="210" t="s">
        <v>1694</v>
      </c>
    </row>
    <row r="4354" spans="1:10" ht="19.2" hidden="1" customHeight="1" x14ac:dyDescent="0.3">
      <c r="A4354" s="273">
        <v>46132</v>
      </c>
      <c r="B4354" s="273">
        <v>46476</v>
      </c>
      <c r="C4354" s="274" t="s">
        <v>1633</v>
      </c>
      <c r="D4354" s="275" t="s">
        <v>145</v>
      </c>
      <c r="E4354" s="275"/>
      <c r="F4354" s="275"/>
      <c r="G4354" s="421" t="str">
        <f t="shared" si="69"/>
        <v/>
      </c>
      <c r="H4354" s="276">
        <v>86</v>
      </c>
      <c r="I4354" s="275" t="s">
        <v>20</v>
      </c>
      <c r="J4354" s="210" t="s">
        <v>1694</v>
      </c>
    </row>
    <row r="4355" spans="1:10" ht="19.2" hidden="1" customHeight="1" x14ac:dyDescent="0.3">
      <c r="A4355" s="273">
        <v>45187</v>
      </c>
      <c r="B4355" s="273">
        <v>45961</v>
      </c>
      <c r="C4355" s="274" t="s">
        <v>502</v>
      </c>
      <c r="D4355" s="275" t="s">
        <v>118</v>
      </c>
      <c r="E4355" s="275"/>
      <c r="F4355" s="275"/>
      <c r="G4355" s="421" t="str">
        <f t="shared" si="69"/>
        <v/>
      </c>
      <c r="H4355" s="276">
        <v>52</v>
      </c>
      <c r="I4355" s="275" t="s">
        <v>503</v>
      </c>
      <c r="J4355" s="210" t="s">
        <v>1694</v>
      </c>
    </row>
    <row r="4356" spans="1:10" ht="19.2" hidden="1" customHeight="1" x14ac:dyDescent="0.3">
      <c r="A4356" s="273">
        <v>45187</v>
      </c>
      <c r="B4356" s="273">
        <v>45961</v>
      </c>
      <c r="C4356" s="274" t="s">
        <v>502</v>
      </c>
      <c r="D4356" s="275" t="s">
        <v>118</v>
      </c>
      <c r="E4356" s="275"/>
      <c r="F4356" s="275"/>
      <c r="G4356" s="421" t="str">
        <f t="shared" si="69"/>
        <v/>
      </c>
      <c r="H4356" s="276">
        <v>52</v>
      </c>
      <c r="I4356" s="275" t="s">
        <v>231</v>
      </c>
      <c r="J4356" s="210" t="s">
        <v>1694</v>
      </c>
    </row>
    <row r="4357" spans="1:10" ht="19.2" hidden="1" customHeight="1" x14ac:dyDescent="0.3">
      <c r="A4357" s="273">
        <v>45882</v>
      </c>
      <c r="B4357" s="273"/>
      <c r="C4357" s="274" t="s">
        <v>502</v>
      </c>
      <c r="D4357" s="275" t="s">
        <v>1275</v>
      </c>
      <c r="E4357" s="275"/>
      <c r="F4357" s="275"/>
      <c r="G4357" s="421" t="str">
        <f t="shared" si="69"/>
        <v/>
      </c>
      <c r="H4357" s="276">
        <v>20</v>
      </c>
      <c r="I4357" s="275" t="s">
        <v>504</v>
      </c>
      <c r="J4357" s="210" t="s">
        <v>1694</v>
      </c>
    </row>
    <row r="4358" spans="1:10" ht="19.2" hidden="1" customHeight="1" x14ac:dyDescent="0.3">
      <c r="A4358" s="273">
        <v>45882</v>
      </c>
      <c r="B4358" s="273"/>
      <c r="C4358" s="274" t="s">
        <v>502</v>
      </c>
      <c r="D4358" s="275" t="s">
        <v>1275</v>
      </c>
      <c r="E4358" s="275"/>
      <c r="F4358" s="275"/>
      <c r="G4358" s="421" t="str">
        <f t="shared" si="69"/>
        <v/>
      </c>
      <c r="H4358" s="276">
        <v>20</v>
      </c>
      <c r="I4358" s="275" t="s">
        <v>505</v>
      </c>
      <c r="J4358" s="210" t="s">
        <v>1694</v>
      </c>
    </row>
    <row r="4359" spans="1:10" ht="19.2" hidden="1" customHeight="1" x14ac:dyDescent="0.3">
      <c r="A4359" s="273">
        <v>43717</v>
      </c>
      <c r="B4359" s="273">
        <v>45961</v>
      </c>
      <c r="C4359" s="274" t="s">
        <v>506</v>
      </c>
      <c r="D4359" s="298" t="s">
        <v>118</v>
      </c>
      <c r="E4359" s="298"/>
      <c r="F4359" s="275"/>
      <c r="G4359" s="421" t="str">
        <f t="shared" si="69"/>
        <v/>
      </c>
      <c r="H4359" s="276">
        <v>52</v>
      </c>
      <c r="I4359" s="275" t="s">
        <v>507</v>
      </c>
      <c r="J4359" s="210" t="s">
        <v>1694</v>
      </c>
    </row>
    <row r="4360" spans="1:10" ht="19.2" hidden="1" customHeight="1" x14ac:dyDescent="0.3">
      <c r="A4360" s="273">
        <v>45603</v>
      </c>
      <c r="B4360" s="273">
        <v>45991</v>
      </c>
      <c r="C4360" s="274" t="s">
        <v>508</v>
      </c>
      <c r="D4360" s="298" t="s">
        <v>187</v>
      </c>
      <c r="E4360" s="298" t="s">
        <v>1489</v>
      </c>
      <c r="F4360" s="275"/>
      <c r="G4360" s="421" t="str">
        <f t="shared" si="69"/>
        <v/>
      </c>
      <c r="H4360" s="276">
        <v>446.6</v>
      </c>
      <c r="I4360" s="275" t="s">
        <v>151</v>
      </c>
      <c r="J4360" s="210" t="s">
        <v>1694</v>
      </c>
    </row>
    <row r="4361" spans="1:10" ht="19.2" hidden="1" customHeight="1" x14ac:dyDescent="0.3">
      <c r="A4361" s="273">
        <v>45603</v>
      </c>
      <c r="B4361" s="273">
        <v>45991</v>
      </c>
      <c r="C4361" s="274" t="s">
        <v>508</v>
      </c>
      <c r="D4361" s="298" t="s">
        <v>187</v>
      </c>
      <c r="E4361" s="298"/>
      <c r="F4361" s="275"/>
      <c r="G4361" s="421" t="str">
        <f t="shared" si="69"/>
        <v/>
      </c>
      <c r="H4361" s="276">
        <v>253</v>
      </c>
      <c r="I4361" s="275" t="s">
        <v>510</v>
      </c>
      <c r="J4361" s="210" t="s">
        <v>1694</v>
      </c>
    </row>
    <row r="4362" spans="1:10" ht="19.2" hidden="1" customHeight="1" x14ac:dyDescent="0.3">
      <c r="A4362" s="273">
        <v>46036</v>
      </c>
      <c r="B4362" s="273">
        <v>46386</v>
      </c>
      <c r="C4362" s="274" t="s">
        <v>1544</v>
      </c>
      <c r="D4362" s="298" t="s">
        <v>118</v>
      </c>
      <c r="E4362" s="298"/>
      <c r="F4362" s="275"/>
      <c r="G4362" s="421" t="str">
        <f t="shared" si="69"/>
        <v/>
      </c>
      <c r="H4362" s="276">
        <v>52</v>
      </c>
      <c r="I4362" s="275" t="s">
        <v>1545</v>
      </c>
      <c r="J4362" s="210" t="s">
        <v>1694</v>
      </c>
    </row>
    <row r="4363" spans="1:10" ht="19.2" hidden="1" customHeight="1" x14ac:dyDescent="0.3">
      <c r="A4363" s="273">
        <v>44877</v>
      </c>
      <c r="B4363" s="273">
        <v>45961</v>
      </c>
      <c r="C4363" s="274" t="s">
        <v>511</v>
      </c>
      <c r="D4363" s="298" t="s">
        <v>1275</v>
      </c>
      <c r="E4363" s="298"/>
      <c r="F4363" s="275"/>
      <c r="G4363" s="421" t="str">
        <f t="shared" si="69"/>
        <v/>
      </c>
      <c r="H4363" s="276">
        <v>24</v>
      </c>
      <c r="I4363" s="275" t="s">
        <v>512</v>
      </c>
      <c r="J4363" s="210" t="s">
        <v>1694</v>
      </c>
    </row>
    <row r="4364" spans="1:10" ht="19.2" hidden="1" customHeight="1" x14ac:dyDescent="0.3">
      <c r="A4364" s="273">
        <v>44877</v>
      </c>
      <c r="B4364" s="273">
        <v>45961</v>
      </c>
      <c r="C4364" s="274" t="s">
        <v>511</v>
      </c>
      <c r="D4364" s="298" t="s">
        <v>1275</v>
      </c>
      <c r="E4364" s="298"/>
      <c r="F4364" s="275"/>
      <c r="G4364" s="421" t="str">
        <f t="shared" si="69"/>
        <v/>
      </c>
      <c r="H4364" s="276">
        <v>24</v>
      </c>
      <c r="I4364" s="275" t="s">
        <v>12</v>
      </c>
      <c r="J4364" s="210" t="s">
        <v>1694</v>
      </c>
    </row>
    <row r="4365" spans="1:10" ht="19.2" hidden="1" customHeight="1" x14ac:dyDescent="0.3">
      <c r="A4365" s="273">
        <v>45985</v>
      </c>
      <c r="B4365" s="273">
        <v>46326</v>
      </c>
      <c r="C4365" s="274" t="s">
        <v>513</v>
      </c>
      <c r="D4365" s="298" t="s">
        <v>118</v>
      </c>
      <c r="E4365" s="298"/>
      <c r="F4365" s="275"/>
      <c r="G4365" s="421" t="str">
        <f t="shared" si="69"/>
        <v/>
      </c>
      <c r="H4365" s="276">
        <v>52</v>
      </c>
      <c r="I4365" s="275" t="s">
        <v>380</v>
      </c>
      <c r="J4365" s="210" t="s">
        <v>1694</v>
      </c>
    </row>
    <row r="4366" spans="1:10" ht="19.2" hidden="1" customHeight="1" x14ac:dyDescent="0.3">
      <c r="A4366" s="273">
        <v>45734</v>
      </c>
      <c r="B4366" s="273">
        <v>46109</v>
      </c>
      <c r="C4366" s="274" t="s">
        <v>514</v>
      </c>
      <c r="D4366" s="298" t="s">
        <v>118</v>
      </c>
      <c r="E4366" s="298"/>
      <c r="F4366" s="275"/>
      <c r="G4366" s="421" t="str">
        <f t="shared" si="69"/>
        <v/>
      </c>
      <c r="H4366" s="276">
        <v>52</v>
      </c>
      <c r="I4366" s="275" t="s">
        <v>515</v>
      </c>
      <c r="J4366" s="210" t="s">
        <v>1694</v>
      </c>
    </row>
    <row r="4367" spans="1:10" ht="19.2" hidden="1" customHeight="1" x14ac:dyDescent="0.3">
      <c r="A4367" s="273">
        <v>46006</v>
      </c>
      <c r="B4367" s="273">
        <v>46356</v>
      </c>
      <c r="C4367" s="274" t="s">
        <v>514</v>
      </c>
      <c r="D4367" s="298" t="s">
        <v>187</v>
      </c>
      <c r="E4367" s="298"/>
      <c r="F4367" s="275"/>
      <c r="G4367" s="421" t="str">
        <f t="shared" si="69"/>
        <v/>
      </c>
      <c r="H4367" s="276">
        <v>253</v>
      </c>
      <c r="I4367" s="275" t="s">
        <v>515</v>
      </c>
      <c r="J4367" s="210" t="s">
        <v>1694</v>
      </c>
    </row>
    <row r="4368" spans="1:10" ht="19.2" hidden="1" customHeight="1" x14ac:dyDescent="0.3">
      <c r="A4368" s="273">
        <v>44445</v>
      </c>
      <c r="B4368" s="273"/>
      <c r="C4368" s="274" t="s">
        <v>516</v>
      </c>
      <c r="D4368" s="298" t="s">
        <v>246</v>
      </c>
      <c r="E4368" s="298"/>
      <c r="F4368" s="275"/>
      <c r="G4368" s="421" t="str">
        <f t="shared" si="69"/>
        <v/>
      </c>
      <c r="H4368" s="276">
        <v>60.5</v>
      </c>
      <c r="I4368" s="275" t="s">
        <v>518</v>
      </c>
      <c r="J4368" s="210" t="s">
        <v>1694</v>
      </c>
    </row>
    <row r="4369" spans="1:10" ht="19.2" hidden="1" customHeight="1" x14ac:dyDescent="0.3">
      <c r="A4369" s="273">
        <v>45933</v>
      </c>
      <c r="B4369" s="273">
        <v>46295</v>
      </c>
      <c r="C4369" s="274" t="s">
        <v>524</v>
      </c>
      <c r="D4369" s="298" t="s">
        <v>1275</v>
      </c>
      <c r="E4369" s="298"/>
      <c r="F4369" s="275"/>
      <c r="G4369" s="421" t="str">
        <f t="shared" si="69"/>
        <v/>
      </c>
      <c r="H4369" s="276">
        <v>20</v>
      </c>
      <c r="I4369" s="275" t="s">
        <v>525</v>
      </c>
      <c r="J4369" s="210" t="s">
        <v>1694</v>
      </c>
    </row>
    <row r="4370" spans="1:10" ht="19.2" hidden="1" customHeight="1" x14ac:dyDescent="0.3">
      <c r="A4370" s="273">
        <v>46055</v>
      </c>
      <c r="B4370" s="273">
        <v>46417</v>
      </c>
      <c r="C4370" s="274" t="s">
        <v>524</v>
      </c>
      <c r="D4370" s="275" t="s">
        <v>1275</v>
      </c>
      <c r="E4370" s="275"/>
      <c r="F4370" s="275"/>
      <c r="G4370" s="421" t="str">
        <f t="shared" si="69"/>
        <v/>
      </c>
      <c r="H4370" s="276">
        <v>24</v>
      </c>
      <c r="I4370" s="275" t="s">
        <v>1547</v>
      </c>
      <c r="J4370" s="210" t="s">
        <v>1694</v>
      </c>
    </row>
    <row r="4371" spans="1:10" ht="19.2" hidden="1" customHeight="1" x14ac:dyDescent="0.3">
      <c r="A4371" s="273">
        <v>44727</v>
      </c>
      <c r="B4371" s="273">
        <v>45961</v>
      </c>
      <c r="C4371" s="274" t="s">
        <v>520</v>
      </c>
      <c r="D4371" s="298" t="s">
        <v>1275</v>
      </c>
      <c r="E4371" s="298"/>
      <c r="F4371" s="275"/>
      <c r="G4371" s="421" t="str">
        <f t="shared" si="69"/>
        <v/>
      </c>
      <c r="H4371" s="276">
        <v>24</v>
      </c>
      <c r="I4371" s="275" t="s">
        <v>521</v>
      </c>
      <c r="J4371" s="210" t="s">
        <v>1694</v>
      </c>
    </row>
    <row r="4372" spans="1:10" ht="19.2" hidden="1" customHeight="1" x14ac:dyDescent="0.3">
      <c r="A4372" s="273">
        <v>45451</v>
      </c>
      <c r="B4372" s="273"/>
      <c r="C4372" s="274" t="s">
        <v>520</v>
      </c>
      <c r="D4372" s="298" t="s">
        <v>1275</v>
      </c>
      <c r="E4372" s="298"/>
      <c r="F4372" s="275"/>
      <c r="G4372" s="421" t="str">
        <f t="shared" ref="G4372:G4436" si="70">IF(F4372="","",F4372*25)</f>
        <v/>
      </c>
      <c r="H4372" s="276">
        <v>20</v>
      </c>
      <c r="I4372" s="275" t="s">
        <v>522</v>
      </c>
      <c r="J4372" s="210" t="s">
        <v>1694</v>
      </c>
    </row>
    <row r="4373" spans="1:10" ht="19.2" hidden="1" customHeight="1" x14ac:dyDescent="0.3">
      <c r="A4373" s="273">
        <v>46076</v>
      </c>
      <c r="B4373" s="273">
        <v>46418</v>
      </c>
      <c r="C4373" s="274" t="s">
        <v>520</v>
      </c>
      <c r="D4373" s="298" t="s">
        <v>1275</v>
      </c>
      <c r="E4373" s="298"/>
      <c r="F4373" s="275"/>
      <c r="G4373" s="421" t="str">
        <f t="shared" si="70"/>
        <v/>
      </c>
      <c r="H4373" s="276">
        <v>24</v>
      </c>
      <c r="I4373" s="275" t="s">
        <v>1548</v>
      </c>
      <c r="J4373" s="210" t="s">
        <v>1694</v>
      </c>
    </row>
    <row r="4374" spans="1:10" ht="19.2" hidden="1" customHeight="1" x14ac:dyDescent="0.3">
      <c r="A4374" s="273">
        <v>45204</v>
      </c>
      <c r="B4374" s="273">
        <v>45961</v>
      </c>
      <c r="C4374" s="274" t="s">
        <v>526</v>
      </c>
      <c r="D4374" s="275" t="s">
        <v>118</v>
      </c>
      <c r="E4374" s="275"/>
      <c r="F4374" s="275"/>
      <c r="G4374" s="421" t="str">
        <f t="shared" si="70"/>
        <v/>
      </c>
      <c r="H4374" s="276">
        <v>52</v>
      </c>
      <c r="I4374" s="275" t="s">
        <v>527</v>
      </c>
      <c r="J4374" s="210" t="s">
        <v>1694</v>
      </c>
    </row>
    <row r="4375" spans="1:10" ht="19.2" hidden="1" customHeight="1" x14ac:dyDescent="0.3">
      <c r="A4375" s="273">
        <v>45884</v>
      </c>
      <c r="B4375" s="273"/>
      <c r="C4375" s="274" t="s">
        <v>529</v>
      </c>
      <c r="D4375" s="275" t="s">
        <v>118</v>
      </c>
      <c r="E4375" s="275"/>
      <c r="F4375" s="275"/>
      <c r="G4375" s="421" t="str">
        <f t="shared" si="70"/>
        <v/>
      </c>
      <c r="H4375" s="276">
        <v>48</v>
      </c>
      <c r="I4375" s="275" t="s">
        <v>39</v>
      </c>
      <c r="J4375" s="210" t="s">
        <v>1694</v>
      </c>
    </row>
    <row r="4376" spans="1:10" ht="19.2" hidden="1" customHeight="1" x14ac:dyDescent="0.3">
      <c r="A4376" s="273">
        <v>44799</v>
      </c>
      <c r="B4376" s="273">
        <v>45961</v>
      </c>
      <c r="C4376" s="274" t="s">
        <v>531</v>
      </c>
      <c r="D4376" s="298" t="s">
        <v>118</v>
      </c>
      <c r="E4376" s="298"/>
      <c r="F4376" s="275"/>
      <c r="G4376" s="421" t="str">
        <f t="shared" si="70"/>
        <v/>
      </c>
      <c r="H4376" s="276">
        <v>52</v>
      </c>
      <c r="I4376" s="275" t="s">
        <v>532</v>
      </c>
      <c r="J4376" s="210" t="s">
        <v>1694</v>
      </c>
    </row>
    <row r="4377" spans="1:10" ht="19.2" hidden="1" customHeight="1" x14ac:dyDescent="0.3">
      <c r="A4377" s="273">
        <v>44814</v>
      </c>
      <c r="B4377" s="273">
        <v>45961</v>
      </c>
      <c r="C4377" s="274" t="s">
        <v>533</v>
      </c>
      <c r="D4377" s="298" t="s">
        <v>118</v>
      </c>
      <c r="E4377" s="298"/>
      <c r="F4377" s="275"/>
      <c r="G4377" s="421" t="str">
        <f t="shared" si="70"/>
        <v/>
      </c>
      <c r="H4377" s="276">
        <v>52</v>
      </c>
      <c r="I4377" s="275" t="s">
        <v>96</v>
      </c>
      <c r="J4377" s="210" t="s">
        <v>1694</v>
      </c>
    </row>
    <row r="4378" spans="1:10" ht="19.2" hidden="1" customHeight="1" x14ac:dyDescent="0.3">
      <c r="A4378" s="273">
        <v>45641</v>
      </c>
      <c r="B4378" s="273">
        <v>46020</v>
      </c>
      <c r="C4378" s="274" t="s">
        <v>534</v>
      </c>
      <c r="D4378" s="298" t="s">
        <v>118</v>
      </c>
      <c r="E4378" s="298"/>
      <c r="F4378" s="275"/>
      <c r="G4378" s="421" t="str">
        <f t="shared" si="70"/>
        <v/>
      </c>
      <c r="H4378" s="276">
        <v>52</v>
      </c>
      <c r="I4378" s="275" t="s">
        <v>195</v>
      </c>
      <c r="J4378" s="210" t="s">
        <v>1694</v>
      </c>
    </row>
    <row r="4379" spans="1:10" ht="19.2" hidden="1" customHeight="1" x14ac:dyDescent="0.3">
      <c r="A4379" s="273">
        <v>45157</v>
      </c>
      <c r="B4379" s="273">
        <v>45961</v>
      </c>
      <c r="C4379" s="274" t="s">
        <v>536</v>
      </c>
      <c r="D4379" s="298" t="s">
        <v>287</v>
      </c>
      <c r="E4379" s="298" t="s">
        <v>1499</v>
      </c>
      <c r="F4379" s="275"/>
      <c r="G4379" s="421" t="str">
        <f t="shared" si="70"/>
        <v/>
      </c>
      <c r="H4379" s="276">
        <v>437.46</v>
      </c>
      <c r="I4379" s="275" t="s">
        <v>349</v>
      </c>
      <c r="J4379" s="210" t="s">
        <v>1694</v>
      </c>
    </row>
    <row r="4380" spans="1:10" ht="19.2" customHeight="1" x14ac:dyDescent="0.3">
      <c r="A4380" s="273"/>
      <c r="B4380" s="273">
        <v>45961</v>
      </c>
      <c r="C4380" s="274" t="s">
        <v>536</v>
      </c>
      <c r="D4380" s="298"/>
      <c r="E4380" s="298"/>
      <c r="F4380" s="275"/>
      <c r="G4380" s="421" t="str">
        <f>IF(F4380="","",F4380*25)</f>
        <v/>
      </c>
      <c r="H4380" s="276"/>
      <c r="I4380" s="275"/>
      <c r="J4380" s="210"/>
    </row>
    <row r="4381" spans="1:10" ht="19.2" customHeight="1" x14ac:dyDescent="0.3">
      <c r="A4381" s="273"/>
      <c r="B4381" s="273">
        <v>45961</v>
      </c>
      <c r="C4381" s="274" t="s">
        <v>536</v>
      </c>
      <c r="D4381" s="275" t="s">
        <v>538</v>
      </c>
      <c r="E4381" s="275"/>
      <c r="F4381" s="275"/>
      <c r="G4381" s="421" t="str">
        <f t="shared" si="70"/>
        <v/>
      </c>
      <c r="H4381" s="276">
        <v>348.2</v>
      </c>
      <c r="I4381" s="275" t="s">
        <v>539</v>
      </c>
      <c r="J4381" s="210" t="s">
        <v>1694</v>
      </c>
    </row>
    <row r="4382" spans="1:10" ht="19.2" hidden="1" customHeight="1" x14ac:dyDescent="0.3">
      <c r="A4382" s="273">
        <v>45994</v>
      </c>
      <c r="B4382" s="273">
        <v>46356</v>
      </c>
      <c r="C4382" s="274" t="s">
        <v>540</v>
      </c>
      <c r="D4382" s="275" t="s">
        <v>118</v>
      </c>
      <c r="E4382" s="275"/>
      <c r="F4382" s="275"/>
      <c r="G4382" s="421" t="str">
        <f t="shared" si="70"/>
        <v/>
      </c>
      <c r="H4382" s="276">
        <v>52</v>
      </c>
      <c r="I4382" s="275" t="s">
        <v>362</v>
      </c>
      <c r="J4382" s="210" t="s">
        <v>1694</v>
      </c>
    </row>
    <row r="4383" spans="1:10" ht="19.2" hidden="1" customHeight="1" x14ac:dyDescent="0.3">
      <c r="A4383" s="273">
        <v>46065</v>
      </c>
      <c r="B4383" s="273">
        <v>46418</v>
      </c>
      <c r="C4383" s="274" t="s">
        <v>1550</v>
      </c>
      <c r="D4383" s="275" t="s">
        <v>1275</v>
      </c>
      <c r="E4383" s="275"/>
      <c r="F4383" s="275"/>
      <c r="G4383" s="421" t="str">
        <f t="shared" si="70"/>
        <v/>
      </c>
      <c r="H4383" s="276">
        <v>24</v>
      </c>
      <c r="I4383" s="275" t="s">
        <v>1551</v>
      </c>
      <c r="J4383" s="210" t="s">
        <v>1694</v>
      </c>
    </row>
    <row r="4384" spans="1:10" ht="19.2" hidden="1" customHeight="1" x14ac:dyDescent="0.3">
      <c r="A4384" s="273">
        <v>45391</v>
      </c>
      <c r="B4384" s="273"/>
      <c r="C4384" s="274" t="s">
        <v>541</v>
      </c>
      <c r="D4384" s="298" t="s">
        <v>187</v>
      </c>
      <c r="E4384" s="298"/>
      <c r="F4384" s="275"/>
      <c r="G4384" s="421" t="str">
        <f t="shared" si="70"/>
        <v/>
      </c>
      <c r="H4384" s="276">
        <v>229.9</v>
      </c>
      <c r="I4384" s="275" t="s">
        <v>542</v>
      </c>
      <c r="J4384" s="210" t="s">
        <v>1694</v>
      </c>
    </row>
    <row r="4385" spans="1:10" ht="19.2" hidden="1" customHeight="1" x14ac:dyDescent="0.3">
      <c r="A4385" s="273">
        <v>45580</v>
      </c>
      <c r="B4385" s="273">
        <v>45961</v>
      </c>
      <c r="C4385" s="274" t="s">
        <v>541</v>
      </c>
      <c r="D4385" s="298" t="s">
        <v>118</v>
      </c>
      <c r="E4385" s="298"/>
      <c r="F4385" s="275"/>
      <c r="G4385" s="421" t="str">
        <f t="shared" si="70"/>
        <v/>
      </c>
      <c r="H4385" s="276">
        <v>48</v>
      </c>
      <c r="I4385" s="275" t="s">
        <v>542</v>
      </c>
      <c r="J4385" s="210" t="s">
        <v>1694</v>
      </c>
    </row>
    <row r="4386" spans="1:10" ht="19.2" hidden="1" customHeight="1" x14ac:dyDescent="0.3">
      <c r="A4386" s="273">
        <v>45772</v>
      </c>
      <c r="B4386" s="273"/>
      <c r="C4386" s="274" t="s">
        <v>543</v>
      </c>
      <c r="D4386" s="298" t="s">
        <v>1275</v>
      </c>
      <c r="E4386" s="298"/>
      <c r="F4386" s="275"/>
      <c r="G4386" s="421" t="str">
        <f t="shared" si="70"/>
        <v/>
      </c>
      <c r="H4386" s="276">
        <v>20</v>
      </c>
      <c r="I4386" s="275" t="s">
        <v>544</v>
      </c>
      <c r="J4386" s="210" t="s">
        <v>1694</v>
      </c>
    </row>
    <row r="4387" spans="1:10" ht="19.2" hidden="1" customHeight="1" x14ac:dyDescent="0.3">
      <c r="A4387" s="273">
        <v>45772</v>
      </c>
      <c r="B4387" s="273"/>
      <c r="C4387" s="274" t="s">
        <v>543</v>
      </c>
      <c r="D4387" s="298" t="s">
        <v>1275</v>
      </c>
      <c r="E4387" s="298"/>
      <c r="F4387" s="275"/>
      <c r="G4387" s="421" t="str">
        <f t="shared" si="70"/>
        <v/>
      </c>
      <c r="H4387" s="276">
        <v>20</v>
      </c>
      <c r="I4387" s="275" t="s">
        <v>546</v>
      </c>
      <c r="J4387" s="210" t="s">
        <v>1694</v>
      </c>
    </row>
    <row r="4388" spans="1:10" ht="19.2" hidden="1" customHeight="1" x14ac:dyDescent="0.3">
      <c r="A4388" s="273">
        <v>45772</v>
      </c>
      <c r="B4388" s="273"/>
      <c r="C4388" s="274" t="s">
        <v>543</v>
      </c>
      <c r="D4388" s="298" t="s">
        <v>1275</v>
      </c>
      <c r="E4388" s="298"/>
      <c r="F4388" s="275"/>
      <c r="G4388" s="421" t="str">
        <f t="shared" si="70"/>
        <v/>
      </c>
      <c r="H4388" s="276">
        <v>20</v>
      </c>
      <c r="I4388" s="275" t="s">
        <v>547</v>
      </c>
      <c r="J4388" s="210" t="s">
        <v>1694</v>
      </c>
    </row>
    <row r="4389" spans="1:10" ht="19.2" hidden="1" customHeight="1" x14ac:dyDescent="0.3">
      <c r="A4389" s="273">
        <v>45939</v>
      </c>
      <c r="B4389" s="273"/>
      <c r="C4389" s="274" t="s">
        <v>549</v>
      </c>
      <c r="D4389" s="298" t="s">
        <v>1275</v>
      </c>
      <c r="E4389" s="298"/>
      <c r="F4389" s="275"/>
      <c r="G4389" s="421" t="str">
        <f t="shared" si="70"/>
        <v/>
      </c>
      <c r="H4389" s="276">
        <v>20</v>
      </c>
      <c r="I4389" s="275" t="s">
        <v>550</v>
      </c>
      <c r="J4389" s="210" t="s">
        <v>1694</v>
      </c>
    </row>
    <row r="4390" spans="1:10" ht="19.2" hidden="1" customHeight="1" x14ac:dyDescent="0.3">
      <c r="A4390" s="273">
        <v>45924</v>
      </c>
      <c r="B4390" s="273"/>
      <c r="C4390" s="274" t="s">
        <v>551</v>
      </c>
      <c r="D4390" s="298" t="s">
        <v>145</v>
      </c>
      <c r="E4390" s="298"/>
      <c r="F4390" s="275"/>
      <c r="G4390" s="421" t="str">
        <f t="shared" si="70"/>
        <v/>
      </c>
      <c r="H4390" s="276">
        <v>79</v>
      </c>
      <c r="I4390" s="275" t="s">
        <v>96</v>
      </c>
      <c r="J4390" s="210" t="s">
        <v>1694</v>
      </c>
    </row>
    <row r="4391" spans="1:10" ht="19.2" hidden="1" customHeight="1" x14ac:dyDescent="0.3">
      <c r="A4391" s="273">
        <v>46119</v>
      </c>
      <c r="B4391" s="273">
        <v>46476</v>
      </c>
      <c r="C4391" s="274" t="s">
        <v>1634</v>
      </c>
      <c r="D4391" s="275" t="s">
        <v>1275</v>
      </c>
      <c r="E4391" s="275"/>
      <c r="F4391" s="275"/>
      <c r="G4391" s="421" t="str">
        <f t="shared" si="70"/>
        <v/>
      </c>
      <c r="H4391" s="276">
        <v>24</v>
      </c>
      <c r="I4391" s="275" t="s">
        <v>832</v>
      </c>
      <c r="J4391" s="210" t="s">
        <v>1694</v>
      </c>
    </row>
    <row r="4392" spans="1:10" ht="19.2" hidden="1" customHeight="1" x14ac:dyDescent="0.3">
      <c r="A4392" s="273">
        <v>45826</v>
      </c>
      <c r="B4392" s="273"/>
      <c r="C4392" s="274" t="s">
        <v>552</v>
      </c>
      <c r="D4392" s="298" t="s">
        <v>118</v>
      </c>
      <c r="E4392" s="298"/>
      <c r="F4392" s="275"/>
      <c r="G4392" s="421" t="str">
        <f t="shared" si="70"/>
        <v/>
      </c>
      <c r="H4392" s="276">
        <v>48</v>
      </c>
      <c r="I4392" s="275" t="s">
        <v>553</v>
      </c>
      <c r="J4392" s="210" t="s">
        <v>1694</v>
      </c>
    </row>
    <row r="4393" spans="1:10" ht="19.2" hidden="1" customHeight="1" x14ac:dyDescent="0.3">
      <c r="A4393" s="273">
        <v>45869</v>
      </c>
      <c r="B4393" s="273"/>
      <c r="C4393" s="274" t="s">
        <v>552</v>
      </c>
      <c r="D4393" s="298" t="s">
        <v>118</v>
      </c>
      <c r="E4393" s="298"/>
      <c r="F4393" s="275"/>
      <c r="G4393" s="421" t="str">
        <f t="shared" si="70"/>
        <v/>
      </c>
      <c r="H4393" s="276">
        <v>48</v>
      </c>
      <c r="I4393" s="275" t="s">
        <v>554</v>
      </c>
      <c r="J4393" s="210" t="s">
        <v>1694</v>
      </c>
    </row>
    <row r="4394" spans="1:10" ht="19.2" hidden="1" customHeight="1" x14ac:dyDescent="0.3">
      <c r="A4394" s="273"/>
      <c r="B4394" s="273">
        <v>45961</v>
      </c>
      <c r="C4394" s="274" t="s">
        <v>556</v>
      </c>
      <c r="D4394" s="298" t="s">
        <v>635</v>
      </c>
      <c r="E4394" s="298" t="s">
        <v>1498</v>
      </c>
      <c r="F4394" s="275"/>
      <c r="G4394" s="421" t="str">
        <f t="shared" si="70"/>
        <v/>
      </c>
      <c r="H4394" s="276">
        <v>268.89999999999998</v>
      </c>
      <c r="I4394" s="275" t="s">
        <v>312</v>
      </c>
      <c r="J4394" s="210" t="s">
        <v>1694</v>
      </c>
    </row>
    <row r="4395" spans="1:10" ht="19.2" hidden="1" customHeight="1" x14ac:dyDescent="0.3">
      <c r="A4395" s="273"/>
      <c r="B4395" s="273">
        <v>45961</v>
      </c>
      <c r="C4395" s="274" t="s">
        <v>556</v>
      </c>
      <c r="D4395" s="298" t="s">
        <v>635</v>
      </c>
      <c r="E4395" s="298" t="s">
        <v>1498</v>
      </c>
      <c r="F4395" s="275"/>
      <c r="G4395" s="421" t="str">
        <f t="shared" si="70"/>
        <v/>
      </c>
      <c r="H4395" s="276">
        <v>268.89999999999998</v>
      </c>
      <c r="I4395" s="275" t="s">
        <v>558</v>
      </c>
      <c r="J4395" s="210" t="s">
        <v>1694</v>
      </c>
    </row>
    <row r="4396" spans="1:10" ht="19.2" hidden="1" customHeight="1" x14ac:dyDescent="0.3">
      <c r="A4396" s="273"/>
      <c r="B4396" s="273">
        <v>45961</v>
      </c>
      <c r="C4396" s="274" t="s">
        <v>556</v>
      </c>
      <c r="D4396" s="298" t="s">
        <v>635</v>
      </c>
      <c r="E4396" s="298" t="s">
        <v>1498</v>
      </c>
      <c r="F4396" s="275"/>
      <c r="G4396" s="421" t="str">
        <f t="shared" si="70"/>
        <v/>
      </c>
      <c r="H4396" s="276">
        <v>268.89999999999998</v>
      </c>
      <c r="I4396" s="275" t="s">
        <v>12</v>
      </c>
      <c r="J4396" s="210" t="s">
        <v>1694</v>
      </c>
    </row>
    <row r="4397" spans="1:10" ht="19.2" hidden="1" customHeight="1" x14ac:dyDescent="0.3">
      <c r="A4397" s="273">
        <v>45962</v>
      </c>
      <c r="B4397" s="273"/>
      <c r="C4397" s="274" t="s">
        <v>559</v>
      </c>
      <c r="D4397" s="298" t="s">
        <v>118</v>
      </c>
      <c r="E4397" s="298"/>
      <c r="F4397" s="275"/>
      <c r="G4397" s="421" t="str">
        <f t="shared" si="70"/>
        <v/>
      </c>
      <c r="H4397" s="276">
        <v>52</v>
      </c>
      <c r="I4397" s="275" t="s">
        <v>560</v>
      </c>
      <c r="J4397" s="210" t="s">
        <v>1694</v>
      </c>
    </row>
    <row r="4398" spans="1:10" ht="19.2" hidden="1" customHeight="1" x14ac:dyDescent="0.3">
      <c r="A4398" s="273">
        <v>46114</v>
      </c>
      <c r="B4398" s="273">
        <v>46477</v>
      </c>
      <c r="C4398" s="274" t="s">
        <v>561</v>
      </c>
      <c r="D4398" s="275" t="s">
        <v>1275</v>
      </c>
      <c r="E4398" s="275"/>
      <c r="F4398" s="275"/>
      <c r="G4398" s="421" t="str">
        <f t="shared" si="70"/>
        <v/>
      </c>
      <c r="H4398" s="276">
        <v>24</v>
      </c>
      <c r="I4398" s="275" t="s">
        <v>1635</v>
      </c>
      <c r="J4398" s="210" t="s">
        <v>1694</v>
      </c>
    </row>
    <row r="4399" spans="1:10" ht="19.2" hidden="1" customHeight="1" x14ac:dyDescent="0.3">
      <c r="A4399" s="273">
        <v>46128</v>
      </c>
      <c r="B4399" s="273">
        <v>46477</v>
      </c>
      <c r="C4399" s="274" t="s">
        <v>561</v>
      </c>
      <c r="D4399" s="275" t="s">
        <v>1275</v>
      </c>
      <c r="E4399" s="275"/>
      <c r="F4399" s="275"/>
      <c r="G4399" s="421" t="str">
        <f t="shared" si="70"/>
        <v/>
      </c>
      <c r="H4399" s="276">
        <v>24</v>
      </c>
      <c r="I4399" s="275" t="s">
        <v>202</v>
      </c>
      <c r="J4399" s="210" t="s">
        <v>1694</v>
      </c>
    </row>
    <row r="4400" spans="1:10" ht="19.2" hidden="1" customHeight="1" x14ac:dyDescent="0.3">
      <c r="A4400" s="273">
        <v>45968</v>
      </c>
      <c r="B4400" s="273"/>
      <c r="C4400" s="274" t="s">
        <v>561</v>
      </c>
      <c r="D4400" s="298" t="s">
        <v>145</v>
      </c>
      <c r="E4400" s="298"/>
      <c r="F4400" s="275"/>
      <c r="G4400" s="421" t="str">
        <f t="shared" si="70"/>
        <v/>
      </c>
      <c r="H4400" s="276">
        <v>86</v>
      </c>
      <c r="I4400" s="275" t="s">
        <v>562</v>
      </c>
      <c r="J4400" s="210" t="s">
        <v>1694</v>
      </c>
    </row>
    <row r="4401" spans="1:10" ht="19.2" hidden="1" customHeight="1" x14ac:dyDescent="0.3">
      <c r="A4401" s="273">
        <v>46104</v>
      </c>
      <c r="B4401" s="273">
        <v>46446</v>
      </c>
      <c r="C4401" s="274" t="s">
        <v>1636</v>
      </c>
      <c r="D4401" s="275" t="s">
        <v>1275</v>
      </c>
      <c r="E4401" s="275"/>
      <c r="F4401" s="275"/>
      <c r="G4401" s="421" t="str">
        <f t="shared" si="70"/>
        <v/>
      </c>
      <c r="H4401" s="276">
        <v>24</v>
      </c>
      <c r="I4401" s="275" t="s">
        <v>278</v>
      </c>
      <c r="J4401" s="210" t="s">
        <v>1694</v>
      </c>
    </row>
    <row r="4402" spans="1:10" ht="19.2" hidden="1" customHeight="1" x14ac:dyDescent="0.3">
      <c r="A4402" s="273">
        <v>45643</v>
      </c>
      <c r="B4402" s="273">
        <v>46020</v>
      </c>
      <c r="C4402" s="274" t="s">
        <v>563</v>
      </c>
      <c r="D4402" s="298" t="s">
        <v>118</v>
      </c>
      <c r="E4402" s="298"/>
      <c r="F4402" s="275"/>
      <c r="G4402" s="421" t="str">
        <f t="shared" si="70"/>
        <v/>
      </c>
      <c r="H4402" s="276">
        <v>52</v>
      </c>
      <c r="I4402" s="275" t="s">
        <v>564</v>
      </c>
      <c r="J4402" s="210" t="s">
        <v>1694</v>
      </c>
    </row>
    <row r="4403" spans="1:10" ht="19.2" hidden="1" customHeight="1" x14ac:dyDescent="0.3">
      <c r="A4403" s="273">
        <v>45978</v>
      </c>
      <c r="B4403" s="273">
        <v>46326</v>
      </c>
      <c r="C4403" s="274" t="s">
        <v>565</v>
      </c>
      <c r="D4403" s="298" t="s">
        <v>1275</v>
      </c>
      <c r="E4403" s="298"/>
      <c r="F4403" s="275"/>
      <c r="G4403" s="421" t="str">
        <f t="shared" si="70"/>
        <v/>
      </c>
      <c r="H4403" s="276">
        <v>24</v>
      </c>
      <c r="I4403" s="275" t="s">
        <v>566</v>
      </c>
      <c r="J4403" s="210" t="s">
        <v>1694</v>
      </c>
    </row>
    <row r="4404" spans="1:10" ht="19.2" hidden="1" customHeight="1" x14ac:dyDescent="0.3">
      <c r="A4404" s="273">
        <v>45978</v>
      </c>
      <c r="B4404" s="273">
        <v>46326</v>
      </c>
      <c r="C4404" s="274" t="s">
        <v>565</v>
      </c>
      <c r="D4404" s="298" t="s">
        <v>1275</v>
      </c>
      <c r="E4404" s="298"/>
      <c r="F4404" s="275"/>
      <c r="G4404" s="421" t="str">
        <f t="shared" si="70"/>
        <v/>
      </c>
      <c r="H4404" s="276">
        <v>24</v>
      </c>
      <c r="I4404" s="275" t="s">
        <v>175</v>
      </c>
      <c r="J4404" s="210" t="s">
        <v>1694</v>
      </c>
    </row>
    <row r="4405" spans="1:10" ht="19.2" hidden="1" customHeight="1" x14ac:dyDescent="0.3">
      <c r="A4405" s="273">
        <v>44237</v>
      </c>
      <c r="B4405" s="273">
        <v>45961</v>
      </c>
      <c r="C4405" s="274" t="s">
        <v>567</v>
      </c>
      <c r="D4405" s="275" t="s">
        <v>167</v>
      </c>
      <c r="E4405" s="275" t="s">
        <v>1499</v>
      </c>
      <c r="F4405" s="275"/>
      <c r="G4405" s="421" t="str">
        <f t="shared" si="70"/>
        <v/>
      </c>
      <c r="H4405" s="276">
        <v>254</v>
      </c>
      <c r="I4405" s="275" t="s">
        <v>569</v>
      </c>
      <c r="J4405" s="210" t="s">
        <v>1694</v>
      </c>
    </row>
    <row r="4406" spans="1:10" ht="19.2" hidden="1" customHeight="1" x14ac:dyDescent="0.3">
      <c r="A4406" s="273">
        <v>45978</v>
      </c>
      <c r="B4406" s="273">
        <v>46326</v>
      </c>
      <c r="C4406" s="274" t="s">
        <v>570</v>
      </c>
      <c r="D4406" s="275" t="s">
        <v>145</v>
      </c>
      <c r="E4406" s="275"/>
      <c r="F4406" s="275"/>
      <c r="G4406" s="421" t="str">
        <f t="shared" si="70"/>
        <v/>
      </c>
      <c r="H4406" s="276">
        <v>86</v>
      </c>
      <c r="I4406" s="275" t="s">
        <v>571</v>
      </c>
      <c r="J4406" s="210" t="s">
        <v>1694</v>
      </c>
    </row>
    <row r="4407" spans="1:10" ht="19.2" hidden="1" customHeight="1" x14ac:dyDescent="0.3">
      <c r="A4407" s="273">
        <v>45787</v>
      </c>
      <c r="B4407" s="273"/>
      <c r="C4407" s="274" t="s">
        <v>572</v>
      </c>
      <c r="D4407" s="275" t="s">
        <v>145</v>
      </c>
      <c r="E4407" s="275"/>
      <c r="F4407" s="275"/>
      <c r="G4407" s="421" t="str">
        <f t="shared" si="70"/>
        <v/>
      </c>
      <c r="H4407" s="276">
        <v>79</v>
      </c>
      <c r="I4407" s="275" t="s">
        <v>573</v>
      </c>
      <c r="J4407" s="210" t="s">
        <v>1694</v>
      </c>
    </row>
    <row r="4408" spans="1:10" ht="19.2" hidden="1" customHeight="1" x14ac:dyDescent="0.3">
      <c r="A4408" s="273">
        <v>45288</v>
      </c>
      <c r="B4408" s="273">
        <v>45961</v>
      </c>
      <c r="C4408" s="274" t="s">
        <v>574</v>
      </c>
      <c r="D4408" s="275" t="s">
        <v>118</v>
      </c>
      <c r="E4408" s="275"/>
      <c r="F4408" s="275"/>
      <c r="G4408" s="421" t="str">
        <f t="shared" si="70"/>
        <v/>
      </c>
      <c r="H4408" s="276">
        <v>52</v>
      </c>
      <c r="I4408" s="275" t="s">
        <v>575</v>
      </c>
      <c r="J4408" s="210" t="s">
        <v>1694</v>
      </c>
    </row>
    <row r="4409" spans="1:10" ht="19.2" hidden="1" customHeight="1" x14ac:dyDescent="0.3">
      <c r="A4409" s="273">
        <v>45567</v>
      </c>
      <c r="B4409" s="273">
        <v>45961</v>
      </c>
      <c r="C4409" s="274" t="s">
        <v>576</v>
      </c>
      <c r="D4409" s="275" t="s">
        <v>1275</v>
      </c>
      <c r="E4409" s="275"/>
      <c r="F4409" s="275"/>
      <c r="G4409" s="421" t="str">
        <f t="shared" si="70"/>
        <v/>
      </c>
      <c r="H4409" s="276">
        <v>24</v>
      </c>
      <c r="I4409" s="275" t="s">
        <v>150</v>
      </c>
      <c r="J4409" s="210" t="s">
        <v>1694</v>
      </c>
    </row>
    <row r="4410" spans="1:10" ht="19.2" hidden="1" customHeight="1" x14ac:dyDescent="0.3">
      <c r="A4410" s="273">
        <v>44725</v>
      </c>
      <c r="B4410" s="273">
        <v>45961</v>
      </c>
      <c r="C4410" s="274" t="s">
        <v>578</v>
      </c>
      <c r="D4410" s="275" t="s">
        <v>118</v>
      </c>
      <c r="E4410" s="275" t="s">
        <v>1501</v>
      </c>
      <c r="F4410" s="275"/>
      <c r="G4410" s="421" t="str">
        <f t="shared" si="70"/>
        <v/>
      </c>
      <c r="H4410" s="276">
        <v>256.5</v>
      </c>
      <c r="I4410" s="275" t="s">
        <v>580</v>
      </c>
      <c r="J4410" s="210" t="s">
        <v>1694</v>
      </c>
    </row>
    <row r="4411" spans="1:10" ht="19.2" hidden="1" customHeight="1" x14ac:dyDescent="0.3">
      <c r="A4411" s="273">
        <v>45891</v>
      </c>
      <c r="B4411" s="273"/>
      <c r="C4411" s="274" t="s">
        <v>577</v>
      </c>
      <c r="D4411" s="275" t="s">
        <v>1275</v>
      </c>
      <c r="E4411" s="275"/>
      <c r="F4411" s="275"/>
      <c r="G4411" s="421" t="str">
        <f t="shared" si="70"/>
        <v/>
      </c>
      <c r="H4411" s="276">
        <v>20</v>
      </c>
      <c r="I4411" s="275" t="s">
        <v>550</v>
      </c>
      <c r="J4411" s="210" t="s">
        <v>1694</v>
      </c>
    </row>
    <row r="4412" spans="1:10" ht="19.2" hidden="1" customHeight="1" x14ac:dyDescent="0.3">
      <c r="A4412" s="273">
        <v>46086</v>
      </c>
      <c r="B4412" s="273">
        <v>46436</v>
      </c>
      <c r="C4412" s="274" t="s">
        <v>588</v>
      </c>
      <c r="D4412" s="275" t="s">
        <v>1275</v>
      </c>
      <c r="E4412" s="275"/>
      <c r="F4412" s="275"/>
      <c r="G4412" s="421" t="str">
        <f t="shared" si="70"/>
        <v/>
      </c>
      <c r="H4412" s="276">
        <v>24</v>
      </c>
      <c r="I4412" s="275" t="s">
        <v>1637</v>
      </c>
      <c r="J4412" s="210" t="s">
        <v>1694</v>
      </c>
    </row>
    <row r="4413" spans="1:10" ht="19.2" hidden="1" customHeight="1" x14ac:dyDescent="0.3">
      <c r="A4413" s="273">
        <v>45798</v>
      </c>
      <c r="B4413" s="273"/>
      <c r="C4413" s="274" t="s">
        <v>582</v>
      </c>
      <c r="D4413" s="308" t="s">
        <v>118</v>
      </c>
      <c r="E4413" s="308" t="s">
        <v>1493</v>
      </c>
      <c r="F4413" s="275"/>
      <c r="G4413" s="421" t="str">
        <f t="shared" si="70"/>
        <v/>
      </c>
      <c r="H4413" s="276">
        <v>108.7</v>
      </c>
      <c r="I4413" s="275" t="s">
        <v>584</v>
      </c>
      <c r="J4413" s="210" t="s">
        <v>1694</v>
      </c>
    </row>
    <row r="4414" spans="1:10" ht="19.2" hidden="1" customHeight="1" x14ac:dyDescent="0.3">
      <c r="A4414" s="273">
        <v>45798</v>
      </c>
      <c r="B4414" s="273"/>
      <c r="C4414" s="274" t="s">
        <v>582</v>
      </c>
      <c r="D4414" s="308" t="s">
        <v>118</v>
      </c>
      <c r="E4414" s="308" t="s">
        <v>1493</v>
      </c>
      <c r="F4414" s="275"/>
      <c r="G4414" s="421" t="str">
        <f t="shared" si="70"/>
        <v/>
      </c>
      <c r="H4414" s="276">
        <v>108.7</v>
      </c>
      <c r="I4414" s="275" t="s">
        <v>585</v>
      </c>
      <c r="J4414" s="210" t="s">
        <v>1694</v>
      </c>
    </row>
    <row r="4415" spans="1:10" ht="19.2" hidden="1" customHeight="1" x14ac:dyDescent="0.3">
      <c r="A4415" s="273">
        <v>44952</v>
      </c>
      <c r="B4415" s="273">
        <v>45961</v>
      </c>
      <c r="C4415" s="274" t="s">
        <v>582</v>
      </c>
      <c r="D4415" s="308" t="s">
        <v>118</v>
      </c>
      <c r="E4415" s="308" t="s">
        <v>1493</v>
      </c>
      <c r="F4415" s="275"/>
      <c r="G4415" s="421" t="str">
        <f t="shared" si="70"/>
        <v/>
      </c>
      <c r="H4415" s="276">
        <v>119.8</v>
      </c>
      <c r="I4415" s="275" t="s">
        <v>587</v>
      </c>
      <c r="J4415" s="210" t="s">
        <v>1694</v>
      </c>
    </row>
    <row r="4416" spans="1:10" ht="19.2" hidden="1" customHeight="1" x14ac:dyDescent="0.3">
      <c r="A4416" s="273">
        <v>44952</v>
      </c>
      <c r="B4416" s="273">
        <v>45961</v>
      </c>
      <c r="C4416" s="274" t="s">
        <v>582</v>
      </c>
      <c r="D4416" s="308" t="s">
        <v>118</v>
      </c>
      <c r="E4416" s="308" t="s">
        <v>1493</v>
      </c>
      <c r="F4416" s="275"/>
      <c r="G4416" s="421" t="str">
        <f t="shared" si="70"/>
        <v/>
      </c>
      <c r="H4416" s="276">
        <v>119.8</v>
      </c>
      <c r="I4416" s="275" t="s">
        <v>43</v>
      </c>
      <c r="J4416" s="210" t="s">
        <v>1694</v>
      </c>
    </row>
    <row r="4417" spans="1:10" ht="19.2" hidden="1" customHeight="1" x14ac:dyDescent="0.3">
      <c r="A4417" s="273">
        <v>44760</v>
      </c>
      <c r="B4417" s="273">
        <v>45961</v>
      </c>
      <c r="C4417" s="274" t="s">
        <v>590</v>
      </c>
      <c r="D4417" s="275" t="s">
        <v>1275</v>
      </c>
      <c r="E4417" s="275"/>
      <c r="F4417" s="275"/>
      <c r="G4417" s="421" t="str">
        <f t="shared" si="70"/>
        <v/>
      </c>
      <c r="H4417" s="276">
        <v>24</v>
      </c>
      <c r="I4417" s="275" t="s">
        <v>591</v>
      </c>
      <c r="J4417" s="210" t="s">
        <v>1694</v>
      </c>
    </row>
    <row r="4418" spans="1:10" ht="19.2" hidden="1" customHeight="1" x14ac:dyDescent="0.3">
      <c r="A4418" s="273">
        <v>44844</v>
      </c>
      <c r="B4418" s="273">
        <v>45961</v>
      </c>
      <c r="C4418" s="274" t="s">
        <v>594</v>
      </c>
      <c r="D4418" s="275" t="s">
        <v>118</v>
      </c>
      <c r="E4418" s="275"/>
      <c r="F4418" s="275"/>
      <c r="G4418" s="421" t="str">
        <f t="shared" si="70"/>
        <v/>
      </c>
      <c r="H4418" s="276">
        <v>52</v>
      </c>
      <c r="I4418" s="275" t="s">
        <v>136</v>
      </c>
      <c r="J4418" s="210" t="s">
        <v>1694</v>
      </c>
    </row>
    <row r="4419" spans="1:10" ht="19.2" hidden="1" customHeight="1" x14ac:dyDescent="0.3">
      <c r="A4419" s="273">
        <v>45679</v>
      </c>
      <c r="B4419" s="273">
        <v>46052</v>
      </c>
      <c r="C4419" s="274" t="s">
        <v>597</v>
      </c>
      <c r="D4419" s="275" t="s">
        <v>118</v>
      </c>
      <c r="E4419" s="275"/>
      <c r="F4419" s="275"/>
      <c r="G4419" s="421" t="str">
        <f t="shared" si="70"/>
        <v/>
      </c>
      <c r="H4419" s="276">
        <v>52</v>
      </c>
      <c r="I4419" s="275" t="s">
        <v>598</v>
      </c>
      <c r="J4419" s="210" t="s">
        <v>1694</v>
      </c>
    </row>
    <row r="4420" spans="1:10" ht="19.2" hidden="1" customHeight="1" x14ac:dyDescent="0.3">
      <c r="A4420" s="273">
        <v>45917</v>
      </c>
      <c r="B4420" s="273"/>
      <c r="C4420" s="274" t="s">
        <v>595</v>
      </c>
      <c r="D4420" s="275" t="s">
        <v>1275</v>
      </c>
      <c r="E4420" s="275"/>
      <c r="F4420" s="275"/>
      <c r="G4420" s="421" t="str">
        <f t="shared" si="70"/>
        <v/>
      </c>
      <c r="H4420" s="276">
        <v>20</v>
      </c>
      <c r="I4420" s="275" t="s">
        <v>596</v>
      </c>
      <c r="J4420" s="210" t="s">
        <v>1694</v>
      </c>
    </row>
    <row r="4421" spans="1:10" ht="19.2" hidden="1" customHeight="1" x14ac:dyDescent="0.3">
      <c r="A4421" s="273">
        <v>44727</v>
      </c>
      <c r="B4421" s="273">
        <v>45961</v>
      </c>
      <c r="C4421" s="274" t="s">
        <v>599</v>
      </c>
      <c r="D4421" s="275" t="s">
        <v>118</v>
      </c>
      <c r="E4421" s="275"/>
      <c r="F4421" s="275"/>
      <c r="G4421" s="421" t="str">
        <f t="shared" si="70"/>
        <v/>
      </c>
      <c r="H4421" s="276">
        <v>52</v>
      </c>
      <c r="I4421" s="275" t="s">
        <v>600</v>
      </c>
      <c r="J4421" s="210" t="s">
        <v>1694</v>
      </c>
    </row>
    <row r="4422" spans="1:10" ht="19.2" hidden="1" customHeight="1" x14ac:dyDescent="0.3">
      <c r="A4422" s="273">
        <v>44727</v>
      </c>
      <c r="B4422" s="273">
        <v>45961</v>
      </c>
      <c r="C4422" s="274" t="s">
        <v>599</v>
      </c>
      <c r="D4422" s="275" t="s">
        <v>118</v>
      </c>
      <c r="E4422" s="275"/>
      <c r="F4422" s="275"/>
      <c r="G4422" s="421" t="str">
        <f t="shared" si="70"/>
        <v/>
      </c>
      <c r="H4422" s="276">
        <v>52</v>
      </c>
      <c r="I4422" s="275" t="s">
        <v>601</v>
      </c>
      <c r="J4422" s="210" t="s">
        <v>1694</v>
      </c>
    </row>
    <row r="4423" spans="1:10" ht="19.2" hidden="1" customHeight="1" x14ac:dyDescent="0.3">
      <c r="A4423" s="273">
        <v>44727</v>
      </c>
      <c r="B4423" s="273">
        <v>45961</v>
      </c>
      <c r="C4423" s="274" t="s">
        <v>599</v>
      </c>
      <c r="D4423" s="275" t="s">
        <v>118</v>
      </c>
      <c r="E4423" s="275"/>
      <c r="F4423" s="275"/>
      <c r="G4423" s="421" t="str">
        <f t="shared" si="70"/>
        <v/>
      </c>
      <c r="H4423" s="276">
        <v>52</v>
      </c>
      <c r="I4423" s="275" t="s">
        <v>177</v>
      </c>
      <c r="J4423" s="210" t="s">
        <v>1694</v>
      </c>
    </row>
    <row r="4424" spans="1:10" ht="19.2" hidden="1" customHeight="1" x14ac:dyDescent="0.3">
      <c r="A4424" s="273">
        <v>44844</v>
      </c>
      <c r="B4424" s="273">
        <v>45961</v>
      </c>
      <c r="C4424" s="274" t="s">
        <v>602</v>
      </c>
      <c r="D4424" s="275" t="s">
        <v>118</v>
      </c>
      <c r="E4424" s="275"/>
      <c r="F4424" s="275"/>
      <c r="G4424" s="421" t="str">
        <f t="shared" si="70"/>
        <v/>
      </c>
      <c r="H4424" s="276">
        <v>52</v>
      </c>
      <c r="I4424" s="275" t="s">
        <v>65</v>
      </c>
      <c r="J4424" s="210" t="s">
        <v>1694</v>
      </c>
    </row>
    <row r="4425" spans="1:10" ht="19.2" hidden="1" customHeight="1" x14ac:dyDescent="0.3">
      <c r="A4425" s="273">
        <v>45907</v>
      </c>
      <c r="B4425" s="273"/>
      <c r="C4425" s="274" t="s">
        <v>603</v>
      </c>
      <c r="D4425" s="275" t="s">
        <v>118</v>
      </c>
      <c r="E4425" s="275"/>
      <c r="F4425" s="275"/>
      <c r="G4425" s="421" t="str">
        <f t="shared" si="70"/>
        <v/>
      </c>
      <c r="H4425" s="276">
        <v>48</v>
      </c>
      <c r="I4425" s="275" t="s">
        <v>604</v>
      </c>
      <c r="J4425" s="210" t="s">
        <v>1694</v>
      </c>
    </row>
    <row r="4426" spans="1:10" ht="19.2" hidden="1" customHeight="1" x14ac:dyDescent="0.3">
      <c r="A4426" s="273">
        <v>46028</v>
      </c>
      <c r="B4426" s="273">
        <v>46386</v>
      </c>
      <c r="C4426" s="274" t="s">
        <v>608</v>
      </c>
      <c r="D4426" s="275" t="s">
        <v>118</v>
      </c>
      <c r="E4426" s="275"/>
      <c r="F4426" s="275"/>
      <c r="G4426" s="421" t="str">
        <f t="shared" si="70"/>
        <v/>
      </c>
      <c r="H4426" s="276">
        <v>52</v>
      </c>
      <c r="I4426" s="275" t="s">
        <v>609</v>
      </c>
      <c r="J4426" s="210" t="s">
        <v>1694</v>
      </c>
    </row>
    <row r="4427" spans="1:10" ht="19.2" hidden="1" customHeight="1" x14ac:dyDescent="0.3">
      <c r="A4427" s="273">
        <v>45862</v>
      </c>
      <c r="B4427" s="273"/>
      <c r="C4427" s="274" t="s">
        <v>610</v>
      </c>
      <c r="D4427" s="275" t="s">
        <v>1275</v>
      </c>
      <c r="E4427" s="275"/>
      <c r="F4427" s="275"/>
      <c r="G4427" s="421" t="str">
        <f t="shared" si="70"/>
        <v/>
      </c>
      <c r="H4427" s="276">
        <v>20</v>
      </c>
      <c r="I4427" s="275" t="s">
        <v>96</v>
      </c>
      <c r="J4427" s="210" t="s">
        <v>1694</v>
      </c>
    </row>
    <row r="4428" spans="1:10" ht="19.2" hidden="1" customHeight="1" x14ac:dyDescent="0.3">
      <c r="A4428" s="273">
        <v>44826</v>
      </c>
      <c r="B4428" s="273">
        <v>45961</v>
      </c>
      <c r="C4428" s="274" t="s">
        <v>611</v>
      </c>
      <c r="D4428" s="275" t="s">
        <v>118</v>
      </c>
      <c r="E4428" s="275"/>
      <c r="F4428" s="275"/>
      <c r="G4428" s="421" t="str">
        <f t="shared" si="70"/>
        <v/>
      </c>
      <c r="H4428" s="276">
        <v>52</v>
      </c>
      <c r="I4428" s="275" t="s">
        <v>183</v>
      </c>
      <c r="J4428" s="210" t="s">
        <v>1694</v>
      </c>
    </row>
    <row r="4429" spans="1:10" ht="19.2" hidden="1" customHeight="1" x14ac:dyDescent="0.3">
      <c r="A4429" s="273"/>
      <c r="B4429" s="273">
        <v>45961</v>
      </c>
      <c r="C4429" s="274" t="s">
        <v>614</v>
      </c>
      <c r="D4429" s="275" t="s">
        <v>635</v>
      </c>
      <c r="E4429" s="275"/>
      <c r="F4429" s="275"/>
      <c r="G4429" s="421" t="str">
        <f t="shared" si="70"/>
        <v/>
      </c>
      <c r="H4429" s="276">
        <v>219.62</v>
      </c>
      <c r="I4429" s="275" t="s">
        <v>616</v>
      </c>
      <c r="J4429" s="210" t="s">
        <v>1694</v>
      </c>
    </row>
    <row r="4430" spans="1:10" ht="19.2" hidden="1" customHeight="1" x14ac:dyDescent="0.3">
      <c r="A4430" s="273">
        <v>46099</v>
      </c>
      <c r="B4430" s="273">
        <v>46446</v>
      </c>
      <c r="C4430" s="274" t="s">
        <v>1638</v>
      </c>
      <c r="D4430" s="275" t="s">
        <v>1275</v>
      </c>
      <c r="E4430" s="275"/>
      <c r="F4430" s="275"/>
      <c r="G4430" s="421" t="str">
        <f t="shared" si="70"/>
        <v/>
      </c>
      <c r="H4430" s="276">
        <v>24</v>
      </c>
      <c r="I4430" s="275" t="s">
        <v>1639</v>
      </c>
      <c r="J4430" s="210" t="s">
        <v>1694</v>
      </c>
    </row>
    <row r="4431" spans="1:10" ht="19.2" hidden="1" customHeight="1" x14ac:dyDescent="0.3">
      <c r="A4431" s="273">
        <v>46003</v>
      </c>
      <c r="B4431" s="273">
        <v>46356</v>
      </c>
      <c r="C4431" s="274" t="s">
        <v>612</v>
      </c>
      <c r="D4431" s="275" t="s">
        <v>118</v>
      </c>
      <c r="E4431" s="275"/>
      <c r="F4431" s="275"/>
      <c r="G4431" s="421" t="str">
        <f t="shared" si="70"/>
        <v/>
      </c>
      <c r="H4431" s="276">
        <v>52</v>
      </c>
      <c r="I4431" s="275" t="s">
        <v>613</v>
      </c>
      <c r="J4431" s="210" t="s">
        <v>1694</v>
      </c>
    </row>
    <row r="4432" spans="1:10" ht="19.2" hidden="1" customHeight="1" x14ac:dyDescent="0.3">
      <c r="A4432" s="273">
        <v>45485</v>
      </c>
      <c r="B4432" s="273"/>
      <c r="C4432" s="274" t="s">
        <v>617</v>
      </c>
      <c r="D4432" s="275" t="s">
        <v>118</v>
      </c>
      <c r="E4432" s="275"/>
      <c r="F4432" s="275"/>
      <c r="G4432" s="421" t="str">
        <f t="shared" si="70"/>
        <v/>
      </c>
      <c r="H4432" s="276">
        <v>48</v>
      </c>
      <c r="I4432" s="275" t="s">
        <v>618</v>
      </c>
      <c r="J4432" s="210" t="s">
        <v>1694</v>
      </c>
    </row>
    <row r="4433" spans="1:10" ht="19.2" hidden="1" customHeight="1" x14ac:dyDescent="0.3">
      <c r="A4433" s="273">
        <v>45945</v>
      </c>
      <c r="B4433" s="273"/>
      <c r="C4433" s="274" t="s">
        <v>619</v>
      </c>
      <c r="D4433" s="275" t="s">
        <v>1275</v>
      </c>
      <c r="E4433" s="275"/>
      <c r="F4433" s="275"/>
      <c r="G4433" s="421" t="str">
        <f t="shared" si="70"/>
        <v/>
      </c>
      <c r="H4433" s="276">
        <v>20</v>
      </c>
      <c r="I4433" s="275" t="s">
        <v>620</v>
      </c>
      <c r="J4433" s="210" t="s">
        <v>1694</v>
      </c>
    </row>
    <row r="4434" spans="1:10" ht="19.2" hidden="1" customHeight="1" x14ac:dyDescent="0.3">
      <c r="A4434" s="273">
        <v>45791</v>
      </c>
      <c r="B4434" s="273"/>
      <c r="C4434" s="274" t="s">
        <v>621</v>
      </c>
      <c r="D4434" s="275" t="s">
        <v>118</v>
      </c>
      <c r="E4434" s="275"/>
      <c r="F4434" s="275"/>
      <c r="G4434" s="421" t="str">
        <f t="shared" si="70"/>
        <v/>
      </c>
      <c r="H4434" s="276">
        <v>48</v>
      </c>
      <c r="I4434" s="275" t="s">
        <v>622</v>
      </c>
      <c r="J4434" s="210" t="s">
        <v>1694</v>
      </c>
    </row>
    <row r="4435" spans="1:10" ht="19.2" hidden="1" customHeight="1" x14ac:dyDescent="0.3">
      <c r="A4435" s="273">
        <v>46034</v>
      </c>
      <c r="B4435" s="273">
        <v>46386</v>
      </c>
      <c r="C4435" s="274" t="s">
        <v>623</v>
      </c>
      <c r="D4435" s="275" t="s">
        <v>1275</v>
      </c>
      <c r="E4435" s="275"/>
      <c r="F4435" s="275"/>
      <c r="G4435" s="421" t="str">
        <f t="shared" si="70"/>
        <v/>
      </c>
      <c r="H4435" s="276">
        <v>24</v>
      </c>
      <c r="I4435" s="275" t="s">
        <v>624</v>
      </c>
      <c r="J4435" s="210" t="s">
        <v>1694</v>
      </c>
    </row>
    <row r="4436" spans="1:10" ht="19.2" hidden="1" customHeight="1" x14ac:dyDescent="0.3">
      <c r="A4436" s="273"/>
      <c r="B4436" s="273">
        <v>45961</v>
      </c>
      <c r="C4436" s="274" t="s">
        <v>626</v>
      </c>
      <c r="D4436" s="275" t="s">
        <v>118</v>
      </c>
      <c r="E4436" s="275" t="s">
        <v>1495</v>
      </c>
      <c r="F4436" s="275"/>
      <c r="G4436" s="421" t="str">
        <f t="shared" si="70"/>
        <v/>
      </c>
      <c r="H4436" s="276">
        <v>166</v>
      </c>
      <c r="I4436" s="275" t="s">
        <v>628</v>
      </c>
      <c r="J4436" s="210" t="s">
        <v>1694</v>
      </c>
    </row>
    <row r="4437" spans="1:10" ht="19.2" hidden="1" customHeight="1" x14ac:dyDescent="0.3">
      <c r="A4437" s="273"/>
      <c r="B4437" s="273">
        <v>45961</v>
      </c>
      <c r="C4437" s="274" t="s">
        <v>626</v>
      </c>
      <c r="D4437" s="275" t="s">
        <v>118</v>
      </c>
      <c r="E4437" s="275" t="s">
        <v>2940</v>
      </c>
      <c r="F4437" s="275"/>
      <c r="G4437" s="421" t="str">
        <f t="shared" ref="G4437:G4500" si="71">IF(F4437="","",F4437*25)</f>
        <v/>
      </c>
      <c r="H4437" s="276">
        <v>166</v>
      </c>
      <c r="I4437" s="275" t="s">
        <v>631</v>
      </c>
      <c r="J4437" s="210" t="s">
        <v>1694</v>
      </c>
    </row>
    <row r="4438" spans="1:10" ht="19.2" hidden="1" customHeight="1" x14ac:dyDescent="0.3">
      <c r="A4438" s="273">
        <v>45940</v>
      </c>
      <c r="B4438" s="273"/>
      <c r="C4438" s="274" t="s">
        <v>625</v>
      </c>
      <c r="D4438" s="275" t="s">
        <v>118</v>
      </c>
      <c r="E4438" s="275"/>
      <c r="F4438" s="275"/>
      <c r="G4438" s="421" t="str">
        <f t="shared" si="71"/>
        <v/>
      </c>
      <c r="H4438" s="276">
        <v>48</v>
      </c>
      <c r="I4438" s="275" t="s">
        <v>202</v>
      </c>
      <c r="J4438" s="210" t="s">
        <v>1694</v>
      </c>
    </row>
    <row r="4439" spans="1:10" ht="19.2" hidden="1" customHeight="1" x14ac:dyDescent="0.3">
      <c r="A4439" s="273">
        <v>45426</v>
      </c>
      <c r="B4439" s="273"/>
      <c r="C4439" s="274" t="s">
        <v>632</v>
      </c>
      <c r="D4439" s="275" t="s">
        <v>1275</v>
      </c>
      <c r="E4439" s="275"/>
      <c r="F4439" s="275"/>
      <c r="G4439" s="421" t="str">
        <f t="shared" si="71"/>
        <v/>
      </c>
      <c r="H4439" s="276">
        <v>20</v>
      </c>
      <c r="I4439" s="275" t="s">
        <v>633</v>
      </c>
      <c r="J4439" s="210" t="s">
        <v>1694</v>
      </c>
    </row>
    <row r="4440" spans="1:10" ht="19.2" hidden="1" customHeight="1" x14ac:dyDescent="0.3">
      <c r="A4440" s="273">
        <v>45496</v>
      </c>
      <c r="B4440" s="273"/>
      <c r="C4440" s="274" t="s">
        <v>637</v>
      </c>
      <c r="D4440" s="275" t="s">
        <v>1275</v>
      </c>
      <c r="E4440" s="275"/>
      <c r="F4440" s="275"/>
      <c r="G4440" s="421" t="str">
        <f t="shared" si="71"/>
        <v/>
      </c>
      <c r="H4440" s="276">
        <v>20</v>
      </c>
      <c r="I4440" s="275" t="s">
        <v>308</v>
      </c>
      <c r="J4440" s="210" t="s">
        <v>1694</v>
      </c>
    </row>
    <row r="4441" spans="1:10" ht="19.2" hidden="1" customHeight="1" x14ac:dyDescent="0.3">
      <c r="A4441" s="273">
        <v>46126</v>
      </c>
      <c r="B4441" s="273">
        <v>46476</v>
      </c>
      <c r="C4441" s="274" t="s">
        <v>637</v>
      </c>
      <c r="D4441" s="275" t="s">
        <v>1275</v>
      </c>
      <c r="E4441" s="275"/>
      <c r="F4441" s="275"/>
      <c r="G4441" s="421" t="str">
        <f t="shared" si="71"/>
        <v/>
      </c>
      <c r="H4441" s="276">
        <v>24</v>
      </c>
      <c r="I4441" s="275" t="s">
        <v>1378</v>
      </c>
      <c r="J4441" s="210" t="s">
        <v>1694</v>
      </c>
    </row>
    <row r="4442" spans="1:10" ht="19.2" hidden="1" customHeight="1" x14ac:dyDescent="0.3">
      <c r="A4442" s="273">
        <v>45296</v>
      </c>
      <c r="B4442" s="273"/>
      <c r="C4442" s="274" t="s">
        <v>638</v>
      </c>
      <c r="D4442" s="275" t="s">
        <v>118</v>
      </c>
      <c r="E4442" s="275"/>
      <c r="F4442" s="275"/>
      <c r="G4442" s="421" t="str">
        <f t="shared" si="71"/>
        <v/>
      </c>
      <c r="H4442" s="276">
        <v>48</v>
      </c>
      <c r="I4442" s="275" t="s">
        <v>639</v>
      </c>
      <c r="J4442" s="210" t="s">
        <v>1694</v>
      </c>
    </row>
    <row r="4443" spans="1:10" ht="19.2" hidden="1" customHeight="1" x14ac:dyDescent="0.3">
      <c r="A4443" s="273">
        <v>46030</v>
      </c>
      <c r="B4443" s="273">
        <v>46386</v>
      </c>
      <c r="C4443" s="274" t="s">
        <v>640</v>
      </c>
      <c r="D4443" s="275" t="s">
        <v>1275</v>
      </c>
      <c r="E4443" s="275"/>
      <c r="F4443" s="275"/>
      <c r="G4443" s="421" t="str">
        <f t="shared" si="71"/>
        <v/>
      </c>
      <c r="H4443" s="276">
        <v>24</v>
      </c>
      <c r="I4443" s="275" t="s">
        <v>641</v>
      </c>
      <c r="J4443" s="210" t="s">
        <v>1694</v>
      </c>
    </row>
    <row r="4444" spans="1:10" ht="19.2" hidden="1" customHeight="1" x14ac:dyDescent="0.3">
      <c r="A4444" s="273">
        <v>46030</v>
      </c>
      <c r="B4444" s="273">
        <v>46386</v>
      </c>
      <c r="C4444" s="274" t="s">
        <v>640</v>
      </c>
      <c r="D4444" s="275" t="s">
        <v>1275</v>
      </c>
      <c r="E4444" s="275"/>
      <c r="F4444" s="275"/>
      <c r="G4444" s="421" t="str">
        <f t="shared" si="71"/>
        <v/>
      </c>
      <c r="H4444" s="276">
        <v>24</v>
      </c>
      <c r="I4444" s="275" t="s">
        <v>642</v>
      </c>
      <c r="J4444" s="210" t="s">
        <v>1694</v>
      </c>
    </row>
    <row r="4445" spans="1:10" ht="19.2" hidden="1" customHeight="1" x14ac:dyDescent="0.3">
      <c r="A4445" s="273">
        <v>45931</v>
      </c>
      <c r="B4445" s="273"/>
      <c r="C4445" s="274" t="s">
        <v>643</v>
      </c>
      <c r="D4445" s="275" t="s">
        <v>118</v>
      </c>
      <c r="E4445" s="275"/>
      <c r="F4445" s="275"/>
      <c r="G4445" s="421" t="str">
        <f t="shared" si="71"/>
        <v/>
      </c>
      <c r="H4445" s="276">
        <v>48</v>
      </c>
      <c r="I4445" s="275" t="s">
        <v>644</v>
      </c>
      <c r="J4445" s="210" t="s">
        <v>1694</v>
      </c>
    </row>
    <row r="4446" spans="1:10" ht="19.2" hidden="1" customHeight="1" x14ac:dyDescent="0.3">
      <c r="A4446" s="273">
        <v>45931</v>
      </c>
      <c r="B4446" s="273"/>
      <c r="C4446" s="274" t="s">
        <v>643</v>
      </c>
      <c r="D4446" s="275" t="s">
        <v>118</v>
      </c>
      <c r="E4446" s="275"/>
      <c r="F4446" s="275"/>
      <c r="G4446" s="421" t="str">
        <f t="shared" si="71"/>
        <v/>
      </c>
      <c r="H4446" s="276">
        <v>48</v>
      </c>
      <c r="I4446" s="275" t="s">
        <v>645</v>
      </c>
      <c r="J4446" s="210" t="s">
        <v>1694</v>
      </c>
    </row>
    <row r="4447" spans="1:10" ht="19.2" hidden="1" customHeight="1" x14ac:dyDescent="0.3">
      <c r="A4447" s="273">
        <v>45758</v>
      </c>
      <c r="B4447" s="273"/>
      <c r="C4447" s="274" t="s">
        <v>646</v>
      </c>
      <c r="D4447" s="275" t="s">
        <v>1275</v>
      </c>
      <c r="E4447" s="275"/>
      <c r="F4447" s="275"/>
      <c r="G4447" s="421" t="str">
        <f t="shared" si="71"/>
        <v/>
      </c>
      <c r="H4447" s="276">
        <v>20</v>
      </c>
      <c r="I4447" s="275" t="s">
        <v>647</v>
      </c>
      <c r="J4447" s="210" t="s">
        <v>1694</v>
      </c>
    </row>
    <row r="4448" spans="1:10" ht="19.2" hidden="1" customHeight="1" x14ac:dyDescent="0.3">
      <c r="A4448" s="273">
        <v>46015</v>
      </c>
      <c r="B4448" s="273">
        <v>46356</v>
      </c>
      <c r="C4448" s="274" t="s">
        <v>649</v>
      </c>
      <c r="D4448" s="275" t="s">
        <v>1275</v>
      </c>
      <c r="E4448" s="275"/>
      <c r="F4448" s="275"/>
      <c r="G4448" s="421" t="str">
        <f t="shared" si="71"/>
        <v/>
      </c>
      <c r="H4448" s="276">
        <v>24</v>
      </c>
      <c r="I4448" s="275" t="s">
        <v>650</v>
      </c>
      <c r="J4448" s="210" t="s">
        <v>1694</v>
      </c>
    </row>
    <row r="4449" spans="1:10" ht="19.2" hidden="1" customHeight="1" x14ac:dyDescent="0.3">
      <c r="A4449" s="273">
        <v>45454</v>
      </c>
      <c r="B4449" s="273"/>
      <c r="C4449" s="274" t="s">
        <v>651</v>
      </c>
      <c r="D4449" s="308" t="s">
        <v>15</v>
      </c>
      <c r="E4449" s="308"/>
      <c r="F4449" s="275"/>
      <c r="G4449" s="421" t="str">
        <f t="shared" si="71"/>
        <v/>
      </c>
      <c r="H4449" s="276">
        <v>115.5</v>
      </c>
      <c r="I4449" s="275" t="s">
        <v>96</v>
      </c>
      <c r="J4449" s="210" t="s">
        <v>1694</v>
      </c>
    </row>
    <row r="4450" spans="1:10" ht="19.2" hidden="1" customHeight="1" x14ac:dyDescent="0.3">
      <c r="A4450" s="273">
        <v>45454</v>
      </c>
      <c r="B4450" s="273"/>
      <c r="C4450" s="274" t="s">
        <v>651</v>
      </c>
      <c r="D4450" s="308" t="s">
        <v>15</v>
      </c>
      <c r="E4450" s="308"/>
      <c r="F4450" s="275"/>
      <c r="G4450" s="421" t="str">
        <f t="shared" si="71"/>
        <v/>
      </c>
      <c r="H4450" s="276">
        <v>115.5</v>
      </c>
      <c r="I4450" s="275" t="s">
        <v>652</v>
      </c>
      <c r="J4450" s="210" t="s">
        <v>1694</v>
      </c>
    </row>
    <row r="4451" spans="1:10" ht="19.2" hidden="1" customHeight="1" x14ac:dyDescent="0.3">
      <c r="A4451" s="273">
        <v>45454</v>
      </c>
      <c r="B4451" s="273"/>
      <c r="C4451" s="274" t="s">
        <v>651</v>
      </c>
      <c r="D4451" s="308" t="s">
        <v>15</v>
      </c>
      <c r="E4451" s="308" t="s">
        <v>1489</v>
      </c>
      <c r="F4451" s="275"/>
      <c r="G4451" s="421" t="str">
        <f t="shared" si="71"/>
        <v/>
      </c>
      <c r="H4451" s="276">
        <v>190.3</v>
      </c>
      <c r="I4451" s="275" t="s">
        <v>654</v>
      </c>
      <c r="J4451" s="210" t="s">
        <v>1694</v>
      </c>
    </row>
    <row r="4452" spans="1:10" ht="19.2" hidden="1" customHeight="1" x14ac:dyDescent="0.3">
      <c r="A4452" s="273">
        <v>45391</v>
      </c>
      <c r="B4452" s="273"/>
      <c r="C4452" s="274" t="s">
        <v>655</v>
      </c>
      <c r="D4452" s="308" t="s">
        <v>1275</v>
      </c>
      <c r="E4452" s="308"/>
      <c r="F4452" s="275"/>
      <c r="G4452" s="421" t="str">
        <f t="shared" si="71"/>
        <v/>
      </c>
      <c r="H4452" s="276">
        <v>20</v>
      </c>
      <c r="I4452" s="275" t="s">
        <v>656</v>
      </c>
      <c r="J4452" s="210" t="s">
        <v>1694</v>
      </c>
    </row>
    <row r="4453" spans="1:10" ht="19.2" hidden="1" customHeight="1" x14ac:dyDescent="0.3">
      <c r="A4453" s="273">
        <v>45391</v>
      </c>
      <c r="B4453" s="273"/>
      <c r="C4453" s="274" t="s">
        <v>655</v>
      </c>
      <c r="D4453" s="308" t="s">
        <v>1275</v>
      </c>
      <c r="E4453" s="308"/>
      <c r="F4453" s="275"/>
      <c r="G4453" s="421" t="str">
        <f t="shared" si="71"/>
        <v/>
      </c>
      <c r="H4453" s="276">
        <v>20</v>
      </c>
      <c r="I4453" s="275" t="s">
        <v>105</v>
      </c>
      <c r="J4453" s="210" t="s">
        <v>1694</v>
      </c>
    </row>
    <row r="4454" spans="1:10" ht="19.2" hidden="1" customHeight="1" x14ac:dyDescent="0.3">
      <c r="A4454" s="273">
        <v>45391</v>
      </c>
      <c r="B4454" s="273"/>
      <c r="C4454" s="274" t="s">
        <v>655</v>
      </c>
      <c r="D4454" s="308" t="s">
        <v>1275</v>
      </c>
      <c r="E4454" s="308"/>
      <c r="F4454" s="275"/>
      <c r="G4454" s="421" t="str">
        <f t="shared" si="71"/>
        <v/>
      </c>
      <c r="H4454" s="276">
        <v>20</v>
      </c>
      <c r="I4454" s="275" t="s">
        <v>657</v>
      </c>
      <c r="J4454" s="210" t="s">
        <v>1694</v>
      </c>
    </row>
    <row r="4455" spans="1:10" ht="19.2" hidden="1" customHeight="1" x14ac:dyDescent="0.3">
      <c r="A4455" s="273">
        <v>45391</v>
      </c>
      <c r="B4455" s="273"/>
      <c r="C4455" s="274" t="s">
        <v>655</v>
      </c>
      <c r="D4455" s="308" t="s">
        <v>1275</v>
      </c>
      <c r="E4455" s="308"/>
      <c r="F4455" s="275"/>
      <c r="G4455" s="421" t="str">
        <f t="shared" si="71"/>
        <v/>
      </c>
      <c r="H4455" s="276">
        <v>20</v>
      </c>
      <c r="I4455" s="275" t="s">
        <v>658</v>
      </c>
      <c r="J4455" s="210" t="s">
        <v>1694</v>
      </c>
    </row>
    <row r="4456" spans="1:10" ht="19.2" hidden="1" customHeight="1" x14ac:dyDescent="0.3">
      <c r="A4456" s="273">
        <v>45391</v>
      </c>
      <c r="B4456" s="273"/>
      <c r="C4456" s="274" t="s">
        <v>655</v>
      </c>
      <c r="D4456" s="308" t="s">
        <v>1275</v>
      </c>
      <c r="E4456" s="308"/>
      <c r="F4456" s="275"/>
      <c r="G4456" s="421" t="str">
        <f t="shared" si="71"/>
        <v/>
      </c>
      <c r="H4456" s="276">
        <v>20</v>
      </c>
      <c r="I4456" s="275" t="s">
        <v>149</v>
      </c>
      <c r="J4456" s="210" t="s">
        <v>1694</v>
      </c>
    </row>
    <row r="4457" spans="1:10" ht="19.2" hidden="1" customHeight="1" x14ac:dyDescent="0.3">
      <c r="A4457" s="273">
        <v>45604</v>
      </c>
      <c r="B4457" s="273">
        <v>45991</v>
      </c>
      <c r="C4457" s="274" t="s">
        <v>655</v>
      </c>
      <c r="D4457" s="308" t="s">
        <v>1275</v>
      </c>
      <c r="E4457" s="308"/>
      <c r="F4457" s="275"/>
      <c r="G4457" s="421" t="str">
        <f t="shared" si="71"/>
        <v/>
      </c>
      <c r="H4457" s="276">
        <v>24</v>
      </c>
      <c r="I4457" s="275" t="s">
        <v>73</v>
      </c>
      <c r="J4457" s="210" t="s">
        <v>1694</v>
      </c>
    </row>
    <row r="4458" spans="1:10" ht="19.2" hidden="1" customHeight="1" x14ac:dyDescent="0.3">
      <c r="A4458" s="273">
        <v>45604</v>
      </c>
      <c r="B4458" s="273">
        <v>45991</v>
      </c>
      <c r="C4458" s="274" t="s">
        <v>655</v>
      </c>
      <c r="D4458" s="308" t="s">
        <v>1275</v>
      </c>
      <c r="E4458" s="308"/>
      <c r="F4458" s="275"/>
      <c r="G4458" s="421" t="str">
        <f t="shared" si="71"/>
        <v/>
      </c>
      <c r="H4458" s="276">
        <v>24</v>
      </c>
      <c r="I4458" s="275" t="s">
        <v>137</v>
      </c>
      <c r="J4458" s="210" t="s">
        <v>1694</v>
      </c>
    </row>
    <row r="4459" spans="1:10" ht="19.2" hidden="1" customHeight="1" x14ac:dyDescent="0.3">
      <c r="A4459" s="273">
        <v>45810</v>
      </c>
      <c r="B4459" s="273"/>
      <c r="C4459" s="274" t="s">
        <v>659</v>
      </c>
      <c r="D4459" s="308" t="s">
        <v>1275</v>
      </c>
      <c r="E4459" s="308"/>
      <c r="F4459" s="275"/>
      <c r="G4459" s="421" t="str">
        <f t="shared" si="71"/>
        <v/>
      </c>
      <c r="H4459" s="276">
        <v>20</v>
      </c>
      <c r="I4459" s="275" t="s">
        <v>660</v>
      </c>
      <c r="J4459" s="210" t="s">
        <v>1694</v>
      </c>
    </row>
    <row r="4460" spans="1:10" ht="19.2" hidden="1" customHeight="1" x14ac:dyDescent="0.3">
      <c r="A4460" s="273">
        <v>46047</v>
      </c>
      <c r="B4460" s="273">
        <v>46386</v>
      </c>
      <c r="C4460" s="274" t="s">
        <v>663</v>
      </c>
      <c r="D4460" s="308" t="s">
        <v>118</v>
      </c>
      <c r="E4460" s="308"/>
      <c r="F4460" s="275"/>
      <c r="G4460" s="421" t="str">
        <f t="shared" si="71"/>
        <v/>
      </c>
      <c r="H4460" s="276">
        <v>52</v>
      </c>
      <c r="I4460" s="275" t="s">
        <v>664</v>
      </c>
      <c r="J4460" s="210" t="s">
        <v>1694</v>
      </c>
    </row>
    <row r="4461" spans="1:10" ht="19.2" hidden="1" customHeight="1" x14ac:dyDescent="0.3">
      <c r="A4461" s="273">
        <v>45971</v>
      </c>
      <c r="B4461" s="273">
        <v>46325</v>
      </c>
      <c r="C4461" s="274" t="s">
        <v>665</v>
      </c>
      <c r="D4461" s="308" t="s">
        <v>118</v>
      </c>
      <c r="E4461" s="308"/>
      <c r="F4461" s="275"/>
      <c r="G4461" s="421" t="str">
        <f t="shared" si="71"/>
        <v/>
      </c>
      <c r="H4461" s="276">
        <v>52</v>
      </c>
      <c r="I4461" s="275" t="s">
        <v>666</v>
      </c>
      <c r="J4461" s="210" t="s">
        <v>1694</v>
      </c>
    </row>
    <row r="4462" spans="1:10" ht="19.2" hidden="1" customHeight="1" x14ac:dyDescent="0.3">
      <c r="A4462" s="273">
        <v>46119</v>
      </c>
      <c r="B4462" s="273">
        <v>46476</v>
      </c>
      <c r="C4462" s="274" t="s">
        <v>1641</v>
      </c>
      <c r="D4462" s="275" t="s">
        <v>1275</v>
      </c>
      <c r="E4462" s="275"/>
      <c r="F4462" s="275"/>
      <c r="G4462" s="421" t="str">
        <f t="shared" si="71"/>
        <v/>
      </c>
      <c r="H4462" s="276">
        <v>24</v>
      </c>
      <c r="I4462" s="275" t="s">
        <v>560</v>
      </c>
      <c r="J4462" s="210" t="s">
        <v>1694</v>
      </c>
    </row>
    <row r="4463" spans="1:10" ht="19.2" hidden="1" customHeight="1" x14ac:dyDescent="0.3">
      <c r="A4463" s="273">
        <v>46119</v>
      </c>
      <c r="B4463" s="273">
        <v>46476</v>
      </c>
      <c r="C4463" s="274" t="s">
        <v>1641</v>
      </c>
      <c r="D4463" s="275" t="s">
        <v>1275</v>
      </c>
      <c r="E4463" s="275"/>
      <c r="F4463" s="275"/>
      <c r="G4463" s="421" t="str">
        <f t="shared" si="71"/>
        <v/>
      </c>
      <c r="H4463" s="276">
        <v>24</v>
      </c>
      <c r="I4463" s="275" t="s">
        <v>12</v>
      </c>
      <c r="J4463" s="210" t="s">
        <v>1694</v>
      </c>
    </row>
    <row r="4464" spans="1:10" ht="19.2" hidden="1" customHeight="1" x14ac:dyDescent="0.3">
      <c r="A4464" s="273">
        <v>45112</v>
      </c>
      <c r="B4464" s="273">
        <v>45961</v>
      </c>
      <c r="C4464" s="274" t="s">
        <v>670</v>
      </c>
      <c r="D4464" s="275" t="s">
        <v>1275</v>
      </c>
      <c r="E4464" s="275"/>
      <c r="F4464" s="275"/>
      <c r="G4464" s="421" t="str">
        <f t="shared" si="71"/>
        <v/>
      </c>
      <c r="H4464" s="276">
        <v>24</v>
      </c>
      <c r="I4464" s="275" t="s">
        <v>671</v>
      </c>
      <c r="J4464" s="210" t="s">
        <v>1694</v>
      </c>
    </row>
    <row r="4465" spans="1:10" ht="19.2" hidden="1" customHeight="1" x14ac:dyDescent="0.3">
      <c r="A4465" s="273">
        <v>45112</v>
      </c>
      <c r="B4465" s="273">
        <v>45961</v>
      </c>
      <c r="C4465" s="274" t="s">
        <v>670</v>
      </c>
      <c r="D4465" s="275" t="s">
        <v>1275</v>
      </c>
      <c r="E4465" s="275"/>
      <c r="F4465" s="275"/>
      <c r="G4465" s="421" t="str">
        <f t="shared" si="71"/>
        <v/>
      </c>
      <c r="H4465" s="276">
        <v>24</v>
      </c>
      <c r="I4465" s="275" t="s">
        <v>73</v>
      </c>
      <c r="J4465" s="210" t="s">
        <v>1694</v>
      </c>
    </row>
    <row r="4466" spans="1:10" ht="19.2" hidden="1" customHeight="1" x14ac:dyDescent="0.3">
      <c r="A4466" s="273">
        <v>45112</v>
      </c>
      <c r="B4466" s="273">
        <v>45961</v>
      </c>
      <c r="C4466" s="274" t="s">
        <v>670</v>
      </c>
      <c r="D4466" s="275" t="s">
        <v>1275</v>
      </c>
      <c r="E4466" s="275"/>
      <c r="F4466" s="275"/>
      <c r="G4466" s="421" t="str">
        <f t="shared" si="71"/>
        <v/>
      </c>
      <c r="H4466" s="276">
        <v>24</v>
      </c>
      <c r="I4466" s="275" t="s">
        <v>672</v>
      </c>
      <c r="J4466" s="210" t="s">
        <v>1694</v>
      </c>
    </row>
    <row r="4467" spans="1:10" ht="19.2" hidden="1" customHeight="1" x14ac:dyDescent="0.3">
      <c r="A4467" s="273">
        <v>45682</v>
      </c>
      <c r="B4467" s="273">
        <v>46052</v>
      </c>
      <c r="C4467" s="274" t="s">
        <v>670</v>
      </c>
      <c r="D4467" s="275" t="s">
        <v>118</v>
      </c>
      <c r="E4467" s="275"/>
      <c r="F4467" s="275"/>
      <c r="G4467" s="421" t="str">
        <f t="shared" si="71"/>
        <v/>
      </c>
      <c r="H4467" s="276">
        <v>52</v>
      </c>
      <c r="I4467" s="275" t="s">
        <v>170</v>
      </c>
      <c r="J4467" s="210" t="s">
        <v>1694</v>
      </c>
    </row>
    <row r="4468" spans="1:10" ht="19.2" hidden="1" customHeight="1" x14ac:dyDescent="0.3">
      <c r="A4468" s="273">
        <v>45915</v>
      </c>
      <c r="B4468" s="273"/>
      <c r="C4468" s="274" t="s">
        <v>673</v>
      </c>
      <c r="D4468" s="275" t="s">
        <v>118</v>
      </c>
      <c r="E4468" s="275"/>
      <c r="F4468" s="275"/>
      <c r="G4468" s="421" t="str">
        <f t="shared" si="71"/>
        <v/>
      </c>
      <c r="H4468" s="276">
        <v>48</v>
      </c>
      <c r="I4468" s="275" t="s">
        <v>674</v>
      </c>
      <c r="J4468" s="210" t="s">
        <v>1694</v>
      </c>
    </row>
    <row r="4469" spans="1:10" ht="19.2" hidden="1" customHeight="1" x14ac:dyDescent="0.3">
      <c r="A4469" s="273">
        <v>45894</v>
      </c>
      <c r="B4469" s="273"/>
      <c r="C4469" s="274" t="s">
        <v>683</v>
      </c>
      <c r="D4469" s="275" t="s">
        <v>15</v>
      </c>
      <c r="E4469" s="275"/>
      <c r="F4469" s="275"/>
      <c r="G4469" s="421" t="str">
        <f t="shared" si="71"/>
        <v/>
      </c>
      <c r="H4469" s="276">
        <v>120</v>
      </c>
      <c r="I4469" s="275" t="s">
        <v>624</v>
      </c>
      <c r="J4469" s="210" t="s">
        <v>1694</v>
      </c>
    </row>
    <row r="4470" spans="1:10" ht="19.2" hidden="1" customHeight="1" x14ac:dyDescent="0.3">
      <c r="A4470" s="273">
        <v>45684</v>
      </c>
      <c r="B4470" s="273">
        <v>46052</v>
      </c>
      <c r="C4470" s="274" t="s">
        <v>677</v>
      </c>
      <c r="D4470" s="275" t="s">
        <v>1275</v>
      </c>
      <c r="E4470" s="275"/>
      <c r="F4470" s="275"/>
      <c r="G4470" s="421" t="str">
        <f t="shared" si="71"/>
        <v/>
      </c>
      <c r="H4470" s="276">
        <v>24</v>
      </c>
      <c r="I4470" s="275" t="s">
        <v>678</v>
      </c>
      <c r="J4470" s="210" t="s">
        <v>1694</v>
      </c>
    </row>
    <row r="4471" spans="1:10" ht="19.2" hidden="1" customHeight="1" x14ac:dyDescent="0.3">
      <c r="A4471" s="273">
        <v>45425</v>
      </c>
      <c r="B4471" s="273"/>
      <c r="C4471" s="274" t="s">
        <v>679</v>
      </c>
      <c r="D4471" s="275" t="s">
        <v>635</v>
      </c>
      <c r="E4471" s="275"/>
      <c r="F4471" s="275"/>
      <c r="G4471" s="421" t="str">
        <f t="shared" si="71"/>
        <v/>
      </c>
      <c r="H4471" s="276">
        <v>300</v>
      </c>
      <c r="I4471" s="275" t="s">
        <v>680</v>
      </c>
      <c r="J4471" s="210" t="s">
        <v>1694</v>
      </c>
    </row>
    <row r="4472" spans="1:10" ht="19.2" hidden="1" customHeight="1" x14ac:dyDescent="0.3">
      <c r="A4472" s="273">
        <v>45923</v>
      </c>
      <c r="B4472" s="273"/>
      <c r="C4472" s="274" t="s">
        <v>682</v>
      </c>
      <c r="D4472" s="275" t="s">
        <v>1275</v>
      </c>
      <c r="E4472" s="275"/>
      <c r="F4472" s="275"/>
      <c r="G4472" s="421" t="str">
        <f t="shared" si="71"/>
        <v/>
      </c>
      <c r="H4472" s="276">
        <v>20</v>
      </c>
      <c r="I4472" s="275" t="s">
        <v>202</v>
      </c>
      <c r="J4472" s="210" t="s">
        <v>1694</v>
      </c>
    </row>
    <row r="4473" spans="1:10" ht="19.2" hidden="1" customHeight="1" x14ac:dyDescent="0.3">
      <c r="A4473" s="273">
        <v>46074</v>
      </c>
      <c r="B4473" s="273">
        <v>46418</v>
      </c>
      <c r="C4473" s="274" t="s">
        <v>1554</v>
      </c>
      <c r="D4473" s="275" t="s">
        <v>118</v>
      </c>
      <c r="E4473" s="275"/>
      <c r="F4473" s="275"/>
      <c r="G4473" s="421" t="str">
        <f t="shared" si="71"/>
        <v/>
      </c>
      <c r="H4473" s="276">
        <v>52</v>
      </c>
      <c r="I4473" s="275" t="s">
        <v>20</v>
      </c>
      <c r="J4473" s="210" t="s">
        <v>1694</v>
      </c>
    </row>
    <row r="4474" spans="1:10" ht="19.2" hidden="1" customHeight="1" x14ac:dyDescent="0.3">
      <c r="A4474" s="273">
        <v>45862</v>
      </c>
      <c r="B4474" s="273"/>
      <c r="C4474" s="274" t="s">
        <v>684</v>
      </c>
      <c r="D4474" s="275" t="s">
        <v>118</v>
      </c>
      <c r="E4474" s="275"/>
      <c r="F4474" s="275"/>
      <c r="G4474" s="421" t="str">
        <f t="shared" si="71"/>
        <v/>
      </c>
      <c r="H4474" s="276">
        <v>48</v>
      </c>
      <c r="I4474" s="275" t="s">
        <v>308</v>
      </c>
      <c r="J4474" s="210" t="s">
        <v>1694</v>
      </c>
    </row>
    <row r="4475" spans="1:10" ht="19.2" hidden="1" customHeight="1" x14ac:dyDescent="0.3">
      <c r="A4475" s="273">
        <v>45756</v>
      </c>
      <c r="B4475" s="273"/>
      <c r="C4475" s="274" t="s">
        <v>685</v>
      </c>
      <c r="D4475" s="275" t="s">
        <v>1275</v>
      </c>
      <c r="E4475" s="275"/>
      <c r="F4475" s="275"/>
      <c r="G4475" s="421" t="str">
        <f t="shared" si="71"/>
        <v/>
      </c>
      <c r="H4475" s="276">
        <v>20</v>
      </c>
      <c r="I4475" s="275" t="s">
        <v>686</v>
      </c>
      <c r="J4475" s="210" t="s">
        <v>1694</v>
      </c>
    </row>
    <row r="4476" spans="1:10" ht="19.2" hidden="1" customHeight="1" x14ac:dyDescent="0.3">
      <c r="A4476" s="273">
        <v>45968</v>
      </c>
      <c r="B4476" s="273">
        <v>46325</v>
      </c>
      <c r="C4476" s="274" t="s">
        <v>687</v>
      </c>
      <c r="D4476" s="275" t="s">
        <v>1275</v>
      </c>
      <c r="E4476" s="275"/>
      <c r="F4476" s="275"/>
      <c r="G4476" s="421" t="str">
        <f t="shared" si="71"/>
        <v/>
      </c>
      <c r="H4476" s="276">
        <v>24</v>
      </c>
      <c r="I4476" s="275" t="s">
        <v>688</v>
      </c>
      <c r="J4476" s="210" t="s">
        <v>1694</v>
      </c>
    </row>
    <row r="4477" spans="1:10" ht="19.2" hidden="1" customHeight="1" x14ac:dyDescent="0.3">
      <c r="A4477" s="273">
        <v>45954</v>
      </c>
      <c r="B4477" s="273"/>
      <c r="C4477" s="274" t="s">
        <v>689</v>
      </c>
      <c r="D4477" s="275" t="s">
        <v>1275</v>
      </c>
      <c r="E4477" s="275"/>
      <c r="F4477" s="275"/>
      <c r="G4477" s="421" t="str">
        <f t="shared" si="71"/>
        <v/>
      </c>
      <c r="H4477" s="276">
        <v>20</v>
      </c>
      <c r="I4477" s="275" t="s">
        <v>690</v>
      </c>
      <c r="J4477" s="210" t="s">
        <v>1694</v>
      </c>
    </row>
    <row r="4478" spans="1:10" ht="19.2" hidden="1" customHeight="1" x14ac:dyDescent="0.3">
      <c r="A4478" s="273">
        <v>46014</v>
      </c>
      <c r="B4478" s="273">
        <v>46356</v>
      </c>
      <c r="C4478" s="274" t="s">
        <v>692</v>
      </c>
      <c r="D4478" s="275" t="s">
        <v>118</v>
      </c>
      <c r="E4478" s="275"/>
      <c r="F4478" s="275"/>
      <c r="G4478" s="421" t="str">
        <f t="shared" si="71"/>
        <v/>
      </c>
      <c r="H4478" s="276">
        <v>52</v>
      </c>
      <c r="I4478" s="275" t="s">
        <v>693</v>
      </c>
      <c r="J4478" s="210" t="s">
        <v>1694</v>
      </c>
    </row>
    <row r="4479" spans="1:10" ht="19.2" hidden="1" customHeight="1" x14ac:dyDescent="0.3">
      <c r="A4479" s="273">
        <v>46073</v>
      </c>
      <c r="B4479" s="273">
        <v>46418</v>
      </c>
      <c r="C4479" s="274" t="s">
        <v>1555</v>
      </c>
      <c r="D4479" s="275" t="s">
        <v>1275</v>
      </c>
      <c r="E4479" s="275"/>
      <c r="F4479" s="275"/>
      <c r="G4479" s="421" t="str">
        <f t="shared" si="71"/>
        <v/>
      </c>
      <c r="H4479" s="276">
        <v>24</v>
      </c>
      <c r="I4479" s="275" t="s">
        <v>1556</v>
      </c>
      <c r="J4479" s="210" t="s">
        <v>1694</v>
      </c>
    </row>
    <row r="4480" spans="1:10" ht="19.2" hidden="1" customHeight="1" x14ac:dyDescent="0.3">
      <c r="A4480" s="273">
        <v>45253</v>
      </c>
      <c r="B4480" s="273">
        <v>45971</v>
      </c>
      <c r="C4480" s="274" t="s">
        <v>696</v>
      </c>
      <c r="D4480" s="275" t="s">
        <v>118</v>
      </c>
      <c r="E4480" s="275" t="s">
        <v>1493</v>
      </c>
      <c r="F4480" s="275"/>
      <c r="G4480" s="421" t="str">
        <f t="shared" si="71"/>
        <v/>
      </c>
      <c r="H4480" s="276">
        <v>108.9</v>
      </c>
      <c r="I4480" s="275" t="s">
        <v>89</v>
      </c>
      <c r="J4480" s="210" t="s">
        <v>1694</v>
      </c>
    </row>
    <row r="4481" spans="1:10" ht="19.2" hidden="1" customHeight="1" x14ac:dyDescent="0.3">
      <c r="A4481" s="273">
        <v>45836</v>
      </c>
      <c r="B4481" s="273"/>
      <c r="C4481" s="274" t="s">
        <v>698</v>
      </c>
      <c r="D4481" s="275" t="s">
        <v>118</v>
      </c>
      <c r="E4481" s="275"/>
      <c r="F4481" s="275"/>
      <c r="G4481" s="421" t="str">
        <f t="shared" si="71"/>
        <v/>
      </c>
      <c r="H4481" s="276">
        <v>48</v>
      </c>
      <c r="I4481" s="275" t="s">
        <v>699</v>
      </c>
      <c r="J4481" s="210" t="s">
        <v>1694</v>
      </c>
    </row>
    <row r="4482" spans="1:10" ht="19.2" hidden="1" customHeight="1" x14ac:dyDescent="0.3">
      <c r="A4482" s="273">
        <v>45804</v>
      </c>
      <c r="B4482" s="273"/>
      <c r="C4482" s="274" t="s">
        <v>700</v>
      </c>
      <c r="D4482" s="275" t="s">
        <v>118</v>
      </c>
      <c r="E4482" s="275"/>
      <c r="F4482" s="275"/>
      <c r="G4482" s="421" t="str">
        <f t="shared" si="71"/>
        <v/>
      </c>
      <c r="H4482" s="276">
        <v>48</v>
      </c>
      <c r="I4482" s="275" t="s">
        <v>701</v>
      </c>
      <c r="J4482" s="210" t="s">
        <v>1694</v>
      </c>
    </row>
    <row r="4483" spans="1:10" ht="19.2" hidden="1" customHeight="1" x14ac:dyDescent="0.3">
      <c r="A4483" s="273">
        <v>45804</v>
      </c>
      <c r="B4483" s="273"/>
      <c r="C4483" s="274" t="s">
        <v>700</v>
      </c>
      <c r="D4483" s="275" t="s">
        <v>1275</v>
      </c>
      <c r="E4483" s="275"/>
      <c r="F4483" s="275"/>
      <c r="G4483" s="421" t="str">
        <f t="shared" si="71"/>
        <v/>
      </c>
      <c r="H4483" s="276">
        <v>20</v>
      </c>
      <c r="I4483" s="275" t="s">
        <v>475</v>
      </c>
      <c r="J4483" s="210" t="s">
        <v>1694</v>
      </c>
    </row>
    <row r="4484" spans="1:10" ht="19.2" hidden="1" customHeight="1" x14ac:dyDescent="0.3">
      <c r="A4484" s="273">
        <v>45814</v>
      </c>
      <c r="B4484" s="273"/>
      <c r="C4484" s="274" t="s">
        <v>702</v>
      </c>
      <c r="D4484" s="275" t="s">
        <v>287</v>
      </c>
      <c r="E4484" s="275"/>
      <c r="F4484" s="275"/>
      <c r="G4484" s="421" t="str">
        <f t="shared" si="71"/>
        <v/>
      </c>
      <c r="H4484" s="276">
        <v>257</v>
      </c>
      <c r="I4484" s="275" t="s">
        <v>703</v>
      </c>
      <c r="J4484" s="210" t="s">
        <v>1694</v>
      </c>
    </row>
    <row r="4485" spans="1:10" ht="19.2" hidden="1" customHeight="1" x14ac:dyDescent="0.3">
      <c r="A4485" s="273">
        <v>45890</v>
      </c>
      <c r="B4485" s="273"/>
      <c r="C4485" s="274" t="s">
        <v>704</v>
      </c>
      <c r="D4485" s="275" t="s">
        <v>1275</v>
      </c>
      <c r="E4485" s="275"/>
      <c r="F4485" s="275"/>
      <c r="G4485" s="421" t="str">
        <f t="shared" si="71"/>
        <v/>
      </c>
      <c r="H4485" s="276">
        <v>20</v>
      </c>
      <c r="I4485" s="275" t="s">
        <v>89</v>
      </c>
      <c r="J4485" s="210" t="s">
        <v>1694</v>
      </c>
    </row>
    <row r="4486" spans="1:10" ht="19.2" hidden="1" customHeight="1" x14ac:dyDescent="0.3">
      <c r="A4486" s="273">
        <v>45890</v>
      </c>
      <c r="B4486" s="273"/>
      <c r="C4486" s="274" t="s">
        <v>704</v>
      </c>
      <c r="D4486" s="275" t="s">
        <v>1275</v>
      </c>
      <c r="E4486" s="275"/>
      <c r="F4486" s="275"/>
      <c r="G4486" s="421" t="str">
        <f t="shared" si="71"/>
        <v/>
      </c>
      <c r="H4486" s="276">
        <v>20</v>
      </c>
      <c r="I4486" s="275" t="s">
        <v>106</v>
      </c>
      <c r="J4486" s="210" t="s">
        <v>1694</v>
      </c>
    </row>
    <row r="4487" spans="1:10" ht="19.2" hidden="1" customHeight="1" x14ac:dyDescent="0.3">
      <c r="A4487" s="273">
        <v>45366</v>
      </c>
      <c r="B4487" s="273"/>
      <c r="C4487" s="274" t="s">
        <v>705</v>
      </c>
      <c r="D4487" s="275" t="s">
        <v>1275</v>
      </c>
      <c r="E4487" s="275"/>
      <c r="F4487" s="275"/>
      <c r="G4487" s="421" t="str">
        <f t="shared" si="71"/>
        <v/>
      </c>
      <c r="H4487" s="276">
        <v>20</v>
      </c>
      <c r="I4487" s="275" t="s">
        <v>244</v>
      </c>
      <c r="J4487" s="210" t="s">
        <v>1694</v>
      </c>
    </row>
    <row r="4488" spans="1:10" ht="19.2" hidden="1" customHeight="1" x14ac:dyDescent="0.3">
      <c r="A4488" s="273">
        <v>45727</v>
      </c>
      <c r="B4488" s="273">
        <v>46109</v>
      </c>
      <c r="C4488" s="274" t="s">
        <v>705</v>
      </c>
      <c r="D4488" s="275" t="s">
        <v>1275</v>
      </c>
      <c r="E4488" s="275"/>
      <c r="F4488" s="275"/>
      <c r="G4488" s="421" t="str">
        <f t="shared" si="71"/>
        <v/>
      </c>
      <c r="H4488" s="276">
        <v>24</v>
      </c>
      <c r="I4488" s="275" t="s">
        <v>707</v>
      </c>
      <c r="J4488" s="210" t="s">
        <v>1694</v>
      </c>
    </row>
    <row r="4489" spans="1:10" ht="19.2" hidden="1" customHeight="1" x14ac:dyDescent="0.3">
      <c r="A4489" s="273">
        <v>45727</v>
      </c>
      <c r="B4489" s="273">
        <v>46109</v>
      </c>
      <c r="C4489" s="274" t="s">
        <v>705</v>
      </c>
      <c r="D4489" s="275" t="s">
        <v>1275</v>
      </c>
      <c r="E4489" s="275"/>
      <c r="F4489" s="275"/>
      <c r="G4489" s="421" t="str">
        <f t="shared" si="71"/>
        <v/>
      </c>
      <c r="H4489" s="276">
        <v>24</v>
      </c>
      <c r="I4489" s="275" t="s">
        <v>708</v>
      </c>
      <c r="J4489" s="210" t="s">
        <v>1694</v>
      </c>
    </row>
    <row r="4490" spans="1:10" ht="19.2" hidden="1" customHeight="1" x14ac:dyDescent="0.3">
      <c r="A4490" s="273">
        <v>45950</v>
      </c>
      <c r="B4490" s="273"/>
      <c r="C4490" s="274" t="s">
        <v>709</v>
      </c>
      <c r="D4490" s="275" t="s">
        <v>118</v>
      </c>
      <c r="E4490" s="275"/>
      <c r="F4490" s="275"/>
      <c r="G4490" s="421" t="str">
        <f t="shared" si="71"/>
        <v/>
      </c>
      <c r="H4490" s="276">
        <v>48</v>
      </c>
      <c r="I4490" s="275" t="s">
        <v>221</v>
      </c>
      <c r="J4490" s="210" t="s">
        <v>1694</v>
      </c>
    </row>
    <row r="4491" spans="1:10" ht="19.2" hidden="1" customHeight="1" x14ac:dyDescent="0.3">
      <c r="A4491" s="273">
        <v>45835</v>
      </c>
      <c r="B4491" s="273"/>
      <c r="C4491" s="274" t="s">
        <v>710</v>
      </c>
      <c r="D4491" s="275" t="s">
        <v>15</v>
      </c>
      <c r="E4491" s="275"/>
      <c r="F4491" s="275"/>
      <c r="G4491" s="421" t="str">
        <f t="shared" si="71"/>
        <v/>
      </c>
      <c r="H4491" s="276">
        <v>120</v>
      </c>
      <c r="I4491" s="275" t="s">
        <v>711</v>
      </c>
      <c r="J4491" s="210" t="s">
        <v>1694</v>
      </c>
    </row>
    <row r="4492" spans="1:10" ht="19.2" hidden="1" customHeight="1" x14ac:dyDescent="0.3">
      <c r="A4492" s="273">
        <v>45914</v>
      </c>
      <c r="B4492" s="273"/>
      <c r="C4492" s="274" t="s">
        <v>712</v>
      </c>
      <c r="D4492" s="275" t="s">
        <v>118</v>
      </c>
      <c r="E4492" s="275"/>
      <c r="F4492" s="275"/>
      <c r="G4492" s="421" t="str">
        <f t="shared" si="71"/>
        <v/>
      </c>
      <c r="H4492" s="276">
        <v>48</v>
      </c>
      <c r="I4492" s="275" t="s">
        <v>713</v>
      </c>
      <c r="J4492" s="210" t="s">
        <v>1694</v>
      </c>
    </row>
    <row r="4493" spans="1:10" ht="19.2" hidden="1" customHeight="1" x14ac:dyDescent="0.3">
      <c r="A4493" s="273">
        <v>45785</v>
      </c>
      <c r="B4493" s="273"/>
      <c r="C4493" s="274" t="s">
        <v>714</v>
      </c>
      <c r="D4493" s="275" t="s">
        <v>118</v>
      </c>
      <c r="E4493" s="275"/>
      <c r="F4493" s="275"/>
      <c r="G4493" s="421" t="str">
        <f t="shared" si="71"/>
        <v/>
      </c>
      <c r="H4493" s="276">
        <v>48</v>
      </c>
      <c r="I4493" s="275" t="s">
        <v>715</v>
      </c>
      <c r="J4493" s="210" t="s">
        <v>1694</v>
      </c>
    </row>
    <row r="4494" spans="1:10" ht="19.2" hidden="1" customHeight="1" x14ac:dyDescent="0.3">
      <c r="A4494" s="273">
        <v>45843</v>
      </c>
      <c r="B4494" s="273"/>
      <c r="C4494" s="274" t="s">
        <v>714</v>
      </c>
      <c r="D4494" s="275" t="s">
        <v>15</v>
      </c>
      <c r="E4494" s="275"/>
      <c r="F4494" s="275"/>
      <c r="G4494" s="421" t="str">
        <f t="shared" si="71"/>
        <v/>
      </c>
      <c r="H4494" s="276">
        <v>120</v>
      </c>
      <c r="I4494" s="275" t="s">
        <v>715</v>
      </c>
      <c r="J4494" s="210" t="s">
        <v>1694</v>
      </c>
    </row>
    <row r="4495" spans="1:10" ht="19.2" hidden="1" customHeight="1" x14ac:dyDescent="0.3">
      <c r="A4495" s="273">
        <v>45264</v>
      </c>
      <c r="B4495" s="273">
        <v>45961</v>
      </c>
      <c r="C4495" s="274" t="s">
        <v>716</v>
      </c>
      <c r="D4495" s="275" t="s">
        <v>1275</v>
      </c>
      <c r="E4495" s="275"/>
      <c r="F4495" s="275"/>
      <c r="G4495" s="421" t="str">
        <f t="shared" si="71"/>
        <v/>
      </c>
      <c r="H4495" s="276">
        <v>24</v>
      </c>
      <c r="I4495" s="275" t="s">
        <v>717</v>
      </c>
      <c r="J4495" s="210" t="s">
        <v>1694</v>
      </c>
    </row>
    <row r="4496" spans="1:10" ht="19.2" hidden="1" customHeight="1" x14ac:dyDescent="0.3">
      <c r="A4496" s="273">
        <v>45264</v>
      </c>
      <c r="B4496" s="273">
        <v>45961</v>
      </c>
      <c r="C4496" s="274" t="s">
        <v>716</v>
      </c>
      <c r="D4496" s="275" t="s">
        <v>1275</v>
      </c>
      <c r="E4496" s="275"/>
      <c r="F4496" s="275"/>
      <c r="G4496" s="421" t="str">
        <f t="shared" si="71"/>
        <v/>
      </c>
      <c r="H4496" s="276">
        <v>24</v>
      </c>
      <c r="I4496" s="275" t="s">
        <v>718</v>
      </c>
      <c r="J4496" s="210" t="s">
        <v>1694</v>
      </c>
    </row>
    <row r="4497" spans="1:10" ht="19.2" hidden="1" customHeight="1" x14ac:dyDescent="0.3">
      <c r="A4497" s="273">
        <v>43398</v>
      </c>
      <c r="B4497" s="273">
        <v>45961</v>
      </c>
      <c r="C4497" s="274" t="s">
        <v>719</v>
      </c>
      <c r="D4497" s="275" t="s">
        <v>635</v>
      </c>
      <c r="E4497" s="275"/>
      <c r="F4497" s="275"/>
      <c r="G4497" s="421" t="str">
        <f t="shared" si="71"/>
        <v/>
      </c>
      <c r="H4497" s="276">
        <v>220</v>
      </c>
      <c r="I4497" s="275" t="s">
        <v>721</v>
      </c>
      <c r="J4497" s="210" t="s">
        <v>1694</v>
      </c>
    </row>
    <row r="4498" spans="1:10" ht="19.2" hidden="1" customHeight="1" x14ac:dyDescent="0.3">
      <c r="A4498" s="273">
        <v>45863</v>
      </c>
      <c r="B4498" s="273"/>
      <c r="C4498" s="274" t="s">
        <v>722</v>
      </c>
      <c r="D4498" s="275" t="s">
        <v>1275</v>
      </c>
      <c r="E4498" s="275"/>
      <c r="F4498" s="275"/>
      <c r="G4498" s="421" t="str">
        <f t="shared" si="71"/>
        <v/>
      </c>
      <c r="H4498" s="276">
        <v>20</v>
      </c>
      <c r="I4498" s="275" t="s">
        <v>723</v>
      </c>
      <c r="J4498" s="210" t="s">
        <v>1694</v>
      </c>
    </row>
    <row r="4499" spans="1:10" ht="19.2" hidden="1" customHeight="1" x14ac:dyDescent="0.3">
      <c r="A4499" s="273">
        <v>45863</v>
      </c>
      <c r="B4499" s="273"/>
      <c r="C4499" s="274" t="s">
        <v>722</v>
      </c>
      <c r="D4499" s="275" t="s">
        <v>1275</v>
      </c>
      <c r="E4499" s="275"/>
      <c r="F4499" s="275"/>
      <c r="G4499" s="421" t="str">
        <f t="shared" si="71"/>
        <v/>
      </c>
      <c r="H4499" s="276">
        <v>20</v>
      </c>
      <c r="I4499" s="275" t="s">
        <v>80</v>
      </c>
      <c r="J4499" s="210" t="s">
        <v>1694</v>
      </c>
    </row>
    <row r="4500" spans="1:10" ht="19.2" hidden="1" customHeight="1" x14ac:dyDescent="0.3">
      <c r="A4500" s="273">
        <v>45681</v>
      </c>
      <c r="B4500" s="273">
        <v>46052</v>
      </c>
      <c r="C4500" s="274" t="s">
        <v>724</v>
      </c>
      <c r="D4500" s="275" t="s">
        <v>1275</v>
      </c>
      <c r="E4500" s="275"/>
      <c r="F4500" s="275"/>
      <c r="G4500" s="421" t="str">
        <f t="shared" si="71"/>
        <v/>
      </c>
      <c r="H4500" s="276">
        <v>24</v>
      </c>
      <c r="I4500" s="275" t="s">
        <v>380</v>
      </c>
      <c r="J4500" s="210" t="s">
        <v>1694</v>
      </c>
    </row>
    <row r="4501" spans="1:10" ht="19.2" hidden="1" customHeight="1" x14ac:dyDescent="0.3">
      <c r="A4501" s="273">
        <v>45681</v>
      </c>
      <c r="B4501" s="273">
        <v>46052</v>
      </c>
      <c r="C4501" s="274" t="s">
        <v>724</v>
      </c>
      <c r="D4501" s="275" t="s">
        <v>1275</v>
      </c>
      <c r="E4501" s="275"/>
      <c r="F4501" s="275"/>
      <c r="G4501" s="421" t="str">
        <f t="shared" ref="G4501:G4564" si="72">IF(F4501="","",F4501*25)</f>
        <v/>
      </c>
      <c r="H4501" s="276">
        <v>24</v>
      </c>
      <c r="I4501" s="275" t="s">
        <v>425</v>
      </c>
      <c r="J4501" s="210" t="s">
        <v>1694</v>
      </c>
    </row>
    <row r="4502" spans="1:10" ht="19.2" hidden="1" customHeight="1" x14ac:dyDescent="0.3">
      <c r="A4502" s="273">
        <v>45879</v>
      </c>
      <c r="B4502" s="273"/>
      <c r="C4502" s="274" t="s">
        <v>727</v>
      </c>
      <c r="D4502" s="275" t="s">
        <v>1275</v>
      </c>
      <c r="E4502" s="275"/>
      <c r="F4502" s="275"/>
      <c r="G4502" s="421" t="str">
        <f t="shared" si="72"/>
        <v/>
      </c>
      <c r="H4502" s="276">
        <v>20</v>
      </c>
      <c r="I4502" s="275" t="s">
        <v>728</v>
      </c>
      <c r="J4502" s="210" t="s">
        <v>1694</v>
      </c>
    </row>
    <row r="4503" spans="1:10" ht="19.2" hidden="1" customHeight="1" x14ac:dyDescent="0.3">
      <c r="A4503" s="273">
        <v>45837</v>
      </c>
      <c r="B4503" s="273"/>
      <c r="C4503" s="274" t="s">
        <v>725</v>
      </c>
      <c r="D4503" s="275" t="s">
        <v>118</v>
      </c>
      <c r="E4503" s="275"/>
      <c r="F4503" s="275"/>
      <c r="G4503" s="421" t="str">
        <f t="shared" si="72"/>
        <v/>
      </c>
      <c r="H4503" s="276">
        <v>48</v>
      </c>
      <c r="I4503" s="275" t="s">
        <v>726</v>
      </c>
      <c r="J4503" s="210" t="s">
        <v>1694</v>
      </c>
    </row>
    <row r="4504" spans="1:10" ht="19.2" hidden="1" customHeight="1" x14ac:dyDescent="0.3">
      <c r="A4504" s="273">
        <v>44742</v>
      </c>
      <c r="B4504" s="273">
        <v>45961</v>
      </c>
      <c r="C4504" s="274" t="s">
        <v>729</v>
      </c>
      <c r="D4504" s="275" t="s">
        <v>1275</v>
      </c>
      <c r="E4504" s="275"/>
      <c r="F4504" s="275"/>
      <c r="G4504" s="421" t="str">
        <f t="shared" si="72"/>
        <v/>
      </c>
      <c r="H4504" s="276">
        <v>24</v>
      </c>
      <c r="I4504" s="275" t="s">
        <v>521</v>
      </c>
      <c r="J4504" s="210" t="s">
        <v>1694</v>
      </c>
    </row>
    <row r="4505" spans="1:10" ht="19.2" hidden="1" customHeight="1" x14ac:dyDescent="0.3">
      <c r="A4505" s="273">
        <v>44742</v>
      </c>
      <c r="B4505" s="273">
        <v>45961</v>
      </c>
      <c r="C4505" s="274" t="s">
        <v>729</v>
      </c>
      <c r="D4505" s="275" t="s">
        <v>1275</v>
      </c>
      <c r="E4505" s="275"/>
      <c r="F4505" s="275"/>
      <c r="G4505" s="421" t="str">
        <f t="shared" si="72"/>
        <v/>
      </c>
      <c r="H4505" s="276">
        <v>24</v>
      </c>
      <c r="I4505" s="275" t="s">
        <v>96</v>
      </c>
      <c r="J4505" s="210" t="s">
        <v>1694</v>
      </c>
    </row>
    <row r="4506" spans="1:10" ht="19.2" hidden="1" customHeight="1" x14ac:dyDescent="0.3">
      <c r="A4506" s="273"/>
      <c r="B4506" s="273">
        <v>45961</v>
      </c>
      <c r="C4506" s="274" t="s">
        <v>730</v>
      </c>
      <c r="D4506" s="275" t="s">
        <v>167</v>
      </c>
      <c r="E4506" s="275"/>
      <c r="F4506" s="275"/>
      <c r="G4506" s="421" t="str">
        <f t="shared" si="72"/>
        <v/>
      </c>
      <c r="H4506" s="276">
        <v>176</v>
      </c>
      <c r="I4506" s="275" t="s">
        <v>731</v>
      </c>
      <c r="J4506" s="210" t="s">
        <v>1694</v>
      </c>
    </row>
    <row r="4507" spans="1:10" ht="19.2" hidden="1" customHeight="1" x14ac:dyDescent="0.3">
      <c r="A4507" s="273">
        <v>45702</v>
      </c>
      <c r="B4507" s="273">
        <v>46081</v>
      </c>
      <c r="C4507" s="274" t="s">
        <v>732</v>
      </c>
      <c r="D4507" s="298" t="s">
        <v>1275</v>
      </c>
      <c r="E4507" s="298"/>
      <c r="F4507" s="275"/>
      <c r="G4507" s="421" t="str">
        <f t="shared" si="72"/>
        <v/>
      </c>
      <c r="H4507" s="276">
        <v>24</v>
      </c>
      <c r="I4507" s="275" t="s">
        <v>733</v>
      </c>
      <c r="J4507" s="210" t="s">
        <v>1694</v>
      </c>
    </row>
    <row r="4508" spans="1:10" ht="19.2" hidden="1" customHeight="1" x14ac:dyDescent="0.3">
      <c r="A4508" s="273">
        <v>45986</v>
      </c>
      <c r="B4508" s="273">
        <v>46326</v>
      </c>
      <c r="C4508" s="274" t="s">
        <v>732</v>
      </c>
      <c r="D4508" s="298" t="s">
        <v>1275</v>
      </c>
      <c r="E4508" s="298"/>
      <c r="F4508" s="275"/>
      <c r="G4508" s="421" t="str">
        <f t="shared" si="72"/>
        <v/>
      </c>
      <c r="H4508" s="276">
        <v>24</v>
      </c>
      <c r="I4508" s="275" t="s">
        <v>734</v>
      </c>
      <c r="J4508" s="210" t="s">
        <v>1694</v>
      </c>
    </row>
    <row r="4509" spans="1:10" ht="19.2" hidden="1" customHeight="1" x14ac:dyDescent="0.3">
      <c r="A4509" s="273">
        <v>45952</v>
      </c>
      <c r="B4509" s="273"/>
      <c r="C4509" s="274" t="s">
        <v>735</v>
      </c>
      <c r="D4509" s="298" t="s">
        <v>118</v>
      </c>
      <c r="E4509" s="298"/>
      <c r="F4509" s="275"/>
      <c r="G4509" s="421" t="str">
        <f t="shared" si="72"/>
        <v/>
      </c>
      <c r="H4509" s="276">
        <v>48</v>
      </c>
      <c r="I4509" s="275" t="s">
        <v>484</v>
      </c>
      <c r="J4509" s="210" t="s">
        <v>1694</v>
      </c>
    </row>
    <row r="4510" spans="1:10" ht="19.2" hidden="1" customHeight="1" x14ac:dyDescent="0.3">
      <c r="A4510" s="273">
        <v>46087</v>
      </c>
      <c r="B4510" s="273">
        <v>46446</v>
      </c>
      <c r="C4510" s="274" t="s">
        <v>1642</v>
      </c>
      <c r="D4510" s="275" t="s">
        <v>187</v>
      </c>
      <c r="E4510" s="275"/>
      <c r="F4510" s="275"/>
      <c r="G4510" s="421" t="str">
        <f t="shared" si="72"/>
        <v/>
      </c>
      <c r="H4510" s="276">
        <v>253</v>
      </c>
      <c r="I4510" s="275" t="s">
        <v>1643</v>
      </c>
      <c r="J4510" s="210" t="s">
        <v>1694</v>
      </c>
    </row>
    <row r="4511" spans="1:10" ht="19.2" hidden="1" customHeight="1" x14ac:dyDescent="0.3">
      <c r="A4511" s="273">
        <v>45918</v>
      </c>
      <c r="B4511" s="273"/>
      <c r="C4511" s="274" t="s">
        <v>736</v>
      </c>
      <c r="D4511" s="298" t="s">
        <v>118</v>
      </c>
      <c r="E4511" s="298"/>
      <c r="F4511" s="275"/>
      <c r="G4511" s="421" t="str">
        <f t="shared" si="72"/>
        <v/>
      </c>
      <c r="H4511" s="276">
        <v>48</v>
      </c>
      <c r="I4511" s="275" t="s">
        <v>737</v>
      </c>
      <c r="J4511" s="210" t="s">
        <v>1694</v>
      </c>
    </row>
    <row r="4512" spans="1:10" ht="19.2" hidden="1" customHeight="1" x14ac:dyDescent="0.3">
      <c r="A4512" s="273">
        <v>46056</v>
      </c>
      <c r="B4512" s="273">
        <v>46053</v>
      </c>
      <c r="C4512" s="274" t="s">
        <v>1557</v>
      </c>
      <c r="D4512" s="298" t="s">
        <v>118</v>
      </c>
      <c r="E4512" s="298"/>
      <c r="F4512" s="275"/>
      <c r="G4512" s="421" t="str">
        <f t="shared" si="72"/>
        <v/>
      </c>
      <c r="H4512" s="276">
        <v>52</v>
      </c>
      <c r="I4512" s="275" t="s">
        <v>1558</v>
      </c>
      <c r="J4512" s="210" t="s">
        <v>1694</v>
      </c>
    </row>
    <row r="4513" spans="1:10" ht="19.2" hidden="1" customHeight="1" x14ac:dyDescent="0.3">
      <c r="A4513" s="273">
        <v>44756</v>
      </c>
      <c r="B4513" s="273">
        <v>45961</v>
      </c>
      <c r="C4513" s="274" t="s">
        <v>740</v>
      </c>
      <c r="D4513" s="275" t="s">
        <v>118</v>
      </c>
      <c r="E4513" s="275"/>
      <c r="F4513" s="275"/>
      <c r="G4513" s="421" t="str">
        <f t="shared" si="72"/>
        <v/>
      </c>
      <c r="H4513" s="276">
        <v>52</v>
      </c>
      <c r="I4513" s="275" t="s">
        <v>741</v>
      </c>
      <c r="J4513" s="210" t="s">
        <v>1694</v>
      </c>
    </row>
    <row r="4514" spans="1:10" ht="19.2" hidden="1" customHeight="1" x14ac:dyDescent="0.3">
      <c r="A4514" s="273">
        <v>45909</v>
      </c>
      <c r="B4514" s="273"/>
      <c r="C4514" s="274" t="s">
        <v>743</v>
      </c>
      <c r="D4514" s="275" t="s">
        <v>1275</v>
      </c>
      <c r="E4514" s="275"/>
      <c r="F4514" s="275"/>
      <c r="G4514" s="421" t="str">
        <f t="shared" si="72"/>
        <v/>
      </c>
      <c r="H4514" s="276">
        <v>20</v>
      </c>
      <c r="I4514" s="275" t="s">
        <v>106</v>
      </c>
      <c r="J4514" s="210" t="s">
        <v>1694</v>
      </c>
    </row>
    <row r="4515" spans="1:10" ht="19.2" hidden="1" customHeight="1" x14ac:dyDescent="0.3">
      <c r="A4515" s="273">
        <v>44856</v>
      </c>
      <c r="B4515" s="273">
        <v>45961</v>
      </c>
      <c r="C4515" s="274" t="s">
        <v>745</v>
      </c>
      <c r="D4515" s="275" t="s">
        <v>1275</v>
      </c>
      <c r="E4515" s="275"/>
      <c r="F4515" s="275"/>
      <c r="G4515" s="421" t="str">
        <f t="shared" si="72"/>
        <v/>
      </c>
      <c r="H4515" s="276">
        <v>24</v>
      </c>
      <c r="I4515" s="275" t="s">
        <v>701</v>
      </c>
      <c r="J4515" s="210" t="s">
        <v>1694</v>
      </c>
    </row>
    <row r="4516" spans="1:10" ht="19.2" hidden="1" customHeight="1" x14ac:dyDescent="0.3">
      <c r="A4516" s="273">
        <v>44856</v>
      </c>
      <c r="B4516" s="273">
        <v>45961</v>
      </c>
      <c r="C4516" s="274" t="s">
        <v>745</v>
      </c>
      <c r="D4516" s="275" t="s">
        <v>1275</v>
      </c>
      <c r="E4516" s="275"/>
      <c r="F4516" s="275"/>
      <c r="G4516" s="421" t="str">
        <f t="shared" si="72"/>
        <v/>
      </c>
      <c r="H4516" s="276">
        <v>24</v>
      </c>
      <c r="I4516" s="275" t="s">
        <v>746</v>
      </c>
      <c r="J4516" s="210" t="s">
        <v>1694</v>
      </c>
    </row>
    <row r="4517" spans="1:10" ht="19.2" hidden="1" customHeight="1" x14ac:dyDescent="0.3">
      <c r="A4517" s="273">
        <v>45668</v>
      </c>
      <c r="B4517" s="273">
        <v>46052</v>
      </c>
      <c r="C4517" s="274" t="s">
        <v>749</v>
      </c>
      <c r="D4517" s="298" t="s">
        <v>1275</v>
      </c>
      <c r="E4517" s="298"/>
      <c r="F4517" s="275"/>
      <c r="G4517" s="421" t="str">
        <f t="shared" si="72"/>
        <v/>
      </c>
      <c r="H4517" s="276">
        <v>24</v>
      </c>
      <c r="I4517" s="275" t="s">
        <v>750</v>
      </c>
      <c r="J4517" s="210" t="s">
        <v>1694</v>
      </c>
    </row>
    <row r="4518" spans="1:10" ht="19.2" hidden="1" customHeight="1" x14ac:dyDescent="0.3">
      <c r="A4518" s="273">
        <v>45668</v>
      </c>
      <c r="B4518" s="273">
        <v>46052</v>
      </c>
      <c r="C4518" s="274" t="s">
        <v>749</v>
      </c>
      <c r="D4518" s="298" t="s">
        <v>1275</v>
      </c>
      <c r="E4518" s="298"/>
      <c r="F4518" s="275"/>
      <c r="G4518" s="421" t="str">
        <f t="shared" si="72"/>
        <v/>
      </c>
      <c r="H4518" s="276">
        <v>24</v>
      </c>
      <c r="I4518" s="275" t="s">
        <v>112</v>
      </c>
      <c r="J4518" s="210" t="s">
        <v>1694</v>
      </c>
    </row>
    <row r="4519" spans="1:10" ht="19.2" hidden="1" customHeight="1" x14ac:dyDescent="0.3">
      <c r="A4519" s="273">
        <v>46075</v>
      </c>
      <c r="B4519" s="273">
        <v>46418</v>
      </c>
      <c r="C4519" s="274" t="s">
        <v>1560</v>
      </c>
      <c r="D4519" s="275" t="s">
        <v>118</v>
      </c>
      <c r="E4519" s="275"/>
      <c r="F4519" s="275"/>
      <c r="G4519" s="421" t="str">
        <f t="shared" si="72"/>
        <v/>
      </c>
      <c r="H4519" s="276">
        <v>52</v>
      </c>
      <c r="I4519" s="275" t="s">
        <v>688</v>
      </c>
      <c r="J4519" s="210" t="s">
        <v>1694</v>
      </c>
    </row>
    <row r="4520" spans="1:10" ht="19.2" hidden="1" customHeight="1" x14ac:dyDescent="0.3">
      <c r="A4520" s="273">
        <v>46025</v>
      </c>
      <c r="B4520" s="273">
        <v>46386</v>
      </c>
      <c r="C4520" s="274" t="s">
        <v>751</v>
      </c>
      <c r="D4520" s="298" t="s">
        <v>1275</v>
      </c>
      <c r="E4520" s="298"/>
      <c r="F4520" s="275"/>
      <c r="G4520" s="421" t="str">
        <f t="shared" si="72"/>
        <v/>
      </c>
      <c r="H4520" s="276">
        <v>24</v>
      </c>
      <c r="I4520" s="275" t="s">
        <v>349</v>
      </c>
      <c r="J4520" s="210" t="s">
        <v>1694</v>
      </c>
    </row>
    <row r="4521" spans="1:10" ht="19.2" hidden="1" customHeight="1" x14ac:dyDescent="0.3">
      <c r="A4521" s="273">
        <v>44883</v>
      </c>
      <c r="B4521" s="273">
        <v>45961</v>
      </c>
      <c r="C4521" s="274" t="s">
        <v>752</v>
      </c>
      <c r="D4521" s="275" t="s">
        <v>118</v>
      </c>
      <c r="E4521" s="275"/>
      <c r="F4521" s="275"/>
      <c r="G4521" s="421" t="str">
        <f t="shared" si="72"/>
        <v/>
      </c>
      <c r="H4521" s="276">
        <v>52</v>
      </c>
      <c r="I4521" s="275" t="s">
        <v>753</v>
      </c>
      <c r="J4521" s="210" t="s">
        <v>1694</v>
      </c>
    </row>
    <row r="4522" spans="1:10" ht="19.2" hidden="1" customHeight="1" x14ac:dyDescent="0.3">
      <c r="A4522" s="273">
        <v>45928</v>
      </c>
      <c r="B4522" s="273"/>
      <c r="C4522" s="274" t="s">
        <v>754</v>
      </c>
      <c r="D4522" s="275" t="s">
        <v>118</v>
      </c>
      <c r="E4522" s="275"/>
      <c r="F4522" s="275"/>
      <c r="G4522" s="421" t="str">
        <f t="shared" si="72"/>
        <v/>
      </c>
      <c r="H4522" s="276">
        <v>48</v>
      </c>
      <c r="I4522" s="275" t="s">
        <v>755</v>
      </c>
      <c r="J4522" s="210" t="s">
        <v>1694</v>
      </c>
    </row>
    <row r="4523" spans="1:10" ht="19.2" hidden="1" customHeight="1" x14ac:dyDescent="0.3">
      <c r="A4523" s="273">
        <v>45785</v>
      </c>
      <c r="B4523" s="273"/>
      <c r="C4523" s="274" t="s">
        <v>756</v>
      </c>
      <c r="D4523" s="275" t="s">
        <v>187</v>
      </c>
      <c r="E4523" s="275"/>
      <c r="F4523" s="275"/>
      <c r="G4523" s="421" t="str">
        <f t="shared" si="72"/>
        <v/>
      </c>
      <c r="H4523" s="276">
        <v>253</v>
      </c>
      <c r="I4523" s="275" t="s">
        <v>223</v>
      </c>
      <c r="J4523" s="210" t="s">
        <v>1694</v>
      </c>
    </row>
    <row r="4524" spans="1:10" ht="19.2" hidden="1" customHeight="1" x14ac:dyDescent="0.3">
      <c r="A4524" s="273">
        <v>45841</v>
      </c>
      <c r="B4524" s="273"/>
      <c r="C4524" s="274" t="s">
        <v>757</v>
      </c>
      <c r="D4524" s="275" t="s">
        <v>1275</v>
      </c>
      <c r="E4524" s="275"/>
      <c r="F4524" s="275"/>
      <c r="G4524" s="421" t="str">
        <f t="shared" si="72"/>
        <v/>
      </c>
      <c r="H4524" s="276">
        <v>20</v>
      </c>
      <c r="I4524" s="275" t="s">
        <v>758</v>
      </c>
      <c r="J4524" s="210" t="s">
        <v>1694</v>
      </c>
    </row>
    <row r="4525" spans="1:10" ht="19.2" hidden="1" customHeight="1" x14ac:dyDescent="0.3">
      <c r="A4525" s="273">
        <v>45841</v>
      </c>
      <c r="B4525" s="273"/>
      <c r="C4525" s="274" t="s">
        <v>757</v>
      </c>
      <c r="D4525" s="275" t="s">
        <v>1275</v>
      </c>
      <c r="E4525" s="275"/>
      <c r="F4525" s="275"/>
      <c r="G4525" s="421" t="str">
        <f t="shared" si="72"/>
        <v/>
      </c>
      <c r="H4525" s="276">
        <v>20</v>
      </c>
      <c r="I4525" s="275" t="s">
        <v>165</v>
      </c>
      <c r="J4525" s="210" t="s">
        <v>1694</v>
      </c>
    </row>
    <row r="4526" spans="1:10" ht="19.2" hidden="1" customHeight="1" x14ac:dyDescent="0.3">
      <c r="A4526" s="273">
        <v>45470</v>
      </c>
      <c r="B4526" s="273"/>
      <c r="C4526" s="274" t="s">
        <v>759</v>
      </c>
      <c r="D4526" s="275" t="s">
        <v>118</v>
      </c>
      <c r="E4526" s="275"/>
      <c r="F4526" s="275"/>
      <c r="G4526" s="421" t="str">
        <f t="shared" si="72"/>
        <v/>
      </c>
      <c r="H4526" s="276">
        <v>48</v>
      </c>
      <c r="I4526" s="275" t="s">
        <v>760</v>
      </c>
      <c r="J4526" s="210" t="s">
        <v>1694</v>
      </c>
    </row>
    <row r="4527" spans="1:10" ht="19.2" hidden="1" customHeight="1" x14ac:dyDescent="0.3">
      <c r="A4527" s="273">
        <v>45708</v>
      </c>
      <c r="B4527" s="273">
        <v>46081</v>
      </c>
      <c r="C4527" s="274" t="s">
        <v>761</v>
      </c>
      <c r="D4527" s="275" t="s">
        <v>15</v>
      </c>
      <c r="E4527" s="275"/>
      <c r="F4527" s="275"/>
      <c r="G4527" s="421" t="str">
        <f t="shared" si="72"/>
        <v/>
      </c>
      <c r="H4527" s="276">
        <v>132</v>
      </c>
      <c r="I4527" s="275" t="s">
        <v>762</v>
      </c>
      <c r="J4527" s="210" t="s">
        <v>1694</v>
      </c>
    </row>
    <row r="4528" spans="1:10" ht="19.2" hidden="1" customHeight="1" x14ac:dyDescent="0.3">
      <c r="A4528" s="273">
        <v>44772</v>
      </c>
      <c r="B4528" s="273">
        <v>45961</v>
      </c>
      <c r="C4528" s="274" t="s">
        <v>763</v>
      </c>
      <c r="D4528" s="275" t="s">
        <v>118</v>
      </c>
      <c r="E4528" s="275"/>
      <c r="F4528" s="275"/>
      <c r="G4528" s="421" t="str">
        <f t="shared" si="72"/>
        <v/>
      </c>
      <c r="H4528" s="276">
        <v>52</v>
      </c>
      <c r="I4528" s="275" t="s">
        <v>764</v>
      </c>
      <c r="J4528" s="210" t="s">
        <v>1694</v>
      </c>
    </row>
    <row r="4529" spans="1:10" ht="19.2" hidden="1" customHeight="1" x14ac:dyDescent="0.3">
      <c r="A4529" s="273">
        <v>44772</v>
      </c>
      <c r="B4529" s="273">
        <v>45961</v>
      </c>
      <c r="C4529" s="274" t="s">
        <v>763</v>
      </c>
      <c r="D4529" s="275" t="s">
        <v>118</v>
      </c>
      <c r="E4529" s="275"/>
      <c r="F4529" s="275"/>
      <c r="G4529" s="421" t="str">
        <f t="shared" si="72"/>
        <v/>
      </c>
      <c r="H4529" s="276">
        <v>52</v>
      </c>
      <c r="I4529" s="275" t="s">
        <v>765</v>
      </c>
      <c r="J4529" s="210" t="s">
        <v>1694</v>
      </c>
    </row>
    <row r="4530" spans="1:10" ht="19.2" hidden="1" customHeight="1" x14ac:dyDescent="0.3">
      <c r="A4530" s="273">
        <v>44772</v>
      </c>
      <c r="B4530" s="273">
        <v>45961</v>
      </c>
      <c r="C4530" s="274" t="s">
        <v>763</v>
      </c>
      <c r="D4530" s="275" t="s">
        <v>118</v>
      </c>
      <c r="E4530" s="275" t="s">
        <v>1561</v>
      </c>
      <c r="F4530" s="275"/>
      <c r="G4530" s="421" t="str">
        <f t="shared" si="72"/>
        <v/>
      </c>
      <c r="H4530" s="276">
        <v>94</v>
      </c>
      <c r="I4530" s="275" t="s">
        <v>767</v>
      </c>
      <c r="J4530" s="210" t="s">
        <v>1694</v>
      </c>
    </row>
    <row r="4531" spans="1:10" ht="19.2" hidden="1" customHeight="1" x14ac:dyDescent="0.3">
      <c r="A4531" s="273">
        <v>45685</v>
      </c>
      <c r="B4531" s="273">
        <v>46052</v>
      </c>
      <c r="C4531" s="274" t="s">
        <v>768</v>
      </c>
      <c r="D4531" s="275" t="s">
        <v>1275</v>
      </c>
      <c r="E4531" s="275"/>
      <c r="F4531" s="275"/>
      <c r="G4531" s="421" t="str">
        <f t="shared" si="72"/>
        <v/>
      </c>
      <c r="H4531" s="276">
        <v>24</v>
      </c>
      <c r="I4531" s="275" t="s">
        <v>769</v>
      </c>
      <c r="J4531" s="210" t="s">
        <v>1694</v>
      </c>
    </row>
    <row r="4532" spans="1:10" ht="19.2" hidden="1" customHeight="1" x14ac:dyDescent="0.3">
      <c r="A4532" s="273">
        <v>45708</v>
      </c>
      <c r="B4532" s="273">
        <v>46081</v>
      </c>
      <c r="C4532" s="274" t="s">
        <v>768</v>
      </c>
      <c r="D4532" s="275" t="s">
        <v>1275</v>
      </c>
      <c r="E4532" s="275"/>
      <c r="F4532" s="275"/>
      <c r="G4532" s="421" t="str">
        <f t="shared" si="72"/>
        <v/>
      </c>
      <c r="H4532" s="276">
        <v>24</v>
      </c>
      <c r="I4532" s="275" t="s">
        <v>770</v>
      </c>
      <c r="J4532" s="210" t="s">
        <v>1694</v>
      </c>
    </row>
    <row r="4533" spans="1:10" ht="19.2" hidden="1" customHeight="1" x14ac:dyDescent="0.3">
      <c r="A4533" s="273">
        <v>45875</v>
      </c>
      <c r="B4533" s="273"/>
      <c r="C4533" s="274" t="s">
        <v>771</v>
      </c>
      <c r="D4533" s="275" t="s">
        <v>118</v>
      </c>
      <c r="E4533" s="275"/>
      <c r="F4533" s="275"/>
      <c r="G4533" s="421" t="str">
        <f t="shared" si="72"/>
        <v/>
      </c>
      <c r="H4533" s="276">
        <v>48</v>
      </c>
      <c r="I4533" s="275" t="s">
        <v>772</v>
      </c>
      <c r="J4533" s="210" t="s">
        <v>1694</v>
      </c>
    </row>
    <row r="4534" spans="1:10" ht="19.2" hidden="1" customHeight="1" x14ac:dyDescent="0.3">
      <c r="A4534" s="273">
        <v>45877</v>
      </c>
      <c r="B4534" s="273"/>
      <c r="C4534" s="274" t="s">
        <v>775</v>
      </c>
      <c r="D4534" s="275" t="s">
        <v>1275</v>
      </c>
      <c r="E4534" s="275"/>
      <c r="F4534" s="275"/>
      <c r="G4534" s="421" t="str">
        <f t="shared" si="72"/>
        <v/>
      </c>
      <c r="H4534" s="276">
        <v>20</v>
      </c>
      <c r="I4534" s="275" t="s">
        <v>776</v>
      </c>
      <c r="J4534" s="210" t="s">
        <v>1694</v>
      </c>
    </row>
    <row r="4535" spans="1:10" ht="19.2" hidden="1" customHeight="1" x14ac:dyDescent="0.3">
      <c r="A4535" s="273">
        <v>45877</v>
      </c>
      <c r="B4535" s="273"/>
      <c r="C4535" s="274" t="s">
        <v>775</v>
      </c>
      <c r="D4535" s="275" t="s">
        <v>1275</v>
      </c>
      <c r="E4535" s="275"/>
      <c r="F4535" s="275"/>
      <c r="G4535" s="421" t="str">
        <f t="shared" si="72"/>
        <v/>
      </c>
      <c r="H4535" s="276">
        <v>20</v>
      </c>
      <c r="I4535" s="275" t="s">
        <v>777</v>
      </c>
      <c r="J4535" s="210" t="s">
        <v>1694</v>
      </c>
    </row>
    <row r="4536" spans="1:10" ht="19.2" hidden="1" customHeight="1" x14ac:dyDescent="0.3">
      <c r="A4536" s="273"/>
      <c r="B4536" s="273">
        <v>45961</v>
      </c>
      <c r="C4536" s="274" t="s">
        <v>778</v>
      </c>
      <c r="D4536" s="275" t="s">
        <v>145</v>
      </c>
      <c r="E4536" s="275" t="s">
        <v>1495</v>
      </c>
      <c r="F4536" s="275"/>
      <c r="G4536" s="421" t="str">
        <f t="shared" si="72"/>
        <v/>
      </c>
      <c r="H4536" s="276">
        <v>214</v>
      </c>
      <c r="I4536" s="275" t="s">
        <v>780</v>
      </c>
      <c r="J4536" s="210" t="s">
        <v>1694</v>
      </c>
    </row>
    <row r="4537" spans="1:10" ht="19.2" hidden="1" customHeight="1" x14ac:dyDescent="0.3">
      <c r="A4537" s="273">
        <v>46053</v>
      </c>
      <c r="B4537" s="273">
        <v>46386</v>
      </c>
      <c r="C4537" s="274" t="s">
        <v>1562</v>
      </c>
      <c r="D4537" s="275" t="s">
        <v>1275</v>
      </c>
      <c r="E4537" s="275"/>
      <c r="F4537" s="275"/>
      <c r="G4537" s="421" t="str">
        <f t="shared" si="72"/>
        <v/>
      </c>
      <c r="H4537" s="276">
        <v>24</v>
      </c>
      <c r="I4537" s="275" t="s">
        <v>137</v>
      </c>
      <c r="J4537" s="210" t="s">
        <v>1694</v>
      </c>
    </row>
    <row r="4538" spans="1:10" ht="19.2" hidden="1" customHeight="1" x14ac:dyDescent="0.3">
      <c r="A4538" s="273">
        <v>45495</v>
      </c>
      <c r="B4538" s="273"/>
      <c r="C4538" s="274" t="s">
        <v>781</v>
      </c>
      <c r="D4538" s="275" t="s">
        <v>1275</v>
      </c>
      <c r="E4538" s="275" t="s">
        <v>1493</v>
      </c>
      <c r="F4538" s="275"/>
      <c r="G4538" s="421" t="str">
        <f t="shared" si="72"/>
        <v/>
      </c>
      <c r="H4538" s="276">
        <v>192.5</v>
      </c>
      <c r="I4538" s="275" t="s">
        <v>783</v>
      </c>
      <c r="J4538" s="210" t="s">
        <v>1694</v>
      </c>
    </row>
    <row r="4539" spans="1:10" ht="19.2" hidden="1" customHeight="1" x14ac:dyDescent="0.3">
      <c r="A4539" s="273">
        <v>45495</v>
      </c>
      <c r="B4539" s="273"/>
      <c r="C4539" s="274" t="s">
        <v>781</v>
      </c>
      <c r="D4539" s="275" t="s">
        <v>15</v>
      </c>
      <c r="E4539" s="275" t="s">
        <v>1489</v>
      </c>
      <c r="F4539" s="275"/>
      <c r="G4539" s="421" t="str">
        <f t="shared" si="72"/>
        <v/>
      </c>
      <c r="H4539" s="276">
        <v>321.2</v>
      </c>
      <c r="I4539" s="275" t="s">
        <v>501</v>
      </c>
      <c r="J4539" s="210" t="s">
        <v>1694</v>
      </c>
    </row>
    <row r="4540" spans="1:10" ht="19.2" hidden="1" customHeight="1" x14ac:dyDescent="0.3">
      <c r="A4540" s="273">
        <v>46028</v>
      </c>
      <c r="B4540" s="273">
        <v>46386</v>
      </c>
      <c r="C4540" s="274" t="s">
        <v>1644</v>
      </c>
      <c r="D4540" s="275" t="s">
        <v>118</v>
      </c>
      <c r="E4540" s="275"/>
      <c r="F4540" s="275"/>
      <c r="G4540" s="421" t="str">
        <f t="shared" si="72"/>
        <v/>
      </c>
      <c r="H4540" s="276">
        <v>52</v>
      </c>
      <c r="I4540" s="275" t="s">
        <v>151</v>
      </c>
      <c r="J4540" s="210" t="s">
        <v>1694</v>
      </c>
    </row>
    <row r="4541" spans="1:10" ht="19.2" hidden="1" customHeight="1" x14ac:dyDescent="0.3">
      <c r="A4541" s="273">
        <v>45995</v>
      </c>
      <c r="B4541" s="273">
        <v>46356</v>
      </c>
      <c r="C4541" s="274" t="s">
        <v>786</v>
      </c>
      <c r="D4541" s="275" t="s">
        <v>1275</v>
      </c>
      <c r="E4541" s="275"/>
      <c r="F4541" s="275"/>
      <c r="G4541" s="421" t="str">
        <f t="shared" si="72"/>
        <v/>
      </c>
      <c r="H4541" s="276">
        <v>24</v>
      </c>
      <c r="I4541" s="275" t="s">
        <v>787</v>
      </c>
      <c r="J4541" s="210" t="s">
        <v>1694</v>
      </c>
    </row>
    <row r="4542" spans="1:10" ht="19.2" hidden="1" customHeight="1" x14ac:dyDescent="0.3">
      <c r="A4542" s="273">
        <v>45278</v>
      </c>
      <c r="B4542" s="273">
        <v>45961</v>
      </c>
      <c r="C4542" s="274" t="s">
        <v>788</v>
      </c>
      <c r="D4542" s="275" t="s">
        <v>118</v>
      </c>
      <c r="E4542" s="275"/>
      <c r="F4542" s="275"/>
      <c r="G4542" s="421" t="str">
        <f t="shared" si="72"/>
        <v/>
      </c>
      <c r="H4542" s="276">
        <v>52</v>
      </c>
      <c r="I4542" s="275" t="s">
        <v>789</v>
      </c>
      <c r="J4542" s="210" t="s">
        <v>1694</v>
      </c>
    </row>
    <row r="4543" spans="1:10" ht="19.2" hidden="1" customHeight="1" x14ac:dyDescent="0.3">
      <c r="A4543" s="273">
        <v>45278</v>
      </c>
      <c r="B4543" s="273">
        <v>45961</v>
      </c>
      <c r="C4543" s="274" t="s">
        <v>788</v>
      </c>
      <c r="D4543" s="275" t="s">
        <v>118</v>
      </c>
      <c r="E4543" s="275"/>
      <c r="F4543" s="275"/>
      <c r="G4543" s="421" t="str">
        <f t="shared" si="72"/>
        <v/>
      </c>
      <c r="H4543" s="276">
        <v>52</v>
      </c>
      <c r="I4543" s="275" t="s">
        <v>601</v>
      </c>
      <c r="J4543" s="210" t="s">
        <v>1694</v>
      </c>
    </row>
    <row r="4544" spans="1:10" ht="19.2" hidden="1" customHeight="1" x14ac:dyDescent="0.3">
      <c r="A4544" s="273">
        <v>46007</v>
      </c>
      <c r="B4544" s="273">
        <v>46356</v>
      </c>
      <c r="C4544" s="274" t="s">
        <v>773</v>
      </c>
      <c r="D4544" s="275" t="s">
        <v>1275</v>
      </c>
      <c r="E4544" s="275"/>
      <c r="F4544" s="275"/>
      <c r="G4544" s="421" t="str">
        <f t="shared" si="72"/>
        <v/>
      </c>
      <c r="H4544" s="276">
        <v>24</v>
      </c>
      <c r="I4544" s="275" t="s">
        <v>774</v>
      </c>
      <c r="J4544" s="210" t="s">
        <v>1694</v>
      </c>
    </row>
    <row r="4545" spans="1:10" ht="19.2" hidden="1" customHeight="1" x14ac:dyDescent="0.3">
      <c r="A4545" s="273">
        <v>43805</v>
      </c>
      <c r="B4545" s="273">
        <v>45961</v>
      </c>
      <c r="C4545" s="274" t="s">
        <v>790</v>
      </c>
      <c r="D4545" s="275" t="s">
        <v>635</v>
      </c>
      <c r="E4545" s="275" t="s">
        <v>1563</v>
      </c>
      <c r="F4545" s="275"/>
      <c r="G4545" s="421" t="str">
        <f t="shared" si="72"/>
        <v/>
      </c>
      <c r="H4545" s="276">
        <v>346</v>
      </c>
      <c r="I4545" s="275" t="s">
        <v>792</v>
      </c>
      <c r="J4545" s="210" t="s">
        <v>1694</v>
      </c>
    </row>
    <row r="4546" spans="1:10" ht="19.2" hidden="1" customHeight="1" x14ac:dyDescent="0.3">
      <c r="A4546" s="273">
        <v>45489</v>
      </c>
      <c r="B4546" s="273"/>
      <c r="C4546" s="274" t="s">
        <v>793</v>
      </c>
      <c r="D4546" s="275" t="s">
        <v>1275</v>
      </c>
      <c r="E4546" s="275"/>
      <c r="F4546" s="275"/>
      <c r="G4546" s="421" t="str">
        <f t="shared" si="72"/>
        <v/>
      </c>
      <c r="H4546" s="276">
        <v>20</v>
      </c>
      <c r="I4546" s="275" t="s">
        <v>794</v>
      </c>
      <c r="J4546" s="210" t="s">
        <v>1694</v>
      </c>
    </row>
    <row r="4547" spans="1:10" ht="19.2" hidden="1" customHeight="1" x14ac:dyDescent="0.3">
      <c r="A4547" s="273">
        <v>45489</v>
      </c>
      <c r="B4547" s="273"/>
      <c r="C4547" s="274" t="s">
        <v>793</v>
      </c>
      <c r="D4547" s="275" t="s">
        <v>1275</v>
      </c>
      <c r="E4547" s="275"/>
      <c r="F4547" s="275"/>
      <c r="G4547" s="421" t="str">
        <f t="shared" si="72"/>
        <v/>
      </c>
      <c r="H4547" s="276">
        <v>20</v>
      </c>
      <c r="I4547" s="275" t="s">
        <v>244</v>
      </c>
      <c r="J4547" s="210" t="s">
        <v>1694</v>
      </c>
    </row>
    <row r="4548" spans="1:10" ht="19.2" hidden="1" customHeight="1" x14ac:dyDescent="0.3">
      <c r="A4548" s="273"/>
      <c r="B4548" s="273">
        <v>45961</v>
      </c>
      <c r="C4548" s="274" t="s">
        <v>795</v>
      </c>
      <c r="D4548" s="275" t="s">
        <v>635</v>
      </c>
      <c r="E4548" s="275"/>
      <c r="F4548" s="275"/>
      <c r="G4548" s="421" t="str">
        <f t="shared" si="72"/>
        <v/>
      </c>
      <c r="H4548" s="276">
        <v>330</v>
      </c>
      <c r="I4548" s="275" t="s">
        <v>32</v>
      </c>
      <c r="J4548" s="210" t="s">
        <v>1694</v>
      </c>
    </row>
    <row r="4549" spans="1:10" ht="19.2" hidden="1" customHeight="1" x14ac:dyDescent="0.3">
      <c r="A4549" s="273">
        <v>46118</v>
      </c>
      <c r="B4549" s="273">
        <v>46476</v>
      </c>
      <c r="C4549" s="274" t="s">
        <v>1645</v>
      </c>
      <c r="D4549" s="275" t="s">
        <v>118</v>
      </c>
      <c r="E4549" s="275"/>
      <c r="F4549" s="275"/>
      <c r="G4549" s="421" t="str">
        <f t="shared" si="72"/>
        <v/>
      </c>
      <c r="H4549" s="276">
        <v>52</v>
      </c>
      <c r="I4549" s="275" t="s">
        <v>127</v>
      </c>
      <c r="J4549" s="210" t="s">
        <v>1694</v>
      </c>
    </row>
    <row r="4550" spans="1:10" ht="19.2" hidden="1" customHeight="1" x14ac:dyDescent="0.3">
      <c r="A4550" s="273">
        <v>44085</v>
      </c>
      <c r="B4550" s="273">
        <v>45961</v>
      </c>
      <c r="C4550" s="274" t="s">
        <v>796</v>
      </c>
      <c r="D4550" s="275" t="s">
        <v>118</v>
      </c>
      <c r="E4550" s="275"/>
      <c r="F4550" s="275"/>
      <c r="G4550" s="421" t="str">
        <f t="shared" si="72"/>
        <v/>
      </c>
      <c r="H4550" s="276">
        <v>52</v>
      </c>
      <c r="I4550" s="275" t="s">
        <v>20</v>
      </c>
      <c r="J4550" s="210" t="s">
        <v>1694</v>
      </c>
    </row>
    <row r="4551" spans="1:10" ht="19.2" hidden="1" customHeight="1" x14ac:dyDescent="0.3">
      <c r="A4551" s="273">
        <v>45820</v>
      </c>
      <c r="B4551" s="273"/>
      <c r="C4551" s="274" t="s">
        <v>797</v>
      </c>
      <c r="D4551" s="275" t="s">
        <v>1275</v>
      </c>
      <c r="E4551" s="275"/>
      <c r="F4551" s="275"/>
      <c r="G4551" s="421" t="str">
        <f t="shared" si="72"/>
        <v/>
      </c>
      <c r="H4551" s="276">
        <v>20</v>
      </c>
      <c r="I4551" s="275" t="s">
        <v>798</v>
      </c>
      <c r="J4551" s="210" t="s">
        <v>1694</v>
      </c>
    </row>
    <row r="4552" spans="1:10" ht="19.2" hidden="1" customHeight="1" x14ac:dyDescent="0.3">
      <c r="A4552" s="273">
        <v>45820</v>
      </c>
      <c r="B4552" s="273"/>
      <c r="C4552" s="274" t="s">
        <v>797</v>
      </c>
      <c r="D4552" s="275" t="s">
        <v>1275</v>
      </c>
      <c r="E4552" s="275"/>
      <c r="F4552" s="275"/>
      <c r="G4552" s="421" t="str">
        <f t="shared" si="72"/>
        <v/>
      </c>
      <c r="H4552" s="276">
        <v>20</v>
      </c>
      <c r="I4552" s="275" t="s">
        <v>799</v>
      </c>
      <c r="J4552" s="210" t="s">
        <v>1694</v>
      </c>
    </row>
    <row r="4553" spans="1:10" ht="19.2" hidden="1" customHeight="1" x14ac:dyDescent="0.3">
      <c r="A4553" s="273">
        <v>45820</v>
      </c>
      <c r="B4553" s="273"/>
      <c r="C4553" s="274" t="s">
        <v>797</v>
      </c>
      <c r="D4553" s="275" t="s">
        <v>1275</v>
      </c>
      <c r="E4553" s="275"/>
      <c r="F4553" s="275"/>
      <c r="G4553" s="421" t="str">
        <f t="shared" si="72"/>
        <v/>
      </c>
      <c r="H4553" s="276">
        <v>20</v>
      </c>
      <c r="I4553" s="275" t="s">
        <v>256</v>
      </c>
      <c r="J4553" s="210" t="s">
        <v>1694</v>
      </c>
    </row>
    <row r="4554" spans="1:10" ht="19.2" hidden="1" customHeight="1" x14ac:dyDescent="0.3">
      <c r="A4554" s="273">
        <v>45286</v>
      </c>
      <c r="B4554" s="273">
        <v>45961</v>
      </c>
      <c r="C4554" s="274" t="s">
        <v>800</v>
      </c>
      <c r="D4554" s="275" t="s">
        <v>1275</v>
      </c>
      <c r="E4554" s="275"/>
      <c r="F4554" s="275"/>
      <c r="G4554" s="421" t="str">
        <f t="shared" si="72"/>
        <v/>
      </c>
      <c r="H4554" s="276">
        <v>24</v>
      </c>
      <c r="I4554" s="275" t="s">
        <v>801</v>
      </c>
      <c r="J4554" s="210" t="s">
        <v>1694</v>
      </c>
    </row>
    <row r="4555" spans="1:10" ht="19.2" hidden="1" customHeight="1" x14ac:dyDescent="0.3">
      <c r="A4555" s="273">
        <v>46091</v>
      </c>
      <c r="B4555" s="273">
        <v>46446</v>
      </c>
      <c r="C4555" s="274" t="s">
        <v>1646</v>
      </c>
      <c r="D4555" s="275" t="s">
        <v>145</v>
      </c>
      <c r="E4555" s="275"/>
      <c r="F4555" s="275"/>
      <c r="G4555" s="421" t="str">
        <f t="shared" si="72"/>
        <v/>
      </c>
      <c r="H4555" s="276">
        <v>86</v>
      </c>
      <c r="I4555" s="275" t="s">
        <v>1647</v>
      </c>
      <c r="J4555" s="210" t="s">
        <v>1694</v>
      </c>
    </row>
    <row r="4556" spans="1:10" ht="19.2" hidden="1" customHeight="1" x14ac:dyDescent="0.3">
      <c r="A4556" s="273">
        <v>46008</v>
      </c>
      <c r="B4556" s="273">
        <v>46356</v>
      </c>
      <c r="C4556" s="274" t="s">
        <v>802</v>
      </c>
      <c r="D4556" s="275" t="s">
        <v>118</v>
      </c>
      <c r="E4556" s="275"/>
      <c r="F4556" s="275"/>
      <c r="G4556" s="421" t="str">
        <f t="shared" si="72"/>
        <v/>
      </c>
      <c r="H4556" s="276">
        <v>52</v>
      </c>
      <c r="I4556" s="275" t="s">
        <v>803</v>
      </c>
      <c r="J4556" s="210" t="s">
        <v>1694</v>
      </c>
    </row>
    <row r="4557" spans="1:10" ht="19.2" hidden="1" customHeight="1" x14ac:dyDescent="0.3">
      <c r="A4557" s="273">
        <v>45793</v>
      </c>
      <c r="B4557" s="273">
        <v>46142</v>
      </c>
      <c r="C4557" s="274" t="s">
        <v>802</v>
      </c>
      <c r="D4557" s="275" t="s">
        <v>118</v>
      </c>
      <c r="E4557" s="275"/>
      <c r="F4557" s="275"/>
      <c r="G4557" s="421" t="str">
        <f t="shared" si="72"/>
        <v/>
      </c>
      <c r="H4557" s="276">
        <v>48</v>
      </c>
      <c r="I4557" s="275" t="s">
        <v>804</v>
      </c>
      <c r="J4557" s="210" t="s">
        <v>1694</v>
      </c>
    </row>
    <row r="4558" spans="1:10" ht="19.2" hidden="1" customHeight="1" x14ac:dyDescent="0.3">
      <c r="A4558" s="273">
        <v>44715</v>
      </c>
      <c r="B4558" s="273">
        <v>45961</v>
      </c>
      <c r="C4558" s="274" t="s">
        <v>805</v>
      </c>
      <c r="D4558" s="308" t="s">
        <v>1275</v>
      </c>
      <c r="E4558" s="308"/>
      <c r="F4558" s="275"/>
      <c r="G4558" s="421" t="str">
        <f t="shared" si="72"/>
        <v/>
      </c>
      <c r="H4558" s="276">
        <v>24</v>
      </c>
      <c r="I4558" s="275" t="s">
        <v>806</v>
      </c>
      <c r="J4558" s="210" t="s">
        <v>1694</v>
      </c>
    </row>
    <row r="4559" spans="1:10" ht="19.2" hidden="1" customHeight="1" x14ac:dyDescent="0.3">
      <c r="A4559" s="273">
        <v>44715</v>
      </c>
      <c r="B4559" s="273">
        <v>45961</v>
      </c>
      <c r="C4559" s="274" t="s">
        <v>805</v>
      </c>
      <c r="D4559" s="308" t="s">
        <v>118</v>
      </c>
      <c r="E4559" s="308"/>
      <c r="F4559" s="275"/>
      <c r="G4559" s="421" t="str">
        <f t="shared" si="72"/>
        <v/>
      </c>
      <c r="H4559" s="276">
        <v>52</v>
      </c>
      <c r="I4559" s="275" t="s">
        <v>807</v>
      </c>
      <c r="J4559" s="210" t="s">
        <v>1694</v>
      </c>
    </row>
    <row r="4560" spans="1:10" ht="19.2" hidden="1" customHeight="1" x14ac:dyDescent="0.3">
      <c r="A4560" s="273">
        <v>44715</v>
      </c>
      <c r="B4560" s="273">
        <v>45961</v>
      </c>
      <c r="C4560" s="274" t="s">
        <v>805</v>
      </c>
      <c r="D4560" s="308" t="s">
        <v>118</v>
      </c>
      <c r="E4560" s="308"/>
      <c r="F4560" s="275"/>
      <c r="G4560" s="421" t="str">
        <f t="shared" si="72"/>
        <v/>
      </c>
      <c r="H4560" s="276">
        <v>52</v>
      </c>
      <c r="I4560" s="275" t="s">
        <v>279</v>
      </c>
      <c r="J4560" s="210" t="s">
        <v>1694</v>
      </c>
    </row>
    <row r="4561" spans="1:10" ht="19.2" hidden="1" customHeight="1" x14ac:dyDescent="0.3">
      <c r="A4561" s="273">
        <v>44715</v>
      </c>
      <c r="B4561" s="273">
        <v>45961</v>
      </c>
      <c r="C4561" s="274" t="s">
        <v>805</v>
      </c>
      <c r="D4561" s="308" t="s">
        <v>118</v>
      </c>
      <c r="E4561" s="308"/>
      <c r="F4561" s="275"/>
      <c r="G4561" s="421" t="str">
        <f t="shared" si="72"/>
        <v/>
      </c>
      <c r="H4561" s="276">
        <v>52</v>
      </c>
      <c r="I4561" s="275" t="s">
        <v>808</v>
      </c>
      <c r="J4561" s="210" t="s">
        <v>1694</v>
      </c>
    </row>
    <row r="4562" spans="1:10" ht="19.2" hidden="1" customHeight="1" x14ac:dyDescent="0.3">
      <c r="A4562" s="273">
        <v>45905</v>
      </c>
      <c r="B4562" s="273"/>
      <c r="C4562" s="274" t="s">
        <v>805</v>
      </c>
      <c r="D4562" s="308" t="s">
        <v>1275</v>
      </c>
      <c r="E4562" s="308"/>
      <c r="F4562" s="275"/>
      <c r="G4562" s="421" t="str">
        <f t="shared" si="72"/>
        <v/>
      </c>
      <c r="H4562" s="276">
        <v>20</v>
      </c>
      <c r="I4562" s="275" t="s">
        <v>150</v>
      </c>
      <c r="J4562" s="210" t="s">
        <v>1694</v>
      </c>
    </row>
    <row r="4563" spans="1:10" ht="19.2" hidden="1" customHeight="1" x14ac:dyDescent="0.3">
      <c r="A4563" s="273">
        <v>46097</v>
      </c>
      <c r="B4563" s="273">
        <v>46446</v>
      </c>
      <c r="C4563" s="274" t="s">
        <v>805</v>
      </c>
      <c r="D4563" s="308" t="s">
        <v>1275</v>
      </c>
      <c r="E4563" s="308"/>
      <c r="F4563" s="275"/>
      <c r="G4563" s="421" t="str">
        <f t="shared" si="72"/>
        <v/>
      </c>
      <c r="H4563" s="276">
        <v>24</v>
      </c>
      <c r="I4563" s="275" t="s">
        <v>475</v>
      </c>
      <c r="J4563" s="210" t="s">
        <v>1694</v>
      </c>
    </row>
    <row r="4564" spans="1:10" ht="19.2" hidden="1" customHeight="1" x14ac:dyDescent="0.3">
      <c r="A4564" s="273">
        <v>46077</v>
      </c>
      <c r="B4564" s="273">
        <v>46418</v>
      </c>
      <c r="C4564" s="274" t="s">
        <v>1564</v>
      </c>
      <c r="D4564" s="275" t="s">
        <v>1275</v>
      </c>
      <c r="E4564" s="275"/>
      <c r="F4564" s="275"/>
      <c r="G4564" s="421" t="str">
        <f t="shared" si="72"/>
        <v/>
      </c>
      <c r="H4564" s="276">
        <v>24</v>
      </c>
      <c r="I4564" s="275" t="s">
        <v>1565</v>
      </c>
      <c r="J4564" s="210" t="s">
        <v>1694</v>
      </c>
    </row>
    <row r="4565" spans="1:10" ht="19.2" hidden="1" customHeight="1" x14ac:dyDescent="0.3">
      <c r="A4565" s="273">
        <v>45219</v>
      </c>
      <c r="B4565" s="273">
        <v>45961</v>
      </c>
      <c r="C4565" s="274" t="s">
        <v>812</v>
      </c>
      <c r="D4565" s="275" t="s">
        <v>15</v>
      </c>
      <c r="E4565" s="275" t="s">
        <v>1489</v>
      </c>
      <c r="F4565" s="275"/>
      <c r="G4565" s="421" t="str">
        <f t="shared" ref="G4565:G4628" si="73">IF(F4565="","",F4565*25)</f>
        <v/>
      </c>
      <c r="H4565" s="276">
        <v>220</v>
      </c>
      <c r="I4565" s="275" t="s">
        <v>813</v>
      </c>
      <c r="J4565" s="210" t="s">
        <v>1694</v>
      </c>
    </row>
    <row r="4566" spans="1:10" ht="19.2" hidden="1" customHeight="1" x14ac:dyDescent="0.3">
      <c r="A4566" s="273">
        <v>45219</v>
      </c>
      <c r="B4566" s="273">
        <v>45961</v>
      </c>
      <c r="C4566" s="274" t="s">
        <v>812</v>
      </c>
      <c r="D4566" s="275" t="s">
        <v>15</v>
      </c>
      <c r="E4566" s="275"/>
      <c r="F4566" s="275"/>
      <c r="G4566" s="421" t="str">
        <f t="shared" si="73"/>
        <v/>
      </c>
      <c r="H4566" s="276">
        <v>132</v>
      </c>
      <c r="I4566" s="275" t="s">
        <v>475</v>
      </c>
      <c r="J4566" s="210" t="s">
        <v>1694</v>
      </c>
    </row>
    <row r="4567" spans="1:10" ht="19.2" hidden="1" customHeight="1" x14ac:dyDescent="0.3">
      <c r="A4567" s="273">
        <v>45415</v>
      </c>
      <c r="B4567" s="273"/>
      <c r="C4567" s="274" t="s">
        <v>812</v>
      </c>
      <c r="D4567" s="275" t="s">
        <v>15</v>
      </c>
      <c r="E4567" s="275"/>
      <c r="F4567" s="275"/>
      <c r="G4567" s="421" t="str">
        <f t="shared" si="73"/>
        <v/>
      </c>
      <c r="H4567" s="276">
        <v>120</v>
      </c>
      <c r="I4567" s="275" t="s">
        <v>816</v>
      </c>
      <c r="J4567" s="210" t="s">
        <v>1694</v>
      </c>
    </row>
    <row r="4568" spans="1:10" ht="19.2" hidden="1" customHeight="1" x14ac:dyDescent="0.3">
      <c r="A4568" s="273">
        <v>45868</v>
      </c>
      <c r="B4568" s="273"/>
      <c r="C4568" s="274" t="s">
        <v>817</v>
      </c>
      <c r="D4568" s="275" t="s">
        <v>118</v>
      </c>
      <c r="E4568" s="275"/>
      <c r="F4568" s="275"/>
      <c r="G4568" s="421" t="str">
        <f t="shared" si="73"/>
        <v/>
      </c>
      <c r="H4568" s="276">
        <v>48</v>
      </c>
      <c r="I4568" s="275" t="s">
        <v>151</v>
      </c>
      <c r="J4568" s="210" t="s">
        <v>1694</v>
      </c>
    </row>
    <row r="4569" spans="1:10" ht="19.2" hidden="1" customHeight="1" x14ac:dyDescent="0.3">
      <c r="A4569" s="273">
        <v>45868</v>
      </c>
      <c r="B4569" s="273"/>
      <c r="C4569" s="274" t="s">
        <v>817</v>
      </c>
      <c r="D4569" s="275" t="s">
        <v>15</v>
      </c>
      <c r="E4569" s="275"/>
      <c r="F4569" s="275"/>
      <c r="G4569" s="421" t="str">
        <f t="shared" si="73"/>
        <v/>
      </c>
      <c r="H4569" s="276">
        <v>120</v>
      </c>
      <c r="I4569" s="275" t="s">
        <v>151</v>
      </c>
      <c r="J4569" s="210" t="s">
        <v>1694</v>
      </c>
    </row>
    <row r="4570" spans="1:10" ht="19.2" hidden="1" customHeight="1" x14ac:dyDescent="0.3">
      <c r="A4570" s="273">
        <v>45849</v>
      </c>
      <c r="B4570" s="273"/>
      <c r="C4570" s="274" t="s">
        <v>818</v>
      </c>
      <c r="D4570" s="275" t="s">
        <v>118</v>
      </c>
      <c r="E4570" s="275"/>
      <c r="F4570" s="275"/>
      <c r="G4570" s="421" t="str">
        <f t="shared" si="73"/>
        <v/>
      </c>
      <c r="H4570" s="276">
        <v>48</v>
      </c>
      <c r="I4570" s="275" t="s">
        <v>819</v>
      </c>
      <c r="J4570" s="210" t="s">
        <v>1694</v>
      </c>
    </row>
    <row r="4571" spans="1:10" ht="19.2" hidden="1" customHeight="1" x14ac:dyDescent="0.3">
      <c r="A4571" s="273">
        <v>46077</v>
      </c>
      <c r="B4571" s="273">
        <v>46417</v>
      </c>
      <c r="C4571" s="274" t="s">
        <v>1566</v>
      </c>
      <c r="D4571" s="275" t="s">
        <v>1275</v>
      </c>
      <c r="E4571" s="275"/>
      <c r="F4571" s="275"/>
      <c r="G4571" s="421" t="str">
        <f t="shared" si="73"/>
        <v/>
      </c>
      <c r="H4571" s="276">
        <v>24</v>
      </c>
      <c r="I4571" s="275" t="s">
        <v>758</v>
      </c>
      <c r="J4571" s="210" t="s">
        <v>1694</v>
      </c>
    </row>
    <row r="4572" spans="1:10" ht="19.2" hidden="1" customHeight="1" x14ac:dyDescent="0.3">
      <c r="A4572" s="273"/>
      <c r="B4572" s="273">
        <v>45961</v>
      </c>
      <c r="C4572" s="274" t="s">
        <v>820</v>
      </c>
      <c r="D4572" s="275" t="s">
        <v>635</v>
      </c>
      <c r="E4572" s="275"/>
      <c r="F4572" s="275"/>
      <c r="G4572" s="421" t="str">
        <f t="shared" si="73"/>
        <v/>
      </c>
      <c r="H4572" s="276">
        <v>313</v>
      </c>
      <c r="I4572" s="275" t="s">
        <v>362</v>
      </c>
      <c r="J4572" s="210" t="s">
        <v>1694</v>
      </c>
    </row>
    <row r="4573" spans="1:10" ht="19.2" hidden="1" customHeight="1" x14ac:dyDescent="0.3">
      <c r="A4573" s="273">
        <v>45876</v>
      </c>
      <c r="B4573" s="273"/>
      <c r="C4573" s="274" t="s">
        <v>821</v>
      </c>
      <c r="D4573" s="275" t="s">
        <v>1275</v>
      </c>
      <c r="E4573" s="275"/>
      <c r="F4573" s="275"/>
      <c r="G4573" s="421" t="str">
        <f t="shared" si="73"/>
        <v/>
      </c>
      <c r="H4573" s="276">
        <v>20</v>
      </c>
      <c r="I4573" s="275" t="s">
        <v>822</v>
      </c>
      <c r="J4573" s="210" t="s">
        <v>1694</v>
      </c>
    </row>
    <row r="4574" spans="1:10" ht="19.2" hidden="1" customHeight="1" x14ac:dyDescent="0.3">
      <c r="A4574" s="273">
        <v>45845</v>
      </c>
      <c r="B4574" s="273"/>
      <c r="C4574" s="274" t="s">
        <v>823</v>
      </c>
      <c r="D4574" s="275" t="s">
        <v>118</v>
      </c>
      <c r="E4574" s="275"/>
      <c r="F4574" s="275"/>
      <c r="G4574" s="421" t="str">
        <f t="shared" si="73"/>
        <v/>
      </c>
      <c r="H4574" s="276">
        <v>48</v>
      </c>
      <c r="I4574" s="275" t="s">
        <v>110</v>
      </c>
      <c r="J4574" s="210" t="s">
        <v>1694</v>
      </c>
    </row>
    <row r="4575" spans="1:10" ht="19.2" hidden="1" customHeight="1" x14ac:dyDescent="0.3">
      <c r="A4575" s="273">
        <v>45360</v>
      </c>
      <c r="B4575" s="273"/>
      <c r="C4575" s="274" t="s">
        <v>824</v>
      </c>
      <c r="D4575" s="275" t="s">
        <v>187</v>
      </c>
      <c r="E4575" s="275" t="s">
        <v>1489</v>
      </c>
      <c r="F4575" s="275"/>
      <c r="G4575" s="421" t="str">
        <f t="shared" si="73"/>
        <v/>
      </c>
      <c r="H4575" s="276">
        <v>372.46</v>
      </c>
      <c r="I4575" s="275" t="s">
        <v>826</v>
      </c>
      <c r="J4575" s="210" t="s">
        <v>1694</v>
      </c>
    </row>
    <row r="4576" spans="1:10" ht="19.2" hidden="1" customHeight="1" x14ac:dyDescent="0.3">
      <c r="A4576" s="273">
        <v>46049</v>
      </c>
      <c r="B4576" s="273">
        <v>46386</v>
      </c>
      <c r="C4576" s="274" t="s">
        <v>827</v>
      </c>
      <c r="D4576" s="275" t="s">
        <v>1275</v>
      </c>
      <c r="E4576" s="275"/>
      <c r="F4576" s="275"/>
      <c r="G4576" s="421" t="str">
        <f t="shared" si="73"/>
        <v/>
      </c>
      <c r="H4576" s="276">
        <v>24</v>
      </c>
      <c r="I4576" s="275" t="s">
        <v>202</v>
      </c>
      <c r="J4576" s="210" t="s">
        <v>1694</v>
      </c>
    </row>
    <row r="4577" spans="1:10" ht="19.2" hidden="1" customHeight="1" x14ac:dyDescent="0.3">
      <c r="A4577" s="273">
        <v>45495</v>
      </c>
      <c r="B4577" s="273"/>
      <c r="C4577" s="274" t="s">
        <v>829</v>
      </c>
      <c r="D4577" s="275" t="s">
        <v>118</v>
      </c>
      <c r="E4577" s="275"/>
      <c r="F4577" s="275"/>
      <c r="G4577" s="421" t="str">
        <f t="shared" si="73"/>
        <v/>
      </c>
      <c r="H4577" s="276">
        <v>48</v>
      </c>
      <c r="I4577" s="275" t="s">
        <v>830</v>
      </c>
      <c r="J4577" s="210" t="s">
        <v>1694</v>
      </c>
    </row>
    <row r="4578" spans="1:10" ht="19.2" hidden="1" customHeight="1" x14ac:dyDescent="0.3">
      <c r="A4578" s="273">
        <v>45604</v>
      </c>
      <c r="B4578" s="273">
        <v>46020</v>
      </c>
      <c r="C4578" s="274" t="s">
        <v>833</v>
      </c>
      <c r="D4578" s="275" t="s">
        <v>185</v>
      </c>
      <c r="E4578" s="275"/>
      <c r="F4578" s="275"/>
      <c r="G4578" s="421" t="str">
        <f t="shared" si="73"/>
        <v/>
      </c>
      <c r="H4578" s="276">
        <v>160</v>
      </c>
      <c r="I4578" s="275" t="s">
        <v>834</v>
      </c>
      <c r="J4578" s="210" t="s">
        <v>1694</v>
      </c>
    </row>
    <row r="4579" spans="1:10" ht="19.2" hidden="1" customHeight="1" x14ac:dyDescent="0.3">
      <c r="A4579" s="273">
        <v>45797</v>
      </c>
      <c r="B4579" s="273"/>
      <c r="C4579" s="274" t="s">
        <v>833</v>
      </c>
      <c r="D4579" s="275" t="s">
        <v>185</v>
      </c>
      <c r="E4579" s="275"/>
      <c r="F4579" s="275"/>
      <c r="G4579" s="421" t="str">
        <f t="shared" si="73"/>
        <v/>
      </c>
      <c r="H4579" s="276">
        <v>150</v>
      </c>
      <c r="I4579" s="275" t="s">
        <v>835</v>
      </c>
      <c r="J4579" s="210" t="s">
        <v>1694</v>
      </c>
    </row>
    <row r="4580" spans="1:10" ht="19.2" hidden="1" customHeight="1" x14ac:dyDescent="0.3">
      <c r="A4580" s="273">
        <v>45790</v>
      </c>
      <c r="B4580" s="273"/>
      <c r="C4580" s="274" t="s">
        <v>836</v>
      </c>
      <c r="D4580" s="275" t="s">
        <v>118</v>
      </c>
      <c r="E4580" s="275"/>
      <c r="F4580" s="275"/>
      <c r="G4580" s="421" t="str">
        <f t="shared" si="73"/>
        <v/>
      </c>
      <c r="H4580" s="276">
        <v>48</v>
      </c>
      <c r="I4580" s="275" t="s">
        <v>837</v>
      </c>
      <c r="J4580" s="210" t="s">
        <v>1694</v>
      </c>
    </row>
    <row r="4581" spans="1:10" ht="19.2" hidden="1" customHeight="1" x14ac:dyDescent="0.3">
      <c r="A4581" s="273">
        <v>45790</v>
      </c>
      <c r="B4581" s="273"/>
      <c r="C4581" s="274" t="s">
        <v>836</v>
      </c>
      <c r="D4581" s="275" t="s">
        <v>118</v>
      </c>
      <c r="E4581" s="275"/>
      <c r="F4581" s="275"/>
      <c r="G4581" s="421" t="str">
        <f t="shared" si="73"/>
        <v/>
      </c>
      <c r="H4581" s="276">
        <v>48</v>
      </c>
      <c r="I4581" s="275" t="s">
        <v>96</v>
      </c>
      <c r="J4581" s="210" t="s">
        <v>1694</v>
      </c>
    </row>
    <row r="4582" spans="1:10" ht="19.2" hidden="1" customHeight="1" x14ac:dyDescent="0.3">
      <c r="A4582" s="273">
        <v>46027</v>
      </c>
      <c r="B4582" s="273">
        <v>46386</v>
      </c>
      <c r="C4582" s="274" t="s">
        <v>839</v>
      </c>
      <c r="D4582" s="275" t="s">
        <v>145</v>
      </c>
      <c r="E4582" s="275"/>
      <c r="F4582" s="275"/>
      <c r="G4582" s="421" t="str">
        <f t="shared" si="73"/>
        <v/>
      </c>
      <c r="H4582" s="276">
        <v>86</v>
      </c>
      <c r="I4582" s="275" t="s">
        <v>840</v>
      </c>
      <c r="J4582" s="210" t="s">
        <v>1694</v>
      </c>
    </row>
    <row r="4583" spans="1:10" ht="19.2" hidden="1" customHeight="1" x14ac:dyDescent="0.3">
      <c r="A4583" s="273">
        <v>43773</v>
      </c>
      <c r="B4583" s="273">
        <v>45961</v>
      </c>
      <c r="C4583" s="274" t="s">
        <v>841</v>
      </c>
      <c r="D4583" s="275" t="s">
        <v>145</v>
      </c>
      <c r="E4583" s="275" t="s">
        <v>1495</v>
      </c>
      <c r="F4583" s="275"/>
      <c r="G4583" s="421" t="str">
        <f t="shared" si="73"/>
        <v/>
      </c>
      <c r="H4583" s="276">
        <v>214</v>
      </c>
      <c r="I4583" s="275" t="s">
        <v>151</v>
      </c>
      <c r="J4583" s="210" t="s">
        <v>1694</v>
      </c>
    </row>
    <row r="4584" spans="1:10" ht="19.2" hidden="1" customHeight="1" x14ac:dyDescent="0.3">
      <c r="A4584" s="273">
        <v>44721</v>
      </c>
      <c r="B4584" s="273">
        <v>45961</v>
      </c>
      <c r="C4584" s="274" t="s">
        <v>843</v>
      </c>
      <c r="D4584" s="275" t="s">
        <v>118</v>
      </c>
      <c r="E4584" s="275"/>
      <c r="F4584" s="275"/>
      <c r="G4584" s="421" t="str">
        <f t="shared" si="73"/>
        <v/>
      </c>
      <c r="H4584" s="276">
        <v>52</v>
      </c>
      <c r="I4584" s="275" t="s">
        <v>96</v>
      </c>
      <c r="J4584" s="210" t="s">
        <v>1694</v>
      </c>
    </row>
    <row r="4585" spans="1:10" ht="19.2" hidden="1" customHeight="1" x14ac:dyDescent="0.3">
      <c r="A4585" s="273">
        <v>45987</v>
      </c>
      <c r="B4585" s="273">
        <v>46326</v>
      </c>
      <c r="C4585" s="274" t="s">
        <v>845</v>
      </c>
      <c r="D4585" s="275" t="s">
        <v>118</v>
      </c>
      <c r="E4585" s="275"/>
      <c r="F4585" s="275"/>
      <c r="G4585" s="421" t="str">
        <f t="shared" si="73"/>
        <v/>
      </c>
      <c r="H4585" s="276">
        <v>52</v>
      </c>
      <c r="I4585" s="275" t="s">
        <v>846</v>
      </c>
      <c r="J4585" s="210" t="s">
        <v>1694</v>
      </c>
    </row>
    <row r="4586" spans="1:10" ht="19.2" hidden="1" customHeight="1" x14ac:dyDescent="0.3">
      <c r="A4586" s="273">
        <v>46027</v>
      </c>
      <c r="B4586" s="273">
        <v>46386</v>
      </c>
      <c r="C4586" s="274" t="s">
        <v>847</v>
      </c>
      <c r="D4586" s="275" t="s">
        <v>118</v>
      </c>
      <c r="E4586" s="275"/>
      <c r="F4586" s="275"/>
      <c r="G4586" s="421" t="str">
        <f t="shared" si="73"/>
        <v/>
      </c>
      <c r="H4586" s="276">
        <v>52</v>
      </c>
      <c r="I4586" s="275" t="s">
        <v>848</v>
      </c>
      <c r="J4586" s="210" t="s">
        <v>1694</v>
      </c>
    </row>
    <row r="4587" spans="1:10" ht="19.2" hidden="1" customHeight="1" x14ac:dyDescent="0.3">
      <c r="A4587" s="273">
        <v>45988</v>
      </c>
      <c r="B4587" s="273">
        <v>46325</v>
      </c>
      <c r="C4587" s="274" t="s">
        <v>849</v>
      </c>
      <c r="D4587" s="275" t="s">
        <v>1275</v>
      </c>
      <c r="E4587" s="275"/>
      <c r="F4587" s="275"/>
      <c r="G4587" s="421" t="str">
        <f t="shared" si="73"/>
        <v/>
      </c>
      <c r="H4587" s="276">
        <v>24</v>
      </c>
      <c r="I4587" s="275" t="s">
        <v>851</v>
      </c>
      <c r="J4587" s="210" t="s">
        <v>1694</v>
      </c>
    </row>
    <row r="4588" spans="1:10" ht="19.2" hidden="1" customHeight="1" x14ac:dyDescent="0.3">
      <c r="A4588" s="273">
        <v>45989</v>
      </c>
      <c r="B4588" s="273">
        <v>46326</v>
      </c>
      <c r="C4588" s="274" t="s">
        <v>852</v>
      </c>
      <c r="D4588" s="275" t="s">
        <v>1275</v>
      </c>
      <c r="E4588" s="275"/>
      <c r="F4588" s="275"/>
      <c r="G4588" s="421" t="str">
        <f t="shared" si="73"/>
        <v/>
      </c>
      <c r="H4588" s="276">
        <v>24</v>
      </c>
      <c r="I4588" s="275" t="s">
        <v>202</v>
      </c>
      <c r="J4588" s="210" t="s">
        <v>1694</v>
      </c>
    </row>
    <row r="4589" spans="1:10" ht="19.2" hidden="1" customHeight="1" x14ac:dyDescent="0.3">
      <c r="A4589" s="273">
        <v>45896</v>
      </c>
      <c r="B4589" s="273"/>
      <c r="C4589" s="274" t="s">
        <v>853</v>
      </c>
      <c r="D4589" s="275" t="s">
        <v>145</v>
      </c>
      <c r="E4589" s="275"/>
      <c r="F4589" s="275"/>
      <c r="G4589" s="421" t="str">
        <f t="shared" si="73"/>
        <v/>
      </c>
      <c r="H4589" s="276">
        <v>79</v>
      </c>
      <c r="I4589" s="275" t="s">
        <v>600</v>
      </c>
      <c r="J4589" s="210" t="s">
        <v>1694</v>
      </c>
    </row>
    <row r="4590" spans="1:10" ht="19.2" hidden="1" customHeight="1" x14ac:dyDescent="0.3">
      <c r="A4590" s="273">
        <v>46035</v>
      </c>
      <c r="B4590" s="273">
        <v>46386</v>
      </c>
      <c r="C4590" s="274" t="s">
        <v>856</v>
      </c>
      <c r="D4590" s="275" t="s">
        <v>118</v>
      </c>
      <c r="E4590" s="275"/>
      <c r="F4590" s="275"/>
      <c r="G4590" s="421" t="str">
        <f t="shared" si="73"/>
        <v/>
      </c>
      <c r="H4590" s="276">
        <v>52</v>
      </c>
      <c r="I4590" s="275" t="s">
        <v>857</v>
      </c>
      <c r="J4590" s="210" t="s">
        <v>1694</v>
      </c>
    </row>
    <row r="4591" spans="1:10" ht="19.2" hidden="1" customHeight="1" x14ac:dyDescent="0.3">
      <c r="A4591" s="273">
        <v>45796</v>
      </c>
      <c r="B4591" s="273"/>
      <c r="C4591" s="274" t="s">
        <v>854</v>
      </c>
      <c r="D4591" s="275" t="s">
        <v>118</v>
      </c>
      <c r="E4591" s="275"/>
      <c r="F4591" s="275"/>
      <c r="G4591" s="421" t="str">
        <f t="shared" si="73"/>
        <v/>
      </c>
      <c r="H4591" s="276">
        <v>48</v>
      </c>
      <c r="I4591" s="275" t="s">
        <v>855</v>
      </c>
      <c r="J4591" s="210" t="s">
        <v>1694</v>
      </c>
    </row>
    <row r="4592" spans="1:10" ht="19.2" hidden="1" customHeight="1" x14ac:dyDescent="0.3">
      <c r="A4592" s="273">
        <v>44793</v>
      </c>
      <c r="B4592" s="273">
        <v>45961</v>
      </c>
      <c r="C4592" s="274" t="s">
        <v>859</v>
      </c>
      <c r="D4592" s="275" t="s">
        <v>118</v>
      </c>
      <c r="E4592" s="275"/>
      <c r="F4592" s="275"/>
      <c r="G4592" s="421" t="str">
        <f t="shared" si="73"/>
        <v/>
      </c>
      <c r="H4592" s="276">
        <v>52</v>
      </c>
      <c r="I4592" s="275" t="s">
        <v>860</v>
      </c>
      <c r="J4592" s="210" t="s">
        <v>1694</v>
      </c>
    </row>
    <row r="4593" spans="1:10" ht="19.2" hidden="1" customHeight="1" x14ac:dyDescent="0.3">
      <c r="A4593" s="273">
        <v>45075</v>
      </c>
      <c r="B4593" s="273">
        <v>45961</v>
      </c>
      <c r="C4593" s="274" t="s">
        <v>861</v>
      </c>
      <c r="D4593" s="275" t="s">
        <v>118</v>
      </c>
      <c r="E4593" s="275"/>
      <c r="F4593" s="275"/>
      <c r="G4593" s="421" t="str">
        <f t="shared" si="73"/>
        <v/>
      </c>
      <c r="H4593" s="276">
        <v>52</v>
      </c>
      <c r="I4593" s="275" t="s">
        <v>862</v>
      </c>
      <c r="J4593" s="210" t="s">
        <v>1694</v>
      </c>
    </row>
    <row r="4594" spans="1:10" ht="19.2" hidden="1" customHeight="1" x14ac:dyDescent="0.3">
      <c r="A4594" s="273">
        <v>45726</v>
      </c>
      <c r="B4594" s="273">
        <v>46109</v>
      </c>
      <c r="C4594" s="274" t="s">
        <v>865</v>
      </c>
      <c r="D4594" s="275" t="s">
        <v>1275</v>
      </c>
      <c r="E4594" s="275"/>
      <c r="F4594" s="275"/>
      <c r="G4594" s="421" t="str">
        <f t="shared" si="73"/>
        <v/>
      </c>
      <c r="H4594" s="276">
        <v>24</v>
      </c>
      <c r="I4594" s="275" t="s">
        <v>866</v>
      </c>
      <c r="J4594" s="210" t="s">
        <v>1694</v>
      </c>
    </row>
    <row r="4595" spans="1:10" ht="19.2" hidden="1" customHeight="1" x14ac:dyDescent="0.3">
      <c r="A4595" s="273">
        <v>44949</v>
      </c>
      <c r="B4595" s="273">
        <v>45961</v>
      </c>
      <c r="C4595" s="274" t="s">
        <v>870</v>
      </c>
      <c r="D4595" s="275" t="s">
        <v>1275</v>
      </c>
      <c r="E4595" s="275"/>
      <c r="F4595" s="275"/>
      <c r="G4595" s="421" t="str">
        <f t="shared" si="73"/>
        <v/>
      </c>
      <c r="H4595" s="276">
        <v>24</v>
      </c>
      <c r="I4595" s="275" t="s">
        <v>871</v>
      </c>
      <c r="J4595" s="210" t="s">
        <v>1694</v>
      </c>
    </row>
    <row r="4596" spans="1:10" ht="19.2" hidden="1" customHeight="1" x14ac:dyDescent="0.3">
      <c r="A4596" s="273">
        <v>45793</v>
      </c>
      <c r="B4596" s="273"/>
      <c r="C4596" s="274" t="s">
        <v>872</v>
      </c>
      <c r="D4596" s="275" t="s">
        <v>1275</v>
      </c>
      <c r="E4596" s="275"/>
      <c r="F4596" s="275"/>
      <c r="G4596" s="421" t="str">
        <f t="shared" si="73"/>
        <v/>
      </c>
      <c r="H4596" s="276">
        <v>20</v>
      </c>
      <c r="I4596" s="275" t="s">
        <v>873</v>
      </c>
      <c r="J4596" s="210" t="s">
        <v>1694</v>
      </c>
    </row>
    <row r="4597" spans="1:10" ht="19.2" hidden="1" customHeight="1" x14ac:dyDescent="0.3">
      <c r="A4597" s="273">
        <v>46136</v>
      </c>
      <c r="B4597" s="273">
        <v>46476</v>
      </c>
      <c r="C4597" s="274" t="s">
        <v>1648</v>
      </c>
      <c r="D4597" s="275" t="s">
        <v>118</v>
      </c>
      <c r="E4597" s="275"/>
      <c r="F4597" s="275"/>
      <c r="G4597" s="421" t="str">
        <f t="shared" si="73"/>
        <v/>
      </c>
      <c r="H4597" s="276">
        <v>52</v>
      </c>
      <c r="I4597" s="275" t="s">
        <v>1649</v>
      </c>
      <c r="J4597" s="210" t="s">
        <v>1694</v>
      </c>
    </row>
    <row r="4598" spans="1:10" ht="19.2" hidden="1" customHeight="1" x14ac:dyDescent="0.3">
      <c r="A4598" s="273">
        <v>44831</v>
      </c>
      <c r="B4598" s="273">
        <v>45961</v>
      </c>
      <c r="C4598" s="274" t="s">
        <v>874</v>
      </c>
      <c r="D4598" s="275" t="s">
        <v>145</v>
      </c>
      <c r="E4598" s="275" t="s">
        <v>1651</v>
      </c>
      <c r="F4598" s="275"/>
      <c r="G4598" s="421" t="str">
        <f t="shared" si="73"/>
        <v/>
      </c>
      <c r="H4598" s="276">
        <v>540.79999999999995</v>
      </c>
      <c r="I4598" s="275" t="s">
        <v>876</v>
      </c>
      <c r="J4598" s="210" t="s">
        <v>1694</v>
      </c>
    </row>
    <row r="4599" spans="1:10" ht="19.2" hidden="1" customHeight="1" x14ac:dyDescent="0.3">
      <c r="A4599" s="273">
        <v>46035</v>
      </c>
      <c r="B4599" s="273">
        <v>46386</v>
      </c>
      <c r="C4599" s="274" t="s">
        <v>874</v>
      </c>
      <c r="D4599" s="275" t="s">
        <v>145</v>
      </c>
      <c r="E4599" s="275"/>
      <c r="F4599" s="275"/>
      <c r="G4599" s="421" t="str">
        <f t="shared" si="73"/>
        <v/>
      </c>
      <c r="H4599" s="276">
        <v>86</v>
      </c>
      <c r="I4599" s="275" t="s">
        <v>150</v>
      </c>
      <c r="J4599" s="210" t="s">
        <v>1694</v>
      </c>
    </row>
    <row r="4600" spans="1:10" ht="19.2" hidden="1" customHeight="1" x14ac:dyDescent="0.3">
      <c r="A4600" s="273">
        <v>46035</v>
      </c>
      <c r="B4600" s="273">
        <v>46386</v>
      </c>
      <c r="C4600" s="274" t="s">
        <v>874</v>
      </c>
      <c r="D4600" s="275" t="s">
        <v>187</v>
      </c>
      <c r="E4600" s="275"/>
      <c r="F4600" s="275"/>
      <c r="G4600" s="421" t="str">
        <f t="shared" si="73"/>
        <v/>
      </c>
      <c r="H4600" s="276">
        <v>230</v>
      </c>
      <c r="I4600" s="275" t="s">
        <v>150</v>
      </c>
      <c r="J4600" s="210" t="s">
        <v>1694</v>
      </c>
    </row>
    <row r="4601" spans="1:10" ht="19.2" hidden="1" customHeight="1" x14ac:dyDescent="0.3">
      <c r="A4601" s="273">
        <v>45691</v>
      </c>
      <c r="B4601" s="273" t="s">
        <v>1568</v>
      </c>
      <c r="C4601" s="274" t="s">
        <v>874</v>
      </c>
      <c r="D4601" s="275" t="s">
        <v>1275</v>
      </c>
      <c r="E4601" s="275"/>
      <c r="F4601" s="275"/>
      <c r="G4601" s="421" t="str">
        <f t="shared" si="73"/>
        <v/>
      </c>
      <c r="H4601" s="276">
        <v>24</v>
      </c>
      <c r="I4601" s="275" t="s">
        <v>877</v>
      </c>
      <c r="J4601" s="210" t="s">
        <v>1694</v>
      </c>
    </row>
    <row r="4602" spans="1:10" ht="19.2" hidden="1" customHeight="1" x14ac:dyDescent="0.3">
      <c r="A4602" s="273">
        <v>46116</v>
      </c>
      <c r="B4602" s="273">
        <v>46476</v>
      </c>
      <c r="C4602" s="274" t="s">
        <v>1652</v>
      </c>
      <c r="D4602" s="275" t="s">
        <v>118</v>
      </c>
      <c r="E4602" s="275"/>
      <c r="F4602" s="275"/>
      <c r="G4602" s="421" t="str">
        <f t="shared" si="73"/>
        <v/>
      </c>
      <c r="H4602" s="276">
        <v>52</v>
      </c>
      <c r="I4602" s="275" t="s">
        <v>1653</v>
      </c>
      <c r="J4602" s="210" t="s">
        <v>1694</v>
      </c>
    </row>
    <row r="4603" spans="1:10" ht="19.2" hidden="1" customHeight="1" x14ac:dyDescent="0.3">
      <c r="A4603" s="273">
        <v>46116</v>
      </c>
      <c r="B4603" s="273">
        <v>46476</v>
      </c>
      <c r="C4603" s="274" t="s">
        <v>1652</v>
      </c>
      <c r="D4603" s="275" t="s">
        <v>118</v>
      </c>
      <c r="E4603" s="275"/>
      <c r="F4603" s="275"/>
      <c r="G4603" s="421" t="str">
        <f t="shared" si="73"/>
        <v/>
      </c>
      <c r="H4603" s="276">
        <v>52</v>
      </c>
      <c r="I4603" s="275" t="s">
        <v>352</v>
      </c>
      <c r="J4603" s="210" t="s">
        <v>1694</v>
      </c>
    </row>
    <row r="4604" spans="1:10" ht="19.2" hidden="1" customHeight="1" x14ac:dyDescent="0.3">
      <c r="A4604" s="273">
        <v>45819</v>
      </c>
      <c r="B4604" s="273"/>
      <c r="C4604" s="274" t="s">
        <v>878</v>
      </c>
      <c r="D4604" s="275" t="s">
        <v>1275</v>
      </c>
      <c r="E4604" s="275"/>
      <c r="F4604" s="275"/>
      <c r="G4604" s="421" t="str">
        <f t="shared" si="73"/>
        <v/>
      </c>
      <c r="H4604" s="276">
        <v>20</v>
      </c>
      <c r="I4604" s="275" t="s">
        <v>202</v>
      </c>
      <c r="J4604" s="210" t="s">
        <v>1694</v>
      </c>
    </row>
    <row r="4605" spans="1:10" ht="19.2" hidden="1" customHeight="1" x14ac:dyDescent="0.3">
      <c r="A4605" s="273">
        <v>45996</v>
      </c>
      <c r="B4605" s="273">
        <v>46356</v>
      </c>
      <c r="C4605" s="274" t="s">
        <v>881</v>
      </c>
      <c r="D4605" s="275" t="s">
        <v>15</v>
      </c>
      <c r="E4605" s="275"/>
      <c r="F4605" s="275"/>
      <c r="G4605" s="421" t="str">
        <f t="shared" si="73"/>
        <v/>
      </c>
      <c r="H4605" s="276">
        <v>132</v>
      </c>
      <c r="I4605" s="275" t="s">
        <v>882</v>
      </c>
      <c r="J4605" s="210" t="s">
        <v>1694</v>
      </c>
    </row>
    <row r="4606" spans="1:10" ht="19.2" hidden="1" customHeight="1" x14ac:dyDescent="0.3">
      <c r="A4606" s="273">
        <v>45996</v>
      </c>
      <c r="B4606" s="273">
        <v>46356</v>
      </c>
      <c r="C4606" s="274" t="s">
        <v>881</v>
      </c>
      <c r="D4606" s="275" t="s">
        <v>118</v>
      </c>
      <c r="E4606" s="275"/>
      <c r="F4606" s="275"/>
      <c r="G4606" s="421" t="str">
        <f t="shared" si="73"/>
        <v/>
      </c>
      <c r="H4606" s="276">
        <v>52</v>
      </c>
      <c r="I4606" s="275" t="s">
        <v>882</v>
      </c>
      <c r="J4606" s="210" t="s">
        <v>1694</v>
      </c>
    </row>
    <row r="4607" spans="1:10" ht="19.2" hidden="1" customHeight="1" x14ac:dyDescent="0.3">
      <c r="A4607" s="273">
        <v>45327</v>
      </c>
      <c r="B4607" s="273"/>
      <c r="C4607" s="274" t="s">
        <v>883</v>
      </c>
      <c r="D4607" s="275" t="s">
        <v>1275</v>
      </c>
      <c r="E4607" s="275"/>
      <c r="F4607" s="275"/>
      <c r="G4607" s="421" t="str">
        <f t="shared" si="73"/>
        <v/>
      </c>
      <c r="H4607" s="276">
        <v>20</v>
      </c>
      <c r="I4607" s="275" t="s">
        <v>96</v>
      </c>
      <c r="J4607" s="210" t="s">
        <v>1694</v>
      </c>
    </row>
    <row r="4608" spans="1:10" ht="19.2" hidden="1" customHeight="1" x14ac:dyDescent="0.3">
      <c r="A4608" s="273">
        <v>45327</v>
      </c>
      <c r="B4608" s="273"/>
      <c r="C4608" s="274" t="s">
        <v>883</v>
      </c>
      <c r="D4608" s="275" t="s">
        <v>1275</v>
      </c>
      <c r="E4608" s="275"/>
      <c r="F4608" s="275"/>
      <c r="G4608" s="421" t="str">
        <f t="shared" si="73"/>
        <v/>
      </c>
      <c r="H4608" s="276">
        <v>20</v>
      </c>
      <c r="I4608" s="275" t="s">
        <v>884</v>
      </c>
      <c r="J4608" s="210" t="s">
        <v>1694</v>
      </c>
    </row>
    <row r="4609" spans="1:10" ht="19.2" hidden="1" customHeight="1" x14ac:dyDescent="0.3">
      <c r="A4609" s="273">
        <v>45412</v>
      </c>
      <c r="B4609" s="273"/>
      <c r="C4609" s="274" t="s">
        <v>885</v>
      </c>
      <c r="D4609" s="275" t="s">
        <v>1275</v>
      </c>
      <c r="E4609" s="275"/>
      <c r="F4609" s="275"/>
      <c r="G4609" s="421" t="str">
        <f t="shared" si="73"/>
        <v/>
      </c>
      <c r="H4609" s="276">
        <v>20</v>
      </c>
      <c r="I4609" s="275" t="s">
        <v>886</v>
      </c>
      <c r="J4609" s="210" t="s">
        <v>1694</v>
      </c>
    </row>
    <row r="4610" spans="1:10" ht="19.2" hidden="1" customHeight="1" x14ac:dyDescent="0.3">
      <c r="A4610" s="273">
        <v>45432</v>
      </c>
      <c r="B4610" s="273"/>
      <c r="C4610" s="274" t="s">
        <v>885</v>
      </c>
      <c r="D4610" s="275" t="s">
        <v>1275</v>
      </c>
      <c r="E4610" s="275"/>
      <c r="F4610" s="275"/>
      <c r="G4610" s="421" t="str">
        <f t="shared" si="73"/>
        <v/>
      </c>
      <c r="H4610" s="276">
        <v>20</v>
      </c>
      <c r="I4610" s="275" t="s">
        <v>447</v>
      </c>
      <c r="J4610" s="210" t="s">
        <v>1694</v>
      </c>
    </row>
    <row r="4611" spans="1:10" ht="19.2" hidden="1" customHeight="1" x14ac:dyDescent="0.3">
      <c r="A4611" s="273">
        <v>45432</v>
      </c>
      <c r="B4611" s="273"/>
      <c r="C4611" s="274" t="s">
        <v>885</v>
      </c>
      <c r="D4611" s="275" t="s">
        <v>1275</v>
      </c>
      <c r="E4611" s="275"/>
      <c r="F4611" s="275"/>
      <c r="G4611" s="421" t="str">
        <f t="shared" si="73"/>
        <v/>
      </c>
      <c r="H4611" s="276">
        <v>20</v>
      </c>
      <c r="I4611" s="275" t="s">
        <v>256</v>
      </c>
      <c r="J4611" s="210" t="s">
        <v>1694</v>
      </c>
    </row>
    <row r="4612" spans="1:10" ht="19.2" hidden="1" customHeight="1" x14ac:dyDescent="0.3">
      <c r="A4612" s="273"/>
      <c r="B4612" s="273">
        <v>45961</v>
      </c>
      <c r="C4612" s="274" t="s">
        <v>887</v>
      </c>
      <c r="D4612" s="275" t="s">
        <v>635</v>
      </c>
      <c r="E4612" s="275"/>
      <c r="F4612" s="275"/>
      <c r="G4612" s="421" t="str">
        <f t="shared" si="73"/>
        <v/>
      </c>
      <c r="H4612" s="276">
        <v>330</v>
      </c>
      <c r="I4612" s="275" t="s">
        <v>42</v>
      </c>
      <c r="J4612" s="210" t="s">
        <v>1694</v>
      </c>
    </row>
    <row r="4613" spans="1:10" ht="19.2" hidden="1" customHeight="1" x14ac:dyDescent="0.3">
      <c r="A4613" s="273">
        <v>45205</v>
      </c>
      <c r="B4613" s="273">
        <v>45961</v>
      </c>
      <c r="C4613" s="274" t="s">
        <v>889</v>
      </c>
      <c r="D4613" s="275" t="s">
        <v>118</v>
      </c>
      <c r="E4613" s="275"/>
      <c r="F4613" s="275"/>
      <c r="G4613" s="421" t="str">
        <f t="shared" si="73"/>
        <v/>
      </c>
      <c r="H4613" s="276">
        <v>52</v>
      </c>
      <c r="I4613" s="275" t="s">
        <v>433</v>
      </c>
      <c r="J4613" s="210" t="s">
        <v>1694</v>
      </c>
    </row>
    <row r="4614" spans="1:10" ht="19.2" hidden="1" customHeight="1" x14ac:dyDescent="0.3">
      <c r="A4614" s="273">
        <v>45761</v>
      </c>
      <c r="B4614" s="273"/>
      <c r="C4614" s="274" t="s">
        <v>891</v>
      </c>
      <c r="D4614" s="275" t="s">
        <v>118</v>
      </c>
      <c r="E4614" s="275"/>
      <c r="F4614" s="275"/>
      <c r="G4614" s="421" t="str">
        <f t="shared" si="73"/>
        <v/>
      </c>
      <c r="H4614" s="276">
        <v>48</v>
      </c>
      <c r="I4614" s="275" t="s">
        <v>892</v>
      </c>
      <c r="J4614" s="210" t="s">
        <v>1694</v>
      </c>
    </row>
    <row r="4615" spans="1:10" ht="19.2" hidden="1" customHeight="1" x14ac:dyDescent="0.3">
      <c r="A4615" s="273">
        <v>45761</v>
      </c>
      <c r="B4615" s="273"/>
      <c r="C4615" s="274" t="s">
        <v>891</v>
      </c>
      <c r="D4615" s="275" t="s">
        <v>1275</v>
      </c>
      <c r="E4615" s="275"/>
      <c r="F4615" s="275"/>
      <c r="G4615" s="421" t="str">
        <f t="shared" si="73"/>
        <v/>
      </c>
      <c r="H4615" s="276">
        <v>20</v>
      </c>
      <c r="I4615" s="275" t="s">
        <v>894</v>
      </c>
      <c r="J4615" s="210" t="s">
        <v>1694</v>
      </c>
    </row>
    <row r="4616" spans="1:10" ht="19.2" hidden="1" customHeight="1" x14ac:dyDescent="0.3">
      <c r="A4616" s="273">
        <v>45793</v>
      </c>
      <c r="B4616" s="273"/>
      <c r="C4616" s="274" t="s">
        <v>895</v>
      </c>
      <c r="D4616" s="275" t="s">
        <v>118</v>
      </c>
      <c r="E4616" s="275"/>
      <c r="F4616" s="275"/>
      <c r="G4616" s="421" t="str">
        <f t="shared" si="73"/>
        <v/>
      </c>
      <c r="H4616" s="276">
        <v>48</v>
      </c>
      <c r="I4616" s="275" t="s">
        <v>175</v>
      </c>
      <c r="J4616" s="210" t="s">
        <v>1694</v>
      </c>
    </row>
    <row r="4617" spans="1:10" ht="19.2" hidden="1" customHeight="1" x14ac:dyDescent="0.3">
      <c r="A4617" s="273">
        <v>45309</v>
      </c>
      <c r="B4617" s="273"/>
      <c r="C4617" s="274" t="s">
        <v>897</v>
      </c>
      <c r="D4617" s="275" t="s">
        <v>1275</v>
      </c>
      <c r="E4617" s="275"/>
      <c r="F4617" s="275"/>
      <c r="G4617" s="421" t="str">
        <f t="shared" si="73"/>
        <v/>
      </c>
      <c r="H4617" s="276">
        <v>20</v>
      </c>
      <c r="I4617" s="275" t="s">
        <v>898</v>
      </c>
      <c r="J4617" s="210" t="s">
        <v>1694</v>
      </c>
    </row>
    <row r="4618" spans="1:10" ht="19.2" hidden="1" customHeight="1" x14ac:dyDescent="0.3">
      <c r="A4618" s="273">
        <v>45309</v>
      </c>
      <c r="B4618" s="273"/>
      <c r="C4618" s="274" t="s">
        <v>897</v>
      </c>
      <c r="D4618" s="275" t="s">
        <v>1275</v>
      </c>
      <c r="E4618" s="275"/>
      <c r="F4618" s="275"/>
      <c r="G4618" s="421" t="str">
        <f t="shared" si="73"/>
        <v/>
      </c>
      <c r="H4618" s="276">
        <v>20</v>
      </c>
      <c r="I4618" s="275" t="s">
        <v>96</v>
      </c>
      <c r="J4618" s="210" t="s">
        <v>1694</v>
      </c>
    </row>
    <row r="4619" spans="1:10" ht="19.2" hidden="1" customHeight="1" x14ac:dyDescent="0.3">
      <c r="A4619" s="273">
        <v>45309</v>
      </c>
      <c r="B4619" s="273"/>
      <c r="C4619" s="274" t="s">
        <v>897</v>
      </c>
      <c r="D4619" s="275" t="s">
        <v>1275</v>
      </c>
      <c r="E4619" s="275"/>
      <c r="F4619" s="275"/>
      <c r="G4619" s="421" t="str">
        <f t="shared" si="73"/>
        <v/>
      </c>
      <c r="H4619" s="276">
        <v>20</v>
      </c>
      <c r="I4619" s="275" t="s">
        <v>899</v>
      </c>
      <c r="J4619" s="210" t="s">
        <v>1694</v>
      </c>
    </row>
    <row r="4620" spans="1:10" ht="19.2" hidden="1" customHeight="1" x14ac:dyDescent="0.3">
      <c r="A4620" s="273">
        <v>45309</v>
      </c>
      <c r="B4620" s="273"/>
      <c r="C4620" s="274" t="s">
        <v>897</v>
      </c>
      <c r="D4620" s="275" t="s">
        <v>1275</v>
      </c>
      <c r="E4620" s="275"/>
      <c r="F4620" s="275"/>
      <c r="G4620" s="421" t="str">
        <f t="shared" si="73"/>
        <v/>
      </c>
      <c r="H4620" s="276">
        <v>20</v>
      </c>
      <c r="I4620" s="275" t="s">
        <v>900</v>
      </c>
      <c r="J4620" s="210" t="s">
        <v>1694</v>
      </c>
    </row>
    <row r="4621" spans="1:10" ht="19.2" hidden="1" customHeight="1" x14ac:dyDescent="0.3">
      <c r="A4621" s="273">
        <v>45309</v>
      </c>
      <c r="B4621" s="273"/>
      <c r="C4621" s="274" t="s">
        <v>897</v>
      </c>
      <c r="D4621" s="275" t="s">
        <v>1275</v>
      </c>
      <c r="E4621" s="275"/>
      <c r="F4621" s="275"/>
      <c r="G4621" s="421" t="str">
        <f t="shared" si="73"/>
        <v/>
      </c>
      <c r="H4621" s="276">
        <v>20</v>
      </c>
      <c r="I4621" s="275" t="s">
        <v>333</v>
      </c>
      <c r="J4621" s="210" t="s">
        <v>1694</v>
      </c>
    </row>
    <row r="4622" spans="1:10" ht="19.2" hidden="1" customHeight="1" x14ac:dyDescent="0.3">
      <c r="A4622" s="273">
        <v>45309</v>
      </c>
      <c r="B4622" s="273"/>
      <c r="C4622" s="274" t="s">
        <v>897</v>
      </c>
      <c r="D4622" s="275" t="s">
        <v>1275</v>
      </c>
      <c r="E4622" s="275"/>
      <c r="F4622" s="275"/>
      <c r="G4622" s="421" t="str">
        <f t="shared" si="73"/>
        <v/>
      </c>
      <c r="H4622" s="276">
        <v>20</v>
      </c>
      <c r="I4622" s="275" t="s">
        <v>10</v>
      </c>
      <c r="J4622" s="210" t="s">
        <v>1694</v>
      </c>
    </row>
    <row r="4623" spans="1:10" ht="19.2" hidden="1" customHeight="1" x14ac:dyDescent="0.3">
      <c r="A4623" s="273">
        <v>45309</v>
      </c>
      <c r="B4623" s="273"/>
      <c r="C4623" s="274" t="s">
        <v>897</v>
      </c>
      <c r="D4623" s="275" t="s">
        <v>1275</v>
      </c>
      <c r="E4623" s="275"/>
      <c r="F4623" s="275"/>
      <c r="G4623" s="421" t="str">
        <f t="shared" si="73"/>
        <v/>
      </c>
      <c r="H4623" s="276">
        <v>20</v>
      </c>
      <c r="I4623" s="275" t="s">
        <v>901</v>
      </c>
      <c r="J4623" s="210" t="s">
        <v>1694</v>
      </c>
    </row>
    <row r="4624" spans="1:10" ht="19.2" hidden="1" customHeight="1" x14ac:dyDescent="0.3">
      <c r="A4624" s="273">
        <v>45901</v>
      </c>
      <c r="B4624" s="273"/>
      <c r="C4624" s="274" t="s">
        <v>897</v>
      </c>
      <c r="D4624" s="275" t="s">
        <v>1275</v>
      </c>
      <c r="E4624" s="275"/>
      <c r="F4624" s="275"/>
      <c r="G4624" s="421" t="str">
        <f t="shared" si="73"/>
        <v/>
      </c>
      <c r="H4624" s="276">
        <v>20</v>
      </c>
      <c r="I4624" s="275" t="s">
        <v>903</v>
      </c>
      <c r="J4624" s="210" t="s">
        <v>1694</v>
      </c>
    </row>
    <row r="4625" spans="1:10" ht="19.2" hidden="1" customHeight="1" x14ac:dyDescent="0.3">
      <c r="A4625" s="273">
        <v>44861</v>
      </c>
      <c r="B4625" s="273">
        <v>45961</v>
      </c>
      <c r="C4625" s="274" t="s">
        <v>904</v>
      </c>
      <c r="D4625" s="275" t="s">
        <v>118</v>
      </c>
      <c r="E4625" s="275"/>
      <c r="F4625" s="275"/>
      <c r="G4625" s="421" t="str">
        <f t="shared" si="73"/>
        <v/>
      </c>
      <c r="H4625" s="276">
        <v>52</v>
      </c>
      <c r="I4625" s="275" t="s">
        <v>138</v>
      </c>
      <c r="J4625" s="210" t="s">
        <v>1694</v>
      </c>
    </row>
    <row r="4626" spans="1:10" ht="19.2" hidden="1" customHeight="1" x14ac:dyDescent="0.3">
      <c r="A4626" s="273">
        <v>45962</v>
      </c>
      <c r="B4626" s="273"/>
      <c r="C4626" s="274" t="s">
        <v>905</v>
      </c>
      <c r="D4626" s="275" t="s">
        <v>118</v>
      </c>
      <c r="E4626" s="275"/>
      <c r="F4626" s="275"/>
      <c r="G4626" s="421" t="str">
        <f t="shared" si="73"/>
        <v/>
      </c>
      <c r="H4626" s="276">
        <v>52</v>
      </c>
      <c r="I4626" s="275" t="s">
        <v>906</v>
      </c>
      <c r="J4626" s="210" t="s">
        <v>1694</v>
      </c>
    </row>
    <row r="4627" spans="1:10" ht="19.2" hidden="1" customHeight="1" x14ac:dyDescent="0.3">
      <c r="A4627" s="273">
        <v>45695</v>
      </c>
      <c r="B4627" s="273">
        <v>46081</v>
      </c>
      <c r="C4627" s="274" t="s">
        <v>910</v>
      </c>
      <c r="D4627" s="275" t="s">
        <v>118</v>
      </c>
      <c r="E4627" s="275"/>
      <c r="F4627" s="275"/>
      <c r="G4627" s="421" t="str">
        <f t="shared" si="73"/>
        <v/>
      </c>
      <c r="H4627" s="276">
        <v>52</v>
      </c>
      <c r="I4627" s="275" t="s">
        <v>154</v>
      </c>
      <c r="J4627" s="210" t="s">
        <v>1694</v>
      </c>
    </row>
    <row r="4628" spans="1:10" ht="19.2" hidden="1" customHeight="1" x14ac:dyDescent="0.3">
      <c r="A4628" s="273">
        <v>45840</v>
      </c>
      <c r="B4628" s="273"/>
      <c r="C4628" s="274" t="s">
        <v>910</v>
      </c>
      <c r="D4628" s="275" t="s">
        <v>118</v>
      </c>
      <c r="E4628" s="275"/>
      <c r="F4628" s="275"/>
      <c r="G4628" s="421" t="str">
        <f t="shared" si="73"/>
        <v/>
      </c>
      <c r="H4628" s="276">
        <v>52</v>
      </c>
      <c r="I4628" s="275" t="s">
        <v>150</v>
      </c>
      <c r="J4628" s="210" t="s">
        <v>1694</v>
      </c>
    </row>
    <row r="4629" spans="1:10" ht="19.2" hidden="1" customHeight="1" x14ac:dyDescent="0.3">
      <c r="A4629" s="273">
        <v>45652</v>
      </c>
      <c r="B4629" s="273">
        <v>46020</v>
      </c>
      <c r="C4629" s="274" t="s">
        <v>911</v>
      </c>
      <c r="D4629" s="275" t="s">
        <v>1275</v>
      </c>
      <c r="E4629" s="275"/>
      <c r="F4629" s="275"/>
      <c r="G4629" s="421" t="str">
        <f t="shared" ref="G4629:G4692" si="74">IF(F4629="","",F4629*25)</f>
        <v/>
      </c>
      <c r="H4629" s="276">
        <v>24</v>
      </c>
      <c r="I4629" s="275" t="s">
        <v>912</v>
      </c>
      <c r="J4629" s="210" t="s">
        <v>1694</v>
      </c>
    </row>
    <row r="4630" spans="1:10" ht="19.2" hidden="1" customHeight="1" x14ac:dyDescent="0.3">
      <c r="A4630" s="273">
        <v>45776</v>
      </c>
      <c r="B4630" s="273"/>
      <c r="C4630" s="274" t="s">
        <v>913</v>
      </c>
      <c r="D4630" s="275" t="s">
        <v>1275</v>
      </c>
      <c r="E4630" s="275"/>
      <c r="F4630" s="275"/>
      <c r="G4630" s="421" t="str">
        <f t="shared" si="74"/>
        <v/>
      </c>
      <c r="H4630" s="276">
        <v>20</v>
      </c>
      <c r="I4630" s="275" t="s">
        <v>580</v>
      </c>
      <c r="J4630" s="210" t="s">
        <v>1694</v>
      </c>
    </row>
    <row r="4631" spans="1:10" ht="19.2" hidden="1" customHeight="1" x14ac:dyDescent="0.3">
      <c r="A4631" s="273">
        <v>45776</v>
      </c>
      <c r="B4631" s="273"/>
      <c r="C4631" s="274" t="s">
        <v>913</v>
      </c>
      <c r="D4631" s="275" t="s">
        <v>1275</v>
      </c>
      <c r="E4631" s="275"/>
      <c r="F4631" s="275"/>
      <c r="G4631" s="421" t="str">
        <f t="shared" si="74"/>
        <v/>
      </c>
      <c r="H4631" s="276">
        <v>20</v>
      </c>
      <c r="I4631" s="275" t="s">
        <v>914</v>
      </c>
      <c r="J4631" s="210" t="s">
        <v>1694</v>
      </c>
    </row>
    <row r="4632" spans="1:10" ht="19.2" hidden="1" customHeight="1" x14ac:dyDescent="0.3">
      <c r="A4632" s="273">
        <v>45996</v>
      </c>
      <c r="B4632" s="273">
        <v>46356</v>
      </c>
      <c r="C4632" s="274" t="s">
        <v>915</v>
      </c>
      <c r="D4632" s="275" t="s">
        <v>118</v>
      </c>
      <c r="E4632" s="275"/>
      <c r="F4632" s="275"/>
      <c r="G4632" s="421" t="str">
        <f t="shared" si="74"/>
        <v/>
      </c>
      <c r="H4632" s="276">
        <v>52</v>
      </c>
      <c r="I4632" s="275" t="s">
        <v>916</v>
      </c>
      <c r="J4632" s="210" t="s">
        <v>1694</v>
      </c>
    </row>
    <row r="4633" spans="1:10" ht="19.2" hidden="1" customHeight="1" x14ac:dyDescent="0.3">
      <c r="A4633" s="273">
        <v>45546</v>
      </c>
      <c r="B4633" s="273">
        <v>45961</v>
      </c>
      <c r="C4633" s="274" t="s">
        <v>917</v>
      </c>
      <c r="D4633" s="275" t="s">
        <v>1275</v>
      </c>
      <c r="E4633" s="275"/>
      <c r="F4633" s="275"/>
      <c r="G4633" s="421" t="str">
        <f t="shared" si="74"/>
        <v/>
      </c>
      <c r="H4633" s="276">
        <v>24</v>
      </c>
      <c r="I4633" s="275" t="s">
        <v>102</v>
      </c>
      <c r="J4633" s="210" t="s">
        <v>1694</v>
      </c>
    </row>
    <row r="4634" spans="1:10" ht="19.2" hidden="1" customHeight="1" x14ac:dyDescent="0.3">
      <c r="A4634" s="273">
        <v>45546</v>
      </c>
      <c r="B4634" s="273">
        <v>45961</v>
      </c>
      <c r="C4634" s="274" t="s">
        <v>917</v>
      </c>
      <c r="D4634" s="275" t="s">
        <v>1275</v>
      </c>
      <c r="E4634" s="275"/>
      <c r="F4634" s="275"/>
      <c r="G4634" s="421" t="str">
        <f t="shared" si="74"/>
        <v/>
      </c>
      <c r="H4634" s="276">
        <v>24</v>
      </c>
      <c r="I4634" s="275" t="s">
        <v>918</v>
      </c>
      <c r="J4634" s="210" t="s">
        <v>1694</v>
      </c>
    </row>
    <row r="4635" spans="1:10" ht="19.2" hidden="1" customHeight="1" x14ac:dyDescent="0.3">
      <c r="A4635" s="273">
        <v>45546</v>
      </c>
      <c r="B4635" s="273">
        <v>45961</v>
      </c>
      <c r="C4635" s="274" t="s">
        <v>917</v>
      </c>
      <c r="D4635" s="275" t="s">
        <v>1275</v>
      </c>
      <c r="E4635" s="275"/>
      <c r="F4635" s="275"/>
      <c r="G4635" s="421" t="str">
        <f t="shared" si="74"/>
        <v/>
      </c>
      <c r="H4635" s="276">
        <v>24</v>
      </c>
      <c r="I4635" s="275" t="s">
        <v>919</v>
      </c>
      <c r="J4635" s="210" t="s">
        <v>1694</v>
      </c>
    </row>
    <row r="4636" spans="1:10" ht="19.2" hidden="1" customHeight="1" x14ac:dyDescent="0.3">
      <c r="A4636" s="273">
        <v>45520</v>
      </c>
      <c r="B4636" s="273"/>
      <c r="C4636" s="274" t="s">
        <v>921</v>
      </c>
      <c r="D4636" s="275" t="s">
        <v>1275</v>
      </c>
      <c r="E4636" s="275"/>
      <c r="F4636" s="275"/>
      <c r="G4636" s="421" t="str">
        <f t="shared" si="74"/>
        <v/>
      </c>
      <c r="H4636" s="276">
        <v>20</v>
      </c>
      <c r="I4636" s="275" t="s">
        <v>922</v>
      </c>
      <c r="J4636" s="210" t="s">
        <v>1694</v>
      </c>
    </row>
    <row r="4637" spans="1:10" ht="19.2" hidden="1" customHeight="1" x14ac:dyDescent="0.3">
      <c r="A4637" s="273">
        <v>44924</v>
      </c>
      <c r="B4637" s="273">
        <v>45961</v>
      </c>
      <c r="C4637" s="274" t="s">
        <v>921</v>
      </c>
      <c r="D4637" s="275" t="s">
        <v>1275</v>
      </c>
      <c r="E4637" s="275"/>
      <c r="F4637" s="275"/>
      <c r="G4637" s="421" t="str">
        <f t="shared" si="74"/>
        <v/>
      </c>
      <c r="H4637" s="276">
        <v>24</v>
      </c>
      <c r="I4637" s="275" t="s">
        <v>32</v>
      </c>
      <c r="J4637" s="210" t="s">
        <v>1694</v>
      </c>
    </row>
    <row r="4638" spans="1:10" ht="19.2" hidden="1" customHeight="1" x14ac:dyDescent="0.3">
      <c r="A4638" s="273">
        <v>45300</v>
      </c>
      <c r="B4638" s="273"/>
      <c r="C4638" s="274" t="s">
        <v>923</v>
      </c>
      <c r="D4638" s="275" t="s">
        <v>118</v>
      </c>
      <c r="E4638" s="275" t="s">
        <v>1491</v>
      </c>
      <c r="F4638" s="275"/>
      <c r="G4638" s="421" t="str">
        <f t="shared" si="74"/>
        <v/>
      </c>
      <c r="H4638" s="276">
        <v>278</v>
      </c>
      <c r="I4638" s="275" t="s">
        <v>554</v>
      </c>
      <c r="J4638" s="210" t="s">
        <v>1694</v>
      </c>
    </row>
    <row r="4639" spans="1:10" ht="19.2" hidden="1" customHeight="1" x14ac:dyDescent="0.3">
      <c r="A4639" s="273">
        <v>45846</v>
      </c>
      <c r="B4639" s="273"/>
      <c r="C4639" s="274" t="s">
        <v>925</v>
      </c>
      <c r="D4639" s="275" t="s">
        <v>15</v>
      </c>
      <c r="E4639" s="275" t="s">
        <v>1489</v>
      </c>
      <c r="F4639" s="275"/>
      <c r="G4639" s="421" t="str">
        <f t="shared" si="74"/>
        <v/>
      </c>
      <c r="H4639" s="276">
        <v>194.8</v>
      </c>
      <c r="I4639" s="275" t="s">
        <v>278</v>
      </c>
      <c r="J4639" s="210" t="s">
        <v>1694</v>
      </c>
    </row>
    <row r="4640" spans="1:10" ht="19.2" hidden="1" customHeight="1" x14ac:dyDescent="0.3">
      <c r="A4640" s="273">
        <v>45036</v>
      </c>
      <c r="B4640" s="273">
        <v>45961</v>
      </c>
      <c r="C4640" s="274" t="s">
        <v>928</v>
      </c>
      <c r="D4640" s="275" t="s">
        <v>1275</v>
      </c>
      <c r="E4640" s="275"/>
      <c r="F4640" s="275"/>
      <c r="G4640" s="421" t="str">
        <f t="shared" si="74"/>
        <v/>
      </c>
      <c r="H4640" s="276">
        <v>24</v>
      </c>
      <c r="I4640" s="275" t="s">
        <v>20</v>
      </c>
      <c r="J4640" s="210" t="s">
        <v>1694</v>
      </c>
    </row>
    <row r="4641" spans="1:10" ht="19.2" hidden="1" customHeight="1" x14ac:dyDescent="0.3">
      <c r="A4641" s="273">
        <v>46108</v>
      </c>
      <c r="B4641" s="273">
        <v>46446</v>
      </c>
      <c r="C4641" s="274" t="s">
        <v>1654</v>
      </c>
      <c r="D4641" s="275" t="s">
        <v>118</v>
      </c>
      <c r="E4641" s="275"/>
      <c r="F4641" s="275"/>
      <c r="G4641" s="421" t="str">
        <f t="shared" si="74"/>
        <v/>
      </c>
      <c r="H4641" s="276">
        <v>52</v>
      </c>
      <c r="I4641" s="275" t="s">
        <v>150</v>
      </c>
      <c r="J4641" s="210" t="s">
        <v>1694</v>
      </c>
    </row>
    <row r="4642" spans="1:10" ht="19.2" hidden="1" customHeight="1" x14ac:dyDescent="0.3">
      <c r="A4642" s="273">
        <v>45264</v>
      </c>
      <c r="B4642" s="273">
        <v>46020</v>
      </c>
      <c r="C4642" s="274" t="s">
        <v>929</v>
      </c>
      <c r="D4642" s="275" t="s">
        <v>118</v>
      </c>
      <c r="E4642" s="275"/>
      <c r="F4642" s="275"/>
      <c r="G4642" s="421" t="str">
        <f t="shared" si="74"/>
        <v/>
      </c>
      <c r="H4642" s="276">
        <v>52</v>
      </c>
      <c r="I4642" s="275" t="s">
        <v>306</v>
      </c>
      <c r="J4642" s="210" t="s">
        <v>1694</v>
      </c>
    </row>
    <row r="4643" spans="1:10" ht="19.2" hidden="1" customHeight="1" x14ac:dyDescent="0.3">
      <c r="A4643" s="273">
        <v>46000</v>
      </c>
      <c r="B4643" s="273">
        <v>46356</v>
      </c>
      <c r="C4643" s="274" t="s">
        <v>930</v>
      </c>
      <c r="D4643" s="275" t="s">
        <v>1275</v>
      </c>
      <c r="E4643" s="275"/>
      <c r="F4643" s="275"/>
      <c r="G4643" s="421" t="str">
        <f t="shared" si="74"/>
        <v/>
      </c>
      <c r="H4643" s="276">
        <v>24</v>
      </c>
      <c r="I4643" s="275" t="s">
        <v>20</v>
      </c>
      <c r="J4643" s="210" t="s">
        <v>1694</v>
      </c>
    </row>
    <row r="4644" spans="1:10" ht="19.2" hidden="1" customHeight="1" x14ac:dyDescent="0.3">
      <c r="A4644" s="273">
        <v>45754</v>
      </c>
      <c r="B4644" s="273"/>
      <c r="C4644" s="274" t="s">
        <v>931</v>
      </c>
      <c r="D4644" s="275" t="s">
        <v>1275</v>
      </c>
      <c r="E4644" s="275"/>
      <c r="F4644" s="275"/>
      <c r="G4644" s="421" t="str">
        <f t="shared" si="74"/>
        <v/>
      </c>
      <c r="H4644" s="276">
        <v>20</v>
      </c>
      <c r="I4644" s="275" t="s">
        <v>932</v>
      </c>
      <c r="J4644" s="210" t="s">
        <v>1694</v>
      </c>
    </row>
    <row r="4645" spans="1:10" ht="19.2" hidden="1" customHeight="1" x14ac:dyDescent="0.3">
      <c r="A4645" s="273">
        <v>45761</v>
      </c>
      <c r="B4645" s="273"/>
      <c r="C4645" s="274" t="s">
        <v>933</v>
      </c>
      <c r="D4645" s="275" t="s">
        <v>1275</v>
      </c>
      <c r="E4645" s="275"/>
      <c r="F4645" s="275"/>
      <c r="G4645" s="421" t="str">
        <f t="shared" si="74"/>
        <v/>
      </c>
      <c r="H4645" s="276">
        <v>20</v>
      </c>
      <c r="I4645" s="275" t="s">
        <v>934</v>
      </c>
      <c r="J4645" s="210" t="s">
        <v>1694</v>
      </c>
    </row>
    <row r="4646" spans="1:10" ht="19.2" hidden="1" customHeight="1" x14ac:dyDescent="0.3">
      <c r="A4646" s="273">
        <v>45761</v>
      </c>
      <c r="B4646" s="273"/>
      <c r="C4646" s="274" t="s">
        <v>933</v>
      </c>
      <c r="D4646" s="275" t="s">
        <v>1275</v>
      </c>
      <c r="E4646" s="275"/>
      <c r="F4646" s="275"/>
      <c r="G4646" s="421" t="str">
        <f t="shared" si="74"/>
        <v/>
      </c>
      <c r="H4646" s="276">
        <v>20</v>
      </c>
      <c r="I4646" s="275" t="s">
        <v>935</v>
      </c>
      <c r="J4646" s="210" t="s">
        <v>1694</v>
      </c>
    </row>
    <row r="4647" spans="1:10" ht="19.2" hidden="1" customHeight="1" x14ac:dyDescent="0.3">
      <c r="A4647" s="273"/>
      <c r="B4647" s="273">
        <v>45961</v>
      </c>
      <c r="C4647" s="274" t="s">
        <v>936</v>
      </c>
      <c r="D4647" s="275" t="s">
        <v>187</v>
      </c>
      <c r="E4647" s="275" t="s">
        <v>1489</v>
      </c>
      <c r="F4647" s="275"/>
      <c r="G4647" s="421" t="str">
        <f t="shared" si="74"/>
        <v/>
      </c>
      <c r="H4647" s="276">
        <v>306</v>
      </c>
      <c r="I4647" s="275" t="s">
        <v>937</v>
      </c>
      <c r="J4647" s="210" t="s">
        <v>1694</v>
      </c>
    </row>
    <row r="4648" spans="1:10" ht="19.2" hidden="1" customHeight="1" x14ac:dyDescent="0.3">
      <c r="A4648" s="273">
        <v>45523</v>
      </c>
      <c r="B4648" s="273"/>
      <c r="C4648" s="274" t="s">
        <v>939</v>
      </c>
      <c r="D4648" s="275" t="s">
        <v>1275</v>
      </c>
      <c r="E4648" s="275"/>
      <c r="F4648" s="275"/>
      <c r="G4648" s="421" t="str">
        <f t="shared" si="74"/>
        <v/>
      </c>
      <c r="H4648" s="276">
        <v>20</v>
      </c>
      <c r="I4648" s="275" t="s">
        <v>940</v>
      </c>
      <c r="J4648" s="210" t="s">
        <v>1694</v>
      </c>
    </row>
    <row r="4649" spans="1:10" ht="19.2" hidden="1" customHeight="1" x14ac:dyDescent="0.3">
      <c r="A4649" s="273">
        <v>45673</v>
      </c>
      <c r="B4649" s="273">
        <v>46052</v>
      </c>
      <c r="C4649" s="274" t="s">
        <v>941</v>
      </c>
      <c r="D4649" s="275" t="s">
        <v>118</v>
      </c>
      <c r="E4649" s="275"/>
      <c r="F4649" s="275"/>
      <c r="G4649" s="421" t="str">
        <f t="shared" si="74"/>
        <v/>
      </c>
      <c r="H4649" s="276">
        <v>52</v>
      </c>
      <c r="I4649" s="275" t="s">
        <v>942</v>
      </c>
      <c r="J4649" s="210" t="s">
        <v>1694</v>
      </c>
    </row>
    <row r="4650" spans="1:10" ht="19.2" hidden="1" customHeight="1" x14ac:dyDescent="0.3">
      <c r="A4650" s="273">
        <v>45773</v>
      </c>
      <c r="B4650" s="273"/>
      <c r="C4650" s="274" t="s">
        <v>941</v>
      </c>
      <c r="D4650" s="275" t="s">
        <v>118</v>
      </c>
      <c r="E4650" s="275"/>
      <c r="F4650" s="275"/>
      <c r="G4650" s="421" t="str">
        <f t="shared" si="74"/>
        <v/>
      </c>
      <c r="H4650" s="276">
        <v>48</v>
      </c>
      <c r="I4650" s="275" t="s">
        <v>944</v>
      </c>
      <c r="J4650" s="210" t="s">
        <v>1694</v>
      </c>
    </row>
    <row r="4651" spans="1:10" ht="19.2" hidden="1" customHeight="1" x14ac:dyDescent="0.3">
      <c r="A4651" s="273">
        <v>46017</v>
      </c>
      <c r="B4651" s="273">
        <v>46356</v>
      </c>
      <c r="C4651" s="274" t="s">
        <v>945</v>
      </c>
      <c r="D4651" s="275" t="s">
        <v>1275</v>
      </c>
      <c r="E4651" s="275"/>
      <c r="F4651" s="275"/>
      <c r="G4651" s="421" t="str">
        <f t="shared" si="74"/>
        <v/>
      </c>
      <c r="H4651" s="276">
        <v>24</v>
      </c>
      <c r="I4651" s="275" t="s">
        <v>946</v>
      </c>
      <c r="J4651" s="210" t="s">
        <v>1694</v>
      </c>
    </row>
    <row r="4652" spans="1:10" ht="19.2" hidden="1" customHeight="1" x14ac:dyDescent="0.3">
      <c r="A4652" s="273">
        <v>45817</v>
      </c>
      <c r="B4652" s="273"/>
      <c r="C4652" s="274" t="s">
        <v>949</v>
      </c>
      <c r="D4652" s="275" t="s">
        <v>118</v>
      </c>
      <c r="E4652" s="275"/>
      <c r="F4652" s="275"/>
      <c r="G4652" s="421" t="str">
        <f t="shared" si="74"/>
        <v/>
      </c>
      <c r="H4652" s="276">
        <v>48</v>
      </c>
      <c r="I4652" s="275" t="s">
        <v>950</v>
      </c>
      <c r="J4652" s="210" t="s">
        <v>1694</v>
      </c>
    </row>
    <row r="4653" spans="1:10" ht="19.2" hidden="1" customHeight="1" x14ac:dyDescent="0.3">
      <c r="A4653" s="273">
        <v>45699</v>
      </c>
      <c r="B4653" s="273">
        <v>46081</v>
      </c>
      <c r="C4653" s="274" t="s">
        <v>947</v>
      </c>
      <c r="D4653" s="275" t="s">
        <v>1275</v>
      </c>
      <c r="E4653" s="275"/>
      <c r="F4653" s="275"/>
      <c r="G4653" s="421" t="str">
        <f t="shared" si="74"/>
        <v/>
      </c>
      <c r="H4653" s="276">
        <v>24</v>
      </c>
      <c r="I4653" s="275" t="s">
        <v>948</v>
      </c>
      <c r="J4653" s="210" t="s">
        <v>1694</v>
      </c>
    </row>
    <row r="4654" spans="1:10" ht="19.2" hidden="1" customHeight="1" x14ac:dyDescent="0.3">
      <c r="A4654" s="273">
        <v>45699</v>
      </c>
      <c r="B4654" s="273">
        <v>46081</v>
      </c>
      <c r="C4654" s="274" t="s">
        <v>947</v>
      </c>
      <c r="D4654" s="275" t="s">
        <v>1275</v>
      </c>
      <c r="E4654" s="275"/>
      <c r="F4654" s="275"/>
      <c r="G4654" s="421" t="str">
        <f t="shared" si="74"/>
        <v/>
      </c>
      <c r="H4654" s="276">
        <v>24</v>
      </c>
      <c r="I4654" s="275" t="s">
        <v>149</v>
      </c>
      <c r="J4654" s="210" t="s">
        <v>1694</v>
      </c>
    </row>
    <row r="4655" spans="1:10" ht="19.2" hidden="1" customHeight="1" x14ac:dyDescent="0.3">
      <c r="A4655" s="273">
        <v>45699</v>
      </c>
      <c r="B4655" s="273">
        <v>46081</v>
      </c>
      <c r="C4655" s="274" t="s">
        <v>947</v>
      </c>
      <c r="D4655" s="275" t="s">
        <v>1275</v>
      </c>
      <c r="E4655" s="275"/>
      <c r="F4655" s="275"/>
      <c r="G4655" s="421" t="str">
        <f t="shared" si="74"/>
        <v/>
      </c>
      <c r="H4655" s="276">
        <v>24</v>
      </c>
      <c r="I4655" s="275" t="s">
        <v>48</v>
      </c>
      <c r="J4655" s="210" t="s">
        <v>1694</v>
      </c>
    </row>
    <row r="4656" spans="1:10" ht="19.2" hidden="1" customHeight="1" x14ac:dyDescent="0.3">
      <c r="A4656" s="273">
        <v>46063</v>
      </c>
      <c r="B4656" s="273">
        <v>46418</v>
      </c>
      <c r="C4656" s="274" t="s">
        <v>947</v>
      </c>
      <c r="D4656" s="275" t="s">
        <v>1275</v>
      </c>
      <c r="E4656" s="275"/>
      <c r="F4656" s="275"/>
      <c r="G4656" s="421" t="str">
        <f t="shared" si="74"/>
        <v/>
      </c>
      <c r="H4656" s="276">
        <v>24</v>
      </c>
      <c r="I4656" s="275" t="s">
        <v>550</v>
      </c>
      <c r="J4656" s="210" t="s">
        <v>1694</v>
      </c>
    </row>
    <row r="4657" spans="1:10" ht="19.2" hidden="1" customHeight="1" x14ac:dyDescent="0.3">
      <c r="A4657" s="273">
        <v>45972</v>
      </c>
      <c r="B4657" s="273"/>
      <c r="C4657" s="274" t="s">
        <v>952</v>
      </c>
      <c r="D4657" s="275" t="s">
        <v>118</v>
      </c>
      <c r="E4657" s="275"/>
      <c r="F4657" s="275"/>
      <c r="G4657" s="421" t="str">
        <f t="shared" si="74"/>
        <v/>
      </c>
      <c r="H4657" s="276">
        <v>52</v>
      </c>
      <c r="I4657" s="275" t="s">
        <v>58</v>
      </c>
      <c r="J4657" s="210" t="s">
        <v>1694</v>
      </c>
    </row>
    <row r="4658" spans="1:10" ht="19.2" hidden="1" customHeight="1" x14ac:dyDescent="0.3">
      <c r="A4658" s="273">
        <v>46021</v>
      </c>
      <c r="B4658" s="273">
        <v>46356</v>
      </c>
      <c r="C4658" s="274" t="s">
        <v>953</v>
      </c>
      <c r="D4658" s="275" t="s">
        <v>118</v>
      </c>
      <c r="E4658" s="275"/>
      <c r="F4658" s="275"/>
      <c r="G4658" s="421" t="str">
        <f t="shared" si="74"/>
        <v/>
      </c>
      <c r="H4658" s="276">
        <v>52</v>
      </c>
      <c r="I4658" s="275" t="s">
        <v>151</v>
      </c>
      <c r="J4658" s="210" t="s">
        <v>1694</v>
      </c>
    </row>
    <row r="4659" spans="1:10" ht="19.2" hidden="1" customHeight="1" x14ac:dyDescent="0.3">
      <c r="A4659" s="273">
        <v>44698</v>
      </c>
      <c r="B4659" s="273">
        <v>45961</v>
      </c>
      <c r="C4659" s="274" t="s">
        <v>955</v>
      </c>
      <c r="D4659" s="275" t="s">
        <v>246</v>
      </c>
      <c r="E4659" s="275" t="s">
        <v>492</v>
      </c>
      <c r="F4659" s="275"/>
      <c r="G4659" s="421" t="str">
        <f t="shared" si="74"/>
        <v/>
      </c>
      <c r="H4659" s="276">
        <v>302.5</v>
      </c>
      <c r="I4659" s="275" t="s">
        <v>515</v>
      </c>
      <c r="J4659" s="210" t="s">
        <v>1694</v>
      </c>
    </row>
    <row r="4660" spans="1:10" ht="19.2" hidden="1" customHeight="1" x14ac:dyDescent="0.3">
      <c r="A4660" s="273">
        <v>45870</v>
      </c>
      <c r="B4660" s="273"/>
      <c r="C4660" s="274" t="s">
        <v>957</v>
      </c>
      <c r="D4660" s="275" t="s">
        <v>1275</v>
      </c>
      <c r="E4660" s="275"/>
      <c r="F4660" s="275"/>
      <c r="G4660" s="421" t="str">
        <f t="shared" si="74"/>
        <v/>
      </c>
      <c r="H4660" s="276">
        <v>20</v>
      </c>
      <c r="I4660" s="275" t="s">
        <v>958</v>
      </c>
      <c r="J4660" s="210" t="s">
        <v>1694</v>
      </c>
    </row>
    <row r="4661" spans="1:10" ht="19.2" hidden="1" customHeight="1" x14ac:dyDescent="0.3">
      <c r="A4661" s="273">
        <v>45705</v>
      </c>
      <c r="B4661" s="273">
        <v>46081</v>
      </c>
      <c r="C4661" s="274" t="s">
        <v>959</v>
      </c>
      <c r="D4661" s="275" t="s">
        <v>1275</v>
      </c>
      <c r="E4661" s="275"/>
      <c r="F4661" s="275"/>
      <c r="G4661" s="421" t="str">
        <f t="shared" si="74"/>
        <v/>
      </c>
      <c r="H4661" s="276">
        <v>24</v>
      </c>
      <c r="I4661" s="275" t="s">
        <v>960</v>
      </c>
      <c r="J4661" s="210" t="s">
        <v>1694</v>
      </c>
    </row>
    <row r="4662" spans="1:10" ht="19.2" hidden="1" customHeight="1" x14ac:dyDescent="0.3">
      <c r="A4662" s="273">
        <v>45940</v>
      </c>
      <c r="B4662" s="273"/>
      <c r="C4662" s="274" t="s">
        <v>961</v>
      </c>
      <c r="D4662" s="275" t="s">
        <v>1275</v>
      </c>
      <c r="E4662" s="275"/>
      <c r="F4662" s="275"/>
      <c r="G4662" s="421" t="str">
        <f t="shared" si="74"/>
        <v/>
      </c>
      <c r="H4662" s="276">
        <v>20</v>
      </c>
      <c r="I4662" s="275" t="s">
        <v>962</v>
      </c>
      <c r="J4662" s="210" t="s">
        <v>1694</v>
      </c>
    </row>
    <row r="4663" spans="1:10" ht="19.2" hidden="1" customHeight="1" x14ac:dyDescent="0.3">
      <c r="A4663" s="273">
        <v>46018</v>
      </c>
      <c r="B4663" s="273">
        <v>46356</v>
      </c>
      <c r="C4663" s="274" t="s">
        <v>963</v>
      </c>
      <c r="D4663" s="275" t="s">
        <v>118</v>
      </c>
      <c r="E4663" s="275"/>
      <c r="F4663" s="275"/>
      <c r="G4663" s="421" t="str">
        <f t="shared" si="74"/>
        <v/>
      </c>
      <c r="H4663" s="276">
        <v>52</v>
      </c>
      <c r="I4663" s="275" t="s">
        <v>964</v>
      </c>
      <c r="J4663" s="210" t="s">
        <v>1694</v>
      </c>
    </row>
    <row r="4664" spans="1:10" ht="19.2" hidden="1" customHeight="1" x14ac:dyDescent="0.3">
      <c r="A4664" s="273">
        <v>45734</v>
      </c>
      <c r="B4664" s="273">
        <v>46109</v>
      </c>
      <c r="C4664" s="274" t="s">
        <v>965</v>
      </c>
      <c r="D4664" s="275" t="s">
        <v>118</v>
      </c>
      <c r="E4664" s="275"/>
      <c r="F4664" s="275"/>
      <c r="G4664" s="421" t="str">
        <f t="shared" si="74"/>
        <v/>
      </c>
      <c r="H4664" s="276">
        <v>52</v>
      </c>
      <c r="I4664" s="275" t="s">
        <v>199</v>
      </c>
      <c r="J4664" s="210" t="s">
        <v>1694</v>
      </c>
    </row>
    <row r="4665" spans="1:10" ht="19.2" hidden="1" customHeight="1" x14ac:dyDescent="0.3">
      <c r="A4665" s="273">
        <v>45734</v>
      </c>
      <c r="B4665" s="273">
        <v>46109</v>
      </c>
      <c r="C4665" s="274" t="s">
        <v>965</v>
      </c>
      <c r="D4665" s="275" t="s">
        <v>118</v>
      </c>
      <c r="E4665" s="275"/>
      <c r="F4665" s="275"/>
      <c r="G4665" s="421" t="str">
        <f t="shared" si="74"/>
        <v/>
      </c>
      <c r="H4665" s="276">
        <v>52</v>
      </c>
      <c r="I4665" s="275" t="s">
        <v>96</v>
      </c>
      <c r="J4665" s="210" t="s">
        <v>1694</v>
      </c>
    </row>
    <row r="4666" spans="1:10" ht="19.2" hidden="1" customHeight="1" x14ac:dyDescent="0.3">
      <c r="A4666" s="273">
        <v>46079</v>
      </c>
      <c r="B4666" s="273">
        <v>46418</v>
      </c>
      <c r="C4666" s="274" t="s">
        <v>965</v>
      </c>
      <c r="D4666" s="275" t="s">
        <v>118</v>
      </c>
      <c r="E4666" s="275"/>
      <c r="F4666" s="275"/>
      <c r="G4666" s="421" t="str">
        <f t="shared" si="74"/>
        <v/>
      </c>
      <c r="H4666" s="276">
        <v>52</v>
      </c>
      <c r="I4666" s="275" t="s">
        <v>136</v>
      </c>
      <c r="J4666" s="210" t="s">
        <v>1694</v>
      </c>
    </row>
    <row r="4667" spans="1:10" ht="19.2" hidden="1" customHeight="1" x14ac:dyDescent="0.3">
      <c r="A4667" s="273">
        <v>46087</v>
      </c>
      <c r="B4667" s="273">
        <v>46446</v>
      </c>
      <c r="C4667" s="274" t="s">
        <v>965</v>
      </c>
      <c r="D4667" s="275" t="s">
        <v>118</v>
      </c>
      <c r="E4667" s="275"/>
      <c r="F4667" s="275"/>
      <c r="G4667" s="421" t="str">
        <f t="shared" si="74"/>
        <v/>
      </c>
      <c r="H4667" s="276">
        <v>52</v>
      </c>
      <c r="I4667" s="275" t="s">
        <v>43</v>
      </c>
      <c r="J4667" s="210" t="s">
        <v>1694</v>
      </c>
    </row>
    <row r="4668" spans="1:10" ht="19.2" hidden="1" customHeight="1" x14ac:dyDescent="0.3">
      <c r="A4668" s="273">
        <v>44293</v>
      </c>
      <c r="B4668" s="273">
        <v>45961</v>
      </c>
      <c r="C4668" s="274" t="s">
        <v>966</v>
      </c>
      <c r="D4668" s="275" t="s">
        <v>635</v>
      </c>
      <c r="E4668" s="275"/>
      <c r="F4668" s="275"/>
      <c r="G4668" s="421" t="str">
        <f t="shared" si="74"/>
        <v/>
      </c>
      <c r="H4668" s="276">
        <v>330</v>
      </c>
      <c r="I4668" s="275" t="s">
        <v>407</v>
      </c>
      <c r="J4668" s="210" t="s">
        <v>1694</v>
      </c>
    </row>
    <row r="4669" spans="1:10" ht="19.2" hidden="1" customHeight="1" x14ac:dyDescent="0.3">
      <c r="A4669" s="273">
        <v>44925</v>
      </c>
      <c r="B4669" s="273">
        <v>45961</v>
      </c>
      <c r="C4669" s="274" t="s">
        <v>967</v>
      </c>
      <c r="D4669" s="275" t="s">
        <v>246</v>
      </c>
      <c r="E4669" s="275"/>
      <c r="F4669" s="275"/>
      <c r="G4669" s="421" t="str">
        <f t="shared" si="74"/>
        <v/>
      </c>
      <c r="H4669" s="276">
        <v>60.5</v>
      </c>
      <c r="I4669" s="275" t="s">
        <v>515</v>
      </c>
      <c r="J4669" s="210" t="s">
        <v>1694</v>
      </c>
    </row>
    <row r="4670" spans="1:10" ht="19.2" hidden="1" customHeight="1" x14ac:dyDescent="0.3">
      <c r="A4670" s="273">
        <v>45302</v>
      </c>
      <c r="B4670" s="273"/>
      <c r="C4670" s="274" t="s">
        <v>968</v>
      </c>
      <c r="D4670" s="275" t="s">
        <v>118</v>
      </c>
      <c r="E4670" s="275"/>
      <c r="F4670" s="275"/>
      <c r="G4670" s="421" t="str">
        <f t="shared" si="74"/>
        <v/>
      </c>
      <c r="H4670" s="276">
        <v>48</v>
      </c>
      <c r="I4670" s="275" t="s">
        <v>846</v>
      </c>
      <c r="J4670" s="210" t="s">
        <v>1694</v>
      </c>
    </row>
    <row r="4671" spans="1:10" ht="19.2" hidden="1" customHeight="1" x14ac:dyDescent="0.3">
      <c r="A4671" s="273">
        <v>45915</v>
      </c>
      <c r="B4671" s="273"/>
      <c r="C4671" s="274" t="s">
        <v>969</v>
      </c>
      <c r="D4671" s="275" t="s">
        <v>1275</v>
      </c>
      <c r="E4671" s="275"/>
      <c r="F4671" s="275"/>
      <c r="G4671" s="421" t="str">
        <f t="shared" si="74"/>
        <v/>
      </c>
      <c r="H4671" s="276">
        <v>20</v>
      </c>
      <c r="I4671" s="275" t="s">
        <v>970</v>
      </c>
      <c r="J4671" s="210" t="s">
        <v>1694</v>
      </c>
    </row>
    <row r="4672" spans="1:10" ht="19.2" hidden="1" customHeight="1" x14ac:dyDescent="0.3">
      <c r="A4672" s="273">
        <v>45507</v>
      </c>
      <c r="B4672" s="273"/>
      <c r="C4672" s="274" t="s">
        <v>971</v>
      </c>
      <c r="D4672" s="275" t="s">
        <v>118</v>
      </c>
      <c r="E4672" s="275"/>
      <c r="F4672" s="275"/>
      <c r="G4672" s="421" t="str">
        <f t="shared" si="74"/>
        <v/>
      </c>
      <c r="H4672" s="276">
        <v>48</v>
      </c>
      <c r="I4672" s="275" t="s">
        <v>972</v>
      </c>
      <c r="J4672" s="210" t="s">
        <v>1694</v>
      </c>
    </row>
    <row r="4673" spans="1:10" ht="19.2" hidden="1" customHeight="1" x14ac:dyDescent="0.3">
      <c r="A4673" s="273">
        <v>45841</v>
      </c>
      <c r="B4673" s="273"/>
      <c r="C4673" s="274" t="s">
        <v>973</v>
      </c>
      <c r="D4673" s="275" t="s">
        <v>145</v>
      </c>
      <c r="E4673" s="275"/>
      <c r="F4673" s="275"/>
      <c r="G4673" s="421" t="str">
        <f t="shared" si="74"/>
        <v/>
      </c>
      <c r="H4673" s="276">
        <v>79</v>
      </c>
      <c r="I4673" s="275" t="s">
        <v>202</v>
      </c>
      <c r="J4673" s="210" t="s">
        <v>1694</v>
      </c>
    </row>
    <row r="4674" spans="1:10" ht="19.2" hidden="1" customHeight="1" x14ac:dyDescent="0.3">
      <c r="A4674" s="273">
        <v>45959</v>
      </c>
      <c r="B4674" s="273"/>
      <c r="C4674" s="274" t="s">
        <v>973</v>
      </c>
      <c r="D4674" s="275" t="s">
        <v>118</v>
      </c>
      <c r="E4674" s="275"/>
      <c r="F4674" s="275"/>
      <c r="G4674" s="421" t="str">
        <f t="shared" si="74"/>
        <v/>
      </c>
      <c r="H4674" s="276">
        <v>48</v>
      </c>
      <c r="I4674" s="275" t="s">
        <v>974</v>
      </c>
      <c r="J4674" s="210" t="s">
        <v>1694</v>
      </c>
    </row>
    <row r="4675" spans="1:10" ht="19.2" hidden="1" customHeight="1" x14ac:dyDescent="0.3">
      <c r="A4675" s="273">
        <v>44915</v>
      </c>
      <c r="B4675" s="273">
        <v>45961</v>
      </c>
      <c r="C4675" s="274" t="s">
        <v>975</v>
      </c>
      <c r="D4675" s="275" t="s">
        <v>1275</v>
      </c>
      <c r="E4675" s="275"/>
      <c r="F4675" s="275"/>
      <c r="G4675" s="421" t="str">
        <f t="shared" si="74"/>
        <v/>
      </c>
      <c r="H4675" s="276">
        <v>24</v>
      </c>
      <c r="I4675" s="275" t="s">
        <v>976</v>
      </c>
      <c r="J4675" s="210" t="s">
        <v>1694</v>
      </c>
    </row>
    <row r="4676" spans="1:10" ht="19.2" hidden="1" customHeight="1" x14ac:dyDescent="0.3">
      <c r="A4676" s="273">
        <v>44915</v>
      </c>
      <c r="B4676" s="273">
        <v>45961</v>
      </c>
      <c r="C4676" s="274" t="s">
        <v>975</v>
      </c>
      <c r="D4676" s="275" t="s">
        <v>1275</v>
      </c>
      <c r="E4676" s="275"/>
      <c r="F4676" s="275"/>
      <c r="G4676" s="421" t="str">
        <f t="shared" si="74"/>
        <v/>
      </c>
      <c r="H4676" s="276">
        <v>24</v>
      </c>
      <c r="I4676" s="275" t="s">
        <v>150</v>
      </c>
      <c r="J4676" s="210" t="s">
        <v>1694</v>
      </c>
    </row>
    <row r="4677" spans="1:10" ht="19.2" hidden="1" customHeight="1" x14ac:dyDescent="0.3">
      <c r="A4677" s="273">
        <v>44915</v>
      </c>
      <c r="B4677" s="273">
        <v>45961</v>
      </c>
      <c r="C4677" s="274" t="s">
        <v>975</v>
      </c>
      <c r="D4677" s="275" t="s">
        <v>1275</v>
      </c>
      <c r="E4677" s="275"/>
      <c r="F4677" s="275"/>
      <c r="G4677" s="421" t="str">
        <f t="shared" si="74"/>
        <v/>
      </c>
      <c r="H4677" s="276">
        <v>24</v>
      </c>
      <c r="I4677" s="275" t="s">
        <v>256</v>
      </c>
      <c r="J4677" s="210" t="s">
        <v>1694</v>
      </c>
    </row>
    <row r="4678" spans="1:10" ht="19.2" hidden="1" customHeight="1" x14ac:dyDescent="0.3">
      <c r="A4678" s="273">
        <v>44915</v>
      </c>
      <c r="B4678" s="273">
        <v>45961</v>
      </c>
      <c r="C4678" s="274" t="s">
        <v>975</v>
      </c>
      <c r="D4678" s="275" t="s">
        <v>1275</v>
      </c>
      <c r="E4678" s="275"/>
      <c r="F4678" s="275"/>
      <c r="G4678" s="421" t="str">
        <f t="shared" si="74"/>
        <v/>
      </c>
      <c r="H4678" s="276">
        <v>24</v>
      </c>
      <c r="I4678" s="275" t="s">
        <v>977</v>
      </c>
      <c r="J4678" s="210" t="s">
        <v>1694</v>
      </c>
    </row>
    <row r="4679" spans="1:10" ht="19.2" hidden="1" customHeight="1" x14ac:dyDescent="0.3">
      <c r="A4679" s="273">
        <v>45629</v>
      </c>
      <c r="B4679" s="273">
        <v>46020</v>
      </c>
      <c r="C4679" s="274" t="s">
        <v>975</v>
      </c>
      <c r="D4679" s="275" t="s">
        <v>1275</v>
      </c>
      <c r="E4679" s="275"/>
      <c r="F4679" s="275"/>
      <c r="G4679" s="421" t="str">
        <f t="shared" si="74"/>
        <v/>
      </c>
      <c r="H4679" s="276">
        <v>24</v>
      </c>
      <c r="I4679" s="275" t="s">
        <v>65</v>
      </c>
      <c r="J4679" s="210" t="s">
        <v>1694</v>
      </c>
    </row>
    <row r="4680" spans="1:10" ht="19.2" hidden="1" customHeight="1" x14ac:dyDescent="0.3">
      <c r="A4680" s="273">
        <v>45821</v>
      </c>
      <c r="B4680" s="273"/>
      <c r="C4680" s="274" t="s">
        <v>975</v>
      </c>
      <c r="D4680" s="275" t="s">
        <v>1275</v>
      </c>
      <c r="E4680" s="275"/>
      <c r="F4680" s="275"/>
      <c r="G4680" s="421" t="str">
        <f t="shared" si="74"/>
        <v/>
      </c>
      <c r="H4680" s="276">
        <v>20</v>
      </c>
      <c r="I4680" s="275" t="s">
        <v>978</v>
      </c>
      <c r="J4680" s="210" t="s">
        <v>1694</v>
      </c>
    </row>
    <row r="4681" spans="1:10" ht="19.2" hidden="1" customHeight="1" x14ac:dyDescent="0.3">
      <c r="A4681" s="273">
        <v>46104</v>
      </c>
      <c r="B4681" s="273">
        <v>46446</v>
      </c>
      <c r="C4681" s="274" t="s">
        <v>975</v>
      </c>
      <c r="D4681" s="275" t="s">
        <v>1275</v>
      </c>
      <c r="E4681" s="275"/>
      <c r="F4681" s="275"/>
      <c r="G4681" s="421" t="str">
        <f t="shared" si="74"/>
        <v/>
      </c>
      <c r="H4681" s="276">
        <v>24</v>
      </c>
      <c r="I4681" s="275" t="s">
        <v>550</v>
      </c>
      <c r="J4681" s="210" t="s">
        <v>1694</v>
      </c>
    </row>
    <row r="4682" spans="1:10" ht="19.2" hidden="1" customHeight="1" x14ac:dyDescent="0.3">
      <c r="A4682" s="273">
        <v>44075</v>
      </c>
      <c r="B4682" s="273">
        <v>45961</v>
      </c>
      <c r="C4682" s="436" t="s">
        <v>979</v>
      </c>
      <c r="D4682" s="275" t="s">
        <v>15</v>
      </c>
      <c r="E4682" s="275" t="s">
        <v>1489</v>
      </c>
      <c r="F4682" s="275"/>
      <c r="G4682" s="421" t="str">
        <f t="shared" si="74"/>
        <v/>
      </c>
      <c r="H4682" s="276">
        <v>148.5</v>
      </c>
      <c r="I4682" s="275" t="s">
        <v>980</v>
      </c>
      <c r="J4682" s="210" t="s">
        <v>1694</v>
      </c>
    </row>
    <row r="4683" spans="1:10" ht="19.2" hidden="1" customHeight="1" x14ac:dyDescent="0.3">
      <c r="A4683" s="273">
        <v>44075</v>
      </c>
      <c r="B4683" s="273">
        <v>45961</v>
      </c>
      <c r="C4683" s="436" t="s">
        <v>979</v>
      </c>
      <c r="D4683" s="275" t="s">
        <v>15</v>
      </c>
      <c r="E4683" s="275" t="s">
        <v>1489</v>
      </c>
      <c r="F4683" s="275"/>
      <c r="G4683" s="421" t="str">
        <f t="shared" si="74"/>
        <v/>
      </c>
      <c r="H4683" s="276">
        <v>148.5</v>
      </c>
      <c r="I4683" s="275" t="s">
        <v>981</v>
      </c>
      <c r="J4683" s="210" t="s">
        <v>1694</v>
      </c>
    </row>
    <row r="4684" spans="1:10" ht="19.2" hidden="1" customHeight="1" x14ac:dyDescent="0.3">
      <c r="A4684" s="273">
        <v>43411</v>
      </c>
      <c r="B4684" s="273">
        <v>45961</v>
      </c>
      <c r="C4684" s="274" t="s">
        <v>982</v>
      </c>
      <c r="D4684" s="275" t="s">
        <v>15</v>
      </c>
      <c r="E4684" s="275"/>
      <c r="F4684" s="275"/>
      <c r="G4684" s="421" t="str">
        <f t="shared" si="74"/>
        <v/>
      </c>
      <c r="H4684" s="276">
        <v>132</v>
      </c>
      <c r="I4684" s="275" t="s">
        <v>983</v>
      </c>
      <c r="J4684" s="210" t="s">
        <v>1694</v>
      </c>
    </row>
    <row r="4685" spans="1:10" ht="19.2" hidden="1" customHeight="1" x14ac:dyDescent="0.3">
      <c r="A4685" s="273"/>
      <c r="B4685" s="273">
        <v>45961</v>
      </c>
      <c r="C4685" s="274" t="s">
        <v>984</v>
      </c>
      <c r="D4685" s="275" t="s">
        <v>1120</v>
      </c>
      <c r="E4685" s="275"/>
      <c r="F4685" s="275"/>
      <c r="G4685" s="421" t="str">
        <f t="shared" si="74"/>
        <v/>
      </c>
      <c r="H4685" s="276">
        <v>474</v>
      </c>
      <c r="I4685" s="275" t="s">
        <v>986</v>
      </c>
      <c r="J4685" s="210" t="s">
        <v>1694</v>
      </c>
    </row>
    <row r="4686" spans="1:10" ht="19.2" hidden="1" customHeight="1" x14ac:dyDescent="0.3">
      <c r="A4686" s="273">
        <v>45485</v>
      </c>
      <c r="B4686" s="273">
        <v>46203</v>
      </c>
      <c r="C4686" s="274" t="s">
        <v>988</v>
      </c>
      <c r="D4686" s="275" t="s">
        <v>1275</v>
      </c>
      <c r="E4686" s="275"/>
      <c r="F4686" s="275"/>
      <c r="G4686" s="421" t="str">
        <f t="shared" si="74"/>
        <v/>
      </c>
      <c r="H4686" s="276">
        <v>20</v>
      </c>
      <c r="I4686" s="275" t="s">
        <v>989</v>
      </c>
      <c r="J4686" s="210" t="s">
        <v>1694</v>
      </c>
    </row>
    <row r="4687" spans="1:10" ht="19.2" hidden="1" customHeight="1" x14ac:dyDescent="0.3">
      <c r="A4687" s="273">
        <v>46011</v>
      </c>
      <c r="B4687" s="273">
        <v>46356</v>
      </c>
      <c r="C4687" s="274" t="s">
        <v>988</v>
      </c>
      <c r="D4687" s="275" t="s">
        <v>1275</v>
      </c>
      <c r="E4687" s="275"/>
      <c r="F4687" s="275"/>
      <c r="G4687" s="421" t="str">
        <f t="shared" si="74"/>
        <v/>
      </c>
      <c r="H4687" s="276">
        <v>24</v>
      </c>
      <c r="I4687" s="275" t="s">
        <v>404</v>
      </c>
      <c r="J4687" s="210" t="s">
        <v>1694</v>
      </c>
    </row>
    <row r="4688" spans="1:10" ht="19.2" hidden="1" customHeight="1" x14ac:dyDescent="0.3">
      <c r="A4688" s="273"/>
      <c r="B4688" s="273">
        <v>45961</v>
      </c>
      <c r="C4688" s="274" t="s">
        <v>990</v>
      </c>
      <c r="D4688" s="275" t="s">
        <v>1275</v>
      </c>
      <c r="E4688" s="275"/>
      <c r="F4688" s="275"/>
      <c r="G4688" s="421" t="str">
        <f t="shared" si="74"/>
        <v/>
      </c>
      <c r="H4688" s="276">
        <v>24</v>
      </c>
      <c r="I4688" s="275" t="s">
        <v>991</v>
      </c>
      <c r="J4688" s="210" t="s">
        <v>1694</v>
      </c>
    </row>
    <row r="4689" spans="1:10" ht="19.2" hidden="1" customHeight="1" x14ac:dyDescent="0.3">
      <c r="A4689" s="273"/>
      <c r="B4689" s="273">
        <v>45961</v>
      </c>
      <c r="C4689" s="274" t="s">
        <v>990</v>
      </c>
      <c r="D4689" s="275" t="s">
        <v>1275</v>
      </c>
      <c r="E4689" s="275"/>
      <c r="F4689" s="275"/>
      <c r="G4689" s="421" t="str">
        <f t="shared" si="74"/>
        <v/>
      </c>
      <c r="H4689" s="276">
        <v>24</v>
      </c>
      <c r="I4689" s="275" t="s">
        <v>992</v>
      </c>
      <c r="J4689" s="210" t="s">
        <v>1694</v>
      </c>
    </row>
    <row r="4690" spans="1:10" ht="19.2" hidden="1" customHeight="1" x14ac:dyDescent="0.3">
      <c r="A4690" s="273"/>
      <c r="B4690" s="273">
        <v>45961</v>
      </c>
      <c r="C4690" s="274" t="s">
        <v>990</v>
      </c>
      <c r="D4690" s="275" t="s">
        <v>1275</v>
      </c>
      <c r="E4690" s="275"/>
      <c r="F4690" s="275"/>
      <c r="G4690" s="421" t="str">
        <f t="shared" si="74"/>
        <v/>
      </c>
      <c r="H4690" s="276">
        <v>24</v>
      </c>
      <c r="I4690" s="275" t="s">
        <v>993</v>
      </c>
      <c r="J4690" s="210" t="s">
        <v>1694</v>
      </c>
    </row>
    <row r="4691" spans="1:10" ht="19.2" hidden="1" customHeight="1" x14ac:dyDescent="0.3">
      <c r="A4691" s="273">
        <v>45831</v>
      </c>
      <c r="B4691" s="273"/>
      <c r="C4691" s="274" t="s">
        <v>994</v>
      </c>
      <c r="D4691" s="275" t="s">
        <v>15</v>
      </c>
      <c r="E4691" s="275"/>
      <c r="F4691" s="275"/>
      <c r="G4691" s="421" t="str">
        <f t="shared" si="74"/>
        <v/>
      </c>
      <c r="H4691" s="276">
        <v>100</v>
      </c>
      <c r="I4691" s="275" t="s">
        <v>995</v>
      </c>
      <c r="J4691" s="210" t="s">
        <v>1694</v>
      </c>
    </row>
    <row r="4692" spans="1:10" ht="19.2" hidden="1" customHeight="1" x14ac:dyDescent="0.3">
      <c r="A4692" s="273">
        <v>45992</v>
      </c>
      <c r="B4692" s="273">
        <v>46356</v>
      </c>
      <c r="C4692" s="274" t="s">
        <v>994</v>
      </c>
      <c r="D4692" s="275" t="s">
        <v>118</v>
      </c>
      <c r="E4692" s="275"/>
      <c r="F4692" s="275"/>
      <c r="G4692" s="421" t="str">
        <f t="shared" si="74"/>
        <v/>
      </c>
      <c r="H4692" s="276">
        <v>52</v>
      </c>
      <c r="I4692" s="275" t="s">
        <v>995</v>
      </c>
      <c r="J4692" s="210" t="s">
        <v>1694</v>
      </c>
    </row>
    <row r="4693" spans="1:10" ht="19.2" hidden="1" customHeight="1" x14ac:dyDescent="0.3">
      <c r="A4693" s="273">
        <v>45740</v>
      </c>
      <c r="B4693" s="273">
        <v>46109</v>
      </c>
      <c r="C4693" s="274" t="s">
        <v>996</v>
      </c>
      <c r="D4693" s="275" t="s">
        <v>1275</v>
      </c>
      <c r="E4693" s="275"/>
      <c r="F4693" s="275"/>
      <c r="G4693" s="421" t="str">
        <f t="shared" ref="G4693:G4756" si="75">IF(F4693="","",F4693*25)</f>
        <v/>
      </c>
      <c r="H4693" s="276">
        <v>24</v>
      </c>
      <c r="I4693" s="275" t="s">
        <v>997</v>
      </c>
      <c r="J4693" s="210" t="s">
        <v>1694</v>
      </c>
    </row>
    <row r="4694" spans="1:10" ht="19.2" hidden="1" customHeight="1" x14ac:dyDescent="0.3">
      <c r="A4694" s="273">
        <v>45462</v>
      </c>
      <c r="B4694" s="273"/>
      <c r="C4694" s="274" t="s">
        <v>998</v>
      </c>
      <c r="D4694" s="275" t="s">
        <v>118</v>
      </c>
      <c r="E4694" s="275"/>
      <c r="F4694" s="275"/>
      <c r="G4694" s="421" t="str">
        <f t="shared" si="75"/>
        <v/>
      </c>
      <c r="H4694" s="276">
        <v>48</v>
      </c>
      <c r="I4694" s="275" t="s">
        <v>999</v>
      </c>
      <c r="J4694" s="210" t="s">
        <v>1694</v>
      </c>
    </row>
    <row r="4695" spans="1:10" ht="19.2" hidden="1" customHeight="1" x14ac:dyDescent="0.3">
      <c r="A4695" s="273">
        <v>45462</v>
      </c>
      <c r="B4695" s="273"/>
      <c r="C4695" s="274" t="s">
        <v>998</v>
      </c>
      <c r="D4695" s="275" t="s">
        <v>118</v>
      </c>
      <c r="E4695" s="275"/>
      <c r="F4695" s="275"/>
      <c r="G4695" s="421" t="str">
        <f t="shared" si="75"/>
        <v/>
      </c>
      <c r="H4695" s="276">
        <v>48</v>
      </c>
      <c r="I4695" s="275" t="s">
        <v>362</v>
      </c>
      <c r="J4695" s="210" t="s">
        <v>1694</v>
      </c>
    </row>
    <row r="4696" spans="1:10" ht="19.2" hidden="1" customHeight="1" x14ac:dyDescent="0.3">
      <c r="A4696" s="273">
        <v>45756</v>
      </c>
      <c r="B4696" s="273"/>
      <c r="C4696" s="274" t="s">
        <v>998</v>
      </c>
      <c r="D4696" s="275" t="s">
        <v>287</v>
      </c>
      <c r="E4696" s="275"/>
      <c r="F4696" s="275"/>
      <c r="G4696" s="421" t="str">
        <f t="shared" si="75"/>
        <v/>
      </c>
      <c r="H4696" s="276">
        <v>252</v>
      </c>
      <c r="I4696" s="275" t="s">
        <v>1000</v>
      </c>
      <c r="J4696" s="210" t="s">
        <v>1694</v>
      </c>
    </row>
    <row r="4697" spans="1:10" ht="19.2" hidden="1" customHeight="1" x14ac:dyDescent="0.3">
      <c r="A4697" s="273">
        <v>45540</v>
      </c>
      <c r="B4697" s="273">
        <v>45961</v>
      </c>
      <c r="C4697" s="274" t="s">
        <v>1001</v>
      </c>
      <c r="D4697" s="275" t="s">
        <v>15</v>
      </c>
      <c r="E4697" s="275"/>
      <c r="F4697" s="275"/>
      <c r="G4697" s="421" t="str">
        <f t="shared" si="75"/>
        <v/>
      </c>
      <c r="H4697" s="276">
        <v>132</v>
      </c>
      <c r="I4697" s="275" t="s">
        <v>1002</v>
      </c>
      <c r="J4697" s="210" t="s">
        <v>1694</v>
      </c>
    </row>
    <row r="4698" spans="1:10" ht="19.2" hidden="1" customHeight="1" x14ac:dyDescent="0.3">
      <c r="A4698" s="273">
        <v>45110</v>
      </c>
      <c r="B4698" s="273">
        <v>45961</v>
      </c>
      <c r="C4698" s="274" t="s">
        <v>1004</v>
      </c>
      <c r="D4698" s="275" t="s">
        <v>118</v>
      </c>
      <c r="E4698" s="275"/>
      <c r="F4698" s="275"/>
      <c r="G4698" s="421" t="str">
        <f t="shared" si="75"/>
        <v/>
      </c>
      <c r="H4698" s="276">
        <v>52</v>
      </c>
      <c r="I4698" s="275" t="s">
        <v>1005</v>
      </c>
      <c r="J4698" s="210" t="s">
        <v>1694</v>
      </c>
    </row>
    <row r="4699" spans="1:10" ht="19.2" hidden="1" customHeight="1" x14ac:dyDescent="0.3">
      <c r="A4699" s="273"/>
      <c r="B4699" s="273">
        <v>45961</v>
      </c>
      <c r="C4699" s="274" t="s">
        <v>1006</v>
      </c>
      <c r="D4699" s="275" t="s">
        <v>145</v>
      </c>
      <c r="E4699" s="275" t="s">
        <v>1495</v>
      </c>
      <c r="F4699" s="275"/>
      <c r="G4699" s="421" t="str">
        <f t="shared" si="75"/>
        <v/>
      </c>
      <c r="H4699" s="276">
        <v>192</v>
      </c>
      <c r="I4699" s="275" t="s">
        <v>1007</v>
      </c>
      <c r="J4699" s="210" t="s">
        <v>1694</v>
      </c>
    </row>
    <row r="4700" spans="1:10" ht="19.2" hidden="1" customHeight="1" x14ac:dyDescent="0.3">
      <c r="A4700" s="273">
        <v>44409</v>
      </c>
      <c r="B4700" s="273">
        <v>46020</v>
      </c>
      <c r="C4700" s="274" t="s">
        <v>1008</v>
      </c>
      <c r="D4700" s="275" t="s">
        <v>1009</v>
      </c>
      <c r="E4700" s="275"/>
      <c r="F4700" s="275"/>
      <c r="G4700" s="421" t="str">
        <f t="shared" si="75"/>
        <v/>
      </c>
      <c r="H4700" s="276">
        <v>60.5</v>
      </c>
      <c r="I4700" s="275" t="s">
        <v>20</v>
      </c>
      <c r="J4700" s="210" t="s">
        <v>1694</v>
      </c>
    </row>
    <row r="4701" spans="1:10" ht="19.2" hidden="1" customHeight="1" x14ac:dyDescent="0.3">
      <c r="A4701" s="273">
        <v>44893</v>
      </c>
      <c r="B4701" s="273">
        <v>45961</v>
      </c>
      <c r="C4701" s="274" t="s">
        <v>1010</v>
      </c>
      <c r="D4701" s="275" t="s">
        <v>1275</v>
      </c>
      <c r="E4701" s="275"/>
      <c r="F4701" s="275"/>
      <c r="G4701" s="421" t="str">
        <f t="shared" si="75"/>
        <v/>
      </c>
      <c r="H4701" s="276">
        <v>24</v>
      </c>
      <c r="I4701" s="275" t="s">
        <v>1011</v>
      </c>
      <c r="J4701" s="210" t="s">
        <v>1694</v>
      </c>
    </row>
    <row r="4702" spans="1:10" ht="19.2" hidden="1" customHeight="1" x14ac:dyDescent="0.3">
      <c r="A4702" s="273">
        <v>44893</v>
      </c>
      <c r="B4702" s="273">
        <v>45961</v>
      </c>
      <c r="C4702" s="274" t="s">
        <v>1010</v>
      </c>
      <c r="D4702" s="275" t="s">
        <v>1275</v>
      </c>
      <c r="E4702" s="275"/>
      <c r="F4702" s="275"/>
      <c r="G4702" s="421" t="str">
        <f t="shared" si="75"/>
        <v/>
      </c>
      <c r="H4702" s="276">
        <v>24</v>
      </c>
      <c r="I4702" s="275" t="s">
        <v>20</v>
      </c>
      <c r="J4702" s="210" t="s">
        <v>1694</v>
      </c>
    </row>
    <row r="4703" spans="1:10" ht="19.2" hidden="1" customHeight="1" x14ac:dyDescent="0.3">
      <c r="A4703" s="273">
        <v>45541</v>
      </c>
      <c r="B4703" s="273">
        <v>45961</v>
      </c>
      <c r="C4703" s="274" t="s">
        <v>1012</v>
      </c>
      <c r="D4703" s="275" t="s">
        <v>1275</v>
      </c>
      <c r="E4703" s="275"/>
      <c r="F4703" s="275"/>
      <c r="G4703" s="421" t="str">
        <f t="shared" si="75"/>
        <v/>
      </c>
      <c r="H4703" s="276">
        <v>24</v>
      </c>
      <c r="I4703" s="275" t="s">
        <v>1013</v>
      </c>
      <c r="J4703" s="210" t="s">
        <v>1694</v>
      </c>
    </row>
    <row r="4704" spans="1:10" ht="19.2" hidden="1" customHeight="1" x14ac:dyDescent="0.3">
      <c r="A4704" s="273">
        <v>45541</v>
      </c>
      <c r="B4704" s="273">
        <v>45961</v>
      </c>
      <c r="C4704" s="274" t="s">
        <v>1012</v>
      </c>
      <c r="D4704" s="275" t="s">
        <v>1275</v>
      </c>
      <c r="E4704" s="275"/>
      <c r="F4704" s="275"/>
      <c r="G4704" s="421" t="str">
        <f t="shared" si="75"/>
        <v/>
      </c>
      <c r="H4704" s="276">
        <v>24</v>
      </c>
      <c r="I4704" s="275" t="s">
        <v>1014</v>
      </c>
      <c r="J4704" s="210" t="s">
        <v>1694</v>
      </c>
    </row>
    <row r="4705" spans="1:10" ht="19.2" hidden="1" customHeight="1" x14ac:dyDescent="0.3">
      <c r="A4705" s="273">
        <v>45946</v>
      </c>
      <c r="B4705" s="273">
        <v>46295</v>
      </c>
      <c r="C4705" s="274" t="s">
        <v>1572</v>
      </c>
      <c r="D4705" s="275" t="s">
        <v>118</v>
      </c>
      <c r="E4705" s="275"/>
      <c r="F4705" s="275"/>
      <c r="G4705" s="421" t="str">
        <f t="shared" si="75"/>
        <v/>
      </c>
      <c r="H4705" s="276">
        <v>48</v>
      </c>
      <c r="I4705" s="275" t="s">
        <v>1016</v>
      </c>
      <c r="J4705" s="210" t="s">
        <v>1694</v>
      </c>
    </row>
    <row r="4706" spans="1:10" ht="19.2" hidden="1" customHeight="1" x14ac:dyDescent="0.3">
      <c r="A4706" s="273">
        <v>46008</v>
      </c>
      <c r="B4706" s="273">
        <v>46356</v>
      </c>
      <c r="C4706" s="274" t="s">
        <v>1572</v>
      </c>
      <c r="D4706" s="275" t="s">
        <v>15</v>
      </c>
      <c r="E4706" s="275"/>
      <c r="F4706" s="275"/>
      <c r="G4706" s="421" t="str">
        <f t="shared" si="75"/>
        <v/>
      </c>
      <c r="H4706" s="276">
        <v>132</v>
      </c>
      <c r="I4706" s="275" t="s">
        <v>1016</v>
      </c>
      <c r="J4706" s="210" t="s">
        <v>1694</v>
      </c>
    </row>
    <row r="4707" spans="1:10" ht="19.2" hidden="1" customHeight="1" x14ac:dyDescent="0.3">
      <c r="A4707" s="273">
        <v>45722</v>
      </c>
      <c r="B4707" s="273">
        <v>46109</v>
      </c>
      <c r="C4707" s="274" t="s">
        <v>1573</v>
      </c>
      <c r="D4707" s="275" t="s">
        <v>1275</v>
      </c>
      <c r="E4707" s="275"/>
      <c r="F4707" s="275"/>
      <c r="G4707" s="421" t="str">
        <f t="shared" si="75"/>
        <v/>
      </c>
      <c r="H4707" s="276">
        <v>24</v>
      </c>
      <c r="I4707" s="275" t="s">
        <v>1019</v>
      </c>
      <c r="J4707" s="210" t="s">
        <v>1694</v>
      </c>
    </row>
    <row r="4708" spans="1:10" ht="19.2" hidden="1" customHeight="1" x14ac:dyDescent="0.3">
      <c r="A4708" s="273">
        <v>45722</v>
      </c>
      <c r="B4708" s="273">
        <v>46109</v>
      </c>
      <c r="C4708" s="274" t="s">
        <v>1574</v>
      </c>
      <c r="D4708" s="275" t="s">
        <v>1275</v>
      </c>
      <c r="E4708" s="275"/>
      <c r="F4708" s="275"/>
      <c r="G4708" s="421" t="str">
        <f t="shared" si="75"/>
        <v/>
      </c>
      <c r="H4708" s="276">
        <v>24</v>
      </c>
      <c r="I4708" s="275" t="s">
        <v>1020</v>
      </c>
      <c r="J4708" s="210" t="s">
        <v>1694</v>
      </c>
    </row>
    <row r="4709" spans="1:10" ht="19.2" hidden="1" customHeight="1" x14ac:dyDescent="0.3">
      <c r="A4709" s="273">
        <v>46043</v>
      </c>
      <c r="B4709" s="273">
        <v>46386</v>
      </c>
      <c r="C4709" s="274" t="s">
        <v>1021</v>
      </c>
      <c r="D4709" s="275" t="s">
        <v>1275</v>
      </c>
      <c r="E4709" s="275"/>
      <c r="F4709" s="275"/>
      <c r="G4709" s="421" t="str">
        <f t="shared" si="75"/>
        <v/>
      </c>
      <c r="H4709" s="276">
        <v>40</v>
      </c>
      <c r="I4709" s="275" t="s">
        <v>1022</v>
      </c>
      <c r="J4709" s="210" t="s">
        <v>1694</v>
      </c>
    </row>
    <row r="4710" spans="1:10" ht="19.2" hidden="1" customHeight="1" x14ac:dyDescent="0.3">
      <c r="A4710" s="273">
        <v>45874</v>
      </c>
      <c r="B4710" s="273"/>
      <c r="C4710" s="274" t="s">
        <v>1017</v>
      </c>
      <c r="D4710" s="275" t="s">
        <v>118</v>
      </c>
      <c r="E4710" s="275"/>
      <c r="F4710" s="275"/>
      <c r="G4710" s="421" t="str">
        <f t="shared" si="75"/>
        <v/>
      </c>
      <c r="H4710" s="276">
        <v>48</v>
      </c>
      <c r="I4710" s="275" t="s">
        <v>85</v>
      </c>
      <c r="J4710" s="210" t="s">
        <v>1694</v>
      </c>
    </row>
    <row r="4711" spans="1:10" ht="19.2" hidden="1" customHeight="1" x14ac:dyDescent="0.3">
      <c r="A4711" s="273">
        <v>45486</v>
      </c>
      <c r="B4711" s="273"/>
      <c r="C4711" s="274" t="s">
        <v>1023</v>
      </c>
      <c r="D4711" s="275" t="s">
        <v>1275</v>
      </c>
      <c r="E4711" s="275"/>
      <c r="F4711" s="275"/>
      <c r="G4711" s="421" t="str">
        <f t="shared" si="75"/>
        <v/>
      </c>
      <c r="H4711" s="276">
        <v>20</v>
      </c>
      <c r="I4711" s="275" t="s">
        <v>1024</v>
      </c>
      <c r="J4711" s="210" t="s">
        <v>1694</v>
      </c>
    </row>
    <row r="4712" spans="1:10" ht="19.2" hidden="1" customHeight="1" x14ac:dyDescent="0.3">
      <c r="A4712" s="273">
        <v>45884</v>
      </c>
      <c r="B4712" s="273"/>
      <c r="C4712" s="274" t="s">
        <v>1023</v>
      </c>
      <c r="D4712" s="275" t="s">
        <v>1275</v>
      </c>
      <c r="E4712" s="275"/>
      <c r="F4712" s="275"/>
      <c r="G4712" s="421" t="str">
        <f t="shared" si="75"/>
        <v/>
      </c>
      <c r="H4712" s="276">
        <v>20</v>
      </c>
      <c r="I4712" s="275" t="s">
        <v>1025</v>
      </c>
      <c r="J4712" s="210" t="s">
        <v>1694</v>
      </c>
    </row>
    <row r="4713" spans="1:10" ht="19.2" hidden="1" customHeight="1" x14ac:dyDescent="0.3">
      <c r="A4713" s="273">
        <v>45939</v>
      </c>
      <c r="B4713" s="273"/>
      <c r="C4713" s="274" t="s">
        <v>1023</v>
      </c>
      <c r="D4713" s="275" t="s">
        <v>1275</v>
      </c>
      <c r="E4713" s="275"/>
      <c r="F4713" s="275"/>
      <c r="G4713" s="421" t="str">
        <f t="shared" si="75"/>
        <v/>
      </c>
      <c r="H4713" s="276">
        <v>20</v>
      </c>
      <c r="I4713" s="275" t="s">
        <v>1026</v>
      </c>
      <c r="J4713" s="210" t="s">
        <v>1694</v>
      </c>
    </row>
    <row r="4714" spans="1:10" ht="19.2" hidden="1" customHeight="1" x14ac:dyDescent="0.3">
      <c r="A4714" s="273">
        <v>45939</v>
      </c>
      <c r="B4714" s="273"/>
      <c r="C4714" s="274" t="s">
        <v>1023</v>
      </c>
      <c r="D4714" s="275" t="s">
        <v>1275</v>
      </c>
      <c r="E4714" s="275"/>
      <c r="F4714" s="275"/>
      <c r="G4714" s="421" t="str">
        <f t="shared" si="75"/>
        <v/>
      </c>
      <c r="H4714" s="276">
        <v>20</v>
      </c>
      <c r="I4714" s="275" t="s">
        <v>1027</v>
      </c>
      <c r="J4714" s="210" t="s">
        <v>1694</v>
      </c>
    </row>
    <row r="4715" spans="1:10" ht="19.2" hidden="1" customHeight="1" x14ac:dyDescent="0.3">
      <c r="A4715" s="273">
        <v>45939</v>
      </c>
      <c r="B4715" s="273"/>
      <c r="C4715" s="274" t="s">
        <v>1023</v>
      </c>
      <c r="D4715" s="275" t="s">
        <v>1275</v>
      </c>
      <c r="E4715" s="275"/>
      <c r="F4715" s="275"/>
      <c r="G4715" s="421" t="str">
        <f t="shared" si="75"/>
        <v/>
      </c>
      <c r="H4715" s="276">
        <v>20</v>
      </c>
      <c r="I4715" s="275" t="s">
        <v>1028</v>
      </c>
      <c r="J4715" s="210" t="s">
        <v>1694</v>
      </c>
    </row>
    <row r="4716" spans="1:10" ht="19.2" hidden="1" customHeight="1" x14ac:dyDescent="0.3">
      <c r="A4716" s="273">
        <v>45939</v>
      </c>
      <c r="B4716" s="273"/>
      <c r="C4716" s="274" t="s">
        <v>1023</v>
      </c>
      <c r="D4716" s="275" t="s">
        <v>1275</v>
      </c>
      <c r="E4716" s="275"/>
      <c r="F4716" s="275"/>
      <c r="G4716" s="421" t="str">
        <f t="shared" si="75"/>
        <v/>
      </c>
      <c r="H4716" s="276">
        <v>20</v>
      </c>
      <c r="I4716" s="275" t="s">
        <v>73</v>
      </c>
      <c r="J4716" s="210" t="s">
        <v>1694</v>
      </c>
    </row>
    <row r="4717" spans="1:10" ht="19.2" hidden="1" customHeight="1" x14ac:dyDescent="0.3">
      <c r="A4717" s="273">
        <v>45862</v>
      </c>
      <c r="B4717" s="273"/>
      <c r="C4717" s="274" t="s">
        <v>1029</v>
      </c>
      <c r="D4717" s="275" t="s">
        <v>1275</v>
      </c>
      <c r="E4717" s="275"/>
      <c r="F4717" s="275"/>
      <c r="G4717" s="421" t="str">
        <f t="shared" si="75"/>
        <v/>
      </c>
      <c r="H4717" s="276">
        <v>20</v>
      </c>
      <c r="I4717" s="275" t="s">
        <v>1030</v>
      </c>
      <c r="J4717" s="210" t="s">
        <v>1694</v>
      </c>
    </row>
    <row r="4718" spans="1:10" ht="19.2" hidden="1" customHeight="1" x14ac:dyDescent="0.3">
      <c r="A4718" s="273">
        <v>46134</v>
      </c>
      <c r="B4718" s="273">
        <v>46476</v>
      </c>
      <c r="C4718" s="274" t="s">
        <v>1029</v>
      </c>
      <c r="D4718" s="275" t="s">
        <v>1275</v>
      </c>
      <c r="E4718" s="275"/>
      <c r="F4718" s="275"/>
      <c r="G4718" s="421" t="str">
        <f t="shared" si="75"/>
        <v/>
      </c>
      <c r="H4718" s="276">
        <v>24</v>
      </c>
      <c r="I4718" s="275" t="s">
        <v>1657</v>
      </c>
      <c r="J4718" s="210" t="s">
        <v>1694</v>
      </c>
    </row>
    <row r="4719" spans="1:10" ht="19.2" hidden="1" customHeight="1" x14ac:dyDescent="0.3">
      <c r="A4719" s="273">
        <v>46028</v>
      </c>
      <c r="B4719" s="273">
        <v>46386</v>
      </c>
      <c r="C4719" s="274" t="s">
        <v>1031</v>
      </c>
      <c r="D4719" s="275" t="s">
        <v>1032</v>
      </c>
      <c r="E4719" s="275"/>
      <c r="F4719" s="275"/>
      <c r="G4719" s="421" t="str">
        <f t="shared" si="75"/>
        <v/>
      </c>
      <c r="H4719" s="276">
        <v>226</v>
      </c>
      <c r="I4719" s="275" t="s">
        <v>186</v>
      </c>
      <c r="J4719" s="210" t="s">
        <v>1694</v>
      </c>
    </row>
    <row r="4720" spans="1:10" ht="19.2" hidden="1" customHeight="1" x14ac:dyDescent="0.3">
      <c r="A4720" s="273">
        <v>44567</v>
      </c>
      <c r="B4720" s="273">
        <v>45961</v>
      </c>
      <c r="C4720" s="274" t="s">
        <v>1033</v>
      </c>
      <c r="D4720" s="275" t="s">
        <v>118</v>
      </c>
      <c r="E4720" s="275"/>
      <c r="F4720" s="275"/>
      <c r="G4720" s="421" t="str">
        <f t="shared" si="75"/>
        <v/>
      </c>
      <c r="H4720" s="276">
        <v>52</v>
      </c>
      <c r="I4720" s="275" t="s">
        <v>1034</v>
      </c>
      <c r="J4720" s="210" t="s">
        <v>1694</v>
      </c>
    </row>
    <row r="4721" spans="1:10" ht="19.2" hidden="1" customHeight="1" x14ac:dyDescent="0.3">
      <c r="A4721" s="273">
        <v>45873</v>
      </c>
      <c r="B4721" s="273"/>
      <c r="C4721" s="274" t="s">
        <v>1035</v>
      </c>
      <c r="D4721" s="275" t="s">
        <v>1275</v>
      </c>
      <c r="E4721" s="275"/>
      <c r="F4721" s="275"/>
      <c r="G4721" s="421" t="str">
        <f t="shared" si="75"/>
        <v/>
      </c>
      <c r="H4721" s="276">
        <v>20</v>
      </c>
      <c r="I4721" s="275" t="s">
        <v>1036</v>
      </c>
      <c r="J4721" s="210" t="s">
        <v>1694</v>
      </c>
    </row>
    <row r="4722" spans="1:10" ht="19.2" hidden="1" customHeight="1" x14ac:dyDescent="0.3">
      <c r="A4722" s="273">
        <v>45568</v>
      </c>
      <c r="B4722" s="273">
        <v>45961</v>
      </c>
      <c r="C4722" s="274" t="s">
        <v>1037</v>
      </c>
      <c r="D4722" s="275" t="s">
        <v>1275</v>
      </c>
      <c r="E4722" s="275"/>
      <c r="F4722" s="275"/>
      <c r="G4722" s="421" t="str">
        <f t="shared" si="75"/>
        <v/>
      </c>
      <c r="H4722" s="276">
        <v>24</v>
      </c>
      <c r="I4722" s="275" t="s">
        <v>1038</v>
      </c>
      <c r="J4722" s="210" t="s">
        <v>1694</v>
      </c>
    </row>
    <row r="4723" spans="1:10" ht="19.2" hidden="1" customHeight="1" x14ac:dyDescent="0.3">
      <c r="A4723" s="273">
        <v>45568</v>
      </c>
      <c r="B4723" s="273">
        <v>45961</v>
      </c>
      <c r="C4723" s="274" t="s">
        <v>1037</v>
      </c>
      <c r="D4723" s="275" t="s">
        <v>1275</v>
      </c>
      <c r="E4723" s="275"/>
      <c r="F4723" s="275"/>
      <c r="G4723" s="421" t="str">
        <f t="shared" si="75"/>
        <v/>
      </c>
      <c r="H4723" s="276">
        <v>24</v>
      </c>
      <c r="I4723" s="275" t="s">
        <v>1039</v>
      </c>
      <c r="J4723" s="210" t="s">
        <v>1694</v>
      </c>
    </row>
    <row r="4724" spans="1:10" ht="19.2" hidden="1" customHeight="1" x14ac:dyDescent="0.3">
      <c r="A4724" s="273">
        <v>45809</v>
      </c>
      <c r="B4724" s="273"/>
      <c r="C4724" s="274" t="s">
        <v>1040</v>
      </c>
      <c r="D4724" s="275" t="s">
        <v>1275</v>
      </c>
      <c r="E4724" s="275"/>
      <c r="F4724" s="275"/>
      <c r="G4724" s="421" t="str">
        <f t="shared" si="75"/>
        <v/>
      </c>
      <c r="H4724" s="276">
        <v>20</v>
      </c>
      <c r="I4724" s="275" t="s">
        <v>1041</v>
      </c>
      <c r="J4724" s="210" t="s">
        <v>1694</v>
      </c>
    </row>
    <row r="4725" spans="1:10" ht="19.2" hidden="1" customHeight="1" x14ac:dyDescent="0.3">
      <c r="A4725" s="273">
        <v>44919</v>
      </c>
      <c r="B4725" s="273">
        <v>45961</v>
      </c>
      <c r="C4725" s="274" t="s">
        <v>1044</v>
      </c>
      <c r="D4725" s="275" t="s">
        <v>1275</v>
      </c>
      <c r="E4725" s="275"/>
      <c r="F4725" s="275"/>
      <c r="G4725" s="421" t="str">
        <f t="shared" si="75"/>
        <v/>
      </c>
      <c r="H4725" s="276">
        <v>24</v>
      </c>
      <c r="I4725" s="275" t="s">
        <v>1045</v>
      </c>
      <c r="J4725" s="210" t="s">
        <v>1694</v>
      </c>
    </row>
    <row r="4726" spans="1:10" ht="19.2" hidden="1" customHeight="1" x14ac:dyDescent="0.3">
      <c r="A4726" s="273">
        <v>46025</v>
      </c>
      <c r="B4726" s="273">
        <v>46386</v>
      </c>
      <c r="C4726" s="274" t="s">
        <v>1046</v>
      </c>
      <c r="D4726" s="275" t="s">
        <v>118</v>
      </c>
      <c r="E4726" s="275"/>
      <c r="F4726" s="275"/>
      <c r="G4726" s="421" t="str">
        <f t="shared" si="75"/>
        <v/>
      </c>
      <c r="H4726" s="276">
        <v>52</v>
      </c>
      <c r="I4726" s="275" t="s">
        <v>1047</v>
      </c>
      <c r="J4726" s="210" t="s">
        <v>1694</v>
      </c>
    </row>
    <row r="4727" spans="1:10" ht="19.2" hidden="1" customHeight="1" x14ac:dyDescent="0.3">
      <c r="A4727" s="273">
        <v>45985</v>
      </c>
      <c r="B4727" s="273">
        <v>46386</v>
      </c>
      <c r="C4727" s="274" t="s">
        <v>1048</v>
      </c>
      <c r="D4727" s="275" t="s">
        <v>1275</v>
      </c>
      <c r="E4727" s="275"/>
      <c r="F4727" s="275"/>
      <c r="G4727" s="421" t="str">
        <f t="shared" si="75"/>
        <v/>
      </c>
      <c r="H4727" s="276">
        <v>24</v>
      </c>
      <c r="I4727" s="275" t="s">
        <v>1049</v>
      </c>
      <c r="J4727" s="210" t="s">
        <v>1694</v>
      </c>
    </row>
    <row r="4728" spans="1:10" ht="19.2" hidden="1" customHeight="1" x14ac:dyDescent="0.3">
      <c r="A4728" s="273">
        <v>45711</v>
      </c>
      <c r="B4728" s="273">
        <v>46081</v>
      </c>
      <c r="C4728" s="274" t="s">
        <v>1050</v>
      </c>
      <c r="D4728" s="275" t="s">
        <v>1275</v>
      </c>
      <c r="E4728" s="275"/>
      <c r="F4728" s="275"/>
      <c r="G4728" s="421" t="str">
        <f t="shared" si="75"/>
        <v/>
      </c>
      <c r="H4728" s="276">
        <v>24</v>
      </c>
      <c r="I4728" s="275" t="s">
        <v>1051</v>
      </c>
      <c r="J4728" s="210" t="s">
        <v>1694</v>
      </c>
    </row>
    <row r="4729" spans="1:10" ht="19.2" hidden="1" customHeight="1" x14ac:dyDescent="0.3">
      <c r="A4729" s="273">
        <v>46071</v>
      </c>
      <c r="B4729" s="273">
        <v>46418</v>
      </c>
      <c r="C4729" s="274" t="s">
        <v>1575</v>
      </c>
      <c r="D4729" s="275" t="s">
        <v>118</v>
      </c>
      <c r="E4729" s="275"/>
      <c r="F4729" s="275"/>
      <c r="G4729" s="421" t="str">
        <f t="shared" si="75"/>
        <v/>
      </c>
      <c r="H4729" s="276">
        <v>52</v>
      </c>
      <c r="I4729" s="275" t="s">
        <v>674</v>
      </c>
      <c r="J4729" s="210" t="s">
        <v>1694</v>
      </c>
    </row>
    <row r="4730" spans="1:10" ht="19.2" hidden="1" customHeight="1" x14ac:dyDescent="0.3">
      <c r="A4730" s="273">
        <v>46132</v>
      </c>
      <c r="B4730" s="273">
        <v>46476</v>
      </c>
      <c r="C4730" s="274" t="s">
        <v>1658</v>
      </c>
      <c r="D4730" s="275" t="s">
        <v>1275</v>
      </c>
      <c r="E4730" s="275"/>
      <c r="F4730" s="275"/>
      <c r="G4730" s="421" t="str">
        <f t="shared" si="75"/>
        <v/>
      </c>
      <c r="H4730" s="276">
        <v>24</v>
      </c>
      <c r="I4730" s="275" t="s">
        <v>846</v>
      </c>
      <c r="J4730" s="210" t="s">
        <v>1694</v>
      </c>
    </row>
    <row r="4731" spans="1:10" ht="19.2" hidden="1" customHeight="1" x14ac:dyDescent="0.3">
      <c r="A4731" s="273">
        <v>46132</v>
      </c>
      <c r="B4731" s="273">
        <v>46476</v>
      </c>
      <c r="C4731" s="274" t="s">
        <v>1658</v>
      </c>
      <c r="D4731" s="275" t="s">
        <v>118</v>
      </c>
      <c r="E4731" s="275"/>
      <c r="F4731" s="275"/>
      <c r="G4731" s="421" t="str">
        <f t="shared" si="75"/>
        <v/>
      </c>
      <c r="H4731" s="276">
        <v>52</v>
      </c>
      <c r="I4731" s="275" t="s">
        <v>221</v>
      </c>
      <c r="J4731" s="210" t="s">
        <v>1694</v>
      </c>
    </row>
    <row r="4732" spans="1:10" ht="19.2" hidden="1" customHeight="1" x14ac:dyDescent="0.3">
      <c r="A4732" s="273">
        <v>45499</v>
      </c>
      <c r="B4732" s="273"/>
      <c r="C4732" s="274" t="s">
        <v>1052</v>
      </c>
      <c r="D4732" s="275" t="s">
        <v>118</v>
      </c>
      <c r="E4732" s="275"/>
      <c r="F4732" s="275"/>
      <c r="G4732" s="421" t="str">
        <f t="shared" si="75"/>
        <v/>
      </c>
      <c r="H4732" s="276">
        <v>48</v>
      </c>
      <c r="I4732" s="275" t="s">
        <v>96</v>
      </c>
      <c r="J4732" s="210" t="s">
        <v>1694</v>
      </c>
    </row>
    <row r="4733" spans="1:10" ht="19.2" hidden="1" customHeight="1" x14ac:dyDescent="0.3">
      <c r="A4733" s="273"/>
      <c r="B4733" s="273"/>
      <c r="C4733" s="274" t="s">
        <v>1053</v>
      </c>
      <c r="D4733" s="275" t="s">
        <v>635</v>
      </c>
      <c r="E4733" s="275"/>
      <c r="F4733" s="275"/>
      <c r="G4733" s="421" t="str">
        <f t="shared" si="75"/>
        <v/>
      </c>
      <c r="H4733" s="276"/>
      <c r="I4733" s="275" t="s">
        <v>1054</v>
      </c>
      <c r="J4733" s="210" t="s">
        <v>1694</v>
      </c>
    </row>
    <row r="4734" spans="1:10" ht="19.2" hidden="1" customHeight="1" x14ac:dyDescent="0.3">
      <c r="A4734" s="273">
        <v>45825</v>
      </c>
      <c r="B4734" s="273"/>
      <c r="C4734" s="274" t="s">
        <v>1056</v>
      </c>
      <c r="D4734" s="275" t="s">
        <v>118</v>
      </c>
      <c r="E4734" s="275"/>
      <c r="F4734" s="275"/>
      <c r="G4734" s="421" t="str">
        <f t="shared" si="75"/>
        <v/>
      </c>
      <c r="H4734" s="276">
        <v>48</v>
      </c>
      <c r="I4734" s="275" t="s">
        <v>1057</v>
      </c>
      <c r="J4734" s="210" t="s">
        <v>1694</v>
      </c>
    </row>
    <row r="4735" spans="1:10" ht="19.2" hidden="1" customHeight="1" x14ac:dyDescent="0.3">
      <c r="A4735" s="273">
        <v>45939</v>
      </c>
      <c r="B4735" s="273"/>
      <c r="C4735" s="274" t="s">
        <v>1058</v>
      </c>
      <c r="D4735" s="275" t="s">
        <v>118</v>
      </c>
      <c r="E4735" s="275"/>
      <c r="F4735" s="275"/>
      <c r="G4735" s="421" t="str">
        <f t="shared" si="75"/>
        <v/>
      </c>
      <c r="H4735" s="276">
        <v>48</v>
      </c>
      <c r="I4735" s="275" t="s">
        <v>1059</v>
      </c>
      <c r="J4735" s="210" t="s">
        <v>1694</v>
      </c>
    </row>
    <row r="4736" spans="1:10" ht="19.2" hidden="1" customHeight="1" x14ac:dyDescent="0.3">
      <c r="A4736" s="273">
        <v>44925</v>
      </c>
      <c r="B4736" s="273">
        <v>45961</v>
      </c>
      <c r="C4736" s="274" t="s">
        <v>1062</v>
      </c>
      <c r="D4736" s="275" t="s">
        <v>118</v>
      </c>
      <c r="E4736" s="275"/>
      <c r="F4736" s="275"/>
      <c r="G4736" s="421" t="str">
        <f t="shared" si="75"/>
        <v/>
      </c>
      <c r="H4736" s="276">
        <v>52</v>
      </c>
      <c r="I4736" s="275" t="s">
        <v>150</v>
      </c>
      <c r="J4736" s="210" t="s">
        <v>1694</v>
      </c>
    </row>
    <row r="4737" spans="1:10" ht="19.2" hidden="1" customHeight="1" x14ac:dyDescent="0.3">
      <c r="A4737" s="273">
        <v>44925</v>
      </c>
      <c r="B4737" s="273">
        <v>45961</v>
      </c>
      <c r="C4737" s="274" t="s">
        <v>1062</v>
      </c>
      <c r="D4737" s="275" t="s">
        <v>118</v>
      </c>
      <c r="E4737" s="275"/>
      <c r="F4737" s="275"/>
      <c r="G4737" s="421" t="str">
        <f t="shared" si="75"/>
        <v/>
      </c>
      <c r="H4737" s="276">
        <v>52</v>
      </c>
      <c r="I4737" s="275" t="s">
        <v>306</v>
      </c>
      <c r="J4737" s="210" t="s">
        <v>1694</v>
      </c>
    </row>
    <row r="4738" spans="1:10" ht="19.2" hidden="1" customHeight="1" x14ac:dyDescent="0.3">
      <c r="A4738" s="273">
        <v>45858</v>
      </c>
      <c r="B4738" s="273"/>
      <c r="C4738" s="274" t="s">
        <v>1063</v>
      </c>
      <c r="D4738" s="275" t="s">
        <v>1275</v>
      </c>
      <c r="E4738" s="275"/>
      <c r="F4738" s="275"/>
      <c r="G4738" s="421" t="str">
        <f t="shared" si="75"/>
        <v/>
      </c>
      <c r="H4738" s="276">
        <v>20</v>
      </c>
      <c r="I4738" s="275" t="s">
        <v>1064</v>
      </c>
      <c r="J4738" s="210" t="s">
        <v>1694</v>
      </c>
    </row>
    <row r="4739" spans="1:10" ht="19.2" hidden="1" customHeight="1" x14ac:dyDescent="0.3">
      <c r="A4739" s="273">
        <v>46113</v>
      </c>
      <c r="B4739" s="273">
        <v>46476</v>
      </c>
      <c r="C4739" s="274" t="s">
        <v>1063</v>
      </c>
      <c r="D4739" s="275" t="s">
        <v>1275</v>
      </c>
      <c r="E4739" s="275"/>
      <c r="F4739" s="275"/>
      <c r="G4739" s="421" t="str">
        <f t="shared" si="75"/>
        <v/>
      </c>
      <c r="H4739" s="276">
        <v>24</v>
      </c>
      <c r="I4739" s="275" t="s">
        <v>1659</v>
      </c>
      <c r="J4739" s="210" t="s">
        <v>1694</v>
      </c>
    </row>
    <row r="4740" spans="1:10" ht="19.2" hidden="1" customHeight="1" x14ac:dyDescent="0.3">
      <c r="A4740" s="273">
        <v>44364</v>
      </c>
      <c r="B4740" s="273">
        <v>45961</v>
      </c>
      <c r="C4740" s="274" t="s">
        <v>1065</v>
      </c>
      <c r="D4740" s="275" t="s">
        <v>1497</v>
      </c>
      <c r="E4740" s="275"/>
      <c r="F4740" s="275"/>
      <c r="G4740" s="421" t="str">
        <f t="shared" si="75"/>
        <v/>
      </c>
      <c r="H4740" s="276">
        <v>246</v>
      </c>
      <c r="I4740" s="275" t="s">
        <v>1067</v>
      </c>
      <c r="J4740" s="210" t="s">
        <v>1694</v>
      </c>
    </row>
    <row r="4741" spans="1:10" ht="19.2" hidden="1" customHeight="1" x14ac:dyDescent="0.3">
      <c r="A4741" s="273">
        <v>44037</v>
      </c>
      <c r="B4741" s="273">
        <v>45961</v>
      </c>
      <c r="C4741" s="274" t="s">
        <v>1068</v>
      </c>
      <c r="D4741" s="275" t="s">
        <v>1032</v>
      </c>
      <c r="E4741" s="275"/>
      <c r="F4741" s="275"/>
      <c r="G4741" s="421" t="str">
        <f t="shared" si="75"/>
        <v/>
      </c>
      <c r="H4741" s="276">
        <v>220</v>
      </c>
      <c r="I4741" s="275" t="s">
        <v>151</v>
      </c>
      <c r="J4741" s="210" t="s">
        <v>1694</v>
      </c>
    </row>
    <row r="4742" spans="1:10" ht="19.2" hidden="1" customHeight="1" x14ac:dyDescent="0.3">
      <c r="A4742" s="273">
        <v>45497</v>
      </c>
      <c r="B4742" s="273"/>
      <c r="C4742" s="274" t="s">
        <v>1070</v>
      </c>
      <c r="D4742" s="275" t="s">
        <v>1275</v>
      </c>
      <c r="E4742" s="275"/>
      <c r="F4742" s="275"/>
      <c r="G4742" s="421" t="str">
        <f t="shared" si="75"/>
        <v/>
      </c>
      <c r="H4742" s="276">
        <v>20</v>
      </c>
      <c r="I4742" s="275" t="s">
        <v>1071</v>
      </c>
      <c r="J4742" s="210" t="s">
        <v>1694</v>
      </c>
    </row>
    <row r="4743" spans="1:10" ht="19.2" hidden="1" customHeight="1" x14ac:dyDescent="0.3">
      <c r="A4743" s="273">
        <v>45394</v>
      </c>
      <c r="B4743" s="273"/>
      <c r="C4743" s="274" t="s">
        <v>1072</v>
      </c>
      <c r="D4743" s="275" t="s">
        <v>118</v>
      </c>
      <c r="E4743" s="275"/>
      <c r="F4743" s="275"/>
      <c r="G4743" s="421" t="str">
        <f t="shared" si="75"/>
        <v/>
      </c>
      <c r="H4743" s="276">
        <v>48</v>
      </c>
      <c r="I4743" s="275" t="s">
        <v>900</v>
      </c>
      <c r="J4743" s="210" t="s">
        <v>1694</v>
      </c>
    </row>
    <row r="4744" spans="1:10" ht="19.2" hidden="1" customHeight="1" x14ac:dyDescent="0.3">
      <c r="A4744" s="273">
        <v>45613</v>
      </c>
      <c r="B4744" s="273">
        <v>45991</v>
      </c>
      <c r="C4744" s="274" t="s">
        <v>1073</v>
      </c>
      <c r="D4744" s="275" t="s">
        <v>118</v>
      </c>
      <c r="E4744" s="275"/>
      <c r="F4744" s="275"/>
      <c r="G4744" s="421" t="str">
        <f t="shared" si="75"/>
        <v/>
      </c>
      <c r="H4744" s="276">
        <v>52</v>
      </c>
      <c r="I4744" s="275" t="s">
        <v>1074</v>
      </c>
      <c r="J4744" s="210" t="s">
        <v>1694</v>
      </c>
    </row>
    <row r="4745" spans="1:10" ht="19.2" hidden="1" customHeight="1" x14ac:dyDescent="0.3">
      <c r="A4745" s="273">
        <v>45553</v>
      </c>
      <c r="B4745" s="273">
        <v>45961</v>
      </c>
      <c r="C4745" s="274" t="s">
        <v>1076</v>
      </c>
      <c r="D4745" s="275" t="s">
        <v>1275</v>
      </c>
      <c r="E4745" s="275"/>
      <c r="F4745" s="275"/>
      <c r="G4745" s="421" t="str">
        <f t="shared" si="75"/>
        <v/>
      </c>
      <c r="H4745" s="276">
        <v>24</v>
      </c>
      <c r="I4745" s="275" t="s">
        <v>1077</v>
      </c>
      <c r="J4745" s="210" t="s">
        <v>1694</v>
      </c>
    </row>
    <row r="4746" spans="1:10" ht="19.2" hidden="1" customHeight="1" x14ac:dyDescent="0.3">
      <c r="A4746" s="273">
        <v>45301</v>
      </c>
      <c r="B4746" s="273"/>
      <c r="C4746" s="274" t="s">
        <v>1078</v>
      </c>
      <c r="D4746" s="275" t="s">
        <v>167</v>
      </c>
      <c r="E4746" s="275"/>
      <c r="F4746" s="275"/>
      <c r="G4746" s="421" t="str">
        <f t="shared" si="75"/>
        <v/>
      </c>
      <c r="H4746" s="276">
        <v>183.7</v>
      </c>
      <c r="I4746" s="275" t="s">
        <v>1079</v>
      </c>
      <c r="J4746" s="210" t="s">
        <v>1694</v>
      </c>
    </row>
    <row r="4747" spans="1:10" ht="19.2" hidden="1" customHeight="1" x14ac:dyDescent="0.3">
      <c r="A4747" s="273">
        <v>45831</v>
      </c>
      <c r="B4747" s="273"/>
      <c r="C4747" s="274" t="s">
        <v>1082</v>
      </c>
      <c r="D4747" s="275" t="s">
        <v>15</v>
      </c>
      <c r="E4747" s="275"/>
      <c r="F4747" s="275"/>
      <c r="G4747" s="421" t="str">
        <f t="shared" si="75"/>
        <v/>
      </c>
      <c r="H4747" s="276">
        <v>120</v>
      </c>
      <c r="I4747" s="275" t="s">
        <v>1084</v>
      </c>
      <c r="J4747" s="210" t="s">
        <v>1694</v>
      </c>
    </row>
    <row r="4748" spans="1:10" ht="19.2" hidden="1" customHeight="1" x14ac:dyDescent="0.3">
      <c r="A4748" s="273">
        <v>44756</v>
      </c>
      <c r="B4748" s="273">
        <v>45961</v>
      </c>
      <c r="C4748" s="274" t="s">
        <v>1082</v>
      </c>
      <c r="D4748" s="275" t="s">
        <v>118</v>
      </c>
      <c r="E4748" s="275"/>
      <c r="F4748" s="275"/>
      <c r="G4748" s="421" t="str">
        <f t="shared" si="75"/>
        <v/>
      </c>
      <c r="H4748" s="276">
        <v>52</v>
      </c>
      <c r="I4748" s="275" t="s">
        <v>1084</v>
      </c>
      <c r="J4748" s="210" t="s">
        <v>1694</v>
      </c>
    </row>
    <row r="4749" spans="1:10" ht="19.2" hidden="1" customHeight="1" x14ac:dyDescent="0.3">
      <c r="A4749" s="273">
        <v>45630</v>
      </c>
      <c r="B4749" s="273">
        <v>46020</v>
      </c>
      <c r="C4749" s="274" t="s">
        <v>1086</v>
      </c>
      <c r="D4749" s="275" t="s">
        <v>185</v>
      </c>
      <c r="E4749" s="275"/>
      <c r="F4749" s="275"/>
      <c r="G4749" s="421" t="str">
        <f t="shared" si="75"/>
        <v/>
      </c>
      <c r="H4749" s="276">
        <v>165</v>
      </c>
      <c r="I4749" s="275" t="s">
        <v>186</v>
      </c>
      <c r="J4749" s="210" t="s">
        <v>1694</v>
      </c>
    </row>
    <row r="4750" spans="1:10" ht="19.2" hidden="1" customHeight="1" x14ac:dyDescent="0.3">
      <c r="A4750" s="273">
        <v>45769</v>
      </c>
      <c r="B4750" s="273"/>
      <c r="C4750" s="274" t="s">
        <v>1088</v>
      </c>
      <c r="D4750" s="275" t="s">
        <v>1275</v>
      </c>
      <c r="E4750" s="275"/>
      <c r="F4750" s="275"/>
      <c r="G4750" s="421" t="str">
        <f t="shared" si="75"/>
        <v/>
      </c>
      <c r="H4750" s="276">
        <v>20</v>
      </c>
      <c r="I4750" s="275" t="s">
        <v>1089</v>
      </c>
      <c r="J4750" s="210" t="s">
        <v>1694</v>
      </c>
    </row>
    <row r="4751" spans="1:10" ht="19.2" hidden="1" customHeight="1" x14ac:dyDescent="0.3">
      <c r="A4751" s="273">
        <v>45852</v>
      </c>
      <c r="B4751" s="273"/>
      <c r="C4751" s="274" t="s">
        <v>1088</v>
      </c>
      <c r="D4751" s="275" t="s">
        <v>1275</v>
      </c>
      <c r="E4751" s="275"/>
      <c r="F4751" s="275"/>
      <c r="G4751" s="421" t="str">
        <f t="shared" si="75"/>
        <v/>
      </c>
      <c r="H4751" s="276">
        <v>20</v>
      </c>
      <c r="I4751" s="275" t="s">
        <v>1090</v>
      </c>
      <c r="J4751" s="210" t="s">
        <v>1694</v>
      </c>
    </row>
    <row r="4752" spans="1:10" ht="19.2" hidden="1" customHeight="1" x14ac:dyDescent="0.3">
      <c r="A4752" s="273">
        <v>45883</v>
      </c>
      <c r="B4752" s="273"/>
      <c r="C4752" s="274" t="s">
        <v>1088</v>
      </c>
      <c r="D4752" s="275" t="s">
        <v>1275</v>
      </c>
      <c r="E4752" s="275"/>
      <c r="F4752" s="275"/>
      <c r="G4752" s="421" t="str">
        <f t="shared" si="75"/>
        <v/>
      </c>
      <c r="H4752" s="276">
        <v>20</v>
      </c>
      <c r="I4752" s="275" t="s">
        <v>1091</v>
      </c>
      <c r="J4752" s="210" t="s">
        <v>1694</v>
      </c>
    </row>
    <row r="4753" spans="1:10" ht="19.2" hidden="1" customHeight="1" x14ac:dyDescent="0.3">
      <c r="A4753" s="273">
        <v>45947</v>
      </c>
      <c r="B4753" s="273"/>
      <c r="C4753" s="274" t="s">
        <v>1092</v>
      </c>
      <c r="D4753" s="275" t="s">
        <v>118</v>
      </c>
      <c r="E4753" s="275"/>
      <c r="F4753" s="275"/>
      <c r="G4753" s="421" t="str">
        <f t="shared" si="75"/>
        <v/>
      </c>
      <c r="H4753" s="276">
        <v>48</v>
      </c>
      <c r="I4753" s="275" t="s">
        <v>37</v>
      </c>
      <c r="J4753" s="210" t="s">
        <v>1694</v>
      </c>
    </row>
    <row r="4754" spans="1:10" ht="19.2" hidden="1" customHeight="1" x14ac:dyDescent="0.3">
      <c r="A4754" s="273">
        <v>45947</v>
      </c>
      <c r="B4754" s="273"/>
      <c r="C4754" s="274" t="s">
        <v>1092</v>
      </c>
      <c r="D4754" s="275" t="s">
        <v>118</v>
      </c>
      <c r="E4754" s="275"/>
      <c r="F4754" s="275"/>
      <c r="G4754" s="421" t="str">
        <f t="shared" si="75"/>
        <v/>
      </c>
      <c r="H4754" s="276">
        <v>48</v>
      </c>
      <c r="I4754" s="275" t="s">
        <v>475</v>
      </c>
      <c r="J4754" s="210" t="s">
        <v>1694</v>
      </c>
    </row>
    <row r="4755" spans="1:10" ht="19.2" hidden="1" customHeight="1" x14ac:dyDescent="0.3">
      <c r="A4755" s="273">
        <v>44718</v>
      </c>
      <c r="B4755" s="273">
        <v>45961</v>
      </c>
      <c r="C4755" s="274" t="s">
        <v>1093</v>
      </c>
      <c r="D4755" s="275" t="s">
        <v>118</v>
      </c>
      <c r="E4755" s="275" t="s">
        <v>1495</v>
      </c>
      <c r="F4755" s="275"/>
      <c r="G4755" s="421" t="str">
        <f t="shared" si="75"/>
        <v/>
      </c>
      <c r="H4755" s="276">
        <v>187.55</v>
      </c>
      <c r="I4755" s="275" t="s">
        <v>1094</v>
      </c>
      <c r="J4755" s="210" t="s">
        <v>1694</v>
      </c>
    </row>
    <row r="4756" spans="1:10" ht="19.2" hidden="1" customHeight="1" x14ac:dyDescent="0.3">
      <c r="A4756" s="273">
        <v>45871</v>
      </c>
      <c r="B4756" s="273"/>
      <c r="C4756" s="274" t="s">
        <v>1061</v>
      </c>
      <c r="D4756" s="275" t="s">
        <v>1275</v>
      </c>
      <c r="E4756" s="275"/>
      <c r="F4756" s="275"/>
      <c r="G4756" s="421" t="str">
        <f t="shared" si="75"/>
        <v/>
      </c>
      <c r="H4756" s="276">
        <v>20</v>
      </c>
      <c r="I4756" s="275" t="s">
        <v>284</v>
      </c>
      <c r="J4756" s="210" t="s">
        <v>1694</v>
      </c>
    </row>
    <row r="4757" spans="1:10" ht="19.2" hidden="1" customHeight="1" x14ac:dyDescent="0.3">
      <c r="A4757" s="273">
        <v>46054</v>
      </c>
      <c r="B4757" s="273">
        <v>46418</v>
      </c>
      <c r="C4757" s="274" t="s">
        <v>1576</v>
      </c>
      <c r="D4757" s="275" t="s">
        <v>1275</v>
      </c>
      <c r="E4757" s="275"/>
      <c r="F4757" s="275"/>
      <c r="G4757" s="421" t="str">
        <f t="shared" ref="G4757:G4820" si="76">IF(F4757="","",F4757*25)</f>
        <v/>
      </c>
      <c r="H4757" s="276">
        <v>24</v>
      </c>
      <c r="I4757" s="275" t="s">
        <v>770</v>
      </c>
      <c r="J4757" s="210" t="s">
        <v>1694</v>
      </c>
    </row>
    <row r="4758" spans="1:10" ht="19.2" hidden="1" customHeight="1" x14ac:dyDescent="0.3">
      <c r="A4758" s="273">
        <v>46054</v>
      </c>
      <c r="B4758" s="273">
        <v>46418</v>
      </c>
      <c r="C4758" s="274" t="s">
        <v>1576</v>
      </c>
      <c r="D4758" s="275" t="s">
        <v>1275</v>
      </c>
      <c r="E4758" s="275"/>
      <c r="F4758" s="275"/>
      <c r="G4758" s="421" t="str">
        <f t="shared" si="76"/>
        <v/>
      </c>
      <c r="H4758" s="276">
        <v>24</v>
      </c>
      <c r="I4758" s="275" t="s">
        <v>1577</v>
      </c>
      <c r="J4758" s="210" t="s">
        <v>1694</v>
      </c>
    </row>
    <row r="4759" spans="1:10" ht="19.2" hidden="1" customHeight="1" x14ac:dyDescent="0.3">
      <c r="A4759" s="273">
        <v>46054</v>
      </c>
      <c r="B4759" s="273">
        <v>46418</v>
      </c>
      <c r="C4759" s="274" t="s">
        <v>1576</v>
      </c>
      <c r="D4759" s="275" t="s">
        <v>1275</v>
      </c>
      <c r="E4759" s="275"/>
      <c r="F4759" s="275"/>
      <c r="G4759" s="421" t="str">
        <f t="shared" si="76"/>
        <v/>
      </c>
      <c r="H4759" s="276">
        <v>24</v>
      </c>
      <c r="I4759" s="275" t="s">
        <v>1578</v>
      </c>
      <c r="J4759" s="210" t="s">
        <v>1694</v>
      </c>
    </row>
    <row r="4760" spans="1:10" ht="19.2" hidden="1" customHeight="1" x14ac:dyDescent="0.3">
      <c r="A4760" s="273">
        <v>46084</v>
      </c>
      <c r="B4760" s="273">
        <v>46446</v>
      </c>
      <c r="C4760" s="274" t="s">
        <v>1576</v>
      </c>
      <c r="D4760" s="275" t="s">
        <v>1275</v>
      </c>
      <c r="E4760" s="275"/>
      <c r="F4760" s="275"/>
      <c r="G4760" s="421" t="str">
        <f t="shared" si="76"/>
        <v/>
      </c>
      <c r="H4760" s="276">
        <v>24</v>
      </c>
      <c r="I4760" s="275" t="s">
        <v>1661</v>
      </c>
      <c r="J4760" s="210" t="s">
        <v>1694</v>
      </c>
    </row>
    <row r="4761" spans="1:10" ht="19.2" hidden="1" customHeight="1" x14ac:dyDescent="0.3">
      <c r="A4761" s="273">
        <v>45605</v>
      </c>
      <c r="B4761" s="273">
        <v>45991</v>
      </c>
      <c r="C4761" s="274" t="s">
        <v>1095</v>
      </c>
      <c r="D4761" s="275" t="s">
        <v>118</v>
      </c>
      <c r="E4761" s="275"/>
      <c r="F4761" s="275"/>
      <c r="G4761" s="421" t="str">
        <f t="shared" si="76"/>
        <v/>
      </c>
      <c r="H4761" s="276">
        <v>52</v>
      </c>
      <c r="I4761" s="275" t="s">
        <v>221</v>
      </c>
      <c r="J4761" s="210" t="s">
        <v>1694</v>
      </c>
    </row>
    <row r="4762" spans="1:10" ht="19.2" hidden="1" customHeight="1" x14ac:dyDescent="0.3">
      <c r="A4762" s="273">
        <v>44865</v>
      </c>
      <c r="B4762" s="273">
        <v>45961</v>
      </c>
      <c r="C4762" s="274" t="s">
        <v>1096</v>
      </c>
      <c r="D4762" s="275" t="s">
        <v>118</v>
      </c>
      <c r="E4762" s="275"/>
      <c r="F4762" s="275"/>
      <c r="G4762" s="421" t="str">
        <f t="shared" si="76"/>
        <v/>
      </c>
      <c r="H4762" s="276">
        <v>52</v>
      </c>
      <c r="I4762" s="275" t="s">
        <v>89</v>
      </c>
      <c r="J4762" s="210" t="s">
        <v>1694</v>
      </c>
    </row>
    <row r="4763" spans="1:10" ht="19.2" hidden="1" customHeight="1" x14ac:dyDescent="0.3">
      <c r="A4763" s="273">
        <v>44645</v>
      </c>
      <c r="B4763" s="273">
        <v>45961</v>
      </c>
      <c r="C4763" s="274" t="s">
        <v>1097</v>
      </c>
      <c r="D4763" s="275" t="s">
        <v>635</v>
      </c>
      <c r="E4763" s="275"/>
      <c r="F4763" s="275"/>
      <c r="G4763" s="421" t="str">
        <f t="shared" si="76"/>
        <v/>
      </c>
      <c r="H4763" s="276">
        <v>318</v>
      </c>
      <c r="I4763" s="275" t="s">
        <v>1099</v>
      </c>
      <c r="J4763" s="210" t="s">
        <v>1694</v>
      </c>
    </row>
    <row r="4764" spans="1:10" ht="19.2" hidden="1" customHeight="1" x14ac:dyDescent="0.3">
      <c r="A4764" s="273">
        <v>45355</v>
      </c>
      <c r="B4764" s="273"/>
      <c r="C4764" s="274" t="s">
        <v>1100</v>
      </c>
      <c r="D4764" s="275" t="s">
        <v>118</v>
      </c>
      <c r="E4764" s="275"/>
      <c r="F4764" s="275"/>
      <c r="G4764" s="421" t="str">
        <f t="shared" si="76"/>
        <v/>
      </c>
      <c r="H4764" s="276">
        <v>48</v>
      </c>
      <c r="I4764" s="275" t="s">
        <v>368</v>
      </c>
      <c r="J4764" s="210" t="s">
        <v>1694</v>
      </c>
    </row>
    <row r="4765" spans="1:10" ht="19.2" hidden="1" customHeight="1" x14ac:dyDescent="0.3">
      <c r="A4765" s="273">
        <v>45355</v>
      </c>
      <c r="B4765" s="273"/>
      <c r="C4765" s="274" t="s">
        <v>1100</v>
      </c>
      <c r="D4765" s="275" t="s">
        <v>15</v>
      </c>
      <c r="E4765" s="275" t="s">
        <v>1663</v>
      </c>
      <c r="F4765" s="275"/>
      <c r="G4765" s="421" t="str">
        <f t="shared" si="76"/>
        <v/>
      </c>
      <c r="H4765" s="276">
        <v>372.35</v>
      </c>
      <c r="I4765" s="275" t="s">
        <v>368</v>
      </c>
      <c r="J4765" s="210" t="s">
        <v>1694</v>
      </c>
    </row>
    <row r="4766" spans="1:10" ht="19.2" hidden="1" customHeight="1" x14ac:dyDescent="0.3">
      <c r="A4766" s="273">
        <v>45497</v>
      </c>
      <c r="B4766" s="273"/>
      <c r="C4766" s="274" t="s">
        <v>1100</v>
      </c>
      <c r="D4766" s="275" t="s">
        <v>15</v>
      </c>
      <c r="E4766" s="275"/>
      <c r="F4766" s="275"/>
      <c r="G4766" s="421" t="str">
        <f t="shared" si="76"/>
        <v/>
      </c>
      <c r="H4766" s="276">
        <v>121</v>
      </c>
      <c r="I4766" s="275" t="s">
        <v>703</v>
      </c>
      <c r="J4766" s="210" t="s">
        <v>1694</v>
      </c>
    </row>
    <row r="4767" spans="1:10" ht="19.2" hidden="1" customHeight="1" x14ac:dyDescent="0.3">
      <c r="A4767" s="273">
        <v>45497</v>
      </c>
      <c r="B4767" s="273"/>
      <c r="C4767" s="274" t="s">
        <v>1100</v>
      </c>
      <c r="D4767" s="275" t="s">
        <v>118</v>
      </c>
      <c r="E4767" s="275"/>
      <c r="F4767" s="275"/>
      <c r="G4767" s="421" t="str">
        <f t="shared" si="76"/>
        <v/>
      </c>
      <c r="H4767" s="276">
        <v>48</v>
      </c>
      <c r="I4767" s="275" t="s">
        <v>703</v>
      </c>
      <c r="J4767" s="210" t="s">
        <v>1694</v>
      </c>
    </row>
    <row r="4768" spans="1:10" ht="19.2" hidden="1" customHeight="1" x14ac:dyDescent="0.3">
      <c r="A4768" s="273">
        <v>45497</v>
      </c>
      <c r="B4768" s="273"/>
      <c r="C4768" s="274" t="s">
        <v>1100</v>
      </c>
      <c r="D4768" s="275" t="s">
        <v>118</v>
      </c>
      <c r="E4768" s="275"/>
      <c r="F4768" s="275"/>
      <c r="G4768" s="421" t="str">
        <f t="shared" si="76"/>
        <v/>
      </c>
      <c r="H4768" s="276">
        <v>48</v>
      </c>
      <c r="I4768" s="275" t="s">
        <v>1102</v>
      </c>
      <c r="J4768" s="210" t="s">
        <v>1694</v>
      </c>
    </row>
    <row r="4769" spans="1:10" ht="19.2" hidden="1" customHeight="1" x14ac:dyDescent="0.3">
      <c r="A4769" s="273">
        <v>45497</v>
      </c>
      <c r="B4769" s="273"/>
      <c r="C4769" s="274" t="s">
        <v>1100</v>
      </c>
      <c r="D4769" s="275" t="s">
        <v>15</v>
      </c>
      <c r="E4769" s="275"/>
      <c r="F4769" s="275"/>
      <c r="G4769" s="421" t="str">
        <f t="shared" si="76"/>
        <v/>
      </c>
      <c r="H4769" s="276">
        <v>121</v>
      </c>
      <c r="I4769" s="275" t="s">
        <v>1102</v>
      </c>
      <c r="J4769" s="210" t="s">
        <v>1694</v>
      </c>
    </row>
    <row r="4770" spans="1:10" ht="19.2" hidden="1" customHeight="1" x14ac:dyDescent="0.3">
      <c r="A4770" s="273">
        <v>45764</v>
      </c>
      <c r="B4770" s="273"/>
      <c r="C4770" s="274" t="s">
        <v>1105</v>
      </c>
      <c r="D4770" s="275" t="s">
        <v>118</v>
      </c>
      <c r="E4770" s="275"/>
      <c r="F4770" s="275"/>
      <c r="G4770" s="421" t="str">
        <f t="shared" si="76"/>
        <v/>
      </c>
      <c r="H4770" s="276">
        <v>48</v>
      </c>
      <c r="I4770" s="275" t="s">
        <v>1106</v>
      </c>
      <c r="J4770" s="210" t="s">
        <v>1694</v>
      </c>
    </row>
    <row r="4771" spans="1:10" ht="19.2" hidden="1" customHeight="1" x14ac:dyDescent="0.3">
      <c r="A4771" s="273">
        <v>45764</v>
      </c>
      <c r="B4771" s="273"/>
      <c r="C4771" s="274" t="s">
        <v>1105</v>
      </c>
      <c r="D4771" s="275" t="s">
        <v>118</v>
      </c>
      <c r="E4771" s="275"/>
      <c r="F4771" s="275"/>
      <c r="G4771" s="421" t="str">
        <f t="shared" si="76"/>
        <v/>
      </c>
      <c r="H4771" s="276">
        <v>48</v>
      </c>
      <c r="I4771" s="275" t="s">
        <v>1107</v>
      </c>
      <c r="J4771" s="210" t="s">
        <v>1694</v>
      </c>
    </row>
    <row r="4772" spans="1:10" ht="19.2" hidden="1" customHeight="1" x14ac:dyDescent="0.3">
      <c r="A4772" s="273">
        <v>45938</v>
      </c>
      <c r="B4772" s="273"/>
      <c r="C4772" s="274" t="s">
        <v>1108</v>
      </c>
      <c r="D4772" s="275" t="s">
        <v>1275</v>
      </c>
      <c r="E4772" s="275"/>
      <c r="F4772" s="275"/>
      <c r="G4772" s="421" t="str">
        <f t="shared" si="76"/>
        <v/>
      </c>
      <c r="H4772" s="276">
        <v>20</v>
      </c>
      <c r="I4772" s="275" t="s">
        <v>1109</v>
      </c>
      <c r="J4772" s="210" t="s">
        <v>1694</v>
      </c>
    </row>
    <row r="4773" spans="1:10" ht="19.2" hidden="1" customHeight="1" x14ac:dyDescent="0.3">
      <c r="A4773" s="273">
        <v>45938</v>
      </c>
      <c r="B4773" s="273"/>
      <c r="C4773" s="274" t="s">
        <v>1108</v>
      </c>
      <c r="D4773" s="275" t="s">
        <v>1275</v>
      </c>
      <c r="E4773" s="275"/>
      <c r="F4773" s="275"/>
      <c r="G4773" s="421" t="str">
        <f t="shared" si="76"/>
        <v/>
      </c>
      <c r="H4773" s="276">
        <v>20</v>
      </c>
      <c r="I4773" s="275" t="s">
        <v>822</v>
      </c>
      <c r="J4773" s="210" t="s">
        <v>1694</v>
      </c>
    </row>
    <row r="4774" spans="1:10" ht="19.2" hidden="1" customHeight="1" x14ac:dyDescent="0.3">
      <c r="A4774" s="273">
        <v>45938</v>
      </c>
      <c r="B4774" s="273"/>
      <c r="C4774" s="274" t="s">
        <v>1108</v>
      </c>
      <c r="D4774" s="275" t="s">
        <v>1275</v>
      </c>
      <c r="E4774" s="275"/>
      <c r="F4774" s="275"/>
      <c r="G4774" s="421" t="str">
        <f t="shared" si="76"/>
        <v/>
      </c>
      <c r="H4774" s="276">
        <v>20</v>
      </c>
      <c r="I4774" s="275" t="s">
        <v>600</v>
      </c>
      <c r="J4774" s="210" t="s">
        <v>1694</v>
      </c>
    </row>
    <row r="4775" spans="1:10" ht="19.2" hidden="1" customHeight="1" x14ac:dyDescent="0.3">
      <c r="A4775" s="273">
        <v>45938</v>
      </c>
      <c r="B4775" s="273"/>
      <c r="C4775" s="274" t="s">
        <v>1108</v>
      </c>
      <c r="D4775" s="275" t="s">
        <v>1275</v>
      </c>
      <c r="E4775" s="275"/>
      <c r="F4775" s="275"/>
      <c r="G4775" s="421" t="str">
        <f t="shared" si="76"/>
        <v/>
      </c>
      <c r="H4775" s="276">
        <v>20</v>
      </c>
      <c r="I4775" s="275" t="s">
        <v>146</v>
      </c>
      <c r="J4775" s="210" t="s">
        <v>1694</v>
      </c>
    </row>
    <row r="4776" spans="1:10" ht="19.2" hidden="1" customHeight="1" x14ac:dyDescent="0.3">
      <c r="A4776" s="273">
        <v>45931</v>
      </c>
      <c r="B4776" s="273"/>
      <c r="C4776" s="274" t="s">
        <v>1103</v>
      </c>
      <c r="D4776" s="275" t="s">
        <v>1275</v>
      </c>
      <c r="E4776" s="275"/>
      <c r="F4776" s="275"/>
      <c r="G4776" s="421" t="str">
        <f t="shared" si="76"/>
        <v/>
      </c>
      <c r="H4776" s="276">
        <v>20</v>
      </c>
      <c r="I4776" s="275" t="s">
        <v>1104</v>
      </c>
      <c r="J4776" s="210" t="s">
        <v>1694</v>
      </c>
    </row>
    <row r="4777" spans="1:10" ht="19.2" hidden="1" customHeight="1" x14ac:dyDescent="0.3">
      <c r="A4777" s="273">
        <v>45223</v>
      </c>
      <c r="B4777" s="273">
        <v>45961</v>
      </c>
      <c r="C4777" s="274" t="s">
        <v>1111</v>
      </c>
      <c r="D4777" s="275" t="s">
        <v>118</v>
      </c>
      <c r="E4777" s="275"/>
      <c r="F4777" s="275"/>
      <c r="G4777" s="421" t="str">
        <f t="shared" si="76"/>
        <v/>
      </c>
      <c r="H4777" s="276">
        <v>52</v>
      </c>
      <c r="I4777" s="275" t="s">
        <v>12</v>
      </c>
      <c r="J4777" s="210" t="s">
        <v>1694</v>
      </c>
    </row>
    <row r="4778" spans="1:10" ht="19.2" hidden="1" customHeight="1" x14ac:dyDescent="0.3">
      <c r="A4778" s="273">
        <v>45279</v>
      </c>
      <c r="B4778" s="273">
        <v>45961</v>
      </c>
      <c r="C4778" s="274" t="s">
        <v>1112</v>
      </c>
      <c r="D4778" s="275" t="s">
        <v>1275</v>
      </c>
      <c r="E4778" s="275"/>
      <c r="F4778" s="275"/>
      <c r="G4778" s="421" t="str">
        <f t="shared" si="76"/>
        <v/>
      </c>
      <c r="H4778" s="276">
        <v>24</v>
      </c>
      <c r="I4778" s="275" t="s">
        <v>146</v>
      </c>
      <c r="J4778" s="210" t="s">
        <v>1694</v>
      </c>
    </row>
    <row r="4779" spans="1:10" ht="19.2" hidden="1" customHeight="1" x14ac:dyDescent="0.3">
      <c r="A4779" s="273">
        <v>45511</v>
      </c>
      <c r="B4779" s="273"/>
      <c r="C4779" s="274" t="s">
        <v>1112</v>
      </c>
      <c r="D4779" s="275" t="s">
        <v>1275</v>
      </c>
      <c r="E4779" s="275"/>
      <c r="F4779" s="275"/>
      <c r="G4779" s="421" t="str">
        <f t="shared" si="76"/>
        <v/>
      </c>
      <c r="H4779" s="276">
        <v>20</v>
      </c>
      <c r="I4779" s="275" t="s">
        <v>1113</v>
      </c>
      <c r="J4779" s="210" t="s">
        <v>1694</v>
      </c>
    </row>
    <row r="4780" spans="1:10" ht="19.2" hidden="1" customHeight="1" x14ac:dyDescent="0.3">
      <c r="A4780" s="273">
        <v>46017</v>
      </c>
      <c r="B4780" s="273">
        <v>46356</v>
      </c>
      <c r="C4780" s="274" t="s">
        <v>1112</v>
      </c>
      <c r="D4780" s="275" t="s">
        <v>118</v>
      </c>
      <c r="E4780" s="275"/>
      <c r="F4780" s="275"/>
      <c r="G4780" s="421" t="str">
        <f t="shared" si="76"/>
        <v/>
      </c>
      <c r="H4780" s="276">
        <v>52</v>
      </c>
      <c r="I4780" s="275" t="s">
        <v>433</v>
      </c>
      <c r="J4780" s="210" t="s">
        <v>1694</v>
      </c>
    </row>
    <row r="4781" spans="1:10" ht="19.2" hidden="1" customHeight="1" x14ac:dyDescent="0.3">
      <c r="A4781" s="273">
        <v>45675</v>
      </c>
      <c r="B4781" s="273">
        <v>46052</v>
      </c>
      <c r="C4781" s="274" t="s">
        <v>1508</v>
      </c>
      <c r="D4781" s="275" t="s">
        <v>1275</v>
      </c>
      <c r="E4781" s="275"/>
      <c r="F4781" s="275"/>
      <c r="G4781" s="421" t="str">
        <f t="shared" si="76"/>
        <v/>
      </c>
      <c r="H4781" s="276">
        <v>24</v>
      </c>
      <c r="I4781" s="275" t="s">
        <v>1064</v>
      </c>
      <c r="J4781" s="210" t="s">
        <v>1694</v>
      </c>
    </row>
    <row r="4782" spans="1:10" ht="19.2" hidden="1" customHeight="1" x14ac:dyDescent="0.3">
      <c r="A4782" s="273">
        <v>45675</v>
      </c>
      <c r="B4782" s="273">
        <v>46052</v>
      </c>
      <c r="C4782" s="274" t="s">
        <v>1508</v>
      </c>
      <c r="D4782" s="275" t="s">
        <v>1275</v>
      </c>
      <c r="E4782" s="275"/>
      <c r="F4782" s="275"/>
      <c r="G4782" s="421" t="str">
        <f t="shared" si="76"/>
        <v/>
      </c>
      <c r="H4782" s="276">
        <v>24</v>
      </c>
      <c r="I4782" s="275" t="s">
        <v>1510</v>
      </c>
      <c r="J4782" s="210" t="s">
        <v>1694</v>
      </c>
    </row>
    <row r="4783" spans="1:10" ht="19.2" hidden="1" customHeight="1" x14ac:dyDescent="0.3">
      <c r="A4783" s="273">
        <v>44750</v>
      </c>
      <c r="B4783" s="273">
        <v>45961</v>
      </c>
      <c r="C4783" s="274" t="s">
        <v>1114</v>
      </c>
      <c r="D4783" s="275" t="s">
        <v>118</v>
      </c>
      <c r="E4783" s="275" t="s">
        <v>1495</v>
      </c>
      <c r="F4783" s="275"/>
      <c r="G4783" s="421" t="str">
        <f t="shared" si="76"/>
        <v/>
      </c>
      <c r="H4783" s="276">
        <v>186</v>
      </c>
      <c r="I4783" s="275" t="s">
        <v>1116</v>
      </c>
      <c r="J4783" s="210" t="s">
        <v>1694</v>
      </c>
    </row>
    <row r="4784" spans="1:10" ht="19.2" hidden="1" customHeight="1" x14ac:dyDescent="0.3">
      <c r="A4784" s="273">
        <v>46000</v>
      </c>
      <c r="B4784" s="273">
        <v>46356</v>
      </c>
      <c r="C4784" s="274" t="s">
        <v>1117</v>
      </c>
      <c r="D4784" s="275" t="s">
        <v>1275</v>
      </c>
      <c r="E4784" s="275"/>
      <c r="F4784" s="275"/>
      <c r="G4784" s="421" t="str">
        <f t="shared" si="76"/>
        <v/>
      </c>
      <c r="H4784" s="276">
        <v>24</v>
      </c>
      <c r="I4784" s="275" t="s">
        <v>1118</v>
      </c>
      <c r="J4784" s="210" t="s">
        <v>1694</v>
      </c>
    </row>
    <row r="4785" spans="1:10" ht="19.2" hidden="1" customHeight="1" x14ac:dyDescent="0.3">
      <c r="A4785" s="273">
        <v>45668</v>
      </c>
      <c r="B4785" s="273">
        <v>46052</v>
      </c>
      <c r="C4785" s="274" t="s">
        <v>1117</v>
      </c>
      <c r="D4785" s="275" t="s">
        <v>118</v>
      </c>
      <c r="E4785" s="275"/>
      <c r="F4785" s="275"/>
      <c r="G4785" s="421" t="str">
        <f t="shared" si="76"/>
        <v/>
      </c>
      <c r="H4785" s="276">
        <v>52</v>
      </c>
      <c r="I4785" s="275" t="s">
        <v>760</v>
      </c>
      <c r="J4785" s="210" t="s">
        <v>1694</v>
      </c>
    </row>
    <row r="4786" spans="1:10" ht="19.2" hidden="1" customHeight="1" x14ac:dyDescent="0.3">
      <c r="A4786" s="273">
        <v>45668</v>
      </c>
      <c r="B4786" s="273">
        <v>46052</v>
      </c>
      <c r="C4786" s="274" t="s">
        <v>1117</v>
      </c>
      <c r="D4786" s="275" t="s">
        <v>1275</v>
      </c>
      <c r="E4786" s="275"/>
      <c r="F4786" s="275"/>
      <c r="G4786" s="421" t="str">
        <f t="shared" si="76"/>
        <v/>
      </c>
      <c r="H4786" s="276">
        <v>24</v>
      </c>
      <c r="I4786" s="275" t="s">
        <v>186</v>
      </c>
      <c r="J4786" s="210" t="s">
        <v>1694</v>
      </c>
    </row>
    <row r="4787" spans="1:10" ht="19.2" hidden="1" customHeight="1" x14ac:dyDescent="0.3">
      <c r="A4787" s="273">
        <v>46045</v>
      </c>
      <c r="B4787" s="273">
        <v>46386</v>
      </c>
      <c r="C4787" s="274" t="s">
        <v>1119</v>
      </c>
      <c r="D4787" s="275" t="s">
        <v>287</v>
      </c>
      <c r="E4787" s="275"/>
      <c r="F4787" s="275"/>
      <c r="G4787" s="421" t="str">
        <f t="shared" si="76"/>
        <v/>
      </c>
      <c r="H4787" s="276">
        <v>250</v>
      </c>
      <c r="I4787" s="275" t="s">
        <v>1580</v>
      </c>
      <c r="J4787" s="210" t="s">
        <v>1694</v>
      </c>
    </row>
    <row r="4788" spans="1:10" ht="19.2" hidden="1" customHeight="1" x14ac:dyDescent="0.3">
      <c r="A4788" s="273">
        <v>45387</v>
      </c>
      <c r="B4788" s="273">
        <v>46111</v>
      </c>
      <c r="C4788" s="274" t="s">
        <v>1119</v>
      </c>
      <c r="D4788" s="275" t="s">
        <v>1120</v>
      </c>
      <c r="E4788" s="275"/>
      <c r="F4788" s="275"/>
      <c r="G4788" s="421" t="str">
        <f t="shared" si="76"/>
        <v/>
      </c>
      <c r="H4788" s="276">
        <v>250</v>
      </c>
      <c r="I4788" s="275" t="s">
        <v>1079</v>
      </c>
      <c r="J4788" s="210" t="s">
        <v>1694</v>
      </c>
    </row>
    <row r="4789" spans="1:10" ht="19.2" hidden="1" customHeight="1" x14ac:dyDescent="0.3">
      <c r="A4789" s="273">
        <v>45055</v>
      </c>
      <c r="B4789" s="273">
        <v>45961</v>
      </c>
      <c r="C4789" s="274" t="s">
        <v>1121</v>
      </c>
      <c r="D4789" s="275" t="s">
        <v>1275</v>
      </c>
      <c r="E4789" s="275"/>
      <c r="F4789" s="275"/>
      <c r="G4789" s="421" t="str">
        <f t="shared" si="76"/>
        <v/>
      </c>
      <c r="H4789" s="276">
        <v>24</v>
      </c>
      <c r="I4789" s="275" t="s">
        <v>1122</v>
      </c>
      <c r="J4789" s="210" t="s">
        <v>1694</v>
      </c>
    </row>
    <row r="4790" spans="1:10" ht="19.2" hidden="1" customHeight="1" x14ac:dyDescent="0.3">
      <c r="A4790" s="273">
        <v>45256</v>
      </c>
      <c r="B4790" s="273">
        <v>45961</v>
      </c>
      <c r="C4790" s="274" t="s">
        <v>1121</v>
      </c>
      <c r="D4790" s="275" t="s">
        <v>1275</v>
      </c>
      <c r="E4790" s="275"/>
      <c r="F4790" s="275"/>
      <c r="G4790" s="421" t="str">
        <f t="shared" si="76"/>
        <v/>
      </c>
      <c r="H4790" s="276">
        <v>24</v>
      </c>
      <c r="I4790" s="275" t="s">
        <v>225</v>
      </c>
      <c r="J4790" s="210" t="s">
        <v>1694</v>
      </c>
    </row>
    <row r="4791" spans="1:10" ht="19.2" hidden="1" customHeight="1" x14ac:dyDescent="0.3">
      <c r="A4791" s="273">
        <v>45979</v>
      </c>
      <c r="B4791" s="273">
        <v>46326</v>
      </c>
      <c r="C4791" s="274" t="s">
        <v>1121</v>
      </c>
      <c r="D4791" s="275" t="s">
        <v>1275</v>
      </c>
      <c r="E4791" s="275"/>
      <c r="F4791" s="275"/>
      <c r="G4791" s="421" t="str">
        <f t="shared" si="76"/>
        <v/>
      </c>
      <c r="H4791" s="276">
        <v>24</v>
      </c>
      <c r="I4791" s="275" t="s">
        <v>1123</v>
      </c>
      <c r="J4791" s="210" t="s">
        <v>1694</v>
      </c>
    </row>
    <row r="4792" spans="1:10" ht="19.2" hidden="1" customHeight="1" x14ac:dyDescent="0.3">
      <c r="A4792" s="273">
        <v>45979</v>
      </c>
      <c r="B4792" s="273">
        <v>46326</v>
      </c>
      <c r="C4792" s="274" t="s">
        <v>1121</v>
      </c>
      <c r="D4792" s="275" t="s">
        <v>1275</v>
      </c>
      <c r="E4792" s="275"/>
      <c r="F4792" s="275"/>
      <c r="G4792" s="421" t="str">
        <f t="shared" si="76"/>
        <v/>
      </c>
      <c r="H4792" s="276">
        <v>24</v>
      </c>
      <c r="I4792" s="275" t="s">
        <v>550</v>
      </c>
      <c r="J4792" s="210" t="s">
        <v>1694</v>
      </c>
    </row>
    <row r="4793" spans="1:10" ht="19.2" hidden="1" customHeight="1" x14ac:dyDescent="0.3">
      <c r="A4793" s="273">
        <v>45979</v>
      </c>
      <c r="B4793" s="273">
        <v>46326</v>
      </c>
      <c r="C4793" s="274" t="s">
        <v>1121</v>
      </c>
      <c r="D4793" s="275" t="s">
        <v>1275</v>
      </c>
      <c r="E4793" s="275"/>
      <c r="F4793" s="275"/>
      <c r="G4793" s="421" t="str">
        <f t="shared" si="76"/>
        <v/>
      </c>
      <c r="H4793" s="276">
        <v>24</v>
      </c>
      <c r="I4793" s="275" t="s">
        <v>978</v>
      </c>
      <c r="J4793" s="210" t="s">
        <v>1694</v>
      </c>
    </row>
    <row r="4794" spans="1:10" ht="19.2" hidden="1" customHeight="1" x14ac:dyDescent="0.3">
      <c r="A4794" s="273">
        <v>45748</v>
      </c>
      <c r="B4794" s="273"/>
      <c r="C4794" s="274" t="s">
        <v>1124</v>
      </c>
      <c r="D4794" s="275" t="s">
        <v>118</v>
      </c>
      <c r="E4794" s="275"/>
      <c r="F4794" s="275"/>
      <c r="G4794" s="421" t="str">
        <f t="shared" si="76"/>
        <v/>
      </c>
      <c r="H4794" s="276">
        <v>48</v>
      </c>
      <c r="I4794" s="275" t="s">
        <v>20</v>
      </c>
      <c r="J4794" s="210" t="s">
        <v>1694</v>
      </c>
    </row>
    <row r="4795" spans="1:10" ht="19.2" hidden="1" customHeight="1" x14ac:dyDescent="0.3">
      <c r="A4795" s="273">
        <v>44802</v>
      </c>
      <c r="B4795" s="273">
        <v>45961</v>
      </c>
      <c r="C4795" s="274" t="s">
        <v>1125</v>
      </c>
      <c r="D4795" s="275" t="s">
        <v>1275</v>
      </c>
      <c r="E4795" s="275"/>
      <c r="F4795" s="275"/>
      <c r="G4795" s="421" t="str">
        <f t="shared" si="76"/>
        <v/>
      </c>
      <c r="H4795" s="276">
        <v>24</v>
      </c>
      <c r="I4795" s="275" t="s">
        <v>1126</v>
      </c>
      <c r="J4795" s="210" t="s">
        <v>1694</v>
      </c>
    </row>
    <row r="4796" spans="1:10" ht="19.2" hidden="1" customHeight="1" x14ac:dyDescent="0.3">
      <c r="A4796" s="273">
        <v>44912</v>
      </c>
      <c r="B4796" s="273">
        <v>45961</v>
      </c>
      <c r="C4796" s="274" t="s">
        <v>1127</v>
      </c>
      <c r="D4796" s="275" t="s">
        <v>1275</v>
      </c>
      <c r="E4796" s="275"/>
      <c r="F4796" s="275"/>
      <c r="G4796" s="421" t="str">
        <f t="shared" si="76"/>
        <v/>
      </c>
      <c r="H4796" s="276">
        <v>24</v>
      </c>
      <c r="I4796" s="275" t="s">
        <v>1128</v>
      </c>
      <c r="J4796" s="210" t="s">
        <v>1694</v>
      </c>
    </row>
    <row r="4797" spans="1:10" ht="19.2" hidden="1" customHeight="1" x14ac:dyDescent="0.3">
      <c r="A4797" s="273">
        <v>45693</v>
      </c>
      <c r="B4797" s="273">
        <v>46081</v>
      </c>
      <c r="C4797" s="274" t="s">
        <v>1129</v>
      </c>
      <c r="D4797" s="275" t="s">
        <v>187</v>
      </c>
      <c r="E4797" s="275"/>
      <c r="F4797" s="275"/>
      <c r="G4797" s="421" t="str">
        <f t="shared" si="76"/>
        <v/>
      </c>
      <c r="H4797" s="276">
        <v>253</v>
      </c>
      <c r="I4797" s="275" t="s">
        <v>1130</v>
      </c>
      <c r="J4797" s="210" t="s">
        <v>1694</v>
      </c>
    </row>
    <row r="4798" spans="1:10" ht="19.2" hidden="1" customHeight="1" x14ac:dyDescent="0.3">
      <c r="A4798" s="273">
        <v>45693</v>
      </c>
      <c r="B4798" s="273">
        <v>46081</v>
      </c>
      <c r="C4798" s="274" t="s">
        <v>1129</v>
      </c>
      <c r="D4798" s="275" t="s">
        <v>118</v>
      </c>
      <c r="E4798" s="275"/>
      <c r="F4798" s="275"/>
      <c r="G4798" s="421" t="str">
        <f t="shared" si="76"/>
        <v/>
      </c>
      <c r="H4798" s="276">
        <v>52</v>
      </c>
      <c r="I4798" s="275" t="s">
        <v>1130</v>
      </c>
      <c r="J4798" s="210" t="s">
        <v>1694</v>
      </c>
    </row>
    <row r="4799" spans="1:10" ht="19.2" hidden="1" customHeight="1" x14ac:dyDescent="0.3">
      <c r="A4799" s="273">
        <v>45945</v>
      </c>
      <c r="B4799" s="273"/>
      <c r="C4799" s="274" t="s">
        <v>1129</v>
      </c>
      <c r="D4799" s="275" t="s">
        <v>118</v>
      </c>
      <c r="E4799" s="275"/>
      <c r="F4799" s="275"/>
      <c r="G4799" s="421" t="str">
        <f t="shared" si="76"/>
        <v/>
      </c>
      <c r="H4799" s="276">
        <v>48</v>
      </c>
      <c r="I4799" s="275" t="s">
        <v>584</v>
      </c>
      <c r="J4799" s="210" t="s">
        <v>1694</v>
      </c>
    </row>
    <row r="4800" spans="1:10" ht="19.2" hidden="1" customHeight="1" x14ac:dyDescent="0.3">
      <c r="A4800" s="273">
        <v>45838</v>
      </c>
      <c r="B4800" s="273"/>
      <c r="C4800" s="274" t="s">
        <v>1131</v>
      </c>
      <c r="D4800" s="275" t="s">
        <v>1275</v>
      </c>
      <c r="E4800" s="275"/>
      <c r="F4800" s="275"/>
      <c r="G4800" s="421" t="str">
        <f t="shared" si="76"/>
        <v/>
      </c>
      <c r="H4800" s="276">
        <v>20</v>
      </c>
      <c r="I4800" s="275" t="s">
        <v>1132</v>
      </c>
      <c r="J4800" s="210" t="s">
        <v>1694</v>
      </c>
    </row>
    <row r="4801" spans="1:10" ht="19.2" hidden="1" customHeight="1" x14ac:dyDescent="0.3">
      <c r="A4801" s="273">
        <v>45838</v>
      </c>
      <c r="B4801" s="273"/>
      <c r="C4801" s="274" t="s">
        <v>1131</v>
      </c>
      <c r="D4801" s="275" t="s">
        <v>1275</v>
      </c>
      <c r="E4801" s="275"/>
      <c r="F4801" s="275"/>
      <c r="G4801" s="421" t="str">
        <f t="shared" si="76"/>
        <v/>
      </c>
      <c r="H4801" s="276">
        <v>20</v>
      </c>
      <c r="I4801" s="275" t="s">
        <v>1133</v>
      </c>
      <c r="J4801" s="210" t="s">
        <v>1694</v>
      </c>
    </row>
    <row r="4802" spans="1:10" ht="19.2" hidden="1" customHeight="1" x14ac:dyDescent="0.3">
      <c r="A4802" s="273">
        <v>45769</v>
      </c>
      <c r="B4802" s="273"/>
      <c r="C4802" s="274" t="s">
        <v>1134</v>
      </c>
      <c r="D4802" s="275" t="s">
        <v>145</v>
      </c>
      <c r="E4802" s="275"/>
      <c r="F4802" s="275"/>
      <c r="G4802" s="421" t="str">
        <f t="shared" si="76"/>
        <v/>
      </c>
      <c r="H4802" s="276">
        <v>79</v>
      </c>
      <c r="I4802" s="275" t="s">
        <v>108</v>
      </c>
      <c r="J4802" s="210" t="s">
        <v>1694</v>
      </c>
    </row>
    <row r="4803" spans="1:10" ht="19.2" hidden="1" customHeight="1" x14ac:dyDescent="0.3">
      <c r="A4803" s="273">
        <v>45633</v>
      </c>
      <c r="B4803" s="273">
        <v>46020</v>
      </c>
      <c r="C4803" s="274" t="s">
        <v>1135</v>
      </c>
      <c r="D4803" s="275" t="s">
        <v>118</v>
      </c>
      <c r="E4803" s="275"/>
      <c r="F4803" s="275"/>
      <c r="G4803" s="421" t="str">
        <f t="shared" si="76"/>
        <v/>
      </c>
      <c r="H4803" s="276">
        <v>52</v>
      </c>
      <c r="I4803" s="275" t="s">
        <v>1136</v>
      </c>
      <c r="J4803" s="210" t="s">
        <v>1694</v>
      </c>
    </row>
    <row r="4804" spans="1:10" ht="19.2" hidden="1" customHeight="1" x14ac:dyDescent="0.3">
      <c r="A4804" s="273">
        <v>45367</v>
      </c>
      <c r="B4804" s="273"/>
      <c r="C4804" s="274" t="s">
        <v>1137</v>
      </c>
      <c r="D4804" s="275" t="s">
        <v>118</v>
      </c>
      <c r="E4804" s="275"/>
      <c r="F4804" s="275"/>
      <c r="G4804" s="421" t="str">
        <f t="shared" si="76"/>
        <v/>
      </c>
      <c r="H4804" s="276">
        <v>48</v>
      </c>
      <c r="I4804" s="275" t="s">
        <v>175</v>
      </c>
      <c r="J4804" s="210" t="s">
        <v>1694</v>
      </c>
    </row>
    <row r="4805" spans="1:10" ht="19.2" hidden="1" customHeight="1" x14ac:dyDescent="0.3">
      <c r="A4805" s="273">
        <v>45964</v>
      </c>
      <c r="B4805" s="273"/>
      <c r="C4805" s="274" t="s">
        <v>1138</v>
      </c>
      <c r="D4805" s="275" t="s">
        <v>118</v>
      </c>
      <c r="E4805" s="275"/>
      <c r="F4805" s="275"/>
      <c r="G4805" s="421" t="str">
        <f t="shared" si="76"/>
        <v/>
      </c>
      <c r="H4805" s="276">
        <v>52</v>
      </c>
      <c r="I4805" s="275" t="s">
        <v>306</v>
      </c>
      <c r="J4805" s="210" t="s">
        <v>1694</v>
      </c>
    </row>
    <row r="4806" spans="1:10" ht="19.2" hidden="1" customHeight="1" x14ac:dyDescent="0.3">
      <c r="A4806" s="273">
        <v>45982</v>
      </c>
      <c r="B4806" s="273">
        <v>46326</v>
      </c>
      <c r="C4806" s="274" t="s">
        <v>1140</v>
      </c>
      <c r="D4806" s="275" t="s">
        <v>118</v>
      </c>
      <c r="E4806" s="275"/>
      <c r="F4806" s="275"/>
      <c r="G4806" s="421" t="str">
        <f t="shared" si="76"/>
        <v/>
      </c>
      <c r="H4806" s="276">
        <v>52</v>
      </c>
      <c r="I4806" s="275" t="s">
        <v>151</v>
      </c>
      <c r="J4806" s="210" t="s">
        <v>1694</v>
      </c>
    </row>
    <row r="4807" spans="1:10" ht="19.2" hidden="1" customHeight="1" x14ac:dyDescent="0.3">
      <c r="A4807" s="273">
        <v>45894</v>
      </c>
      <c r="B4807" s="273"/>
      <c r="C4807" s="274" t="s">
        <v>1139</v>
      </c>
      <c r="D4807" s="275" t="s">
        <v>118</v>
      </c>
      <c r="E4807" s="275"/>
      <c r="F4807" s="275"/>
      <c r="G4807" s="421" t="str">
        <f t="shared" si="76"/>
        <v/>
      </c>
      <c r="H4807" s="276">
        <v>48</v>
      </c>
      <c r="I4807" s="275" t="s">
        <v>699</v>
      </c>
      <c r="J4807" s="210" t="s">
        <v>1694</v>
      </c>
    </row>
    <row r="4808" spans="1:10" ht="19.2" hidden="1" customHeight="1" x14ac:dyDescent="0.3">
      <c r="A4808" s="273">
        <v>45891</v>
      </c>
      <c r="B4808" s="273"/>
      <c r="C4808" s="274" t="s">
        <v>1144</v>
      </c>
      <c r="D4808" s="275" t="s">
        <v>145</v>
      </c>
      <c r="E4808" s="275" t="s">
        <v>1494</v>
      </c>
      <c r="F4808" s="275"/>
      <c r="G4808" s="421" t="str">
        <f t="shared" si="76"/>
        <v/>
      </c>
      <c r="H4808" s="276">
        <v>89</v>
      </c>
      <c r="I4808" s="275" t="s">
        <v>42</v>
      </c>
      <c r="J4808" s="210" t="s">
        <v>1694</v>
      </c>
    </row>
    <row r="4809" spans="1:10" ht="19.2" hidden="1" customHeight="1" x14ac:dyDescent="0.3">
      <c r="A4809" s="273">
        <v>45742</v>
      </c>
      <c r="B4809" s="273">
        <v>46109</v>
      </c>
      <c r="C4809" s="274" t="s">
        <v>1141</v>
      </c>
      <c r="D4809" s="275" t="s">
        <v>1275</v>
      </c>
      <c r="E4809" s="275"/>
      <c r="F4809" s="275"/>
      <c r="G4809" s="421" t="str">
        <f t="shared" si="76"/>
        <v/>
      </c>
      <c r="H4809" s="276">
        <v>24</v>
      </c>
      <c r="I4809" s="275" t="s">
        <v>1142</v>
      </c>
      <c r="J4809" s="210" t="s">
        <v>1694</v>
      </c>
    </row>
    <row r="4810" spans="1:10" ht="19.2" hidden="1" customHeight="1" x14ac:dyDescent="0.3">
      <c r="A4810" s="273">
        <v>45742</v>
      </c>
      <c r="B4810" s="273">
        <v>46109</v>
      </c>
      <c r="C4810" s="274" t="s">
        <v>1141</v>
      </c>
      <c r="D4810" s="275" t="s">
        <v>1275</v>
      </c>
      <c r="E4810" s="275"/>
      <c r="F4810" s="275"/>
      <c r="G4810" s="421" t="str">
        <f t="shared" si="76"/>
        <v/>
      </c>
      <c r="H4810" s="276">
        <v>24</v>
      </c>
      <c r="I4810" s="275" t="s">
        <v>1143</v>
      </c>
      <c r="J4810" s="210" t="s">
        <v>1694</v>
      </c>
    </row>
    <row r="4811" spans="1:10" ht="19.2" hidden="1" customHeight="1" x14ac:dyDescent="0.3">
      <c r="A4811" s="273">
        <v>43097</v>
      </c>
      <c r="B4811" s="273">
        <v>45961</v>
      </c>
      <c r="C4811" s="274" t="s">
        <v>1148</v>
      </c>
      <c r="D4811" s="275" t="s">
        <v>635</v>
      </c>
      <c r="E4811" s="275" t="s">
        <v>1489</v>
      </c>
      <c r="F4811" s="275"/>
      <c r="G4811" s="421" t="str">
        <f t="shared" si="76"/>
        <v/>
      </c>
      <c r="H4811" s="276">
        <v>312.33</v>
      </c>
      <c r="I4811" s="275" t="s">
        <v>1149</v>
      </c>
      <c r="J4811" s="210" t="s">
        <v>1694</v>
      </c>
    </row>
    <row r="4812" spans="1:10" ht="19.2" hidden="1" customHeight="1" x14ac:dyDescent="0.3">
      <c r="A4812" s="273">
        <v>43097</v>
      </c>
      <c r="B4812" s="273">
        <v>45961</v>
      </c>
      <c r="C4812" s="274" t="s">
        <v>1148</v>
      </c>
      <c r="D4812" s="275" t="s">
        <v>635</v>
      </c>
      <c r="E4812" s="275" t="s">
        <v>1489</v>
      </c>
      <c r="F4812" s="275"/>
      <c r="G4812" s="421" t="str">
        <f t="shared" si="76"/>
        <v/>
      </c>
      <c r="H4812" s="276">
        <v>312.33</v>
      </c>
      <c r="I4812" s="275" t="s">
        <v>119</v>
      </c>
      <c r="J4812" s="210" t="s">
        <v>1694</v>
      </c>
    </row>
    <row r="4813" spans="1:10" ht="19.2" hidden="1" customHeight="1" x14ac:dyDescent="0.3">
      <c r="A4813" s="273">
        <v>45610</v>
      </c>
      <c r="B4813" s="273">
        <v>45991</v>
      </c>
      <c r="C4813" s="274" t="s">
        <v>1151</v>
      </c>
      <c r="D4813" s="275" t="s">
        <v>145</v>
      </c>
      <c r="E4813" s="275"/>
      <c r="F4813" s="275"/>
      <c r="G4813" s="421" t="str">
        <f t="shared" si="76"/>
        <v/>
      </c>
      <c r="H4813" s="276">
        <v>86</v>
      </c>
      <c r="I4813" s="275" t="s">
        <v>1153</v>
      </c>
      <c r="J4813" s="210" t="s">
        <v>1694</v>
      </c>
    </row>
    <row r="4814" spans="1:10" ht="19.2" hidden="1" customHeight="1" x14ac:dyDescent="0.3">
      <c r="A4814" s="273">
        <v>45750</v>
      </c>
      <c r="B4814" s="273"/>
      <c r="C4814" s="274" t="s">
        <v>1151</v>
      </c>
      <c r="D4814" s="275" t="s">
        <v>15</v>
      </c>
      <c r="E4814" s="275"/>
      <c r="F4814" s="275"/>
      <c r="G4814" s="421" t="str">
        <f t="shared" si="76"/>
        <v/>
      </c>
      <c r="H4814" s="276">
        <v>120</v>
      </c>
      <c r="I4814" s="275" t="s">
        <v>1153</v>
      </c>
      <c r="J4814" s="210" t="s">
        <v>1694</v>
      </c>
    </row>
    <row r="4815" spans="1:10" ht="19.2" hidden="1" customHeight="1" x14ac:dyDescent="0.3">
      <c r="A4815" s="273">
        <v>45992</v>
      </c>
      <c r="B4815" s="273">
        <v>46356</v>
      </c>
      <c r="C4815" s="274" t="s">
        <v>1154</v>
      </c>
      <c r="D4815" s="275" t="s">
        <v>1275</v>
      </c>
      <c r="E4815" s="275"/>
      <c r="F4815" s="275"/>
      <c r="G4815" s="421" t="str">
        <f t="shared" si="76"/>
        <v/>
      </c>
      <c r="H4815" s="276">
        <v>24</v>
      </c>
      <c r="I4815" s="275" t="s">
        <v>916</v>
      </c>
      <c r="J4815" s="210" t="s">
        <v>1694</v>
      </c>
    </row>
    <row r="4816" spans="1:10" ht="19.2" hidden="1" customHeight="1" x14ac:dyDescent="0.3">
      <c r="A4816" s="273">
        <v>45992</v>
      </c>
      <c r="B4816" s="273">
        <v>46356</v>
      </c>
      <c r="C4816" s="274" t="s">
        <v>1154</v>
      </c>
      <c r="D4816" s="275" t="s">
        <v>1275</v>
      </c>
      <c r="E4816" s="275"/>
      <c r="F4816" s="275"/>
      <c r="G4816" s="421" t="str">
        <f t="shared" si="76"/>
        <v/>
      </c>
      <c r="H4816" s="276">
        <v>24</v>
      </c>
      <c r="I4816" s="275" t="s">
        <v>108</v>
      </c>
      <c r="J4816" s="210" t="s">
        <v>1694</v>
      </c>
    </row>
    <row r="4817" spans="1:10" ht="19.2" hidden="1" customHeight="1" x14ac:dyDescent="0.3">
      <c r="A4817" s="273">
        <v>45724</v>
      </c>
      <c r="B4817" s="273">
        <v>46109</v>
      </c>
      <c r="C4817" s="274" t="s">
        <v>1160</v>
      </c>
      <c r="D4817" s="275" t="s">
        <v>118</v>
      </c>
      <c r="E4817" s="275"/>
      <c r="F4817" s="275"/>
      <c r="G4817" s="421" t="str">
        <f t="shared" si="76"/>
        <v/>
      </c>
      <c r="H4817" s="276">
        <v>52</v>
      </c>
      <c r="I4817" s="275" t="s">
        <v>150</v>
      </c>
      <c r="J4817" s="210" t="s">
        <v>1694</v>
      </c>
    </row>
    <row r="4818" spans="1:10" ht="19.2" hidden="1" customHeight="1" x14ac:dyDescent="0.3">
      <c r="A4818" s="273">
        <v>45875</v>
      </c>
      <c r="B4818" s="273"/>
      <c r="C4818" s="274" t="s">
        <v>1155</v>
      </c>
      <c r="D4818" s="275" t="s">
        <v>118</v>
      </c>
      <c r="E4818" s="275"/>
      <c r="F4818" s="275"/>
      <c r="G4818" s="421" t="str">
        <f t="shared" si="76"/>
        <v/>
      </c>
      <c r="H4818" s="276">
        <v>48</v>
      </c>
      <c r="I4818" s="275" t="s">
        <v>916</v>
      </c>
      <c r="J4818" s="210" t="s">
        <v>1694</v>
      </c>
    </row>
    <row r="4819" spans="1:10" ht="19.2" hidden="1" customHeight="1" x14ac:dyDescent="0.3">
      <c r="A4819" s="273">
        <v>46085</v>
      </c>
      <c r="B4819" s="273">
        <v>46446</v>
      </c>
      <c r="C4819" s="274" t="s">
        <v>1667</v>
      </c>
      <c r="D4819" s="275" t="s">
        <v>287</v>
      </c>
      <c r="E4819" s="275"/>
      <c r="F4819" s="275"/>
      <c r="G4819" s="421" t="str">
        <f t="shared" si="76"/>
        <v/>
      </c>
      <c r="H4819" s="276">
        <v>282</v>
      </c>
      <c r="I4819" s="275" t="s">
        <v>168</v>
      </c>
      <c r="J4819" s="210" t="s">
        <v>1694</v>
      </c>
    </row>
    <row r="4820" spans="1:10" ht="19.2" hidden="1" customHeight="1" x14ac:dyDescent="0.3">
      <c r="A4820" s="273">
        <v>45796</v>
      </c>
      <c r="B4820" s="273"/>
      <c r="C4820" s="274" t="s">
        <v>1156</v>
      </c>
      <c r="D4820" s="275" t="s">
        <v>1275</v>
      </c>
      <c r="E4820" s="275"/>
      <c r="F4820" s="275"/>
      <c r="G4820" s="421" t="str">
        <f t="shared" si="76"/>
        <v/>
      </c>
      <c r="H4820" s="276">
        <v>20</v>
      </c>
      <c r="I4820" s="275" t="s">
        <v>1157</v>
      </c>
      <c r="J4820" s="210" t="s">
        <v>1694</v>
      </c>
    </row>
    <row r="4821" spans="1:10" ht="19.2" hidden="1" customHeight="1" x14ac:dyDescent="0.3">
      <c r="A4821" s="273">
        <v>45871</v>
      </c>
      <c r="B4821" s="273"/>
      <c r="C4821" s="274" t="s">
        <v>1158</v>
      </c>
      <c r="D4821" s="275" t="s">
        <v>145</v>
      </c>
      <c r="E4821" s="275"/>
      <c r="F4821" s="275"/>
      <c r="G4821" s="421" t="str">
        <f t="shared" ref="G4821:G4884" si="77">IF(F4821="","",F4821*25)</f>
        <v/>
      </c>
      <c r="H4821" s="276">
        <v>79</v>
      </c>
      <c r="I4821" s="275" t="s">
        <v>1159</v>
      </c>
      <c r="J4821" s="210" t="s">
        <v>1694</v>
      </c>
    </row>
    <row r="4822" spans="1:10" ht="19.2" hidden="1" customHeight="1" x14ac:dyDescent="0.3">
      <c r="A4822" s="273">
        <v>45975</v>
      </c>
      <c r="B4822" s="273">
        <v>46325</v>
      </c>
      <c r="C4822" s="274" t="s">
        <v>1161</v>
      </c>
      <c r="D4822" s="275" t="s">
        <v>118</v>
      </c>
      <c r="E4822" s="275"/>
      <c r="F4822" s="275"/>
      <c r="G4822" s="421" t="str">
        <f t="shared" si="77"/>
        <v/>
      </c>
      <c r="H4822" s="276">
        <v>52</v>
      </c>
      <c r="I4822" s="275" t="s">
        <v>1028</v>
      </c>
      <c r="J4822" s="210" t="s">
        <v>1694</v>
      </c>
    </row>
    <row r="4823" spans="1:10" ht="19.2" hidden="1" customHeight="1" x14ac:dyDescent="0.3">
      <c r="A4823" s="273">
        <v>46118</v>
      </c>
      <c r="B4823" s="273">
        <v>46476</v>
      </c>
      <c r="C4823" s="274" t="s">
        <v>1668</v>
      </c>
      <c r="D4823" s="275" t="s">
        <v>118</v>
      </c>
      <c r="E4823" s="275"/>
      <c r="F4823" s="275"/>
      <c r="G4823" s="421" t="str">
        <f t="shared" si="77"/>
        <v/>
      </c>
      <c r="H4823" s="276">
        <v>52</v>
      </c>
      <c r="I4823" s="275" t="s">
        <v>165</v>
      </c>
      <c r="J4823" s="210" t="s">
        <v>1694</v>
      </c>
    </row>
    <row r="4824" spans="1:10" ht="19.2" hidden="1" customHeight="1" x14ac:dyDescent="0.3">
      <c r="A4824" s="273">
        <v>46022</v>
      </c>
      <c r="B4824" s="273">
        <v>46356</v>
      </c>
      <c r="C4824" s="274" t="s">
        <v>1162</v>
      </c>
      <c r="D4824" s="275" t="s">
        <v>1275</v>
      </c>
      <c r="E4824" s="275"/>
      <c r="F4824" s="275"/>
      <c r="G4824" s="421" t="str">
        <f t="shared" si="77"/>
        <v/>
      </c>
      <c r="H4824" s="276">
        <v>24</v>
      </c>
      <c r="I4824" s="275" t="s">
        <v>1163</v>
      </c>
      <c r="J4824" s="210" t="s">
        <v>1694</v>
      </c>
    </row>
    <row r="4825" spans="1:10" ht="19.2" hidden="1" customHeight="1" x14ac:dyDescent="0.3">
      <c r="A4825" s="273">
        <v>46033</v>
      </c>
      <c r="B4825" s="273">
        <v>46386</v>
      </c>
      <c r="C4825" s="274" t="s">
        <v>1164</v>
      </c>
      <c r="D4825" s="275" t="s">
        <v>118</v>
      </c>
      <c r="E4825" s="275"/>
      <c r="F4825" s="275"/>
      <c r="G4825" s="421" t="str">
        <f t="shared" si="77"/>
        <v/>
      </c>
      <c r="H4825" s="276">
        <v>52</v>
      </c>
      <c r="I4825" s="275" t="s">
        <v>1165</v>
      </c>
      <c r="J4825" s="210" t="s">
        <v>1694</v>
      </c>
    </row>
    <row r="4826" spans="1:10" ht="19.2" hidden="1" customHeight="1" x14ac:dyDescent="0.3">
      <c r="A4826" s="273">
        <v>46027</v>
      </c>
      <c r="B4826" s="273">
        <v>46386</v>
      </c>
      <c r="C4826" s="274" t="s">
        <v>1167</v>
      </c>
      <c r="D4826" s="275" t="s">
        <v>145</v>
      </c>
      <c r="E4826" s="275"/>
      <c r="F4826" s="275"/>
      <c r="G4826" s="421" t="str">
        <f t="shared" si="77"/>
        <v/>
      </c>
      <c r="H4826" s="276">
        <v>86</v>
      </c>
      <c r="I4826" s="275" t="s">
        <v>48</v>
      </c>
      <c r="J4826" s="210" t="s">
        <v>1694</v>
      </c>
    </row>
    <row r="4827" spans="1:10" ht="19.2" hidden="1" customHeight="1" x14ac:dyDescent="0.3">
      <c r="A4827" s="273">
        <v>45930</v>
      </c>
      <c r="B4827" s="273"/>
      <c r="C4827" s="274" t="s">
        <v>1168</v>
      </c>
      <c r="D4827" s="275" t="s">
        <v>1275</v>
      </c>
      <c r="E4827" s="275"/>
      <c r="F4827" s="275"/>
      <c r="G4827" s="421" t="str">
        <f t="shared" si="77"/>
        <v/>
      </c>
      <c r="H4827" s="276">
        <v>20</v>
      </c>
      <c r="I4827" s="275" t="s">
        <v>20</v>
      </c>
      <c r="J4827" s="210" t="s">
        <v>1694</v>
      </c>
    </row>
    <row r="4828" spans="1:10" ht="19.2" hidden="1" customHeight="1" x14ac:dyDescent="0.3">
      <c r="A4828" s="273">
        <v>44076</v>
      </c>
      <c r="B4828" s="273">
        <v>46122</v>
      </c>
      <c r="C4828" s="274" t="s">
        <v>1170</v>
      </c>
      <c r="D4828" s="275" t="s">
        <v>1120</v>
      </c>
      <c r="E4828" s="275"/>
      <c r="F4828" s="275"/>
      <c r="G4828" s="421" t="str">
        <f t="shared" si="77"/>
        <v/>
      </c>
      <c r="H4828" s="276">
        <v>431</v>
      </c>
      <c r="I4828" s="275" t="s">
        <v>1171</v>
      </c>
      <c r="J4828" s="210" t="s">
        <v>1694</v>
      </c>
    </row>
    <row r="4829" spans="1:10" ht="19.2" hidden="1" customHeight="1" x14ac:dyDescent="0.3">
      <c r="A4829" s="273">
        <v>45899</v>
      </c>
      <c r="B4829" s="273"/>
      <c r="C4829" s="274" t="s">
        <v>1172</v>
      </c>
      <c r="D4829" s="275" t="s">
        <v>118</v>
      </c>
      <c r="E4829" s="275"/>
      <c r="F4829" s="275"/>
      <c r="G4829" s="421" t="str">
        <f t="shared" si="77"/>
        <v/>
      </c>
      <c r="H4829" s="276">
        <v>48</v>
      </c>
      <c r="I4829" s="275" t="s">
        <v>1173</v>
      </c>
      <c r="J4829" s="210" t="s">
        <v>1694</v>
      </c>
    </row>
    <row r="4830" spans="1:10" ht="19.2" hidden="1" customHeight="1" x14ac:dyDescent="0.3">
      <c r="A4830" s="273">
        <v>45899</v>
      </c>
      <c r="B4830" s="273"/>
      <c r="C4830" s="274" t="s">
        <v>1172</v>
      </c>
      <c r="D4830" s="275" t="s">
        <v>118</v>
      </c>
      <c r="E4830" s="275"/>
      <c r="F4830" s="275"/>
      <c r="G4830" s="421" t="str">
        <f t="shared" si="77"/>
        <v/>
      </c>
      <c r="H4830" s="276">
        <v>48</v>
      </c>
      <c r="I4830" s="275" t="s">
        <v>1174</v>
      </c>
      <c r="J4830" s="210" t="s">
        <v>1694</v>
      </c>
    </row>
    <row r="4831" spans="1:10" ht="19.2" hidden="1" customHeight="1" x14ac:dyDescent="0.3">
      <c r="A4831" s="273">
        <v>45552</v>
      </c>
      <c r="B4831" s="273">
        <v>45961</v>
      </c>
      <c r="C4831" s="274" t="s">
        <v>1175</v>
      </c>
      <c r="D4831" s="275" t="s">
        <v>118</v>
      </c>
      <c r="E4831" s="275" t="s">
        <v>1493</v>
      </c>
      <c r="F4831" s="275"/>
      <c r="G4831" s="421" t="str">
        <f t="shared" si="77"/>
        <v/>
      </c>
      <c r="H4831" s="276">
        <v>132</v>
      </c>
      <c r="I4831" s="275" t="s">
        <v>1177</v>
      </c>
      <c r="J4831" s="210" t="s">
        <v>1694</v>
      </c>
    </row>
    <row r="4832" spans="1:10" ht="19.2" hidden="1" customHeight="1" x14ac:dyDescent="0.3">
      <c r="A4832" s="273">
        <v>45993</v>
      </c>
      <c r="B4832" s="273">
        <v>46356</v>
      </c>
      <c r="C4832" s="274" t="s">
        <v>1181</v>
      </c>
      <c r="D4832" s="275" t="s">
        <v>145</v>
      </c>
      <c r="E4832" s="275"/>
      <c r="F4832" s="275"/>
      <c r="G4832" s="421" t="str">
        <f t="shared" si="77"/>
        <v/>
      </c>
      <c r="H4832" s="276">
        <v>86</v>
      </c>
      <c r="I4832" s="275" t="s">
        <v>362</v>
      </c>
      <c r="J4832" s="210" t="s">
        <v>1694</v>
      </c>
    </row>
    <row r="4833" spans="1:10" ht="19.2" hidden="1" customHeight="1" x14ac:dyDescent="0.3">
      <c r="A4833" s="273">
        <v>45762</v>
      </c>
      <c r="B4833" s="273"/>
      <c r="C4833" s="274" t="s">
        <v>1182</v>
      </c>
      <c r="D4833" s="275" t="s">
        <v>1275</v>
      </c>
      <c r="E4833" s="275"/>
      <c r="F4833" s="275"/>
      <c r="G4833" s="421" t="str">
        <f t="shared" si="77"/>
        <v/>
      </c>
      <c r="H4833" s="276">
        <v>20</v>
      </c>
      <c r="I4833" s="275" t="s">
        <v>106</v>
      </c>
      <c r="J4833" s="210" t="s">
        <v>1694</v>
      </c>
    </row>
    <row r="4834" spans="1:10" ht="19.2" hidden="1" customHeight="1" x14ac:dyDescent="0.3">
      <c r="A4834" s="273">
        <v>45762</v>
      </c>
      <c r="B4834" s="273"/>
      <c r="C4834" s="274" t="s">
        <v>1182</v>
      </c>
      <c r="D4834" s="275" t="s">
        <v>1275</v>
      </c>
      <c r="E4834" s="275"/>
      <c r="F4834" s="275"/>
      <c r="G4834" s="421" t="str">
        <f t="shared" si="77"/>
        <v/>
      </c>
      <c r="H4834" s="276">
        <v>20</v>
      </c>
      <c r="I4834" s="275" t="s">
        <v>43</v>
      </c>
      <c r="J4834" s="210" t="s">
        <v>1694</v>
      </c>
    </row>
    <row r="4835" spans="1:10" ht="19.2" hidden="1" customHeight="1" x14ac:dyDescent="0.3">
      <c r="A4835" s="273">
        <v>45976</v>
      </c>
      <c r="B4835" s="273">
        <v>46326</v>
      </c>
      <c r="C4835" s="274" t="s">
        <v>1183</v>
      </c>
      <c r="D4835" s="275" t="s">
        <v>1275</v>
      </c>
      <c r="E4835" s="275"/>
      <c r="F4835" s="275"/>
      <c r="G4835" s="421" t="str">
        <f t="shared" si="77"/>
        <v/>
      </c>
      <c r="H4835" s="276">
        <v>24</v>
      </c>
      <c r="I4835" s="275" t="s">
        <v>1581</v>
      </c>
      <c r="J4835" s="210" t="s">
        <v>1694</v>
      </c>
    </row>
    <row r="4836" spans="1:10" ht="19.2" hidden="1" customHeight="1" x14ac:dyDescent="0.3">
      <c r="A4836" s="273">
        <v>46059</v>
      </c>
      <c r="B4836" s="273">
        <v>46418</v>
      </c>
      <c r="C4836" s="274" t="s">
        <v>1582</v>
      </c>
      <c r="D4836" s="275" t="s">
        <v>145</v>
      </c>
      <c r="E4836" s="275"/>
      <c r="F4836" s="275"/>
      <c r="G4836" s="421" t="str">
        <f t="shared" si="77"/>
        <v/>
      </c>
      <c r="H4836" s="276">
        <v>86</v>
      </c>
      <c r="I4836" s="275" t="s">
        <v>1171</v>
      </c>
      <c r="J4836" s="210" t="s">
        <v>1694</v>
      </c>
    </row>
    <row r="4837" spans="1:10" ht="19.2" hidden="1" customHeight="1" x14ac:dyDescent="0.3">
      <c r="A4837" s="273">
        <v>44937</v>
      </c>
      <c r="B4837" s="273"/>
      <c r="C4837" s="274" t="s">
        <v>1186</v>
      </c>
      <c r="D4837" s="275" t="s">
        <v>1275</v>
      </c>
      <c r="E4837" s="275"/>
      <c r="F4837" s="275"/>
      <c r="G4837" s="421" t="str">
        <f t="shared" si="77"/>
        <v/>
      </c>
      <c r="H4837" s="276">
        <v>24</v>
      </c>
      <c r="I4837" s="275" t="s">
        <v>1187</v>
      </c>
      <c r="J4837" s="210" t="s">
        <v>1694</v>
      </c>
    </row>
    <row r="4838" spans="1:10" ht="19.2" hidden="1" customHeight="1" x14ac:dyDescent="0.3">
      <c r="A4838" s="273">
        <v>45873</v>
      </c>
      <c r="B4838" s="273"/>
      <c r="C4838" s="274" t="s">
        <v>1185</v>
      </c>
      <c r="D4838" s="275" t="s">
        <v>118</v>
      </c>
      <c r="E4838" s="275"/>
      <c r="F4838" s="275"/>
      <c r="G4838" s="421" t="str">
        <f t="shared" si="77"/>
        <v/>
      </c>
      <c r="H4838" s="276">
        <v>48</v>
      </c>
      <c r="I4838" s="275" t="s">
        <v>20</v>
      </c>
      <c r="J4838" s="210" t="s">
        <v>1694</v>
      </c>
    </row>
    <row r="4839" spans="1:10" ht="19.2" hidden="1" customHeight="1" x14ac:dyDescent="0.3">
      <c r="A4839" s="273">
        <v>44712</v>
      </c>
      <c r="B4839" s="273">
        <v>45961</v>
      </c>
      <c r="C4839" s="274" t="s">
        <v>1188</v>
      </c>
      <c r="D4839" s="275" t="s">
        <v>118</v>
      </c>
      <c r="E4839" s="275"/>
      <c r="F4839" s="275"/>
      <c r="G4839" s="421" t="str">
        <f t="shared" si="77"/>
        <v/>
      </c>
      <c r="H4839" s="276">
        <v>52</v>
      </c>
      <c r="I4839" s="275" t="s">
        <v>1189</v>
      </c>
      <c r="J4839" s="210" t="s">
        <v>1694</v>
      </c>
    </row>
    <row r="4840" spans="1:10" ht="19.2" hidden="1" customHeight="1" x14ac:dyDescent="0.3">
      <c r="A4840" s="273">
        <v>46021</v>
      </c>
      <c r="B4840" s="273">
        <v>46356</v>
      </c>
      <c r="C4840" s="274" t="s">
        <v>1190</v>
      </c>
      <c r="D4840" s="275" t="s">
        <v>118</v>
      </c>
      <c r="E4840" s="275"/>
      <c r="F4840" s="275"/>
      <c r="G4840" s="421" t="str">
        <f t="shared" si="77"/>
        <v/>
      </c>
      <c r="H4840" s="276">
        <v>52</v>
      </c>
      <c r="I4840" s="275" t="s">
        <v>1191</v>
      </c>
      <c r="J4840" s="210" t="s">
        <v>1694</v>
      </c>
    </row>
    <row r="4841" spans="1:10" ht="19.2" hidden="1" customHeight="1" x14ac:dyDescent="0.3">
      <c r="A4841" s="273">
        <v>45757</v>
      </c>
      <c r="B4841" s="273"/>
      <c r="C4841" s="274" t="s">
        <v>1192</v>
      </c>
      <c r="D4841" s="275" t="s">
        <v>1275</v>
      </c>
      <c r="E4841" s="275"/>
      <c r="F4841" s="275"/>
      <c r="G4841" s="421" t="str">
        <f t="shared" si="77"/>
        <v/>
      </c>
      <c r="H4841" s="276">
        <v>20</v>
      </c>
      <c r="I4841" s="275" t="s">
        <v>1193</v>
      </c>
      <c r="J4841" s="210" t="s">
        <v>1694</v>
      </c>
    </row>
    <row r="4842" spans="1:10" ht="19.2" hidden="1" customHeight="1" x14ac:dyDescent="0.3">
      <c r="A4842" s="273">
        <v>45757</v>
      </c>
      <c r="B4842" s="273"/>
      <c r="C4842" s="274" t="s">
        <v>1192</v>
      </c>
      <c r="D4842" s="275" t="s">
        <v>1275</v>
      </c>
      <c r="E4842" s="275"/>
      <c r="F4842" s="275"/>
      <c r="G4842" s="421" t="str">
        <f t="shared" si="77"/>
        <v/>
      </c>
      <c r="H4842" s="276">
        <v>20</v>
      </c>
      <c r="I4842" s="275" t="s">
        <v>1194</v>
      </c>
      <c r="J4842" s="210" t="s">
        <v>1694</v>
      </c>
    </row>
    <row r="4843" spans="1:10" ht="19.2" hidden="1" customHeight="1" x14ac:dyDescent="0.3">
      <c r="A4843" s="273">
        <v>45757</v>
      </c>
      <c r="B4843" s="273"/>
      <c r="C4843" s="274" t="s">
        <v>1192</v>
      </c>
      <c r="D4843" s="275" t="s">
        <v>1275</v>
      </c>
      <c r="E4843" s="275"/>
      <c r="F4843" s="275"/>
      <c r="G4843" s="421" t="str">
        <f t="shared" si="77"/>
        <v/>
      </c>
      <c r="H4843" s="276">
        <v>20</v>
      </c>
      <c r="I4843" s="275" t="s">
        <v>1195</v>
      </c>
      <c r="J4843" s="210" t="s">
        <v>1694</v>
      </c>
    </row>
    <row r="4844" spans="1:10" ht="19.2" hidden="1" customHeight="1" x14ac:dyDescent="0.3">
      <c r="A4844" s="273">
        <v>45757</v>
      </c>
      <c r="B4844" s="273"/>
      <c r="C4844" s="274" t="s">
        <v>1192</v>
      </c>
      <c r="D4844" s="275" t="s">
        <v>1275</v>
      </c>
      <c r="E4844" s="275"/>
      <c r="F4844" s="275"/>
      <c r="G4844" s="421" t="str">
        <f t="shared" si="77"/>
        <v/>
      </c>
      <c r="H4844" s="276">
        <v>20</v>
      </c>
      <c r="I4844" s="275" t="s">
        <v>256</v>
      </c>
      <c r="J4844" s="210" t="s">
        <v>1694</v>
      </c>
    </row>
    <row r="4845" spans="1:10" ht="19.2" hidden="1" customHeight="1" x14ac:dyDescent="0.3">
      <c r="A4845" s="273">
        <v>45757</v>
      </c>
      <c r="B4845" s="273"/>
      <c r="C4845" s="274" t="s">
        <v>1192</v>
      </c>
      <c r="D4845" s="275" t="s">
        <v>1275</v>
      </c>
      <c r="E4845" s="275"/>
      <c r="F4845" s="275"/>
      <c r="G4845" s="421" t="str">
        <f t="shared" si="77"/>
        <v/>
      </c>
      <c r="H4845" s="276">
        <v>20</v>
      </c>
      <c r="I4845" s="275" t="s">
        <v>368</v>
      </c>
      <c r="J4845" s="210" t="s">
        <v>1694</v>
      </c>
    </row>
    <row r="4846" spans="1:10" ht="19.2" hidden="1" customHeight="1" x14ac:dyDescent="0.3">
      <c r="A4846" s="273">
        <v>46001</v>
      </c>
      <c r="B4846" s="273">
        <v>46356</v>
      </c>
      <c r="C4846" s="274" t="s">
        <v>1200</v>
      </c>
      <c r="D4846" s="275" t="s">
        <v>1275</v>
      </c>
      <c r="E4846" s="275"/>
      <c r="F4846" s="275"/>
      <c r="G4846" s="421" t="str">
        <f t="shared" si="77"/>
        <v/>
      </c>
      <c r="H4846" s="276">
        <v>24</v>
      </c>
      <c r="I4846" s="275" t="s">
        <v>1201</v>
      </c>
      <c r="J4846" s="210" t="s">
        <v>1694</v>
      </c>
    </row>
    <row r="4847" spans="1:10" ht="19.2" hidden="1" customHeight="1" x14ac:dyDescent="0.3">
      <c r="A4847" s="273">
        <v>46001</v>
      </c>
      <c r="B4847" s="273">
        <v>46356</v>
      </c>
      <c r="C4847" s="274" t="s">
        <v>1200</v>
      </c>
      <c r="D4847" s="275" t="s">
        <v>1275</v>
      </c>
      <c r="E4847" s="275"/>
      <c r="F4847" s="275"/>
      <c r="G4847" s="421" t="str">
        <f t="shared" si="77"/>
        <v/>
      </c>
      <c r="H4847" s="276">
        <v>24</v>
      </c>
      <c r="I4847" s="275" t="s">
        <v>1202</v>
      </c>
      <c r="J4847" s="210" t="s">
        <v>1694</v>
      </c>
    </row>
    <row r="4848" spans="1:10" ht="19.2" hidden="1" customHeight="1" x14ac:dyDescent="0.3">
      <c r="A4848" s="273">
        <v>46076</v>
      </c>
      <c r="B4848" s="273">
        <v>46418</v>
      </c>
      <c r="C4848" s="274" t="s">
        <v>1670</v>
      </c>
      <c r="D4848" s="275" t="s">
        <v>15</v>
      </c>
      <c r="E4848" s="275"/>
      <c r="F4848" s="275"/>
      <c r="G4848" s="421" t="str">
        <f t="shared" si="77"/>
        <v/>
      </c>
      <c r="H4848" s="276">
        <v>140</v>
      </c>
      <c r="I4848" s="275" t="s">
        <v>1671</v>
      </c>
      <c r="J4848" s="210" t="s">
        <v>1694</v>
      </c>
    </row>
    <row r="4849" spans="1:10" ht="19.2" hidden="1" customHeight="1" x14ac:dyDescent="0.3">
      <c r="A4849" s="273">
        <v>44749</v>
      </c>
      <c r="B4849" s="273">
        <v>45961</v>
      </c>
      <c r="C4849" s="274" t="s">
        <v>1203</v>
      </c>
      <c r="D4849" s="275" t="s">
        <v>118</v>
      </c>
      <c r="E4849" s="275"/>
      <c r="F4849" s="275"/>
      <c r="G4849" s="421" t="str">
        <f t="shared" si="77"/>
        <v/>
      </c>
      <c r="H4849" s="276">
        <v>52</v>
      </c>
      <c r="I4849" s="275" t="s">
        <v>362</v>
      </c>
      <c r="J4849" s="210" t="s">
        <v>1694</v>
      </c>
    </row>
    <row r="4850" spans="1:10" ht="19.2" hidden="1" customHeight="1" x14ac:dyDescent="0.3">
      <c r="A4850" s="273">
        <v>45515</v>
      </c>
      <c r="B4850" s="273"/>
      <c r="C4850" s="274" t="s">
        <v>1204</v>
      </c>
      <c r="D4850" s="275" t="s">
        <v>1275</v>
      </c>
      <c r="E4850" s="275"/>
      <c r="F4850" s="275"/>
      <c r="G4850" s="421" t="str">
        <f t="shared" si="77"/>
        <v/>
      </c>
      <c r="H4850" s="276">
        <v>20</v>
      </c>
      <c r="I4850" s="275" t="s">
        <v>1205</v>
      </c>
      <c r="J4850" s="210" t="s">
        <v>1694</v>
      </c>
    </row>
    <row r="4851" spans="1:10" ht="19.2" hidden="1" customHeight="1" x14ac:dyDescent="0.3">
      <c r="A4851" s="273">
        <v>45515</v>
      </c>
      <c r="B4851" s="273"/>
      <c r="C4851" s="274" t="s">
        <v>1204</v>
      </c>
      <c r="D4851" s="275" t="s">
        <v>1275</v>
      </c>
      <c r="E4851" s="275"/>
      <c r="F4851" s="275"/>
      <c r="G4851" s="421" t="str">
        <f t="shared" si="77"/>
        <v/>
      </c>
      <c r="H4851" s="276">
        <v>20</v>
      </c>
      <c r="I4851" s="275" t="s">
        <v>1207</v>
      </c>
      <c r="J4851" s="210" t="s">
        <v>1694</v>
      </c>
    </row>
    <row r="4852" spans="1:10" ht="19.2" hidden="1" customHeight="1" x14ac:dyDescent="0.3">
      <c r="A4852" s="273">
        <v>45973</v>
      </c>
      <c r="B4852" s="273"/>
      <c r="C4852" s="274" t="s">
        <v>1204</v>
      </c>
      <c r="D4852" s="275" t="s">
        <v>118</v>
      </c>
      <c r="E4852" s="275"/>
      <c r="F4852" s="275"/>
      <c r="G4852" s="421" t="str">
        <f t="shared" si="77"/>
        <v/>
      </c>
      <c r="H4852" s="276">
        <v>52</v>
      </c>
      <c r="I4852" s="275" t="s">
        <v>1208</v>
      </c>
      <c r="J4852" s="210" t="s">
        <v>1694</v>
      </c>
    </row>
    <row r="4853" spans="1:10" ht="19.2" hidden="1" customHeight="1" x14ac:dyDescent="0.3">
      <c r="A4853" s="273">
        <v>45948</v>
      </c>
      <c r="B4853" s="273"/>
      <c r="C4853" s="274" t="s">
        <v>1209</v>
      </c>
      <c r="D4853" s="275" t="s">
        <v>1275</v>
      </c>
      <c r="E4853" s="275"/>
      <c r="F4853" s="275"/>
      <c r="G4853" s="421" t="str">
        <f t="shared" si="77"/>
        <v/>
      </c>
      <c r="H4853" s="276">
        <v>20</v>
      </c>
      <c r="I4853" s="275" t="s">
        <v>256</v>
      </c>
      <c r="J4853" s="210" t="s">
        <v>1694</v>
      </c>
    </row>
    <row r="4854" spans="1:10" ht="19.2" hidden="1" customHeight="1" x14ac:dyDescent="0.3">
      <c r="A4854" s="273">
        <v>45948</v>
      </c>
      <c r="B4854" s="273"/>
      <c r="C4854" s="274" t="s">
        <v>1209</v>
      </c>
      <c r="D4854" s="275" t="s">
        <v>1275</v>
      </c>
      <c r="E4854" s="275"/>
      <c r="F4854" s="275"/>
      <c r="G4854" s="421" t="str">
        <f t="shared" si="77"/>
        <v/>
      </c>
      <c r="H4854" s="276">
        <v>20</v>
      </c>
      <c r="I4854" s="275" t="s">
        <v>225</v>
      </c>
      <c r="J4854" s="210" t="s">
        <v>1694</v>
      </c>
    </row>
    <row r="4855" spans="1:10" ht="19.2" hidden="1" customHeight="1" x14ac:dyDescent="0.3">
      <c r="A4855" s="273">
        <v>45397</v>
      </c>
      <c r="B4855" s="273"/>
      <c r="C4855" s="274" t="s">
        <v>1210</v>
      </c>
      <c r="D4855" s="275" t="s">
        <v>145</v>
      </c>
      <c r="E4855" s="275"/>
      <c r="F4855" s="275"/>
      <c r="G4855" s="421" t="str">
        <f t="shared" si="77"/>
        <v/>
      </c>
      <c r="H4855" s="276">
        <v>109.36</v>
      </c>
      <c r="I4855" s="275" t="s">
        <v>451</v>
      </c>
      <c r="J4855" s="210" t="s">
        <v>1694</v>
      </c>
    </row>
    <row r="4856" spans="1:10" ht="19.2" hidden="1" customHeight="1" x14ac:dyDescent="0.3">
      <c r="A4856" s="273">
        <v>45483</v>
      </c>
      <c r="B4856" s="273"/>
      <c r="C4856" s="274" t="s">
        <v>1211</v>
      </c>
      <c r="D4856" s="275" t="s">
        <v>118</v>
      </c>
      <c r="E4856" s="275"/>
      <c r="F4856" s="275"/>
      <c r="G4856" s="421" t="str">
        <f t="shared" si="77"/>
        <v/>
      </c>
      <c r="H4856" s="276">
        <v>48</v>
      </c>
      <c r="I4856" s="275" t="s">
        <v>223</v>
      </c>
      <c r="J4856" s="210" t="s">
        <v>1694</v>
      </c>
    </row>
    <row r="4857" spans="1:10" ht="19.2" hidden="1" customHeight="1" x14ac:dyDescent="0.3">
      <c r="A4857" s="273">
        <v>44743</v>
      </c>
      <c r="B4857" s="273">
        <v>45961</v>
      </c>
      <c r="C4857" s="274" t="s">
        <v>1211</v>
      </c>
      <c r="D4857" s="275" t="s">
        <v>118</v>
      </c>
      <c r="E4857" s="275"/>
      <c r="F4857" s="275"/>
      <c r="G4857" s="421" t="str">
        <f t="shared" si="77"/>
        <v/>
      </c>
      <c r="H4857" s="276">
        <v>52</v>
      </c>
      <c r="I4857" s="275" t="s">
        <v>1213</v>
      </c>
      <c r="J4857" s="210" t="s">
        <v>1694</v>
      </c>
    </row>
    <row r="4858" spans="1:10" ht="19.2" hidden="1" customHeight="1" x14ac:dyDescent="0.3">
      <c r="A4858" s="273">
        <v>45905</v>
      </c>
      <c r="B4858" s="273"/>
      <c r="C4858" s="274" t="s">
        <v>1196</v>
      </c>
      <c r="D4858" s="275" t="s">
        <v>118</v>
      </c>
      <c r="E4858" s="275"/>
      <c r="F4858" s="275"/>
      <c r="G4858" s="421" t="str">
        <f t="shared" si="77"/>
        <v/>
      </c>
      <c r="H4858" s="276">
        <v>48</v>
      </c>
      <c r="I4858" s="275" t="s">
        <v>1197</v>
      </c>
      <c r="J4858" s="210" t="s">
        <v>1694</v>
      </c>
    </row>
    <row r="4859" spans="1:10" ht="19.2" hidden="1" customHeight="1" x14ac:dyDescent="0.3">
      <c r="A4859" s="273">
        <v>46041</v>
      </c>
      <c r="B4859" s="273">
        <v>46386</v>
      </c>
      <c r="C4859" s="274" t="s">
        <v>1198</v>
      </c>
      <c r="D4859" s="275" t="s">
        <v>145</v>
      </c>
      <c r="E4859" s="275"/>
      <c r="F4859" s="275"/>
      <c r="G4859" s="421" t="str">
        <f t="shared" si="77"/>
        <v/>
      </c>
      <c r="H4859" s="276">
        <v>86</v>
      </c>
      <c r="I4859" s="275" t="s">
        <v>1199</v>
      </c>
      <c r="J4859" s="210" t="s">
        <v>1694</v>
      </c>
    </row>
    <row r="4860" spans="1:10" ht="19.2" hidden="1" customHeight="1" x14ac:dyDescent="0.3">
      <c r="A4860" s="273">
        <v>44166</v>
      </c>
      <c r="B4860" s="273">
        <v>45961</v>
      </c>
      <c r="C4860" s="274" t="s">
        <v>1214</v>
      </c>
      <c r="D4860" s="275" t="s">
        <v>15</v>
      </c>
      <c r="E4860" s="275" t="s">
        <v>1489</v>
      </c>
      <c r="F4860" s="275"/>
      <c r="G4860" s="421" t="str">
        <f t="shared" si="77"/>
        <v/>
      </c>
      <c r="H4860" s="276">
        <v>152.5</v>
      </c>
      <c r="I4860" s="275" t="s">
        <v>553</v>
      </c>
      <c r="J4860" s="210" t="s">
        <v>1694</v>
      </c>
    </row>
    <row r="4861" spans="1:10" ht="19.2" hidden="1" customHeight="1" x14ac:dyDescent="0.3">
      <c r="A4861" s="273">
        <v>45426</v>
      </c>
      <c r="B4861" s="273"/>
      <c r="C4861" s="274" t="s">
        <v>1214</v>
      </c>
      <c r="D4861" s="275" t="s">
        <v>118</v>
      </c>
      <c r="E4861" s="275"/>
      <c r="F4861" s="275"/>
      <c r="G4861" s="421" t="str">
        <f t="shared" si="77"/>
        <v/>
      </c>
      <c r="H4861" s="276">
        <v>48</v>
      </c>
      <c r="I4861" s="275" t="s">
        <v>553</v>
      </c>
      <c r="J4861" s="210" t="s">
        <v>1694</v>
      </c>
    </row>
    <row r="4862" spans="1:10" ht="19.2" hidden="1" customHeight="1" x14ac:dyDescent="0.3">
      <c r="A4862" s="273">
        <v>45987</v>
      </c>
      <c r="B4862" s="273">
        <v>46326</v>
      </c>
      <c r="C4862" s="274" t="s">
        <v>1215</v>
      </c>
      <c r="D4862" s="275" t="s">
        <v>1275</v>
      </c>
      <c r="E4862" s="275"/>
      <c r="F4862" s="275"/>
      <c r="G4862" s="421" t="str">
        <f t="shared" si="77"/>
        <v/>
      </c>
      <c r="H4862" s="276">
        <v>24</v>
      </c>
      <c r="I4862" s="275" t="s">
        <v>550</v>
      </c>
      <c r="J4862" s="210" t="s">
        <v>1694</v>
      </c>
    </row>
    <row r="4863" spans="1:10" ht="19.2" hidden="1" customHeight="1" x14ac:dyDescent="0.3">
      <c r="A4863" s="273">
        <v>44952</v>
      </c>
      <c r="B4863" s="273">
        <v>45961</v>
      </c>
      <c r="C4863" s="274" t="s">
        <v>1216</v>
      </c>
      <c r="D4863" s="275" t="s">
        <v>1275</v>
      </c>
      <c r="E4863" s="275"/>
      <c r="F4863" s="275"/>
      <c r="G4863" s="421" t="str">
        <f t="shared" si="77"/>
        <v/>
      </c>
      <c r="H4863" s="276">
        <v>24</v>
      </c>
      <c r="I4863" s="275" t="s">
        <v>37</v>
      </c>
      <c r="J4863" s="210" t="s">
        <v>1694</v>
      </c>
    </row>
    <row r="4864" spans="1:10" ht="19.2" hidden="1" customHeight="1" x14ac:dyDescent="0.3">
      <c r="A4864" s="273">
        <v>43298</v>
      </c>
      <c r="B4864" s="273">
        <v>45961</v>
      </c>
      <c r="C4864" s="274" t="s">
        <v>1217</v>
      </c>
      <c r="D4864" s="275" t="s">
        <v>118</v>
      </c>
      <c r="E4864" s="275"/>
      <c r="F4864" s="275"/>
      <c r="G4864" s="421" t="str">
        <f t="shared" si="77"/>
        <v/>
      </c>
      <c r="H4864" s="276">
        <v>52</v>
      </c>
      <c r="I4864" s="275" t="s">
        <v>1218</v>
      </c>
      <c r="J4864" s="210" t="s">
        <v>1694</v>
      </c>
    </row>
    <row r="4865" spans="1:10" ht="19.2" hidden="1" customHeight="1" x14ac:dyDescent="0.3">
      <c r="A4865" s="273">
        <v>43568</v>
      </c>
      <c r="B4865" s="273">
        <v>45961</v>
      </c>
      <c r="C4865" s="274" t="s">
        <v>1217</v>
      </c>
      <c r="D4865" s="275" t="s">
        <v>118</v>
      </c>
      <c r="E4865" s="275"/>
      <c r="F4865" s="275"/>
      <c r="G4865" s="421" t="str">
        <f t="shared" si="77"/>
        <v/>
      </c>
      <c r="H4865" s="276">
        <v>52</v>
      </c>
      <c r="I4865" s="275" t="s">
        <v>503</v>
      </c>
      <c r="J4865" s="210" t="s">
        <v>1694</v>
      </c>
    </row>
    <row r="4866" spans="1:10" ht="19.2" hidden="1" customHeight="1" x14ac:dyDescent="0.3">
      <c r="A4866" s="273">
        <v>43899</v>
      </c>
      <c r="B4866" s="273">
        <v>45961</v>
      </c>
      <c r="C4866" s="274" t="s">
        <v>1217</v>
      </c>
      <c r="D4866" s="275" t="s">
        <v>118</v>
      </c>
      <c r="E4866" s="275"/>
      <c r="F4866" s="275"/>
      <c r="G4866" s="421" t="str">
        <f t="shared" si="77"/>
        <v/>
      </c>
      <c r="H4866" s="276">
        <v>52</v>
      </c>
      <c r="I4866" s="275" t="s">
        <v>96</v>
      </c>
      <c r="J4866" s="210" t="s">
        <v>1694</v>
      </c>
    </row>
    <row r="4867" spans="1:10" ht="19.2" hidden="1" customHeight="1" x14ac:dyDescent="0.3">
      <c r="A4867" s="273">
        <v>45939</v>
      </c>
      <c r="B4867" s="273"/>
      <c r="C4867" s="274" t="s">
        <v>1219</v>
      </c>
      <c r="D4867" s="275" t="s">
        <v>118</v>
      </c>
      <c r="E4867" s="275"/>
      <c r="F4867" s="275"/>
      <c r="G4867" s="421" t="str">
        <f t="shared" si="77"/>
        <v/>
      </c>
      <c r="H4867" s="276">
        <v>48</v>
      </c>
      <c r="I4867" s="275" t="s">
        <v>1220</v>
      </c>
      <c r="J4867" s="210" t="s">
        <v>1694</v>
      </c>
    </row>
    <row r="4868" spans="1:10" ht="19.2" hidden="1" customHeight="1" x14ac:dyDescent="0.3">
      <c r="A4868" s="273">
        <v>43592</v>
      </c>
      <c r="B4868" s="273">
        <v>45961</v>
      </c>
      <c r="C4868" s="274" t="s">
        <v>1222</v>
      </c>
      <c r="D4868" s="275" t="s">
        <v>287</v>
      </c>
      <c r="E4868" s="275"/>
      <c r="F4868" s="275"/>
      <c r="G4868" s="421" t="str">
        <f t="shared" si="77"/>
        <v/>
      </c>
      <c r="H4868" s="276">
        <v>282</v>
      </c>
      <c r="I4868" s="275" t="s">
        <v>1223</v>
      </c>
      <c r="J4868" s="210" t="s">
        <v>1694</v>
      </c>
    </row>
    <row r="4869" spans="1:10" ht="19.2" hidden="1" customHeight="1" x14ac:dyDescent="0.3">
      <c r="A4869" s="273">
        <v>45902</v>
      </c>
      <c r="B4869" s="273"/>
      <c r="C4869" s="274" t="s">
        <v>1224</v>
      </c>
      <c r="D4869" s="275" t="s">
        <v>118</v>
      </c>
      <c r="E4869" s="275"/>
      <c r="F4869" s="275"/>
      <c r="G4869" s="421" t="str">
        <f t="shared" si="77"/>
        <v/>
      </c>
      <c r="H4869" s="276">
        <v>48</v>
      </c>
      <c r="I4869" s="275" t="s">
        <v>980</v>
      </c>
      <c r="J4869" s="210" t="s">
        <v>1694</v>
      </c>
    </row>
    <row r="4870" spans="1:10" ht="19.2" hidden="1" customHeight="1" x14ac:dyDescent="0.3">
      <c r="A4870" s="273">
        <v>46095</v>
      </c>
      <c r="B4870" s="273">
        <v>46446</v>
      </c>
      <c r="C4870" s="274" t="s">
        <v>1224</v>
      </c>
      <c r="D4870" s="275" t="s">
        <v>118</v>
      </c>
      <c r="E4870" s="275"/>
      <c r="F4870" s="275"/>
      <c r="G4870" s="421" t="str">
        <f t="shared" si="77"/>
        <v/>
      </c>
      <c r="H4870" s="276">
        <v>52</v>
      </c>
      <c r="I4870" s="275" t="s">
        <v>900</v>
      </c>
      <c r="J4870" s="210" t="s">
        <v>1694</v>
      </c>
    </row>
    <row r="4871" spans="1:10" ht="19.2" hidden="1" customHeight="1" x14ac:dyDescent="0.3">
      <c r="A4871" s="273">
        <v>45761</v>
      </c>
      <c r="B4871" s="273"/>
      <c r="C4871" s="274" t="s">
        <v>1225</v>
      </c>
      <c r="D4871" s="275" t="s">
        <v>1275</v>
      </c>
      <c r="E4871" s="275"/>
      <c r="F4871" s="275"/>
      <c r="G4871" s="421" t="str">
        <f t="shared" si="77"/>
        <v/>
      </c>
      <c r="H4871" s="276">
        <v>20</v>
      </c>
      <c r="I4871" s="275" t="s">
        <v>1226</v>
      </c>
      <c r="J4871" s="210" t="s">
        <v>1694</v>
      </c>
    </row>
    <row r="4872" spans="1:10" ht="19.2" hidden="1" customHeight="1" x14ac:dyDescent="0.3">
      <c r="A4872" s="273">
        <v>45758</v>
      </c>
      <c r="B4872" s="273"/>
      <c r="C4872" s="274" t="s">
        <v>1227</v>
      </c>
      <c r="D4872" s="275" t="s">
        <v>1275</v>
      </c>
      <c r="E4872" s="275"/>
      <c r="F4872" s="275"/>
      <c r="G4872" s="421" t="str">
        <f t="shared" si="77"/>
        <v/>
      </c>
      <c r="H4872" s="276">
        <v>20</v>
      </c>
      <c r="I4872" s="275" t="s">
        <v>1229</v>
      </c>
      <c r="J4872" s="210" t="s">
        <v>1694</v>
      </c>
    </row>
    <row r="4873" spans="1:10" ht="19.2" hidden="1" customHeight="1" x14ac:dyDescent="0.3">
      <c r="A4873" s="273">
        <v>45758</v>
      </c>
      <c r="B4873" s="273"/>
      <c r="C4873" s="274" t="s">
        <v>1227</v>
      </c>
      <c r="D4873" s="275" t="s">
        <v>1275</v>
      </c>
      <c r="E4873" s="275"/>
      <c r="F4873" s="275"/>
      <c r="G4873" s="421" t="str">
        <f t="shared" si="77"/>
        <v/>
      </c>
      <c r="H4873" s="276">
        <v>20</v>
      </c>
      <c r="I4873" s="275" t="s">
        <v>1230</v>
      </c>
      <c r="J4873" s="210" t="s">
        <v>1694</v>
      </c>
    </row>
    <row r="4874" spans="1:10" ht="19.2" hidden="1" customHeight="1" x14ac:dyDescent="0.3">
      <c r="A4874" s="273">
        <v>45669</v>
      </c>
      <c r="B4874" s="273">
        <v>46052</v>
      </c>
      <c r="C4874" s="274" t="s">
        <v>1231</v>
      </c>
      <c r="D4874" s="275" t="s">
        <v>118</v>
      </c>
      <c r="E4874" s="275"/>
      <c r="F4874" s="275"/>
      <c r="G4874" s="421" t="str">
        <f t="shared" si="77"/>
        <v/>
      </c>
      <c r="H4874" s="276">
        <v>52</v>
      </c>
      <c r="I4874" s="275" t="s">
        <v>1232</v>
      </c>
      <c r="J4874" s="210" t="s">
        <v>1694</v>
      </c>
    </row>
    <row r="4875" spans="1:10" ht="19.2" hidden="1" customHeight="1" x14ac:dyDescent="0.3">
      <c r="A4875" s="273">
        <v>45001</v>
      </c>
      <c r="B4875" s="273">
        <v>45961</v>
      </c>
      <c r="C4875" s="274" t="s">
        <v>1233</v>
      </c>
      <c r="D4875" s="275" t="s">
        <v>1275</v>
      </c>
      <c r="E4875" s="275"/>
      <c r="F4875" s="275"/>
      <c r="G4875" s="421" t="str">
        <f t="shared" si="77"/>
        <v/>
      </c>
      <c r="H4875" s="276">
        <v>24</v>
      </c>
      <c r="I4875" s="275" t="s">
        <v>772</v>
      </c>
      <c r="J4875" s="210" t="s">
        <v>1694</v>
      </c>
    </row>
    <row r="4876" spans="1:10" ht="19.2" hidden="1" customHeight="1" x14ac:dyDescent="0.3">
      <c r="A4876" s="273">
        <v>45001</v>
      </c>
      <c r="B4876" s="273">
        <v>45961</v>
      </c>
      <c r="C4876" s="274" t="s">
        <v>1233</v>
      </c>
      <c r="D4876" s="275" t="s">
        <v>1275</v>
      </c>
      <c r="E4876" s="275"/>
      <c r="F4876" s="275"/>
      <c r="G4876" s="421" t="str">
        <f t="shared" si="77"/>
        <v/>
      </c>
      <c r="H4876" s="276">
        <v>24</v>
      </c>
      <c r="I4876" s="275" t="s">
        <v>1234</v>
      </c>
      <c r="J4876" s="210" t="s">
        <v>1694</v>
      </c>
    </row>
    <row r="4877" spans="1:10" ht="19.2" hidden="1" customHeight="1" x14ac:dyDescent="0.3">
      <c r="A4877" s="273">
        <v>45521</v>
      </c>
      <c r="B4877" s="273"/>
      <c r="C4877" s="274" t="s">
        <v>1235</v>
      </c>
      <c r="D4877" s="275" t="s">
        <v>1032</v>
      </c>
      <c r="E4877" s="275"/>
      <c r="F4877" s="275"/>
      <c r="G4877" s="421" t="str">
        <f t="shared" si="77"/>
        <v/>
      </c>
      <c r="H4877" s="276">
        <v>206</v>
      </c>
      <c r="I4877" s="275" t="s">
        <v>1237</v>
      </c>
      <c r="J4877" s="210" t="s">
        <v>1694</v>
      </c>
    </row>
    <row r="4878" spans="1:10" ht="19.2" hidden="1" customHeight="1" x14ac:dyDescent="0.3">
      <c r="A4878" s="273">
        <v>45845</v>
      </c>
      <c r="B4878" s="273"/>
      <c r="C4878" s="274" t="s">
        <v>1238</v>
      </c>
      <c r="D4878" s="275" t="s">
        <v>1275</v>
      </c>
      <c r="E4878" s="275"/>
      <c r="F4878" s="275"/>
      <c r="G4878" s="421" t="str">
        <f t="shared" si="77"/>
        <v/>
      </c>
      <c r="H4878" s="276">
        <v>20</v>
      </c>
      <c r="I4878" s="275" t="s">
        <v>225</v>
      </c>
      <c r="J4878" s="210" t="s">
        <v>1694</v>
      </c>
    </row>
    <row r="4879" spans="1:10" ht="19.2" hidden="1" customHeight="1" x14ac:dyDescent="0.3">
      <c r="A4879" s="273">
        <v>45902</v>
      </c>
      <c r="B4879" s="273"/>
      <c r="C4879" s="274" t="s">
        <v>1239</v>
      </c>
      <c r="D4879" s="275" t="s">
        <v>15</v>
      </c>
      <c r="E4879" s="275"/>
      <c r="F4879" s="275"/>
      <c r="G4879" s="421" t="str">
        <f t="shared" si="77"/>
        <v/>
      </c>
      <c r="H4879" s="276">
        <v>120</v>
      </c>
      <c r="I4879" s="275" t="s">
        <v>306</v>
      </c>
      <c r="J4879" s="210" t="s">
        <v>1694</v>
      </c>
    </row>
    <row r="4880" spans="1:10" ht="19.2" hidden="1" customHeight="1" x14ac:dyDescent="0.3">
      <c r="A4880" s="273">
        <v>46026</v>
      </c>
      <c r="B4880" s="273">
        <v>46386</v>
      </c>
      <c r="C4880" s="274" t="s">
        <v>1240</v>
      </c>
      <c r="D4880" s="275" t="s">
        <v>1275</v>
      </c>
      <c r="E4880" s="275"/>
      <c r="F4880" s="275"/>
      <c r="G4880" s="421" t="str">
        <f t="shared" si="77"/>
        <v/>
      </c>
      <c r="H4880" s="276">
        <v>24</v>
      </c>
      <c r="I4880" s="275" t="s">
        <v>1241</v>
      </c>
      <c r="J4880" s="210" t="s">
        <v>1694</v>
      </c>
    </row>
    <row r="4881" spans="1:10" ht="19.2" hidden="1" customHeight="1" x14ac:dyDescent="0.3">
      <c r="A4881" s="273">
        <v>45779</v>
      </c>
      <c r="B4881" s="273">
        <v>46479</v>
      </c>
      <c r="C4881" s="274" t="s">
        <v>1242</v>
      </c>
      <c r="D4881" s="275" t="s">
        <v>118</v>
      </c>
      <c r="E4881" s="275"/>
      <c r="F4881" s="275"/>
      <c r="G4881" s="421" t="str">
        <f t="shared" si="77"/>
        <v/>
      </c>
      <c r="H4881" s="276">
        <v>52</v>
      </c>
      <c r="I4881" s="275" t="s">
        <v>1243</v>
      </c>
      <c r="J4881" s="210" t="s">
        <v>1694</v>
      </c>
    </row>
    <row r="4882" spans="1:10" ht="19.2" hidden="1" customHeight="1" x14ac:dyDescent="0.3">
      <c r="A4882" s="273">
        <v>44957</v>
      </c>
      <c r="B4882" s="273">
        <v>45961</v>
      </c>
      <c r="C4882" s="274" t="s">
        <v>1244</v>
      </c>
      <c r="D4882" s="275" t="s">
        <v>118</v>
      </c>
      <c r="E4882" s="275"/>
      <c r="F4882" s="275"/>
      <c r="G4882" s="421" t="str">
        <f t="shared" si="77"/>
        <v/>
      </c>
      <c r="H4882" s="276">
        <v>52</v>
      </c>
      <c r="I4882" s="275" t="s">
        <v>580</v>
      </c>
      <c r="J4882" s="210" t="s">
        <v>1694</v>
      </c>
    </row>
    <row r="4883" spans="1:10" ht="19.2" hidden="1" customHeight="1" x14ac:dyDescent="0.3">
      <c r="A4883" s="273">
        <v>44957</v>
      </c>
      <c r="B4883" s="273">
        <v>45961</v>
      </c>
      <c r="C4883" s="274" t="s">
        <v>1244</v>
      </c>
      <c r="D4883" s="275" t="s">
        <v>118</v>
      </c>
      <c r="E4883" s="275"/>
      <c r="F4883" s="275"/>
      <c r="G4883" s="421" t="str">
        <f t="shared" si="77"/>
        <v/>
      </c>
      <c r="H4883" s="276">
        <v>52</v>
      </c>
      <c r="I4883" s="275" t="s">
        <v>221</v>
      </c>
      <c r="J4883" s="210" t="s">
        <v>1694</v>
      </c>
    </row>
    <row r="4884" spans="1:10" ht="19.2" hidden="1" customHeight="1" x14ac:dyDescent="0.3">
      <c r="A4884" s="273">
        <v>45281</v>
      </c>
      <c r="B4884" s="273">
        <v>46020</v>
      </c>
      <c r="C4884" s="274" t="s">
        <v>1244</v>
      </c>
      <c r="D4884" s="275" t="s">
        <v>118</v>
      </c>
      <c r="E4884" s="275"/>
      <c r="F4884" s="275"/>
      <c r="G4884" s="421" t="str">
        <f t="shared" si="77"/>
        <v/>
      </c>
      <c r="H4884" s="276">
        <v>52</v>
      </c>
      <c r="I4884" s="275" t="s">
        <v>1245</v>
      </c>
      <c r="J4884" s="210" t="s">
        <v>1694</v>
      </c>
    </row>
    <row r="4885" spans="1:10" ht="19.2" hidden="1" customHeight="1" x14ac:dyDescent="0.3">
      <c r="A4885" s="273">
        <v>45545</v>
      </c>
      <c r="B4885" s="273">
        <v>45961</v>
      </c>
      <c r="C4885" s="274" t="s">
        <v>1246</v>
      </c>
      <c r="D4885" s="275" t="s">
        <v>1275</v>
      </c>
      <c r="E4885" s="275"/>
      <c r="F4885" s="275"/>
      <c r="G4885" s="421" t="str">
        <f t="shared" ref="G4885:G4948" si="78">IF(F4885="","",F4885*25)</f>
        <v/>
      </c>
      <c r="H4885" s="276">
        <v>24</v>
      </c>
      <c r="I4885" s="275" t="s">
        <v>1247</v>
      </c>
      <c r="J4885" s="210" t="s">
        <v>1694</v>
      </c>
    </row>
    <row r="4886" spans="1:10" ht="19.2" hidden="1" customHeight="1" x14ac:dyDescent="0.3">
      <c r="A4886" s="273">
        <v>45090</v>
      </c>
      <c r="B4886" s="273">
        <v>45961</v>
      </c>
      <c r="C4886" s="274" t="s">
        <v>1246</v>
      </c>
      <c r="D4886" s="275" t="s">
        <v>1275</v>
      </c>
      <c r="E4886" s="275"/>
      <c r="F4886" s="275"/>
      <c r="G4886" s="421" t="str">
        <f t="shared" si="78"/>
        <v/>
      </c>
      <c r="H4886" s="276">
        <v>24</v>
      </c>
      <c r="I4886" s="275" t="s">
        <v>1248</v>
      </c>
      <c r="J4886" s="210" t="s">
        <v>1694</v>
      </c>
    </row>
    <row r="4887" spans="1:10" ht="19.2" hidden="1" customHeight="1" x14ac:dyDescent="0.3">
      <c r="A4887" s="273">
        <v>44828</v>
      </c>
      <c r="B4887" s="273">
        <v>45961</v>
      </c>
      <c r="C4887" s="274" t="s">
        <v>1249</v>
      </c>
      <c r="D4887" s="275" t="s">
        <v>1275</v>
      </c>
      <c r="E4887" s="275"/>
      <c r="F4887" s="275"/>
      <c r="G4887" s="421" t="str">
        <f t="shared" si="78"/>
        <v/>
      </c>
      <c r="H4887" s="276">
        <v>24</v>
      </c>
      <c r="I4887" s="275" t="s">
        <v>1250</v>
      </c>
      <c r="J4887" s="210" t="s">
        <v>1694</v>
      </c>
    </row>
    <row r="4888" spans="1:10" ht="19.2" hidden="1" customHeight="1" x14ac:dyDescent="0.3">
      <c r="A4888" s="273">
        <v>45510</v>
      </c>
      <c r="B4888" s="273"/>
      <c r="C4888" s="274" t="s">
        <v>1251</v>
      </c>
      <c r="D4888" s="275" t="s">
        <v>118</v>
      </c>
      <c r="E4888" s="275"/>
      <c r="F4888" s="275"/>
      <c r="G4888" s="421" t="str">
        <f t="shared" si="78"/>
        <v/>
      </c>
      <c r="H4888" s="276">
        <v>48</v>
      </c>
      <c r="I4888" s="275" t="s">
        <v>1252</v>
      </c>
      <c r="J4888" s="210" t="s">
        <v>1694</v>
      </c>
    </row>
    <row r="4889" spans="1:10" ht="19.2" hidden="1" customHeight="1" x14ac:dyDescent="0.3">
      <c r="A4889" s="273">
        <v>45668</v>
      </c>
      <c r="B4889" s="273">
        <v>46052</v>
      </c>
      <c r="C4889" s="274" t="s">
        <v>1253</v>
      </c>
      <c r="D4889" s="275" t="s">
        <v>15</v>
      </c>
      <c r="E4889" s="275"/>
      <c r="F4889" s="275"/>
      <c r="G4889" s="421" t="str">
        <f t="shared" si="78"/>
        <v/>
      </c>
      <c r="H4889" s="276">
        <v>132</v>
      </c>
      <c r="I4889" s="275" t="s">
        <v>1254</v>
      </c>
      <c r="J4889" s="210" t="s">
        <v>1694</v>
      </c>
    </row>
    <row r="4890" spans="1:10" ht="19.2" hidden="1" customHeight="1" x14ac:dyDescent="0.3">
      <c r="A4890" s="273">
        <v>45668</v>
      </c>
      <c r="B4890" s="273">
        <v>46052</v>
      </c>
      <c r="C4890" s="274" t="s">
        <v>1253</v>
      </c>
      <c r="D4890" s="275" t="s">
        <v>15</v>
      </c>
      <c r="E4890" s="275"/>
      <c r="F4890" s="275"/>
      <c r="G4890" s="421" t="str">
        <f t="shared" si="78"/>
        <v/>
      </c>
      <c r="H4890" s="276">
        <v>132</v>
      </c>
      <c r="I4890" s="275" t="s">
        <v>1255</v>
      </c>
      <c r="J4890" s="210" t="s">
        <v>1694</v>
      </c>
    </row>
    <row r="4891" spans="1:10" ht="19.2" hidden="1" customHeight="1" x14ac:dyDescent="0.3">
      <c r="A4891" s="273">
        <v>45668</v>
      </c>
      <c r="B4891" s="273">
        <v>46052</v>
      </c>
      <c r="C4891" s="274" t="s">
        <v>1253</v>
      </c>
      <c r="D4891" s="275" t="s">
        <v>15</v>
      </c>
      <c r="E4891" s="275"/>
      <c r="F4891" s="275"/>
      <c r="G4891" s="421" t="str">
        <f t="shared" si="78"/>
        <v/>
      </c>
      <c r="H4891" s="276">
        <v>132</v>
      </c>
      <c r="I4891" s="275" t="s">
        <v>1256</v>
      </c>
      <c r="J4891" s="210" t="s">
        <v>1694</v>
      </c>
    </row>
    <row r="4892" spans="1:10" ht="19.2" hidden="1" customHeight="1" x14ac:dyDescent="0.3">
      <c r="A4892" s="273">
        <v>46113</v>
      </c>
      <c r="B4892" s="273">
        <v>46476</v>
      </c>
      <c r="C4892" s="274" t="s">
        <v>1673</v>
      </c>
      <c r="D4892" s="275" t="s">
        <v>15</v>
      </c>
      <c r="E4892" s="275"/>
      <c r="F4892" s="275"/>
      <c r="G4892" s="421" t="str">
        <f t="shared" si="78"/>
        <v/>
      </c>
      <c r="H4892" s="276">
        <v>132</v>
      </c>
      <c r="I4892" s="275" t="s">
        <v>1431</v>
      </c>
      <c r="J4892" s="210" t="s">
        <v>1694</v>
      </c>
    </row>
    <row r="4893" spans="1:10" ht="19.2" hidden="1" customHeight="1" x14ac:dyDescent="0.3">
      <c r="A4893" s="273">
        <v>44428</v>
      </c>
      <c r="B4893" s="273">
        <v>45961</v>
      </c>
      <c r="C4893" s="274" t="s">
        <v>1257</v>
      </c>
      <c r="D4893" s="275" t="s">
        <v>145</v>
      </c>
      <c r="E4893" s="275" t="s">
        <v>1493</v>
      </c>
      <c r="F4893" s="275"/>
      <c r="G4893" s="421" t="str">
        <f t="shared" si="78"/>
        <v/>
      </c>
      <c r="H4893" s="276">
        <v>145</v>
      </c>
      <c r="I4893" s="275" t="s">
        <v>106</v>
      </c>
      <c r="J4893" s="210" t="s">
        <v>1694</v>
      </c>
    </row>
    <row r="4894" spans="1:10" ht="19.2" hidden="1" customHeight="1" x14ac:dyDescent="0.3">
      <c r="A4894" s="273">
        <v>46136</v>
      </c>
      <c r="B4894" s="273">
        <v>46476</v>
      </c>
      <c r="C4894" s="274" t="s">
        <v>1674</v>
      </c>
      <c r="D4894" s="275" t="s">
        <v>1275</v>
      </c>
      <c r="E4894" s="275"/>
      <c r="F4894" s="275"/>
      <c r="G4894" s="421" t="str">
        <f t="shared" si="78"/>
        <v/>
      </c>
      <c r="H4894" s="276">
        <v>24</v>
      </c>
      <c r="I4894" s="275" t="s">
        <v>312</v>
      </c>
      <c r="J4894" s="210" t="s">
        <v>1694</v>
      </c>
    </row>
    <row r="4895" spans="1:10" ht="19.2" hidden="1" customHeight="1" x14ac:dyDescent="0.3">
      <c r="A4895" s="273">
        <v>45841</v>
      </c>
      <c r="B4895" s="273"/>
      <c r="C4895" s="274" t="s">
        <v>1261</v>
      </c>
      <c r="D4895" s="275" t="s">
        <v>1275</v>
      </c>
      <c r="E4895" s="275"/>
      <c r="F4895" s="275"/>
      <c r="G4895" s="421" t="str">
        <f t="shared" si="78"/>
        <v/>
      </c>
      <c r="H4895" s="276">
        <v>20</v>
      </c>
      <c r="I4895" s="275" t="s">
        <v>1262</v>
      </c>
      <c r="J4895" s="210" t="s">
        <v>1694</v>
      </c>
    </row>
    <row r="4896" spans="1:10" ht="19.2" hidden="1" customHeight="1" x14ac:dyDescent="0.3">
      <c r="A4896" s="273">
        <v>45911</v>
      </c>
      <c r="B4896" s="273"/>
      <c r="C4896" s="274" t="s">
        <v>1263</v>
      </c>
      <c r="D4896" s="275" t="s">
        <v>1275</v>
      </c>
      <c r="E4896" s="275"/>
      <c r="F4896" s="275"/>
      <c r="G4896" s="421" t="str">
        <f t="shared" si="78"/>
        <v/>
      </c>
      <c r="H4896" s="276">
        <v>20</v>
      </c>
      <c r="I4896" s="275" t="s">
        <v>1264</v>
      </c>
      <c r="J4896" s="210" t="s">
        <v>1694</v>
      </c>
    </row>
    <row r="4897" spans="1:10" ht="19.2" hidden="1" customHeight="1" x14ac:dyDescent="0.3">
      <c r="A4897" s="273">
        <v>45911</v>
      </c>
      <c r="B4897" s="273"/>
      <c r="C4897" s="274" t="s">
        <v>1263</v>
      </c>
      <c r="D4897" s="275" t="s">
        <v>1275</v>
      </c>
      <c r="E4897" s="275"/>
      <c r="F4897" s="275"/>
      <c r="G4897" s="421" t="str">
        <f t="shared" si="78"/>
        <v/>
      </c>
      <c r="H4897" s="276">
        <v>20</v>
      </c>
      <c r="I4897" s="275" t="s">
        <v>1265</v>
      </c>
      <c r="J4897" s="210" t="s">
        <v>1694</v>
      </c>
    </row>
    <row r="4898" spans="1:10" ht="19.2" hidden="1" customHeight="1" x14ac:dyDescent="0.3">
      <c r="A4898" s="273">
        <v>45518</v>
      </c>
      <c r="B4898" s="273"/>
      <c r="C4898" s="274" t="s">
        <v>1259</v>
      </c>
      <c r="D4898" s="275" t="s">
        <v>1275</v>
      </c>
      <c r="E4898" s="275"/>
      <c r="F4898" s="275"/>
      <c r="G4898" s="421" t="str">
        <f t="shared" si="78"/>
        <v/>
      </c>
      <c r="H4898" s="276">
        <v>20</v>
      </c>
      <c r="I4898" s="275" t="s">
        <v>449</v>
      </c>
      <c r="J4898" s="210" t="s">
        <v>1694</v>
      </c>
    </row>
    <row r="4899" spans="1:10" ht="19.2" hidden="1" customHeight="1" x14ac:dyDescent="0.3">
      <c r="A4899" s="273">
        <v>45518</v>
      </c>
      <c r="B4899" s="273"/>
      <c r="C4899" s="274" t="s">
        <v>1259</v>
      </c>
      <c r="D4899" s="275" t="s">
        <v>1275</v>
      </c>
      <c r="E4899" s="275"/>
      <c r="F4899" s="275"/>
      <c r="G4899" s="421" t="str">
        <f t="shared" si="78"/>
        <v/>
      </c>
      <c r="H4899" s="276">
        <v>20</v>
      </c>
      <c r="I4899" s="275" t="s">
        <v>1260</v>
      </c>
      <c r="J4899" s="210" t="s">
        <v>1694</v>
      </c>
    </row>
    <row r="4900" spans="1:10" ht="19.2" hidden="1" customHeight="1" x14ac:dyDescent="0.3">
      <c r="A4900" s="273">
        <v>45587</v>
      </c>
      <c r="B4900" s="273">
        <v>45961</v>
      </c>
      <c r="C4900" s="274" t="s">
        <v>1259</v>
      </c>
      <c r="D4900" s="275" t="s">
        <v>1275</v>
      </c>
      <c r="E4900" s="275"/>
      <c r="F4900" s="275"/>
      <c r="G4900" s="421" t="str">
        <f t="shared" si="78"/>
        <v/>
      </c>
      <c r="H4900" s="276">
        <v>24</v>
      </c>
      <c r="I4900" s="275" t="s">
        <v>654</v>
      </c>
      <c r="J4900" s="210" t="s">
        <v>1694</v>
      </c>
    </row>
    <row r="4901" spans="1:10" ht="19.2" hidden="1" customHeight="1" x14ac:dyDescent="0.3">
      <c r="A4901" s="273">
        <v>45937</v>
      </c>
      <c r="B4901" s="273"/>
      <c r="C4901" s="274" t="s">
        <v>1259</v>
      </c>
      <c r="D4901" s="275" t="s">
        <v>1275</v>
      </c>
      <c r="E4901" s="275"/>
      <c r="F4901" s="275"/>
      <c r="G4901" s="421" t="str">
        <f t="shared" si="78"/>
        <v/>
      </c>
      <c r="H4901" s="276">
        <v>20</v>
      </c>
      <c r="I4901" s="275" t="s">
        <v>149</v>
      </c>
      <c r="J4901" s="210" t="s">
        <v>1694</v>
      </c>
    </row>
    <row r="4902" spans="1:10" ht="19.2" hidden="1" customHeight="1" x14ac:dyDescent="0.3">
      <c r="A4902" s="273">
        <v>46125</v>
      </c>
      <c r="B4902" s="273">
        <v>46476</v>
      </c>
      <c r="C4902" s="274" t="s">
        <v>1259</v>
      </c>
      <c r="D4902" s="275" t="s">
        <v>1275</v>
      </c>
      <c r="E4902" s="275"/>
      <c r="F4902" s="275"/>
      <c r="G4902" s="421" t="str">
        <f t="shared" si="78"/>
        <v/>
      </c>
      <c r="H4902" s="276">
        <v>24</v>
      </c>
      <c r="I4902" s="275" t="s">
        <v>1675</v>
      </c>
      <c r="J4902" s="210" t="s">
        <v>1694</v>
      </c>
    </row>
    <row r="4903" spans="1:10" ht="19.2" hidden="1" customHeight="1" x14ac:dyDescent="0.3">
      <c r="A4903" s="273">
        <v>45492</v>
      </c>
      <c r="B4903" s="273">
        <v>46203</v>
      </c>
      <c r="C4903" s="274" t="s">
        <v>1266</v>
      </c>
      <c r="D4903" s="275" t="s">
        <v>118</v>
      </c>
      <c r="E4903" s="275"/>
      <c r="F4903" s="275"/>
      <c r="G4903" s="421" t="str">
        <f t="shared" si="78"/>
        <v/>
      </c>
      <c r="H4903" s="276">
        <v>48</v>
      </c>
      <c r="I4903" s="275" t="s">
        <v>138</v>
      </c>
      <c r="J4903" s="210" t="s">
        <v>1694</v>
      </c>
    </row>
    <row r="4904" spans="1:10" ht="19.2" hidden="1" customHeight="1" x14ac:dyDescent="0.3">
      <c r="A4904" s="273">
        <v>46058</v>
      </c>
      <c r="B4904" s="273">
        <v>46418</v>
      </c>
      <c r="C4904" s="274" t="s">
        <v>1266</v>
      </c>
      <c r="D4904" s="275" t="s">
        <v>118</v>
      </c>
      <c r="E4904" s="275"/>
      <c r="F4904" s="275"/>
      <c r="G4904" s="421" t="str">
        <f t="shared" si="78"/>
        <v/>
      </c>
      <c r="H4904" s="276">
        <v>52</v>
      </c>
      <c r="I4904" s="275" t="s">
        <v>1583</v>
      </c>
      <c r="J4904" s="210" t="s">
        <v>1694</v>
      </c>
    </row>
    <row r="4905" spans="1:10" ht="19.2" hidden="1" customHeight="1" x14ac:dyDescent="0.3">
      <c r="A4905" s="273">
        <v>45721</v>
      </c>
      <c r="B4905" s="273">
        <v>46109</v>
      </c>
      <c r="C4905" s="274" t="s">
        <v>1267</v>
      </c>
      <c r="D4905" s="275" t="s">
        <v>118</v>
      </c>
      <c r="E4905" s="275"/>
      <c r="F4905" s="275"/>
      <c r="G4905" s="421" t="str">
        <f t="shared" si="78"/>
        <v/>
      </c>
      <c r="H4905" s="276">
        <v>52</v>
      </c>
      <c r="I4905" s="275" t="s">
        <v>1268</v>
      </c>
      <c r="J4905" s="210" t="s">
        <v>1694</v>
      </c>
    </row>
    <row r="4906" spans="1:10" ht="19.2" hidden="1" customHeight="1" x14ac:dyDescent="0.3">
      <c r="A4906" s="273">
        <v>45552</v>
      </c>
      <c r="B4906" s="273"/>
      <c r="C4906" s="274" t="s">
        <v>1269</v>
      </c>
      <c r="D4906" s="275" t="s">
        <v>118</v>
      </c>
      <c r="E4906" s="275"/>
      <c r="F4906" s="275"/>
      <c r="G4906" s="421" t="str">
        <f t="shared" si="78"/>
        <v/>
      </c>
      <c r="H4906" s="276">
        <v>52</v>
      </c>
      <c r="I4906" s="275" t="s">
        <v>1270</v>
      </c>
      <c r="J4906" s="210" t="s">
        <v>1694</v>
      </c>
    </row>
    <row r="4907" spans="1:10" ht="19.2" hidden="1" customHeight="1" x14ac:dyDescent="0.3">
      <c r="A4907" s="273">
        <v>45552</v>
      </c>
      <c r="B4907" s="273"/>
      <c r="C4907" s="274" t="s">
        <v>1269</v>
      </c>
      <c r="D4907" s="275" t="s">
        <v>118</v>
      </c>
      <c r="E4907" s="275"/>
      <c r="F4907" s="275"/>
      <c r="G4907" s="421" t="str">
        <f t="shared" si="78"/>
        <v/>
      </c>
      <c r="H4907" s="276">
        <v>52</v>
      </c>
      <c r="I4907" s="275" t="s">
        <v>102</v>
      </c>
      <c r="J4907" s="210" t="s">
        <v>1694</v>
      </c>
    </row>
    <row r="4908" spans="1:10" ht="19.2" hidden="1" customHeight="1" x14ac:dyDescent="0.3">
      <c r="A4908" s="273">
        <v>45633</v>
      </c>
      <c r="B4908" s="273">
        <v>46020</v>
      </c>
      <c r="C4908" s="274" t="s">
        <v>1271</v>
      </c>
      <c r="D4908" s="275" t="s">
        <v>118</v>
      </c>
      <c r="E4908" s="275" t="s">
        <v>1493</v>
      </c>
      <c r="F4908" s="275"/>
      <c r="G4908" s="421" t="str">
        <f t="shared" si="78"/>
        <v/>
      </c>
      <c r="H4908" s="276">
        <v>149.6</v>
      </c>
      <c r="I4908" s="275" t="s">
        <v>1273</v>
      </c>
      <c r="J4908" s="210" t="s">
        <v>1694</v>
      </c>
    </row>
    <row r="4909" spans="1:10" ht="19.2" hidden="1" customHeight="1" x14ac:dyDescent="0.3">
      <c r="A4909" s="273">
        <v>44735</v>
      </c>
      <c r="B4909" s="273">
        <v>45961</v>
      </c>
      <c r="C4909" s="274" t="s">
        <v>1274</v>
      </c>
      <c r="D4909" s="275" t="s">
        <v>1275</v>
      </c>
      <c r="E4909" s="275"/>
      <c r="F4909" s="275"/>
      <c r="G4909" s="421" t="str">
        <f t="shared" si="78"/>
        <v/>
      </c>
      <c r="H4909" s="276">
        <v>24</v>
      </c>
      <c r="I4909" s="275" t="s">
        <v>1276</v>
      </c>
      <c r="J4909" s="210" t="s">
        <v>1694</v>
      </c>
    </row>
    <row r="4910" spans="1:10" ht="19.2" hidden="1" customHeight="1" x14ac:dyDescent="0.3">
      <c r="A4910" s="273">
        <v>45973</v>
      </c>
      <c r="B4910" s="273"/>
      <c r="C4910" s="274" t="s">
        <v>1278</v>
      </c>
      <c r="D4910" s="275" t="s">
        <v>118</v>
      </c>
      <c r="E4910" s="275"/>
      <c r="F4910" s="275"/>
      <c r="G4910" s="421" t="str">
        <f t="shared" si="78"/>
        <v/>
      </c>
      <c r="H4910" s="276">
        <v>52</v>
      </c>
      <c r="I4910" s="275" t="s">
        <v>306</v>
      </c>
      <c r="J4910" s="210" t="s">
        <v>1694</v>
      </c>
    </row>
    <row r="4911" spans="1:10" ht="19.2" hidden="1" customHeight="1" x14ac:dyDescent="0.3">
      <c r="A4911" s="273">
        <v>45785</v>
      </c>
      <c r="B4911" s="273"/>
      <c r="C4911" s="274" t="s">
        <v>1279</v>
      </c>
      <c r="D4911" s="275" t="s">
        <v>15</v>
      </c>
      <c r="E4911" s="275"/>
      <c r="F4911" s="275"/>
      <c r="G4911" s="421" t="str">
        <f t="shared" si="78"/>
        <v/>
      </c>
      <c r="H4911" s="276">
        <v>120</v>
      </c>
      <c r="I4911" s="275" t="s">
        <v>1280</v>
      </c>
      <c r="J4911" s="210" t="s">
        <v>1694</v>
      </c>
    </row>
    <row r="4912" spans="1:10" ht="19.2" hidden="1" customHeight="1" x14ac:dyDescent="0.3">
      <c r="A4912" s="273">
        <v>44902</v>
      </c>
      <c r="B4912" s="273">
        <v>45961</v>
      </c>
      <c r="C4912" s="274" t="s">
        <v>1281</v>
      </c>
      <c r="D4912" s="275" t="s">
        <v>118</v>
      </c>
      <c r="E4912" s="275"/>
      <c r="F4912" s="275"/>
      <c r="G4912" s="421" t="str">
        <f t="shared" si="78"/>
        <v/>
      </c>
      <c r="H4912" s="276">
        <v>52</v>
      </c>
      <c r="I4912" s="275" t="s">
        <v>151</v>
      </c>
      <c r="J4912" s="210" t="s">
        <v>1694</v>
      </c>
    </row>
    <row r="4913" spans="1:10" ht="19.2" hidden="1" customHeight="1" x14ac:dyDescent="0.3">
      <c r="A4913" s="273">
        <v>45072</v>
      </c>
      <c r="B4913" s="273">
        <v>45961</v>
      </c>
      <c r="C4913" s="274" t="s">
        <v>1282</v>
      </c>
      <c r="D4913" s="275" t="s">
        <v>145</v>
      </c>
      <c r="E4913" s="275" t="s">
        <v>1492</v>
      </c>
      <c r="F4913" s="275"/>
      <c r="G4913" s="421" t="str">
        <f t="shared" si="78"/>
        <v/>
      </c>
      <c r="H4913" s="276">
        <v>245</v>
      </c>
      <c r="I4913" s="275" t="s">
        <v>1284</v>
      </c>
      <c r="J4913" s="210" t="s">
        <v>1694</v>
      </c>
    </row>
    <row r="4914" spans="1:10" ht="19.2" hidden="1" customHeight="1" x14ac:dyDescent="0.3">
      <c r="A4914" s="273">
        <v>46070</v>
      </c>
      <c r="B4914" s="273">
        <v>46053</v>
      </c>
      <c r="C4914" s="274" t="s">
        <v>1584</v>
      </c>
      <c r="D4914" s="275" t="s">
        <v>1275</v>
      </c>
      <c r="E4914" s="275"/>
      <c r="F4914" s="275"/>
      <c r="G4914" s="421" t="str">
        <f t="shared" si="78"/>
        <v/>
      </c>
      <c r="H4914" s="276">
        <v>24</v>
      </c>
      <c r="I4914" s="275" t="s">
        <v>58</v>
      </c>
      <c r="J4914" s="210" t="s">
        <v>1694</v>
      </c>
    </row>
    <row r="4915" spans="1:10" ht="19.2" hidden="1" customHeight="1" x14ac:dyDescent="0.3">
      <c r="A4915" s="273">
        <v>46070</v>
      </c>
      <c r="B4915" s="273">
        <v>46053</v>
      </c>
      <c r="C4915" s="274" t="s">
        <v>1584</v>
      </c>
      <c r="D4915" s="275" t="s">
        <v>1275</v>
      </c>
      <c r="E4915" s="275"/>
      <c r="F4915" s="275"/>
      <c r="G4915" s="421" t="str">
        <f t="shared" si="78"/>
        <v/>
      </c>
      <c r="H4915" s="276">
        <v>24</v>
      </c>
      <c r="I4915" s="275" t="s">
        <v>96</v>
      </c>
      <c r="J4915" s="210" t="s">
        <v>1694</v>
      </c>
    </row>
    <row r="4916" spans="1:10" ht="19.2" hidden="1" customHeight="1" x14ac:dyDescent="0.3">
      <c r="A4916" s="273">
        <v>46070</v>
      </c>
      <c r="B4916" s="273">
        <v>46053</v>
      </c>
      <c r="C4916" s="274" t="s">
        <v>1584</v>
      </c>
      <c r="D4916" s="275" t="s">
        <v>1275</v>
      </c>
      <c r="E4916" s="275"/>
      <c r="F4916" s="275"/>
      <c r="G4916" s="421" t="str">
        <f t="shared" si="78"/>
        <v/>
      </c>
      <c r="H4916" s="276">
        <v>24</v>
      </c>
      <c r="I4916" s="275" t="s">
        <v>1585</v>
      </c>
      <c r="J4916" s="210" t="s">
        <v>1694</v>
      </c>
    </row>
    <row r="4917" spans="1:10" ht="19.2" hidden="1" customHeight="1" x14ac:dyDescent="0.3">
      <c r="A4917" s="273">
        <v>45817</v>
      </c>
      <c r="B4917" s="273"/>
      <c r="C4917" s="274" t="s">
        <v>1285</v>
      </c>
      <c r="D4917" s="275" t="s">
        <v>15</v>
      </c>
      <c r="E4917" s="275" t="s">
        <v>1489</v>
      </c>
      <c r="F4917" s="275"/>
      <c r="G4917" s="421" t="str">
        <f t="shared" si="78"/>
        <v/>
      </c>
      <c r="H4917" s="276">
        <v>208</v>
      </c>
      <c r="I4917" s="275" t="s">
        <v>362</v>
      </c>
      <c r="J4917" s="210" t="s">
        <v>1694</v>
      </c>
    </row>
    <row r="4918" spans="1:10" ht="19.2" hidden="1" customHeight="1" x14ac:dyDescent="0.3">
      <c r="A4918" s="273">
        <v>44951</v>
      </c>
      <c r="B4918" s="273">
        <v>45961</v>
      </c>
      <c r="C4918" s="274" t="s">
        <v>1285</v>
      </c>
      <c r="D4918" s="275" t="s">
        <v>1032</v>
      </c>
      <c r="E4918" s="275" t="s">
        <v>1493</v>
      </c>
      <c r="F4918" s="275"/>
      <c r="G4918" s="421" t="str">
        <f t="shared" si="78"/>
        <v/>
      </c>
      <c r="H4918" s="276">
        <v>293.5</v>
      </c>
      <c r="I4918" s="275" t="s">
        <v>362</v>
      </c>
      <c r="J4918" s="210" t="s">
        <v>1694</v>
      </c>
    </row>
    <row r="4919" spans="1:10" ht="19.2" hidden="1" customHeight="1" x14ac:dyDescent="0.3">
      <c r="A4919" s="273">
        <v>45672</v>
      </c>
      <c r="B4919" s="273">
        <v>46052</v>
      </c>
      <c r="C4919" s="274" t="s">
        <v>1285</v>
      </c>
      <c r="D4919" s="275" t="s">
        <v>1032</v>
      </c>
      <c r="E4919" s="275" t="s">
        <v>1493</v>
      </c>
      <c r="F4919" s="275"/>
      <c r="G4919" s="421" t="str">
        <f t="shared" si="78"/>
        <v/>
      </c>
      <c r="H4919" s="276">
        <v>276.10000000000002</v>
      </c>
      <c r="I4919" s="275" t="s">
        <v>882</v>
      </c>
      <c r="J4919" s="210" t="s">
        <v>1694</v>
      </c>
    </row>
    <row r="4920" spans="1:10" ht="19.2" hidden="1" customHeight="1" x14ac:dyDescent="0.3">
      <c r="A4920" s="273">
        <v>45392</v>
      </c>
      <c r="B4920" s="273"/>
      <c r="C4920" s="274" t="s">
        <v>1288</v>
      </c>
      <c r="D4920" s="275" t="s">
        <v>118</v>
      </c>
      <c r="E4920" s="275"/>
      <c r="F4920" s="275"/>
      <c r="G4920" s="421" t="str">
        <f t="shared" si="78"/>
        <v/>
      </c>
      <c r="H4920" s="276">
        <v>48</v>
      </c>
      <c r="I4920" s="275" t="s">
        <v>223</v>
      </c>
      <c r="J4920" s="210" t="s">
        <v>1694</v>
      </c>
    </row>
    <row r="4921" spans="1:10" ht="19.2" hidden="1" customHeight="1" x14ac:dyDescent="0.3">
      <c r="A4921" s="273">
        <v>45506</v>
      </c>
      <c r="B4921" s="273"/>
      <c r="C4921" s="274" t="s">
        <v>1290</v>
      </c>
      <c r="D4921" s="275" t="s">
        <v>118</v>
      </c>
      <c r="E4921" s="275"/>
      <c r="F4921" s="275"/>
      <c r="G4921" s="421" t="str">
        <f t="shared" si="78"/>
        <v/>
      </c>
      <c r="H4921" s="276">
        <v>48</v>
      </c>
      <c r="I4921" s="275" t="s">
        <v>150</v>
      </c>
      <c r="J4921" s="210" t="s">
        <v>1694</v>
      </c>
    </row>
    <row r="4922" spans="1:10" ht="19.2" hidden="1" customHeight="1" x14ac:dyDescent="0.3">
      <c r="A4922" s="273">
        <v>45913</v>
      </c>
      <c r="B4922" s="273"/>
      <c r="C4922" s="274" t="s">
        <v>1291</v>
      </c>
      <c r="D4922" s="275" t="s">
        <v>1275</v>
      </c>
      <c r="E4922" s="275"/>
      <c r="F4922" s="275"/>
      <c r="G4922" s="421" t="str">
        <f t="shared" si="78"/>
        <v/>
      </c>
      <c r="H4922" s="276">
        <v>20</v>
      </c>
      <c r="I4922" s="275" t="s">
        <v>1292</v>
      </c>
      <c r="J4922" s="210" t="s">
        <v>1694</v>
      </c>
    </row>
    <row r="4923" spans="1:10" ht="19.2" hidden="1" customHeight="1" x14ac:dyDescent="0.3">
      <c r="A4923" s="273">
        <v>45673</v>
      </c>
      <c r="B4923" s="273">
        <v>46052</v>
      </c>
      <c r="C4923" s="274" t="s">
        <v>1293</v>
      </c>
      <c r="D4923" s="275" t="s">
        <v>15</v>
      </c>
      <c r="E4923" s="275" t="s">
        <v>1489</v>
      </c>
      <c r="F4923" s="275"/>
      <c r="G4923" s="421" t="str">
        <f t="shared" si="78"/>
        <v/>
      </c>
      <c r="H4923" s="276">
        <v>218.9</v>
      </c>
      <c r="I4923" s="275" t="s">
        <v>23</v>
      </c>
      <c r="J4923" s="210" t="s">
        <v>1694</v>
      </c>
    </row>
    <row r="4924" spans="1:10" ht="19.2" hidden="1" customHeight="1" x14ac:dyDescent="0.3">
      <c r="A4924" s="273">
        <v>45049</v>
      </c>
      <c r="B4924" s="273">
        <v>45961</v>
      </c>
      <c r="C4924" s="274" t="s">
        <v>1293</v>
      </c>
      <c r="D4924" s="275" t="s">
        <v>118</v>
      </c>
      <c r="E4924" s="275"/>
      <c r="F4924" s="275"/>
      <c r="G4924" s="421" t="str">
        <f t="shared" si="78"/>
        <v/>
      </c>
      <c r="H4924" s="276">
        <v>52</v>
      </c>
      <c r="I4924" s="275" t="s">
        <v>23</v>
      </c>
      <c r="J4924" s="210" t="s">
        <v>1694</v>
      </c>
    </row>
    <row r="4925" spans="1:10" ht="19.2" hidden="1" customHeight="1" x14ac:dyDescent="0.3">
      <c r="A4925" s="273">
        <v>46044</v>
      </c>
      <c r="B4925" s="273">
        <v>46386</v>
      </c>
      <c r="C4925" s="274" t="s">
        <v>1295</v>
      </c>
      <c r="D4925" s="275" t="s">
        <v>118</v>
      </c>
      <c r="E4925" s="275"/>
      <c r="F4925" s="275"/>
      <c r="G4925" s="421" t="str">
        <f t="shared" si="78"/>
        <v/>
      </c>
      <c r="H4925" s="276">
        <v>52</v>
      </c>
      <c r="I4925" s="275" t="s">
        <v>96</v>
      </c>
      <c r="J4925" s="210" t="s">
        <v>1694</v>
      </c>
    </row>
    <row r="4926" spans="1:10" ht="19.2" hidden="1" customHeight="1" x14ac:dyDescent="0.3">
      <c r="A4926" s="273">
        <v>45974</v>
      </c>
      <c r="B4926" s="273"/>
      <c r="C4926" s="274" t="s">
        <v>1296</v>
      </c>
      <c r="D4926" s="275" t="s">
        <v>118</v>
      </c>
      <c r="E4926" s="275"/>
      <c r="F4926" s="275"/>
      <c r="G4926" s="421" t="str">
        <f t="shared" si="78"/>
        <v/>
      </c>
      <c r="H4926" s="276">
        <v>52</v>
      </c>
      <c r="I4926" s="275" t="s">
        <v>165</v>
      </c>
      <c r="J4926" s="210" t="s">
        <v>1694</v>
      </c>
    </row>
    <row r="4927" spans="1:10" ht="19.2" hidden="1" customHeight="1" x14ac:dyDescent="0.3">
      <c r="A4927" s="273">
        <v>44891</v>
      </c>
      <c r="B4927" s="273">
        <v>45961</v>
      </c>
      <c r="C4927" s="274" t="s">
        <v>1297</v>
      </c>
      <c r="D4927" s="275" t="s">
        <v>118</v>
      </c>
      <c r="E4927" s="275"/>
      <c r="F4927" s="275"/>
      <c r="G4927" s="421" t="str">
        <f t="shared" si="78"/>
        <v/>
      </c>
      <c r="H4927" s="276">
        <v>52</v>
      </c>
      <c r="I4927" s="275" t="s">
        <v>165</v>
      </c>
      <c r="J4927" s="210" t="s">
        <v>1694</v>
      </c>
    </row>
    <row r="4928" spans="1:10" ht="19.2" hidden="1" customHeight="1" x14ac:dyDescent="0.3">
      <c r="A4928" s="273">
        <v>45833</v>
      </c>
      <c r="B4928" s="273"/>
      <c r="C4928" s="274" t="s">
        <v>1299</v>
      </c>
      <c r="D4928" s="275" t="s">
        <v>145</v>
      </c>
      <c r="E4928" s="275"/>
      <c r="F4928" s="275"/>
      <c r="G4928" s="421" t="str">
        <f t="shared" si="78"/>
        <v/>
      </c>
      <c r="H4928" s="276">
        <v>79</v>
      </c>
      <c r="I4928" s="275" t="s">
        <v>1300</v>
      </c>
      <c r="J4928" s="210" t="s">
        <v>1694</v>
      </c>
    </row>
    <row r="4929" spans="1:10" ht="19.2" hidden="1" customHeight="1" x14ac:dyDescent="0.3">
      <c r="A4929" s="273">
        <v>45861</v>
      </c>
      <c r="B4929" s="273"/>
      <c r="C4929" s="274" t="s">
        <v>1299</v>
      </c>
      <c r="D4929" s="275" t="s">
        <v>15</v>
      </c>
      <c r="E4929" s="275"/>
      <c r="F4929" s="275"/>
      <c r="G4929" s="421" t="str">
        <f t="shared" si="78"/>
        <v/>
      </c>
      <c r="H4929" s="276">
        <v>120</v>
      </c>
      <c r="I4929" s="275" t="s">
        <v>1300</v>
      </c>
      <c r="J4929" s="210" t="s">
        <v>1694</v>
      </c>
    </row>
    <row r="4930" spans="1:10" ht="19.2" hidden="1" customHeight="1" x14ac:dyDescent="0.3">
      <c r="A4930" s="273">
        <v>45851</v>
      </c>
      <c r="B4930" s="273"/>
      <c r="C4930" s="274" t="s">
        <v>1301</v>
      </c>
      <c r="D4930" s="275" t="s">
        <v>1275</v>
      </c>
      <c r="E4930" s="275"/>
      <c r="F4930" s="275"/>
      <c r="G4930" s="421" t="str">
        <f t="shared" si="78"/>
        <v/>
      </c>
      <c r="H4930" s="276">
        <v>20</v>
      </c>
      <c r="I4930" s="275" t="s">
        <v>1302</v>
      </c>
      <c r="J4930" s="210" t="s">
        <v>1694</v>
      </c>
    </row>
    <row r="4931" spans="1:10" ht="19.2" hidden="1" customHeight="1" x14ac:dyDescent="0.3">
      <c r="A4931" s="273">
        <v>46061</v>
      </c>
      <c r="B4931" s="273">
        <v>46417</v>
      </c>
      <c r="C4931" s="274" t="s">
        <v>1587</v>
      </c>
      <c r="D4931" s="275" t="s">
        <v>1275</v>
      </c>
      <c r="E4931" s="275"/>
      <c r="F4931" s="275"/>
      <c r="G4931" s="421" t="str">
        <f t="shared" si="78"/>
        <v/>
      </c>
      <c r="H4931" s="276">
        <v>24</v>
      </c>
      <c r="I4931" s="275" t="s">
        <v>1588</v>
      </c>
      <c r="J4931" s="210" t="s">
        <v>1694</v>
      </c>
    </row>
    <row r="4932" spans="1:10" ht="19.2" hidden="1" customHeight="1" x14ac:dyDescent="0.3">
      <c r="A4932" s="273">
        <v>46061</v>
      </c>
      <c r="B4932" s="273">
        <v>46417</v>
      </c>
      <c r="C4932" s="274" t="s">
        <v>1587</v>
      </c>
      <c r="D4932" s="275" t="s">
        <v>1275</v>
      </c>
      <c r="E4932" s="275"/>
      <c r="F4932" s="275"/>
      <c r="G4932" s="421" t="str">
        <f t="shared" si="78"/>
        <v/>
      </c>
      <c r="H4932" s="276">
        <v>24</v>
      </c>
      <c r="I4932" s="275" t="s">
        <v>1589</v>
      </c>
      <c r="J4932" s="210" t="s">
        <v>1694</v>
      </c>
    </row>
    <row r="4933" spans="1:10" ht="19.2" hidden="1" customHeight="1" x14ac:dyDescent="0.3">
      <c r="A4933" s="273">
        <v>45898</v>
      </c>
      <c r="B4933" s="273"/>
      <c r="C4933" s="274" t="s">
        <v>1303</v>
      </c>
      <c r="D4933" s="275" t="s">
        <v>118</v>
      </c>
      <c r="E4933" s="275"/>
      <c r="F4933" s="275"/>
      <c r="G4933" s="421" t="str">
        <f t="shared" si="78"/>
        <v/>
      </c>
      <c r="H4933" s="276">
        <v>48</v>
      </c>
      <c r="I4933" s="275" t="s">
        <v>1304</v>
      </c>
      <c r="J4933" s="210" t="s">
        <v>1694</v>
      </c>
    </row>
    <row r="4934" spans="1:10" ht="19.2" hidden="1" customHeight="1" x14ac:dyDescent="0.3">
      <c r="A4934" s="273">
        <v>44744</v>
      </c>
      <c r="B4934" s="273">
        <v>45961</v>
      </c>
      <c r="C4934" s="274" t="s">
        <v>1307</v>
      </c>
      <c r="D4934" s="275" t="s">
        <v>635</v>
      </c>
      <c r="E4934" s="275"/>
      <c r="F4934" s="275"/>
      <c r="G4934" s="421" t="str">
        <f t="shared" si="78"/>
        <v/>
      </c>
      <c r="H4934" s="276">
        <v>330</v>
      </c>
      <c r="I4934" s="275" t="s">
        <v>515</v>
      </c>
      <c r="J4934" s="210" t="s">
        <v>1694</v>
      </c>
    </row>
    <row r="4935" spans="1:10" ht="19.2" hidden="1" customHeight="1" x14ac:dyDescent="0.3">
      <c r="A4935" s="273">
        <v>44107</v>
      </c>
      <c r="B4935" s="273">
        <v>45961</v>
      </c>
      <c r="C4935" s="274" t="s">
        <v>1310</v>
      </c>
      <c r="D4935" s="275" t="s">
        <v>118</v>
      </c>
      <c r="E4935" s="275"/>
      <c r="F4935" s="275"/>
      <c r="G4935" s="421" t="str">
        <f t="shared" si="78"/>
        <v/>
      </c>
      <c r="H4935" s="276">
        <v>52</v>
      </c>
      <c r="I4935" s="275" t="s">
        <v>151</v>
      </c>
      <c r="J4935" s="210" t="s">
        <v>1694</v>
      </c>
    </row>
    <row r="4936" spans="1:10" ht="19.2" hidden="1" customHeight="1" x14ac:dyDescent="0.3">
      <c r="A4936" s="273">
        <v>45849</v>
      </c>
      <c r="B4936" s="273"/>
      <c r="C4936" s="274" t="s">
        <v>1310</v>
      </c>
      <c r="D4936" s="275" t="s">
        <v>15</v>
      </c>
      <c r="E4936" s="275"/>
      <c r="F4936" s="275"/>
      <c r="G4936" s="421" t="str">
        <f t="shared" si="78"/>
        <v/>
      </c>
      <c r="H4936" s="276">
        <v>120</v>
      </c>
      <c r="I4936" s="275" t="s">
        <v>151</v>
      </c>
      <c r="J4936" s="210" t="s">
        <v>1694</v>
      </c>
    </row>
    <row r="4937" spans="1:10" ht="19.2" hidden="1" customHeight="1" x14ac:dyDescent="0.3">
      <c r="A4937" s="273">
        <v>45849</v>
      </c>
      <c r="B4937" s="273"/>
      <c r="C4937" s="274" t="s">
        <v>1310</v>
      </c>
      <c r="D4937" s="275" t="s">
        <v>15</v>
      </c>
      <c r="E4937" s="275"/>
      <c r="F4937" s="275"/>
      <c r="G4937" s="421" t="str">
        <f t="shared" si="78"/>
        <v/>
      </c>
      <c r="H4937" s="276">
        <v>120</v>
      </c>
      <c r="I4937" s="275" t="s">
        <v>146</v>
      </c>
      <c r="J4937" s="210" t="s">
        <v>1694</v>
      </c>
    </row>
    <row r="4938" spans="1:10" ht="19.2" hidden="1" customHeight="1" x14ac:dyDescent="0.3">
      <c r="A4938" s="273">
        <v>45152</v>
      </c>
      <c r="B4938" s="273">
        <v>45961</v>
      </c>
      <c r="C4938" s="274" t="s">
        <v>1310</v>
      </c>
      <c r="D4938" s="308" t="s">
        <v>118</v>
      </c>
      <c r="E4938" s="308"/>
      <c r="F4938" s="275"/>
      <c r="G4938" s="421" t="str">
        <f t="shared" si="78"/>
        <v/>
      </c>
      <c r="H4938" s="276">
        <v>52</v>
      </c>
      <c r="I4938" s="275" t="s">
        <v>146</v>
      </c>
      <c r="J4938" s="210" t="s">
        <v>1694</v>
      </c>
    </row>
    <row r="4939" spans="1:10" ht="19.2" hidden="1" customHeight="1" x14ac:dyDescent="0.3">
      <c r="A4939" s="273">
        <v>45397</v>
      </c>
      <c r="B4939" s="273">
        <v>46111</v>
      </c>
      <c r="C4939" s="274" t="s">
        <v>1311</v>
      </c>
      <c r="D4939" s="308" t="s">
        <v>1275</v>
      </c>
      <c r="E4939" s="308"/>
      <c r="F4939" s="275"/>
      <c r="G4939" s="421" t="str">
        <f t="shared" si="78"/>
        <v/>
      </c>
      <c r="H4939" s="276">
        <v>20</v>
      </c>
      <c r="I4939" s="275" t="s">
        <v>96</v>
      </c>
      <c r="J4939" s="210" t="s">
        <v>1694</v>
      </c>
    </row>
    <row r="4940" spans="1:10" ht="19.2" hidden="1" customHeight="1" x14ac:dyDescent="0.3">
      <c r="A4940" s="273">
        <v>45397</v>
      </c>
      <c r="B4940" s="273">
        <v>46111</v>
      </c>
      <c r="C4940" s="274" t="s">
        <v>1311</v>
      </c>
      <c r="D4940" s="308" t="s">
        <v>1275</v>
      </c>
      <c r="E4940" s="308"/>
      <c r="F4940" s="275"/>
      <c r="G4940" s="421" t="str">
        <f t="shared" si="78"/>
        <v/>
      </c>
      <c r="H4940" s="276">
        <v>20</v>
      </c>
      <c r="I4940" s="275" t="s">
        <v>356</v>
      </c>
      <c r="J4940" s="210" t="s">
        <v>1694</v>
      </c>
    </row>
    <row r="4941" spans="1:10" ht="19.2" hidden="1" customHeight="1" x14ac:dyDescent="0.3">
      <c r="A4941" s="273">
        <v>45548</v>
      </c>
      <c r="B4941" s="273">
        <v>45961</v>
      </c>
      <c r="C4941" s="274" t="s">
        <v>1311</v>
      </c>
      <c r="D4941" s="308" t="s">
        <v>1275</v>
      </c>
      <c r="E4941" s="308"/>
      <c r="F4941" s="275"/>
      <c r="G4941" s="421" t="str">
        <f t="shared" si="78"/>
        <v/>
      </c>
      <c r="H4941" s="276">
        <v>24</v>
      </c>
      <c r="I4941" s="275" t="s">
        <v>489</v>
      </c>
      <c r="J4941" s="210" t="s">
        <v>1694</v>
      </c>
    </row>
    <row r="4942" spans="1:10" ht="19.2" hidden="1" customHeight="1" x14ac:dyDescent="0.3">
      <c r="A4942" s="273">
        <v>45910</v>
      </c>
      <c r="B4942" s="273">
        <v>46264</v>
      </c>
      <c r="C4942" s="274" t="s">
        <v>1311</v>
      </c>
      <c r="D4942" s="308" t="s">
        <v>1275</v>
      </c>
      <c r="E4942" s="308"/>
      <c r="F4942" s="275"/>
      <c r="G4942" s="421" t="str">
        <f t="shared" si="78"/>
        <v/>
      </c>
      <c r="H4942" s="276">
        <v>20</v>
      </c>
      <c r="I4942" s="275" t="s">
        <v>1312</v>
      </c>
      <c r="J4942" s="210" t="s">
        <v>1694</v>
      </c>
    </row>
    <row r="4943" spans="1:10" ht="19.2" hidden="1" customHeight="1" x14ac:dyDescent="0.3">
      <c r="A4943" s="273">
        <v>46017</v>
      </c>
      <c r="B4943" s="273">
        <v>46356</v>
      </c>
      <c r="C4943" s="274" t="s">
        <v>1311</v>
      </c>
      <c r="D4943" s="308" t="s">
        <v>1275</v>
      </c>
      <c r="E4943" s="308"/>
      <c r="F4943" s="275"/>
      <c r="G4943" s="421" t="str">
        <f t="shared" si="78"/>
        <v/>
      </c>
      <c r="H4943" s="276">
        <v>24</v>
      </c>
      <c r="I4943" s="275" t="s">
        <v>380</v>
      </c>
      <c r="J4943" s="210" t="s">
        <v>1694</v>
      </c>
    </row>
    <row r="4944" spans="1:10" ht="19.2" hidden="1" customHeight="1" x14ac:dyDescent="0.3">
      <c r="A4944" s="273">
        <v>45562</v>
      </c>
      <c r="B4944" s="273">
        <v>45961</v>
      </c>
      <c r="C4944" s="274" t="s">
        <v>1313</v>
      </c>
      <c r="D4944" s="308" t="s">
        <v>118</v>
      </c>
      <c r="E4944" s="308"/>
      <c r="F4944" s="275"/>
      <c r="G4944" s="421" t="str">
        <f t="shared" si="78"/>
        <v/>
      </c>
      <c r="H4944" s="276">
        <v>52</v>
      </c>
      <c r="I4944" s="275" t="s">
        <v>130</v>
      </c>
      <c r="J4944" s="210" t="s">
        <v>1694</v>
      </c>
    </row>
    <row r="4945" spans="1:10" ht="19.2" hidden="1" customHeight="1" x14ac:dyDescent="0.3">
      <c r="A4945" s="273">
        <v>45785</v>
      </c>
      <c r="B4945" s="273"/>
      <c r="C4945" s="274" t="s">
        <v>1314</v>
      </c>
      <c r="D4945" s="308" t="s">
        <v>118</v>
      </c>
      <c r="E4945" s="308"/>
      <c r="F4945" s="275"/>
      <c r="G4945" s="421" t="str">
        <f t="shared" si="78"/>
        <v/>
      </c>
      <c r="H4945" s="276">
        <v>48</v>
      </c>
      <c r="I4945" s="275" t="s">
        <v>165</v>
      </c>
      <c r="J4945" s="210" t="s">
        <v>1694</v>
      </c>
    </row>
    <row r="4946" spans="1:10" ht="19.2" hidden="1" customHeight="1" x14ac:dyDescent="0.3">
      <c r="A4946" s="273">
        <v>45785</v>
      </c>
      <c r="B4946" s="273"/>
      <c r="C4946" s="274" t="s">
        <v>1314</v>
      </c>
      <c r="D4946" s="308" t="s">
        <v>118</v>
      </c>
      <c r="E4946" s="308"/>
      <c r="F4946" s="275"/>
      <c r="G4946" s="421" t="str">
        <f t="shared" si="78"/>
        <v/>
      </c>
      <c r="H4946" s="276">
        <v>48</v>
      </c>
      <c r="I4946" s="275" t="s">
        <v>997</v>
      </c>
      <c r="J4946" s="210" t="s">
        <v>1694</v>
      </c>
    </row>
    <row r="4947" spans="1:10" ht="19.2" hidden="1" customHeight="1" x14ac:dyDescent="0.3">
      <c r="A4947" s="273">
        <v>45882</v>
      </c>
      <c r="B4947" s="273"/>
      <c r="C4947" s="274" t="s">
        <v>1315</v>
      </c>
      <c r="D4947" s="308" t="s">
        <v>118</v>
      </c>
      <c r="E4947" s="308"/>
      <c r="F4947" s="275"/>
      <c r="G4947" s="421" t="str">
        <f t="shared" si="78"/>
        <v/>
      </c>
      <c r="H4947" s="276">
        <v>48</v>
      </c>
      <c r="I4947" s="275" t="s">
        <v>760</v>
      </c>
      <c r="J4947" s="210" t="s">
        <v>1694</v>
      </c>
    </row>
    <row r="4948" spans="1:10" ht="19.2" hidden="1" customHeight="1" x14ac:dyDescent="0.3">
      <c r="A4948" s="273">
        <v>45804</v>
      </c>
      <c r="B4948" s="273"/>
      <c r="C4948" s="274" t="s">
        <v>1316</v>
      </c>
      <c r="D4948" s="308" t="s">
        <v>118</v>
      </c>
      <c r="E4948" s="308"/>
      <c r="F4948" s="275"/>
      <c r="G4948" s="421" t="str">
        <f t="shared" si="78"/>
        <v/>
      </c>
      <c r="H4948" s="276">
        <v>48</v>
      </c>
      <c r="I4948" s="275" t="s">
        <v>89</v>
      </c>
      <c r="J4948" s="210" t="s">
        <v>1694</v>
      </c>
    </row>
    <row r="4949" spans="1:10" ht="19.2" hidden="1" customHeight="1" x14ac:dyDescent="0.3">
      <c r="A4949" s="273">
        <v>43896</v>
      </c>
      <c r="B4949" s="273">
        <v>45961</v>
      </c>
      <c r="C4949" s="274" t="s">
        <v>1317</v>
      </c>
      <c r="D4949" s="275" t="s">
        <v>118</v>
      </c>
      <c r="E4949" s="275"/>
      <c r="F4949" s="275"/>
      <c r="G4949" s="421" t="str">
        <f t="shared" ref="G4949:G5012" si="79">IF(F4949="","",F4949*25)</f>
        <v/>
      </c>
      <c r="H4949" s="276">
        <v>52</v>
      </c>
      <c r="I4949" s="275" t="s">
        <v>837</v>
      </c>
      <c r="J4949" s="210" t="s">
        <v>1694</v>
      </c>
    </row>
    <row r="4950" spans="1:10" ht="19.2" hidden="1" customHeight="1" x14ac:dyDescent="0.3">
      <c r="A4950" s="273">
        <v>45860</v>
      </c>
      <c r="B4950" s="273"/>
      <c r="C4950" s="274" t="s">
        <v>1318</v>
      </c>
      <c r="D4950" s="275" t="s">
        <v>1275</v>
      </c>
      <c r="E4950" s="275"/>
      <c r="F4950" s="275"/>
      <c r="G4950" s="421" t="str">
        <f t="shared" si="79"/>
        <v/>
      </c>
      <c r="H4950" s="276">
        <v>20</v>
      </c>
      <c r="I4950" s="275" t="s">
        <v>1319</v>
      </c>
      <c r="J4950" s="210" t="s">
        <v>1694</v>
      </c>
    </row>
    <row r="4951" spans="1:10" ht="19.2" hidden="1" customHeight="1" x14ac:dyDescent="0.3">
      <c r="A4951" s="273">
        <v>45860</v>
      </c>
      <c r="B4951" s="273"/>
      <c r="C4951" s="274" t="s">
        <v>1318</v>
      </c>
      <c r="D4951" s="275" t="s">
        <v>1275</v>
      </c>
      <c r="E4951" s="275"/>
      <c r="F4951" s="275"/>
      <c r="G4951" s="421" t="str">
        <f t="shared" si="79"/>
        <v/>
      </c>
      <c r="H4951" s="276">
        <v>20</v>
      </c>
      <c r="I4951" s="275" t="s">
        <v>1321</v>
      </c>
      <c r="J4951" s="210" t="s">
        <v>1694</v>
      </c>
    </row>
    <row r="4952" spans="1:10" ht="19.2" hidden="1" customHeight="1" x14ac:dyDescent="0.3">
      <c r="A4952" s="273">
        <v>45613</v>
      </c>
      <c r="B4952" s="273">
        <v>45991</v>
      </c>
      <c r="C4952" s="274" t="s">
        <v>1322</v>
      </c>
      <c r="D4952" s="275" t="s">
        <v>1275</v>
      </c>
      <c r="E4952" s="275"/>
      <c r="F4952" s="275"/>
      <c r="G4952" s="421" t="str">
        <f t="shared" si="79"/>
        <v/>
      </c>
      <c r="H4952" s="276">
        <v>20</v>
      </c>
      <c r="I4952" s="275" t="s">
        <v>1323</v>
      </c>
      <c r="J4952" s="210" t="s">
        <v>1694</v>
      </c>
    </row>
    <row r="4953" spans="1:10" ht="19.2" hidden="1" customHeight="1" x14ac:dyDescent="0.3">
      <c r="A4953" s="273">
        <v>45850</v>
      </c>
      <c r="B4953" s="273"/>
      <c r="C4953" s="274" t="s">
        <v>1324</v>
      </c>
      <c r="D4953" s="275" t="s">
        <v>118</v>
      </c>
      <c r="E4953" s="275"/>
      <c r="F4953" s="275"/>
      <c r="G4953" s="421" t="str">
        <f t="shared" si="79"/>
        <v/>
      </c>
      <c r="H4953" s="276">
        <v>48</v>
      </c>
      <c r="I4953" s="275" t="s">
        <v>20</v>
      </c>
      <c r="J4953" s="210" t="s">
        <v>1694</v>
      </c>
    </row>
    <row r="4954" spans="1:10" ht="19.2" hidden="1" customHeight="1" x14ac:dyDescent="0.3">
      <c r="A4954" s="273">
        <v>45880</v>
      </c>
      <c r="B4954" s="273"/>
      <c r="C4954" s="274" t="s">
        <v>1325</v>
      </c>
      <c r="D4954" s="275" t="s">
        <v>118</v>
      </c>
      <c r="E4954" s="275"/>
      <c r="F4954" s="275"/>
      <c r="G4954" s="421" t="str">
        <f t="shared" si="79"/>
        <v/>
      </c>
      <c r="H4954" s="276">
        <v>48</v>
      </c>
      <c r="I4954" s="275" t="s">
        <v>63</v>
      </c>
      <c r="J4954" s="210" t="s">
        <v>1694</v>
      </c>
    </row>
    <row r="4955" spans="1:10" ht="19.2" hidden="1" customHeight="1" x14ac:dyDescent="0.3">
      <c r="A4955" s="273">
        <v>45922</v>
      </c>
      <c r="B4955" s="273">
        <v>46264</v>
      </c>
      <c r="C4955" s="274" t="s">
        <v>1349</v>
      </c>
      <c r="D4955" s="275" t="s">
        <v>118</v>
      </c>
      <c r="E4955" s="275"/>
      <c r="F4955" s="275"/>
      <c r="G4955" s="421" t="str">
        <f t="shared" si="79"/>
        <v/>
      </c>
      <c r="H4955" s="276">
        <v>48</v>
      </c>
      <c r="I4955" s="275" t="s">
        <v>43</v>
      </c>
      <c r="J4955" s="210" t="s">
        <v>1694</v>
      </c>
    </row>
    <row r="4956" spans="1:10" ht="19.2" hidden="1" customHeight="1" x14ac:dyDescent="0.3">
      <c r="A4956" s="273">
        <v>46063</v>
      </c>
      <c r="B4956" s="273">
        <v>46418</v>
      </c>
      <c r="C4956" s="274" t="s">
        <v>1349</v>
      </c>
      <c r="D4956" s="275" t="s">
        <v>1275</v>
      </c>
      <c r="E4956" s="275"/>
      <c r="F4956" s="275"/>
      <c r="G4956" s="421" t="str">
        <f t="shared" si="79"/>
        <v/>
      </c>
      <c r="H4956" s="276">
        <v>24</v>
      </c>
      <c r="I4956" s="275" t="s">
        <v>349</v>
      </c>
      <c r="J4956" s="210" t="s">
        <v>1694</v>
      </c>
    </row>
    <row r="4957" spans="1:10" ht="19.2" hidden="1" customHeight="1" x14ac:dyDescent="0.3">
      <c r="A4957" s="273">
        <v>46063</v>
      </c>
      <c r="B4957" s="273">
        <v>46418</v>
      </c>
      <c r="C4957" s="274" t="s">
        <v>1591</v>
      </c>
      <c r="D4957" s="275" t="s">
        <v>118</v>
      </c>
      <c r="E4957" s="275"/>
      <c r="F4957" s="275"/>
      <c r="G4957" s="421" t="str">
        <f t="shared" si="79"/>
        <v/>
      </c>
      <c r="H4957" s="276">
        <v>52</v>
      </c>
      <c r="I4957" s="275" t="s">
        <v>23</v>
      </c>
      <c r="J4957" s="210" t="s">
        <v>1694</v>
      </c>
    </row>
    <row r="4958" spans="1:10" ht="19.2" hidden="1" customHeight="1" x14ac:dyDescent="0.3">
      <c r="A4958" s="273">
        <v>45565</v>
      </c>
      <c r="B4958" s="273">
        <v>45961</v>
      </c>
      <c r="C4958" s="274" t="s">
        <v>1326</v>
      </c>
      <c r="D4958" s="275" t="s">
        <v>118</v>
      </c>
      <c r="E4958" s="275"/>
      <c r="F4958" s="275"/>
      <c r="G4958" s="421" t="str">
        <f t="shared" si="79"/>
        <v/>
      </c>
      <c r="H4958" s="276">
        <v>52</v>
      </c>
      <c r="I4958" s="275" t="s">
        <v>1079</v>
      </c>
      <c r="J4958" s="210" t="s">
        <v>1694</v>
      </c>
    </row>
    <row r="4959" spans="1:10" ht="19.2" hidden="1" customHeight="1" x14ac:dyDescent="0.3">
      <c r="A4959" s="273">
        <v>45132</v>
      </c>
      <c r="B4959" s="273">
        <v>45961</v>
      </c>
      <c r="C4959" s="274" t="s">
        <v>1327</v>
      </c>
      <c r="D4959" s="275" t="s">
        <v>118</v>
      </c>
      <c r="E4959" s="275"/>
      <c r="F4959" s="275"/>
      <c r="G4959" s="421" t="str">
        <f t="shared" si="79"/>
        <v/>
      </c>
      <c r="H4959" s="276">
        <v>52</v>
      </c>
      <c r="I4959" s="275" t="s">
        <v>362</v>
      </c>
      <c r="J4959" s="210" t="s">
        <v>1694</v>
      </c>
    </row>
    <row r="4960" spans="1:10" ht="19.2" hidden="1" customHeight="1" x14ac:dyDescent="0.3">
      <c r="A4960" s="273">
        <v>44989</v>
      </c>
      <c r="B4960" s="273">
        <v>45961</v>
      </c>
      <c r="C4960" s="274" t="s">
        <v>1330</v>
      </c>
      <c r="D4960" s="275" t="s">
        <v>118</v>
      </c>
      <c r="E4960" s="275"/>
      <c r="F4960" s="275"/>
      <c r="G4960" s="421" t="str">
        <f t="shared" si="79"/>
        <v/>
      </c>
      <c r="H4960" s="276">
        <v>52</v>
      </c>
      <c r="I4960" s="275" t="s">
        <v>1331</v>
      </c>
      <c r="J4960" s="210" t="s">
        <v>1694</v>
      </c>
    </row>
    <row r="4961" spans="1:10" ht="19.2" hidden="1" customHeight="1" x14ac:dyDescent="0.3">
      <c r="A4961" s="273">
        <v>43294</v>
      </c>
      <c r="B4961" s="273">
        <v>45961</v>
      </c>
      <c r="C4961" s="274" t="s">
        <v>1332</v>
      </c>
      <c r="D4961" s="275" t="s">
        <v>635</v>
      </c>
      <c r="E4961" s="275"/>
      <c r="F4961" s="275"/>
      <c r="G4961" s="421" t="str">
        <f t="shared" si="79"/>
        <v/>
      </c>
      <c r="H4961" s="276">
        <v>220</v>
      </c>
      <c r="I4961" s="275" t="s">
        <v>1333</v>
      </c>
      <c r="J4961" s="210" t="s">
        <v>1694</v>
      </c>
    </row>
    <row r="4962" spans="1:10" ht="19.2" hidden="1" customHeight="1" x14ac:dyDescent="0.3">
      <c r="A4962" s="273">
        <v>45075</v>
      </c>
      <c r="B4962" s="273">
        <v>45961</v>
      </c>
      <c r="C4962" s="274" t="s">
        <v>1334</v>
      </c>
      <c r="D4962" s="275" t="s">
        <v>145</v>
      </c>
      <c r="E4962" s="275"/>
      <c r="F4962" s="275"/>
      <c r="G4962" s="421" t="str">
        <f t="shared" si="79"/>
        <v/>
      </c>
      <c r="H4962" s="276">
        <v>86</v>
      </c>
      <c r="I4962" s="275" t="s">
        <v>451</v>
      </c>
      <c r="J4962" s="210" t="s">
        <v>1694</v>
      </c>
    </row>
    <row r="4963" spans="1:10" ht="19.2" hidden="1" customHeight="1" x14ac:dyDescent="0.3">
      <c r="A4963" s="273">
        <v>43952</v>
      </c>
      <c r="B4963" s="273">
        <v>45961</v>
      </c>
      <c r="C4963" s="274" t="s">
        <v>1335</v>
      </c>
      <c r="D4963" s="275" t="s">
        <v>1497</v>
      </c>
      <c r="E4963" s="275"/>
      <c r="F4963" s="275"/>
      <c r="G4963" s="421" t="str">
        <f t="shared" si="79"/>
        <v/>
      </c>
      <c r="H4963" s="276">
        <v>246</v>
      </c>
      <c r="I4963" s="275" t="s">
        <v>200</v>
      </c>
      <c r="J4963" s="210" t="s">
        <v>1694</v>
      </c>
    </row>
    <row r="4964" spans="1:10" ht="19.2" hidden="1" customHeight="1" x14ac:dyDescent="0.3">
      <c r="A4964" s="273"/>
      <c r="B4964" s="273">
        <v>45961</v>
      </c>
      <c r="C4964" s="274" t="s">
        <v>1338</v>
      </c>
      <c r="D4964" s="275" t="s">
        <v>1120</v>
      </c>
      <c r="E4964" s="275"/>
      <c r="F4964" s="275"/>
      <c r="G4964" s="421" t="str">
        <f t="shared" si="79"/>
        <v/>
      </c>
      <c r="H4964" s="276">
        <v>452.5</v>
      </c>
      <c r="I4964" s="275" t="s">
        <v>980</v>
      </c>
      <c r="J4964" s="210" t="s">
        <v>1694</v>
      </c>
    </row>
    <row r="4965" spans="1:10" ht="19.2" hidden="1" customHeight="1" x14ac:dyDescent="0.3">
      <c r="A4965" s="273">
        <v>45876</v>
      </c>
      <c r="B4965" s="273"/>
      <c r="C4965" s="274" t="s">
        <v>1339</v>
      </c>
      <c r="D4965" s="275" t="s">
        <v>118</v>
      </c>
      <c r="E4965" s="275"/>
      <c r="F4965" s="275"/>
      <c r="G4965" s="421" t="str">
        <f t="shared" si="79"/>
        <v/>
      </c>
      <c r="H4965" s="276">
        <v>48</v>
      </c>
      <c r="I4965" s="275" t="s">
        <v>96</v>
      </c>
      <c r="J4965" s="210" t="s">
        <v>1694</v>
      </c>
    </row>
    <row r="4966" spans="1:10" ht="19.2" hidden="1" customHeight="1" x14ac:dyDescent="0.3">
      <c r="A4966" s="273">
        <v>45673</v>
      </c>
      <c r="B4966" s="273">
        <v>46052</v>
      </c>
      <c r="C4966" s="274" t="s">
        <v>1344</v>
      </c>
      <c r="D4966" s="275" t="s">
        <v>1275</v>
      </c>
      <c r="E4966" s="275"/>
      <c r="F4966" s="275"/>
      <c r="G4966" s="421" t="str">
        <f t="shared" si="79"/>
        <v/>
      </c>
      <c r="H4966" s="276">
        <v>24</v>
      </c>
      <c r="I4966" s="275" t="s">
        <v>339</v>
      </c>
      <c r="J4966" s="210" t="s">
        <v>1694</v>
      </c>
    </row>
    <row r="4967" spans="1:10" ht="19.2" hidden="1" customHeight="1" x14ac:dyDescent="0.3">
      <c r="A4967" s="273">
        <v>45860</v>
      </c>
      <c r="B4967" s="273"/>
      <c r="C4967" s="274" t="s">
        <v>1340</v>
      </c>
      <c r="D4967" s="275" t="s">
        <v>1275</v>
      </c>
      <c r="E4967" s="275"/>
      <c r="F4967" s="275"/>
      <c r="G4967" s="421" t="str">
        <f t="shared" si="79"/>
        <v/>
      </c>
      <c r="H4967" s="276">
        <v>20</v>
      </c>
      <c r="I4967" s="275" t="s">
        <v>591</v>
      </c>
      <c r="J4967" s="210" t="s">
        <v>1694</v>
      </c>
    </row>
    <row r="4968" spans="1:10" ht="19.2" hidden="1" customHeight="1" x14ac:dyDescent="0.3">
      <c r="A4968" s="273">
        <v>45860</v>
      </c>
      <c r="B4968" s="273"/>
      <c r="C4968" s="274" t="s">
        <v>1340</v>
      </c>
      <c r="D4968" s="275" t="s">
        <v>1275</v>
      </c>
      <c r="E4968" s="275"/>
      <c r="F4968" s="275"/>
      <c r="G4968" s="421" t="str">
        <f t="shared" si="79"/>
        <v/>
      </c>
      <c r="H4968" s="276">
        <v>20</v>
      </c>
      <c r="I4968" s="275" t="s">
        <v>1342</v>
      </c>
      <c r="J4968" s="210" t="s">
        <v>1694</v>
      </c>
    </row>
    <row r="4969" spans="1:10" ht="19.2" hidden="1" customHeight="1" x14ac:dyDescent="0.3">
      <c r="A4969" s="273">
        <v>44936</v>
      </c>
      <c r="B4969" s="273">
        <v>45961</v>
      </c>
      <c r="C4969" s="274" t="s">
        <v>1343</v>
      </c>
      <c r="D4969" s="275" t="s">
        <v>118</v>
      </c>
      <c r="E4969" s="275"/>
      <c r="F4969" s="275"/>
      <c r="G4969" s="421" t="str">
        <f t="shared" si="79"/>
        <v/>
      </c>
      <c r="H4969" s="276">
        <v>52</v>
      </c>
      <c r="I4969" s="275" t="s">
        <v>272</v>
      </c>
      <c r="J4969" s="210" t="s">
        <v>1694</v>
      </c>
    </row>
    <row r="4970" spans="1:10" ht="19.2" hidden="1" customHeight="1" x14ac:dyDescent="0.3">
      <c r="A4970" s="273">
        <v>46007</v>
      </c>
      <c r="B4970" s="273">
        <v>46356</v>
      </c>
      <c r="C4970" s="274" t="s">
        <v>1345</v>
      </c>
      <c r="D4970" s="275" t="s">
        <v>1032</v>
      </c>
      <c r="E4970" s="275"/>
      <c r="F4970" s="275"/>
      <c r="G4970" s="421" t="str">
        <f t="shared" si="79"/>
        <v/>
      </c>
      <c r="H4970" s="276">
        <v>226</v>
      </c>
      <c r="I4970" s="275" t="s">
        <v>362</v>
      </c>
      <c r="J4970" s="210" t="s">
        <v>1694</v>
      </c>
    </row>
    <row r="4971" spans="1:10" ht="19.2" hidden="1" customHeight="1" x14ac:dyDescent="0.3">
      <c r="A4971" s="273">
        <v>45426</v>
      </c>
      <c r="B4971" s="273"/>
      <c r="C4971" s="274" t="s">
        <v>1346</v>
      </c>
      <c r="D4971" s="275" t="s">
        <v>1275</v>
      </c>
      <c r="E4971" s="275"/>
      <c r="F4971" s="275"/>
      <c r="G4971" s="421" t="str">
        <f t="shared" si="79"/>
        <v/>
      </c>
      <c r="H4971" s="276">
        <v>20</v>
      </c>
      <c r="I4971" s="275" t="s">
        <v>1347</v>
      </c>
      <c r="J4971" s="210" t="s">
        <v>1694</v>
      </c>
    </row>
    <row r="4972" spans="1:10" ht="19.2" hidden="1" customHeight="1" x14ac:dyDescent="0.3">
      <c r="A4972" s="273">
        <v>46009</v>
      </c>
      <c r="B4972" s="273">
        <v>46356</v>
      </c>
      <c r="C4972" s="274" t="s">
        <v>1348</v>
      </c>
      <c r="D4972" s="275" t="s">
        <v>118</v>
      </c>
      <c r="E4972" s="275"/>
      <c r="F4972" s="275"/>
      <c r="G4972" s="421" t="str">
        <f t="shared" si="79"/>
        <v/>
      </c>
      <c r="H4972" s="276">
        <v>52</v>
      </c>
      <c r="I4972" s="275" t="s">
        <v>864</v>
      </c>
      <c r="J4972" s="210" t="s">
        <v>1694</v>
      </c>
    </row>
    <row r="4973" spans="1:10" ht="19.2" hidden="1" customHeight="1" x14ac:dyDescent="0.3">
      <c r="A4973" s="273">
        <v>46009</v>
      </c>
      <c r="B4973" s="273">
        <v>46356</v>
      </c>
      <c r="C4973" s="274" t="s">
        <v>1348</v>
      </c>
      <c r="D4973" s="275" t="s">
        <v>118</v>
      </c>
      <c r="E4973" s="275"/>
      <c r="F4973" s="275"/>
      <c r="G4973" s="421" t="str">
        <f t="shared" si="79"/>
        <v/>
      </c>
      <c r="H4973" s="276">
        <v>52</v>
      </c>
      <c r="I4973" s="275" t="s">
        <v>12</v>
      </c>
      <c r="J4973" s="210" t="s">
        <v>1694</v>
      </c>
    </row>
    <row r="4974" spans="1:10" ht="19.2" hidden="1" customHeight="1" x14ac:dyDescent="0.3">
      <c r="A4974" s="273">
        <v>46009</v>
      </c>
      <c r="B4974" s="273">
        <v>46356</v>
      </c>
      <c r="C4974" s="274" t="s">
        <v>1348</v>
      </c>
      <c r="D4974" s="275" t="s">
        <v>118</v>
      </c>
      <c r="E4974" s="275"/>
      <c r="F4974" s="275"/>
      <c r="G4974" s="421" t="str">
        <f t="shared" si="79"/>
        <v/>
      </c>
      <c r="H4974" s="276">
        <v>52</v>
      </c>
      <c r="I4974" s="275" t="s">
        <v>150</v>
      </c>
      <c r="J4974" s="210" t="s">
        <v>1694</v>
      </c>
    </row>
    <row r="4975" spans="1:10" ht="19.2" hidden="1" customHeight="1" x14ac:dyDescent="0.3">
      <c r="A4975" s="273">
        <v>46063</v>
      </c>
      <c r="B4975" s="273">
        <v>46053</v>
      </c>
      <c r="C4975" s="274" t="s">
        <v>1594</v>
      </c>
      <c r="D4975" s="275" t="s">
        <v>145</v>
      </c>
      <c r="E4975" s="275"/>
      <c r="F4975" s="275"/>
      <c r="G4975" s="421" t="str">
        <f t="shared" si="79"/>
        <v/>
      </c>
      <c r="H4975" s="276">
        <v>86</v>
      </c>
      <c r="I4975" s="275" t="s">
        <v>58</v>
      </c>
      <c r="J4975" s="210" t="s">
        <v>1694</v>
      </c>
    </row>
    <row r="4976" spans="1:10" ht="19.2" hidden="1" customHeight="1" x14ac:dyDescent="0.3">
      <c r="A4976" s="273">
        <v>45972</v>
      </c>
      <c r="B4976" s="273"/>
      <c r="C4976" s="274" t="s">
        <v>1357</v>
      </c>
      <c r="D4976" s="275" t="s">
        <v>118</v>
      </c>
      <c r="E4976" s="275"/>
      <c r="F4976" s="275"/>
      <c r="G4976" s="421" t="str">
        <f t="shared" si="79"/>
        <v/>
      </c>
      <c r="H4976" s="276">
        <v>52</v>
      </c>
      <c r="I4976" s="275" t="s">
        <v>1358</v>
      </c>
      <c r="J4976" s="210" t="s">
        <v>1694</v>
      </c>
    </row>
    <row r="4977" spans="1:10" ht="19.2" hidden="1" customHeight="1" x14ac:dyDescent="0.3">
      <c r="A4977" s="273">
        <v>45875</v>
      </c>
      <c r="B4977" s="273"/>
      <c r="C4977" s="274" t="s">
        <v>1350</v>
      </c>
      <c r="D4977" s="275" t="s">
        <v>1275</v>
      </c>
      <c r="E4977" s="275"/>
      <c r="F4977" s="275"/>
      <c r="G4977" s="421" t="str">
        <f t="shared" si="79"/>
        <v/>
      </c>
      <c r="H4977" s="276">
        <v>20</v>
      </c>
      <c r="I4977" s="275" t="s">
        <v>1351</v>
      </c>
      <c r="J4977" s="210" t="s">
        <v>1694</v>
      </c>
    </row>
    <row r="4978" spans="1:10" ht="19.2" hidden="1" customHeight="1" x14ac:dyDescent="0.3">
      <c r="A4978" s="273">
        <v>46120</v>
      </c>
      <c r="B4978" s="273">
        <v>46477</v>
      </c>
      <c r="C4978" s="274" t="s">
        <v>1676</v>
      </c>
      <c r="D4978" s="275" t="s">
        <v>1275</v>
      </c>
      <c r="E4978" s="275"/>
      <c r="F4978" s="275"/>
      <c r="G4978" s="421" t="str">
        <f t="shared" si="79"/>
        <v/>
      </c>
      <c r="H4978" s="276">
        <v>24</v>
      </c>
      <c r="I4978" s="275" t="s">
        <v>501</v>
      </c>
      <c r="J4978" s="210" t="s">
        <v>1694</v>
      </c>
    </row>
    <row r="4979" spans="1:10" ht="19.2" hidden="1" customHeight="1" x14ac:dyDescent="0.3">
      <c r="A4979" s="273">
        <v>46113</v>
      </c>
      <c r="B4979" s="273">
        <v>46477</v>
      </c>
      <c r="C4979" s="274" t="s">
        <v>1676</v>
      </c>
      <c r="D4979" s="275" t="s">
        <v>1275</v>
      </c>
      <c r="E4979" s="275"/>
      <c r="F4979" s="275"/>
      <c r="G4979" s="421" t="str">
        <f t="shared" si="79"/>
        <v/>
      </c>
      <c r="H4979" s="276">
        <v>24</v>
      </c>
      <c r="I4979" s="275" t="s">
        <v>688</v>
      </c>
      <c r="J4979" s="210" t="s">
        <v>1694</v>
      </c>
    </row>
    <row r="4980" spans="1:10" ht="19.2" hidden="1" customHeight="1" x14ac:dyDescent="0.3">
      <c r="A4980" s="273">
        <v>46028</v>
      </c>
      <c r="B4980" s="273">
        <v>46386</v>
      </c>
      <c r="C4980" s="274" t="s">
        <v>1352</v>
      </c>
      <c r="D4980" s="275" t="s">
        <v>1275</v>
      </c>
      <c r="E4980" s="275"/>
      <c r="F4980" s="275"/>
      <c r="G4980" s="421" t="str">
        <f t="shared" si="79"/>
        <v/>
      </c>
      <c r="H4980" s="276">
        <v>24</v>
      </c>
      <c r="I4980" s="275" t="s">
        <v>1353</v>
      </c>
      <c r="J4980" s="210" t="s">
        <v>1694</v>
      </c>
    </row>
    <row r="4981" spans="1:10" ht="19.2" hidden="1" customHeight="1" x14ac:dyDescent="0.3">
      <c r="A4981" s="273">
        <v>45740</v>
      </c>
      <c r="B4981" s="273">
        <v>46109</v>
      </c>
      <c r="C4981" s="274" t="s">
        <v>1354</v>
      </c>
      <c r="D4981" s="275" t="s">
        <v>118</v>
      </c>
      <c r="E4981" s="275"/>
      <c r="F4981" s="275"/>
      <c r="G4981" s="421" t="str">
        <f t="shared" si="79"/>
        <v/>
      </c>
      <c r="H4981" s="276">
        <v>52</v>
      </c>
      <c r="I4981" s="275" t="s">
        <v>1355</v>
      </c>
      <c r="J4981" s="210" t="s">
        <v>1694</v>
      </c>
    </row>
    <row r="4982" spans="1:10" ht="19.2" hidden="1" customHeight="1" x14ac:dyDescent="0.3">
      <c r="A4982" s="273">
        <v>46098</v>
      </c>
      <c r="B4982" s="273">
        <v>46446</v>
      </c>
      <c r="C4982" s="274" t="s">
        <v>1677</v>
      </c>
      <c r="D4982" s="275" t="s">
        <v>118</v>
      </c>
      <c r="E4982" s="275"/>
      <c r="F4982" s="275"/>
      <c r="G4982" s="421" t="str">
        <f t="shared" si="79"/>
        <v/>
      </c>
      <c r="H4982" s="276">
        <v>52</v>
      </c>
      <c r="I4982" s="275" t="s">
        <v>855</v>
      </c>
      <c r="J4982" s="210" t="s">
        <v>1694</v>
      </c>
    </row>
    <row r="4983" spans="1:10" ht="19.2" hidden="1" customHeight="1" x14ac:dyDescent="0.3">
      <c r="A4983" s="273">
        <v>45726</v>
      </c>
      <c r="B4983" s="273">
        <v>46109</v>
      </c>
      <c r="C4983" s="274" t="s">
        <v>1359</v>
      </c>
      <c r="D4983" s="275" t="s">
        <v>118</v>
      </c>
      <c r="E4983" s="275"/>
      <c r="F4983" s="275"/>
      <c r="G4983" s="421" t="str">
        <f t="shared" si="79"/>
        <v/>
      </c>
      <c r="H4983" s="276">
        <v>52</v>
      </c>
      <c r="I4983" s="275" t="s">
        <v>1360</v>
      </c>
      <c r="J4983" s="210" t="s">
        <v>1694</v>
      </c>
    </row>
    <row r="4984" spans="1:10" ht="19.2" hidden="1" customHeight="1" x14ac:dyDescent="0.3">
      <c r="A4984" s="273">
        <v>45778</v>
      </c>
      <c r="B4984" s="273"/>
      <c r="C4984" s="274" t="s">
        <v>1359</v>
      </c>
      <c r="D4984" s="275" t="s">
        <v>118</v>
      </c>
      <c r="E4984" s="275"/>
      <c r="F4984" s="275"/>
      <c r="G4984" s="421" t="str">
        <f t="shared" si="79"/>
        <v/>
      </c>
      <c r="H4984" s="276">
        <v>48</v>
      </c>
      <c r="I4984" s="275" t="s">
        <v>1361</v>
      </c>
      <c r="J4984" s="210" t="s">
        <v>1694</v>
      </c>
    </row>
    <row r="4985" spans="1:10" ht="19.2" hidden="1" customHeight="1" x14ac:dyDescent="0.3">
      <c r="A4985" s="273">
        <v>45597</v>
      </c>
      <c r="B4985" s="273">
        <v>45991</v>
      </c>
      <c r="C4985" s="274" t="s">
        <v>1362</v>
      </c>
      <c r="D4985" s="275" t="s">
        <v>1275</v>
      </c>
      <c r="E4985" s="275"/>
      <c r="F4985" s="275"/>
      <c r="G4985" s="421" t="str">
        <f t="shared" si="79"/>
        <v/>
      </c>
      <c r="H4985" s="276">
        <v>24</v>
      </c>
      <c r="I4985" s="275" t="s">
        <v>1363</v>
      </c>
      <c r="J4985" s="210" t="s">
        <v>1694</v>
      </c>
    </row>
    <row r="4986" spans="1:10" ht="19.2" hidden="1" customHeight="1" x14ac:dyDescent="0.3">
      <c r="A4986" s="273">
        <v>45597</v>
      </c>
      <c r="B4986" s="273">
        <v>45991</v>
      </c>
      <c r="C4986" s="274" t="s">
        <v>1362</v>
      </c>
      <c r="D4986" s="275" t="s">
        <v>1275</v>
      </c>
      <c r="E4986" s="275"/>
      <c r="F4986" s="275"/>
      <c r="G4986" s="421" t="str">
        <f t="shared" si="79"/>
        <v/>
      </c>
      <c r="H4986" s="276">
        <v>24</v>
      </c>
      <c r="I4986" s="275" t="s">
        <v>1364</v>
      </c>
      <c r="J4986" s="210" t="s">
        <v>1694</v>
      </c>
    </row>
    <row r="4987" spans="1:10" ht="19.2" hidden="1" customHeight="1" x14ac:dyDescent="0.3">
      <c r="A4987" s="273">
        <v>46006</v>
      </c>
      <c r="B4987" s="273">
        <v>46356</v>
      </c>
      <c r="C4987" s="274" t="s">
        <v>1362</v>
      </c>
      <c r="D4987" s="275" t="s">
        <v>1275</v>
      </c>
      <c r="E4987" s="275"/>
      <c r="F4987" s="275"/>
      <c r="G4987" s="421" t="str">
        <f t="shared" si="79"/>
        <v/>
      </c>
      <c r="H4987" s="276">
        <v>24</v>
      </c>
      <c r="I4987" s="275" t="s">
        <v>1365</v>
      </c>
      <c r="J4987" s="210" t="s">
        <v>1694</v>
      </c>
    </row>
    <row r="4988" spans="1:10" ht="19.2" hidden="1" customHeight="1" x14ac:dyDescent="0.3">
      <c r="A4988" s="273">
        <v>44533</v>
      </c>
      <c r="B4988" s="273">
        <v>45961</v>
      </c>
      <c r="C4988" s="274" t="s">
        <v>1366</v>
      </c>
      <c r="D4988" s="275" t="s">
        <v>246</v>
      </c>
      <c r="E4988" s="275"/>
      <c r="F4988" s="275"/>
      <c r="G4988" s="421" t="str">
        <f t="shared" si="79"/>
        <v/>
      </c>
      <c r="H4988" s="276">
        <v>60.5</v>
      </c>
      <c r="I4988" s="275" t="s">
        <v>1367</v>
      </c>
      <c r="J4988" s="210" t="s">
        <v>1694</v>
      </c>
    </row>
    <row r="4989" spans="1:10" ht="19.2" hidden="1" customHeight="1" x14ac:dyDescent="0.3">
      <c r="A4989" s="273" t="s">
        <v>1368</v>
      </c>
      <c r="B4989" s="273">
        <v>45971</v>
      </c>
      <c r="C4989" s="274" t="s">
        <v>1369</v>
      </c>
      <c r="D4989" s="275" t="s">
        <v>635</v>
      </c>
      <c r="E4989" s="275"/>
      <c r="F4989" s="275"/>
      <c r="G4989" s="421" t="str">
        <f t="shared" si="79"/>
        <v/>
      </c>
      <c r="H4989" s="276">
        <v>300</v>
      </c>
      <c r="I4989" s="275" t="s">
        <v>272</v>
      </c>
      <c r="J4989" s="210" t="s">
        <v>1694</v>
      </c>
    </row>
    <row r="4990" spans="1:10" ht="19.2" hidden="1" customHeight="1" x14ac:dyDescent="0.3">
      <c r="A4990" s="273">
        <v>45862</v>
      </c>
      <c r="B4990" s="273"/>
      <c r="C4990" s="274" t="s">
        <v>1371</v>
      </c>
      <c r="D4990" s="275" t="s">
        <v>15</v>
      </c>
      <c r="E4990" s="275"/>
      <c r="F4990" s="275"/>
      <c r="G4990" s="421" t="str">
        <f t="shared" si="79"/>
        <v/>
      </c>
      <c r="H4990" s="276">
        <v>120</v>
      </c>
      <c r="I4990" s="275" t="s">
        <v>151</v>
      </c>
      <c r="J4990" s="210" t="s">
        <v>1694</v>
      </c>
    </row>
    <row r="4991" spans="1:10" ht="19.2" hidden="1" customHeight="1" x14ac:dyDescent="0.3">
      <c r="A4991" s="273">
        <v>45862</v>
      </c>
      <c r="B4991" s="273"/>
      <c r="C4991" s="274" t="s">
        <v>1371</v>
      </c>
      <c r="D4991" s="275" t="s">
        <v>118</v>
      </c>
      <c r="E4991" s="275"/>
      <c r="F4991" s="275"/>
      <c r="G4991" s="421" t="str">
        <f t="shared" si="79"/>
        <v/>
      </c>
      <c r="H4991" s="276">
        <v>48</v>
      </c>
      <c r="I4991" s="275" t="s">
        <v>151</v>
      </c>
      <c r="J4991" s="210" t="s">
        <v>1694</v>
      </c>
    </row>
    <row r="4992" spans="1:10" ht="19.2" hidden="1" customHeight="1" x14ac:dyDescent="0.3">
      <c r="A4992" s="273">
        <v>45656</v>
      </c>
      <c r="B4992" s="273">
        <v>46020</v>
      </c>
      <c r="C4992" s="274" t="s">
        <v>1372</v>
      </c>
      <c r="D4992" s="275" t="s">
        <v>145</v>
      </c>
      <c r="E4992" s="275"/>
      <c r="F4992" s="275"/>
      <c r="G4992" s="421" t="str">
        <f t="shared" si="79"/>
        <v/>
      </c>
      <c r="H4992" s="276">
        <v>86</v>
      </c>
      <c r="I4992" s="275" t="s">
        <v>846</v>
      </c>
      <c r="J4992" s="210" t="s">
        <v>1694</v>
      </c>
    </row>
    <row r="4993" spans="1:10" ht="19.2" hidden="1" customHeight="1" x14ac:dyDescent="0.3">
      <c r="A4993" s="273">
        <v>45656</v>
      </c>
      <c r="B4993" s="273">
        <v>46020</v>
      </c>
      <c r="C4993" s="274" t="s">
        <v>1372</v>
      </c>
      <c r="D4993" s="275" t="s">
        <v>118</v>
      </c>
      <c r="E4993" s="275"/>
      <c r="F4993" s="275"/>
      <c r="G4993" s="421" t="str">
        <f t="shared" si="79"/>
        <v/>
      </c>
      <c r="H4993" s="276">
        <v>52</v>
      </c>
      <c r="I4993" s="275" t="s">
        <v>12</v>
      </c>
      <c r="J4993" s="210" t="s">
        <v>1694</v>
      </c>
    </row>
    <row r="4994" spans="1:10" ht="19.2" hidden="1" customHeight="1" x14ac:dyDescent="0.3">
      <c r="A4994" s="273">
        <v>45187</v>
      </c>
      <c r="B4994" s="273">
        <v>45961</v>
      </c>
      <c r="C4994" s="274" t="s">
        <v>1374</v>
      </c>
      <c r="D4994" s="275" t="s">
        <v>1275</v>
      </c>
      <c r="E4994" s="275"/>
      <c r="F4994" s="275"/>
      <c r="G4994" s="421" t="str">
        <f t="shared" si="79"/>
        <v/>
      </c>
      <c r="H4994" s="276">
        <v>24</v>
      </c>
      <c r="I4994" s="275" t="s">
        <v>671</v>
      </c>
      <c r="J4994" s="210" t="s">
        <v>1694</v>
      </c>
    </row>
    <row r="4995" spans="1:10" ht="19.2" hidden="1" customHeight="1" x14ac:dyDescent="0.3">
      <c r="A4995" s="273">
        <v>45521</v>
      </c>
      <c r="B4995" s="273"/>
      <c r="C4995" s="274" t="s">
        <v>1374</v>
      </c>
      <c r="D4995" s="275" t="s">
        <v>118</v>
      </c>
      <c r="E4995" s="275"/>
      <c r="F4995" s="275"/>
      <c r="G4995" s="421" t="str">
        <f t="shared" si="79"/>
        <v/>
      </c>
      <c r="H4995" s="276">
        <v>48</v>
      </c>
      <c r="I4995" s="275" t="s">
        <v>1375</v>
      </c>
      <c r="J4995" s="210" t="s">
        <v>1694</v>
      </c>
    </row>
    <row r="4996" spans="1:10" ht="19.2" hidden="1" customHeight="1" x14ac:dyDescent="0.3">
      <c r="A4996" s="273">
        <v>45421</v>
      </c>
      <c r="B4996" s="273"/>
      <c r="C4996" s="274" t="s">
        <v>1376</v>
      </c>
      <c r="D4996" s="275" t="s">
        <v>187</v>
      </c>
      <c r="E4996" s="275"/>
      <c r="F4996" s="275"/>
      <c r="G4996" s="421" t="str">
        <f t="shared" si="79"/>
        <v/>
      </c>
      <c r="H4996" s="276">
        <v>229.9</v>
      </c>
      <c r="I4996" s="275" t="s">
        <v>1378</v>
      </c>
      <c r="J4996" s="210" t="s">
        <v>1694</v>
      </c>
    </row>
    <row r="4997" spans="1:10" ht="19.2" hidden="1" customHeight="1" x14ac:dyDescent="0.3">
      <c r="A4997" s="273"/>
      <c r="B4997" s="273">
        <v>45961</v>
      </c>
      <c r="C4997" s="274" t="s">
        <v>1379</v>
      </c>
      <c r="D4997" s="275" t="s">
        <v>635</v>
      </c>
      <c r="E4997" s="275" t="s">
        <v>1489</v>
      </c>
      <c r="F4997" s="275"/>
      <c r="G4997" s="421" t="str">
        <f t="shared" si="79"/>
        <v/>
      </c>
      <c r="H4997" s="276">
        <v>319.44</v>
      </c>
      <c r="I4997" s="275" t="s">
        <v>1381</v>
      </c>
      <c r="J4997" s="210" t="s">
        <v>1694</v>
      </c>
    </row>
    <row r="4998" spans="1:10" ht="19.2" hidden="1" customHeight="1" x14ac:dyDescent="0.3">
      <c r="A4998" s="273"/>
      <c r="B4998" s="273">
        <v>45961</v>
      </c>
      <c r="C4998" s="274" t="s">
        <v>1379</v>
      </c>
      <c r="D4998" s="275" t="s">
        <v>635</v>
      </c>
      <c r="E4998" s="275" t="s">
        <v>1489</v>
      </c>
      <c r="F4998" s="275"/>
      <c r="G4998" s="421" t="str">
        <f t="shared" si="79"/>
        <v/>
      </c>
      <c r="H4998" s="276">
        <v>319.44</v>
      </c>
      <c r="I4998" s="275" t="s">
        <v>306</v>
      </c>
      <c r="J4998" s="210" t="s">
        <v>1694</v>
      </c>
    </row>
    <row r="4999" spans="1:10" ht="19.2" hidden="1" customHeight="1" x14ac:dyDescent="0.3">
      <c r="A4999" s="273">
        <v>44578</v>
      </c>
      <c r="B4999" s="273">
        <v>45961</v>
      </c>
      <c r="C4999" s="274" t="s">
        <v>1382</v>
      </c>
      <c r="D4999" s="275" t="s">
        <v>635</v>
      </c>
      <c r="E4999" s="275" t="s">
        <v>1489</v>
      </c>
      <c r="F4999" s="275"/>
      <c r="G4999" s="421" t="str">
        <f t="shared" si="79"/>
        <v/>
      </c>
      <c r="H4999" s="276">
        <v>317.89999999999998</v>
      </c>
      <c r="I4999" s="275" t="s">
        <v>65</v>
      </c>
      <c r="J4999" s="210" t="s">
        <v>1694</v>
      </c>
    </row>
    <row r="5000" spans="1:10" ht="19.2" hidden="1" customHeight="1" x14ac:dyDescent="0.3">
      <c r="A5000" s="273">
        <v>44820</v>
      </c>
      <c r="B5000" s="273">
        <v>45961</v>
      </c>
      <c r="C5000" s="274" t="s">
        <v>1382</v>
      </c>
      <c r="D5000" s="275" t="s">
        <v>145</v>
      </c>
      <c r="E5000" s="275" t="s">
        <v>187</v>
      </c>
      <c r="F5000" s="275"/>
      <c r="G5000" s="421" t="str">
        <f t="shared" si="79"/>
        <v/>
      </c>
      <c r="H5000" s="276">
        <v>339.9</v>
      </c>
      <c r="I5000" s="275" t="s">
        <v>1384</v>
      </c>
      <c r="J5000" s="210" t="s">
        <v>1694</v>
      </c>
    </row>
    <row r="5001" spans="1:10" ht="19.2" hidden="1" customHeight="1" x14ac:dyDescent="0.3">
      <c r="A5001" s="273">
        <v>44837</v>
      </c>
      <c r="B5001" s="273">
        <v>45961</v>
      </c>
      <c r="C5001" s="274" t="s">
        <v>1385</v>
      </c>
      <c r="D5001" s="275" t="s">
        <v>118</v>
      </c>
      <c r="E5001" s="275"/>
      <c r="F5001" s="275"/>
      <c r="G5001" s="421" t="str">
        <f t="shared" si="79"/>
        <v/>
      </c>
      <c r="H5001" s="276">
        <v>52</v>
      </c>
      <c r="I5001" s="275" t="s">
        <v>106</v>
      </c>
      <c r="J5001" s="210" t="s">
        <v>1694</v>
      </c>
    </row>
    <row r="5002" spans="1:10" ht="19.2" hidden="1" customHeight="1" x14ac:dyDescent="0.3">
      <c r="A5002" s="273">
        <v>45391</v>
      </c>
      <c r="B5002" s="273"/>
      <c r="C5002" s="274" t="s">
        <v>1387</v>
      </c>
      <c r="D5002" s="275" t="s">
        <v>118</v>
      </c>
      <c r="E5002" s="275"/>
      <c r="F5002" s="275"/>
      <c r="G5002" s="421" t="str">
        <f t="shared" si="79"/>
        <v/>
      </c>
      <c r="H5002" s="276">
        <v>48</v>
      </c>
      <c r="I5002" s="275" t="s">
        <v>1388</v>
      </c>
      <c r="J5002" s="210" t="s">
        <v>1694</v>
      </c>
    </row>
    <row r="5003" spans="1:10" ht="19.2" hidden="1" customHeight="1" x14ac:dyDescent="0.3">
      <c r="A5003" s="273">
        <v>45808</v>
      </c>
      <c r="B5003" s="273"/>
      <c r="C5003" s="274" t="s">
        <v>1387</v>
      </c>
      <c r="D5003" s="275" t="s">
        <v>118</v>
      </c>
      <c r="E5003" s="275"/>
      <c r="F5003" s="275"/>
      <c r="G5003" s="421" t="str">
        <f t="shared" si="79"/>
        <v/>
      </c>
      <c r="H5003" s="276">
        <v>48</v>
      </c>
      <c r="I5003" s="275" t="s">
        <v>1389</v>
      </c>
      <c r="J5003" s="210" t="s">
        <v>1694</v>
      </c>
    </row>
    <row r="5004" spans="1:10" ht="19.2" hidden="1" customHeight="1" x14ac:dyDescent="0.3">
      <c r="A5004" s="273">
        <v>46091</v>
      </c>
      <c r="B5004" s="273">
        <v>46446</v>
      </c>
      <c r="C5004" s="274" t="s">
        <v>1678</v>
      </c>
      <c r="D5004" s="275" t="s">
        <v>118</v>
      </c>
      <c r="E5004" s="275"/>
      <c r="F5004" s="275"/>
      <c r="G5004" s="421" t="str">
        <f t="shared" si="79"/>
        <v/>
      </c>
      <c r="H5004" s="276">
        <v>52</v>
      </c>
      <c r="I5004" s="275" t="s">
        <v>1679</v>
      </c>
      <c r="J5004" s="210" t="s">
        <v>1694</v>
      </c>
    </row>
    <row r="5005" spans="1:10" ht="19.2" hidden="1" customHeight="1" x14ac:dyDescent="0.3">
      <c r="A5005" s="273">
        <v>45406</v>
      </c>
      <c r="B5005" s="273">
        <v>46052</v>
      </c>
      <c r="C5005" s="274" t="s">
        <v>1391</v>
      </c>
      <c r="D5005" s="275" t="s">
        <v>118</v>
      </c>
      <c r="E5005" s="275"/>
      <c r="F5005" s="275"/>
      <c r="G5005" s="421" t="str">
        <f t="shared" si="79"/>
        <v/>
      </c>
      <c r="H5005" s="276">
        <v>48</v>
      </c>
      <c r="I5005" s="275" t="s">
        <v>517</v>
      </c>
      <c r="J5005" s="210" t="s">
        <v>1694</v>
      </c>
    </row>
    <row r="5006" spans="1:10" ht="19.2" hidden="1" customHeight="1" x14ac:dyDescent="0.3">
      <c r="A5006" s="273">
        <v>45748</v>
      </c>
      <c r="B5006" s="273"/>
      <c r="C5006" s="274" t="s">
        <v>1392</v>
      </c>
      <c r="D5006" s="275" t="s">
        <v>1275</v>
      </c>
      <c r="E5006" s="275"/>
      <c r="F5006" s="275"/>
      <c r="G5006" s="421" t="str">
        <f t="shared" si="79"/>
        <v/>
      </c>
      <c r="H5006" s="276">
        <v>20</v>
      </c>
      <c r="I5006" s="275" t="s">
        <v>225</v>
      </c>
      <c r="J5006" s="210" t="s">
        <v>1694</v>
      </c>
    </row>
    <row r="5007" spans="1:10" ht="19.2" hidden="1" customHeight="1" x14ac:dyDescent="0.3">
      <c r="A5007" s="273">
        <v>45644</v>
      </c>
      <c r="B5007" s="273">
        <v>46020</v>
      </c>
      <c r="C5007" s="274" t="s">
        <v>1393</v>
      </c>
      <c r="D5007" s="275" t="s">
        <v>1275</v>
      </c>
      <c r="E5007" s="275"/>
      <c r="F5007" s="275"/>
      <c r="G5007" s="421" t="str">
        <f t="shared" si="79"/>
        <v/>
      </c>
      <c r="H5007" s="276">
        <v>24</v>
      </c>
      <c r="I5007" s="275" t="s">
        <v>1394</v>
      </c>
      <c r="J5007" s="210" t="s">
        <v>1694</v>
      </c>
    </row>
    <row r="5008" spans="1:10" ht="19.2" hidden="1" customHeight="1" x14ac:dyDescent="0.3">
      <c r="A5008" s="273">
        <v>46050</v>
      </c>
      <c r="B5008" s="273">
        <v>46386</v>
      </c>
      <c r="C5008" s="274" t="s">
        <v>1393</v>
      </c>
      <c r="D5008" s="275" t="s">
        <v>1275</v>
      </c>
      <c r="E5008" s="275"/>
      <c r="F5008" s="275"/>
      <c r="G5008" s="421" t="str">
        <f t="shared" si="79"/>
        <v/>
      </c>
      <c r="H5008" s="276">
        <v>24</v>
      </c>
      <c r="I5008" s="275" t="s">
        <v>1331</v>
      </c>
      <c r="J5008" s="210" t="s">
        <v>1694</v>
      </c>
    </row>
    <row r="5009" spans="1:10" ht="19.2" hidden="1" customHeight="1" x14ac:dyDescent="0.3">
      <c r="A5009" s="273">
        <v>45891</v>
      </c>
      <c r="B5009" s="273"/>
      <c r="C5009" s="274" t="s">
        <v>1386</v>
      </c>
      <c r="D5009" s="275" t="s">
        <v>1275</v>
      </c>
      <c r="E5009" s="275"/>
      <c r="F5009" s="275"/>
      <c r="G5009" s="421" t="str">
        <f t="shared" si="79"/>
        <v/>
      </c>
      <c r="H5009" s="276">
        <v>20</v>
      </c>
      <c r="I5009" s="275" t="s">
        <v>1230</v>
      </c>
      <c r="J5009" s="210" t="s">
        <v>1694</v>
      </c>
    </row>
    <row r="5010" spans="1:10" ht="19.2" hidden="1" customHeight="1" x14ac:dyDescent="0.3">
      <c r="A5010" s="273">
        <v>46067</v>
      </c>
      <c r="B5010" s="273">
        <v>46418</v>
      </c>
      <c r="C5010" s="274" t="s">
        <v>1595</v>
      </c>
      <c r="D5010" s="275" t="s">
        <v>287</v>
      </c>
      <c r="E5010" s="275"/>
      <c r="F5010" s="275"/>
      <c r="G5010" s="421" t="str">
        <f t="shared" si="79"/>
        <v/>
      </c>
      <c r="H5010" s="276">
        <v>320</v>
      </c>
      <c r="I5010" s="275" t="s">
        <v>1596</v>
      </c>
      <c r="J5010" s="210" t="s">
        <v>1694</v>
      </c>
    </row>
    <row r="5011" spans="1:10" ht="19.2" hidden="1" customHeight="1" x14ac:dyDescent="0.3">
      <c r="A5011" s="273">
        <v>46067</v>
      </c>
      <c r="B5011" s="273">
        <v>46418</v>
      </c>
      <c r="C5011" s="274" t="s">
        <v>1595</v>
      </c>
      <c r="D5011" s="275" t="s">
        <v>287</v>
      </c>
      <c r="E5011" s="275"/>
      <c r="F5011" s="275"/>
      <c r="G5011" s="421" t="str">
        <f t="shared" si="79"/>
        <v/>
      </c>
      <c r="H5011" s="276">
        <v>282</v>
      </c>
      <c r="I5011" s="275" t="s">
        <v>448</v>
      </c>
      <c r="J5011" s="210" t="s">
        <v>1694</v>
      </c>
    </row>
    <row r="5012" spans="1:10" ht="19.2" hidden="1" customHeight="1" x14ac:dyDescent="0.3">
      <c r="A5012" s="273">
        <v>45645</v>
      </c>
      <c r="B5012" s="273">
        <v>46020</v>
      </c>
      <c r="C5012" s="274" t="s">
        <v>1395</v>
      </c>
      <c r="D5012" s="275" t="s">
        <v>118</v>
      </c>
      <c r="E5012" s="275"/>
      <c r="F5012" s="275"/>
      <c r="G5012" s="421" t="str">
        <f t="shared" si="79"/>
        <v/>
      </c>
      <c r="H5012" s="276">
        <v>52</v>
      </c>
      <c r="I5012" s="275" t="s">
        <v>1397</v>
      </c>
      <c r="J5012" s="210" t="s">
        <v>1694</v>
      </c>
    </row>
    <row r="5013" spans="1:10" ht="19.2" hidden="1" customHeight="1" x14ac:dyDescent="0.3">
      <c r="A5013" s="273">
        <v>45057</v>
      </c>
      <c r="B5013" s="273">
        <v>45961</v>
      </c>
      <c r="C5013" s="274" t="s">
        <v>1398</v>
      </c>
      <c r="D5013" s="275" t="s">
        <v>118</v>
      </c>
      <c r="E5013" s="308" t="s">
        <v>1680</v>
      </c>
      <c r="F5013" s="275"/>
      <c r="G5013" s="421" t="str">
        <f t="shared" ref="G5013:G5076" si="80">IF(F5013="","",F5013*25)</f>
        <v/>
      </c>
      <c r="H5013" s="276">
        <v>223.85</v>
      </c>
      <c r="I5013" s="275" t="s">
        <v>1400</v>
      </c>
      <c r="J5013" s="210" t="s">
        <v>1694</v>
      </c>
    </row>
    <row r="5014" spans="1:10" ht="19.2" hidden="1" customHeight="1" x14ac:dyDescent="0.3">
      <c r="A5014" s="273">
        <v>45057</v>
      </c>
      <c r="B5014" s="273">
        <v>45961</v>
      </c>
      <c r="C5014" s="274" t="s">
        <v>1398</v>
      </c>
      <c r="D5014" s="275" t="s">
        <v>118</v>
      </c>
      <c r="E5014" s="308" t="s">
        <v>1680</v>
      </c>
      <c r="F5014" s="275"/>
      <c r="G5014" s="421" t="str">
        <f t="shared" si="80"/>
        <v/>
      </c>
      <c r="H5014" s="276">
        <v>223.85</v>
      </c>
      <c r="I5014" s="275" t="s">
        <v>1401</v>
      </c>
      <c r="J5014" s="210" t="s">
        <v>1694</v>
      </c>
    </row>
    <row r="5015" spans="1:10" ht="19.2" hidden="1" customHeight="1" x14ac:dyDescent="0.3">
      <c r="A5015" s="273">
        <v>45057</v>
      </c>
      <c r="B5015" s="273">
        <v>45961</v>
      </c>
      <c r="C5015" s="274" t="s">
        <v>1398</v>
      </c>
      <c r="D5015" s="275" t="s">
        <v>118</v>
      </c>
      <c r="E5015" s="308" t="s">
        <v>1680</v>
      </c>
      <c r="F5015" s="275"/>
      <c r="G5015" s="421" t="str">
        <f t="shared" si="80"/>
        <v/>
      </c>
      <c r="H5015" s="276">
        <v>223.85</v>
      </c>
      <c r="I5015" s="275" t="s">
        <v>1402</v>
      </c>
      <c r="J5015" s="210" t="s">
        <v>1694</v>
      </c>
    </row>
    <row r="5016" spans="1:10" ht="19.2" hidden="1" customHeight="1" x14ac:dyDescent="0.3">
      <c r="A5016" s="273">
        <v>45323</v>
      </c>
      <c r="B5016" s="273">
        <v>46081</v>
      </c>
      <c r="C5016" s="274" t="s">
        <v>1398</v>
      </c>
      <c r="D5016" s="275" t="s">
        <v>118</v>
      </c>
      <c r="E5016" s="275" t="s">
        <v>1494</v>
      </c>
      <c r="F5016" s="275"/>
      <c r="G5016" s="421" t="str">
        <f t="shared" si="80"/>
        <v/>
      </c>
      <c r="H5016" s="276">
        <v>93.9</v>
      </c>
      <c r="I5016" s="275" t="s">
        <v>1403</v>
      </c>
      <c r="J5016" s="210" t="s">
        <v>1694</v>
      </c>
    </row>
    <row r="5017" spans="1:10" ht="19.2" hidden="1" customHeight="1" x14ac:dyDescent="0.3">
      <c r="A5017" s="273">
        <v>45432</v>
      </c>
      <c r="B5017" s="273">
        <v>46081</v>
      </c>
      <c r="C5017" s="274" t="s">
        <v>1398</v>
      </c>
      <c r="D5017" s="275" t="s">
        <v>118</v>
      </c>
      <c r="E5017" s="275" t="s">
        <v>1495</v>
      </c>
      <c r="F5017" s="275"/>
      <c r="G5017" s="421" t="str">
        <f t="shared" si="80"/>
        <v/>
      </c>
      <c r="H5017" s="276">
        <v>223.85</v>
      </c>
      <c r="I5017" s="275" t="s">
        <v>1404</v>
      </c>
      <c r="J5017" s="210" t="s">
        <v>1694</v>
      </c>
    </row>
    <row r="5018" spans="1:10" ht="19.2" hidden="1" customHeight="1" x14ac:dyDescent="0.3">
      <c r="A5018" s="273">
        <v>45323</v>
      </c>
      <c r="B5018" s="273">
        <v>46081</v>
      </c>
      <c r="C5018" s="274" t="s">
        <v>1398</v>
      </c>
      <c r="D5018" s="275" t="s">
        <v>118</v>
      </c>
      <c r="E5018" s="275" t="s">
        <v>1495</v>
      </c>
      <c r="F5018" s="275"/>
      <c r="G5018" s="421" t="str">
        <f t="shared" si="80"/>
        <v/>
      </c>
      <c r="H5018" s="276">
        <v>147.4</v>
      </c>
      <c r="I5018" s="275" t="s">
        <v>1406</v>
      </c>
      <c r="J5018" s="210" t="s">
        <v>1694</v>
      </c>
    </row>
    <row r="5019" spans="1:10" ht="19.2" hidden="1" customHeight="1" x14ac:dyDescent="0.3">
      <c r="A5019" s="273">
        <v>45432</v>
      </c>
      <c r="B5019" s="273">
        <v>46142</v>
      </c>
      <c r="C5019" s="274" t="s">
        <v>1398</v>
      </c>
      <c r="D5019" s="275" t="s">
        <v>118</v>
      </c>
      <c r="E5019" s="275" t="s">
        <v>1495</v>
      </c>
      <c r="F5019" s="275"/>
      <c r="G5019" s="421" t="str">
        <f t="shared" si="80"/>
        <v/>
      </c>
      <c r="H5019" s="276">
        <v>192.6</v>
      </c>
      <c r="I5019" s="275" t="s">
        <v>1408</v>
      </c>
      <c r="J5019" s="210" t="s">
        <v>1694</v>
      </c>
    </row>
    <row r="5020" spans="1:10" ht="19.2" hidden="1" customHeight="1" x14ac:dyDescent="0.3">
      <c r="A5020" s="273">
        <v>45885</v>
      </c>
      <c r="B5020" s="273"/>
      <c r="C5020" s="274" t="s">
        <v>1390</v>
      </c>
      <c r="D5020" s="275" t="s">
        <v>145</v>
      </c>
      <c r="E5020" s="275"/>
      <c r="F5020" s="275"/>
      <c r="G5020" s="421" t="str">
        <f t="shared" si="80"/>
        <v/>
      </c>
      <c r="H5020" s="276">
        <v>79</v>
      </c>
      <c r="I5020" s="275" t="s">
        <v>937</v>
      </c>
      <c r="J5020" s="210" t="s">
        <v>1694</v>
      </c>
    </row>
    <row r="5021" spans="1:10" ht="19.2" hidden="1" customHeight="1" x14ac:dyDescent="0.3">
      <c r="A5021" s="273"/>
      <c r="B5021" s="273">
        <v>45961</v>
      </c>
      <c r="C5021" s="274" t="s">
        <v>1409</v>
      </c>
      <c r="D5021" s="275" t="s">
        <v>287</v>
      </c>
      <c r="E5021" s="275" t="s">
        <v>1512</v>
      </c>
      <c r="F5021" s="275"/>
      <c r="G5021" s="421" t="str">
        <f t="shared" si="80"/>
        <v/>
      </c>
      <c r="H5021" s="276">
        <v>356</v>
      </c>
      <c r="I5021" s="275" t="s">
        <v>1378</v>
      </c>
      <c r="J5021" s="210" t="s">
        <v>1694</v>
      </c>
    </row>
    <row r="5022" spans="1:10" ht="19.2" hidden="1" customHeight="1" x14ac:dyDescent="0.3">
      <c r="A5022" s="273">
        <v>45863</v>
      </c>
      <c r="B5022" s="273"/>
      <c r="C5022" s="274" t="s">
        <v>1415</v>
      </c>
      <c r="D5022" s="275" t="s">
        <v>145</v>
      </c>
      <c r="E5022" s="275"/>
      <c r="F5022" s="275"/>
      <c r="G5022" s="421" t="str">
        <f t="shared" si="80"/>
        <v/>
      </c>
      <c r="H5022" s="276">
        <v>79</v>
      </c>
      <c r="I5022" s="275" t="s">
        <v>1416</v>
      </c>
      <c r="J5022" s="210" t="s">
        <v>1694</v>
      </c>
    </row>
    <row r="5023" spans="1:10" ht="19.2" hidden="1" customHeight="1" x14ac:dyDescent="0.3">
      <c r="A5023" s="273">
        <v>45596</v>
      </c>
      <c r="B5023" s="273">
        <v>45961</v>
      </c>
      <c r="C5023" s="274" t="s">
        <v>1417</v>
      </c>
      <c r="D5023" s="275" t="s">
        <v>118</v>
      </c>
      <c r="E5023" s="275" t="s">
        <v>1597</v>
      </c>
      <c r="F5023" s="275"/>
      <c r="G5023" s="421" t="str">
        <f t="shared" si="80"/>
        <v/>
      </c>
      <c r="H5023" s="276">
        <v>193.5</v>
      </c>
      <c r="I5023" s="275" t="s">
        <v>200</v>
      </c>
      <c r="J5023" s="210" t="s">
        <v>1694</v>
      </c>
    </row>
    <row r="5024" spans="1:10" ht="19.2" hidden="1" customHeight="1" x14ac:dyDescent="0.3">
      <c r="A5024" s="273">
        <v>45848</v>
      </c>
      <c r="B5024" s="273"/>
      <c r="C5024" s="274" t="s">
        <v>1419</v>
      </c>
      <c r="D5024" s="275" t="s">
        <v>1275</v>
      </c>
      <c r="E5024" s="275"/>
      <c r="F5024" s="275"/>
      <c r="G5024" s="421" t="str">
        <f t="shared" si="80"/>
        <v/>
      </c>
      <c r="H5024" s="276">
        <v>20</v>
      </c>
      <c r="I5024" s="275" t="s">
        <v>347</v>
      </c>
      <c r="J5024" s="210" t="s">
        <v>1694</v>
      </c>
    </row>
    <row r="5025" spans="1:10" ht="19.2" hidden="1" customHeight="1" x14ac:dyDescent="0.3">
      <c r="A5025" s="273"/>
      <c r="B5025" s="273">
        <v>45961</v>
      </c>
      <c r="C5025" s="274" t="s">
        <v>1425</v>
      </c>
      <c r="D5025" s="275" t="s">
        <v>1497</v>
      </c>
      <c r="E5025" s="275"/>
      <c r="F5025" s="275"/>
      <c r="G5025" s="421" t="str">
        <f t="shared" si="80"/>
        <v/>
      </c>
      <c r="H5025" s="276">
        <v>246</v>
      </c>
      <c r="I5025" s="275" t="s">
        <v>1171</v>
      </c>
      <c r="J5025" s="210" t="s">
        <v>1694</v>
      </c>
    </row>
    <row r="5026" spans="1:10" ht="19.2" hidden="1" customHeight="1" x14ac:dyDescent="0.3">
      <c r="A5026" s="273">
        <v>45882</v>
      </c>
      <c r="B5026" s="273"/>
      <c r="C5026" s="274" t="s">
        <v>1420</v>
      </c>
      <c r="D5026" s="275" t="s">
        <v>1275</v>
      </c>
      <c r="E5026" s="275"/>
      <c r="F5026" s="275"/>
      <c r="G5026" s="421" t="str">
        <f t="shared" si="80"/>
        <v/>
      </c>
      <c r="H5026" s="276">
        <v>20</v>
      </c>
      <c r="I5026" s="275" t="s">
        <v>225</v>
      </c>
      <c r="J5026" s="210" t="s">
        <v>1694</v>
      </c>
    </row>
    <row r="5027" spans="1:10" ht="19.2" hidden="1" customHeight="1" x14ac:dyDescent="0.3">
      <c r="A5027" s="273">
        <v>45882</v>
      </c>
      <c r="B5027" s="273"/>
      <c r="C5027" s="274" t="s">
        <v>1420</v>
      </c>
      <c r="D5027" s="275" t="s">
        <v>1275</v>
      </c>
      <c r="E5027" s="275"/>
      <c r="F5027" s="275"/>
      <c r="G5027" s="421" t="str">
        <f t="shared" si="80"/>
        <v/>
      </c>
      <c r="H5027" s="276">
        <v>20</v>
      </c>
      <c r="I5027" s="275" t="s">
        <v>1421</v>
      </c>
      <c r="J5027" s="210" t="s">
        <v>1694</v>
      </c>
    </row>
    <row r="5028" spans="1:10" ht="19.2" hidden="1" customHeight="1" x14ac:dyDescent="0.3">
      <c r="A5028" s="273">
        <v>45882</v>
      </c>
      <c r="B5028" s="273"/>
      <c r="C5028" s="274" t="s">
        <v>1420</v>
      </c>
      <c r="D5028" s="275" t="s">
        <v>1275</v>
      </c>
      <c r="E5028" s="275"/>
      <c r="F5028" s="275"/>
      <c r="G5028" s="421" t="str">
        <f t="shared" si="80"/>
        <v/>
      </c>
      <c r="H5028" s="276">
        <v>20</v>
      </c>
      <c r="I5028" s="275" t="s">
        <v>1422</v>
      </c>
      <c r="J5028" s="210" t="s">
        <v>1694</v>
      </c>
    </row>
    <row r="5029" spans="1:10" ht="19.2" hidden="1" customHeight="1" x14ac:dyDescent="0.3">
      <c r="A5029" s="273">
        <v>45882</v>
      </c>
      <c r="B5029" s="273"/>
      <c r="C5029" s="274" t="s">
        <v>1420</v>
      </c>
      <c r="D5029" s="275" t="s">
        <v>1275</v>
      </c>
      <c r="E5029" s="275"/>
      <c r="F5029" s="275"/>
      <c r="G5029" s="421" t="str">
        <f t="shared" si="80"/>
        <v/>
      </c>
      <c r="H5029" s="276">
        <v>20</v>
      </c>
      <c r="I5029" s="275" t="s">
        <v>1423</v>
      </c>
      <c r="J5029" s="210" t="s">
        <v>1694</v>
      </c>
    </row>
    <row r="5030" spans="1:10" ht="19.2" hidden="1" customHeight="1" x14ac:dyDescent="0.3">
      <c r="A5030" s="273">
        <v>45882</v>
      </c>
      <c r="B5030" s="273"/>
      <c r="C5030" s="274" t="s">
        <v>1420</v>
      </c>
      <c r="D5030" s="275" t="s">
        <v>1275</v>
      </c>
      <c r="E5030" s="275"/>
      <c r="F5030" s="275"/>
      <c r="G5030" s="421" t="str">
        <f t="shared" si="80"/>
        <v/>
      </c>
      <c r="H5030" s="276">
        <v>20</v>
      </c>
      <c r="I5030" s="275" t="s">
        <v>1424</v>
      </c>
      <c r="J5030" s="210" t="s">
        <v>1694</v>
      </c>
    </row>
    <row r="5031" spans="1:10" ht="19.2" hidden="1" customHeight="1" x14ac:dyDescent="0.3">
      <c r="A5031" s="273">
        <v>45882</v>
      </c>
      <c r="B5031" s="273"/>
      <c r="C5031" s="274" t="s">
        <v>1420</v>
      </c>
      <c r="D5031" s="275" t="s">
        <v>118</v>
      </c>
      <c r="E5031" s="275"/>
      <c r="F5031" s="275"/>
      <c r="G5031" s="421" t="str">
        <f t="shared" si="80"/>
        <v/>
      </c>
      <c r="H5031" s="276">
        <v>48</v>
      </c>
      <c r="I5031" s="275" t="s">
        <v>362</v>
      </c>
      <c r="J5031" s="210" t="s">
        <v>1694</v>
      </c>
    </row>
    <row r="5032" spans="1:10" ht="19.2" hidden="1" customHeight="1" x14ac:dyDescent="0.3">
      <c r="A5032" s="273">
        <v>45966</v>
      </c>
      <c r="B5032" s="273"/>
      <c r="C5032" s="274" t="s">
        <v>1427</v>
      </c>
      <c r="D5032" s="275" t="s">
        <v>1275</v>
      </c>
      <c r="E5032" s="275"/>
      <c r="F5032" s="275"/>
      <c r="G5032" s="421" t="str">
        <f t="shared" si="80"/>
        <v/>
      </c>
      <c r="H5032" s="276">
        <v>24</v>
      </c>
      <c r="I5032" s="275" t="s">
        <v>1428</v>
      </c>
      <c r="J5032" s="210" t="s">
        <v>1694</v>
      </c>
    </row>
    <row r="5033" spans="1:10" ht="19.2" hidden="1" customHeight="1" x14ac:dyDescent="0.3">
      <c r="A5033" s="273">
        <v>43455</v>
      </c>
      <c r="B5033" s="273">
        <v>45961</v>
      </c>
      <c r="C5033" s="274" t="s">
        <v>1430</v>
      </c>
      <c r="D5033" s="275" t="s">
        <v>635</v>
      </c>
      <c r="E5033" s="275"/>
      <c r="F5033" s="275"/>
      <c r="G5033" s="421" t="str">
        <f t="shared" si="80"/>
        <v/>
      </c>
      <c r="H5033" s="276">
        <v>199.65</v>
      </c>
      <c r="I5033" s="275" t="s">
        <v>1431</v>
      </c>
      <c r="J5033" s="210" t="s">
        <v>1694</v>
      </c>
    </row>
    <row r="5034" spans="1:10" ht="19.2" hidden="1" customHeight="1" x14ac:dyDescent="0.3">
      <c r="A5034" s="273">
        <v>45365</v>
      </c>
      <c r="B5034" s="273"/>
      <c r="C5034" s="274" t="s">
        <v>1432</v>
      </c>
      <c r="D5034" s="275" t="s">
        <v>1275</v>
      </c>
      <c r="E5034" s="275"/>
      <c r="F5034" s="275"/>
      <c r="G5034" s="421" t="str">
        <f t="shared" si="80"/>
        <v/>
      </c>
      <c r="H5034" s="276">
        <v>20</v>
      </c>
      <c r="I5034" s="275" t="s">
        <v>1433</v>
      </c>
      <c r="J5034" s="210" t="s">
        <v>1694</v>
      </c>
    </row>
    <row r="5035" spans="1:10" ht="19.2" hidden="1" customHeight="1" x14ac:dyDescent="0.3">
      <c r="A5035" s="273">
        <v>45365</v>
      </c>
      <c r="B5035" s="273"/>
      <c r="C5035" s="274" t="s">
        <v>1432</v>
      </c>
      <c r="D5035" s="275" t="s">
        <v>1275</v>
      </c>
      <c r="E5035" s="275"/>
      <c r="F5035" s="275"/>
      <c r="G5035" s="421" t="str">
        <f t="shared" si="80"/>
        <v/>
      </c>
      <c r="H5035" s="276">
        <v>20</v>
      </c>
      <c r="I5035" s="275" t="s">
        <v>96</v>
      </c>
      <c r="J5035" s="210" t="s">
        <v>1694</v>
      </c>
    </row>
    <row r="5036" spans="1:10" ht="19.2" hidden="1" customHeight="1" x14ac:dyDescent="0.3">
      <c r="A5036" s="273">
        <v>45394</v>
      </c>
      <c r="B5036" s="273"/>
      <c r="C5036" s="274" t="s">
        <v>1432</v>
      </c>
      <c r="D5036" s="275" t="s">
        <v>1275</v>
      </c>
      <c r="E5036" s="275"/>
      <c r="F5036" s="275"/>
      <c r="G5036" s="421" t="str">
        <f t="shared" si="80"/>
        <v/>
      </c>
      <c r="H5036" s="276">
        <v>20</v>
      </c>
      <c r="I5036" s="275" t="s">
        <v>308</v>
      </c>
      <c r="J5036" s="210" t="s">
        <v>1694</v>
      </c>
    </row>
    <row r="5037" spans="1:10" ht="19.2" hidden="1" customHeight="1" x14ac:dyDescent="0.3">
      <c r="A5037" s="273">
        <v>45623</v>
      </c>
      <c r="B5037" s="273">
        <v>45991</v>
      </c>
      <c r="C5037" s="274" t="s">
        <v>1432</v>
      </c>
      <c r="D5037" s="275" t="s">
        <v>1275</v>
      </c>
      <c r="E5037" s="275"/>
      <c r="F5037" s="275"/>
      <c r="G5037" s="421" t="str">
        <f t="shared" si="80"/>
        <v/>
      </c>
      <c r="H5037" s="276">
        <v>24</v>
      </c>
      <c r="I5037" s="275" t="s">
        <v>1434</v>
      </c>
      <c r="J5037" s="210" t="s">
        <v>1694</v>
      </c>
    </row>
    <row r="5038" spans="1:10" ht="19.2" hidden="1" customHeight="1" x14ac:dyDescent="0.3">
      <c r="A5038" s="273">
        <v>45623</v>
      </c>
      <c r="B5038" s="273">
        <v>45991</v>
      </c>
      <c r="C5038" s="274" t="s">
        <v>1432</v>
      </c>
      <c r="D5038" s="275" t="s">
        <v>1275</v>
      </c>
      <c r="E5038" s="275"/>
      <c r="F5038" s="275"/>
      <c r="G5038" s="421" t="str">
        <f t="shared" si="80"/>
        <v/>
      </c>
      <c r="H5038" s="276">
        <v>24</v>
      </c>
      <c r="I5038" s="275" t="s">
        <v>1435</v>
      </c>
      <c r="J5038" s="210" t="s">
        <v>1694</v>
      </c>
    </row>
    <row r="5039" spans="1:10" ht="19.2" hidden="1" customHeight="1" x14ac:dyDescent="0.3">
      <c r="A5039" s="273">
        <v>45623</v>
      </c>
      <c r="B5039" s="273">
        <v>45991</v>
      </c>
      <c r="C5039" s="274" t="s">
        <v>1432</v>
      </c>
      <c r="D5039" s="275" t="s">
        <v>1275</v>
      </c>
      <c r="E5039" s="275"/>
      <c r="F5039" s="275"/>
      <c r="G5039" s="421" t="str">
        <f t="shared" si="80"/>
        <v/>
      </c>
      <c r="H5039" s="276">
        <v>24</v>
      </c>
      <c r="I5039" s="275" t="s">
        <v>195</v>
      </c>
      <c r="J5039" s="210" t="s">
        <v>1694</v>
      </c>
    </row>
    <row r="5040" spans="1:10" ht="19.2" hidden="1" customHeight="1" x14ac:dyDescent="0.3">
      <c r="A5040" s="273">
        <v>45438</v>
      </c>
      <c r="B5040" s="273"/>
      <c r="C5040" s="274" t="s">
        <v>1432</v>
      </c>
      <c r="D5040" s="275" t="s">
        <v>287</v>
      </c>
      <c r="E5040" s="275"/>
      <c r="F5040" s="275"/>
      <c r="G5040" s="421" t="str">
        <f t="shared" si="80"/>
        <v/>
      </c>
      <c r="H5040" s="276">
        <v>256.95999999999998</v>
      </c>
      <c r="I5040" s="275" t="s">
        <v>175</v>
      </c>
      <c r="J5040" s="210" t="s">
        <v>1694</v>
      </c>
    </row>
    <row r="5041" spans="1:10" ht="19.2" hidden="1" customHeight="1" x14ac:dyDescent="0.3">
      <c r="A5041" s="273">
        <v>45171</v>
      </c>
      <c r="B5041" s="273">
        <v>45961</v>
      </c>
      <c r="C5041" s="274" t="s">
        <v>1436</v>
      </c>
      <c r="D5041" s="275" t="s">
        <v>1275</v>
      </c>
      <c r="E5041" s="275"/>
      <c r="F5041" s="275"/>
      <c r="G5041" s="421" t="str">
        <f t="shared" si="80"/>
        <v/>
      </c>
      <c r="H5041" s="276">
        <v>24</v>
      </c>
      <c r="I5041" s="275" t="s">
        <v>1437</v>
      </c>
      <c r="J5041" s="210" t="s">
        <v>1694</v>
      </c>
    </row>
    <row r="5042" spans="1:10" ht="19.2" hidden="1" customHeight="1" x14ac:dyDescent="0.3">
      <c r="A5042" s="273">
        <v>45780</v>
      </c>
      <c r="B5042" s="273"/>
      <c r="C5042" s="274" t="s">
        <v>1438</v>
      </c>
      <c r="D5042" s="275" t="s">
        <v>1032</v>
      </c>
      <c r="E5042" s="275"/>
      <c r="F5042" s="275"/>
      <c r="G5042" s="421" t="str">
        <f t="shared" si="80"/>
        <v/>
      </c>
      <c r="H5042" s="276">
        <v>180</v>
      </c>
      <c r="I5042" s="275" t="s">
        <v>380</v>
      </c>
      <c r="J5042" s="210" t="s">
        <v>1694</v>
      </c>
    </row>
    <row r="5043" spans="1:10" ht="19.2" hidden="1" customHeight="1" x14ac:dyDescent="0.3">
      <c r="A5043" s="273">
        <v>45780</v>
      </c>
      <c r="B5043" s="273"/>
      <c r="C5043" s="274" t="s">
        <v>1438</v>
      </c>
      <c r="D5043" s="275" t="s">
        <v>15</v>
      </c>
      <c r="E5043" s="275"/>
      <c r="F5043" s="275"/>
      <c r="G5043" s="421" t="str">
        <f t="shared" si="80"/>
        <v/>
      </c>
      <c r="H5043" s="276">
        <v>120</v>
      </c>
      <c r="I5043" s="275" t="s">
        <v>1440</v>
      </c>
      <c r="J5043" s="210" t="s">
        <v>1694</v>
      </c>
    </row>
    <row r="5044" spans="1:10" ht="19.2" hidden="1" customHeight="1" x14ac:dyDescent="0.3">
      <c r="A5044" s="273">
        <v>46092</v>
      </c>
      <c r="B5044" s="273">
        <v>46446</v>
      </c>
      <c r="C5044" s="274" t="s">
        <v>1438</v>
      </c>
      <c r="D5044" s="275" t="s">
        <v>118</v>
      </c>
      <c r="E5044" s="275"/>
      <c r="F5044" s="275"/>
      <c r="G5044" s="421" t="str">
        <f t="shared" si="80"/>
        <v/>
      </c>
      <c r="H5044" s="276">
        <v>52</v>
      </c>
      <c r="I5044" s="275" t="s">
        <v>1440</v>
      </c>
      <c r="J5044" s="210" t="s">
        <v>1694</v>
      </c>
    </row>
    <row r="5045" spans="1:10" ht="19.2" hidden="1" customHeight="1" x14ac:dyDescent="0.3">
      <c r="A5045" s="273">
        <v>45713</v>
      </c>
      <c r="B5045" s="273">
        <v>46081</v>
      </c>
      <c r="C5045" s="274" t="s">
        <v>1441</v>
      </c>
      <c r="D5045" s="275" t="s">
        <v>118</v>
      </c>
      <c r="E5045" s="275"/>
      <c r="F5045" s="275"/>
      <c r="G5045" s="421" t="str">
        <f t="shared" si="80"/>
        <v/>
      </c>
      <c r="H5045" s="276">
        <v>52</v>
      </c>
      <c r="I5045" s="275" t="s">
        <v>1384</v>
      </c>
      <c r="J5045" s="210" t="s">
        <v>1694</v>
      </c>
    </row>
    <row r="5046" spans="1:10" ht="19.2" hidden="1" customHeight="1" x14ac:dyDescent="0.3">
      <c r="A5046" s="273">
        <v>45502</v>
      </c>
      <c r="B5046" s="273"/>
      <c r="C5046" s="274" t="s">
        <v>1442</v>
      </c>
      <c r="D5046" s="275" t="s">
        <v>187</v>
      </c>
      <c r="E5046" s="275" t="s">
        <v>1489</v>
      </c>
      <c r="F5046" s="275"/>
      <c r="G5046" s="421" t="str">
        <f t="shared" si="80"/>
        <v/>
      </c>
      <c r="H5046" s="276">
        <v>388.3</v>
      </c>
      <c r="I5046" s="275" t="s">
        <v>200</v>
      </c>
      <c r="J5046" s="210" t="s">
        <v>1694</v>
      </c>
    </row>
    <row r="5047" spans="1:10" ht="19.2" hidden="1" customHeight="1" x14ac:dyDescent="0.3">
      <c r="A5047" s="273">
        <v>45537</v>
      </c>
      <c r="B5047" s="273">
        <v>45961</v>
      </c>
      <c r="C5047" s="274" t="s">
        <v>1442</v>
      </c>
      <c r="D5047" s="275" t="s">
        <v>187</v>
      </c>
      <c r="E5047" s="275" t="s">
        <v>1489</v>
      </c>
      <c r="F5047" s="275"/>
      <c r="G5047" s="421" t="str">
        <f t="shared" si="80"/>
        <v/>
      </c>
      <c r="H5047" s="276">
        <v>220</v>
      </c>
      <c r="I5047" s="275" t="s">
        <v>1443</v>
      </c>
      <c r="J5047" s="210" t="s">
        <v>1694</v>
      </c>
    </row>
    <row r="5048" spans="1:10" ht="19.2" hidden="1" customHeight="1" x14ac:dyDescent="0.3">
      <c r="A5048" s="273">
        <v>44718</v>
      </c>
      <c r="B5048" s="273">
        <v>45961</v>
      </c>
      <c r="C5048" s="274" t="s">
        <v>1444</v>
      </c>
      <c r="D5048" s="275" t="s">
        <v>118</v>
      </c>
      <c r="E5048" s="275"/>
      <c r="F5048" s="275"/>
      <c r="G5048" s="421" t="str">
        <f t="shared" si="80"/>
        <v/>
      </c>
      <c r="H5048" s="276">
        <v>52</v>
      </c>
      <c r="I5048" s="275" t="s">
        <v>1099</v>
      </c>
      <c r="J5048" s="210" t="s">
        <v>1694</v>
      </c>
    </row>
    <row r="5049" spans="1:10" ht="19.2" hidden="1" customHeight="1" x14ac:dyDescent="0.3">
      <c r="A5049" s="273">
        <v>44718</v>
      </c>
      <c r="B5049" s="273">
        <v>45961</v>
      </c>
      <c r="C5049" s="274" t="s">
        <v>1444</v>
      </c>
      <c r="D5049" s="275" t="s">
        <v>118</v>
      </c>
      <c r="E5049" s="275"/>
      <c r="F5049" s="275"/>
      <c r="G5049" s="421" t="str">
        <f t="shared" si="80"/>
        <v/>
      </c>
      <c r="H5049" s="276">
        <v>52</v>
      </c>
      <c r="I5049" s="275" t="s">
        <v>306</v>
      </c>
      <c r="J5049" s="210" t="s">
        <v>1694</v>
      </c>
    </row>
    <row r="5050" spans="1:10" ht="19.2" hidden="1" customHeight="1" x14ac:dyDescent="0.3">
      <c r="A5050" s="273">
        <v>45208</v>
      </c>
      <c r="B5050" s="273">
        <v>45961</v>
      </c>
      <c r="C5050" s="274" t="s">
        <v>1444</v>
      </c>
      <c r="D5050" s="275" t="s">
        <v>1275</v>
      </c>
      <c r="E5050" s="275"/>
      <c r="F5050" s="275"/>
      <c r="G5050" s="421" t="str">
        <f t="shared" si="80"/>
        <v/>
      </c>
      <c r="H5050" s="276">
        <v>24</v>
      </c>
      <c r="I5050" s="275" t="s">
        <v>1381</v>
      </c>
      <c r="J5050" s="210" t="s">
        <v>1694</v>
      </c>
    </row>
    <row r="5051" spans="1:10" ht="19.2" hidden="1" customHeight="1" x14ac:dyDescent="0.3">
      <c r="A5051" s="273">
        <v>45848</v>
      </c>
      <c r="B5051" s="273"/>
      <c r="C5051" s="274" t="s">
        <v>1444</v>
      </c>
      <c r="D5051" s="275" t="s">
        <v>1275</v>
      </c>
      <c r="E5051" s="275"/>
      <c r="F5051" s="275"/>
      <c r="G5051" s="421" t="str">
        <f t="shared" si="80"/>
        <v/>
      </c>
      <c r="H5051" s="276">
        <v>20</v>
      </c>
      <c r="I5051" s="275" t="s">
        <v>1445</v>
      </c>
      <c r="J5051" s="210" t="s">
        <v>1694</v>
      </c>
    </row>
    <row r="5052" spans="1:10" ht="19.2" hidden="1" customHeight="1" x14ac:dyDescent="0.3">
      <c r="A5052" s="273">
        <v>44911</v>
      </c>
      <c r="B5052" s="273">
        <v>45961</v>
      </c>
      <c r="C5052" s="274" t="s">
        <v>1446</v>
      </c>
      <c r="D5052" s="275" t="s">
        <v>118</v>
      </c>
      <c r="E5052" s="275"/>
      <c r="F5052" s="275"/>
      <c r="G5052" s="421" t="str">
        <f t="shared" si="80"/>
        <v/>
      </c>
      <c r="H5052" s="276">
        <v>52</v>
      </c>
      <c r="I5052" s="275" t="s">
        <v>1447</v>
      </c>
      <c r="J5052" s="210" t="s">
        <v>1694</v>
      </c>
    </row>
    <row r="5053" spans="1:10" ht="19.2" hidden="1" customHeight="1" x14ac:dyDescent="0.3">
      <c r="A5053" s="273">
        <v>45289</v>
      </c>
      <c r="B5053" s="273">
        <v>45961</v>
      </c>
      <c r="C5053" s="274" t="s">
        <v>1448</v>
      </c>
      <c r="D5053" s="275" t="s">
        <v>118</v>
      </c>
      <c r="E5053" s="275"/>
      <c r="F5053" s="275"/>
      <c r="G5053" s="421" t="str">
        <f t="shared" si="80"/>
        <v/>
      </c>
      <c r="H5053" s="276">
        <v>52</v>
      </c>
      <c r="I5053" s="275" t="s">
        <v>992</v>
      </c>
      <c r="J5053" s="210" t="s">
        <v>1694</v>
      </c>
    </row>
    <row r="5054" spans="1:10" ht="19.2" hidden="1" customHeight="1" x14ac:dyDescent="0.3">
      <c r="A5054" s="273">
        <v>46026</v>
      </c>
      <c r="B5054" s="273">
        <v>46386</v>
      </c>
      <c r="C5054" s="274" t="s">
        <v>1449</v>
      </c>
      <c r="D5054" s="275" t="s">
        <v>118</v>
      </c>
      <c r="E5054" s="275"/>
      <c r="F5054" s="275"/>
      <c r="G5054" s="421" t="str">
        <f t="shared" si="80"/>
        <v/>
      </c>
      <c r="H5054" s="276">
        <v>52</v>
      </c>
      <c r="I5054" s="275" t="s">
        <v>882</v>
      </c>
      <c r="J5054" s="210" t="s">
        <v>1694</v>
      </c>
    </row>
    <row r="5055" spans="1:10" ht="19.2" hidden="1" customHeight="1" x14ac:dyDescent="0.3">
      <c r="A5055" s="273">
        <v>45871</v>
      </c>
      <c r="B5055" s="273"/>
      <c r="C5055" s="274" t="s">
        <v>1450</v>
      </c>
      <c r="D5055" s="275" t="s">
        <v>1275</v>
      </c>
      <c r="E5055" s="275"/>
      <c r="F5055" s="275"/>
      <c r="G5055" s="421" t="str">
        <f t="shared" si="80"/>
        <v/>
      </c>
      <c r="H5055" s="276">
        <v>20</v>
      </c>
      <c r="I5055" s="275" t="s">
        <v>356</v>
      </c>
      <c r="J5055" s="210" t="s">
        <v>1694</v>
      </c>
    </row>
    <row r="5056" spans="1:10" ht="19.2" hidden="1" customHeight="1" x14ac:dyDescent="0.3">
      <c r="A5056" s="273">
        <v>46014</v>
      </c>
      <c r="B5056" s="273">
        <v>46356</v>
      </c>
      <c r="C5056" s="274" t="s">
        <v>1451</v>
      </c>
      <c r="D5056" s="275" t="s">
        <v>1275</v>
      </c>
      <c r="E5056" s="275"/>
      <c r="F5056" s="275"/>
      <c r="G5056" s="421" t="str">
        <f t="shared" si="80"/>
        <v/>
      </c>
      <c r="H5056" s="276">
        <v>24</v>
      </c>
      <c r="I5056" s="275" t="s">
        <v>1452</v>
      </c>
      <c r="J5056" s="210" t="s">
        <v>1694</v>
      </c>
    </row>
    <row r="5057" spans="1:10" ht="19.2" hidden="1" customHeight="1" x14ac:dyDescent="0.3">
      <c r="A5057" s="273">
        <v>45728</v>
      </c>
      <c r="B5057" s="273">
        <v>46109</v>
      </c>
      <c r="C5057" s="274" t="s">
        <v>1453</v>
      </c>
      <c r="D5057" s="275" t="s">
        <v>118</v>
      </c>
      <c r="E5057" s="275"/>
      <c r="F5057" s="275"/>
      <c r="G5057" s="421" t="str">
        <f t="shared" si="80"/>
        <v/>
      </c>
      <c r="H5057" s="276">
        <v>52</v>
      </c>
      <c r="I5057" s="275" t="s">
        <v>1454</v>
      </c>
      <c r="J5057" s="210" t="s">
        <v>1694</v>
      </c>
    </row>
    <row r="5058" spans="1:10" ht="19.2" hidden="1" customHeight="1" x14ac:dyDescent="0.3">
      <c r="A5058" s="273">
        <v>45728</v>
      </c>
      <c r="B5058" s="273">
        <v>46109</v>
      </c>
      <c r="C5058" s="274" t="s">
        <v>1453</v>
      </c>
      <c r="D5058" s="275" t="s">
        <v>15</v>
      </c>
      <c r="E5058" s="275" t="s">
        <v>1489</v>
      </c>
      <c r="F5058" s="275"/>
      <c r="G5058" s="421" t="str">
        <f t="shared" si="80"/>
        <v/>
      </c>
      <c r="H5058" s="276">
        <v>218.9</v>
      </c>
      <c r="I5058" s="275" t="s">
        <v>1454</v>
      </c>
      <c r="J5058" s="210" t="s">
        <v>1694</v>
      </c>
    </row>
    <row r="5059" spans="1:10" ht="19.2" hidden="1" customHeight="1" x14ac:dyDescent="0.3">
      <c r="A5059" s="273">
        <v>46117</v>
      </c>
      <c r="B5059" s="273">
        <v>46477</v>
      </c>
      <c r="C5059" s="274" t="s">
        <v>1682</v>
      </c>
      <c r="D5059" s="275" t="s">
        <v>1275</v>
      </c>
      <c r="E5059" s="275"/>
      <c r="F5059" s="275"/>
      <c r="G5059" s="421" t="str">
        <f t="shared" si="80"/>
        <v/>
      </c>
      <c r="H5059" s="276">
        <v>24</v>
      </c>
      <c r="I5059" s="275" t="s">
        <v>1683</v>
      </c>
      <c r="J5059" s="210" t="s">
        <v>1694</v>
      </c>
    </row>
    <row r="5060" spans="1:10" ht="19.2" hidden="1" customHeight="1" x14ac:dyDescent="0.3">
      <c r="A5060" s="273">
        <v>46117</v>
      </c>
      <c r="B5060" s="273">
        <v>46477</v>
      </c>
      <c r="C5060" s="274" t="s">
        <v>1682</v>
      </c>
      <c r="D5060" s="275" t="s">
        <v>1275</v>
      </c>
      <c r="E5060" s="275"/>
      <c r="F5060" s="275"/>
      <c r="G5060" s="421" t="str">
        <f t="shared" si="80"/>
        <v/>
      </c>
      <c r="H5060" s="276">
        <v>24</v>
      </c>
      <c r="I5060" s="275" t="s">
        <v>1684</v>
      </c>
      <c r="J5060" s="210" t="s">
        <v>1694</v>
      </c>
    </row>
    <row r="5061" spans="1:10" ht="19.2" hidden="1" customHeight="1" x14ac:dyDescent="0.3">
      <c r="A5061" s="273">
        <v>44359</v>
      </c>
      <c r="B5061" s="273">
        <v>45961</v>
      </c>
      <c r="C5061" s="274" t="s">
        <v>1456</v>
      </c>
      <c r="D5061" s="275" t="s">
        <v>145</v>
      </c>
      <c r="E5061" s="275"/>
      <c r="F5061" s="275"/>
      <c r="G5061" s="421" t="str">
        <f t="shared" si="80"/>
        <v/>
      </c>
      <c r="H5061" s="276">
        <v>52</v>
      </c>
      <c r="I5061" s="275" t="s">
        <v>1457</v>
      </c>
      <c r="J5061" s="210" t="s">
        <v>1694</v>
      </c>
    </row>
    <row r="5062" spans="1:10" ht="19.2" hidden="1" customHeight="1" x14ac:dyDescent="0.3">
      <c r="A5062" s="273">
        <v>45273</v>
      </c>
      <c r="B5062" s="273">
        <v>46020</v>
      </c>
      <c r="C5062" s="274" t="s">
        <v>1456</v>
      </c>
      <c r="D5062" s="275" t="s">
        <v>145</v>
      </c>
      <c r="E5062" s="275"/>
      <c r="F5062" s="275"/>
      <c r="G5062" s="421" t="str">
        <f t="shared" si="80"/>
        <v/>
      </c>
      <c r="H5062" s="276">
        <v>86</v>
      </c>
      <c r="I5062" s="275" t="s">
        <v>1013</v>
      </c>
      <c r="J5062" s="210" t="s">
        <v>1694</v>
      </c>
    </row>
    <row r="5063" spans="1:10" ht="19.2" hidden="1" customHeight="1" x14ac:dyDescent="0.3">
      <c r="A5063" s="273">
        <v>46034</v>
      </c>
      <c r="B5063" s="273">
        <v>46386</v>
      </c>
      <c r="C5063" s="274" t="s">
        <v>1459</v>
      </c>
      <c r="D5063" s="275" t="s">
        <v>118</v>
      </c>
      <c r="E5063" s="275"/>
      <c r="F5063" s="275"/>
      <c r="G5063" s="421" t="str">
        <f t="shared" si="80"/>
        <v/>
      </c>
      <c r="H5063" s="276">
        <v>52</v>
      </c>
      <c r="I5063" s="275" t="s">
        <v>451</v>
      </c>
      <c r="J5063" s="210" t="s">
        <v>1694</v>
      </c>
    </row>
    <row r="5064" spans="1:10" ht="19.2" hidden="1" customHeight="1" x14ac:dyDescent="0.3">
      <c r="A5064" s="273">
        <v>45813</v>
      </c>
      <c r="B5064" s="273"/>
      <c r="C5064" s="274" t="s">
        <v>1460</v>
      </c>
      <c r="D5064" s="275" t="s">
        <v>118</v>
      </c>
      <c r="E5064" s="275"/>
      <c r="F5064" s="275"/>
      <c r="G5064" s="421" t="str">
        <f t="shared" si="80"/>
        <v/>
      </c>
      <c r="H5064" s="276">
        <v>48</v>
      </c>
      <c r="I5064" s="275" t="s">
        <v>1159</v>
      </c>
      <c r="J5064" s="210" t="s">
        <v>1694</v>
      </c>
    </row>
    <row r="5065" spans="1:10" ht="19.2" hidden="1" customHeight="1" x14ac:dyDescent="0.3">
      <c r="A5065" s="273">
        <v>45461</v>
      </c>
      <c r="B5065" s="273"/>
      <c r="C5065" s="274" t="s">
        <v>1461</v>
      </c>
      <c r="D5065" s="275" t="s">
        <v>1275</v>
      </c>
      <c r="E5065" s="275"/>
      <c r="F5065" s="275"/>
      <c r="G5065" s="421" t="str">
        <f t="shared" si="80"/>
        <v/>
      </c>
      <c r="H5065" s="276">
        <v>20</v>
      </c>
      <c r="I5065" s="275" t="s">
        <v>1462</v>
      </c>
      <c r="J5065" s="210" t="s">
        <v>1694</v>
      </c>
    </row>
    <row r="5066" spans="1:10" ht="19.2" hidden="1" customHeight="1" x14ac:dyDescent="0.3">
      <c r="A5066" s="273">
        <v>45461</v>
      </c>
      <c r="B5066" s="273"/>
      <c r="C5066" s="274" t="s">
        <v>1461</v>
      </c>
      <c r="D5066" s="275" t="s">
        <v>1275</v>
      </c>
      <c r="E5066" s="275"/>
      <c r="F5066" s="275"/>
      <c r="G5066" s="421" t="str">
        <f t="shared" si="80"/>
        <v/>
      </c>
      <c r="H5066" s="276">
        <v>20</v>
      </c>
      <c r="I5066" s="275" t="s">
        <v>1463</v>
      </c>
      <c r="J5066" s="210" t="s">
        <v>1694</v>
      </c>
    </row>
    <row r="5067" spans="1:10" ht="19.2" hidden="1" customHeight="1" x14ac:dyDescent="0.3">
      <c r="A5067" s="273">
        <v>45756</v>
      </c>
      <c r="B5067" s="273"/>
      <c r="C5067" s="274" t="s">
        <v>1464</v>
      </c>
      <c r="D5067" s="275" t="s">
        <v>15</v>
      </c>
      <c r="E5067" s="275"/>
      <c r="F5067" s="275"/>
      <c r="G5067" s="421" t="str">
        <f t="shared" si="80"/>
        <v/>
      </c>
      <c r="H5067" s="276">
        <v>120</v>
      </c>
      <c r="I5067" s="275" t="s">
        <v>1465</v>
      </c>
      <c r="J5067" s="210" t="s">
        <v>1694</v>
      </c>
    </row>
    <row r="5068" spans="1:10" ht="19.2" hidden="1" customHeight="1" x14ac:dyDescent="0.3">
      <c r="A5068" s="273">
        <v>46030</v>
      </c>
      <c r="B5068" s="273">
        <v>46386</v>
      </c>
      <c r="C5068" s="274" t="s">
        <v>1464</v>
      </c>
      <c r="D5068" s="275" t="s">
        <v>15</v>
      </c>
      <c r="E5068" s="275"/>
      <c r="F5068" s="275"/>
      <c r="G5068" s="421" t="str">
        <f t="shared" si="80"/>
        <v/>
      </c>
      <c r="H5068" s="276">
        <v>132</v>
      </c>
      <c r="I5068" s="275" t="s">
        <v>1465</v>
      </c>
      <c r="J5068" s="210" t="s">
        <v>1694</v>
      </c>
    </row>
    <row r="5069" spans="1:10" ht="19.2" hidden="1" customHeight="1" x14ac:dyDescent="0.3">
      <c r="A5069" s="273">
        <v>46101</v>
      </c>
      <c r="B5069" s="273">
        <v>46446</v>
      </c>
      <c r="C5069" s="274" t="s">
        <v>1464</v>
      </c>
      <c r="D5069" s="275" t="s">
        <v>1275</v>
      </c>
      <c r="E5069" s="275"/>
      <c r="F5069" s="275"/>
      <c r="G5069" s="421" t="str">
        <f t="shared" si="80"/>
        <v/>
      </c>
      <c r="H5069" s="276">
        <v>24</v>
      </c>
      <c r="I5069" s="275" t="s">
        <v>780</v>
      </c>
      <c r="J5069" s="210" t="s">
        <v>1694</v>
      </c>
    </row>
    <row r="5070" spans="1:10" ht="19.2" hidden="1" customHeight="1" x14ac:dyDescent="0.3">
      <c r="A5070" s="273"/>
      <c r="B5070" s="273">
        <v>45961</v>
      </c>
      <c r="C5070" s="274" t="s">
        <v>1466</v>
      </c>
      <c r="D5070" s="275" t="s">
        <v>145</v>
      </c>
      <c r="E5070" s="275"/>
      <c r="F5070" s="275"/>
      <c r="G5070" s="421" t="str">
        <f t="shared" si="80"/>
        <v/>
      </c>
      <c r="H5070" s="276">
        <v>86</v>
      </c>
      <c r="I5070" s="275" t="s">
        <v>916</v>
      </c>
      <c r="J5070" s="210" t="s">
        <v>1694</v>
      </c>
    </row>
    <row r="5071" spans="1:10" ht="19.2" hidden="1" customHeight="1" x14ac:dyDescent="0.3">
      <c r="A5071" s="273">
        <v>43695</v>
      </c>
      <c r="B5071" s="273">
        <v>45961</v>
      </c>
      <c r="C5071" s="274" t="s">
        <v>1467</v>
      </c>
      <c r="D5071" s="275" t="s">
        <v>635</v>
      </c>
      <c r="E5071" s="275"/>
      <c r="F5071" s="275"/>
      <c r="G5071" s="421" t="str">
        <f t="shared" si="80"/>
        <v/>
      </c>
      <c r="H5071" s="276">
        <v>220</v>
      </c>
      <c r="I5071" s="275" t="s">
        <v>1469</v>
      </c>
      <c r="J5071" s="210" t="s">
        <v>1694</v>
      </c>
    </row>
    <row r="5072" spans="1:10" ht="19.2" hidden="1" customHeight="1" x14ac:dyDescent="0.3">
      <c r="A5072" s="273">
        <v>43695</v>
      </c>
      <c r="B5072" s="273">
        <v>45961</v>
      </c>
      <c r="C5072" s="274" t="s">
        <v>1467</v>
      </c>
      <c r="D5072" s="275" t="s">
        <v>635</v>
      </c>
      <c r="E5072" s="275"/>
      <c r="F5072" s="275"/>
      <c r="G5072" s="421" t="str">
        <f t="shared" si="80"/>
        <v/>
      </c>
      <c r="H5072" s="276">
        <v>220</v>
      </c>
      <c r="I5072" s="275" t="s">
        <v>1470</v>
      </c>
      <c r="J5072" s="210" t="s">
        <v>1694</v>
      </c>
    </row>
    <row r="5073" spans="1:10" ht="19.2" hidden="1" customHeight="1" x14ac:dyDescent="0.3">
      <c r="A5073" s="273">
        <v>45738</v>
      </c>
      <c r="B5073" s="273">
        <v>46109</v>
      </c>
      <c r="C5073" s="274" t="s">
        <v>1467</v>
      </c>
      <c r="D5073" s="275" t="s">
        <v>118</v>
      </c>
      <c r="E5073" s="275"/>
      <c r="F5073" s="275"/>
      <c r="G5073" s="421" t="str">
        <f t="shared" si="80"/>
        <v/>
      </c>
      <c r="H5073" s="276">
        <v>52</v>
      </c>
      <c r="I5073" s="275" t="s">
        <v>1471</v>
      </c>
      <c r="J5073" s="210" t="s">
        <v>1694</v>
      </c>
    </row>
    <row r="5074" spans="1:10" ht="19.2" hidden="1" customHeight="1" x14ac:dyDescent="0.3">
      <c r="A5074" s="273">
        <v>45850</v>
      </c>
      <c r="B5074" s="273"/>
      <c r="C5074" s="274" t="s">
        <v>1472</v>
      </c>
      <c r="D5074" s="275" t="s">
        <v>1275</v>
      </c>
      <c r="E5074" s="275"/>
      <c r="F5074" s="275"/>
      <c r="G5074" s="421" t="str">
        <f t="shared" si="80"/>
        <v/>
      </c>
      <c r="H5074" s="276">
        <v>20</v>
      </c>
      <c r="I5074" s="275" t="s">
        <v>1473</v>
      </c>
      <c r="J5074" s="210" t="s">
        <v>1694</v>
      </c>
    </row>
    <row r="5075" spans="1:10" ht="19.2" hidden="1" customHeight="1" x14ac:dyDescent="0.3">
      <c r="A5075" s="273">
        <v>45682</v>
      </c>
      <c r="B5075" s="273">
        <v>46052</v>
      </c>
      <c r="C5075" s="274" t="s">
        <v>1476</v>
      </c>
      <c r="D5075" s="275" t="s">
        <v>118</v>
      </c>
      <c r="E5075" s="275"/>
      <c r="F5075" s="275"/>
      <c r="G5075" s="421" t="str">
        <f t="shared" si="80"/>
        <v/>
      </c>
      <c r="H5075" s="276">
        <v>52</v>
      </c>
      <c r="I5075" s="275" t="s">
        <v>306</v>
      </c>
      <c r="J5075" s="210" t="s">
        <v>1694</v>
      </c>
    </row>
    <row r="5076" spans="1:10" ht="19.2" hidden="1" customHeight="1" x14ac:dyDescent="0.3">
      <c r="A5076" s="273">
        <v>45682</v>
      </c>
      <c r="B5076" s="273">
        <v>46052</v>
      </c>
      <c r="C5076" s="274" t="s">
        <v>1476</v>
      </c>
      <c r="D5076" s="275" t="s">
        <v>15</v>
      </c>
      <c r="E5076" s="275"/>
      <c r="F5076" s="275"/>
      <c r="G5076" s="421" t="str">
        <f t="shared" si="80"/>
        <v/>
      </c>
      <c r="H5076" s="276">
        <v>132</v>
      </c>
      <c r="I5076" s="275" t="s">
        <v>306</v>
      </c>
      <c r="J5076" s="210" t="s">
        <v>1694</v>
      </c>
    </row>
    <row r="5077" spans="1:10" ht="19.2" hidden="1" customHeight="1" x14ac:dyDescent="0.3">
      <c r="A5077" s="273">
        <v>45923</v>
      </c>
      <c r="B5077" s="273"/>
      <c r="C5077" s="274" t="s">
        <v>1474</v>
      </c>
      <c r="D5077" s="275" t="s">
        <v>118</v>
      </c>
      <c r="E5077" s="275"/>
      <c r="F5077" s="275"/>
      <c r="G5077" s="421" t="str">
        <f t="shared" ref="G5077:G5082" si="81">IF(F5077="","",F5077*25)</f>
        <v/>
      </c>
      <c r="H5077" s="276">
        <v>48</v>
      </c>
      <c r="I5077" s="275" t="s">
        <v>146</v>
      </c>
      <c r="J5077" s="210" t="s">
        <v>1694</v>
      </c>
    </row>
    <row r="5078" spans="1:10" ht="19.2" hidden="1" customHeight="1" x14ac:dyDescent="0.3">
      <c r="A5078" s="273">
        <v>45923</v>
      </c>
      <c r="B5078" s="273"/>
      <c r="C5078" s="274" t="s">
        <v>1474</v>
      </c>
      <c r="D5078" s="275" t="s">
        <v>118</v>
      </c>
      <c r="E5078" s="275"/>
      <c r="F5078" s="275"/>
      <c r="G5078" s="421" t="str">
        <f t="shared" si="81"/>
        <v/>
      </c>
      <c r="H5078" s="276">
        <v>48</v>
      </c>
      <c r="I5078" s="275" t="s">
        <v>1475</v>
      </c>
      <c r="J5078" s="210" t="s">
        <v>1694</v>
      </c>
    </row>
    <row r="5079" spans="1:10" ht="19.2" hidden="1" customHeight="1" x14ac:dyDescent="0.3">
      <c r="A5079" s="273">
        <v>45773</v>
      </c>
      <c r="B5079" s="273"/>
      <c r="C5079" s="274" t="s">
        <v>1479</v>
      </c>
      <c r="D5079" s="275" t="s">
        <v>118</v>
      </c>
      <c r="E5079" s="275"/>
      <c r="F5079" s="275"/>
      <c r="G5079" s="421" t="str">
        <f t="shared" si="81"/>
        <v/>
      </c>
      <c r="H5079" s="276">
        <v>48</v>
      </c>
      <c r="I5079" s="275" t="s">
        <v>1480</v>
      </c>
      <c r="J5079" s="210" t="s">
        <v>1694</v>
      </c>
    </row>
    <row r="5080" spans="1:10" ht="19.2" hidden="1" customHeight="1" x14ac:dyDescent="0.3">
      <c r="A5080" s="273">
        <v>45670</v>
      </c>
      <c r="B5080" s="273">
        <v>46052</v>
      </c>
      <c r="C5080" s="274" t="s">
        <v>1481</v>
      </c>
      <c r="D5080" s="275" t="s">
        <v>118</v>
      </c>
      <c r="E5080" s="275"/>
      <c r="F5080" s="275"/>
      <c r="G5080" s="421" t="str">
        <f t="shared" si="81"/>
        <v/>
      </c>
      <c r="H5080" s="276">
        <v>52</v>
      </c>
      <c r="I5080" s="275" t="s">
        <v>219</v>
      </c>
      <c r="J5080" s="210" t="s">
        <v>1694</v>
      </c>
    </row>
    <row r="5081" spans="1:10" ht="19.2" hidden="1" customHeight="1" x14ac:dyDescent="0.3">
      <c r="A5081" s="273">
        <v>45876</v>
      </c>
      <c r="B5081" s="273"/>
      <c r="C5081" s="274" t="s">
        <v>1477</v>
      </c>
      <c r="D5081" s="275" t="s">
        <v>118</v>
      </c>
      <c r="E5081" s="275"/>
      <c r="F5081" s="275"/>
      <c r="G5081" s="421" t="str">
        <f t="shared" si="81"/>
        <v/>
      </c>
      <c r="H5081" s="276">
        <v>48</v>
      </c>
      <c r="I5081" s="275" t="s">
        <v>1478</v>
      </c>
      <c r="J5081" s="210" t="s">
        <v>1694</v>
      </c>
    </row>
    <row r="5082" spans="1:10" ht="19.2" hidden="1" customHeight="1" x14ac:dyDescent="0.3">
      <c r="A5082" s="322">
        <v>43832</v>
      </c>
      <c r="B5082" s="322">
        <v>45961</v>
      </c>
      <c r="C5082" s="323" t="s">
        <v>1482</v>
      </c>
      <c r="D5082" s="324" t="s">
        <v>287</v>
      </c>
      <c r="E5082" s="324" t="s">
        <v>1512</v>
      </c>
      <c r="F5082" s="324"/>
      <c r="G5082" s="433" t="str">
        <f t="shared" si="81"/>
        <v/>
      </c>
      <c r="H5082" s="325">
        <v>393</v>
      </c>
      <c r="I5082" s="324" t="s">
        <v>1484</v>
      </c>
      <c r="J5082" s="210" t="s">
        <v>1694</v>
      </c>
    </row>
    <row r="5083" spans="1:10" ht="19.2" hidden="1" customHeight="1" x14ac:dyDescent="0.3">
      <c r="A5083" s="474">
        <v>45985</v>
      </c>
      <c r="B5083" s="270">
        <v>46325</v>
      </c>
      <c r="C5083" s="265" t="s">
        <v>8</v>
      </c>
      <c r="D5083" s="266" t="s">
        <v>1275</v>
      </c>
      <c r="E5083" s="266"/>
      <c r="F5083" s="277"/>
      <c r="G5083" s="475"/>
      <c r="H5083" s="476">
        <v>24</v>
      </c>
      <c r="I5083" s="265" t="s">
        <v>10</v>
      </c>
      <c r="J5083" s="210" t="s">
        <v>1744</v>
      </c>
    </row>
    <row r="5084" spans="1:10" ht="19.2" hidden="1" customHeight="1" x14ac:dyDescent="0.3">
      <c r="A5084" s="474">
        <v>45985</v>
      </c>
      <c r="B5084" s="270">
        <v>46325</v>
      </c>
      <c r="C5084" s="265" t="s">
        <v>8</v>
      </c>
      <c r="D5084" s="266" t="s">
        <v>1275</v>
      </c>
      <c r="E5084" s="266"/>
      <c r="F5084" s="277"/>
      <c r="G5084" s="475"/>
      <c r="H5084" s="476">
        <v>24</v>
      </c>
      <c r="I5084" s="265" t="s">
        <v>12</v>
      </c>
      <c r="J5084" s="210" t="s">
        <v>1744</v>
      </c>
    </row>
    <row r="5085" spans="1:10" ht="19.2" hidden="1" customHeight="1" x14ac:dyDescent="0.3">
      <c r="A5085" s="477">
        <v>44910</v>
      </c>
      <c r="B5085" s="264">
        <v>45961</v>
      </c>
      <c r="C5085" s="265" t="s">
        <v>13</v>
      </c>
      <c r="D5085" s="266" t="s">
        <v>1275</v>
      </c>
      <c r="E5085" s="266"/>
      <c r="F5085" s="277"/>
      <c r="G5085" s="475"/>
      <c r="H5085" s="476">
        <v>24</v>
      </c>
      <c r="I5085" s="266" t="s">
        <v>14</v>
      </c>
      <c r="J5085" s="210" t="s">
        <v>1744</v>
      </c>
    </row>
    <row r="5086" spans="1:10" ht="19.2" hidden="1" customHeight="1" x14ac:dyDescent="0.3">
      <c r="A5086" s="477">
        <v>44387</v>
      </c>
      <c r="B5086" s="264">
        <v>45961</v>
      </c>
      <c r="C5086" s="268" t="s">
        <v>16</v>
      </c>
      <c r="D5086" s="265" t="s">
        <v>118</v>
      </c>
      <c r="E5086" s="265"/>
      <c r="F5086" s="277"/>
      <c r="G5086" s="475"/>
      <c r="H5086" s="478">
        <v>52</v>
      </c>
      <c r="I5086" s="265" t="s">
        <v>18</v>
      </c>
      <c r="J5086" s="210" t="s">
        <v>1744</v>
      </c>
    </row>
    <row r="5087" spans="1:10" ht="19.2" hidden="1" customHeight="1" x14ac:dyDescent="0.3">
      <c r="A5087" s="477">
        <v>45664</v>
      </c>
      <c r="B5087" s="270">
        <v>46052</v>
      </c>
      <c r="C5087" s="268" t="s">
        <v>19</v>
      </c>
      <c r="D5087" s="265" t="s">
        <v>118</v>
      </c>
      <c r="E5087" s="265"/>
      <c r="F5087" s="277"/>
      <c r="G5087" s="475"/>
      <c r="H5087" s="478">
        <v>52</v>
      </c>
      <c r="I5087" s="265" t="s">
        <v>20</v>
      </c>
      <c r="J5087" s="210" t="s">
        <v>1744</v>
      </c>
    </row>
    <row r="5088" spans="1:10" ht="19.2" hidden="1" customHeight="1" x14ac:dyDescent="0.3">
      <c r="A5088" s="479">
        <v>46134</v>
      </c>
      <c r="B5088" s="270">
        <v>46476</v>
      </c>
      <c r="C5088" s="268" t="s">
        <v>1600</v>
      </c>
      <c r="D5088" s="277" t="s">
        <v>1275</v>
      </c>
      <c r="E5088" s="277"/>
      <c r="F5088" s="277"/>
      <c r="G5088" s="475"/>
      <c r="H5088" s="478">
        <v>24</v>
      </c>
      <c r="I5088" s="277" t="s">
        <v>550</v>
      </c>
      <c r="J5088" s="210" t="s">
        <v>1744</v>
      </c>
    </row>
    <row r="5089" spans="1:10" ht="19.2" hidden="1" customHeight="1" x14ac:dyDescent="0.3">
      <c r="A5089" s="477">
        <v>46007</v>
      </c>
      <c r="B5089" s="264">
        <v>46356</v>
      </c>
      <c r="C5089" s="268" t="s">
        <v>21</v>
      </c>
      <c r="D5089" s="265" t="s">
        <v>1275</v>
      </c>
      <c r="E5089" s="265"/>
      <c r="F5089" s="277"/>
      <c r="G5089" s="475"/>
      <c r="H5089" s="478">
        <v>24</v>
      </c>
      <c r="I5089" s="265" t="s">
        <v>23</v>
      </c>
      <c r="J5089" s="210" t="s">
        <v>1744</v>
      </c>
    </row>
    <row r="5090" spans="1:10" ht="19.2" hidden="1" customHeight="1" x14ac:dyDescent="0.3">
      <c r="A5090" s="477">
        <v>44887</v>
      </c>
      <c r="B5090" s="264">
        <v>45961</v>
      </c>
      <c r="C5090" s="265" t="s">
        <v>24</v>
      </c>
      <c r="D5090" s="265" t="s">
        <v>118</v>
      </c>
      <c r="E5090" s="265"/>
      <c r="F5090" s="277"/>
      <c r="G5090" s="475"/>
      <c r="H5090" s="476">
        <v>52</v>
      </c>
      <c r="I5090" s="265" t="s">
        <v>20</v>
      </c>
      <c r="J5090" s="210" t="s">
        <v>1744</v>
      </c>
    </row>
    <row r="5091" spans="1:10" ht="19.2" hidden="1" customHeight="1" x14ac:dyDescent="0.3">
      <c r="A5091" s="477">
        <v>45791</v>
      </c>
      <c r="B5091" s="264"/>
      <c r="C5091" s="265" t="s">
        <v>24</v>
      </c>
      <c r="D5091" s="265" t="s">
        <v>118</v>
      </c>
      <c r="E5091" s="265"/>
      <c r="F5091" s="277"/>
      <c r="G5091" s="475"/>
      <c r="H5091" s="476">
        <v>52</v>
      </c>
      <c r="I5091" s="265" t="s">
        <v>25</v>
      </c>
      <c r="J5091" s="210" t="s">
        <v>1744</v>
      </c>
    </row>
    <row r="5092" spans="1:10" ht="19.2" hidden="1" customHeight="1" x14ac:dyDescent="0.3">
      <c r="A5092" s="479">
        <v>45386</v>
      </c>
      <c r="B5092" s="270"/>
      <c r="C5092" s="268" t="s">
        <v>28</v>
      </c>
      <c r="D5092" s="277" t="s">
        <v>15</v>
      </c>
      <c r="E5092" s="277" t="s">
        <v>1489</v>
      </c>
      <c r="F5092" s="277"/>
      <c r="G5092" s="475"/>
      <c r="H5092" s="478">
        <v>192.28</v>
      </c>
      <c r="I5092" s="277" t="s">
        <v>30</v>
      </c>
      <c r="J5092" s="210" t="s">
        <v>1744</v>
      </c>
    </row>
    <row r="5093" spans="1:10" ht="19.2" hidden="1" customHeight="1" x14ac:dyDescent="0.3">
      <c r="A5093" s="479">
        <v>45386</v>
      </c>
      <c r="B5093" s="270"/>
      <c r="C5093" s="268" t="s">
        <v>28</v>
      </c>
      <c r="D5093" s="277" t="s">
        <v>118</v>
      </c>
      <c r="E5093" s="277"/>
      <c r="F5093" s="277"/>
      <c r="G5093" s="475"/>
      <c r="H5093" s="478">
        <v>48</v>
      </c>
      <c r="I5093" s="277" t="s">
        <v>30</v>
      </c>
      <c r="J5093" s="210" t="s">
        <v>1744</v>
      </c>
    </row>
    <row r="5094" spans="1:10" ht="19.2" hidden="1" customHeight="1" x14ac:dyDescent="0.3">
      <c r="A5094" s="477">
        <v>45810</v>
      </c>
      <c r="B5094" s="264"/>
      <c r="C5094" s="268" t="s">
        <v>33</v>
      </c>
      <c r="D5094" s="265" t="s">
        <v>1275</v>
      </c>
      <c r="E5094" s="265"/>
      <c r="F5094" s="277"/>
      <c r="G5094" s="475"/>
      <c r="H5094" s="478">
        <v>20</v>
      </c>
      <c r="I5094" s="265" t="s">
        <v>34</v>
      </c>
      <c r="J5094" s="210" t="s">
        <v>1744</v>
      </c>
    </row>
    <row r="5095" spans="1:10" ht="19.2" hidden="1" customHeight="1" x14ac:dyDescent="0.3">
      <c r="A5095" s="477">
        <v>45696</v>
      </c>
      <c r="B5095" s="264">
        <v>46081</v>
      </c>
      <c r="C5095" s="268" t="s">
        <v>35</v>
      </c>
      <c r="D5095" s="265" t="s">
        <v>1275</v>
      </c>
      <c r="E5095" s="265"/>
      <c r="F5095" s="277"/>
      <c r="G5095" s="475"/>
      <c r="H5095" s="478">
        <v>24</v>
      </c>
      <c r="I5095" s="265" t="s">
        <v>36</v>
      </c>
      <c r="J5095" s="210" t="s">
        <v>1744</v>
      </c>
    </row>
    <row r="5096" spans="1:10" ht="19.2" hidden="1" customHeight="1" x14ac:dyDescent="0.3">
      <c r="A5096" s="477">
        <v>45602</v>
      </c>
      <c r="B5096" s="264">
        <v>45991</v>
      </c>
      <c r="C5096" s="268" t="s">
        <v>35</v>
      </c>
      <c r="D5096" s="265" t="s">
        <v>1275</v>
      </c>
      <c r="E5096" s="265"/>
      <c r="F5096" s="277"/>
      <c r="G5096" s="475"/>
      <c r="H5096" s="478">
        <v>24</v>
      </c>
      <c r="I5096" s="265" t="s">
        <v>37</v>
      </c>
      <c r="J5096" s="210" t="s">
        <v>1744</v>
      </c>
    </row>
    <row r="5097" spans="1:10" ht="19.2" hidden="1" customHeight="1" x14ac:dyDescent="0.3">
      <c r="A5097" s="479">
        <v>46090</v>
      </c>
      <c r="B5097" s="270">
        <v>46446</v>
      </c>
      <c r="C5097" s="268" t="s">
        <v>35</v>
      </c>
      <c r="D5097" s="265" t="s">
        <v>1275</v>
      </c>
      <c r="E5097" s="277"/>
      <c r="F5097" s="277"/>
      <c r="G5097" s="475"/>
      <c r="H5097" s="478">
        <v>24</v>
      </c>
      <c r="I5097" s="277" t="s">
        <v>333</v>
      </c>
      <c r="J5097" s="210" t="s">
        <v>1744</v>
      </c>
    </row>
    <row r="5098" spans="1:10" ht="19.2" hidden="1" customHeight="1" x14ac:dyDescent="0.3">
      <c r="A5098" s="479">
        <v>46087</v>
      </c>
      <c r="B5098" s="270">
        <v>46446</v>
      </c>
      <c r="C5098" s="268" t="s">
        <v>1602</v>
      </c>
      <c r="D5098" s="277" t="s">
        <v>118</v>
      </c>
      <c r="E5098" s="277"/>
      <c r="F5098" s="277"/>
      <c r="G5098" s="475"/>
      <c r="H5098" s="478">
        <v>52</v>
      </c>
      <c r="I5098" s="277" t="s">
        <v>150</v>
      </c>
      <c r="J5098" s="210" t="s">
        <v>1744</v>
      </c>
    </row>
    <row r="5099" spans="1:10" ht="19.2" hidden="1" customHeight="1" x14ac:dyDescent="0.3">
      <c r="A5099" s="477">
        <v>43285</v>
      </c>
      <c r="B5099" s="264">
        <v>45961</v>
      </c>
      <c r="C5099" s="268" t="s">
        <v>40</v>
      </c>
      <c r="D5099" s="265" t="s">
        <v>635</v>
      </c>
      <c r="E5099" s="265" t="s">
        <v>1489</v>
      </c>
      <c r="F5099" s="277"/>
      <c r="G5099" s="475"/>
      <c r="H5099" s="478">
        <v>266.5</v>
      </c>
      <c r="I5099" s="265" t="s">
        <v>42</v>
      </c>
      <c r="J5099" s="210" t="s">
        <v>1744</v>
      </c>
    </row>
    <row r="5100" spans="1:10" ht="19.2" hidden="1" customHeight="1" x14ac:dyDescent="0.3">
      <c r="A5100" s="477">
        <v>43285</v>
      </c>
      <c r="B5100" s="264">
        <v>45961</v>
      </c>
      <c r="C5100" s="268" t="s">
        <v>40</v>
      </c>
      <c r="D5100" s="265" t="s">
        <v>635</v>
      </c>
      <c r="E5100" s="265" t="s">
        <v>1489</v>
      </c>
      <c r="F5100" s="277"/>
      <c r="G5100" s="475"/>
      <c r="H5100" s="478">
        <v>266.5</v>
      </c>
      <c r="I5100" s="265" t="s">
        <v>43</v>
      </c>
      <c r="J5100" s="210" t="s">
        <v>1744</v>
      </c>
    </row>
    <row r="5101" spans="1:10" ht="19.2" hidden="1" customHeight="1" x14ac:dyDescent="0.3">
      <c r="A5101" s="477" t="s">
        <v>44</v>
      </c>
      <c r="B5101" s="264">
        <v>45961</v>
      </c>
      <c r="C5101" s="268" t="s">
        <v>40</v>
      </c>
      <c r="D5101" s="265" t="s">
        <v>635</v>
      </c>
      <c r="E5101" s="265" t="s">
        <v>1489</v>
      </c>
      <c r="F5101" s="277"/>
      <c r="G5101" s="475"/>
      <c r="H5101" s="478">
        <v>266.5</v>
      </c>
      <c r="I5101" s="265" t="s">
        <v>45</v>
      </c>
      <c r="J5101" s="210" t="s">
        <v>1744</v>
      </c>
    </row>
    <row r="5102" spans="1:10" ht="19.2" hidden="1" customHeight="1" x14ac:dyDescent="0.3">
      <c r="A5102" s="477">
        <v>45400</v>
      </c>
      <c r="B5102" s="264"/>
      <c r="C5102" s="268" t="s">
        <v>46</v>
      </c>
      <c r="D5102" s="265" t="s">
        <v>118</v>
      </c>
      <c r="E5102" s="265"/>
      <c r="F5102" s="277"/>
      <c r="G5102" s="475"/>
      <c r="H5102" s="478">
        <v>48</v>
      </c>
      <c r="I5102" s="265" t="s">
        <v>48</v>
      </c>
      <c r="J5102" s="210" t="s">
        <v>1744</v>
      </c>
    </row>
    <row r="5103" spans="1:10" ht="19.2" hidden="1" customHeight="1" x14ac:dyDescent="0.3">
      <c r="A5103" s="477">
        <v>44445</v>
      </c>
      <c r="B5103" s="264">
        <v>45961</v>
      </c>
      <c r="C5103" s="268" t="s">
        <v>49</v>
      </c>
      <c r="D5103" s="265" t="s">
        <v>246</v>
      </c>
      <c r="E5103" s="265"/>
      <c r="F5103" s="277"/>
      <c r="G5103" s="475"/>
      <c r="H5103" s="478">
        <v>60.5</v>
      </c>
      <c r="I5103" s="265" t="s">
        <v>51</v>
      </c>
      <c r="J5103" s="210" t="s">
        <v>1744</v>
      </c>
    </row>
    <row r="5104" spans="1:10" ht="19.2" hidden="1" customHeight="1" x14ac:dyDescent="0.3">
      <c r="A5104" s="477">
        <v>45556</v>
      </c>
      <c r="B5104" s="264">
        <v>45961</v>
      </c>
      <c r="C5104" s="268" t="s">
        <v>52</v>
      </c>
      <c r="D5104" s="265" t="s">
        <v>1275</v>
      </c>
      <c r="E5104" s="265"/>
      <c r="F5104" s="277"/>
      <c r="G5104" s="475"/>
      <c r="H5104" s="478">
        <v>24</v>
      </c>
      <c r="I5104" s="265" t="s">
        <v>53</v>
      </c>
      <c r="J5104" s="210" t="s">
        <v>1744</v>
      </c>
    </row>
    <row r="5105" spans="1:10" ht="19.2" hidden="1" customHeight="1" x14ac:dyDescent="0.3">
      <c r="A5105" s="477">
        <v>45749</v>
      </c>
      <c r="B5105" s="264">
        <v>46141</v>
      </c>
      <c r="C5105" s="268" t="s">
        <v>54</v>
      </c>
      <c r="D5105" s="265" t="s">
        <v>1275</v>
      </c>
      <c r="E5105" s="265"/>
      <c r="F5105" s="277"/>
      <c r="G5105" s="475"/>
      <c r="H5105" s="478">
        <v>24</v>
      </c>
      <c r="I5105" s="265" t="s">
        <v>55</v>
      </c>
      <c r="J5105" s="210" t="s">
        <v>1744</v>
      </c>
    </row>
    <row r="5106" spans="1:10" ht="19.2" hidden="1" customHeight="1" x14ac:dyDescent="0.3">
      <c r="A5106" s="477">
        <v>46035</v>
      </c>
      <c r="B5106" s="264">
        <v>46386</v>
      </c>
      <c r="C5106" s="268" t="s">
        <v>57</v>
      </c>
      <c r="D5106" s="265" t="s">
        <v>118</v>
      </c>
      <c r="E5106" s="265"/>
      <c r="F5106" s="277"/>
      <c r="G5106" s="475"/>
      <c r="H5106" s="478">
        <v>52</v>
      </c>
      <c r="I5106" s="265" t="s">
        <v>58</v>
      </c>
      <c r="J5106" s="210" t="s">
        <v>1744</v>
      </c>
    </row>
    <row r="5107" spans="1:10" ht="19.2" hidden="1" customHeight="1" x14ac:dyDescent="0.3">
      <c r="A5107" s="477">
        <v>45077</v>
      </c>
      <c r="B5107" s="264">
        <v>45961</v>
      </c>
      <c r="C5107" s="268" t="s">
        <v>59</v>
      </c>
      <c r="D5107" s="265" t="s">
        <v>1275</v>
      </c>
      <c r="E5107" s="265"/>
      <c r="F5107" s="277"/>
      <c r="G5107" s="475"/>
      <c r="H5107" s="478">
        <v>24</v>
      </c>
      <c r="I5107" s="265" t="s">
        <v>60</v>
      </c>
      <c r="J5107" s="210" t="s">
        <v>1744</v>
      </c>
    </row>
    <row r="5108" spans="1:10" ht="19.2" hidden="1" customHeight="1" x14ac:dyDescent="0.3">
      <c r="A5108" s="477">
        <v>45703</v>
      </c>
      <c r="B5108" s="264">
        <v>46081</v>
      </c>
      <c r="C5108" s="268" t="s">
        <v>61</v>
      </c>
      <c r="D5108" s="265" t="s">
        <v>118</v>
      </c>
      <c r="E5108" s="265"/>
      <c r="F5108" s="277"/>
      <c r="G5108" s="475"/>
      <c r="H5108" s="478">
        <v>52</v>
      </c>
      <c r="I5108" s="265" t="s">
        <v>63</v>
      </c>
      <c r="J5108" s="210" t="s">
        <v>1744</v>
      </c>
    </row>
    <row r="5109" spans="1:10" ht="19.2" hidden="1" customHeight="1" x14ac:dyDescent="0.3">
      <c r="A5109" s="477">
        <v>44727</v>
      </c>
      <c r="B5109" s="264">
        <v>45961</v>
      </c>
      <c r="C5109" s="268" t="s">
        <v>64</v>
      </c>
      <c r="D5109" s="265" t="s">
        <v>118</v>
      </c>
      <c r="E5109" s="265"/>
      <c r="F5109" s="277"/>
      <c r="G5109" s="475"/>
      <c r="H5109" s="478">
        <v>52</v>
      </c>
      <c r="I5109" s="265" t="s">
        <v>65</v>
      </c>
      <c r="J5109" s="210" t="s">
        <v>1744</v>
      </c>
    </row>
    <row r="5110" spans="1:10" ht="19.2" hidden="1" customHeight="1" x14ac:dyDescent="0.3">
      <c r="A5110" s="477">
        <v>44727</v>
      </c>
      <c r="B5110" s="264">
        <v>45961</v>
      </c>
      <c r="C5110" s="268" t="s">
        <v>64</v>
      </c>
      <c r="D5110" s="265" t="s">
        <v>118</v>
      </c>
      <c r="E5110" s="265"/>
      <c r="F5110" s="277"/>
      <c r="G5110" s="475"/>
      <c r="H5110" s="478">
        <v>52</v>
      </c>
      <c r="I5110" s="265" t="s">
        <v>67</v>
      </c>
      <c r="J5110" s="210" t="s">
        <v>1744</v>
      </c>
    </row>
    <row r="5111" spans="1:10" ht="19.2" hidden="1" customHeight="1" x14ac:dyDescent="0.3">
      <c r="A5111" s="477">
        <v>44727</v>
      </c>
      <c r="B5111" s="264">
        <v>45961</v>
      </c>
      <c r="C5111" s="268" t="s">
        <v>64</v>
      </c>
      <c r="D5111" s="265" t="s">
        <v>118</v>
      </c>
      <c r="E5111" s="265"/>
      <c r="F5111" s="277"/>
      <c r="G5111" s="475"/>
      <c r="H5111" s="478">
        <v>52</v>
      </c>
      <c r="I5111" s="265" t="s">
        <v>68</v>
      </c>
      <c r="J5111" s="210" t="s">
        <v>1744</v>
      </c>
    </row>
    <row r="5112" spans="1:10" ht="19.2" hidden="1" customHeight="1" x14ac:dyDescent="0.3">
      <c r="A5112" s="477">
        <v>44960</v>
      </c>
      <c r="B5112" s="264">
        <v>45961</v>
      </c>
      <c r="C5112" s="268" t="s">
        <v>76</v>
      </c>
      <c r="D5112" s="265" t="s">
        <v>118</v>
      </c>
      <c r="E5112" s="265" t="s">
        <v>1491</v>
      </c>
      <c r="F5112" s="277"/>
      <c r="G5112" s="475"/>
      <c r="H5112" s="478">
        <v>305</v>
      </c>
      <c r="I5112" s="265" t="s">
        <v>78</v>
      </c>
      <c r="J5112" s="210" t="s">
        <v>1744</v>
      </c>
    </row>
    <row r="5113" spans="1:10" ht="19.2" hidden="1" customHeight="1" x14ac:dyDescent="0.3">
      <c r="A5113" s="477">
        <v>46047</v>
      </c>
      <c r="B5113" s="264">
        <v>46386</v>
      </c>
      <c r="C5113" s="268" t="s">
        <v>81</v>
      </c>
      <c r="D5113" s="265" t="s">
        <v>118</v>
      </c>
      <c r="E5113" s="265"/>
      <c r="F5113" s="277"/>
      <c r="G5113" s="475"/>
      <c r="H5113" s="478">
        <v>52</v>
      </c>
      <c r="I5113" s="265" t="s">
        <v>82</v>
      </c>
      <c r="J5113" s="210" t="s">
        <v>1744</v>
      </c>
    </row>
    <row r="5114" spans="1:10" ht="19.2" hidden="1" customHeight="1" x14ac:dyDescent="0.3">
      <c r="A5114" s="477">
        <v>46047</v>
      </c>
      <c r="B5114" s="264">
        <v>46386</v>
      </c>
      <c r="C5114" s="268" t="s">
        <v>81</v>
      </c>
      <c r="D5114" s="265" t="s">
        <v>118</v>
      </c>
      <c r="E5114" s="265"/>
      <c r="F5114" s="277"/>
      <c r="G5114" s="475"/>
      <c r="H5114" s="478">
        <v>52</v>
      </c>
      <c r="I5114" s="265" t="s">
        <v>37</v>
      </c>
      <c r="J5114" s="210" t="s">
        <v>1744</v>
      </c>
    </row>
    <row r="5115" spans="1:10" ht="19.2" hidden="1" customHeight="1" x14ac:dyDescent="0.3">
      <c r="A5115" s="477">
        <v>45126</v>
      </c>
      <c r="B5115" s="264">
        <v>45961</v>
      </c>
      <c r="C5115" s="268" t="s">
        <v>79</v>
      </c>
      <c r="D5115" s="265" t="s">
        <v>1275</v>
      </c>
      <c r="E5115" s="265"/>
      <c r="F5115" s="277"/>
      <c r="G5115" s="475"/>
      <c r="H5115" s="478">
        <v>24</v>
      </c>
      <c r="I5115" s="265" t="s">
        <v>80</v>
      </c>
      <c r="J5115" s="210" t="s">
        <v>1744</v>
      </c>
    </row>
    <row r="5116" spans="1:10" ht="19.2" hidden="1" customHeight="1" x14ac:dyDescent="0.3">
      <c r="A5116" s="477">
        <v>45957</v>
      </c>
      <c r="B5116" s="264"/>
      <c r="C5116" s="268" t="s">
        <v>83</v>
      </c>
      <c r="D5116" s="265" t="s">
        <v>1275</v>
      </c>
      <c r="E5116" s="265"/>
      <c r="F5116" s="277"/>
      <c r="G5116" s="475"/>
      <c r="H5116" s="478">
        <v>20</v>
      </c>
      <c r="I5116" s="265" t="s">
        <v>84</v>
      </c>
      <c r="J5116" s="210" t="s">
        <v>1744</v>
      </c>
    </row>
    <row r="5117" spans="1:10" ht="19.2" hidden="1" customHeight="1" x14ac:dyDescent="0.3">
      <c r="A5117" s="477">
        <v>45731</v>
      </c>
      <c r="B5117" s="264">
        <v>46109</v>
      </c>
      <c r="C5117" s="268" t="s">
        <v>83</v>
      </c>
      <c r="D5117" s="265" t="s">
        <v>1275</v>
      </c>
      <c r="E5117" s="265"/>
      <c r="F5117" s="277"/>
      <c r="G5117" s="475"/>
      <c r="H5117" s="478">
        <v>24</v>
      </c>
      <c r="I5117" s="265" t="s">
        <v>85</v>
      </c>
      <c r="J5117" s="210" t="s">
        <v>1744</v>
      </c>
    </row>
    <row r="5118" spans="1:10" ht="19.2" hidden="1" customHeight="1" x14ac:dyDescent="0.3">
      <c r="A5118" s="477">
        <v>45649</v>
      </c>
      <c r="B5118" s="264">
        <v>46020</v>
      </c>
      <c r="C5118" s="268" t="s">
        <v>83</v>
      </c>
      <c r="D5118" s="265" t="s">
        <v>1275</v>
      </c>
      <c r="E5118" s="265"/>
      <c r="F5118" s="277"/>
      <c r="G5118" s="475"/>
      <c r="H5118" s="478">
        <v>24</v>
      </c>
      <c r="I5118" s="265" t="s">
        <v>86</v>
      </c>
      <c r="J5118" s="210" t="s">
        <v>1744</v>
      </c>
    </row>
    <row r="5119" spans="1:10" ht="19.2" hidden="1" customHeight="1" x14ac:dyDescent="0.3">
      <c r="A5119" s="479">
        <v>46140</v>
      </c>
      <c r="B5119" s="270">
        <v>46476</v>
      </c>
      <c r="C5119" s="268" t="s">
        <v>1695</v>
      </c>
      <c r="D5119" s="277" t="s">
        <v>118</v>
      </c>
      <c r="E5119" s="277"/>
      <c r="F5119" s="277"/>
      <c r="G5119" s="475"/>
      <c r="H5119" s="478">
        <v>52</v>
      </c>
      <c r="I5119" s="277" t="s">
        <v>1696</v>
      </c>
      <c r="J5119" s="210" t="s">
        <v>1744</v>
      </c>
    </row>
    <row r="5120" spans="1:10" ht="19.2" hidden="1" customHeight="1" x14ac:dyDescent="0.3">
      <c r="A5120" s="479">
        <v>46160</v>
      </c>
      <c r="B5120" s="270">
        <v>46507</v>
      </c>
      <c r="C5120" s="268" t="s">
        <v>1697</v>
      </c>
      <c r="D5120" s="277" t="s">
        <v>187</v>
      </c>
      <c r="E5120" s="277"/>
      <c r="F5120" s="277"/>
      <c r="G5120" s="475"/>
      <c r="H5120" s="478">
        <v>253</v>
      </c>
      <c r="I5120" s="277" t="s">
        <v>1698</v>
      </c>
      <c r="J5120" s="210" t="s">
        <v>1744</v>
      </c>
    </row>
    <row r="5121" spans="1:10" ht="19.2" hidden="1" customHeight="1" x14ac:dyDescent="0.3">
      <c r="A5121" s="477">
        <v>45983</v>
      </c>
      <c r="B5121" s="264">
        <v>46325</v>
      </c>
      <c r="C5121" s="268" t="s">
        <v>71</v>
      </c>
      <c r="D5121" s="265" t="s">
        <v>1275</v>
      </c>
      <c r="E5121" s="265"/>
      <c r="F5121" s="277"/>
      <c r="G5121" s="475"/>
      <c r="H5121" s="478">
        <v>24</v>
      </c>
      <c r="I5121" s="265" t="s">
        <v>72</v>
      </c>
      <c r="J5121" s="210" t="s">
        <v>1744</v>
      </c>
    </row>
    <row r="5122" spans="1:10" ht="19.2" hidden="1" customHeight="1" x14ac:dyDescent="0.3">
      <c r="A5122" s="477">
        <v>45983</v>
      </c>
      <c r="B5122" s="264">
        <v>46325</v>
      </c>
      <c r="C5122" s="268" t="s">
        <v>71</v>
      </c>
      <c r="D5122" s="265" t="s">
        <v>1275</v>
      </c>
      <c r="E5122" s="265"/>
      <c r="F5122" s="277"/>
      <c r="G5122" s="475"/>
      <c r="H5122" s="478">
        <v>24</v>
      </c>
      <c r="I5122" s="265" t="s">
        <v>73</v>
      </c>
      <c r="J5122" s="210" t="s">
        <v>1744</v>
      </c>
    </row>
    <row r="5123" spans="1:10" ht="19.2" hidden="1" customHeight="1" x14ac:dyDescent="0.3">
      <c r="A5123" s="477">
        <v>45983</v>
      </c>
      <c r="B5123" s="264">
        <v>46325</v>
      </c>
      <c r="C5123" s="268" t="s">
        <v>71</v>
      </c>
      <c r="D5123" s="265" t="s">
        <v>1275</v>
      </c>
      <c r="E5123" s="265"/>
      <c r="F5123" s="277"/>
      <c r="G5123" s="475"/>
      <c r="H5123" s="478">
        <v>24</v>
      </c>
      <c r="I5123" s="265" t="s">
        <v>74</v>
      </c>
      <c r="J5123" s="210" t="s">
        <v>1744</v>
      </c>
    </row>
    <row r="5124" spans="1:10" ht="19.2" hidden="1" customHeight="1" x14ac:dyDescent="0.3">
      <c r="A5124" s="477">
        <v>45983</v>
      </c>
      <c r="B5124" s="264">
        <v>46325</v>
      </c>
      <c r="C5124" s="268" t="s">
        <v>71</v>
      </c>
      <c r="D5124" s="265" t="s">
        <v>1275</v>
      </c>
      <c r="E5124" s="265"/>
      <c r="F5124" s="277"/>
      <c r="G5124" s="475"/>
      <c r="H5124" s="478">
        <v>24</v>
      </c>
      <c r="I5124" s="265" t="s">
        <v>75</v>
      </c>
      <c r="J5124" s="210" t="s">
        <v>1744</v>
      </c>
    </row>
    <row r="5125" spans="1:10" ht="19.2" hidden="1" customHeight="1" x14ac:dyDescent="0.3">
      <c r="A5125" s="477">
        <v>45888</v>
      </c>
      <c r="B5125" s="264"/>
      <c r="C5125" s="268" t="s">
        <v>38</v>
      </c>
      <c r="D5125" s="277" t="s">
        <v>118</v>
      </c>
      <c r="E5125" s="277"/>
      <c r="F5125" s="277"/>
      <c r="G5125" s="475"/>
      <c r="H5125" s="478">
        <v>48</v>
      </c>
      <c r="I5125" s="265" t="s">
        <v>39</v>
      </c>
      <c r="J5125" s="210" t="s">
        <v>1744</v>
      </c>
    </row>
    <row r="5126" spans="1:10" ht="19.2" hidden="1" customHeight="1" x14ac:dyDescent="0.3">
      <c r="A5126" s="477">
        <v>44819</v>
      </c>
      <c r="B5126" s="264">
        <v>45961</v>
      </c>
      <c r="C5126" s="268" t="s">
        <v>87</v>
      </c>
      <c r="D5126" s="265" t="s">
        <v>118</v>
      </c>
      <c r="E5126" s="265" t="s">
        <v>1492</v>
      </c>
      <c r="F5126" s="277"/>
      <c r="G5126" s="475"/>
      <c r="H5126" s="478">
        <v>216</v>
      </c>
      <c r="I5126" s="265" t="s">
        <v>89</v>
      </c>
      <c r="J5126" s="210" t="s">
        <v>1744</v>
      </c>
    </row>
    <row r="5127" spans="1:10" ht="19.2" hidden="1" customHeight="1" x14ac:dyDescent="0.3">
      <c r="A5127" s="477">
        <v>45568</v>
      </c>
      <c r="B5127" s="30">
        <v>46020</v>
      </c>
      <c r="C5127" s="268" t="s">
        <v>90</v>
      </c>
      <c r="D5127" s="265" t="s">
        <v>1275</v>
      </c>
      <c r="E5127" s="265"/>
      <c r="F5127" s="277"/>
      <c r="G5127" s="475"/>
      <c r="H5127" s="478">
        <v>24</v>
      </c>
      <c r="I5127" s="480" t="s">
        <v>91</v>
      </c>
      <c r="J5127" s="210" t="s">
        <v>1744</v>
      </c>
    </row>
    <row r="5128" spans="1:10" ht="19.2" hidden="1" customHeight="1" x14ac:dyDescent="0.3">
      <c r="A5128" s="479">
        <v>44252</v>
      </c>
      <c r="B5128" s="264">
        <v>45961</v>
      </c>
      <c r="C5128" s="268" t="s">
        <v>94</v>
      </c>
      <c r="D5128" s="277" t="s">
        <v>15</v>
      </c>
      <c r="E5128" s="277" t="s">
        <v>1489</v>
      </c>
      <c r="F5128" s="277"/>
      <c r="G5128" s="475"/>
      <c r="H5128" s="478">
        <v>166</v>
      </c>
      <c r="I5128" s="277" t="s">
        <v>96</v>
      </c>
      <c r="J5128" s="210" t="s">
        <v>1744</v>
      </c>
    </row>
    <row r="5129" spans="1:10" ht="19.2" hidden="1" customHeight="1" x14ac:dyDescent="0.3">
      <c r="A5129" s="479">
        <v>45497</v>
      </c>
      <c r="B5129" s="270"/>
      <c r="C5129" s="268" t="s">
        <v>97</v>
      </c>
      <c r="D5129" s="277" t="s">
        <v>118</v>
      </c>
      <c r="E5129" s="277"/>
      <c r="F5129" s="277"/>
      <c r="G5129" s="475"/>
      <c r="H5129" s="478">
        <v>48</v>
      </c>
      <c r="I5129" s="277" t="s">
        <v>98</v>
      </c>
      <c r="J5129" s="210" t="s">
        <v>1744</v>
      </c>
    </row>
    <row r="5130" spans="1:10" ht="19.2" hidden="1" customHeight="1" x14ac:dyDescent="0.3">
      <c r="A5130" s="479">
        <v>44790</v>
      </c>
      <c r="B5130" s="264">
        <v>45961</v>
      </c>
      <c r="C5130" s="268" t="s">
        <v>100</v>
      </c>
      <c r="D5130" s="277" t="s">
        <v>1275</v>
      </c>
      <c r="E5130" s="277"/>
      <c r="F5130" s="277"/>
      <c r="G5130" s="475"/>
      <c r="H5130" s="478">
        <v>24</v>
      </c>
      <c r="I5130" s="277" t="s">
        <v>102</v>
      </c>
      <c r="J5130" s="210" t="s">
        <v>1744</v>
      </c>
    </row>
    <row r="5131" spans="1:10" ht="19.2" hidden="1" customHeight="1" x14ac:dyDescent="0.3">
      <c r="A5131" s="479">
        <v>45992</v>
      </c>
      <c r="B5131" s="264">
        <v>46356</v>
      </c>
      <c r="C5131" s="268" t="s">
        <v>111</v>
      </c>
      <c r="D5131" s="277" t="s">
        <v>118</v>
      </c>
      <c r="E5131" s="277"/>
      <c r="F5131" s="277"/>
      <c r="G5131" s="475"/>
      <c r="H5131" s="478">
        <v>52</v>
      </c>
      <c r="I5131" s="277" t="s">
        <v>112</v>
      </c>
      <c r="J5131" s="210" t="s">
        <v>1744</v>
      </c>
    </row>
    <row r="5132" spans="1:10" ht="19.2" hidden="1" customHeight="1" x14ac:dyDescent="0.3">
      <c r="A5132" s="479">
        <v>45965</v>
      </c>
      <c r="B5132" s="264">
        <v>46326</v>
      </c>
      <c r="C5132" s="268" t="s">
        <v>113</v>
      </c>
      <c r="D5132" s="277" t="s">
        <v>118</v>
      </c>
      <c r="E5132" s="277"/>
      <c r="F5132" s="277"/>
      <c r="G5132" s="475"/>
      <c r="H5132" s="478">
        <v>52</v>
      </c>
      <c r="I5132" s="277" t="s">
        <v>18</v>
      </c>
      <c r="J5132" s="210" t="s">
        <v>1744</v>
      </c>
    </row>
    <row r="5133" spans="1:10" ht="19.2" hidden="1" customHeight="1" x14ac:dyDescent="0.3">
      <c r="A5133" s="479">
        <v>45836</v>
      </c>
      <c r="B5133" s="270"/>
      <c r="C5133" s="268" t="s">
        <v>114</v>
      </c>
      <c r="D5133" s="277" t="s">
        <v>118</v>
      </c>
      <c r="E5133" s="277" t="s">
        <v>1493</v>
      </c>
      <c r="F5133" s="277"/>
      <c r="G5133" s="475"/>
      <c r="H5133" s="478">
        <v>166</v>
      </c>
      <c r="I5133" s="277" t="s">
        <v>116</v>
      </c>
      <c r="J5133" s="210" t="s">
        <v>1744</v>
      </c>
    </row>
    <row r="5134" spans="1:10" ht="19.2" hidden="1" customHeight="1" x14ac:dyDescent="0.3">
      <c r="A5134" s="479">
        <v>45836</v>
      </c>
      <c r="B5134" s="270"/>
      <c r="C5134" s="268" t="s">
        <v>114</v>
      </c>
      <c r="D5134" s="277" t="s">
        <v>118</v>
      </c>
      <c r="E5134" s="277" t="s">
        <v>1493</v>
      </c>
      <c r="F5134" s="277"/>
      <c r="G5134" s="475"/>
      <c r="H5134" s="478">
        <v>111</v>
      </c>
      <c r="I5134" s="277" t="s">
        <v>112</v>
      </c>
      <c r="J5134" s="210" t="s">
        <v>1744</v>
      </c>
    </row>
    <row r="5135" spans="1:10" ht="19.2" hidden="1" customHeight="1" x14ac:dyDescent="0.3">
      <c r="A5135" s="479">
        <v>45079</v>
      </c>
      <c r="B5135" s="264">
        <v>45961</v>
      </c>
      <c r="C5135" s="268" t="s">
        <v>117</v>
      </c>
      <c r="D5135" s="277" t="s">
        <v>118</v>
      </c>
      <c r="E5135" s="277"/>
      <c r="F5135" s="277"/>
      <c r="G5135" s="475"/>
      <c r="H5135" s="478">
        <v>52</v>
      </c>
      <c r="I5135" s="277" t="s">
        <v>119</v>
      </c>
      <c r="J5135" s="210" t="s">
        <v>1744</v>
      </c>
    </row>
    <row r="5136" spans="1:10" ht="19.2" hidden="1" customHeight="1" x14ac:dyDescent="0.3">
      <c r="A5136" s="479">
        <v>45677</v>
      </c>
      <c r="B5136" s="270">
        <v>46052</v>
      </c>
      <c r="C5136" s="268" t="s">
        <v>120</v>
      </c>
      <c r="D5136" s="277" t="s">
        <v>1275</v>
      </c>
      <c r="E5136" s="277"/>
      <c r="F5136" s="277"/>
      <c r="G5136" s="475"/>
      <c r="H5136" s="478">
        <v>24</v>
      </c>
      <c r="I5136" s="277" t="s">
        <v>18</v>
      </c>
      <c r="J5136" s="210" t="s">
        <v>1744</v>
      </c>
    </row>
    <row r="5137" spans="1:10" ht="19.2" hidden="1" customHeight="1" x14ac:dyDescent="0.3">
      <c r="A5137" s="479">
        <v>45677</v>
      </c>
      <c r="B5137" s="270">
        <v>46052</v>
      </c>
      <c r="C5137" s="268" t="s">
        <v>120</v>
      </c>
      <c r="D5137" s="277" t="s">
        <v>1275</v>
      </c>
      <c r="E5137" s="277"/>
      <c r="F5137" s="277"/>
      <c r="G5137" s="475"/>
      <c r="H5137" s="478">
        <v>24</v>
      </c>
      <c r="I5137" s="277" t="s">
        <v>121</v>
      </c>
      <c r="J5137" s="210" t="s">
        <v>1744</v>
      </c>
    </row>
    <row r="5138" spans="1:10" ht="19.2" hidden="1" customHeight="1" x14ac:dyDescent="0.3">
      <c r="A5138" s="479">
        <v>45894</v>
      </c>
      <c r="B5138" s="270"/>
      <c r="C5138" s="268" t="s">
        <v>122</v>
      </c>
      <c r="D5138" s="277" t="s">
        <v>118</v>
      </c>
      <c r="E5138" s="277"/>
      <c r="F5138" s="277"/>
      <c r="G5138" s="475"/>
      <c r="H5138" s="478">
        <v>48</v>
      </c>
      <c r="I5138" s="277" t="s">
        <v>123</v>
      </c>
      <c r="J5138" s="210" t="s">
        <v>1744</v>
      </c>
    </row>
    <row r="5139" spans="1:10" ht="19.2" hidden="1" customHeight="1" x14ac:dyDescent="0.3">
      <c r="A5139" s="479">
        <v>45783</v>
      </c>
      <c r="B5139" s="270"/>
      <c r="C5139" s="292" t="s">
        <v>124</v>
      </c>
      <c r="D5139" s="277" t="s">
        <v>118</v>
      </c>
      <c r="E5139" s="277"/>
      <c r="F5139" s="277"/>
      <c r="G5139" s="475"/>
      <c r="H5139" s="481">
        <v>52</v>
      </c>
      <c r="I5139" s="277" t="s">
        <v>125</v>
      </c>
      <c r="J5139" s="210" t="s">
        <v>1744</v>
      </c>
    </row>
    <row r="5140" spans="1:10" ht="19.2" hidden="1" customHeight="1" x14ac:dyDescent="0.3">
      <c r="A5140" s="479">
        <v>45857</v>
      </c>
      <c r="B5140" s="270"/>
      <c r="C5140" s="268" t="s">
        <v>126</v>
      </c>
      <c r="D5140" s="277" t="s">
        <v>118</v>
      </c>
      <c r="E5140" s="277"/>
      <c r="F5140" s="277"/>
      <c r="G5140" s="475"/>
      <c r="H5140" s="478">
        <v>48</v>
      </c>
      <c r="I5140" s="277" t="s">
        <v>127</v>
      </c>
      <c r="J5140" s="210" t="s">
        <v>1744</v>
      </c>
    </row>
    <row r="5141" spans="1:10" ht="19.2" hidden="1" customHeight="1" x14ac:dyDescent="0.3">
      <c r="A5141" s="479">
        <v>45838</v>
      </c>
      <c r="B5141" s="270"/>
      <c r="C5141" s="268" t="s">
        <v>129</v>
      </c>
      <c r="D5141" s="277" t="s">
        <v>118</v>
      </c>
      <c r="E5141" s="277"/>
      <c r="F5141" s="277"/>
      <c r="G5141" s="475"/>
      <c r="H5141" s="478">
        <v>48</v>
      </c>
      <c r="I5141" s="277" t="s">
        <v>130</v>
      </c>
      <c r="J5141" s="210" t="s">
        <v>1744</v>
      </c>
    </row>
    <row r="5142" spans="1:10" ht="19.2" hidden="1" customHeight="1" x14ac:dyDescent="0.3">
      <c r="A5142" s="479">
        <v>45448</v>
      </c>
      <c r="B5142" s="270">
        <v>46173</v>
      </c>
      <c r="C5142" s="268" t="s">
        <v>131</v>
      </c>
      <c r="D5142" s="277" t="s">
        <v>15</v>
      </c>
      <c r="E5142" s="277" t="s">
        <v>1489</v>
      </c>
      <c r="F5142" s="277"/>
      <c r="G5142" s="475"/>
      <c r="H5142" s="478">
        <v>280.17</v>
      </c>
      <c r="I5142" s="277" t="s">
        <v>23</v>
      </c>
      <c r="J5142" s="210" t="s">
        <v>1744</v>
      </c>
    </row>
    <row r="5143" spans="1:10" ht="19.2" hidden="1" customHeight="1" x14ac:dyDescent="0.3">
      <c r="A5143" s="479">
        <v>45972</v>
      </c>
      <c r="B5143" s="270">
        <v>46326</v>
      </c>
      <c r="C5143" s="268" t="s">
        <v>131</v>
      </c>
      <c r="D5143" s="277" t="s">
        <v>118</v>
      </c>
      <c r="E5143" s="277"/>
      <c r="F5143" s="277"/>
      <c r="G5143" s="475"/>
      <c r="H5143" s="478">
        <v>52</v>
      </c>
      <c r="I5143" s="277" t="s">
        <v>23</v>
      </c>
      <c r="J5143" s="210" t="s">
        <v>1744</v>
      </c>
    </row>
    <row r="5144" spans="1:10" ht="19.2" hidden="1" customHeight="1" x14ac:dyDescent="0.3">
      <c r="A5144" s="479">
        <v>45448</v>
      </c>
      <c r="B5144" s="270">
        <v>46173</v>
      </c>
      <c r="C5144" s="268" t="s">
        <v>131</v>
      </c>
      <c r="D5144" s="277" t="s">
        <v>15</v>
      </c>
      <c r="E5144" s="277"/>
      <c r="F5144" s="277"/>
      <c r="G5144" s="475"/>
      <c r="H5144" s="478">
        <v>255.42</v>
      </c>
      <c r="I5144" s="277" t="s">
        <v>133</v>
      </c>
      <c r="J5144" s="210" t="s">
        <v>1744</v>
      </c>
    </row>
    <row r="5145" spans="1:10" ht="19.2" hidden="1" customHeight="1" x14ac:dyDescent="0.3">
      <c r="A5145" s="479">
        <v>45972</v>
      </c>
      <c r="B5145" s="270">
        <v>46326</v>
      </c>
      <c r="C5145" s="268" t="s">
        <v>131</v>
      </c>
      <c r="D5145" s="277" t="s">
        <v>118</v>
      </c>
      <c r="E5145" s="277"/>
      <c r="F5145" s="277"/>
      <c r="G5145" s="475"/>
      <c r="H5145" s="478">
        <v>52</v>
      </c>
      <c r="I5145" s="277" t="s">
        <v>133</v>
      </c>
      <c r="J5145" s="210" t="s">
        <v>1744</v>
      </c>
    </row>
    <row r="5146" spans="1:10" ht="19.2" hidden="1" customHeight="1" x14ac:dyDescent="0.3">
      <c r="A5146" s="479">
        <v>45742</v>
      </c>
      <c r="B5146" s="264">
        <v>46109</v>
      </c>
      <c r="C5146" s="268" t="s">
        <v>134</v>
      </c>
      <c r="D5146" s="277" t="s">
        <v>1275</v>
      </c>
      <c r="E5146" s="277"/>
      <c r="F5146" s="277"/>
      <c r="G5146" s="475"/>
      <c r="H5146" s="478">
        <v>24</v>
      </c>
      <c r="I5146" s="277" t="s">
        <v>12</v>
      </c>
      <c r="J5146" s="210" t="s">
        <v>1744</v>
      </c>
    </row>
    <row r="5147" spans="1:10" ht="19.2" hidden="1" customHeight="1" x14ac:dyDescent="0.3">
      <c r="A5147" s="479">
        <v>45902</v>
      </c>
      <c r="B5147" s="270"/>
      <c r="C5147" s="268" t="s">
        <v>135</v>
      </c>
      <c r="D5147" s="277" t="s">
        <v>1275</v>
      </c>
      <c r="E5147" s="277"/>
      <c r="F5147" s="277"/>
      <c r="G5147" s="475"/>
      <c r="H5147" s="478">
        <v>20</v>
      </c>
      <c r="I5147" s="277" t="s">
        <v>136</v>
      </c>
      <c r="J5147" s="210" t="s">
        <v>1744</v>
      </c>
    </row>
    <row r="5148" spans="1:10" ht="19.2" hidden="1" customHeight="1" x14ac:dyDescent="0.3">
      <c r="A5148" s="479">
        <v>45902</v>
      </c>
      <c r="B5148" s="270"/>
      <c r="C5148" s="268" t="s">
        <v>135</v>
      </c>
      <c r="D5148" s="277" t="s">
        <v>1275</v>
      </c>
      <c r="E5148" s="277"/>
      <c r="F5148" s="277"/>
      <c r="G5148" s="475"/>
      <c r="H5148" s="478">
        <v>20</v>
      </c>
      <c r="I5148" s="277" t="s">
        <v>137</v>
      </c>
      <c r="J5148" s="210" t="s">
        <v>1744</v>
      </c>
    </row>
    <row r="5149" spans="1:10" ht="19.2" hidden="1" customHeight="1" x14ac:dyDescent="0.3">
      <c r="A5149" s="479">
        <v>45934</v>
      </c>
      <c r="B5149" s="270"/>
      <c r="C5149" s="268" t="s">
        <v>135</v>
      </c>
      <c r="D5149" s="277" t="s">
        <v>1275</v>
      </c>
      <c r="E5149" s="277"/>
      <c r="F5149" s="277"/>
      <c r="G5149" s="475"/>
      <c r="H5149" s="478">
        <v>20</v>
      </c>
      <c r="I5149" s="277" t="s">
        <v>138</v>
      </c>
      <c r="J5149" s="210" t="s">
        <v>1744</v>
      </c>
    </row>
    <row r="5150" spans="1:10" ht="19.2" hidden="1" customHeight="1" x14ac:dyDescent="0.3">
      <c r="A5150" s="479">
        <v>45947</v>
      </c>
      <c r="B5150" s="270">
        <v>46295</v>
      </c>
      <c r="C5150" s="268" t="s">
        <v>139</v>
      </c>
      <c r="D5150" s="277" t="s">
        <v>1275</v>
      </c>
      <c r="E5150" s="277"/>
      <c r="F5150" s="277"/>
      <c r="G5150" s="475"/>
      <c r="H5150" s="478">
        <v>20</v>
      </c>
      <c r="I5150" s="277" t="s">
        <v>140</v>
      </c>
      <c r="J5150" s="210" t="s">
        <v>1744</v>
      </c>
    </row>
    <row r="5151" spans="1:10" ht="19.2" hidden="1" customHeight="1" x14ac:dyDescent="0.3">
      <c r="A5151" s="479">
        <v>46041</v>
      </c>
      <c r="B5151" s="270">
        <v>46386</v>
      </c>
      <c r="C5151" s="268" t="s">
        <v>139</v>
      </c>
      <c r="D5151" s="277" t="s">
        <v>1275</v>
      </c>
      <c r="E5151" s="277"/>
      <c r="F5151" s="277"/>
      <c r="G5151" s="475"/>
      <c r="H5151" s="478">
        <v>20</v>
      </c>
      <c r="I5151" s="277" t="s">
        <v>1525</v>
      </c>
      <c r="J5151" s="210" t="s">
        <v>1744</v>
      </c>
    </row>
    <row r="5152" spans="1:10" ht="19.2" hidden="1" customHeight="1" x14ac:dyDescent="0.3">
      <c r="A5152" s="479">
        <v>46132</v>
      </c>
      <c r="B5152" s="270">
        <v>46476</v>
      </c>
      <c r="C5152" s="268" t="s">
        <v>139</v>
      </c>
      <c r="D5152" s="277" t="s">
        <v>1275</v>
      </c>
      <c r="E5152" s="277"/>
      <c r="F5152" s="277"/>
      <c r="G5152" s="475"/>
      <c r="H5152" s="478">
        <v>24</v>
      </c>
      <c r="I5152" s="277" t="s">
        <v>96</v>
      </c>
      <c r="J5152" s="210" t="s">
        <v>1744</v>
      </c>
    </row>
    <row r="5153" spans="1:10" ht="19.2" hidden="1" customHeight="1" x14ac:dyDescent="0.3">
      <c r="A5153" s="479">
        <v>43591</v>
      </c>
      <c r="B5153" s="264">
        <v>45961</v>
      </c>
      <c r="C5153" s="268" t="s">
        <v>141</v>
      </c>
      <c r="D5153" s="277" t="s">
        <v>635</v>
      </c>
      <c r="E5153" s="277"/>
      <c r="F5153" s="277"/>
      <c r="G5153" s="475"/>
      <c r="H5153" s="478">
        <v>220</v>
      </c>
      <c r="I5153" s="277" t="s">
        <v>143</v>
      </c>
      <c r="J5153" s="210" t="s">
        <v>1744</v>
      </c>
    </row>
    <row r="5154" spans="1:10" ht="19.2" hidden="1" customHeight="1" x14ac:dyDescent="0.3">
      <c r="A5154" s="479">
        <v>45860</v>
      </c>
      <c r="B5154" s="270"/>
      <c r="C5154" s="268" t="s">
        <v>144</v>
      </c>
      <c r="D5154" s="277" t="s">
        <v>145</v>
      </c>
      <c r="E5154" s="277"/>
      <c r="F5154" s="277"/>
      <c r="G5154" s="475"/>
      <c r="H5154" s="478">
        <v>79</v>
      </c>
      <c r="I5154" s="277" t="s">
        <v>146</v>
      </c>
      <c r="J5154" s="210" t="s">
        <v>1744</v>
      </c>
    </row>
    <row r="5155" spans="1:10" ht="19.2" hidden="1" customHeight="1" x14ac:dyDescent="0.3">
      <c r="A5155" s="479">
        <v>44984</v>
      </c>
      <c r="B5155" s="264">
        <v>45961</v>
      </c>
      <c r="C5155" s="268" t="s">
        <v>147</v>
      </c>
      <c r="D5155" s="277" t="s">
        <v>145</v>
      </c>
      <c r="E5155" s="277" t="s">
        <v>1494</v>
      </c>
      <c r="F5155" s="277"/>
      <c r="G5155" s="475"/>
      <c r="H5155" s="478">
        <v>93.9</v>
      </c>
      <c r="I5155" s="277" t="s">
        <v>149</v>
      </c>
      <c r="J5155" s="210" t="s">
        <v>1744</v>
      </c>
    </row>
    <row r="5156" spans="1:10" ht="19.2" hidden="1" customHeight="1" x14ac:dyDescent="0.3">
      <c r="A5156" s="479">
        <v>44984</v>
      </c>
      <c r="B5156" s="264">
        <v>45961</v>
      </c>
      <c r="C5156" s="268" t="s">
        <v>147</v>
      </c>
      <c r="D5156" s="277" t="s">
        <v>118</v>
      </c>
      <c r="E5156" s="277"/>
      <c r="F5156" s="277"/>
      <c r="G5156" s="475"/>
      <c r="H5156" s="478">
        <v>52</v>
      </c>
      <c r="I5156" s="277" t="s">
        <v>150</v>
      </c>
      <c r="J5156" s="210" t="s">
        <v>1744</v>
      </c>
    </row>
    <row r="5157" spans="1:10" ht="19.2" hidden="1" customHeight="1" x14ac:dyDescent="0.3">
      <c r="A5157" s="479">
        <v>44984</v>
      </c>
      <c r="B5157" s="264">
        <v>45961</v>
      </c>
      <c r="C5157" s="268" t="s">
        <v>147</v>
      </c>
      <c r="D5157" s="277" t="s">
        <v>118</v>
      </c>
      <c r="E5157" s="277"/>
      <c r="F5157" s="277"/>
      <c r="G5157" s="475"/>
      <c r="H5157" s="478">
        <v>52</v>
      </c>
      <c r="I5157" s="277" t="s">
        <v>151</v>
      </c>
      <c r="J5157" s="210" t="s">
        <v>1744</v>
      </c>
    </row>
    <row r="5158" spans="1:10" ht="19.2" hidden="1" customHeight="1" x14ac:dyDescent="0.3">
      <c r="A5158" s="479">
        <v>46050</v>
      </c>
      <c r="B5158" s="270">
        <v>46386</v>
      </c>
      <c r="C5158" s="268" t="s">
        <v>156</v>
      </c>
      <c r="D5158" s="277" t="s">
        <v>118</v>
      </c>
      <c r="E5158" s="277"/>
      <c r="F5158" s="277"/>
      <c r="G5158" s="475"/>
      <c r="H5158" s="478">
        <v>52</v>
      </c>
      <c r="I5158" s="277" t="s">
        <v>157</v>
      </c>
      <c r="J5158" s="210" t="s">
        <v>1744</v>
      </c>
    </row>
    <row r="5159" spans="1:10" ht="19.2" hidden="1" customHeight="1" x14ac:dyDescent="0.3">
      <c r="A5159" s="479">
        <v>46050</v>
      </c>
      <c r="B5159" s="270">
        <v>46386</v>
      </c>
      <c r="C5159" s="268" t="s">
        <v>156</v>
      </c>
      <c r="D5159" s="277" t="s">
        <v>118</v>
      </c>
      <c r="E5159" s="277"/>
      <c r="F5159" s="277"/>
      <c r="G5159" s="475"/>
      <c r="H5159" s="478">
        <v>52</v>
      </c>
      <c r="I5159" s="277" t="s">
        <v>158</v>
      </c>
      <c r="J5159" s="210" t="s">
        <v>1744</v>
      </c>
    </row>
    <row r="5160" spans="1:10" ht="19.2" hidden="1" customHeight="1" x14ac:dyDescent="0.3">
      <c r="A5160" s="479">
        <v>46050</v>
      </c>
      <c r="B5160" s="270">
        <v>46386</v>
      </c>
      <c r="C5160" s="268" t="s">
        <v>156</v>
      </c>
      <c r="D5160" s="277" t="s">
        <v>118</v>
      </c>
      <c r="E5160" s="277"/>
      <c r="F5160" s="277"/>
      <c r="G5160" s="475"/>
      <c r="H5160" s="478">
        <v>52</v>
      </c>
      <c r="I5160" s="277" t="s">
        <v>159</v>
      </c>
      <c r="J5160" s="210" t="s">
        <v>1744</v>
      </c>
    </row>
    <row r="5161" spans="1:10" ht="19.2" hidden="1" customHeight="1" x14ac:dyDescent="0.3">
      <c r="A5161" s="479">
        <v>43628</v>
      </c>
      <c r="B5161" s="270">
        <v>46122</v>
      </c>
      <c r="C5161" s="268" t="s">
        <v>160</v>
      </c>
      <c r="D5161" s="277" t="s">
        <v>145</v>
      </c>
      <c r="E5161" s="277"/>
      <c r="F5161" s="277"/>
      <c r="G5161" s="475"/>
      <c r="H5161" s="478">
        <v>206</v>
      </c>
      <c r="I5161" s="277" t="s">
        <v>162</v>
      </c>
      <c r="J5161" s="210" t="s">
        <v>1744</v>
      </c>
    </row>
    <row r="5162" spans="1:10" ht="19.2" hidden="1" customHeight="1" x14ac:dyDescent="0.3">
      <c r="A5162" s="479">
        <v>45973</v>
      </c>
      <c r="B5162" s="270"/>
      <c r="C5162" s="268" t="s">
        <v>169</v>
      </c>
      <c r="D5162" s="277" t="s">
        <v>118</v>
      </c>
      <c r="E5162" s="277"/>
      <c r="F5162" s="277"/>
      <c r="G5162" s="475"/>
      <c r="H5162" s="478">
        <v>52</v>
      </c>
      <c r="I5162" s="277" t="s">
        <v>170</v>
      </c>
      <c r="J5162" s="210" t="s">
        <v>1744</v>
      </c>
    </row>
    <row r="5163" spans="1:10" ht="19.2" hidden="1" customHeight="1" x14ac:dyDescent="0.3">
      <c r="A5163" s="479">
        <v>46028</v>
      </c>
      <c r="B5163" s="270">
        <v>46386</v>
      </c>
      <c r="C5163" s="268" t="s">
        <v>164</v>
      </c>
      <c r="D5163" s="277" t="s">
        <v>118</v>
      </c>
      <c r="E5163" s="277"/>
      <c r="F5163" s="277"/>
      <c r="G5163" s="475"/>
      <c r="H5163" s="478">
        <v>52</v>
      </c>
      <c r="I5163" s="277" t="s">
        <v>165</v>
      </c>
      <c r="J5163" s="210" t="s">
        <v>1744</v>
      </c>
    </row>
    <row r="5164" spans="1:10" ht="19.2" hidden="1" customHeight="1" x14ac:dyDescent="0.3">
      <c r="A5164" s="479">
        <v>45446</v>
      </c>
      <c r="B5164" s="270"/>
      <c r="C5164" s="268" t="s">
        <v>171</v>
      </c>
      <c r="D5164" s="277" t="s">
        <v>118</v>
      </c>
      <c r="E5164" s="277"/>
      <c r="F5164" s="277"/>
      <c r="G5164" s="475"/>
      <c r="H5164" s="478">
        <v>48</v>
      </c>
      <c r="I5164" s="277" t="s">
        <v>20</v>
      </c>
      <c r="J5164" s="210" t="s">
        <v>1744</v>
      </c>
    </row>
    <row r="5165" spans="1:10" ht="19.2" hidden="1" customHeight="1" x14ac:dyDescent="0.3">
      <c r="A5165" s="479">
        <v>45224</v>
      </c>
      <c r="B5165" s="264">
        <v>45961</v>
      </c>
      <c r="C5165" s="268" t="s">
        <v>173</v>
      </c>
      <c r="D5165" s="277" t="s">
        <v>118</v>
      </c>
      <c r="E5165" s="277"/>
      <c r="F5165" s="277"/>
      <c r="G5165" s="475"/>
      <c r="H5165" s="478">
        <v>52</v>
      </c>
      <c r="I5165" s="277" t="s">
        <v>23</v>
      </c>
      <c r="J5165" s="210" t="s">
        <v>1744</v>
      </c>
    </row>
    <row r="5166" spans="1:10" ht="19.2" hidden="1" customHeight="1" x14ac:dyDescent="0.3">
      <c r="A5166" s="479">
        <v>46092</v>
      </c>
      <c r="B5166" s="270">
        <v>46446</v>
      </c>
      <c r="C5166" s="268" t="s">
        <v>1606</v>
      </c>
      <c r="D5166" s="277" t="s">
        <v>15</v>
      </c>
      <c r="E5166" s="277"/>
      <c r="F5166" s="277"/>
      <c r="G5166" s="475"/>
      <c r="H5166" s="478">
        <v>132</v>
      </c>
      <c r="I5166" s="277" t="s">
        <v>1607</v>
      </c>
      <c r="J5166" s="210" t="s">
        <v>1744</v>
      </c>
    </row>
    <row r="5167" spans="1:10" ht="19.2" hidden="1" customHeight="1" x14ac:dyDescent="0.3">
      <c r="A5167" s="479">
        <v>46014</v>
      </c>
      <c r="B5167" s="264">
        <v>46356</v>
      </c>
      <c r="C5167" s="268" t="s">
        <v>109</v>
      </c>
      <c r="D5167" s="277" t="s">
        <v>118</v>
      </c>
      <c r="E5167" s="277"/>
      <c r="F5167" s="277"/>
      <c r="G5167" s="475"/>
      <c r="H5167" s="478">
        <v>52</v>
      </c>
      <c r="I5167" s="277" t="s">
        <v>110</v>
      </c>
      <c r="J5167" s="210" t="s">
        <v>1744</v>
      </c>
    </row>
    <row r="5168" spans="1:10" ht="19.2" hidden="1" customHeight="1" x14ac:dyDescent="0.3">
      <c r="A5168" s="479">
        <v>45207</v>
      </c>
      <c r="B5168" s="264">
        <v>45961</v>
      </c>
      <c r="C5168" s="268" t="s">
        <v>176</v>
      </c>
      <c r="D5168" s="277" t="s">
        <v>118</v>
      </c>
      <c r="E5168" s="277"/>
      <c r="F5168" s="277"/>
      <c r="G5168" s="475"/>
      <c r="H5168" s="478">
        <v>52</v>
      </c>
      <c r="I5168" s="277" t="s">
        <v>177</v>
      </c>
      <c r="J5168" s="210" t="s">
        <v>1744</v>
      </c>
    </row>
    <row r="5169" spans="1:10" ht="19.2" hidden="1" customHeight="1" x14ac:dyDescent="0.3">
      <c r="A5169" s="479">
        <v>46132</v>
      </c>
      <c r="B5169" s="270">
        <v>46476</v>
      </c>
      <c r="C5169" s="268" t="s">
        <v>1609</v>
      </c>
      <c r="D5169" s="277" t="s">
        <v>145</v>
      </c>
      <c r="E5169" s="277"/>
      <c r="F5169" s="277"/>
      <c r="G5169" s="475"/>
      <c r="H5169" s="478">
        <v>86</v>
      </c>
      <c r="I5169" s="277" t="s">
        <v>1610</v>
      </c>
      <c r="J5169" s="210" t="s">
        <v>1744</v>
      </c>
    </row>
    <row r="5170" spans="1:10" ht="19.2" hidden="1" customHeight="1" x14ac:dyDescent="0.3">
      <c r="A5170" s="479">
        <v>46119</v>
      </c>
      <c r="B5170" s="270">
        <v>46477</v>
      </c>
      <c r="C5170" s="268" t="s">
        <v>1611</v>
      </c>
      <c r="D5170" s="277" t="s">
        <v>1275</v>
      </c>
      <c r="E5170" s="277"/>
      <c r="F5170" s="277"/>
      <c r="G5170" s="475"/>
      <c r="H5170" s="478">
        <v>24</v>
      </c>
      <c r="I5170" s="277" t="s">
        <v>1612</v>
      </c>
      <c r="J5170" s="210" t="s">
        <v>1744</v>
      </c>
    </row>
    <row r="5171" spans="1:10" ht="19.2" hidden="1" customHeight="1" x14ac:dyDescent="0.3">
      <c r="A5171" s="479">
        <v>45208</v>
      </c>
      <c r="B5171" s="264">
        <v>45961</v>
      </c>
      <c r="C5171" s="268" t="s">
        <v>178</v>
      </c>
      <c r="D5171" s="277" t="s">
        <v>118</v>
      </c>
      <c r="E5171" s="277"/>
      <c r="F5171" s="277"/>
      <c r="G5171" s="475"/>
      <c r="H5171" s="478">
        <v>52</v>
      </c>
      <c r="I5171" s="277" t="s">
        <v>179</v>
      </c>
      <c r="J5171" s="210" t="s">
        <v>1744</v>
      </c>
    </row>
    <row r="5172" spans="1:10" ht="19.2" hidden="1" customHeight="1" x14ac:dyDescent="0.3">
      <c r="A5172" s="479">
        <v>44498</v>
      </c>
      <c r="B5172" s="264">
        <v>45961</v>
      </c>
      <c r="C5172" s="292" t="s">
        <v>180</v>
      </c>
      <c r="D5172" s="277" t="s">
        <v>635</v>
      </c>
      <c r="E5172" s="277" t="s">
        <v>1489</v>
      </c>
      <c r="F5172" s="277"/>
      <c r="G5172" s="475"/>
      <c r="H5172" s="478">
        <v>323.2</v>
      </c>
      <c r="I5172" s="277" t="s">
        <v>182</v>
      </c>
      <c r="J5172" s="210" t="s">
        <v>1744</v>
      </c>
    </row>
    <row r="5173" spans="1:10" ht="19.2" hidden="1" customHeight="1" x14ac:dyDescent="0.3">
      <c r="A5173" s="479">
        <v>43402</v>
      </c>
      <c r="B5173" s="264">
        <v>45961</v>
      </c>
      <c r="C5173" s="292" t="s">
        <v>180</v>
      </c>
      <c r="D5173" s="277" t="s">
        <v>635</v>
      </c>
      <c r="E5173" s="277" t="s">
        <v>1489</v>
      </c>
      <c r="F5173" s="277"/>
      <c r="G5173" s="475"/>
      <c r="H5173" s="478">
        <v>323.2</v>
      </c>
      <c r="I5173" s="277" t="s">
        <v>183</v>
      </c>
      <c r="J5173" s="210" t="s">
        <v>1744</v>
      </c>
    </row>
    <row r="5174" spans="1:10" ht="19.2" hidden="1" customHeight="1" x14ac:dyDescent="0.3">
      <c r="A5174" s="479">
        <v>45625</v>
      </c>
      <c r="B5174" s="270">
        <v>46020</v>
      </c>
      <c r="C5174" s="292" t="s">
        <v>184</v>
      </c>
      <c r="D5174" s="277" t="s">
        <v>185</v>
      </c>
      <c r="E5174" s="277"/>
      <c r="F5174" s="277"/>
      <c r="G5174" s="475"/>
      <c r="H5174" s="478">
        <v>165</v>
      </c>
      <c r="I5174" s="277" t="s">
        <v>186</v>
      </c>
      <c r="J5174" s="210" t="s">
        <v>1744</v>
      </c>
    </row>
    <row r="5175" spans="1:10" ht="19.2" hidden="1" customHeight="1" x14ac:dyDescent="0.3">
      <c r="A5175" s="479">
        <v>45947</v>
      </c>
      <c r="B5175" s="270">
        <v>46295</v>
      </c>
      <c r="C5175" s="292" t="s">
        <v>184</v>
      </c>
      <c r="D5175" s="277" t="s">
        <v>187</v>
      </c>
      <c r="E5175" s="277"/>
      <c r="F5175" s="277"/>
      <c r="G5175" s="475"/>
      <c r="H5175" s="478">
        <v>230</v>
      </c>
      <c r="I5175" s="277" t="s">
        <v>186</v>
      </c>
      <c r="J5175" s="210" t="s">
        <v>1744</v>
      </c>
    </row>
    <row r="5176" spans="1:10" ht="19.2" hidden="1" customHeight="1" x14ac:dyDescent="0.3">
      <c r="A5176" s="479">
        <v>45062</v>
      </c>
      <c r="B5176" s="264">
        <v>45961</v>
      </c>
      <c r="C5176" s="292" t="s">
        <v>188</v>
      </c>
      <c r="D5176" s="277" t="s">
        <v>118</v>
      </c>
      <c r="E5176" s="277"/>
      <c r="F5176" s="277"/>
      <c r="G5176" s="475"/>
      <c r="H5176" s="478">
        <v>52</v>
      </c>
      <c r="I5176" s="277" t="s">
        <v>189</v>
      </c>
      <c r="J5176" s="210" t="s">
        <v>1744</v>
      </c>
    </row>
    <row r="5177" spans="1:10" ht="19.2" hidden="1" customHeight="1" x14ac:dyDescent="0.3">
      <c r="A5177" s="479">
        <v>45660</v>
      </c>
      <c r="B5177" s="270">
        <v>46052</v>
      </c>
      <c r="C5177" s="292" t="s">
        <v>188</v>
      </c>
      <c r="D5177" s="277" t="s">
        <v>187</v>
      </c>
      <c r="E5177" s="277"/>
      <c r="F5177" s="277"/>
      <c r="G5177" s="475"/>
      <c r="H5177" s="478">
        <v>253</v>
      </c>
      <c r="I5177" s="277" t="s">
        <v>189</v>
      </c>
      <c r="J5177" s="210" t="s">
        <v>1744</v>
      </c>
    </row>
    <row r="5178" spans="1:10" ht="19.2" hidden="1" customHeight="1" x14ac:dyDescent="0.3">
      <c r="A5178" s="479">
        <v>45875</v>
      </c>
      <c r="B5178" s="270">
        <v>46234</v>
      </c>
      <c r="C5178" s="292" t="s">
        <v>188</v>
      </c>
      <c r="D5178" s="277" t="s">
        <v>1275</v>
      </c>
      <c r="E5178" s="277"/>
      <c r="F5178" s="277"/>
      <c r="G5178" s="475"/>
      <c r="H5178" s="478">
        <v>20</v>
      </c>
      <c r="I5178" s="277" t="s">
        <v>190</v>
      </c>
      <c r="J5178" s="210" t="s">
        <v>1744</v>
      </c>
    </row>
    <row r="5179" spans="1:10" ht="19.2" hidden="1" customHeight="1" x14ac:dyDescent="0.3">
      <c r="A5179" s="479">
        <v>45213</v>
      </c>
      <c r="B5179" s="264">
        <v>45961</v>
      </c>
      <c r="C5179" s="268" t="s">
        <v>191</v>
      </c>
      <c r="D5179" s="277" t="s">
        <v>118</v>
      </c>
      <c r="E5179" s="277"/>
      <c r="F5179" s="277"/>
      <c r="G5179" s="475"/>
      <c r="H5179" s="478">
        <v>52</v>
      </c>
      <c r="I5179" s="277" t="s">
        <v>102</v>
      </c>
      <c r="J5179" s="210" t="s">
        <v>1744</v>
      </c>
    </row>
    <row r="5180" spans="1:10" ht="19.2" hidden="1" customHeight="1" x14ac:dyDescent="0.3">
      <c r="A5180" s="479">
        <v>45213</v>
      </c>
      <c r="B5180" s="264">
        <v>45961</v>
      </c>
      <c r="C5180" s="268" t="s">
        <v>191</v>
      </c>
      <c r="D5180" s="277" t="s">
        <v>118</v>
      </c>
      <c r="E5180" s="277"/>
      <c r="F5180" s="277"/>
      <c r="G5180" s="475"/>
      <c r="H5180" s="478">
        <v>52</v>
      </c>
      <c r="I5180" s="277" t="s">
        <v>20</v>
      </c>
      <c r="J5180" s="210" t="s">
        <v>1744</v>
      </c>
    </row>
    <row r="5181" spans="1:10" ht="19.2" hidden="1" customHeight="1" x14ac:dyDescent="0.3">
      <c r="A5181" s="479">
        <v>45719</v>
      </c>
      <c r="B5181" s="264">
        <v>46109</v>
      </c>
      <c r="C5181" s="268" t="s">
        <v>192</v>
      </c>
      <c r="D5181" s="277" t="s">
        <v>118</v>
      </c>
      <c r="E5181" s="277"/>
      <c r="F5181" s="277"/>
      <c r="G5181" s="475"/>
      <c r="H5181" s="478">
        <v>52</v>
      </c>
      <c r="I5181" s="277" t="s">
        <v>193</v>
      </c>
      <c r="J5181" s="210" t="s">
        <v>1744</v>
      </c>
    </row>
    <row r="5182" spans="1:10" ht="19.2" hidden="1" customHeight="1" x14ac:dyDescent="0.3">
      <c r="A5182" s="479">
        <v>45719</v>
      </c>
      <c r="B5182" s="264">
        <v>46109</v>
      </c>
      <c r="C5182" s="268" t="s">
        <v>192</v>
      </c>
      <c r="D5182" s="277" t="s">
        <v>118</v>
      </c>
      <c r="E5182" s="277"/>
      <c r="F5182" s="277"/>
      <c r="G5182" s="475"/>
      <c r="H5182" s="478">
        <v>52</v>
      </c>
      <c r="I5182" s="277" t="s">
        <v>195</v>
      </c>
      <c r="J5182" s="210" t="s">
        <v>1744</v>
      </c>
    </row>
    <row r="5183" spans="1:10" ht="19.2" hidden="1" customHeight="1" x14ac:dyDescent="0.3">
      <c r="A5183" s="479">
        <v>46132</v>
      </c>
      <c r="B5183" s="270">
        <v>46476</v>
      </c>
      <c r="C5183" s="268" t="s">
        <v>1613</v>
      </c>
      <c r="D5183" s="277" t="s">
        <v>145</v>
      </c>
      <c r="E5183" s="277"/>
      <c r="F5183" s="277"/>
      <c r="G5183" s="475"/>
      <c r="H5183" s="478">
        <v>86</v>
      </c>
      <c r="I5183" s="277" t="s">
        <v>1614</v>
      </c>
      <c r="J5183" s="210" t="s">
        <v>1744</v>
      </c>
    </row>
    <row r="5184" spans="1:10" ht="19.2" hidden="1" customHeight="1" x14ac:dyDescent="0.3">
      <c r="A5184" s="479">
        <v>45758</v>
      </c>
      <c r="B5184" s="264">
        <v>46141</v>
      </c>
      <c r="C5184" s="268" t="s">
        <v>196</v>
      </c>
      <c r="D5184" s="277" t="s">
        <v>1275</v>
      </c>
      <c r="E5184" s="277"/>
      <c r="F5184" s="277"/>
      <c r="G5184" s="475"/>
      <c r="H5184" s="478">
        <v>24</v>
      </c>
      <c r="I5184" s="277" t="s">
        <v>197</v>
      </c>
      <c r="J5184" s="210" t="s">
        <v>1744</v>
      </c>
    </row>
    <row r="5185" spans="1:10" ht="19.2" hidden="1" customHeight="1" x14ac:dyDescent="0.3">
      <c r="A5185" s="479">
        <v>45215</v>
      </c>
      <c r="B5185" s="270">
        <v>45961</v>
      </c>
      <c r="C5185" s="268" t="s">
        <v>198</v>
      </c>
      <c r="D5185" s="277" t="s">
        <v>118</v>
      </c>
      <c r="E5185" s="277"/>
      <c r="F5185" s="277"/>
      <c r="G5185" s="475"/>
      <c r="H5185" s="478">
        <v>52</v>
      </c>
      <c r="I5185" s="277" t="s">
        <v>199</v>
      </c>
      <c r="J5185" s="210" t="s">
        <v>1744</v>
      </c>
    </row>
    <row r="5186" spans="1:10" ht="19.2" hidden="1" customHeight="1" x14ac:dyDescent="0.3">
      <c r="A5186" s="479">
        <v>45706</v>
      </c>
      <c r="B5186" s="270">
        <v>46081</v>
      </c>
      <c r="C5186" s="268" t="s">
        <v>198</v>
      </c>
      <c r="D5186" s="277" t="s">
        <v>1275</v>
      </c>
      <c r="E5186" s="277"/>
      <c r="F5186" s="277"/>
      <c r="G5186" s="475"/>
      <c r="H5186" s="478">
        <v>24</v>
      </c>
      <c r="I5186" s="277" t="s">
        <v>200</v>
      </c>
      <c r="J5186" s="210" t="s">
        <v>1744</v>
      </c>
    </row>
    <row r="5187" spans="1:10" ht="19.2" hidden="1" customHeight="1" x14ac:dyDescent="0.3">
      <c r="A5187" s="479">
        <v>45860</v>
      </c>
      <c r="B5187" s="270"/>
      <c r="C5187" s="268" t="s">
        <v>174</v>
      </c>
      <c r="D5187" s="277" t="s">
        <v>118</v>
      </c>
      <c r="E5187" s="277"/>
      <c r="F5187" s="277"/>
      <c r="G5187" s="475"/>
      <c r="H5187" s="478">
        <v>48</v>
      </c>
      <c r="I5187" s="277" t="s">
        <v>175</v>
      </c>
      <c r="J5187" s="210" t="s">
        <v>1744</v>
      </c>
    </row>
    <row r="5188" spans="1:10" ht="19.2" hidden="1" customHeight="1" x14ac:dyDescent="0.3">
      <c r="A5188" s="479">
        <v>46049</v>
      </c>
      <c r="B5188" s="264">
        <v>46386</v>
      </c>
      <c r="C5188" s="268" t="s">
        <v>210</v>
      </c>
      <c r="D5188" s="277" t="s">
        <v>118</v>
      </c>
      <c r="E5188" s="277" t="s">
        <v>1495</v>
      </c>
      <c r="F5188" s="277"/>
      <c r="G5188" s="475"/>
      <c r="H5188" s="478">
        <v>180</v>
      </c>
      <c r="I5188" s="277" t="s">
        <v>212</v>
      </c>
      <c r="J5188" s="210" t="s">
        <v>1744</v>
      </c>
    </row>
    <row r="5189" spans="1:10" ht="19.2" hidden="1" customHeight="1" x14ac:dyDescent="0.3">
      <c r="A5189" s="479">
        <v>43132</v>
      </c>
      <c r="B5189" s="264">
        <v>45961</v>
      </c>
      <c r="C5189" s="268" t="s">
        <v>205</v>
      </c>
      <c r="D5189" s="277" t="s">
        <v>287</v>
      </c>
      <c r="E5189" s="277"/>
      <c r="F5189" s="277"/>
      <c r="G5189" s="475"/>
      <c r="H5189" s="478">
        <v>256</v>
      </c>
      <c r="I5189" s="277" t="s">
        <v>207</v>
      </c>
      <c r="J5189" s="210" t="s">
        <v>1744</v>
      </c>
    </row>
    <row r="5190" spans="1:10" ht="19.2" hidden="1" customHeight="1" x14ac:dyDescent="0.3">
      <c r="A5190" s="479">
        <v>45538</v>
      </c>
      <c r="B5190" s="264">
        <v>45961</v>
      </c>
      <c r="C5190" s="268" t="s">
        <v>208</v>
      </c>
      <c r="D5190" s="277" t="s">
        <v>1275</v>
      </c>
      <c r="E5190" s="277"/>
      <c r="F5190" s="277"/>
      <c r="G5190" s="475"/>
      <c r="H5190" s="478">
        <v>24</v>
      </c>
      <c r="I5190" s="277" t="s">
        <v>209</v>
      </c>
      <c r="J5190" s="210" t="s">
        <v>1744</v>
      </c>
    </row>
    <row r="5191" spans="1:10" ht="19.2" hidden="1" customHeight="1" x14ac:dyDescent="0.3">
      <c r="A5191" s="479">
        <v>45874</v>
      </c>
      <c r="B5191" s="270"/>
      <c r="C5191" s="268" t="s">
        <v>213</v>
      </c>
      <c r="D5191" s="277" t="s">
        <v>1275</v>
      </c>
      <c r="E5191" s="277"/>
      <c r="F5191" s="277"/>
      <c r="G5191" s="475"/>
      <c r="H5191" s="478">
        <v>20</v>
      </c>
      <c r="I5191" s="277" t="s">
        <v>214</v>
      </c>
      <c r="J5191" s="210" t="s">
        <v>1744</v>
      </c>
    </row>
    <row r="5192" spans="1:10" ht="19.2" hidden="1" customHeight="1" x14ac:dyDescent="0.3">
      <c r="A5192" s="479">
        <v>45437</v>
      </c>
      <c r="B5192" s="270"/>
      <c r="C5192" s="268" t="s">
        <v>216</v>
      </c>
      <c r="D5192" s="277" t="s">
        <v>118</v>
      </c>
      <c r="E5192" s="277"/>
      <c r="F5192" s="277"/>
      <c r="G5192" s="475"/>
      <c r="H5192" s="478">
        <v>48</v>
      </c>
      <c r="I5192" s="277" t="s">
        <v>217</v>
      </c>
      <c r="J5192" s="210" t="s">
        <v>1744</v>
      </c>
    </row>
    <row r="5193" spans="1:10" ht="19.2" hidden="1" customHeight="1" x14ac:dyDescent="0.3">
      <c r="A5193" s="479">
        <v>45437</v>
      </c>
      <c r="B5193" s="270"/>
      <c r="C5193" s="268" t="s">
        <v>216</v>
      </c>
      <c r="D5193" s="277" t="s">
        <v>15</v>
      </c>
      <c r="E5193" s="277"/>
      <c r="F5193" s="277"/>
      <c r="G5193" s="475"/>
      <c r="H5193" s="478">
        <v>121</v>
      </c>
      <c r="I5193" s="277" t="s">
        <v>217</v>
      </c>
      <c r="J5193" s="210" t="s">
        <v>1744</v>
      </c>
    </row>
    <row r="5194" spans="1:10" ht="19.2" hidden="1" customHeight="1" x14ac:dyDescent="0.3">
      <c r="A5194" s="479">
        <v>45691</v>
      </c>
      <c r="B5194" s="264">
        <v>46081</v>
      </c>
      <c r="C5194" s="268" t="s">
        <v>218</v>
      </c>
      <c r="D5194" s="277" t="s">
        <v>118</v>
      </c>
      <c r="E5194" s="277"/>
      <c r="F5194" s="277"/>
      <c r="G5194" s="475"/>
      <c r="H5194" s="478">
        <v>52</v>
      </c>
      <c r="I5194" s="277" t="s">
        <v>219</v>
      </c>
      <c r="J5194" s="210" t="s">
        <v>1744</v>
      </c>
    </row>
    <row r="5195" spans="1:10" ht="19.2" hidden="1" customHeight="1" x14ac:dyDescent="0.3">
      <c r="A5195" s="479">
        <v>45929</v>
      </c>
      <c r="B5195" s="270"/>
      <c r="C5195" s="268" t="s">
        <v>220</v>
      </c>
      <c r="D5195" s="277" t="s">
        <v>118</v>
      </c>
      <c r="E5195" s="277"/>
      <c r="F5195" s="277"/>
      <c r="G5195" s="475"/>
      <c r="H5195" s="478">
        <v>48</v>
      </c>
      <c r="I5195" s="277" t="s">
        <v>221</v>
      </c>
      <c r="J5195" s="210" t="s">
        <v>1744</v>
      </c>
    </row>
    <row r="5196" spans="1:10" ht="19.2" hidden="1" customHeight="1" x14ac:dyDescent="0.3">
      <c r="A5196" s="479">
        <v>45448</v>
      </c>
      <c r="B5196" s="270"/>
      <c r="C5196" s="268" t="s">
        <v>222</v>
      </c>
      <c r="D5196" s="277" t="s">
        <v>118</v>
      </c>
      <c r="E5196" s="277"/>
      <c r="F5196" s="277"/>
      <c r="G5196" s="475"/>
      <c r="H5196" s="478">
        <v>48</v>
      </c>
      <c r="I5196" s="277" t="s">
        <v>223</v>
      </c>
      <c r="J5196" s="210" t="s">
        <v>1744</v>
      </c>
    </row>
    <row r="5197" spans="1:10" ht="19.2" hidden="1" customHeight="1" x14ac:dyDescent="0.3">
      <c r="A5197" s="479">
        <v>45448</v>
      </c>
      <c r="B5197" s="270"/>
      <c r="C5197" s="268" t="s">
        <v>222</v>
      </c>
      <c r="D5197" s="277" t="s">
        <v>118</v>
      </c>
      <c r="E5197" s="277"/>
      <c r="F5197" s="277"/>
      <c r="G5197" s="475"/>
      <c r="H5197" s="478">
        <v>229.9</v>
      </c>
      <c r="I5197" s="277" t="s">
        <v>223</v>
      </c>
      <c r="J5197" s="210" t="s">
        <v>1744</v>
      </c>
    </row>
    <row r="5198" spans="1:10" ht="19.2" hidden="1" customHeight="1" x14ac:dyDescent="0.3">
      <c r="A5198" s="479">
        <v>46037</v>
      </c>
      <c r="B5198" s="270">
        <v>46386</v>
      </c>
      <c r="C5198" s="268" t="s">
        <v>224</v>
      </c>
      <c r="D5198" s="277" t="s">
        <v>1275</v>
      </c>
      <c r="E5198" s="277"/>
      <c r="F5198" s="277"/>
      <c r="G5198" s="475"/>
      <c r="H5198" s="478">
        <v>24</v>
      </c>
      <c r="I5198" s="277" t="s">
        <v>225</v>
      </c>
      <c r="J5198" s="210" t="s">
        <v>1744</v>
      </c>
    </row>
    <row r="5199" spans="1:10" ht="19.2" hidden="1" customHeight="1" x14ac:dyDescent="0.3">
      <c r="A5199" s="479">
        <v>46037</v>
      </c>
      <c r="B5199" s="270">
        <v>46386</v>
      </c>
      <c r="C5199" s="268" t="s">
        <v>224</v>
      </c>
      <c r="D5199" s="277" t="s">
        <v>1275</v>
      </c>
      <c r="E5199" s="277"/>
      <c r="F5199" s="277"/>
      <c r="G5199" s="475"/>
      <c r="H5199" s="478">
        <v>24</v>
      </c>
      <c r="I5199" s="277" t="s">
        <v>223</v>
      </c>
      <c r="J5199" s="210" t="s">
        <v>1744</v>
      </c>
    </row>
    <row r="5200" spans="1:10" ht="19.2" hidden="1" customHeight="1" x14ac:dyDescent="0.3">
      <c r="A5200" s="479">
        <v>45364</v>
      </c>
      <c r="B5200" s="270"/>
      <c r="C5200" s="268" t="s">
        <v>226</v>
      </c>
      <c r="D5200" s="277" t="s">
        <v>118</v>
      </c>
      <c r="E5200" s="277"/>
      <c r="F5200" s="277"/>
      <c r="G5200" s="475"/>
      <c r="H5200" s="478">
        <v>48</v>
      </c>
      <c r="I5200" s="277" t="s">
        <v>227</v>
      </c>
      <c r="J5200" s="210" t="s">
        <v>1744</v>
      </c>
    </row>
    <row r="5201" spans="1:10" ht="19.2" hidden="1" customHeight="1" x14ac:dyDescent="0.3">
      <c r="A5201" s="479">
        <v>46146</v>
      </c>
      <c r="B5201" s="270">
        <v>46507</v>
      </c>
      <c r="C5201" s="268" t="s">
        <v>1701</v>
      </c>
      <c r="D5201" s="277" t="s">
        <v>118</v>
      </c>
      <c r="E5201" s="277"/>
      <c r="F5201" s="277"/>
      <c r="G5201" s="475"/>
      <c r="H5201" s="478">
        <v>52</v>
      </c>
      <c r="I5201" s="277" t="s">
        <v>96</v>
      </c>
      <c r="J5201" s="210" t="s">
        <v>1744</v>
      </c>
    </row>
    <row r="5202" spans="1:10" ht="19.2" hidden="1" customHeight="1" x14ac:dyDescent="0.3">
      <c r="A5202" s="479">
        <v>46146</v>
      </c>
      <c r="B5202" s="270">
        <v>46507</v>
      </c>
      <c r="C5202" s="268" t="s">
        <v>1701</v>
      </c>
      <c r="D5202" s="277" t="s">
        <v>118</v>
      </c>
      <c r="E5202" s="277"/>
      <c r="F5202" s="277"/>
      <c r="G5202" s="475"/>
      <c r="H5202" s="478">
        <v>52</v>
      </c>
      <c r="I5202" s="277" t="s">
        <v>503</v>
      </c>
      <c r="J5202" s="210" t="s">
        <v>1744</v>
      </c>
    </row>
    <row r="5203" spans="1:10" ht="19.2" hidden="1" customHeight="1" x14ac:dyDescent="0.3">
      <c r="A5203" s="479">
        <v>45635</v>
      </c>
      <c r="B5203" s="264">
        <v>46020</v>
      </c>
      <c r="C5203" s="268" t="s">
        <v>228</v>
      </c>
      <c r="D5203" s="277" t="s">
        <v>1275</v>
      </c>
      <c r="E5203" s="277"/>
      <c r="F5203" s="277"/>
      <c r="G5203" s="475"/>
      <c r="H5203" s="478">
        <v>24</v>
      </c>
      <c r="I5203" s="277" t="s">
        <v>150</v>
      </c>
      <c r="J5203" s="210" t="s">
        <v>1744</v>
      </c>
    </row>
    <row r="5204" spans="1:10" ht="19.2" hidden="1" customHeight="1" x14ac:dyDescent="0.3">
      <c r="A5204" s="479">
        <v>45706</v>
      </c>
      <c r="B5204" s="264">
        <v>46081</v>
      </c>
      <c r="C5204" s="268" t="s">
        <v>228</v>
      </c>
      <c r="D5204" s="277" t="s">
        <v>118</v>
      </c>
      <c r="E5204" s="277"/>
      <c r="F5204" s="277"/>
      <c r="G5204" s="475"/>
      <c r="H5204" s="478">
        <v>52</v>
      </c>
      <c r="I5204" s="277" t="s">
        <v>229</v>
      </c>
      <c r="J5204" s="210" t="s">
        <v>1744</v>
      </c>
    </row>
    <row r="5205" spans="1:10" ht="19.2" hidden="1" customHeight="1" x14ac:dyDescent="0.3">
      <c r="A5205" s="479">
        <v>44895</v>
      </c>
      <c r="B5205" s="264">
        <v>45961</v>
      </c>
      <c r="C5205" s="268" t="s">
        <v>236</v>
      </c>
      <c r="D5205" s="277" t="s">
        <v>118</v>
      </c>
      <c r="E5205" s="277"/>
      <c r="F5205" s="277"/>
      <c r="G5205" s="475"/>
      <c r="H5205" s="478">
        <v>52</v>
      </c>
      <c r="I5205" s="277" t="s">
        <v>150</v>
      </c>
      <c r="J5205" s="210" t="s">
        <v>1744</v>
      </c>
    </row>
    <row r="5206" spans="1:10" ht="19.2" hidden="1" customHeight="1" x14ac:dyDescent="0.3">
      <c r="A5206" s="479">
        <v>46132</v>
      </c>
      <c r="B5206" s="270">
        <v>46476</v>
      </c>
      <c r="C5206" s="268" t="s">
        <v>1616</v>
      </c>
      <c r="D5206" s="277" t="s">
        <v>145</v>
      </c>
      <c r="E5206" s="277"/>
      <c r="F5206" s="277"/>
      <c r="G5206" s="475"/>
      <c r="H5206" s="478">
        <v>86</v>
      </c>
      <c r="I5206" s="277" t="s">
        <v>1617</v>
      </c>
      <c r="J5206" s="210" t="s">
        <v>1744</v>
      </c>
    </row>
    <row r="5207" spans="1:10" ht="19.2" hidden="1" customHeight="1" x14ac:dyDescent="0.3">
      <c r="A5207" s="479">
        <v>45915</v>
      </c>
      <c r="B5207" s="270"/>
      <c r="C5207" s="268" t="s">
        <v>238</v>
      </c>
      <c r="D5207" s="277" t="s">
        <v>1275</v>
      </c>
      <c r="E5207" s="277"/>
      <c r="F5207" s="277"/>
      <c r="G5207" s="475"/>
      <c r="H5207" s="478">
        <v>20</v>
      </c>
      <c r="I5207" s="277" t="s">
        <v>239</v>
      </c>
      <c r="J5207" s="210" t="s">
        <v>1744</v>
      </c>
    </row>
    <row r="5208" spans="1:10" ht="19.2" hidden="1" customHeight="1" x14ac:dyDescent="0.3">
      <c r="A5208" s="479">
        <v>45980</v>
      </c>
      <c r="B5208" s="270">
        <v>46326</v>
      </c>
      <c r="C5208" s="268" t="s">
        <v>241</v>
      </c>
      <c r="D5208" s="277" t="s">
        <v>118</v>
      </c>
      <c r="E5208" s="277"/>
      <c r="F5208" s="277"/>
      <c r="G5208" s="475"/>
      <c r="H5208" s="478">
        <v>52</v>
      </c>
      <c r="I5208" s="277" t="s">
        <v>37</v>
      </c>
      <c r="J5208" s="210" t="s">
        <v>1744</v>
      </c>
    </row>
    <row r="5209" spans="1:10" ht="19.2" hidden="1" customHeight="1" x14ac:dyDescent="0.3">
      <c r="A5209" s="479">
        <v>45850</v>
      </c>
      <c r="B5209" s="270"/>
      <c r="C5209" s="268" t="s">
        <v>242</v>
      </c>
      <c r="D5209" s="277" t="s">
        <v>118</v>
      </c>
      <c r="E5209" s="277"/>
      <c r="F5209" s="277"/>
      <c r="G5209" s="475"/>
      <c r="H5209" s="478">
        <v>48</v>
      </c>
      <c r="I5209" s="277" t="s">
        <v>243</v>
      </c>
      <c r="J5209" s="210" t="s">
        <v>1744</v>
      </c>
    </row>
    <row r="5210" spans="1:10" ht="19.2" hidden="1" customHeight="1" x14ac:dyDescent="0.3">
      <c r="A5210" s="479">
        <v>45384</v>
      </c>
      <c r="B5210" s="270"/>
      <c r="C5210" s="268" t="s">
        <v>242</v>
      </c>
      <c r="D5210" s="277" t="s">
        <v>118</v>
      </c>
      <c r="E5210" s="277"/>
      <c r="F5210" s="277"/>
      <c r="G5210" s="475"/>
      <c r="H5210" s="478">
        <v>48</v>
      </c>
      <c r="I5210" s="277" t="s">
        <v>244</v>
      </c>
      <c r="J5210" s="210" t="s">
        <v>1744</v>
      </c>
    </row>
    <row r="5211" spans="1:10" ht="19.2" hidden="1" customHeight="1" x14ac:dyDescent="0.3">
      <c r="A5211" s="477">
        <v>44421</v>
      </c>
      <c r="B5211" s="264">
        <v>45961</v>
      </c>
      <c r="C5211" s="268" t="s">
        <v>245</v>
      </c>
      <c r="D5211" s="265" t="s">
        <v>246</v>
      </c>
      <c r="E5211" s="265"/>
      <c r="F5211" s="277"/>
      <c r="G5211" s="475"/>
      <c r="H5211" s="478">
        <v>60.5</v>
      </c>
      <c r="I5211" s="265" t="s">
        <v>229</v>
      </c>
      <c r="J5211" s="210" t="s">
        <v>1744</v>
      </c>
    </row>
    <row r="5212" spans="1:10" ht="19.2" hidden="1" customHeight="1" x14ac:dyDescent="0.3">
      <c r="A5212" s="477">
        <v>45910</v>
      </c>
      <c r="B5212" s="264"/>
      <c r="C5212" s="268" t="s">
        <v>247</v>
      </c>
      <c r="D5212" s="266" t="s">
        <v>1275</v>
      </c>
      <c r="E5212" s="266"/>
      <c r="F5212" s="277"/>
      <c r="G5212" s="475"/>
      <c r="H5212" s="478">
        <v>20</v>
      </c>
      <c r="I5212" s="265" t="s">
        <v>84</v>
      </c>
      <c r="J5212" s="210" t="s">
        <v>1744</v>
      </c>
    </row>
    <row r="5213" spans="1:10" ht="19.2" hidden="1" customHeight="1" x14ac:dyDescent="0.3">
      <c r="A5213" s="477">
        <v>45910</v>
      </c>
      <c r="B5213" s="264"/>
      <c r="C5213" s="268" t="s">
        <v>247</v>
      </c>
      <c r="D5213" s="266" t="s">
        <v>1275</v>
      </c>
      <c r="E5213" s="266"/>
      <c r="F5213" s="277"/>
      <c r="G5213" s="475"/>
      <c r="H5213" s="478">
        <v>20</v>
      </c>
      <c r="I5213" s="265" t="s">
        <v>248</v>
      </c>
      <c r="J5213" s="210" t="s">
        <v>1744</v>
      </c>
    </row>
    <row r="5214" spans="1:10" ht="19.2" hidden="1" customHeight="1" x14ac:dyDescent="0.3">
      <c r="A5214" s="477">
        <v>45910</v>
      </c>
      <c r="B5214" s="264"/>
      <c r="C5214" s="268" t="s">
        <v>247</v>
      </c>
      <c r="D5214" s="266" t="s">
        <v>1275</v>
      </c>
      <c r="E5214" s="266"/>
      <c r="F5214" s="277"/>
      <c r="G5214" s="475"/>
      <c r="H5214" s="478">
        <v>20</v>
      </c>
      <c r="I5214" s="265" t="s">
        <v>249</v>
      </c>
      <c r="J5214" s="210" t="s">
        <v>1744</v>
      </c>
    </row>
    <row r="5215" spans="1:10" ht="19.2" hidden="1" customHeight="1" x14ac:dyDescent="0.3">
      <c r="A5215" s="479">
        <v>46159</v>
      </c>
      <c r="B5215" s="270">
        <v>46507</v>
      </c>
      <c r="C5215" s="268" t="s">
        <v>1702</v>
      </c>
      <c r="D5215" s="277" t="s">
        <v>1275</v>
      </c>
      <c r="E5215" s="277"/>
      <c r="F5215" s="277"/>
      <c r="G5215" s="475"/>
      <c r="H5215" s="478">
        <v>24</v>
      </c>
      <c r="I5215" s="277" t="s">
        <v>1703</v>
      </c>
      <c r="J5215" s="210" t="s">
        <v>1744</v>
      </c>
    </row>
    <row r="5216" spans="1:10" ht="19.2" hidden="1" customHeight="1" x14ac:dyDescent="0.3">
      <c r="A5216" s="479">
        <v>46153</v>
      </c>
      <c r="B5216" s="270">
        <v>46507</v>
      </c>
      <c r="C5216" s="268" t="s">
        <v>1704</v>
      </c>
      <c r="D5216" s="277" t="s">
        <v>118</v>
      </c>
      <c r="E5216" s="277"/>
      <c r="F5216" s="277"/>
      <c r="G5216" s="475"/>
      <c r="H5216" s="478">
        <v>52</v>
      </c>
      <c r="I5216" s="277" t="s">
        <v>37</v>
      </c>
      <c r="J5216" s="210" t="s">
        <v>1744</v>
      </c>
    </row>
    <row r="5217" spans="1:10" ht="19.2" hidden="1" customHeight="1" x14ac:dyDescent="0.3">
      <c r="A5217" s="477">
        <v>45659</v>
      </c>
      <c r="B5217" s="270">
        <v>46052</v>
      </c>
      <c r="C5217" s="268" t="s">
        <v>250</v>
      </c>
      <c r="D5217" s="265" t="s">
        <v>118</v>
      </c>
      <c r="E5217" s="265"/>
      <c r="F5217" s="277"/>
      <c r="G5217" s="475"/>
      <c r="H5217" s="478">
        <v>52</v>
      </c>
      <c r="I5217" s="265" t="s">
        <v>251</v>
      </c>
      <c r="J5217" s="210" t="s">
        <v>1744</v>
      </c>
    </row>
    <row r="5218" spans="1:10" ht="19.2" hidden="1" customHeight="1" x14ac:dyDescent="0.3">
      <c r="A5218" s="477">
        <v>45873</v>
      </c>
      <c r="B5218" s="264"/>
      <c r="C5218" s="268" t="s">
        <v>252</v>
      </c>
      <c r="D5218" s="265" t="s">
        <v>15</v>
      </c>
      <c r="E5218" s="265"/>
      <c r="F5218" s="277"/>
      <c r="G5218" s="475"/>
      <c r="H5218" s="478">
        <v>120</v>
      </c>
      <c r="I5218" s="265" t="s">
        <v>254</v>
      </c>
      <c r="J5218" s="210" t="s">
        <v>1744</v>
      </c>
    </row>
    <row r="5219" spans="1:10" ht="19.2" hidden="1" customHeight="1" x14ac:dyDescent="0.3">
      <c r="A5219" s="479">
        <v>46080</v>
      </c>
      <c r="B5219" s="270">
        <v>46418</v>
      </c>
      <c r="C5219" s="268" t="s">
        <v>1528</v>
      </c>
      <c r="D5219" s="277" t="s">
        <v>118</v>
      </c>
      <c r="E5219" s="277"/>
      <c r="F5219" s="277"/>
      <c r="G5219" s="475"/>
      <c r="H5219" s="478">
        <v>52</v>
      </c>
      <c r="I5219" s="277" t="s">
        <v>1529</v>
      </c>
      <c r="J5219" s="210" t="s">
        <v>1744</v>
      </c>
    </row>
    <row r="5220" spans="1:10" ht="19.2" hidden="1" customHeight="1" x14ac:dyDescent="0.3">
      <c r="A5220" s="477">
        <v>45671</v>
      </c>
      <c r="B5220" s="264">
        <v>46052</v>
      </c>
      <c r="C5220" s="268" t="s">
        <v>258</v>
      </c>
      <c r="D5220" s="265" t="s">
        <v>1275</v>
      </c>
      <c r="E5220" s="265"/>
      <c r="F5220" s="277"/>
      <c r="G5220" s="475"/>
      <c r="H5220" s="478">
        <v>24</v>
      </c>
      <c r="I5220" s="265" t="s">
        <v>259</v>
      </c>
      <c r="J5220" s="210" t="s">
        <v>1744</v>
      </c>
    </row>
    <row r="5221" spans="1:10" ht="19.2" hidden="1" customHeight="1" x14ac:dyDescent="0.3">
      <c r="A5221" s="477">
        <v>46034</v>
      </c>
      <c r="B5221" s="264">
        <v>46386</v>
      </c>
      <c r="C5221" s="268" t="s">
        <v>258</v>
      </c>
      <c r="D5221" s="265" t="s">
        <v>1275</v>
      </c>
      <c r="E5221" s="265"/>
      <c r="F5221" s="277"/>
      <c r="G5221" s="475"/>
      <c r="H5221" s="478">
        <v>24</v>
      </c>
      <c r="I5221" s="265" t="s">
        <v>260</v>
      </c>
      <c r="J5221" s="210" t="s">
        <v>1744</v>
      </c>
    </row>
    <row r="5222" spans="1:10" ht="19.2" hidden="1" customHeight="1" x14ac:dyDescent="0.3">
      <c r="A5222" s="479">
        <v>46090</v>
      </c>
      <c r="B5222" s="270">
        <v>46446</v>
      </c>
      <c r="C5222" s="268" t="s">
        <v>1618</v>
      </c>
      <c r="D5222" s="277" t="s">
        <v>1275</v>
      </c>
      <c r="E5222" s="277"/>
      <c r="F5222" s="277"/>
      <c r="G5222" s="475"/>
      <c r="H5222" s="478">
        <v>24</v>
      </c>
      <c r="I5222" s="277" t="s">
        <v>1529</v>
      </c>
      <c r="J5222" s="210" t="s">
        <v>1744</v>
      </c>
    </row>
    <row r="5223" spans="1:10" ht="19.2" hidden="1" customHeight="1" x14ac:dyDescent="0.3">
      <c r="A5223" s="482">
        <v>45334</v>
      </c>
      <c r="B5223" s="30"/>
      <c r="C5223" s="268" t="s">
        <v>264</v>
      </c>
      <c r="D5223" s="277" t="s">
        <v>167</v>
      </c>
      <c r="E5223" s="277"/>
      <c r="F5223" s="277"/>
      <c r="G5223" s="475"/>
      <c r="H5223" s="478">
        <v>183.7</v>
      </c>
      <c r="I5223" s="15" t="s">
        <v>223</v>
      </c>
      <c r="J5223" s="210" t="s">
        <v>1744</v>
      </c>
    </row>
    <row r="5224" spans="1:10" ht="19.2" hidden="1" customHeight="1" x14ac:dyDescent="0.3">
      <c r="A5224" s="482">
        <v>46038</v>
      </c>
      <c r="B5224" s="30">
        <v>46386</v>
      </c>
      <c r="C5224" s="268" t="s">
        <v>265</v>
      </c>
      <c r="D5224" s="277" t="s">
        <v>145</v>
      </c>
      <c r="E5224" s="277"/>
      <c r="F5224" s="277"/>
      <c r="G5224" s="475"/>
      <c r="H5224" s="478">
        <v>86</v>
      </c>
      <c r="I5224" s="15" t="s">
        <v>266</v>
      </c>
      <c r="J5224" s="210" t="s">
        <v>1744</v>
      </c>
    </row>
    <row r="5225" spans="1:10" ht="19.2" hidden="1" customHeight="1" x14ac:dyDescent="0.3">
      <c r="A5225" s="482">
        <v>45762</v>
      </c>
      <c r="B5225" s="264">
        <v>46141</v>
      </c>
      <c r="C5225" s="268" t="s">
        <v>267</v>
      </c>
      <c r="D5225" s="277" t="s">
        <v>1275</v>
      </c>
      <c r="E5225" s="277"/>
      <c r="F5225" s="277"/>
      <c r="G5225" s="475"/>
      <c r="H5225" s="478">
        <v>24</v>
      </c>
      <c r="I5225" s="15" t="s">
        <v>223</v>
      </c>
      <c r="J5225" s="210" t="s">
        <v>1744</v>
      </c>
    </row>
    <row r="5226" spans="1:10" ht="19.2" hidden="1" customHeight="1" x14ac:dyDescent="0.3">
      <c r="A5226" s="477">
        <v>45478</v>
      </c>
      <c r="B5226" s="264"/>
      <c r="C5226" s="268" t="s">
        <v>269</v>
      </c>
      <c r="D5226" s="265" t="s">
        <v>1275</v>
      </c>
      <c r="E5226" s="265"/>
      <c r="F5226" s="277"/>
      <c r="G5226" s="475"/>
      <c r="H5226" s="478">
        <v>20</v>
      </c>
      <c r="I5226" s="265" t="s">
        <v>270</v>
      </c>
      <c r="J5226" s="210" t="s">
        <v>1744</v>
      </c>
    </row>
    <row r="5227" spans="1:10" ht="19.2" hidden="1" customHeight="1" x14ac:dyDescent="0.3">
      <c r="A5227" s="477">
        <v>45603</v>
      </c>
      <c r="B5227" s="264">
        <v>45991</v>
      </c>
      <c r="C5227" s="268" t="s">
        <v>269</v>
      </c>
      <c r="D5227" s="265" t="s">
        <v>1275</v>
      </c>
      <c r="E5227" s="265"/>
      <c r="F5227" s="277"/>
      <c r="G5227" s="475"/>
      <c r="H5227" s="478">
        <v>20</v>
      </c>
      <c r="I5227" s="265" t="s">
        <v>271</v>
      </c>
      <c r="J5227" s="210" t="s">
        <v>1744</v>
      </c>
    </row>
    <row r="5228" spans="1:10" ht="19.2" hidden="1" customHeight="1" x14ac:dyDescent="0.3">
      <c r="A5228" s="477">
        <v>45603</v>
      </c>
      <c r="B5228" s="264">
        <v>45991</v>
      </c>
      <c r="C5228" s="268" t="s">
        <v>269</v>
      </c>
      <c r="D5228" s="265" t="s">
        <v>1275</v>
      </c>
      <c r="E5228" s="265"/>
      <c r="F5228" s="277"/>
      <c r="G5228" s="475"/>
      <c r="H5228" s="478">
        <v>20</v>
      </c>
      <c r="I5228" s="265" t="s">
        <v>272</v>
      </c>
      <c r="J5228" s="210" t="s">
        <v>1744</v>
      </c>
    </row>
    <row r="5229" spans="1:10" ht="19.2" hidden="1" customHeight="1" x14ac:dyDescent="0.3">
      <c r="A5229" s="477">
        <v>45603</v>
      </c>
      <c r="B5229" s="264">
        <v>45991</v>
      </c>
      <c r="C5229" s="268" t="s">
        <v>269</v>
      </c>
      <c r="D5229" s="265" t="s">
        <v>1275</v>
      </c>
      <c r="E5229" s="265"/>
      <c r="F5229" s="277"/>
      <c r="G5229" s="475"/>
      <c r="H5229" s="478">
        <v>20</v>
      </c>
      <c r="I5229" s="265" t="s">
        <v>273</v>
      </c>
      <c r="J5229" s="210" t="s">
        <v>1744</v>
      </c>
    </row>
    <row r="5230" spans="1:10" ht="19.2" hidden="1" customHeight="1" x14ac:dyDescent="0.3">
      <c r="A5230" s="479">
        <v>43739</v>
      </c>
      <c r="B5230" s="264">
        <v>45961</v>
      </c>
      <c r="C5230" s="268" t="s">
        <v>274</v>
      </c>
      <c r="D5230" s="277" t="s">
        <v>287</v>
      </c>
      <c r="E5230" s="277"/>
      <c r="F5230" s="277"/>
      <c r="G5230" s="475"/>
      <c r="H5230" s="478">
        <v>275.3</v>
      </c>
      <c r="I5230" s="277" t="s">
        <v>276</v>
      </c>
      <c r="J5230" s="210" t="s">
        <v>1744</v>
      </c>
    </row>
    <row r="5231" spans="1:10" ht="19.2" hidden="1" customHeight="1" x14ac:dyDescent="0.3">
      <c r="A5231" s="479"/>
      <c r="B5231" s="264">
        <v>45961</v>
      </c>
      <c r="C5231" s="268" t="s">
        <v>277</v>
      </c>
      <c r="D5231" s="277" t="s">
        <v>118</v>
      </c>
      <c r="E5231" s="277"/>
      <c r="F5231" s="277"/>
      <c r="G5231" s="475"/>
      <c r="H5231" s="478">
        <v>52</v>
      </c>
      <c r="I5231" s="277" t="s">
        <v>278</v>
      </c>
      <c r="J5231" s="210" t="s">
        <v>1744</v>
      </c>
    </row>
    <row r="5232" spans="1:10" ht="19.2" hidden="1" customHeight="1" x14ac:dyDescent="0.3">
      <c r="A5232" s="479"/>
      <c r="B5232" s="264">
        <v>45961</v>
      </c>
      <c r="C5232" s="268" t="s">
        <v>277</v>
      </c>
      <c r="D5232" s="277" t="s">
        <v>118</v>
      </c>
      <c r="E5232" s="277"/>
      <c r="F5232" s="277"/>
      <c r="G5232" s="475"/>
      <c r="H5232" s="297">
        <v>52</v>
      </c>
      <c r="I5232" s="277" t="s">
        <v>279</v>
      </c>
      <c r="J5232" s="210" t="s">
        <v>1744</v>
      </c>
    </row>
    <row r="5233" spans="1:10" ht="19.2" hidden="1" customHeight="1" x14ac:dyDescent="0.3">
      <c r="A5233" s="479">
        <v>45570</v>
      </c>
      <c r="B5233" s="264">
        <v>45961</v>
      </c>
      <c r="C5233" s="268" t="s">
        <v>280</v>
      </c>
      <c r="D5233" s="277" t="s">
        <v>1275</v>
      </c>
      <c r="E5233" s="277"/>
      <c r="F5233" s="277"/>
      <c r="G5233" s="475"/>
      <c r="H5233" s="297">
        <v>24</v>
      </c>
      <c r="I5233" s="277" t="s">
        <v>281</v>
      </c>
      <c r="J5233" s="210" t="s">
        <v>1744</v>
      </c>
    </row>
    <row r="5234" spans="1:10" ht="19.2" hidden="1" customHeight="1" x14ac:dyDescent="0.3">
      <c r="A5234" s="479">
        <v>45570</v>
      </c>
      <c r="B5234" s="264">
        <v>45961</v>
      </c>
      <c r="C5234" s="268" t="s">
        <v>280</v>
      </c>
      <c r="D5234" s="277" t="s">
        <v>1275</v>
      </c>
      <c r="E5234" s="277"/>
      <c r="F5234" s="277"/>
      <c r="G5234" s="475"/>
      <c r="H5234" s="297">
        <v>24</v>
      </c>
      <c r="I5234" s="277" t="s">
        <v>282</v>
      </c>
      <c r="J5234" s="210" t="s">
        <v>1744</v>
      </c>
    </row>
    <row r="5235" spans="1:10" ht="19.2" hidden="1" customHeight="1" x14ac:dyDescent="0.3">
      <c r="A5235" s="479">
        <v>46050</v>
      </c>
      <c r="B5235" s="264">
        <v>46386</v>
      </c>
      <c r="C5235" s="268" t="s">
        <v>1531</v>
      </c>
      <c r="D5235" s="277" t="s">
        <v>1275</v>
      </c>
      <c r="E5235" s="277"/>
      <c r="F5235" s="277"/>
      <c r="G5235" s="475"/>
      <c r="H5235" s="297">
        <v>24</v>
      </c>
      <c r="I5235" s="277" t="s">
        <v>150</v>
      </c>
      <c r="J5235" s="210" t="s">
        <v>1744</v>
      </c>
    </row>
    <row r="5236" spans="1:10" ht="19.2" hidden="1" customHeight="1" x14ac:dyDescent="0.3">
      <c r="A5236" s="479">
        <v>46050</v>
      </c>
      <c r="B5236" s="264">
        <v>46386</v>
      </c>
      <c r="C5236" s="268" t="s">
        <v>1531</v>
      </c>
      <c r="D5236" s="277" t="s">
        <v>1275</v>
      </c>
      <c r="E5236" s="277"/>
      <c r="F5236" s="277"/>
      <c r="G5236" s="475"/>
      <c r="H5236" s="297">
        <v>24</v>
      </c>
      <c r="I5236" s="277" t="s">
        <v>1532</v>
      </c>
      <c r="J5236" s="210" t="s">
        <v>1744</v>
      </c>
    </row>
    <row r="5237" spans="1:10" ht="19.2" hidden="1" customHeight="1" x14ac:dyDescent="0.3">
      <c r="A5237" s="479">
        <v>46050</v>
      </c>
      <c r="B5237" s="264">
        <v>46386</v>
      </c>
      <c r="C5237" s="268" t="s">
        <v>1531</v>
      </c>
      <c r="D5237" s="277" t="s">
        <v>1275</v>
      </c>
      <c r="E5237" s="277"/>
      <c r="F5237" s="277"/>
      <c r="G5237" s="475"/>
      <c r="H5237" s="297">
        <v>24</v>
      </c>
      <c r="I5237" s="277" t="s">
        <v>1533</v>
      </c>
      <c r="J5237" s="210" t="s">
        <v>1744</v>
      </c>
    </row>
    <row r="5238" spans="1:10" ht="19.2" hidden="1" customHeight="1" x14ac:dyDescent="0.3">
      <c r="A5238" s="479">
        <v>46146</v>
      </c>
      <c r="B5238" s="270">
        <v>46507</v>
      </c>
      <c r="C5238" s="268" t="s">
        <v>1705</v>
      </c>
      <c r="D5238" s="277" t="s">
        <v>1275</v>
      </c>
      <c r="E5238" s="277"/>
      <c r="F5238" s="277"/>
      <c r="G5238" s="475"/>
      <c r="H5238" s="478">
        <v>24</v>
      </c>
      <c r="I5238" s="277" t="s">
        <v>864</v>
      </c>
      <c r="J5238" s="210" t="s">
        <v>1744</v>
      </c>
    </row>
    <row r="5239" spans="1:10" ht="19.2" hidden="1" customHeight="1" x14ac:dyDescent="0.3">
      <c r="A5239" s="479">
        <v>45951</v>
      </c>
      <c r="B5239" s="270"/>
      <c r="C5239" s="268" t="s">
        <v>283</v>
      </c>
      <c r="D5239" s="277" t="s">
        <v>1275</v>
      </c>
      <c r="E5239" s="277"/>
      <c r="F5239" s="277"/>
      <c r="G5239" s="475"/>
      <c r="H5239" s="297">
        <v>20</v>
      </c>
      <c r="I5239" s="277" t="s">
        <v>284</v>
      </c>
      <c r="J5239" s="210" t="s">
        <v>1744</v>
      </c>
    </row>
    <row r="5240" spans="1:10" ht="19.2" hidden="1" customHeight="1" x14ac:dyDescent="0.3">
      <c r="A5240" s="479">
        <v>45951</v>
      </c>
      <c r="B5240" s="270"/>
      <c r="C5240" s="268" t="s">
        <v>283</v>
      </c>
      <c r="D5240" s="277" t="s">
        <v>1275</v>
      </c>
      <c r="E5240" s="277"/>
      <c r="F5240" s="277"/>
      <c r="G5240" s="475"/>
      <c r="H5240" s="297">
        <v>20</v>
      </c>
      <c r="I5240" s="277" t="s">
        <v>285</v>
      </c>
      <c r="J5240" s="210" t="s">
        <v>1744</v>
      </c>
    </row>
    <row r="5241" spans="1:10" ht="19.2" hidden="1" customHeight="1" x14ac:dyDescent="0.3">
      <c r="A5241" s="479">
        <v>46114</v>
      </c>
      <c r="B5241" s="270">
        <v>46477</v>
      </c>
      <c r="C5241" s="268" t="s">
        <v>1619</v>
      </c>
      <c r="D5241" s="277" t="s">
        <v>145</v>
      </c>
      <c r="E5241" s="277"/>
      <c r="F5241" s="277"/>
      <c r="G5241" s="475"/>
      <c r="H5241" s="478">
        <v>86</v>
      </c>
      <c r="I5241" s="277" t="s">
        <v>1620</v>
      </c>
      <c r="J5241" s="210" t="s">
        <v>1744</v>
      </c>
    </row>
    <row r="5242" spans="1:10" ht="19.2" hidden="1" customHeight="1" x14ac:dyDescent="0.3">
      <c r="A5242" s="479">
        <v>44973</v>
      </c>
      <c r="B5242" s="264">
        <v>45961</v>
      </c>
      <c r="C5242" s="268" t="s">
        <v>286</v>
      </c>
      <c r="D5242" s="277" t="s">
        <v>287</v>
      </c>
      <c r="E5242" s="277"/>
      <c r="F5242" s="277"/>
      <c r="G5242" s="475"/>
      <c r="H5242" s="478">
        <v>282</v>
      </c>
      <c r="I5242" s="277" t="s">
        <v>217</v>
      </c>
      <c r="J5242" s="210" t="s">
        <v>1744</v>
      </c>
    </row>
    <row r="5243" spans="1:10" ht="19.2" hidden="1" customHeight="1" x14ac:dyDescent="0.3">
      <c r="A5243" s="479">
        <v>45430</v>
      </c>
      <c r="B5243" s="270"/>
      <c r="C5243" s="268" t="s">
        <v>289</v>
      </c>
      <c r="D5243" s="277" t="s">
        <v>1275</v>
      </c>
      <c r="E5243" s="277"/>
      <c r="F5243" s="277"/>
      <c r="G5243" s="475"/>
      <c r="H5243" s="478">
        <v>20</v>
      </c>
      <c r="I5243" s="277" t="s">
        <v>290</v>
      </c>
      <c r="J5243" s="210" t="s">
        <v>1744</v>
      </c>
    </row>
    <row r="5244" spans="1:10" ht="19.2" hidden="1" customHeight="1" x14ac:dyDescent="0.3">
      <c r="A5244" s="479">
        <v>45939</v>
      </c>
      <c r="B5244" s="270"/>
      <c r="C5244" s="268" t="s">
        <v>289</v>
      </c>
      <c r="D5244" s="277" t="s">
        <v>1275</v>
      </c>
      <c r="E5244" s="277"/>
      <c r="F5244" s="277"/>
      <c r="G5244" s="475"/>
      <c r="H5244" s="478">
        <v>20</v>
      </c>
      <c r="I5244" s="277" t="s">
        <v>291</v>
      </c>
      <c r="J5244" s="210" t="s">
        <v>1744</v>
      </c>
    </row>
    <row r="5245" spans="1:10" ht="19.2" hidden="1" customHeight="1" x14ac:dyDescent="0.3">
      <c r="A5245" s="479">
        <v>46003</v>
      </c>
      <c r="B5245" s="270">
        <v>46356</v>
      </c>
      <c r="C5245" s="268" t="s">
        <v>292</v>
      </c>
      <c r="D5245" s="277" t="s">
        <v>118</v>
      </c>
      <c r="E5245" s="277"/>
      <c r="F5245" s="277"/>
      <c r="G5245" s="475"/>
      <c r="H5245" s="478">
        <v>52</v>
      </c>
      <c r="I5245" s="277" t="s">
        <v>293</v>
      </c>
      <c r="J5245" s="210" t="s">
        <v>1744</v>
      </c>
    </row>
    <row r="5246" spans="1:10" ht="19.2" hidden="1" customHeight="1" x14ac:dyDescent="0.3">
      <c r="A5246" s="479">
        <v>45832</v>
      </c>
      <c r="B5246" s="270"/>
      <c r="C5246" s="268" t="s">
        <v>294</v>
      </c>
      <c r="D5246" s="277" t="s">
        <v>118</v>
      </c>
      <c r="E5246" s="277"/>
      <c r="F5246" s="277"/>
      <c r="G5246" s="475"/>
      <c r="H5246" s="478">
        <v>48</v>
      </c>
      <c r="I5246" s="277" t="s">
        <v>295</v>
      </c>
      <c r="J5246" s="210" t="s">
        <v>1744</v>
      </c>
    </row>
    <row r="5247" spans="1:10" ht="19.2" hidden="1" customHeight="1" x14ac:dyDescent="0.3">
      <c r="A5247" s="479">
        <v>46029</v>
      </c>
      <c r="B5247" s="270">
        <v>46387</v>
      </c>
      <c r="C5247" s="268" t="s">
        <v>1621</v>
      </c>
      <c r="D5247" s="277" t="s">
        <v>118</v>
      </c>
      <c r="E5247" s="277"/>
      <c r="F5247" s="277"/>
      <c r="G5247" s="475"/>
      <c r="H5247" s="478">
        <v>52</v>
      </c>
      <c r="I5247" s="277" t="s">
        <v>601</v>
      </c>
      <c r="J5247" s="210" t="s">
        <v>1744</v>
      </c>
    </row>
    <row r="5248" spans="1:10" ht="19.2" hidden="1" customHeight="1" x14ac:dyDescent="0.3">
      <c r="A5248" s="479">
        <v>46046</v>
      </c>
      <c r="B5248" s="270">
        <v>46386</v>
      </c>
      <c r="C5248" s="268" t="s">
        <v>298</v>
      </c>
      <c r="D5248" s="277" t="s">
        <v>1275</v>
      </c>
      <c r="E5248" s="277"/>
      <c r="F5248" s="277"/>
      <c r="G5248" s="475"/>
      <c r="H5248" s="478">
        <v>40</v>
      </c>
      <c r="I5248" s="277" t="s">
        <v>189</v>
      </c>
      <c r="J5248" s="210" t="s">
        <v>1744</v>
      </c>
    </row>
    <row r="5249" spans="1:10" ht="19.2" hidden="1" customHeight="1" x14ac:dyDescent="0.3">
      <c r="A5249" s="479">
        <v>45400</v>
      </c>
      <c r="B5249" s="270"/>
      <c r="C5249" s="268" t="s">
        <v>299</v>
      </c>
      <c r="D5249" s="277" t="s">
        <v>1275</v>
      </c>
      <c r="E5249" s="277"/>
      <c r="F5249" s="277"/>
      <c r="G5249" s="475"/>
      <c r="H5249" s="478">
        <v>20</v>
      </c>
      <c r="I5249" s="268" t="s">
        <v>300</v>
      </c>
      <c r="J5249" s="210" t="s">
        <v>1744</v>
      </c>
    </row>
    <row r="5250" spans="1:10" ht="19.2" hidden="1" customHeight="1" x14ac:dyDescent="0.3">
      <c r="A5250" s="479">
        <v>43374</v>
      </c>
      <c r="B5250" s="264">
        <v>45961</v>
      </c>
      <c r="C5250" s="268" t="s">
        <v>302</v>
      </c>
      <c r="D5250" s="277" t="s">
        <v>635</v>
      </c>
      <c r="E5250" s="277"/>
      <c r="F5250" s="277"/>
      <c r="G5250" s="475"/>
      <c r="H5250" s="478">
        <v>220</v>
      </c>
      <c r="I5250" s="277" t="s">
        <v>63</v>
      </c>
      <c r="J5250" s="210" t="s">
        <v>1744</v>
      </c>
    </row>
    <row r="5251" spans="1:10" ht="19.2" hidden="1" customHeight="1" x14ac:dyDescent="0.3">
      <c r="A5251" s="479">
        <v>43689</v>
      </c>
      <c r="B5251" s="264">
        <v>45961</v>
      </c>
      <c r="C5251" s="268" t="s">
        <v>304</v>
      </c>
      <c r="D5251" s="277" t="s">
        <v>118</v>
      </c>
      <c r="E5251" s="277" t="s">
        <v>1491</v>
      </c>
      <c r="F5251" s="277"/>
      <c r="G5251" s="475"/>
      <c r="H5251" s="478">
        <v>325</v>
      </c>
      <c r="I5251" s="277" t="s">
        <v>306</v>
      </c>
      <c r="J5251" s="210" t="s">
        <v>1744</v>
      </c>
    </row>
    <row r="5252" spans="1:10" ht="19.2" hidden="1" customHeight="1" x14ac:dyDescent="0.3">
      <c r="A5252" s="479">
        <v>45804</v>
      </c>
      <c r="B5252" s="270"/>
      <c r="C5252" s="268" t="s">
        <v>307</v>
      </c>
      <c r="D5252" s="277" t="s">
        <v>118</v>
      </c>
      <c r="E5252" s="277"/>
      <c r="F5252" s="277"/>
      <c r="G5252" s="475"/>
      <c r="H5252" s="478">
        <v>52</v>
      </c>
      <c r="I5252" s="277" t="s">
        <v>311</v>
      </c>
      <c r="J5252" s="210" t="s">
        <v>1744</v>
      </c>
    </row>
    <row r="5253" spans="1:10" ht="19.2" hidden="1" customHeight="1" x14ac:dyDescent="0.3">
      <c r="A5253" s="479">
        <v>45804</v>
      </c>
      <c r="B5253" s="270"/>
      <c r="C5253" s="268" t="s">
        <v>307</v>
      </c>
      <c r="D5253" s="277" t="s">
        <v>118</v>
      </c>
      <c r="E5253" s="277"/>
      <c r="F5253" s="277"/>
      <c r="G5253" s="475"/>
      <c r="H5253" s="478">
        <v>52</v>
      </c>
      <c r="I5253" s="277" t="s">
        <v>312</v>
      </c>
      <c r="J5253" s="210" t="s">
        <v>1744</v>
      </c>
    </row>
    <row r="5254" spans="1:10" ht="19.2" hidden="1" customHeight="1" x14ac:dyDescent="0.3">
      <c r="A5254" s="479">
        <v>45139</v>
      </c>
      <c r="B5254" s="264">
        <v>45961</v>
      </c>
      <c r="C5254" s="268" t="s">
        <v>313</v>
      </c>
      <c r="D5254" s="277" t="s">
        <v>1275</v>
      </c>
      <c r="E5254" s="277"/>
      <c r="F5254" s="277"/>
      <c r="G5254" s="475"/>
      <c r="H5254" s="478">
        <v>24</v>
      </c>
      <c r="I5254" s="277" t="s">
        <v>202</v>
      </c>
      <c r="J5254" s="210" t="s">
        <v>1744</v>
      </c>
    </row>
    <row r="5255" spans="1:10" ht="19.2" hidden="1" customHeight="1" x14ac:dyDescent="0.3">
      <c r="A5255" s="479">
        <v>46097</v>
      </c>
      <c r="B5255" s="270">
        <v>46446</v>
      </c>
      <c r="C5255" s="268" t="s">
        <v>1623</v>
      </c>
      <c r="D5255" s="277" t="s">
        <v>118</v>
      </c>
      <c r="E5255" s="277"/>
      <c r="F5255" s="277"/>
      <c r="G5255" s="475"/>
      <c r="H5255" s="478">
        <v>52</v>
      </c>
      <c r="I5255" s="277" t="s">
        <v>1624</v>
      </c>
      <c r="J5255" s="210" t="s">
        <v>1744</v>
      </c>
    </row>
    <row r="5256" spans="1:10" ht="19.2" hidden="1" customHeight="1" x14ac:dyDescent="0.3">
      <c r="A5256" s="479">
        <v>44691</v>
      </c>
      <c r="B5256" s="264">
        <v>45961</v>
      </c>
      <c r="C5256" s="268" t="s">
        <v>314</v>
      </c>
      <c r="D5256" s="277" t="s">
        <v>187</v>
      </c>
      <c r="E5256" s="277"/>
      <c r="F5256" s="277"/>
      <c r="G5256" s="475"/>
      <c r="H5256" s="478">
        <v>253</v>
      </c>
      <c r="I5256" s="277" t="s">
        <v>278</v>
      </c>
      <c r="J5256" s="210" t="s">
        <v>1744</v>
      </c>
    </row>
    <row r="5257" spans="1:10" ht="19.2" hidden="1" customHeight="1" x14ac:dyDescent="0.3">
      <c r="A5257" s="479">
        <v>46141</v>
      </c>
      <c r="B5257" s="270">
        <v>46476</v>
      </c>
      <c r="C5257" s="268" t="s">
        <v>1707</v>
      </c>
      <c r="D5257" s="277" t="s">
        <v>118</v>
      </c>
      <c r="E5257" s="277"/>
      <c r="F5257" s="277"/>
      <c r="G5257" s="475"/>
      <c r="H5257" s="478">
        <v>52</v>
      </c>
      <c r="I5257" s="277" t="s">
        <v>1708</v>
      </c>
      <c r="J5257" s="210" t="s">
        <v>1744</v>
      </c>
    </row>
    <row r="5258" spans="1:10" ht="19.2" hidden="1" customHeight="1" x14ac:dyDescent="0.3">
      <c r="A5258" s="479">
        <v>46038</v>
      </c>
      <c r="B5258" s="264">
        <v>46386</v>
      </c>
      <c r="C5258" s="268" t="s">
        <v>315</v>
      </c>
      <c r="D5258" s="277" t="s">
        <v>118</v>
      </c>
      <c r="E5258" s="277"/>
      <c r="F5258" s="277"/>
      <c r="G5258" s="475"/>
      <c r="H5258" s="478">
        <v>52</v>
      </c>
      <c r="I5258" s="277" t="s">
        <v>316</v>
      </c>
      <c r="J5258" s="210" t="s">
        <v>1744</v>
      </c>
    </row>
    <row r="5259" spans="1:10" ht="19.2" hidden="1" customHeight="1" x14ac:dyDescent="0.3">
      <c r="A5259" s="479">
        <v>45815</v>
      </c>
      <c r="B5259" s="270"/>
      <c r="C5259" s="268" t="s">
        <v>318</v>
      </c>
      <c r="D5259" s="277" t="s">
        <v>15</v>
      </c>
      <c r="E5259" s="277"/>
      <c r="F5259" s="277"/>
      <c r="G5259" s="475"/>
      <c r="H5259" s="478">
        <v>120</v>
      </c>
      <c r="I5259" s="277" t="s">
        <v>219</v>
      </c>
      <c r="J5259" s="210" t="s">
        <v>1744</v>
      </c>
    </row>
    <row r="5260" spans="1:10" ht="19.2" hidden="1" customHeight="1" x14ac:dyDescent="0.3">
      <c r="A5260" s="479">
        <v>45790</v>
      </c>
      <c r="B5260" s="270"/>
      <c r="C5260" s="268" t="s">
        <v>318</v>
      </c>
      <c r="D5260" s="277" t="s">
        <v>15</v>
      </c>
      <c r="E5260" s="277"/>
      <c r="F5260" s="277"/>
      <c r="G5260" s="475"/>
      <c r="H5260" s="478">
        <v>132</v>
      </c>
      <c r="I5260" s="277" t="s">
        <v>319</v>
      </c>
      <c r="J5260" s="210" t="s">
        <v>1744</v>
      </c>
    </row>
    <row r="5261" spans="1:10" ht="19.2" hidden="1" customHeight="1" x14ac:dyDescent="0.3">
      <c r="A5261" s="479">
        <v>44993</v>
      </c>
      <c r="B5261" s="264">
        <v>45961</v>
      </c>
      <c r="C5261" s="268" t="s">
        <v>320</v>
      </c>
      <c r="D5261" s="277" t="s">
        <v>1275</v>
      </c>
      <c r="E5261" s="277"/>
      <c r="F5261" s="277"/>
      <c r="G5261" s="475"/>
      <c r="H5261" s="478">
        <v>24</v>
      </c>
      <c r="I5261" s="277" t="s">
        <v>321</v>
      </c>
      <c r="J5261" s="210" t="s">
        <v>1744</v>
      </c>
    </row>
    <row r="5262" spans="1:10" ht="19.2" hidden="1" customHeight="1" x14ac:dyDescent="0.3">
      <c r="A5262" s="479">
        <v>44756</v>
      </c>
      <c r="B5262" s="270">
        <v>45961</v>
      </c>
      <c r="C5262" s="268" t="s">
        <v>322</v>
      </c>
      <c r="D5262" s="277" t="s">
        <v>118</v>
      </c>
      <c r="E5262" s="277"/>
      <c r="F5262" s="277"/>
      <c r="G5262" s="475"/>
      <c r="H5262" s="478">
        <v>52</v>
      </c>
      <c r="I5262" s="277" t="s">
        <v>20</v>
      </c>
      <c r="J5262" s="210" t="s">
        <v>1744</v>
      </c>
    </row>
    <row r="5263" spans="1:10" ht="19.2" hidden="1" customHeight="1" x14ac:dyDescent="0.3">
      <c r="A5263" s="479">
        <v>45432</v>
      </c>
      <c r="B5263" s="270"/>
      <c r="C5263" s="268" t="s">
        <v>323</v>
      </c>
      <c r="D5263" s="277" t="s">
        <v>287</v>
      </c>
      <c r="E5263" s="277"/>
      <c r="F5263" s="277"/>
      <c r="G5263" s="475"/>
      <c r="H5263" s="478">
        <v>256.95999999999998</v>
      </c>
      <c r="I5263" s="277" t="s">
        <v>321</v>
      </c>
      <c r="J5263" s="210" t="s">
        <v>1744</v>
      </c>
    </row>
    <row r="5264" spans="1:10" ht="19.2" hidden="1" customHeight="1" x14ac:dyDescent="0.3">
      <c r="A5264" s="479">
        <v>45432</v>
      </c>
      <c r="B5264" s="270"/>
      <c r="C5264" s="268" t="s">
        <v>323</v>
      </c>
      <c r="D5264" s="277" t="s">
        <v>287</v>
      </c>
      <c r="E5264" s="277"/>
      <c r="F5264" s="277"/>
      <c r="G5264" s="475"/>
      <c r="H5264" s="478">
        <v>256.95999999999998</v>
      </c>
      <c r="I5264" s="277" t="s">
        <v>325</v>
      </c>
      <c r="J5264" s="210" t="s">
        <v>1744</v>
      </c>
    </row>
    <row r="5265" spans="1:10" ht="19.2" hidden="1" customHeight="1" x14ac:dyDescent="0.3">
      <c r="A5265" s="479">
        <v>45730</v>
      </c>
      <c r="B5265" s="264">
        <v>46109</v>
      </c>
      <c r="C5265" s="268" t="s">
        <v>326</v>
      </c>
      <c r="D5265" s="277" t="s">
        <v>118</v>
      </c>
      <c r="E5265" s="277"/>
      <c r="F5265" s="277"/>
      <c r="G5265" s="475"/>
      <c r="H5265" s="478">
        <v>52</v>
      </c>
      <c r="I5265" s="277" t="s">
        <v>327</v>
      </c>
      <c r="J5265" s="210" t="s">
        <v>1744</v>
      </c>
    </row>
    <row r="5266" spans="1:10" ht="19.2" hidden="1" customHeight="1" x14ac:dyDescent="0.3">
      <c r="A5266" s="479">
        <v>45905</v>
      </c>
      <c r="B5266" s="270"/>
      <c r="C5266" s="268" t="s">
        <v>326</v>
      </c>
      <c r="D5266" s="277" t="s">
        <v>118</v>
      </c>
      <c r="E5266" s="277"/>
      <c r="F5266" s="277"/>
      <c r="G5266" s="475"/>
      <c r="H5266" s="478">
        <v>48</v>
      </c>
      <c r="I5266" s="277" t="s">
        <v>328</v>
      </c>
      <c r="J5266" s="210" t="s">
        <v>1744</v>
      </c>
    </row>
    <row r="5267" spans="1:10" ht="19.2" hidden="1" customHeight="1" x14ac:dyDescent="0.3">
      <c r="A5267" s="479">
        <v>45905</v>
      </c>
      <c r="B5267" s="270"/>
      <c r="C5267" s="268" t="s">
        <v>326</v>
      </c>
      <c r="D5267" s="277" t="s">
        <v>118</v>
      </c>
      <c r="E5267" s="277"/>
      <c r="F5267" s="277"/>
      <c r="G5267" s="475"/>
      <c r="H5267" s="478">
        <v>48</v>
      </c>
      <c r="I5267" s="277" t="s">
        <v>96</v>
      </c>
      <c r="J5267" s="210" t="s">
        <v>1744</v>
      </c>
    </row>
    <row r="5268" spans="1:10" ht="19.2" hidden="1" customHeight="1" x14ac:dyDescent="0.3">
      <c r="A5268" s="479">
        <v>45225</v>
      </c>
      <c r="B5268" s="264">
        <v>45961</v>
      </c>
      <c r="C5268" s="270" t="s">
        <v>329</v>
      </c>
      <c r="D5268" s="277" t="s">
        <v>287</v>
      </c>
      <c r="E5268" s="277"/>
      <c r="F5268" s="277"/>
      <c r="G5268" s="475"/>
      <c r="H5268" s="478">
        <v>282</v>
      </c>
      <c r="I5268" s="277" t="s">
        <v>330</v>
      </c>
      <c r="J5268" s="210" t="s">
        <v>1744</v>
      </c>
    </row>
    <row r="5269" spans="1:10" ht="19.2" hidden="1" customHeight="1" x14ac:dyDescent="0.3">
      <c r="A5269" s="479">
        <v>44351</v>
      </c>
      <c r="B5269" s="270">
        <v>45961</v>
      </c>
      <c r="C5269" s="268" t="s">
        <v>331</v>
      </c>
      <c r="D5269" s="277" t="s">
        <v>118</v>
      </c>
      <c r="E5269" s="277" t="s">
        <v>492</v>
      </c>
      <c r="F5269" s="277"/>
      <c r="G5269" s="475"/>
      <c r="H5269" s="478">
        <v>300</v>
      </c>
      <c r="I5269" s="277" t="s">
        <v>333</v>
      </c>
      <c r="J5269" s="210" t="s">
        <v>1744</v>
      </c>
    </row>
    <row r="5270" spans="1:10" ht="19.2" hidden="1" customHeight="1" x14ac:dyDescent="0.3">
      <c r="A5270" s="482">
        <v>45904</v>
      </c>
      <c r="B5270" s="30"/>
      <c r="C5270" s="268" t="s">
        <v>353</v>
      </c>
      <c r="D5270" s="277" t="s">
        <v>1275</v>
      </c>
      <c r="E5270" s="277"/>
      <c r="F5270" s="277"/>
      <c r="G5270" s="475"/>
      <c r="H5270" s="478">
        <v>20</v>
      </c>
      <c r="I5270" s="15" t="s">
        <v>354</v>
      </c>
      <c r="J5270" s="210" t="s">
        <v>1744</v>
      </c>
    </row>
    <row r="5271" spans="1:10" ht="19.2" hidden="1" customHeight="1" x14ac:dyDescent="0.3">
      <c r="A5271" s="482">
        <v>45904</v>
      </c>
      <c r="B5271" s="30"/>
      <c r="C5271" s="268" t="s">
        <v>353</v>
      </c>
      <c r="D5271" s="277" t="s">
        <v>1275</v>
      </c>
      <c r="E5271" s="277"/>
      <c r="F5271" s="277"/>
      <c r="G5271" s="475"/>
      <c r="H5271" s="478">
        <v>20</v>
      </c>
      <c r="I5271" s="15" t="s">
        <v>356</v>
      </c>
      <c r="J5271" s="210" t="s">
        <v>1744</v>
      </c>
    </row>
    <row r="5272" spans="1:10" ht="19.2" hidden="1" customHeight="1" x14ac:dyDescent="0.3">
      <c r="A5272" s="479">
        <v>44883</v>
      </c>
      <c r="B5272" s="264">
        <v>45961</v>
      </c>
      <c r="C5272" s="268" t="s">
        <v>334</v>
      </c>
      <c r="D5272" s="277" t="s">
        <v>1275</v>
      </c>
      <c r="E5272" s="277"/>
      <c r="F5272" s="277"/>
      <c r="G5272" s="475"/>
      <c r="H5272" s="478">
        <v>24</v>
      </c>
      <c r="I5272" s="277" t="s">
        <v>335</v>
      </c>
      <c r="J5272" s="210" t="s">
        <v>1744</v>
      </c>
    </row>
    <row r="5273" spans="1:10" ht="19.2" hidden="1" customHeight="1" x14ac:dyDescent="0.3">
      <c r="A5273" s="479">
        <v>45621</v>
      </c>
      <c r="B5273" s="264">
        <v>45991</v>
      </c>
      <c r="C5273" s="268" t="s">
        <v>334</v>
      </c>
      <c r="D5273" s="277" t="s">
        <v>1275</v>
      </c>
      <c r="E5273" s="277"/>
      <c r="F5273" s="277"/>
      <c r="G5273" s="475"/>
      <c r="H5273" s="478">
        <v>24</v>
      </c>
      <c r="I5273" s="277" t="s">
        <v>336</v>
      </c>
      <c r="J5273" s="210" t="s">
        <v>1744</v>
      </c>
    </row>
    <row r="5274" spans="1:10" ht="19.2" hidden="1" customHeight="1" x14ac:dyDescent="0.3">
      <c r="A5274" s="479">
        <v>46140</v>
      </c>
      <c r="B5274" s="270">
        <v>46476</v>
      </c>
      <c r="C5274" s="268" t="s">
        <v>1709</v>
      </c>
      <c r="D5274" s="277" t="s">
        <v>118</v>
      </c>
      <c r="E5274" s="277"/>
      <c r="F5274" s="277"/>
      <c r="G5274" s="475"/>
      <c r="H5274" s="478">
        <v>52</v>
      </c>
      <c r="I5274" s="277" t="s">
        <v>137</v>
      </c>
      <c r="J5274" s="210" t="s">
        <v>1744</v>
      </c>
    </row>
    <row r="5275" spans="1:10" ht="19.2" hidden="1" customHeight="1" x14ac:dyDescent="0.3">
      <c r="A5275" s="479">
        <v>44718</v>
      </c>
      <c r="B5275" s="264">
        <v>45961</v>
      </c>
      <c r="C5275" s="268" t="s">
        <v>337</v>
      </c>
      <c r="D5275" s="277" t="s">
        <v>118</v>
      </c>
      <c r="E5275" s="277"/>
      <c r="F5275" s="277"/>
      <c r="G5275" s="475"/>
      <c r="H5275" s="478">
        <v>52</v>
      </c>
      <c r="I5275" s="277" t="s">
        <v>338</v>
      </c>
      <c r="J5275" s="210" t="s">
        <v>1744</v>
      </c>
    </row>
    <row r="5276" spans="1:10" ht="19.2" hidden="1" customHeight="1" x14ac:dyDescent="0.3">
      <c r="A5276" s="479">
        <v>44718</v>
      </c>
      <c r="B5276" s="264">
        <v>45961</v>
      </c>
      <c r="C5276" s="268" t="s">
        <v>337</v>
      </c>
      <c r="D5276" s="277" t="s">
        <v>118</v>
      </c>
      <c r="E5276" s="277"/>
      <c r="F5276" s="277"/>
      <c r="G5276" s="475"/>
      <c r="H5276" s="478">
        <v>52</v>
      </c>
      <c r="I5276" s="277" t="s">
        <v>20</v>
      </c>
      <c r="J5276" s="210" t="s">
        <v>1744</v>
      </c>
    </row>
    <row r="5277" spans="1:10" ht="19.2" hidden="1" customHeight="1" x14ac:dyDescent="0.3">
      <c r="A5277" s="479">
        <v>44718</v>
      </c>
      <c r="B5277" s="264">
        <v>45961</v>
      </c>
      <c r="C5277" s="268" t="s">
        <v>337</v>
      </c>
      <c r="D5277" s="277" t="s">
        <v>118</v>
      </c>
      <c r="E5277" s="277"/>
      <c r="F5277" s="277"/>
      <c r="G5277" s="475"/>
      <c r="H5277" s="478">
        <v>52</v>
      </c>
      <c r="I5277" s="277" t="s">
        <v>339</v>
      </c>
      <c r="J5277" s="210" t="s">
        <v>1744</v>
      </c>
    </row>
    <row r="5278" spans="1:10" ht="19.2" hidden="1" customHeight="1" x14ac:dyDescent="0.3">
      <c r="A5278" s="479">
        <v>44718</v>
      </c>
      <c r="B5278" s="264">
        <v>45961</v>
      </c>
      <c r="C5278" s="268" t="s">
        <v>337</v>
      </c>
      <c r="D5278" s="277" t="s">
        <v>118</v>
      </c>
      <c r="E5278" s="277"/>
      <c r="F5278" s="277"/>
      <c r="G5278" s="475"/>
      <c r="H5278" s="478">
        <v>52</v>
      </c>
      <c r="I5278" s="277" t="s">
        <v>223</v>
      </c>
      <c r="J5278" s="210" t="s">
        <v>1744</v>
      </c>
    </row>
    <row r="5279" spans="1:10" ht="19.2" hidden="1" customHeight="1" x14ac:dyDescent="0.3">
      <c r="A5279" s="479">
        <v>44718</v>
      </c>
      <c r="B5279" s="264">
        <v>45961</v>
      </c>
      <c r="C5279" s="268" t="s">
        <v>337</v>
      </c>
      <c r="D5279" s="277" t="s">
        <v>118</v>
      </c>
      <c r="E5279" s="277"/>
      <c r="F5279" s="277"/>
      <c r="G5279" s="475"/>
      <c r="H5279" s="478">
        <v>52</v>
      </c>
      <c r="I5279" s="277" t="s">
        <v>340</v>
      </c>
      <c r="J5279" s="210" t="s">
        <v>1744</v>
      </c>
    </row>
    <row r="5280" spans="1:10" ht="19.2" hidden="1" customHeight="1" x14ac:dyDescent="0.3">
      <c r="A5280" s="479">
        <v>45444</v>
      </c>
      <c r="B5280" s="264">
        <v>45961</v>
      </c>
      <c r="C5280" s="268" t="s">
        <v>337</v>
      </c>
      <c r="D5280" s="277" t="s">
        <v>118</v>
      </c>
      <c r="E5280" s="277"/>
      <c r="F5280" s="277"/>
      <c r="G5280" s="475"/>
      <c r="H5280" s="478">
        <v>52</v>
      </c>
      <c r="I5280" s="277" t="s">
        <v>341</v>
      </c>
      <c r="J5280" s="210" t="s">
        <v>1744</v>
      </c>
    </row>
    <row r="5281" spans="1:10" ht="19.2" hidden="1" customHeight="1" x14ac:dyDescent="0.3">
      <c r="A5281" s="479">
        <v>45897</v>
      </c>
      <c r="B5281" s="270"/>
      <c r="C5281" s="268" t="s">
        <v>337</v>
      </c>
      <c r="D5281" s="277" t="s">
        <v>118</v>
      </c>
      <c r="E5281" s="277"/>
      <c r="F5281" s="277"/>
      <c r="G5281" s="475"/>
      <c r="H5281" s="297">
        <v>48</v>
      </c>
      <c r="I5281" s="277" t="s">
        <v>342</v>
      </c>
      <c r="J5281" s="210" t="s">
        <v>1744</v>
      </c>
    </row>
    <row r="5282" spans="1:10" ht="19.2" hidden="1" customHeight="1" x14ac:dyDescent="0.3">
      <c r="A5282" s="479">
        <v>44830</v>
      </c>
      <c r="B5282" s="264">
        <v>45961</v>
      </c>
      <c r="C5282" s="268" t="s">
        <v>343</v>
      </c>
      <c r="D5282" s="277" t="s">
        <v>118</v>
      </c>
      <c r="E5282" s="277" t="s">
        <v>1495</v>
      </c>
      <c r="F5282" s="277"/>
      <c r="G5282" s="475"/>
      <c r="H5282" s="478">
        <v>184.8</v>
      </c>
      <c r="I5282" s="277" t="s">
        <v>345</v>
      </c>
      <c r="J5282" s="210" t="s">
        <v>1744</v>
      </c>
    </row>
    <row r="5283" spans="1:10" ht="19.2" hidden="1" customHeight="1" x14ac:dyDescent="0.3">
      <c r="A5283" s="482">
        <v>45332</v>
      </c>
      <c r="B5283" s="30"/>
      <c r="C5283" s="268" t="s">
        <v>348</v>
      </c>
      <c r="D5283" s="277" t="s">
        <v>287</v>
      </c>
      <c r="E5283" s="277"/>
      <c r="F5283" s="277"/>
      <c r="G5283" s="475"/>
      <c r="H5283" s="478">
        <v>257</v>
      </c>
      <c r="I5283" s="15" t="s">
        <v>349</v>
      </c>
      <c r="J5283" s="210" t="s">
        <v>1744</v>
      </c>
    </row>
    <row r="5284" spans="1:10" ht="19.2" hidden="1" customHeight="1" x14ac:dyDescent="0.3">
      <c r="A5284" s="479">
        <v>45796</v>
      </c>
      <c r="B5284" s="270"/>
      <c r="C5284" s="268" t="s">
        <v>361</v>
      </c>
      <c r="D5284" s="277" t="s">
        <v>118</v>
      </c>
      <c r="E5284" s="277"/>
      <c r="F5284" s="277"/>
      <c r="G5284" s="475"/>
      <c r="H5284" s="478">
        <v>52</v>
      </c>
      <c r="I5284" s="277" t="s">
        <v>362</v>
      </c>
      <c r="J5284" s="210" t="s">
        <v>1744</v>
      </c>
    </row>
    <row r="5285" spans="1:10" ht="19.2" hidden="1" customHeight="1" x14ac:dyDescent="0.3">
      <c r="A5285" s="479">
        <v>45584</v>
      </c>
      <c r="B5285" s="264">
        <v>45961</v>
      </c>
      <c r="C5285" s="268" t="s">
        <v>364</v>
      </c>
      <c r="D5285" s="277" t="s">
        <v>15</v>
      </c>
      <c r="E5285" s="277"/>
      <c r="F5285" s="277"/>
      <c r="G5285" s="475"/>
      <c r="H5285" s="478">
        <v>198</v>
      </c>
      <c r="I5285" s="277" t="s">
        <v>366</v>
      </c>
      <c r="J5285" s="210" t="s">
        <v>1744</v>
      </c>
    </row>
    <row r="5286" spans="1:10" ht="19.2" hidden="1" customHeight="1" x14ac:dyDescent="0.3">
      <c r="A5286" s="479">
        <v>45584</v>
      </c>
      <c r="B5286" s="264">
        <v>45961</v>
      </c>
      <c r="C5286" s="268" t="s">
        <v>364</v>
      </c>
      <c r="D5286" s="277" t="s">
        <v>15</v>
      </c>
      <c r="E5286" s="277"/>
      <c r="F5286" s="277"/>
      <c r="G5286" s="475"/>
      <c r="H5286" s="478">
        <v>198</v>
      </c>
      <c r="I5286" s="277" t="s">
        <v>96</v>
      </c>
      <c r="J5286" s="210" t="s">
        <v>1744</v>
      </c>
    </row>
    <row r="5287" spans="1:10" ht="19.2" hidden="1" customHeight="1" x14ac:dyDescent="0.3">
      <c r="A5287" s="479">
        <v>45356</v>
      </c>
      <c r="B5287" s="270"/>
      <c r="C5287" s="268" t="s">
        <v>367</v>
      </c>
      <c r="D5287" s="277" t="s">
        <v>118</v>
      </c>
      <c r="E5287" s="277"/>
      <c r="F5287" s="277"/>
      <c r="G5287" s="475"/>
      <c r="H5287" s="478">
        <v>48</v>
      </c>
      <c r="I5287" s="277" t="s">
        <v>368</v>
      </c>
      <c r="J5287" s="210" t="s">
        <v>1744</v>
      </c>
    </row>
    <row r="5288" spans="1:10" ht="19.2" hidden="1" customHeight="1" x14ac:dyDescent="0.3">
      <c r="A5288" s="479">
        <v>46114</v>
      </c>
      <c r="B5288" s="270">
        <v>46476</v>
      </c>
      <c r="C5288" s="268" t="s">
        <v>1625</v>
      </c>
      <c r="D5288" s="277"/>
      <c r="E5288" s="277"/>
      <c r="F5288" s="277"/>
      <c r="G5288" s="475"/>
      <c r="H5288" s="478">
        <v>24</v>
      </c>
      <c r="I5288" s="277" t="s">
        <v>150</v>
      </c>
      <c r="J5288" s="210" t="s">
        <v>1744</v>
      </c>
    </row>
    <row r="5289" spans="1:10" ht="19.2" hidden="1" customHeight="1" x14ac:dyDescent="0.3">
      <c r="A5289" s="479">
        <v>44394</v>
      </c>
      <c r="B5289" s="264">
        <v>45961</v>
      </c>
      <c r="C5289" s="268" t="s">
        <v>370</v>
      </c>
      <c r="D5289" s="277" t="s">
        <v>118</v>
      </c>
      <c r="E5289" s="277"/>
      <c r="F5289" s="277"/>
      <c r="G5289" s="475"/>
      <c r="H5289" s="478">
        <v>52</v>
      </c>
      <c r="I5289" s="277" t="s">
        <v>179</v>
      </c>
      <c r="J5289" s="210" t="s">
        <v>1744</v>
      </c>
    </row>
    <row r="5290" spans="1:10" ht="19.2" hidden="1" customHeight="1" x14ac:dyDescent="0.3">
      <c r="A5290" s="479">
        <v>46069</v>
      </c>
      <c r="B5290" s="270">
        <v>46418</v>
      </c>
      <c r="C5290" s="268" t="s">
        <v>1534</v>
      </c>
      <c r="D5290" s="277" t="s">
        <v>1275</v>
      </c>
      <c r="E5290" s="277"/>
      <c r="F5290" s="277"/>
      <c r="G5290" s="475"/>
      <c r="H5290" s="478">
        <v>24</v>
      </c>
      <c r="I5290" s="277" t="s">
        <v>1535</v>
      </c>
      <c r="J5290" s="210" t="s">
        <v>1744</v>
      </c>
    </row>
    <row r="5291" spans="1:10" ht="19.2" hidden="1" customHeight="1" x14ac:dyDescent="0.3">
      <c r="A5291" s="479">
        <v>43999</v>
      </c>
      <c r="B5291" s="264">
        <v>45961</v>
      </c>
      <c r="C5291" s="268" t="s">
        <v>374</v>
      </c>
      <c r="D5291" s="277" t="s">
        <v>118</v>
      </c>
      <c r="E5291" s="277" t="s">
        <v>1491</v>
      </c>
      <c r="F5291" s="277"/>
      <c r="G5291" s="475"/>
      <c r="H5291" s="478">
        <v>305</v>
      </c>
      <c r="I5291" s="277" t="s">
        <v>376</v>
      </c>
      <c r="J5291" s="210" t="s">
        <v>1744</v>
      </c>
    </row>
    <row r="5292" spans="1:10" ht="19.2" hidden="1" customHeight="1" x14ac:dyDescent="0.3">
      <c r="A5292" s="479">
        <v>46030</v>
      </c>
      <c r="B5292" s="264">
        <v>46386</v>
      </c>
      <c r="C5292" s="268" t="s">
        <v>1626</v>
      </c>
      <c r="D5292" s="277" t="s">
        <v>118</v>
      </c>
      <c r="E5292" s="277"/>
      <c r="F5292" s="277"/>
      <c r="G5292" s="475"/>
      <c r="H5292" s="478">
        <v>52</v>
      </c>
      <c r="I5292" s="277" t="s">
        <v>373</v>
      </c>
      <c r="J5292" s="210" t="s">
        <v>1744</v>
      </c>
    </row>
    <row r="5293" spans="1:10" ht="19.2" hidden="1" customHeight="1" x14ac:dyDescent="0.3">
      <c r="A5293" s="479">
        <v>45968</v>
      </c>
      <c r="B5293" s="264"/>
      <c r="C5293" s="268" t="s">
        <v>377</v>
      </c>
      <c r="D5293" s="277" t="s">
        <v>1275</v>
      </c>
      <c r="E5293" s="277"/>
      <c r="F5293" s="277"/>
      <c r="G5293" s="475"/>
      <c r="H5293" s="478">
        <v>24</v>
      </c>
      <c r="I5293" s="277" t="s">
        <v>23</v>
      </c>
      <c r="J5293" s="210" t="s">
        <v>1744</v>
      </c>
    </row>
    <row r="5294" spans="1:10" ht="19.2" hidden="1" customHeight="1" x14ac:dyDescent="0.3">
      <c r="A5294" s="479">
        <v>46132</v>
      </c>
      <c r="B5294" s="270">
        <v>46476</v>
      </c>
      <c r="C5294" s="268" t="s">
        <v>1627</v>
      </c>
      <c r="D5294" s="277" t="s">
        <v>118</v>
      </c>
      <c r="E5294" s="277"/>
      <c r="F5294" s="277"/>
      <c r="G5294" s="475"/>
      <c r="H5294" s="478">
        <v>52</v>
      </c>
      <c r="I5294" s="277" t="s">
        <v>1628</v>
      </c>
      <c r="J5294" s="210" t="s">
        <v>1744</v>
      </c>
    </row>
    <row r="5295" spans="1:10" ht="19.2" hidden="1" customHeight="1" x14ac:dyDescent="0.3">
      <c r="A5295" s="479">
        <v>45379</v>
      </c>
      <c r="B5295" s="270"/>
      <c r="C5295" s="268" t="s">
        <v>379</v>
      </c>
      <c r="D5295" s="277" t="s">
        <v>118</v>
      </c>
      <c r="E5295" s="277"/>
      <c r="F5295" s="277"/>
      <c r="G5295" s="475"/>
      <c r="H5295" s="478">
        <v>48</v>
      </c>
      <c r="I5295" s="277" t="s">
        <v>380</v>
      </c>
      <c r="J5295" s="210" t="s">
        <v>1744</v>
      </c>
    </row>
    <row r="5296" spans="1:10" ht="19.2" hidden="1" customHeight="1" x14ac:dyDescent="0.3">
      <c r="A5296" s="479">
        <v>45772</v>
      </c>
      <c r="B5296" s="264">
        <v>46141</v>
      </c>
      <c r="C5296" s="268" t="s">
        <v>381</v>
      </c>
      <c r="D5296" s="277" t="s">
        <v>15</v>
      </c>
      <c r="E5296" s="277" t="s">
        <v>1496</v>
      </c>
      <c r="F5296" s="277"/>
      <c r="G5296" s="475"/>
      <c r="H5296" s="478">
        <v>180.4</v>
      </c>
      <c r="I5296" s="277" t="s">
        <v>383</v>
      </c>
      <c r="J5296" s="210" t="s">
        <v>1744</v>
      </c>
    </row>
    <row r="5297" spans="1:10" ht="19.2" hidden="1" customHeight="1" x14ac:dyDescent="0.3">
      <c r="A5297" s="479">
        <v>45867</v>
      </c>
      <c r="B5297" s="270"/>
      <c r="C5297" s="268" t="s">
        <v>386</v>
      </c>
      <c r="D5297" s="277" t="s">
        <v>1275</v>
      </c>
      <c r="E5297" s="277"/>
      <c r="F5297" s="277"/>
      <c r="G5297" s="475"/>
      <c r="H5297" s="478">
        <v>20</v>
      </c>
      <c r="I5297" s="277" t="s">
        <v>89</v>
      </c>
      <c r="J5297" s="210" t="s">
        <v>1744</v>
      </c>
    </row>
    <row r="5298" spans="1:10" ht="19.2" hidden="1" customHeight="1" x14ac:dyDescent="0.3">
      <c r="A5298" s="479">
        <v>45867</v>
      </c>
      <c r="B5298" s="270"/>
      <c r="C5298" s="268" t="s">
        <v>386</v>
      </c>
      <c r="D5298" s="277" t="s">
        <v>1275</v>
      </c>
      <c r="E5298" s="277"/>
      <c r="F5298" s="277"/>
      <c r="G5298" s="475"/>
      <c r="H5298" s="478">
        <v>20</v>
      </c>
      <c r="I5298" s="277" t="s">
        <v>387</v>
      </c>
      <c r="J5298" s="210" t="s">
        <v>1744</v>
      </c>
    </row>
    <row r="5299" spans="1:10" ht="19.2" hidden="1" customHeight="1" x14ac:dyDescent="0.3">
      <c r="A5299" s="479">
        <v>45849</v>
      </c>
      <c r="B5299" s="270"/>
      <c r="C5299" s="268" t="s">
        <v>384</v>
      </c>
      <c r="D5299" s="277" t="s">
        <v>118</v>
      </c>
      <c r="E5299" s="277"/>
      <c r="F5299" s="277"/>
      <c r="G5299" s="475"/>
      <c r="H5299" s="478">
        <v>48</v>
      </c>
      <c r="I5299" s="277" t="s">
        <v>146</v>
      </c>
      <c r="J5299" s="210" t="s">
        <v>1744</v>
      </c>
    </row>
    <row r="5300" spans="1:10" ht="19.2" hidden="1" customHeight="1" x14ac:dyDescent="0.3">
      <c r="A5300" s="479">
        <v>45391</v>
      </c>
      <c r="B5300" s="270"/>
      <c r="C5300" s="268" t="s">
        <v>388</v>
      </c>
      <c r="D5300" s="277" t="s">
        <v>118</v>
      </c>
      <c r="E5300" s="277"/>
      <c r="F5300" s="277"/>
      <c r="G5300" s="475"/>
      <c r="H5300" s="478">
        <v>48</v>
      </c>
      <c r="I5300" s="277" t="s">
        <v>389</v>
      </c>
      <c r="J5300" s="210" t="s">
        <v>1744</v>
      </c>
    </row>
    <row r="5301" spans="1:10" ht="19.2" hidden="1" customHeight="1" x14ac:dyDescent="0.3">
      <c r="A5301" s="479">
        <v>45833</v>
      </c>
      <c r="B5301" s="270"/>
      <c r="C5301" s="265" t="s">
        <v>390</v>
      </c>
      <c r="D5301" s="277" t="s">
        <v>1275</v>
      </c>
      <c r="E5301" s="277"/>
      <c r="F5301" s="277"/>
      <c r="G5301" s="475"/>
      <c r="H5301" s="478">
        <v>20</v>
      </c>
      <c r="I5301" s="277" t="s">
        <v>391</v>
      </c>
      <c r="J5301" s="210" t="s">
        <v>1744</v>
      </c>
    </row>
    <row r="5302" spans="1:10" ht="19.2" hidden="1" customHeight="1" x14ac:dyDescent="0.3">
      <c r="A5302" s="479">
        <v>45631</v>
      </c>
      <c r="B5302" s="264">
        <v>46020</v>
      </c>
      <c r="C5302" s="268" t="s">
        <v>392</v>
      </c>
      <c r="D5302" s="277" t="s">
        <v>118</v>
      </c>
      <c r="E5302" s="277"/>
      <c r="F5302" s="277"/>
      <c r="G5302" s="475"/>
      <c r="H5302" s="478">
        <v>52</v>
      </c>
      <c r="I5302" s="277" t="s">
        <v>393</v>
      </c>
      <c r="J5302" s="210" t="s">
        <v>1744</v>
      </c>
    </row>
    <row r="5303" spans="1:10" ht="19.2" hidden="1" customHeight="1" x14ac:dyDescent="0.3">
      <c r="A5303" s="479">
        <v>45072</v>
      </c>
      <c r="B5303" s="264">
        <v>45961</v>
      </c>
      <c r="C5303" s="268" t="s">
        <v>394</v>
      </c>
      <c r="D5303" s="277" t="s">
        <v>287</v>
      </c>
      <c r="E5303" s="277"/>
      <c r="F5303" s="277"/>
      <c r="G5303" s="475"/>
      <c r="H5303" s="478">
        <v>282</v>
      </c>
      <c r="I5303" s="277" t="s">
        <v>395</v>
      </c>
      <c r="J5303" s="210" t="s">
        <v>1744</v>
      </c>
    </row>
    <row r="5304" spans="1:10" ht="19.2" hidden="1" customHeight="1" x14ac:dyDescent="0.3">
      <c r="A5304" s="479">
        <v>45069</v>
      </c>
      <c r="B5304" s="264">
        <v>45961</v>
      </c>
      <c r="C5304" s="268" t="s">
        <v>396</v>
      </c>
      <c r="D5304" s="277" t="s">
        <v>118</v>
      </c>
      <c r="E5304" s="277"/>
      <c r="F5304" s="277"/>
      <c r="G5304" s="475"/>
      <c r="H5304" s="478">
        <v>52</v>
      </c>
      <c r="I5304" s="277" t="s">
        <v>20</v>
      </c>
      <c r="J5304" s="210" t="s">
        <v>1744</v>
      </c>
    </row>
    <row r="5305" spans="1:10" ht="19.2" hidden="1" customHeight="1" x14ac:dyDescent="0.3">
      <c r="A5305" s="479">
        <v>46062</v>
      </c>
      <c r="B5305" s="270">
        <v>46418</v>
      </c>
      <c r="C5305" s="268" t="s">
        <v>1538</v>
      </c>
      <c r="D5305" s="277" t="s">
        <v>118</v>
      </c>
      <c r="E5305" s="277"/>
      <c r="F5305" s="277"/>
      <c r="G5305" s="475"/>
      <c r="H5305" s="478">
        <v>52</v>
      </c>
      <c r="I5305" s="277" t="s">
        <v>1539</v>
      </c>
      <c r="J5305" s="210" t="s">
        <v>1744</v>
      </c>
    </row>
    <row r="5306" spans="1:10" ht="19.2" hidden="1" customHeight="1" x14ac:dyDescent="0.3">
      <c r="A5306" s="479">
        <v>45843</v>
      </c>
      <c r="B5306" s="270"/>
      <c r="C5306" s="268" t="s">
        <v>397</v>
      </c>
      <c r="D5306" s="277" t="s">
        <v>15</v>
      </c>
      <c r="E5306" s="277"/>
      <c r="F5306" s="277"/>
      <c r="G5306" s="475"/>
      <c r="H5306" s="478">
        <v>120</v>
      </c>
      <c r="I5306" s="277" t="s">
        <v>398</v>
      </c>
      <c r="J5306" s="210" t="s">
        <v>1744</v>
      </c>
    </row>
    <row r="5307" spans="1:10" ht="19.2" hidden="1" customHeight="1" x14ac:dyDescent="0.3">
      <c r="A5307" s="479">
        <v>46049</v>
      </c>
      <c r="B5307" s="270">
        <v>46386</v>
      </c>
      <c r="C5307" s="268" t="s">
        <v>397</v>
      </c>
      <c r="D5307" s="277" t="s">
        <v>118</v>
      </c>
      <c r="E5307" s="277"/>
      <c r="F5307" s="277"/>
      <c r="G5307" s="475"/>
      <c r="H5307" s="478">
        <v>52</v>
      </c>
      <c r="I5307" s="277" t="s">
        <v>398</v>
      </c>
      <c r="J5307" s="210" t="s">
        <v>1744</v>
      </c>
    </row>
    <row r="5308" spans="1:10" ht="19.2" hidden="1" customHeight="1" x14ac:dyDescent="0.3">
      <c r="A5308" s="479">
        <v>45730</v>
      </c>
      <c r="B5308" s="264">
        <v>46109</v>
      </c>
      <c r="C5308" s="292" t="s">
        <v>399</v>
      </c>
      <c r="D5308" s="277" t="s">
        <v>15</v>
      </c>
      <c r="E5308" s="277"/>
      <c r="F5308" s="277"/>
      <c r="G5308" s="475"/>
      <c r="H5308" s="481">
        <v>132</v>
      </c>
      <c r="I5308" s="277" t="s">
        <v>136</v>
      </c>
      <c r="J5308" s="210" t="s">
        <v>1744</v>
      </c>
    </row>
    <row r="5309" spans="1:10" ht="19.2" hidden="1" customHeight="1" x14ac:dyDescent="0.3">
      <c r="A5309" s="479">
        <v>45416</v>
      </c>
      <c r="B5309" s="270"/>
      <c r="C5309" s="268" t="s">
        <v>400</v>
      </c>
      <c r="D5309" s="277" t="s">
        <v>187</v>
      </c>
      <c r="E5309" s="277"/>
      <c r="F5309" s="277"/>
      <c r="G5309" s="475"/>
      <c r="H5309" s="478">
        <v>229.9</v>
      </c>
      <c r="I5309" s="277" t="s">
        <v>402</v>
      </c>
      <c r="J5309" s="210" t="s">
        <v>1744</v>
      </c>
    </row>
    <row r="5310" spans="1:10" ht="19.2" hidden="1" customHeight="1" x14ac:dyDescent="0.3">
      <c r="A5310" s="479">
        <v>44936</v>
      </c>
      <c r="B5310" s="264">
        <v>45961</v>
      </c>
      <c r="C5310" s="268" t="s">
        <v>403</v>
      </c>
      <c r="D5310" s="277" t="s">
        <v>1275</v>
      </c>
      <c r="E5310" s="277"/>
      <c r="F5310" s="277"/>
      <c r="G5310" s="475"/>
      <c r="H5310" s="478">
        <v>24</v>
      </c>
      <c r="I5310" s="277" t="s">
        <v>262</v>
      </c>
      <c r="J5310" s="210" t="s">
        <v>1744</v>
      </c>
    </row>
    <row r="5311" spans="1:10" ht="19.2" hidden="1" customHeight="1" x14ac:dyDescent="0.3">
      <c r="A5311" s="479">
        <v>44936</v>
      </c>
      <c r="B5311" s="264">
        <v>45961</v>
      </c>
      <c r="C5311" s="268" t="s">
        <v>403</v>
      </c>
      <c r="D5311" s="277" t="s">
        <v>1275</v>
      </c>
      <c r="E5311" s="277"/>
      <c r="F5311" s="277"/>
      <c r="G5311" s="475"/>
      <c r="H5311" s="478">
        <v>24</v>
      </c>
      <c r="I5311" s="277" t="s">
        <v>404</v>
      </c>
      <c r="J5311" s="210" t="s">
        <v>1744</v>
      </c>
    </row>
    <row r="5312" spans="1:10" ht="19.2" hidden="1" customHeight="1" x14ac:dyDescent="0.3">
      <c r="A5312" s="479">
        <v>45587</v>
      </c>
      <c r="B5312" s="264">
        <v>45961</v>
      </c>
      <c r="C5312" s="268" t="s">
        <v>405</v>
      </c>
      <c r="D5312" s="277" t="s">
        <v>118</v>
      </c>
      <c r="E5312" s="277"/>
      <c r="F5312" s="277"/>
      <c r="G5312" s="475"/>
      <c r="H5312" s="478">
        <v>52</v>
      </c>
      <c r="I5312" s="277" t="s">
        <v>162</v>
      </c>
      <c r="J5312" s="210" t="s">
        <v>1744</v>
      </c>
    </row>
    <row r="5313" spans="1:10" ht="19.2" hidden="1" customHeight="1" x14ac:dyDescent="0.3">
      <c r="A5313" s="479">
        <v>45587</v>
      </c>
      <c r="B5313" s="264">
        <v>45961</v>
      </c>
      <c r="C5313" s="268" t="s">
        <v>405</v>
      </c>
      <c r="D5313" s="277" t="s">
        <v>15</v>
      </c>
      <c r="E5313" s="277"/>
      <c r="F5313" s="277"/>
      <c r="G5313" s="475"/>
      <c r="H5313" s="478">
        <v>172.8</v>
      </c>
      <c r="I5313" s="277" t="s">
        <v>162</v>
      </c>
      <c r="J5313" s="210" t="s">
        <v>1744</v>
      </c>
    </row>
    <row r="5314" spans="1:10" ht="19.2" hidden="1" customHeight="1" x14ac:dyDescent="0.3">
      <c r="A5314" s="479">
        <v>45138</v>
      </c>
      <c r="B5314" s="264">
        <v>45961</v>
      </c>
      <c r="C5314" s="268" t="s">
        <v>406</v>
      </c>
      <c r="D5314" s="277" t="s">
        <v>15</v>
      </c>
      <c r="E5314" s="277"/>
      <c r="F5314" s="277"/>
      <c r="G5314" s="475"/>
      <c r="H5314" s="478">
        <v>132</v>
      </c>
      <c r="I5314" s="277" t="s">
        <v>407</v>
      </c>
      <c r="J5314" s="210" t="s">
        <v>1744</v>
      </c>
    </row>
    <row r="5315" spans="1:10" ht="19.2" hidden="1" customHeight="1" x14ac:dyDescent="0.3">
      <c r="A5315" s="479">
        <v>45630</v>
      </c>
      <c r="B5315" s="264">
        <v>46020</v>
      </c>
      <c r="C5315" s="268" t="s">
        <v>408</v>
      </c>
      <c r="D5315" s="277" t="s">
        <v>15</v>
      </c>
      <c r="E5315" s="277"/>
      <c r="F5315" s="277"/>
      <c r="G5315" s="475"/>
      <c r="H5315" s="478">
        <v>132</v>
      </c>
      <c r="I5315" s="277" t="s">
        <v>409</v>
      </c>
      <c r="J5315" s="210" t="s">
        <v>1744</v>
      </c>
    </row>
    <row r="5316" spans="1:10" ht="19.2" hidden="1" customHeight="1" x14ac:dyDescent="0.3">
      <c r="A5316" s="479">
        <v>46036</v>
      </c>
      <c r="B5316" s="264">
        <v>46386</v>
      </c>
      <c r="C5316" s="268" t="s">
        <v>410</v>
      </c>
      <c r="D5316" s="277" t="s">
        <v>1275</v>
      </c>
      <c r="E5316" s="277"/>
      <c r="F5316" s="277"/>
      <c r="G5316" s="475"/>
      <c r="H5316" s="478">
        <v>24</v>
      </c>
      <c r="I5316" s="277" t="s">
        <v>106</v>
      </c>
      <c r="J5316" s="210" t="s">
        <v>1744</v>
      </c>
    </row>
    <row r="5317" spans="1:10" ht="19.2" hidden="1" customHeight="1" x14ac:dyDescent="0.3">
      <c r="A5317" s="479">
        <v>46036</v>
      </c>
      <c r="B5317" s="264">
        <v>46386</v>
      </c>
      <c r="C5317" s="268" t="s">
        <v>410</v>
      </c>
      <c r="D5317" s="277" t="s">
        <v>1275</v>
      </c>
      <c r="E5317" s="277"/>
      <c r="F5317" s="277"/>
      <c r="G5317" s="475"/>
      <c r="H5317" s="478">
        <v>24</v>
      </c>
      <c r="I5317" s="277" t="s">
        <v>411</v>
      </c>
      <c r="J5317" s="210" t="s">
        <v>1744</v>
      </c>
    </row>
    <row r="5318" spans="1:10" ht="19.2" hidden="1" customHeight="1" x14ac:dyDescent="0.3">
      <c r="A5318" s="479">
        <v>46036</v>
      </c>
      <c r="B5318" s="264">
        <v>46386</v>
      </c>
      <c r="C5318" s="268" t="s">
        <v>410</v>
      </c>
      <c r="D5318" s="277" t="s">
        <v>1275</v>
      </c>
      <c r="E5318" s="277"/>
      <c r="F5318" s="277"/>
      <c r="G5318" s="475"/>
      <c r="H5318" s="478">
        <v>24</v>
      </c>
      <c r="I5318" s="277" t="s">
        <v>412</v>
      </c>
      <c r="J5318" s="210" t="s">
        <v>1744</v>
      </c>
    </row>
    <row r="5319" spans="1:10" ht="19.2" hidden="1" customHeight="1" x14ac:dyDescent="0.3">
      <c r="A5319" s="479">
        <v>46036</v>
      </c>
      <c r="B5319" s="264">
        <v>46386</v>
      </c>
      <c r="C5319" s="268" t="s">
        <v>410</v>
      </c>
      <c r="D5319" s="277" t="s">
        <v>1275</v>
      </c>
      <c r="E5319" s="277"/>
      <c r="F5319" s="277"/>
      <c r="G5319" s="475"/>
      <c r="H5319" s="478">
        <v>24</v>
      </c>
      <c r="I5319" s="277" t="s">
        <v>96</v>
      </c>
      <c r="J5319" s="210" t="s">
        <v>1744</v>
      </c>
    </row>
    <row r="5320" spans="1:10" ht="19.2" hidden="1" customHeight="1" x14ac:dyDescent="0.3">
      <c r="A5320" s="479">
        <v>46036</v>
      </c>
      <c r="B5320" s="264">
        <v>46386</v>
      </c>
      <c r="C5320" s="268" t="s">
        <v>410</v>
      </c>
      <c r="D5320" s="277" t="s">
        <v>1275</v>
      </c>
      <c r="E5320" s="277"/>
      <c r="F5320" s="277"/>
      <c r="G5320" s="475"/>
      <c r="H5320" s="478">
        <v>24</v>
      </c>
      <c r="I5320" s="277" t="s">
        <v>356</v>
      </c>
      <c r="J5320" s="210" t="s">
        <v>1744</v>
      </c>
    </row>
    <row r="5321" spans="1:10" ht="19.2" hidden="1" customHeight="1" x14ac:dyDescent="0.3">
      <c r="A5321" s="479">
        <v>45861</v>
      </c>
      <c r="B5321" s="270"/>
      <c r="C5321" s="268" t="s">
        <v>413</v>
      </c>
      <c r="D5321" s="277" t="s">
        <v>118</v>
      </c>
      <c r="E5321" s="277"/>
      <c r="F5321" s="277"/>
      <c r="G5321" s="475"/>
      <c r="H5321" s="478">
        <v>48</v>
      </c>
      <c r="I5321" s="277" t="s">
        <v>151</v>
      </c>
      <c r="J5321" s="210" t="s">
        <v>1744</v>
      </c>
    </row>
    <row r="5322" spans="1:10" ht="19.2" hidden="1" customHeight="1" x14ac:dyDescent="0.3">
      <c r="A5322" s="479">
        <v>45849</v>
      </c>
      <c r="B5322" s="270"/>
      <c r="C5322" s="268" t="s">
        <v>414</v>
      </c>
      <c r="D5322" s="277" t="s">
        <v>1275</v>
      </c>
      <c r="E5322" s="277"/>
      <c r="F5322" s="277"/>
      <c r="G5322" s="475"/>
      <c r="H5322" s="478">
        <v>20</v>
      </c>
      <c r="I5322" s="277" t="s">
        <v>415</v>
      </c>
      <c r="J5322" s="210" t="s">
        <v>1744</v>
      </c>
    </row>
    <row r="5323" spans="1:10" ht="19.2" hidden="1" customHeight="1" x14ac:dyDescent="0.3">
      <c r="A5323" s="479">
        <v>45891</v>
      </c>
      <c r="B5323" s="270"/>
      <c r="C5323" s="268" t="s">
        <v>416</v>
      </c>
      <c r="D5323" s="277" t="s">
        <v>1275</v>
      </c>
      <c r="E5323" s="277"/>
      <c r="F5323" s="277"/>
      <c r="G5323" s="475"/>
      <c r="H5323" s="478">
        <v>20</v>
      </c>
      <c r="I5323" s="277" t="s">
        <v>417</v>
      </c>
      <c r="J5323" s="210" t="s">
        <v>1744</v>
      </c>
    </row>
    <row r="5324" spans="1:10" ht="19.2" hidden="1" customHeight="1" x14ac:dyDescent="0.3">
      <c r="A5324" s="479">
        <v>45891</v>
      </c>
      <c r="B5324" s="270"/>
      <c r="C5324" s="268" t="s">
        <v>416</v>
      </c>
      <c r="D5324" s="277" t="s">
        <v>1275</v>
      </c>
      <c r="E5324" s="277"/>
      <c r="F5324" s="277"/>
      <c r="G5324" s="475"/>
      <c r="H5324" s="478">
        <v>20</v>
      </c>
      <c r="I5324" s="277" t="s">
        <v>418</v>
      </c>
      <c r="J5324" s="210" t="s">
        <v>1744</v>
      </c>
    </row>
    <row r="5325" spans="1:10" ht="19.2" hidden="1" customHeight="1" x14ac:dyDescent="0.3">
      <c r="A5325" s="479">
        <v>45891</v>
      </c>
      <c r="B5325" s="270"/>
      <c r="C5325" s="268" t="s">
        <v>416</v>
      </c>
      <c r="D5325" s="277" t="s">
        <v>1275</v>
      </c>
      <c r="E5325" s="277"/>
      <c r="F5325" s="277"/>
      <c r="G5325" s="475"/>
      <c r="H5325" s="478">
        <v>20</v>
      </c>
      <c r="I5325" s="277" t="s">
        <v>419</v>
      </c>
      <c r="J5325" s="210" t="s">
        <v>1744</v>
      </c>
    </row>
    <row r="5326" spans="1:10" ht="19.2" hidden="1" customHeight="1" x14ac:dyDescent="0.3">
      <c r="A5326" s="479">
        <v>45891</v>
      </c>
      <c r="B5326" s="270"/>
      <c r="C5326" s="268" t="s">
        <v>416</v>
      </c>
      <c r="D5326" s="277" t="s">
        <v>1275</v>
      </c>
      <c r="E5326" s="277"/>
      <c r="F5326" s="277"/>
      <c r="G5326" s="475"/>
      <c r="H5326" s="478">
        <v>20</v>
      </c>
      <c r="I5326" s="277" t="s">
        <v>420</v>
      </c>
      <c r="J5326" s="210" t="s">
        <v>1744</v>
      </c>
    </row>
    <row r="5327" spans="1:10" ht="19.2" hidden="1" customHeight="1" x14ac:dyDescent="0.3">
      <c r="A5327" s="479">
        <v>45891</v>
      </c>
      <c r="B5327" s="270"/>
      <c r="C5327" s="268" t="s">
        <v>416</v>
      </c>
      <c r="D5327" s="277" t="s">
        <v>1275</v>
      </c>
      <c r="E5327" s="277"/>
      <c r="F5327" s="277"/>
      <c r="G5327" s="475"/>
      <c r="H5327" s="478">
        <v>20</v>
      </c>
      <c r="I5327" s="277" t="s">
        <v>421</v>
      </c>
      <c r="J5327" s="210" t="s">
        <v>1744</v>
      </c>
    </row>
    <row r="5328" spans="1:10" ht="19.2" hidden="1" customHeight="1" x14ac:dyDescent="0.3">
      <c r="A5328" s="479">
        <v>46060</v>
      </c>
      <c r="B5328" s="270">
        <v>46418</v>
      </c>
      <c r="C5328" s="268" t="s">
        <v>1540</v>
      </c>
      <c r="D5328" s="277" t="s">
        <v>1275</v>
      </c>
      <c r="E5328" s="277"/>
      <c r="F5328" s="277"/>
      <c r="G5328" s="475"/>
      <c r="H5328" s="478">
        <v>24</v>
      </c>
      <c r="I5328" s="277" t="s">
        <v>1541</v>
      </c>
      <c r="J5328" s="210" t="s">
        <v>1744</v>
      </c>
    </row>
    <row r="5329" spans="1:10" ht="19.2" hidden="1" customHeight="1" x14ac:dyDescent="0.3">
      <c r="A5329" s="479">
        <v>45586</v>
      </c>
      <c r="B5329" s="264">
        <v>45961</v>
      </c>
      <c r="C5329" s="268" t="s">
        <v>422</v>
      </c>
      <c r="D5329" s="277" t="s">
        <v>1275</v>
      </c>
      <c r="E5329" s="277"/>
      <c r="F5329" s="277"/>
      <c r="G5329" s="475"/>
      <c r="H5329" s="478">
        <v>24</v>
      </c>
      <c r="I5329" s="277" t="s">
        <v>423</v>
      </c>
      <c r="J5329" s="210" t="s">
        <v>1744</v>
      </c>
    </row>
    <row r="5330" spans="1:10" ht="19.2" hidden="1" customHeight="1" x14ac:dyDescent="0.3">
      <c r="A5330" s="479">
        <v>45395</v>
      </c>
      <c r="B5330" s="270"/>
      <c r="C5330" s="268" t="s">
        <v>426</v>
      </c>
      <c r="D5330" s="277" t="s">
        <v>1275</v>
      </c>
      <c r="E5330" s="277"/>
      <c r="F5330" s="277"/>
      <c r="G5330" s="475"/>
      <c r="H5330" s="478">
        <v>20</v>
      </c>
      <c r="I5330" s="277" t="s">
        <v>256</v>
      </c>
      <c r="J5330" s="210" t="s">
        <v>1744</v>
      </c>
    </row>
    <row r="5331" spans="1:10" ht="19.2" hidden="1" customHeight="1" x14ac:dyDescent="0.3">
      <c r="A5331" s="479">
        <v>45638</v>
      </c>
      <c r="B5331" s="264">
        <v>46020</v>
      </c>
      <c r="C5331" s="268" t="s">
        <v>428</v>
      </c>
      <c r="D5331" s="277" t="s">
        <v>118</v>
      </c>
      <c r="E5331" s="277" t="s">
        <v>1493</v>
      </c>
      <c r="F5331" s="277"/>
      <c r="G5331" s="475"/>
      <c r="H5331" s="478">
        <v>118.8</v>
      </c>
      <c r="I5331" s="277" t="s">
        <v>195</v>
      </c>
      <c r="J5331" s="210" t="s">
        <v>1744</v>
      </c>
    </row>
    <row r="5332" spans="1:10" ht="19.2" hidden="1" customHeight="1" x14ac:dyDescent="0.3">
      <c r="A5332" s="479">
        <v>45866</v>
      </c>
      <c r="B5332" s="270"/>
      <c r="C5332" s="268" t="s">
        <v>427</v>
      </c>
      <c r="D5332" s="277" t="s">
        <v>118</v>
      </c>
      <c r="E5332" s="277"/>
      <c r="F5332" s="277"/>
      <c r="G5332" s="475"/>
      <c r="H5332" s="478">
        <v>48</v>
      </c>
      <c r="I5332" s="277" t="s">
        <v>96</v>
      </c>
      <c r="J5332" s="210" t="s">
        <v>1744</v>
      </c>
    </row>
    <row r="5333" spans="1:10" ht="19.2" hidden="1" customHeight="1" x14ac:dyDescent="0.3">
      <c r="A5333" s="479">
        <v>45701</v>
      </c>
      <c r="B5333" s="264">
        <v>46081</v>
      </c>
      <c r="C5333" s="268" t="s">
        <v>430</v>
      </c>
      <c r="D5333" s="277" t="s">
        <v>1275</v>
      </c>
      <c r="E5333" s="277"/>
      <c r="F5333" s="277"/>
      <c r="G5333" s="475"/>
      <c r="H5333" s="478">
        <v>24</v>
      </c>
      <c r="I5333" s="277" t="s">
        <v>431</v>
      </c>
      <c r="J5333" s="210" t="s">
        <v>1744</v>
      </c>
    </row>
    <row r="5334" spans="1:10" ht="19.2" hidden="1" customHeight="1" x14ac:dyDescent="0.3">
      <c r="A5334" s="479">
        <v>44802</v>
      </c>
      <c r="B5334" s="264">
        <v>45961</v>
      </c>
      <c r="C5334" s="268" t="s">
        <v>432</v>
      </c>
      <c r="D5334" s="277" t="s">
        <v>118</v>
      </c>
      <c r="E5334" s="277"/>
      <c r="F5334" s="277"/>
      <c r="G5334" s="475"/>
      <c r="H5334" s="478">
        <v>52</v>
      </c>
      <c r="I5334" s="277" t="s">
        <v>433</v>
      </c>
      <c r="J5334" s="210" t="s">
        <v>1744</v>
      </c>
    </row>
    <row r="5335" spans="1:10" ht="19.2" hidden="1" customHeight="1" x14ac:dyDescent="0.3">
      <c r="A5335" s="479">
        <v>45671</v>
      </c>
      <c r="B5335" s="270">
        <v>46052</v>
      </c>
      <c r="C5335" s="268" t="s">
        <v>434</v>
      </c>
      <c r="D5335" s="277" t="s">
        <v>1275</v>
      </c>
      <c r="E5335" s="277"/>
      <c r="F5335" s="277"/>
      <c r="G5335" s="475"/>
      <c r="H5335" s="478">
        <v>24</v>
      </c>
      <c r="I5335" s="277" t="s">
        <v>308</v>
      </c>
      <c r="J5335" s="210" t="s">
        <v>1744</v>
      </c>
    </row>
    <row r="5336" spans="1:10" ht="19.2" hidden="1" customHeight="1" x14ac:dyDescent="0.3">
      <c r="A5336" s="479">
        <v>45848</v>
      </c>
      <c r="B5336" s="270"/>
      <c r="C5336" s="268" t="s">
        <v>434</v>
      </c>
      <c r="D5336" s="277" t="s">
        <v>1275</v>
      </c>
      <c r="E5336" s="277"/>
      <c r="F5336" s="277"/>
      <c r="G5336" s="475"/>
      <c r="H5336" s="478">
        <v>20</v>
      </c>
      <c r="I5336" s="277" t="s">
        <v>435</v>
      </c>
      <c r="J5336" s="210" t="s">
        <v>1744</v>
      </c>
    </row>
    <row r="5337" spans="1:10" ht="19.2" hidden="1" customHeight="1" x14ac:dyDescent="0.3">
      <c r="A5337" s="479">
        <v>44716</v>
      </c>
      <c r="B5337" s="264">
        <v>45961</v>
      </c>
      <c r="C5337" s="268" t="s">
        <v>436</v>
      </c>
      <c r="D5337" s="277" t="s">
        <v>118</v>
      </c>
      <c r="E5337" s="277"/>
      <c r="F5337" s="277"/>
      <c r="G5337" s="475"/>
      <c r="H5337" s="478">
        <v>52</v>
      </c>
      <c r="I5337" s="277" t="s">
        <v>437</v>
      </c>
      <c r="J5337" s="210" t="s">
        <v>1744</v>
      </c>
    </row>
    <row r="5338" spans="1:10" ht="19.2" hidden="1" customHeight="1" x14ac:dyDescent="0.3">
      <c r="A5338" s="479">
        <v>46086</v>
      </c>
      <c r="B5338" s="270">
        <v>46446</v>
      </c>
      <c r="C5338" s="268" t="s">
        <v>1629</v>
      </c>
      <c r="D5338" s="277" t="s">
        <v>118</v>
      </c>
      <c r="E5338" s="277"/>
      <c r="F5338" s="277"/>
      <c r="G5338" s="475"/>
      <c r="H5338" s="478">
        <v>52</v>
      </c>
      <c r="I5338" s="277" t="s">
        <v>162</v>
      </c>
      <c r="J5338" s="210" t="s">
        <v>1744</v>
      </c>
    </row>
    <row r="5339" spans="1:10" ht="19.2" hidden="1" customHeight="1" x14ac:dyDescent="0.3">
      <c r="A5339" s="479">
        <v>46107</v>
      </c>
      <c r="B5339" s="270">
        <v>46446</v>
      </c>
      <c r="C5339" s="268" t="s">
        <v>1629</v>
      </c>
      <c r="D5339" s="277" t="s">
        <v>118</v>
      </c>
      <c r="E5339" s="277"/>
      <c r="F5339" s="277"/>
      <c r="G5339" s="475"/>
      <c r="H5339" s="478">
        <v>52</v>
      </c>
      <c r="I5339" s="277" t="s">
        <v>219</v>
      </c>
      <c r="J5339" s="210" t="s">
        <v>1744</v>
      </c>
    </row>
    <row r="5340" spans="1:10" ht="19.2" hidden="1" customHeight="1" x14ac:dyDescent="0.3">
      <c r="A5340" s="479">
        <v>46146</v>
      </c>
      <c r="B5340" s="270">
        <v>46507</v>
      </c>
      <c r="C5340" s="268" t="s">
        <v>1710</v>
      </c>
      <c r="D5340" s="277" t="s">
        <v>1152</v>
      </c>
      <c r="E5340" s="277"/>
      <c r="F5340" s="277"/>
      <c r="G5340" s="475"/>
      <c r="H5340" s="478">
        <v>86</v>
      </c>
      <c r="I5340" s="277" t="s">
        <v>937</v>
      </c>
      <c r="J5340" s="210" t="s">
        <v>1744</v>
      </c>
    </row>
    <row r="5341" spans="1:10" ht="19.2" hidden="1" customHeight="1" x14ac:dyDescent="0.3">
      <c r="A5341" s="479">
        <v>46148</v>
      </c>
      <c r="B5341" s="270">
        <v>46507</v>
      </c>
      <c r="C5341" s="268" t="s">
        <v>446</v>
      </c>
      <c r="D5341" s="277" t="s">
        <v>15</v>
      </c>
      <c r="E5341" s="277"/>
      <c r="F5341" s="277"/>
      <c r="G5341" s="475"/>
      <c r="H5341" s="478">
        <v>132</v>
      </c>
      <c r="I5341" s="277" t="s">
        <v>448</v>
      </c>
      <c r="J5341" s="210" t="s">
        <v>1744</v>
      </c>
    </row>
    <row r="5342" spans="1:10" ht="19.2" hidden="1" customHeight="1" x14ac:dyDescent="0.3">
      <c r="A5342" s="479">
        <v>46148</v>
      </c>
      <c r="B5342" s="270">
        <v>46507</v>
      </c>
      <c r="C5342" s="268" t="s">
        <v>446</v>
      </c>
      <c r="D5342" s="277" t="s">
        <v>15</v>
      </c>
      <c r="E5342" s="277"/>
      <c r="F5342" s="277"/>
      <c r="G5342" s="475"/>
      <c r="H5342" s="478">
        <v>132</v>
      </c>
      <c r="I5342" s="277" t="s">
        <v>12</v>
      </c>
      <c r="J5342" s="210" t="s">
        <v>1744</v>
      </c>
    </row>
    <row r="5343" spans="1:10" ht="19.2" hidden="1" customHeight="1" x14ac:dyDescent="0.3">
      <c r="A5343" s="479">
        <v>46148</v>
      </c>
      <c r="B5343" s="270">
        <v>46507</v>
      </c>
      <c r="C5343" s="268" t="s">
        <v>446</v>
      </c>
      <c r="D5343" s="277" t="s">
        <v>15</v>
      </c>
      <c r="E5343" s="277" t="s">
        <v>1711</v>
      </c>
      <c r="F5343" s="277"/>
      <c r="G5343" s="475"/>
      <c r="H5343" s="478">
        <v>220</v>
      </c>
      <c r="I5343" s="277" t="s">
        <v>449</v>
      </c>
      <c r="J5343" s="210" t="s">
        <v>1744</v>
      </c>
    </row>
    <row r="5344" spans="1:10" ht="19.2" hidden="1" customHeight="1" x14ac:dyDescent="0.3">
      <c r="A5344" s="479">
        <v>45909</v>
      </c>
      <c r="B5344" s="270"/>
      <c r="C5344" s="268" t="s">
        <v>446</v>
      </c>
      <c r="D5344" s="277" t="s">
        <v>118</v>
      </c>
      <c r="E5344" s="277"/>
      <c r="F5344" s="277"/>
      <c r="G5344" s="475"/>
      <c r="H5344" s="478">
        <v>48</v>
      </c>
      <c r="I5344" s="277" t="s">
        <v>447</v>
      </c>
      <c r="J5344" s="210" t="s">
        <v>1744</v>
      </c>
    </row>
    <row r="5345" spans="1:10" ht="19.2" hidden="1" customHeight="1" x14ac:dyDescent="0.3">
      <c r="A5345" s="479">
        <v>45678</v>
      </c>
      <c r="B5345" s="270">
        <v>46052</v>
      </c>
      <c r="C5345" s="268" t="s">
        <v>445</v>
      </c>
      <c r="D5345" s="277" t="s">
        <v>1275</v>
      </c>
      <c r="E5345" s="277"/>
      <c r="F5345" s="277"/>
      <c r="G5345" s="475"/>
      <c r="H5345" s="478">
        <v>24</v>
      </c>
      <c r="I5345" s="277" t="s">
        <v>290</v>
      </c>
      <c r="J5345" s="210" t="s">
        <v>1744</v>
      </c>
    </row>
    <row r="5346" spans="1:10" ht="19.2" hidden="1" customHeight="1" x14ac:dyDescent="0.3">
      <c r="A5346" s="479">
        <v>46106</v>
      </c>
      <c r="B5346" s="270">
        <v>46446</v>
      </c>
      <c r="C5346" s="268" t="s">
        <v>1630</v>
      </c>
      <c r="D5346" s="277" t="s">
        <v>118</v>
      </c>
      <c r="E5346" s="277"/>
      <c r="F5346" s="277"/>
      <c r="G5346" s="475"/>
      <c r="H5346" s="478">
        <v>52</v>
      </c>
      <c r="I5346" s="277" t="s">
        <v>27</v>
      </c>
      <c r="J5346" s="210" t="s">
        <v>1744</v>
      </c>
    </row>
    <row r="5347" spans="1:10" ht="19.2" hidden="1" customHeight="1" x14ac:dyDescent="0.3">
      <c r="A5347" s="479">
        <v>45998</v>
      </c>
      <c r="B5347" s="270">
        <v>46356</v>
      </c>
      <c r="C5347" s="268" t="s">
        <v>450</v>
      </c>
      <c r="D5347" s="277" t="s">
        <v>287</v>
      </c>
      <c r="E5347" s="277"/>
      <c r="F5347" s="277"/>
      <c r="G5347" s="475"/>
      <c r="H5347" s="478">
        <v>282</v>
      </c>
      <c r="I5347" s="277" t="s">
        <v>451</v>
      </c>
      <c r="J5347" s="210" t="s">
        <v>1744</v>
      </c>
    </row>
    <row r="5348" spans="1:10" ht="19.2" hidden="1" customHeight="1" x14ac:dyDescent="0.3">
      <c r="A5348" s="479"/>
      <c r="B5348" s="264">
        <v>45961</v>
      </c>
      <c r="C5348" s="268" t="s">
        <v>452</v>
      </c>
      <c r="D5348" s="277" t="s">
        <v>145</v>
      </c>
      <c r="E5348" s="277"/>
      <c r="F5348" s="277"/>
      <c r="G5348" s="475"/>
      <c r="H5348" s="478">
        <v>85</v>
      </c>
      <c r="I5348" s="277" t="s">
        <v>150</v>
      </c>
      <c r="J5348" s="210" t="s">
        <v>1744</v>
      </c>
    </row>
    <row r="5349" spans="1:10" ht="19.2" hidden="1" customHeight="1" x14ac:dyDescent="0.3">
      <c r="A5349" s="479"/>
      <c r="B5349" s="264">
        <v>45961</v>
      </c>
      <c r="C5349" s="268" t="s">
        <v>452</v>
      </c>
      <c r="D5349" s="277" t="s">
        <v>145</v>
      </c>
      <c r="E5349" s="277"/>
      <c r="F5349" s="277"/>
      <c r="G5349" s="475"/>
      <c r="H5349" s="478">
        <v>85</v>
      </c>
      <c r="I5349" s="277" t="s">
        <v>20</v>
      </c>
      <c r="J5349" s="210" t="s">
        <v>1744</v>
      </c>
    </row>
    <row r="5350" spans="1:10" ht="19.2" hidden="1" customHeight="1" x14ac:dyDescent="0.3">
      <c r="A5350" s="479">
        <v>46085</v>
      </c>
      <c r="B5350" s="270">
        <v>46446</v>
      </c>
      <c r="C5350" s="268" t="s">
        <v>1631</v>
      </c>
      <c r="D5350" s="277" t="s">
        <v>145</v>
      </c>
      <c r="E5350" s="277"/>
      <c r="F5350" s="277"/>
      <c r="G5350" s="475"/>
      <c r="H5350" s="478">
        <v>86</v>
      </c>
      <c r="I5350" s="277" t="s">
        <v>23</v>
      </c>
      <c r="J5350" s="210" t="s">
        <v>1744</v>
      </c>
    </row>
    <row r="5351" spans="1:10" ht="19.2" hidden="1" customHeight="1" x14ac:dyDescent="0.3">
      <c r="A5351" s="479">
        <v>45026</v>
      </c>
      <c r="B5351" s="264">
        <v>45961</v>
      </c>
      <c r="C5351" s="268" t="s">
        <v>454</v>
      </c>
      <c r="D5351" s="277" t="s">
        <v>118</v>
      </c>
      <c r="E5351" s="277"/>
      <c r="F5351" s="277"/>
      <c r="G5351" s="475"/>
      <c r="H5351" s="478">
        <v>52</v>
      </c>
      <c r="I5351" s="277" t="s">
        <v>455</v>
      </c>
      <c r="J5351" s="210" t="s">
        <v>1744</v>
      </c>
    </row>
    <row r="5352" spans="1:10" ht="19.2" hidden="1" customHeight="1" x14ac:dyDescent="0.3">
      <c r="A5352" s="479">
        <v>45645</v>
      </c>
      <c r="B5352" s="264">
        <v>46020</v>
      </c>
      <c r="C5352" s="268" t="s">
        <v>456</v>
      </c>
      <c r="D5352" s="277" t="s">
        <v>118</v>
      </c>
      <c r="E5352" s="277"/>
      <c r="F5352" s="277"/>
      <c r="G5352" s="475"/>
      <c r="H5352" s="478">
        <v>52</v>
      </c>
      <c r="I5352" s="277" t="s">
        <v>278</v>
      </c>
      <c r="J5352" s="210" t="s">
        <v>1744</v>
      </c>
    </row>
    <row r="5353" spans="1:10" ht="19.2" hidden="1" customHeight="1" x14ac:dyDescent="0.3">
      <c r="A5353" s="479">
        <v>46155</v>
      </c>
      <c r="B5353" s="270">
        <v>46507</v>
      </c>
      <c r="C5353" s="268" t="s">
        <v>456</v>
      </c>
      <c r="D5353" s="277" t="s">
        <v>15</v>
      </c>
      <c r="E5353" s="277"/>
      <c r="F5353" s="277"/>
      <c r="G5353" s="475"/>
      <c r="H5353" s="478">
        <v>132</v>
      </c>
      <c r="I5353" s="277" t="s">
        <v>278</v>
      </c>
      <c r="J5353" s="210" t="s">
        <v>1744</v>
      </c>
    </row>
    <row r="5354" spans="1:10" ht="19.2" hidden="1" customHeight="1" x14ac:dyDescent="0.3">
      <c r="A5354" s="479">
        <v>43297</v>
      </c>
      <c r="B5354" s="264">
        <v>45961</v>
      </c>
      <c r="C5354" s="268" t="s">
        <v>457</v>
      </c>
      <c r="D5354" s="277" t="s">
        <v>1497</v>
      </c>
      <c r="E5354" s="277"/>
      <c r="F5354" s="277"/>
      <c r="G5354" s="475"/>
      <c r="H5354" s="478">
        <v>246</v>
      </c>
      <c r="I5354" s="277" t="s">
        <v>459</v>
      </c>
      <c r="J5354" s="210" t="s">
        <v>1744</v>
      </c>
    </row>
    <row r="5355" spans="1:10" ht="19.2" hidden="1" customHeight="1" x14ac:dyDescent="0.3">
      <c r="A5355" s="479">
        <v>44546</v>
      </c>
      <c r="B5355" s="264">
        <v>45961</v>
      </c>
      <c r="C5355" s="268" t="s">
        <v>465</v>
      </c>
      <c r="D5355" s="277" t="s">
        <v>246</v>
      </c>
      <c r="E5355" s="277"/>
      <c r="F5355" s="277"/>
      <c r="G5355" s="475"/>
      <c r="H5355" s="478">
        <v>60.5</v>
      </c>
      <c r="I5355" s="277" t="s">
        <v>383</v>
      </c>
      <c r="J5355" s="210" t="s">
        <v>1744</v>
      </c>
    </row>
    <row r="5356" spans="1:10" ht="19.2" hidden="1" customHeight="1" x14ac:dyDescent="0.3">
      <c r="A5356" s="479">
        <v>45957</v>
      </c>
      <c r="B5356" s="270"/>
      <c r="C5356" s="268" t="s">
        <v>467</v>
      </c>
      <c r="D5356" s="277" t="s">
        <v>1275</v>
      </c>
      <c r="E5356" s="277"/>
      <c r="F5356" s="277"/>
      <c r="G5356" s="475"/>
      <c r="H5356" s="478">
        <v>20</v>
      </c>
      <c r="I5356" s="277" t="s">
        <v>306</v>
      </c>
      <c r="J5356" s="210" t="s">
        <v>1744</v>
      </c>
    </row>
    <row r="5357" spans="1:10" ht="19.2" hidden="1" customHeight="1" x14ac:dyDescent="0.3">
      <c r="A5357" s="479">
        <v>45435</v>
      </c>
      <c r="B5357" s="270"/>
      <c r="C5357" s="268" t="s">
        <v>468</v>
      </c>
      <c r="D5357" s="277" t="s">
        <v>145</v>
      </c>
      <c r="E5357" s="277"/>
      <c r="F5357" s="277"/>
      <c r="G5357" s="475"/>
      <c r="H5357" s="478">
        <v>79</v>
      </c>
      <c r="I5357" s="277" t="s">
        <v>150</v>
      </c>
      <c r="J5357" s="210" t="s">
        <v>1744</v>
      </c>
    </row>
    <row r="5358" spans="1:10" ht="19.2" hidden="1" customHeight="1" x14ac:dyDescent="0.3">
      <c r="A5358" s="479">
        <v>45435</v>
      </c>
      <c r="B5358" s="270"/>
      <c r="C5358" s="268" t="s">
        <v>468</v>
      </c>
      <c r="D5358" s="277" t="s">
        <v>15</v>
      </c>
      <c r="E5358" s="277"/>
      <c r="F5358" s="277"/>
      <c r="G5358" s="475"/>
      <c r="H5358" s="478">
        <v>121</v>
      </c>
      <c r="I5358" s="277" t="s">
        <v>150</v>
      </c>
      <c r="J5358" s="210" t="s">
        <v>1744</v>
      </c>
    </row>
    <row r="5359" spans="1:10" ht="19.2" hidden="1" customHeight="1" x14ac:dyDescent="0.3">
      <c r="A5359" s="479">
        <v>45364</v>
      </c>
      <c r="B5359" s="270"/>
      <c r="C5359" s="268" t="s">
        <v>470</v>
      </c>
      <c r="D5359" s="277" t="s">
        <v>118</v>
      </c>
      <c r="E5359" s="277"/>
      <c r="F5359" s="277"/>
      <c r="G5359" s="475"/>
      <c r="H5359" s="478">
        <v>48</v>
      </c>
      <c r="I5359" s="277" t="s">
        <v>151</v>
      </c>
      <c r="J5359" s="210" t="s">
        <v>1744</v>
      </c>
    </row>
    <row r="5360" spans="1:10" ht="19.2" hidden="1" customHeight="1" x14ac:dyDescent="0.3">
      <c r="A5360" s="479">
        <v>45364</v>
      </c>
      <c r="B5360" s="270"/>
      <c r="C5360" s="268" t="s">
        <v>470</v>
      </c>
      <c r="D5360" s="277" t="s">
        <v>1275</v>
      </c>
      <c r="E5360" s="277"/>
      <c r="F5360" s="277"/>
      <c r="G5360" s="475"/>
      <c r="H5360" s="478">
        <v>20</v>
      </c>
      <c r="I5360" s="277" t="s">
        <v>472</v>
      </c>
      <c r="J5360" s="210" t="s">
        <v>1744</v>
      </c>
    </row>
    <row r="5361" spans="1:10" ht="19.2" hidden="1" customHeight="1" x14ac:dyDescent="0.3">
      <c r="A5361" s="479">
        <v>45887</v>
      </c>
      <c r="B5361" s="270"/>
      <c r="C5361" s="268" t="s">
        <v>470</v>
      </c>
      <c r="D5361" s="277" t="s">
        <v>1275</v>
      </c>
      <c r="E5361" s="277"/>
      <c r="F5361" s="277"/>
      <c r="G5361" s="475"/>
      <c r="H5361" s="478">
        <v>20</v>
      </c>
      <c r="I5361" s="277" t="s">
        <v>473</v>
      </c>
      <c r="J5361" s="210" t="s">
        <v>1744</v>
      </c>
    </row>
    <row r="5362" spans="1:10" ht="19.2" hidden="1" customHeight="1" x14ac:dyDescent="0.3">
      <c r="A5362" s="479">
        <v>39668</v>
      </c>
      <c r="B5362" s="264">
        <v>45961</v>
      </c>
      <c r="C5362" s="268" t="s">
        <v>474</v>
      </c>
      <c r="D5362" s="277" t="s">
        <v>1275</v>
      </c>
      <c r="E5362" s="277"/>
      <c r="F5362" s="277"/>
      <c r="G5362" s="475"/>
      <c r="H5362" s="478">
        <v>49.3</v>
      </c>
      <c r="I5362" s="301" t="s">
        <v>221</v>
      </c>
      <c r="J5362" s="210" t="s">
        <v>1744</v>
      </c>
    </row>
    <row r="5363" spans="1:10" ht="19.2" hidden="1" customHeight="1" x14ac:dyDescent="0.3">
      <c r="A5363" s="479">
        <v>39668</v>
      </c>
      <c r="B5363" s="264">
        <v>45961</v>
      </c>
      <c r="C5363" s="268" t="s">
        <v>474</v>
      </c>
      <c r="D5363" s="277" t="s">
        <v>1275</v>
      </c>
      <c r="E5363" s="277"/>
      <c r="F5363" s="277"/>
      <c r="G5363" s="475"/>
      <c r="H5363" s="478">
        <v>49.3</v>
      </c>
      <c r="I5363" s="301" t="s">
        <v>23</v>
      </c>
      <c r="J5363" s="210" t="s">
        <v>1744</v>
      </c>
    </row>
    <row r="5364" spans="1:10" ht="19.2" hidden="1" customHeight="1" x14ac:dyDescent="0.3">
      <c r="A5364" s="479">
        <v>39668</v>
      </c>
      <c r="B5364" s="264">
        <v>45961</v>
      </c>
      <c r="C5364" s="268" t="s">
        <v>474</v>
      </c>
      <c r="D5364" s="277" t="s">
        <v>1275</v>
      </c>
      <c r="E5364" s="277"/>
      <c r="F5364" s="277"/>
      <c r="G5364" s="475"/>
      <c r="H5364" s="478">
        <v>49.3</v>
      </c>
      <c r="I5364" s="301" t="s">
        <v>475</v>
      </c>
      <c r="J5364" s="210" t="s">
        <v>1744</v>
      </c>
    </row>
    <row r="5365" spans="1:10" ht="19.2" hidden="1" customHeight="1" x14ac:dyDescent="0.3">
      <c r="A5365" s="479">
        <v>39668</v>
      </c>
      <c r="B5365" s="264">
        <v>45961</v>
      </c>
      <c r="C5365" s="268" t="s">
        <v>474</v>
      </c>
      <c r="D5365" s="277" t="s">
        <v>1275</v>
      </c>
      <c r="E5365" s="277"/>
      <c r="F5365" s="277"/>
      <c r="G5365" s="475"/>
      <c r="H5365" s="478">
        <v>49.3</v>
      </c>
      <c r="I5365" s="301" t="s">
        <v>476</v>
      </c>
      <c r="J5365" s="210" t="s">
        <v>1744</v>
      </c>
    </row>
    <row r="5366" spans="1:10" ht="19.2" hidden="1" customHeight="1" x14ac:dyDescent="0.3">
      <c r="A5366" s="479">
        <v>39668</v>
      </c>
      <c r="B5366" s="264">
        <v>45961</v>
      </c>
      <c r="C5366" s="268" t="s">
        <v>474</v>
      </c>
      <c r="D5366" s="277" t="s">
        <v>1275</v>
      </c>
      <c r="E5366" s="277"/>
      <c r="F5366" s="277"/>
      <c r="G5366" s="475"/>
      <c r="H5366" s="478">
        <v>49.3</v>
      </c>
      <c r="I5366" s="301" t="s">
        <v>477</v>
      </c>
      <c r="J5366" s="210" t="s">
        <v>1744</v>
      </c>
    </row>
    <row r="5367" spans="1:10" ht="19.2" hidden="1" customHeight="1" x14ac:dyDescent="0.3">
      <c r="A5367" s="479">
        <v>46049</v>
      </c>
      <c r="B5367" s="270">
        <v>46386</v>
      </c>
      <c r="C5367" s="268" t="s">
        <v>463</v>
      </c>
      <c r="D5367" s="277" t="s">
        <v>1275</v>
      </c>
      <c r="E5367" s="277"/>
      <c r="F5367" s="277"/>
      <c r="G5367" s="475"/>
      <c r="H5367" s="478">
        <v>24</v>
      </c>
      <c r="I5367" s="277" t="s">
        <v>464</v>
      </c>
      <c r="J5367" s="210" t="s">
        <v>1744</v>
      </c>
    </row>
    <row r="5368" spans="1:10" ht="19.2" hidden="1" customHeight="1" x14ac:dyDescent="0.3">
      <c r="A5368" s="479">
        <v>44756</v>
      </c>
      <c r="B5368" s="264">
        <v>45961</v>
      </c>
      <c r="C5368" s="268" t="s">
        <v>478</v>
      </c>
      <c r="D5368" s="277" t="s">
        <v>118</v>
      </c>
      <c r="E5368" s="277"/>
      <c r="F5368" s="277"/>
      <c r="G5368" s="475"/>
      <c r="H5368" s="478">
        <v>52</v>
      </c>
      <c r="I5368" s="301" t="s">
        <v>479</v>
      </c>
      <c r="J5368" s="210" t="s">
        <v>1744</v>
      </c>
    </row>
    <row r="5369" spans="1:10" ht="19.2" hidden="1" customHeight="1" x14ac:dyDescent="0.3">
      <c r="A5369" s="479">
        <v>44756</v>
      </c>
      <c r="B5369" s="264">
        <v>45961</v>
      </c>
      <c r="C5369" s="268" t="s">
        <v>478</v>
      </c>
      <c r="D5369" s="277" t="s">
        <v>118</v>
      </c>
      <c r="E5369" s="277"/>
      <c r="F5369" s="277"/>
      <c r="G5369" s="475"/>
      <c r="H5369" s="297">
        <v>52</v>
      </c>
      <c r="I5369" s="301" t="s">
        <v>96</v>
      </c>
      <c r="J5369" s="210" t="s">
        <v>1744</v>
      </c>
    </row>
    <row r="5370" spans="1:10" ht="19.2" hidden="1" customHeight="1" x14ac:dyDescent="0.3">
      <c r="A5370" s="479">
        <v>45259</v>
      </c>
      <c r="B5370" s="270">
        <v>46020</v>
      </c>
      <c r="C5370" s="268" t="s">
        <v>480</v>
      </c>
      <c r="D5370" s="277" t="s">
        <v>118</v>
      </c>
      <c r="E5370" s="277"/>
      <c r="F5370" s="277"/>
      <c r="G5370" s="475"/>
      <c r="H5370" s="478">
        <v>52</v>
      </c>
      <c r="I5370" s="277" t="s">
        <v>481</v>
      </c>
      <c r="J5370" s="210" t="s">
        <v>1744</v>
      </c>
    </row>
    <row r="5371" spans="1:10" ht="19.2" hidden="1" customHeight="1" x14ac:dyDescent="0.3">
      <c r="A5371" s="479">
        <v>45259</v>
      </c>
      <c r="B5371" s="270">
        <v>46020</v>
      </c>
      <c r="C5371" s="268" t="s">
        <v>480</v>
      </c>
      <c r="D5371" s="277" t="s">
        <v>118</v>
      </c>
      <c r="E5371" s="277"/>
      <c r="F5371" s="277"/>
      <c r="G5371" s="475"/>
      <c r="H5371" s="478">
        <v>52</v>
      </c>
      <c r="I5371" s="277" t="s">
        <v>482</v>
      </c>
      <c r="J5371" s="210" t="s">
        <v>1744</v>
      </c>
    </row>
    <row r="5372" spans="1:10" ht="19.2" hidden="1" customHeight="1" x14ac:dyDescent="0.3">
      <c r="A5372" s="479">
        <v>44805</v>
      </c>
      <c r="B5372" s="270">
        <v>45961</v>
      </c>
      <c r="C5372" s="268" t="s">
        <v>483</v>
      </c>
      <c r="D5372" s="301" t="s">
        <v>118</v>
      </c>
      <c r="E5372" s="301"/>
      <c r="F5372" s="277"/>
      <c r="G5372" s="475"/>
      <c r="H5372" s="478">
        <v>52</v>
      </c>
      <c r="I5372" s="301" t="s">
        <v>484</v>
      </c>
      <c r="J5372" s="210" t="s">
        <v>1744</v>
      </c>
    </row>
    <row r="5373" spans="1:10" ht="19.2" hidden="1" customHeight="1" x14ac:dyDescent="0.3">
      <c r="A5373" s="479">
        <v>46132</v>
      </c>
      <c r="B5373" s="270">
        <v>46476</v>
      </c>
      <c r="C5373" s="268" t="s">
        <v>1632</v>
      </c>
      <c r="D5373" s="277" t="s">
        <v>118</v>
      </c>
      <c r="E5373" s="277"/>
      <c r="F5373" s="277"/>
      <c r="G5373" s="475"/>
      <c r="H5373" s="478">
        <v>52</v>
      </c>
      <c r="I5373" s="277" t="s">
        <v>433</v>
      </c>
      <c r="J5373" s="210" t="s">
        <v>1744</v>
      </c>
    </row>
    <row r="5374" spans="1:10" ht="19.2" hidden="1" customHeight="1" x14ac:dyDescent="0.3">
      <c r="A5374" s="479">
        <v>46132</v>
      </c>
      <c r="B5374" s="270">
        <v>46476</v>
      </c>
      <c r="C5374" s="268" t="s">
        <v>1632</v>
      </c>
      <c r="D5374" s="277" t="s">
        <v>1275</v>
      </c>
      <c r="E5374" s="277"/>
      <c r="F5374" s="277"/>
      <c r="G5374" s="475"/>
      <c r="H5374" s="478">
        <v>24</v>
      </c>
      <c r="I5374" s="277" t="s">
        <v>1025</v>
      </c>
      <c r="J5374" s="210" t="s">
        <v>1744</v>
      </c>
    </row>
    <row r="5375" spans="1:10" ht="19.2" hidden="1" customHeight="1" x14ac:dyDescent="0.3">
      <c r="A5375" s="479">
        <v>45946</v>
      </c>
      <c r="B5375" s="270"/>
      <c r="C5375" s="268" t="s">
        <v>485</v>
      </c>
      <c r="D5375" s="301" t="s">
        <v>118</v>
      </c>
      <c r="E5375" s="301"/>
      <c r="F5375" s="277"/>
      <c r="G5375" s="475"/>
      <c r="H5375" s="478">
        <v>48</v>
      </c>
      <c r="I5375" s="301" t="s">
        <v>138</v>
      </c>
      <c r="J5375" s="210" t="s">
        <v>1744</v>
      </c>
    </row>
    <row r="5376" spans="1:10" ht="19.2" hidden="1" customHeight="1" x14ac:dyDescent="0.3">
      <c r="A5376" s="479">
        <v>45806</v>
      </c>
      <c r="B5376" s="270"/>
      <c r="C5376" s="268" t="s">
        <v>487</v>
      </c>
      <c r="D5376" s="277" t="s">
        <v>118</v>
      </c>
      <c r="E5376" s="277"/>
      <c r="F5376" s="277"/>
      <c r="G5376" s="475"/>
      <c r="H5376" s="478">
        <v>52</v>
      </c>
      <c r="I5376" s="277" t="s">
        <v>433</v>
      </c>
      <c r="J5376" s="210" t="s">
        <v>1744</v>
      </c>
    </row>
    <row r="5377" spans="1:10" ht="19.2" hidden="1" customHeight="1" x14ac:dyDescent="0.3">
      <c r="A5377" s="479">
        <v>45806</v>
      </c>
      <c r="B5377" s="270"/>
      <c r="C5377" s="268" t="s">
        <v>487</v>
      </c>
      <c r="D5377" s="277" t="s">
        <v>15</v>
      </c>
      <c r="E5377" s="277"/>
      <c r="F5377" s="277"/>
      <c r="G5377" s="475"/>
      <c r="H5377" s="478">
        <v>132</v>
      </c>
      <c r="I5377" s="277" t="s">
        <v>433</v>
      </c>
      <c r="J5377" s="210" t="s">
        <v>1744</v>
      </c>
    </row>
    <row r="5378" spans="1:10" ht="19.2" hidden="1" customHeight="1" x14ac:dyDescent="0.3">
      <c r="A5378" s="479">
        <v>45893</v>
      </c>
      <c r="B5378" s="270"/>
      <c r="C5378" s="268" t="s">
        <v>461</v>
      </c>
      <c r="D5378" s="277" t="s">
        <v>118</v>
      </c>
      <c r="E5378" s="277"/>
      <c r="F5378" s="277"/>
      <c r="G5378" s="475"/>
      <c r="H5378" s="478">
        <v>48</v>
      </c>
      <c r="I5378" s="277" t="s">
        <v>462</v>
      </c>
      <c r="J5378" s="210" t="s">
        <v>1744</v>
      </c>
    </row>
    <row r="5379" spans="1:10" ht="19.2" hidden="1" customHeight="1" x14ac:dyDescent="0.3">
      <c r="A5379" s="479">
        <v>46061</v>
      </c>
      <c r="B5379" s="270">
        <v>46418</v>
      </c>
      <c r="C5379" s="268" t="s">
        <v>1543</v>
      </c>
      <c r="D5379" s="277" t="s">
        <v>1275</v>
      </c>
      <c r="E5379" s="277"/>
      <c r="F5379" s="277"/>
      <c r="G5379" s="475"/>
      <c r="H5379" s="478">
        <v>24</v>
      </c>
      <c r="I5379" s="277" t="s">
        <v>58</v>
      </c>
      <c r="J5379" s="210" t="s">
        <v>1744</v>
      </c>
    </row>
    <row r="5380" spans="1:10" ht="19.2" hidden="1" customHeight="1" x14ac:dyDescent="0.3">
      <c r="A5380" s="479">
        <v>45806</v>
      </c>
      <c r="B5380" s="270"/>
      <c r="C5380" s="268" t="s">
        <v>490</v>
      </c>
      <c r="D5380" s="277" t="s">
        <v>118</v>
      </c>
      <c r="E5380" s="277"/>
      <c r="F5380" s="277"/>
      <c r="G5380" s="475"/>
      <c r="H5380" s="478">
        <v>52</v>
      </c>
      <c r="I5380" s="277" t="s">
        <v>491</v>
      </c>
      <c r="J5380" s="210" t="s">
        <v>1744</v>
      </c>
    </row>
    <row r="5381" spans="1:10" ht="19.2" hidden="1" customHeight="1" x14ac:dyDescent="0.3">
      <c r="A5381" s="479">
        <v>45806</v>
      </c>
      <c r="B5381" s="270"/>
      <c r="C5381" s="268" t="s">
        <v>490</v>
      </c>
      <c r="D5381" s="277" t="s">
        <v>187</v>
      </c>
      <c r="E5381" s="277"/>
      <c r="F5381" s="277"/>
      <c r="G5381" s="475"/>
      <c r="H5381" s="478">
        <v>266</v>
      </c>
      <c r="I5381" s="277" t="s">
        <v>491</v>
      </c>
      <c r="J5381" s="210" t="s">
        <v>1744</v>
      </c>
    </row>
    <row r="5382" spans="1:10" ht="19.2" hidden="1" customHeight="1" x14ac:dyDescent="0.3">
      <c r="A5382" s="479">
        <v>45940</v>
      </c>
      <c r="B5382" s="270"/>
      <c r="C5382" s="268" t="s">
        <v>493</v>
      </c>
      <c r="D5382" s="277" t="s">
        <v>118</v>
      </c>
      <c r="E5382" s="277"/>
      <c r="F5382" s="277"/>
      <c r="G5382" s="475"/>
      <c r="H5382" s="478">
        <v>48</v>
      </c>
      <c r="I5382" s="277" t="s">
        <v>108</v>
      </c>
      <c r="J5382" s="210" t="s">
        <v>1744</v>
      </c>
    </row>
    <row r="5383" spans="1:10" ht="19.2" hidden="1" customHeight="1" x14ac:dyDescent="0.3">
      <c r="A5383" s="479">
        <v>45861</v>
      </c>
      <c r="B5383" s="270"/>
      <c r="C5383" s="268" t="s">
        <v>494</v>
      </c>
      <c r="D5383" s="277" t="s">
        <v>118</v>
      </c>
      <c r="E5383" s="277"/>
      <c r="F5383" s="277"/>
      <c r="G5383" s="475"/>
      <c r="H5383" s="478">
        <v>48</v>
      </c>
      <c r="I5383" s="277" t="s">
        <v>495</v>
      </c>
      <c r="J5383" s="210" t="s">
        <v>1744</v>
      </c>
    </row>
    <row r="5384" spans="1:10" ht="19.2" hidden="1" customHeight="1" x14ac:dyDescent="0.3">
      <c r="A5384" s="479">
        <v>45961</v>
      </c>
      <c r="B5384" s="270"/>
      <c r="C5384" s="268" t="s">
        <v>497</v>
      </c>
      <c r="D5384" s="277" t="s">
        <v>1275</v>
      </c>
      <c r="E5384" s="277"/>
      <c r="F5384" s="277"/>
      <c r="G5384" s="475"/>
      <c r="H5384" s="478">
        <v>20</v>
      </c>
      <c r="I5384" s="277" t="s">
        <v>498</v>
      </c>
      <c r="J5384" s="210" t="s">
        <v>1744</v>
      </c>
    </row>
    <row r="5385" spans="1:10" ht="19.2" hidden="1" customHeight="1" x14ac:dyDescent="0.3">
      <c r="A5385" s="479">
        <v>45282</v>
      </c>
      <c r="B5385" s="264">
        <v>45961</v>
      </c>
      <c r="C5385" s="268" t="s">
        <v>499</v>
      </c>
      <c r="D5385" s="277" t="s">
        <v>1275</v>
      </c>
      <c r="E5385" s="277"/>
      <c r="F5385" s="277"/>
      <c r="G5385" s="475"/>
      <c r="H5385" s="478">
        <v>24</v>
      </c>
      <c r="I5385" s="277" t="s">
        <v>23</v>
      </c>
      <c r="J5385" s="210" t="s">
        <v>1744</v>
      </c>
    </row>
    <row r="5386" spans="1:10" ht="19.2" hidden="1" customHeight="1" x14ac:dyDescent="0.3">
      <c r="A5386" s="479">
        <v>45807</v>
      </c>
      <c r="B5386" s="270">
        <v>46142</v>
      </c>
      <c r="C5386" s="268" t="s">
        <v>500</v>
      </c>
      <c r="D5386" s="277" t="s">
        <v>1275</v>
      </c>
      <c r="E5386" s="277"/>
      <c r="F5386" s="277"/>
      <c r="G5386" s="475"/>
      <c r="H5386" s="478">
        <v>24</v>
      </c>
      <c r="I5386" s="277" t="s">
        <v>501</v>
      </c>
      <c r="J5386" s="210" t="s">
        <v>1744</v>
      </c>
    </row>
    <row r="5387" spans="1:10" ht="19.2" hidden="1" customHeight="1" x14ac:dyDescent="0.3">
      <c r="A5387" s="479">
        <v>46132</v>
      </c>
      <c r="B5387" s="270">
        <v>46476</v>
      </c>
      <c r="C5387" s="268" t="s">
        <v>1633</v>
      </c>
      <c r="D5387" s="277" t="s">
        <v>145</v>
      </c>
      <c r="E5387" s="277"/>
      <c r="F5387" s="277"/>
      <c r="G5387" s="475"/>
      <c r="H5387" s="478">
        <v>86</v>
      </c>
      <c r="I5387" s="277" t="s">
        <v>20</v>
      </c>
      <c r="J5387" s="210" t="s">
        <v>1744</v>
      </c>
    </row>
    <row r="5388" spans="1:10" ht="19.2" hidden="1" customHeight="1" x14ac:dyDescent="0.3">
      <c r="A5388" s="479">
        <v>45187</v>
      </c>
      <c r="B5388" s="264">
        <v>45961</v>
      </c>
      <c r="C5388" s="268" t="s">
        <v>502</v>
      </c>
      <c r="D5388" s="277" t="s">
        <v>118</v>
      </c>
      <c r="E5388" s="277"/>
      <c r="F5388" s="277"/>
      <c r="G5388" s="475"/>
      <c r="H5388" s="478">
        <v>52</v>
      </c>
      <c r="I5388" s="277" t="s">
        <v>503</v>
      </c>
      <c r="J5388" s="210" t="s">
        <v>1744</v>
      </c>
    </row>
    <row r="5389" spans="1:10" ht="19.2" hidden="1" customHeight="1" x14ac:dyDescent="0.3">
      <c r="A5389" s="479">
        <v>45187</v>
      </c>
      <c r="B5389" s="264">
        <v>45961</v>
      </c>
      <c r="C5389" s="268" t="s">
        <v>502</v>
      </c>
      <c r="D5389" s="277" t="s">
        <v>118</v>
      </c>
      <c r="E5389" s="277"/>
      <c r="F5389" s="277"/>
      <c r="G5389" s="475"/>
      <c r="H5389" s="478">
        <v>52</v>
      </c>
      <c r="I5389" s="277" t="s">
        <v>231</v>
      </c>
      <c r="J5389" s="210" t="s">
        <v>1744</v>
      </c>
    </row>
    <row r="5390" spans="1:10" ht="19.2" hidden="1" customHeight="1" x14ac:dyDescent="0.3">
      <c r="A5390" s="479">
        <v>45882</v>
      </c>
      <c r="B5390" s="270"/>
      <c r="C5390" s="268" t="s">
        <v>502</v>
      </c>
      <c r="D5390" s="277" t="s">
        <v>1275</v>
      </c>
      <c r="E5390" s="277"/>
      <c r="F5390" s="277"/>
      <c r="G5390" s="475"/>
      <c r="H5390" s="478">
        <v>20</v>
      </c>
      <c r="I5390" s="277" t="s">
        <v>504</v>
      </c>
      <c r="J5390" s="210" t="s">
        <v>1744</v>
      </c>
    </row>
    <row r="5391" spans="1:10" ht="19.2" hidden="1" customHeight="1" x14ac:dyDescent="0.3">
      <c r="A5391" s="479">
        <v>45882</v>
      </c>
      <c r="B5391" s="270"/>
      <c r="C5391" s="268" t="s">
        <v>502</v>
      </c>
      <c r="D5391" s="277" t="s">
        <v>1275</v>
      </c>
      <c r="E5391" s="277"/>
      <c r="F5391" s="277"/>
      <c r="G5391" s="475"/>
      <c r="H5391" s="478">
        <v>20</v>
      </c>
      <c r="I5391" s="277" t="s">
        <v>505</v>
      </c>
      <c r="J5391" s="210" t="s">
        <v>1744</v>
      </c>
    </row>
    <row r="5392" spans="1:10" ht="19.2" hidden="1" customHeight="1" x14ac:dyDescent="0.3">
      <c r="A5392" s="479">
        <v>43717</v>
      </c>
      <c r="B5392" s="270">
        <v>45961</v>
      </c>
      <c r="C5392" s="268" t="s">
        <v>506</v>
      </c>
      <c r="D5392" s="301" t="s">
        <v>118</v>
      </c>
      <c r="E5392" s="301"/>
      <c r="F5392" s="277"/>
      <c r="G5392" s="475"/>
      <c r="H5392" s="478">
        <v>52</v>
      </c>
      <c r="I5392" s="301" t="s">
        <v>507</v>
      </c>
      <c r="J5392" s="210" t="s">
        <v>1744</v>
      </c>
    </row>
    <row r="5393" spans="1:10" ht="19.2" hidden="1" customHeight="1" x14ac:dyDescent="0.3">
      <c r="A5393" s="479">
        <v>45603</v>
      </c>
      <c r="B5393" s="264">
        <v>45991</v>
      </c>
      <c r="C5393" s="268" t="s">
        <v>508</v>
      </c>
      <c r="D5393" s="301" t="s">
        <v>187</v>
      </c>
      <c r="E5393" s="301" t="s">
        <v>1489</v>
      </c>
      <c r="F5393" s="277"/>
      <c r="G5393" s="475"/>
      <c r="H5393" s="478">
        <v>446.6</v>
      </c>
      <c r="I5393" s="301" t="s">
        <v>151</v>
      </c>
      <c r="J5393" s="210" t="s">
        <v>1744</v>
      </c>
    </row>
    <row r="5394" spans="1:10" ht="19.2" hidden="1" customHeight="1" x14ac:dyDescent="0.3">
      <c r="A5394" s="479">
        <v>45603</v>
      </c>
      <c r="B5394" s="264">
        <v>45991</v>
      </c>
      <c r="C5394" s="268" t="s">
        <v>508</v>
      </c>
      <c r="D5394" s="301" t="s">
        <v>187</v>
      </c>
      <c r="E5394" s="301"/>
      <c r="F5394" s="277"/>
      <c r="G5394" s="475"/>
      <c r="H5394" s="478">
        <v>253</v>
      </c>
      <c r="I5394" s="301" t="s">
        <v>510</v>
      </c>
      <c r="J5394" s="210" t="s">
        <v>1744</v>
      </c>
    </row>
    <row r="5395" spans="1:10" ht="19.2" hidden="1" customHeight="1" x14ac:dyDescent="0.3">
      <c r="A5395" s="479">
        <v>46036</v>
      </c>
      <c r="B5395" s="264">
        <v>46386</v>
      </c>
      <c r="C5395" s="268" t="s">
        <v>1544</v>
      </c>
      <c r="D5395" s="301" t="s">
        <v>118</v>
      </c>
      <c r="E5395" s="301"/>
      <c r="F5395" s="277"/>
      <c r="G5395" s="475"/>
      <c r="H5395" s="478">
        <v>52</v>
      </c>
      <c r="I5395" s="301" t="s">
        <v>1545</v>
      </c>
      <c r="J5395" s="210" t="s">
        <v>1744</v>
      </c>
    </row>
    <row r="5396" spans="1:10" ht="19.2" hidden="1" customHeight="1" x14ac:dyDescent="0.3">
      <c r="A5396" s="479">
        <v>44877</v>
      </c>
      <c r="B5396" s="264">
        <v>45961</v>
      </c>
      <c r="C5396" s="268" t="s">
        <v>511</v>
      </c>
      <c r="D5396" s="301" t="s">
        <v>1275</v>
      </c>
      <c r="E5396" s="301"/>
      <c r="F5396" s="277"/>
      <c r="G5396" s="475"/>
      <c r="H5396" s="478">
        <v>24</v>
      </c>
      <c r="I5396" s="301" t="s">
        <v>512</v>
      </c>
      <c r="J5396" s="210" t="s">
        <v>1744</v>
      </c>
    </row>
    <row r="5397" spans="1:10" ht="19.2" hidden="1" customHeight="1" x14ac:dyDescent="0.3">
      <c r="A5397" s="479">
        <v>44877</v>
      </c>
      <c r="B5397" s="264">
        <v>45961</v>
      </c>
      <c r="C5397" s="268" t="s">
        <v>511</v>
      </c>
      <c r="D5397" s="301" t="s">
        <v>1275</v>
      </c>
      <c r="E5397" s="301"/>
      <c r="F5397" s="277"/>
      <c r="G5397" s="475"/>
      <c r="H5397" s="478">
        <v>24</v>
      </c>
      <c r="I5397" s="301" t="s">
        <v>12</v>
      </c>
      <c r="J5397" s="210" t="s">
        <v>1744</v>
      </c>
    </row>
    <row r="5398" spans="1:10" ht="19.2" hidden="1" customHeight="1" x14ac:dyDescent="0.3">
      <c r="A5398" s="479">
        <v>45985</v>
      </c>
      <c r="B5398" s="264">
        <v>46326</v>
      </c>
      <c r="C5398" s="268" t="s">
        <v>513</v>
      </c>
      <c r="D5398" s="301" t="s">
        <v>118</v>
      </c>
      <c r="E5398" s="301"/>
      <c r="F5398" s="277"/>
      <c r="G5398" s="475"/>
      <c r="H5398" s="478">
        <v>52</v>
      </c>
      <c r="I5398" s="301" t="s">
        <v>380</v>
      </c>
      <c r="J5398" s="210" t="s">
        <v>1744</v>
      </c>
    </row>
    <row r="5399" spans="1:10" ht="19.2" hidden="1" customHeight="1" x14ac:dyDescent="0.3">
      <c r="A5399" s="479">
        <v>45734</v>
      </c>
      <c r="B5399" s="264">
        <v>46109</v>
      </c>
      <c r="C5399" s="268" t="s">
        <v>514</v>
      </c>
      <c r="D5399" s="301" t="s">
        <v>118</v>
      </c>
      <c r="E5399" s="301"/>
      <c r="F5399" s="277"/>
      <c r="G5399" s="475"/>
      <c r="H5399" s="478">
        <v>52</v>
      </c>
      <c r="I5399" s="301" t="s">
        <v>515</v>
      </c>
      <c r="J5399" s="210" t="s">
        <v>1744</v>
      </c>
    </row>
    <row r="5400" spans="1:10" ht="19.2" hidden="1" customHeight="1" x14ac:dyDescent="0.3">
      <c r="A5400" s="479">
        <v>46006</v>
      </c>
      <c r="B5400" s="270">
        <v>46356</v>
      </c>
      <c r="C5400" s="268" t="s">
        <v>514</v>
      </c>
      <c r="D5400" s="301" t="s">
        <v>187</v>
      </c>
      <c r="E5400" s="301" t="s">
        <v>1713</v>
      </c>
      <c r="F5400" s="277"/>
      <c r="G5400" s="475"/>
      <c r="H5400" s="478">
        <v>305</v>
      </c>
      <c r="I5400" s="301" t="s">
        <v>515</v>
      </c>
      <c r="J5400" s="210" t="s">
        <v>1744</v>
      </c>
    </row>
    <row r="5401" spans="1:10" ht="19.2" hidden="1" customHeight="1" x14ac:dyDescent="0.3">
      <c r="A5401" s="479">
        <v>44445</v>
      </c>
      <c r="B5401" s="270"/>
      <c r="C5401" s="268" t="s">
        <v>516</v>
      </c>
      <c r="D5401" s="301" t="s">
        <v>246</v>
      </c>
      <c r="E5401" s="301"/>
      <c r="F5401" s="277"/>
      <c r="G5401" s="475"/>
      <c r="H5401" s="478">
        <v>60.5</v>
      </c>
      <c r="I5401" s="301" t="s">
        <v>518</v>
      </c>
      <c r="J5401" s="210" t="s">
        <v>1744</v>
      </c>
    </row>
    <row r="5402" spans="1:10" ht="19.2" hidden="1" customHeight="1" x14ac:dyDescent="0.3">
      <c r="A5402" s="479">
        <v>45933</v>
      </c>
      <c r="B5402" s="270">
        <v>46295</v>
      </c>
      <c r="C5402" s="268" t="s">
        <v>524</v>
      </c>
      <c r="D5402" s="301" t="s">
        <v>1275</v>
      </c>
      <c r="E5402" s="301"/>
      <c r="F5402" s="277"/>
      <c r="G5402" s="475"/>
      <c r="H5402" s="478">
        <v>20</v>
      </c>
      <c r="I5402" s="301" t="s">
        <v>525</v>
      </c>
      <c r="J5402" s="210" t="s">
        <v>1744</v>
      </c>
    </row>
    <row r="5403" spans="1:10" ht="19.2" hidden="1" customHeight="1" x14ac:dyDescent="0.3">
      <c r="A5403" s="479">
        <v>46055</v>
      </c>
      <c r="B5403" s="270">
        <v>46417</v>
      </c>
      <c r="C5403" s="268" t="s">
        <v>524</v>
      </c>
      <c r="D5403" s="277" t="s">
        <v>1275</v>
      </c>
      <c r="E5403" s="277"/>
      <c r="F5403" s="277"/>
      <c r="G5403" s="475"/>
      <c r="H5403" s="478">
        <v>24</v>
      </c>
      <c r="I5403" s="277" t="s">
        <v>1547</v>
      </c>
      <c r="J5403" s="210" t="s">
        <v>1744</v>
      </c>
    </row>
    <row r="5404" spans="1:10" ht="19.2" hidden="1" customHeight="1" x14ac:dyDescent="0.3">
      <c r="A5404" s="479">
        <v>44727</v>
      </c>
      <c r="B5404" s="264">
        <v>45961</v>
      </c>
      <c r="C5404" s="268" t="s">
        <v>520</v>
      </c>
      <c r="D5404" s="301" t="s">
        <v>1275</v>
      </c>
      <c r="E5404" s="301"/>
      <c r="F5404" s="277"/>
      <c r="G5404" s="475"/>
      <c r="H5404" s="478">
        <v>24</v>
      </c>
      <c r="I5404" s="301" t="s">
        <v>521</v>
      </c>
      <c r="J5404" s="210" t="s">
        <v>1744</v>
      </c>
    </row>
    <row r="5405" spans="1:10" ht="19.2" hidden="1" customHeight="1" x14ac:dyDescent="0.3">
      <c r="A5405" s="479">
        <v>45451</v>
      </c>
      <c r="B5405" s="270"/>
      <c r="C5405" s="268" t="s">
        <v>520</v>
      </c>
      <c r="D5405" s="301" t="s">
        <v>1275</v>
      </c>
      <c r="E5405" s="301"/>
      <c r="F5405" s="277"/>
      <c r="G5405" s="475"/>
      <c r="H5405" s="478">
        <v>20</v>
      </c>
      <c r="I5405" s="301" t="s">
        <v>522</v>
      </c>
      <c r="J5405" s="210" t="s">
        <v>1744</v>
      </c>
    </row>
    <row r="5406" spans="1:10" ht="19.2" hidden="1" customHeight="1" x14ac:dyDescent="0.3">
      <c r="A5406" s="479">
        <v>46076</v>
      </c>
      <c r="B5406" s="270">
        <v>46418</v>
      </c>
      <c r="C5406" s="268" t="s">
        <v>520</v>
      </c>
      <c r="D5406" s="301" t="s">
        <v>1275</v>
      </c>
      <c r="E5406" s="301"/>
      <c r="F5406" s="277"/>
      <c r="G5406" s="475"/>
      <c r="H5406" s="478">
        <v>24</v>
      </c>
      <c r="I5406" s="301" t="s">
        <v>1548</v>
      </c>
      <c r="J5406" s="210" t="s">
        <v>1744</v>
      </c>
    </row>
    <row r="5407" spans="1:10" ht="19.2" hidden="1" customHeight="1" x14ac:dyDescent="0.3">
      <c r="A5407" s="479">
        <v>45204</v>
      </c>
      <c r="B5407" s="264">
        <v>45961</v>
      </c>
      <c r="C5407" s="268" t="s">
        <v>526</v>
      </c>
      <c r="D5407" s="277" t="s">
        <v>118</v>
      </c>
      <c r="E5407" s="277"/>
      <c r="F5407" s="277"/>
      <c r="G5407" s="475"/>
      <c r="H5407" s="478">
        <v>52</v>
      </c>
      <c r="I5407" s="277" t="s">
        <v>527</v>
      </c>
      <c r="J5407" s="210" t="s">
        <v>1744</v>
      </c>
    </row>
    <row r="5408" spans="1:10" ht="19.2" hidden="1" customHeight="1" x14ac:dyDescent="0.3">
      <c r="A5408" s="479">
        <v>45884</v>
      </c>
      <c r="B5408" s="270"/>
      <c r="C5408" s="292" t="s">
        <v>529</v>
      </c>
      <c r="D5408" s="277" t="s">
        <v>118</v>
      </c>
      <c r="E5408" s="277"/>
      <c r="F5408" s="277"/>
      <c r="G5408" s="475"/>
      <c r="H5408" s="481">
        <v>48</v>
      </c>
      <c r="I5408" s="277" t="s">
        <v>39</v>
      </c>
      <c r="J5408" s="210" t="s">
        <v>1744</v>
      </c>
    </row>
    <row r="5409" spans="1:10" ht="19.2" hidden="1" customHeight="1" x14ac:dyDescent="0.3">
      <c r="A5409" s="479">
        <v>44799</v>
      </c>
      <c r="B5409" s="264">
        <v>45961</v>
      </c>
      <c r="C5409" s="268" t="s">
        <v>531</v>
      </c>
      <c r="D5409" s="301" t="s">
        <v>118</v>
      </c>
      <c r="E5409" s="301"/>
      <c r="F5409" s="277"/>
      <c r="G5409" s="475"/>
      <c r="H5409" s="478">
        <v>52</v>
      </c>
      <c r="I5409" s="301" t="s">
        <v>532</v>
      </c>
      <c r="J5409" s="210" t="s">
        <v>1744</v>
      </c>
    </row>
    <row r="5410" spans="1:10" ht="19.2" hidden="1" customHeight="1" x14ac:dyDescent="0.3">
      <c r="A5410" s="479">
        <v>44814</v>
      </c>
      <c r="B5410" s="264">
        <v>45961</v>
      </c>
      <c r="C5410" s="268" t="s">
        <v>533</v>
      </c>
      <c r="D5410" s="301" t="s">
        <v>118</v>
      </c>
      <c r="E5410" s="301"/>
      <c r="F5410" s="277"/>
      <c r="G5410" s="475"/>
      <c r="H5410" s="478">
        <v>52</v>
      </c>
      <c r="I5410" s="301" t="s">
        <v>96</v>
      </c>
      <c r="J5410" s="210" t="s">
        <v>1744</v>
      </c>
    </row>
    <row r="5411" spans="1:10" ht="19.2" hidden="1" customHeight="1" x14ac:dyDescent="0.3">
      <c r="A5411" s="479">
        <v>45641</v>
      </c>
      <c r="B5411" s="264">
        <v>46020</v>
      </c>
      <c r="C5411" s="268" t="s">
        <v>534</v>
      </c>
      <c r="D5411" s="301" t="s">
        <v>118</v>
      </c>
      <c r="E5411" s="301"/>
      <c r="F5411" s="277"/>
      <c r="G5411" s="475"/>
      <c r="H5411" s="478">
        <v>52</v>
      </c>
      <c r="I5411" s="301" t="s">
        <v>195</v>
      </c>
      <c r="J5411" s="210" t="s">
        <v>1744</v>
      </c>
    </row>
    <row r="5412" spans="1:10" ht="19.2" hidden="1" customHeight="1" x14ac:dyDescent="0.3">
      <c r="A5412" s="479">
        <v>45157</v>
      </c>
      <c r="B5412" s="264">
        <v>45961</v>
      </c>
      <c r="C5412" s="268" t="s">
        <v>536</v>
      </c>
      <c r="D5412" s="301" t="s">
        <v>287</v>
      </c>
      <c r="E5412" s="301" t="s">
        <v>1499</v>
      </c>
      <c r="F5412" s="277"/>
      <c r="G5412" s="475"/>
      <c r="H5412" s="478">
        <v>437.46</v>
      </c>
      <c r="I5412" s="301" t="s">
        <v>349</v>
      </c>
      <c r="J5412" s="210" t="s">
        <v>1744</v>
      </c>
    </row>
    <row r="5413" spans="1:10" ht="19.2" customHeight="1" x14ac:dyDescent="0.3">
      <c r="A5413" s="479"/>
      <c r="B5413" s="264">
        <v>45961</v>
      </c>
      <c r="C5413" s="268" t="s">
        <v>536</v>
      </c>
      <c r="D5413" s="301"/>
      <c r="E5413" s="301"/>
      <c r="F5413" s="277"/>
      <c r="G5413" s="475" t="str">
        <f>IF(F5413="","",F5413*25)</f>
        <v/>
      </c>
      <c r="H5413" s="478"/>
      <c r="I5413" s="301"/>
      <c r="J5413" s="210"/>
    </row>
    <row r="5414" spans="1:10" ht="19.2" customHeight="1" x14ac:dyDescent="0.3">
      <c r="A5414" s="479"/>
      <c r="B5414" s="264">
        <v>45961</v>
      </c>
      <c r="C5414" s="268" t="s">
        <v>536</v>
      </c>
      <c r="D5414" s="277" t="s">
        <v>538</v>
      </c>
      <c r="E5414" s="277"/>
      <c r="F5414" s="277"/>
      <c r="G5414" s="475"/>
      <c r="H5414" s="478">
        <v>348.2</v>
      </c>
      <c r="I5414" s="277" t="s">
        <v>539</v>
      </c>
      <c r="J5414" s="210" t="s">
        <v>1744</v>
      </c>
    </row>
    <row r="5415" spans="1:10" ht="19.2" hidden="1" customHeight="1" x14ac:dyDescent="0.3">
      <c r="A5415" s="479">
        <v>45994</v>
      </c>
      <c r="B5415" s="264">
        <v>46356</v>
      </c>
      <c r="C5415" s="268" t="s">
        <v>540</v>
      </c>
      <c r="D5415" s="277" t="s">
        <v>118</v>
      </c>
      <c r="E5415" s="277"/>
      <c r="F5415" s="277"/>
      <c r="G5415" s="475"/>
      <c r="H5415" s="478">
        <v>52</v>
      </c>
      <c r="I5415" s="277" t="s">
        <v>362</v>
      </c>
      <c r="J5415" s="210" t="s">
        <v>1744</v>
      </c>
    </row>
    <row r="5416" spans="1:10" ht="19.2" hidden="1" customHeight="1" x14ac:dyDescent="0.3">
      <c r="A5416" s="479">
        <v>46065</v>
      </c>
      <c r="B5416" s="270">
        <v>46418</v>
      </c>
      <c r="C5416" s="268" t="s">
        <v>1550</v>
      </c>
      <c r="D5416" s="277" t="s">
        <v>1275</v>
      </c>
      <c r="E5416" s="277"/>
      <c r="F5416" s="277"/>
      <c r="G5416" s="475"/>
      <c r="H5416" s="478">
        <v>24</v>
      </c>
      <c r="I5416" s="277" t="s">
        <v>1551</v>
      </c>
      <c r="J5416" s="210" t="s">
        <v>1744</v>
      </c>
    </row>
    <row r="5417" spans="1:10" ht="19.2" hidden="1" customHeight="1" x14ac:dyDescent="0.3">
      <c r="A5417" s="479">
        <v>45391</v>
      </c>
      <c r="B5417" s="270"/>
      <c r="C5417" s="268" t="s">
        <v>541</v>
      </c>
      <c r="D5417" s="301" t="s">
        <v>187</v>
      </c>
      <c r="E5417" s="301"/>
      <c r="F5417" s="277"/>
      <c r="G5417" s="475"/>
      <c r="H5417" s="478">
        <v>229.9</v>
      </c>
      <c r="I5417" s="301" t="s">
        <v>542</v>
      </c>
      <c r="J5417" s="210" t="s">
        <v>1744</v>
      </c>
    </row>
    <row r="5418" spans="1:10" ht="19.2" hidden="1" customHeight="1" x14ac:dyDescent="0.3">
      <c r="A5418" s="479">
        <v>45580</v>
      </c>
      <c r="B5418" s="264">
        <v>45961</v>
      </c>
      <c r="C5418" s="268" t="s">
        <v>541</v>
      </c>
      <c r="D5418" s="301" t="s">
        <v>118</v>
      </c>
      <c r="E5418" s="301"/>
      <c r="F5418" s="277"/>
      <c r="G5418" s="475"/>
      <c r="H5418" s="478">
        <v>48</v>
      </c>
      <c r="I5418" s="301" t="s">
        <v>542</v>
      </c>
      <c r="J5418" s="210" t="s">
        <v>1744</v>
      </c>
    </row>
    <row r="5419" spans="1:10" ht="19.2" hidden="1" customHeight="1" x14ac:dyDescent="0.3">
      <c r="A5419" s="479">
        <v>45772</v>
      </c>
      <c r="B5419" s="264">
        <v>46141</v>
      </c>
      <c r="C5419" s="268" t="s">
        <v>543</v>
      </c>
      <c r="D5419" s="301" t="s">
        <v>1275</v>
      </c>
      <c r="E5419" s="301"/>
      <c r="F5419" s="277"/>
      <c r="G5419" s="475"/>
      <c r="H5419" s="478">
        <v>24</v>
      </c>
      <c r="I5419" s="301" t="s">
        <v>544</v>
      </c>
      <c r="J5419" s="210" t="s">
        <v>1744</v>
      </c>
    </row>
    <row r="5420" spans="1:10" ht="19.2" hidden="1" customHeight="1" x14ac:dyDescent="0.3">
      <c r="A5420" s="479">
        <v>45772</v>
      </c>
      <c r="B5420" s="264">
        <v>46141</v>
      </c>
      <c r="C5420" s="268" t="s">
        <v>543</v>
      </c>
      <c r="D5420" s="301" t="s">
        <v>1275</v>
      </c>
      <c r="E5420" s="301"/>
      <c r="F5420" s="277"/>
      <c r="G5420" s="475"/>
      <c r="H5420" s="478">
        <v>24</v>
      </c>
      <c r="I5420" s="301" t="s">
        <v>546</v>
      </c>
      <c r="J5420" s="210" t="s">
        <v>1744</v>
      </c>
    </row>
    <row r="5421" spans="1:10" ht="19.2" hidden="1" customHeight="1" x14ac:dyDescent="0.3">
      <c r="A5421" s="479">
        <v>45772</v>
      </c>
      <c r="B5421" s="264">
        <v>46141</v>
      </c>
      <c r="C5421" s="268" t="s">
        <v>543</v>
      </c>
      <c r="D5421" s="301" t="s">
        <v>1275</v>
      </c>
      <c r="E5421" s="301"/>
      <c r="F5421" s="277"/>
      <c r="G5421" s="475"/>
      <c r="H5421" s="478">
        <v>24</v>
      </c>
      <c r="I5421" s="301" t="s">
        <v>547</v>
      </c>
      <c r="J5421" s="210" t="s">
        <v>1744</v>
      </c>
    </row>
    <row r="5422" spans="1:10" ht="19.2" hidden="1" customHeight="1" x14ac:dyDescent="0.3">
      <c r="A5422" s="479">
        <v>45939</v>
      </c>
      <c r="B5422" s="270"/>
      <c r="C5422" s="268" t="s">
        <v>549</v>
      </c>
      <c r="D5422" s="301" t="s">
        <v>1275</v>
      </c>
      <c r="E5422" s="301"/>
      <c r="F5422" s="277"/>
      <c r="G5422" s="475"/>
      <c r="H5422" s="478">
        <v>20</v>
      </c>
      <c r="I5422" s="301" t="s">
        <v>550</v>
      </c>
      <c r="J5422" s="210" t="s">
        <v>1744</v>
      </c>
    </row>
    <row r="5423" spans="1:10" ht="19.2" hidden="1" customHeight="1" x14ac:dyDescent="0.3">
      <c r="A5423" s="479">
        <v>45924</v>
      </c>
      <c r="B5423" s="270"/>
      <c r="C5423" s="268" t="s">
        <v>551</v>
      </c>
      <c r="D5423" s="301" t="s">
        <v>145</v>
      </c>
      <c r="E5423" s="301"/>
      <c r="F5423" s="277"/>
      <c r="G5423" s="475"/>
      <c r="H5423" s="478">
        <v>79</v>
      </c>
      <c r="I5423" s="301" t="s">
        <v>96</v>
      </c>
      <c r="J5423" s="210" t="s">
        <v>1744</v>
      </c>
    </row>
    <row r="5424" spans="1:10" ht="19.2" hidden="1" customHeight="1" x14ac:dyDescent="0.3">
      <c r="A5424" s="479">
        <v>46119</v>
      </c>
      <c r="B5424" s="270">
        <v>46476</v>
      </c>
      <c r="C5424" s="268" t="s">
        <v>1634</v>
      </c>
      <c r="D5424" s="277" t="s">
        <v>1275</v>
      </c>
      <c r="E5424" s="277"/>
      <c r="F5424" s="277"/>
      <c r="G5424" s="475"/>
      <c r="H5424" s="478">
        <v>24</v>
      </c>
      <c r="I5424" s="277" t="s">
        <v>832</v>
      </c>
      <c r="J5424" s="210" t="s">
        <v>1744</v>
      </c>
    </row>
    <row r="5425" spans="1:10" ht="19.2" hidden="1" customHeight="1" x14ac:dyDescent="0.3">
      <c r="A5425" s="479">
        <v>45826</v>
      </c>
      <c r="B5425" s="270"/>
      <c r="C5425" s="268" t="s">
        <v>552</v>
      </c>
      <c r="D5425" s="301" t="s">
        <v>118</v>
      </c>
      <c r="E5425" s="301"/>
      <c r="F5425" s="277"/>
      <c r="G5425" s="475"/>
      <c r="H5425" s="478">
        <v>48</v>
      </c>
      <c r="I5425" s="301" t="s">
        <v>553</v>
      </c>
      <c r="J5425" s="210" t="s">
        <v>1744</v>
      </c>
    </row>
    <row r="5426" spans="1:10" ht="19.2" hidden="1" customHeight="1" x14ac:dyDescent="0.3">
      <c r="A5426" s="479">
        <v>45869</v>
      </c>
      <c r="B5426" s="270"/>
      <c r="C5426" s="268" t="s">
        <v>552</v>
      </c>
      <c r="D5426" s="301" t="s">
        <v>118</v>
      </c>
      <c r="E5426" s="301"/>
      <c r="F5426" s="277"/>
      <c r="G5426" s="475"/>
      <c r="H5426" s="478">
        <v>48</v>
      </c>
      <c r="I5426" s="301" t="s">
        <v>554</v>
      </c>
      <c r="J5426" s="210" t="s">
        <v>1744</v>
      </c>
    </row>
    <row r="5427" spans="1:10" ht="19.2" hidden="1" customHeight="1" x14ac:dyDescent="0.3">
      <c r="A5427" s="479"/>
      <c r="B5427" s="264">
        <v>45961</v>
      </c>
      <c r="C5427" s="268" t="s">
        <v>556</v>
      </c>
      <c r="D5427" s="301" t="s">
        <v>635</v>
      </c>
      <c r="E5427" s="301" t="s">
        <v>1498</v>
      </c>
      <c r="F5427" s="277"/>
      <c r="G5427" s="475"/>
      <c r="H5427" s="478">
        <v>268.89999999999998</v>
      </c>
      <c r="I5427" s="301" t="s">
        <v>312</v>
      </c>
      <c r="J5427" s="210" t="s">
        <v>1744</v>
      </c>
    </row>
    <row r="5428" spans="1:10" ht="19.2" hidden="1" customHeight="1" x14ac:dyDescent="0.3">
      <c r="A5428" s="479"/>
      <c r="B5428" s="264">
        <v>45961</v>
      </c>
      <c r="C5428" s="268" t="s">
        <v>556</v>
      </c>
      <c r="D5428" s="301" t="s">
        <v>635</v>
      </c>
      <c r="E5428" s="301" t="s">
        <v>1498</v>
      </c>
      <c r="F5428" s="277"/>
      <c r="G5428" s="475"/>
      <c r="H5428" s="478">
        <v>268.89999999999998</v>
      </c>
      <c r="I5428" s="301" t="s">
        <v>558</v>
      </c>
      <c r="J5428" s="210" t="s">
        <v>1744</v>
      </c>
    </row>
    <row r="5429" spans="1:10" ht="19.2" hidden="1" customHeight="1" x14ac:dyDescent="0.3">
      <c r="A5429" s="479"/>
      <c r="B5429" s="264">
        <v>45961</v>
      </c>
      <c r="C5429" s="268" t="s">
        <v>556</v>
      </c>
      <c r="D5429" s="301" t="s">
        <v>635</v>
      </c>
      <c r="E5429" s="301" t="s">
        <v>1498</v>
      </c>
      <c r="F5429" s="277"/>
      <c r="G5429" s="475"/>
      <c r="H5429" s="478">
        <v>268.89999999999998</v>
      </c>
      <c r="I5429" s="301" t="s">
        <v>12</v>
      </c>
      <c r="J5429" s="210" t="s">
        <v>1744</v>
      </c>
    </row>
    <row r="5430" spans="1:10" ht="19.2" hidden="1" customHeight="1" x14ac:dyDescent="0.3">
      <c r="A5430" s="479">
        <v>45962</v>
      </c>
      <c r="B5430" s="264"/>
      <c r="C5430" s="268" t="s">
        <v>559</v>
      </c>
      <c r="D5430" s="301" t="s">
        <v>118</v>
      </c>
      <c r="E5430" s="301"/>
      <c r="F5430" s="277"/>
      <c r="G5430" s="475"/>
      <c r="H5430" s="478">
        <v>52</v>
      </c>
      <c r="I5430" s="301" t="s">
        <v>560</v>
      </c>
      <c r="J5430" s="210" t="s">
        <v>1744</v>
      </c>
    </row>
    <row r="5431" spans="1:10" ht="19.2" hidden="1" customHeight="1" x14ac:dyDescent="0.3">
      <c r="A5431" s="479">
        <v>45968</v>
      </c>
      <c r="B5431" s="264"/>
      <c r="C5431" s="268" t="s">
        <v>561</v>
      </c>
      <c r="D5431" s="301" t="s">
        <v>145</v>
      </c>
      <c r="E5431" s="301"/>
      <c r="F5431" s="277"/>
      <c r="G5431" s="475"/>
      <c r="H5431" s="478">
        <v>86</v>
      </c>
      <c r="I5431" s="301" t="s">
        <v>562</v>
      </c>
      <c r="J5431" s="210" t="s">
        <v>1744</v>
      </c>
    </row>
    <row r="5432" spans="1:10" ht="19.2" hidden="1" customHeight="1" x14ac:dyDescent="0.3">
      <c r="A5432" s="479">
        <v>46114</v>
      </c>
      <c r="B5432" s="270">
        <v>46477</v>
      </c>
      <c r="C5432" s="268" t="s">
        <v>561</v>
      </c>
      <c r="D5432" s="277" t="s">
        <v>1275</v>
      </c>
      <c r="E5432" s="277"/>
      <c r="F5432" s="277"/>
      <c r="G5432" s="475"/>
      <c r="H5432" s="478">
        <v>24</v>
      </c>
      <c r="I5432" s="277" t="s">
        <v>1635</v>
      </c>
      <c r="J5432" s="210" t="s">
        <v>1744</v>
      </c>
    </row>
    <row r="5433" spans="1:10" ht="19.2" hidden="1" customHeight="1" x14ac:dyDescent="0.3">
      <c r="A5433" s="479">
        <v>46128</v>
      </c>
      <c r="B5433" s="270">
        <v>46477</v>
      </c>
      <c r="C5433" s="268" t="s">
        <v>561</v>
      </c>
      <c r="D5433" s="277" t="s">
        <v>1275</v>
      </c>
      <c r="E5433" s="277"/>
      <c r="F5433" s="277"/>
      <c r="G5433" s="475"/>
      <c r="H5433" s="478">
        <v>24</v>
      </c>
      <c r="I5433" s="277" t="s">
        <v>202</v>
      </c>
      <c r="J5433" s="210" t="s">
        <v>1744</v>
      </c>
    </row>
    <row r="5434" spans="1:10" ht="19.2" hidden="1" customHeight="1" x14ac:dyDescent="0.3">
      <c r="A5434" s="479">
        <v>46104</v>
      </c>
      <c r="B5434" s="270">
        <v>46446</v>
      </c>
      <c r="C5434" s="268" t="s">
        <v>1636</v>
      </c>
      <c r="D5434" s="277" t="s">
        <v>1275</v>
      </c>
      <c r="E5434" s="277"/>
      <c r="F5434" s="277"/>
      <c r="G5434" s="475"/>
      <c r="H5434" s="478">
        <v>24</v>
      </c>
      <c r="I5434" s="277" t="s">
        <v>278</v>
      </c>
      <c r="J5434" s="210" t="s">
        <v>1744</v>
      </c>
    </row>
    <row r="5435" spans="1:10" ht="19.2" hidden="1" customHeight="1" x14ac:dyDescent="0.3">
      <c r="A5435" s="479">
        <v>45643</v>
      </c>
      <c r="B5435" s="264">
        <v>46020</v>
      </c>
      <c r="C5435" s="268" t="s">
        <v>563</v>
      </c>
      <c r="D5435" s="301" t="s">
        <v>118</v>
      </c>
      <c r="E5435" s="301"/>
      <c r="F5435" s="277"/>
      <c r="G5435" s="475"/>
      <c r="H5435" s="478">
        <v>52</v>
      </c>
      <c r="I5435" s="301" t="s">
        <v>564</v>
      </c>
      <c r="J5435" s="210" t="s">
        <v>1744</v>
      </c>
    </row>
    <row r="5436" spans="1:10" ht="19.2" hidden="1" customHeight="1" x14ac:dyDescent="0.3">
      <c r="A5436" s="479">
        <v>45978</v>
      </c>
      <c r="B5436" s="270">
        <v>46326</v>
      </c>
      <c r="C5436" s="268" t="s">
        <v>565</v>
      </c>
      <c r="D5436" s="301" t="s">
        <v>1275</v>
      </c>
      <c r="E5436" s="301"/>
      <c r="F5436" s="277"/>
      <c r="G5436" s="475"/>
      <c r="H5436" s="478">
        <v>24</v>
      </c>
      <c r="I5436" s="301" t="s">
        <v>566</v>
      </c>
      <c r="J5436" s="210" t="s">
        <v>1744</v>
      </c>
    </row>
    <row r="5437" spans="1:10" ht="19.2" hidden="1" customHeight="1" x14ac:dyDescent="0.3">
      <c r="A5437" s="479">
        <v>45978</v>
      </c>
      <c r="B5437" s="270">
        <v>46326</v>
      </c>
      <c r="C5437" s="268" t="s">
        <v>565</v>
      </c>
      <c r="D5437" s="301" t="s">
        <v>1275</v>
      </c>
      <c r="E5437" s="301"/>
      <c r="F5437" s="277"/>
      <c r="G5437" s="475"/>
      <c r="H5437" s="478">
        <v>24</v>
      </c>
      <c r="I5437" s="301" t="s">
        <v>175</v>
      </c>
      <c r="J5437" s="210" t="s">
        <v>1744</v>
      </c>
    </row>
    <row r="5438" spans="1:10" ht="19.2" hidden="1" customHeight="1" x14ac:dyDescent="0.3">
      <c r="A5438" s="479">
        <v>44237</v>
      </c>
      <c r="B5438" s="264">
        <v>45961</v>
      </c>
      <c r="C5438" s="268" t="s">
        <v>567</v>
      </c>
      <c r="D5438" s="277" t="s">
        <v>167</v>
      </c>
      <c r="E5438" s="277" t="s">
        <v>1499</v>
      </c>
      <c r="F5438" s="277"/>
      <c r="G5438" s="475"/>
      <c r="H5438" s="478">
        <v>254</v>
      </c>
      <c r="I5438" s="277" t="s">
        <v>569</v>
      </c>
      <c r="J5438" s="210" t="s">
        <v>1744</v>
      </c>
    </row>
    <row r="5439" spans="1:10" ht="19.2" hidden="1" customHeight="1" x14ac:dyDescent="0.3">
      <c r="A5439" s="479">
        <v>45978</v>
      </c>
      <c r="B5439" s="264">
        <v>46326</v>
      </c>
      <c r="C5439" s="268" t="s">
        <v>570</v>
      </c>
      <c r="D5439" s="277" t="s">
        <v>145</v>
      </c>
      <c r="E5439" s="277"/>
      <c r="F5439" s="277"/>
      <c r="G5439" s="475"/>
      <c r="H5439" s="478">
        <v>86</v>
      </c>
      <c r="I5439" s="277" t="s">
        <v>571</v>
      </c>
      <c r="J5439" s="210" t="s">
        <v>1744</v>
      </c>
    </row>
    <row r="5440" spans="1:10" ht="19.2" hidden="1" customHeight="1" x14ac:dyDescent="0.3">
      <c r="A5440" s="479">
        <v>45288</v>
      </c>
      <c r="B5440" s="270">
        <v>45961</v>
      </c>
      <c r="C5440" s="268" t="s">
        <v>574</v>
      </c>
      <c r="D5440" s="277" t="s">
        <v>118</v>
      </c>
      <c r="E5440" s="277"/>
      <c r="F5440" s="277"/>
      <c r="G5440" s="475"/>
      <c r="H5440" s="478">
        <v>52</v>
      </c>
      <c r="I5440" s="277" t="s">
        <v>575</v>
      </c>
      <c r="J5440" s="210" t="s">
        <v>1744</v>
      </c>
    </row>
    <row r="5441" spans="1:10" ht="19.2" hidden="1" customHeight="1" x14ac:dyDescent="0.3">
      <c r="A5441" s="479">
        <v>45567</v>
      </c>
      <c r="B5441" s="264">
        <v>45961</v>
      </c>
      <c r="C5441" s="268" t="s">
        <v>576</v>
      </c>
      <c r="D5441" s="277" t="s">
        <v>1275</v>
      </c>
      <c r="E5441" s="277"/>
      <c r="F5441" s="277"/>
      <c r="G5441" s="475"/>
      <c r="H5441" s="478">
        <v>24</v>
      </c>
      <c r="I5441" s="277" t="s">
        <v>150</v>
      </c>
      <c r="J5441" s="210" t="s">
        <v>1744</v>
      </c>
    </row>
    <row r="5442" spans="1:10" ht="19.2" hidden="1" customHeight="1" x14ac:dyDescent="0.3">
      <c r="A5442" s="479">
        <v>46153</v>
      </c>
      <c r="B5442" s="270">
        <v>46507</v>
      </c>
      <c r="C5442" s="268" t="s">
        <v>1715</v>
      </c>
      <c r="D5442" s="277" t="s">
        <v>118</v>
      </c>
      <c r="E5442" s="277"/>
      <c r="F5442" s="277"/>
      <c r="G5442" s="475"/>
      <c r="H5442" s="478">
        <v>52</v>
      </c>
      <c r="I5442" s="277" t="s">
        <v>96</v>
      </c>
      <c r="J5442" s="210" t="s">
        <v>1744</v>
      </c>
    </row>
    <row r="5443" spans="1:10" ht="19.2" hidden="1" customHeight="1" x14ac:dyDescent="0.3">
      <c r="A5443" s="479">
        <v>46153</v>
      </c>
      <c r="B5443" s="270">
        <v>46507</v>
      </c>
      <c r="C5443" s="268" t="s">
        <v>1715</v>
      </c>
      <c r="D5443" s="277" t="s">
        <v>118</v>
      </c>
      <c r="E5443" s="277"/>
      <c r="F5443" s="277"/>
      <c r="G5443" s="475"/>
      <c r="H5443" s="478">
        <v>52</v>
      </c>
      <c r="I5443" s="277" t="s">
        <v>916</v>
      </c>
      <c r="J5443" s="210" t="s">
        <v>1744</v>
      </c>
    </row>
    <row r="5444" spans="1:10" ht="19.2" hidden="1" customHeight="1" x14ac:dyDescent="0.3">
      <c r="A5444" s="479">
        <v>44725</v>
      </c>
      <c r="B5444" s="264">
        <v>45961</v>
      </c>
      <c r="C5444" s="268" t="s">
        <v>578</v>
      </c>
      <c r="D5444" s="277" t="s">
        <v>118</v>
      </c>
      <c r="E5444" s="277" t="s">
        <v>1501</v>
      </c>
      <c r="F5444" s="277"/>
      <c r="G5444" s="475"/>
      <c r="H5444" s="478">
        <v>256.5</v>
      </c>
      <c r="I5444" s="277" t="s">
        <v>580</v>
      </c>
      <c r="J5444" s="210" t="s">
        <v>1744</v>
      </c>
    </row>
    <row r="5445" spans="1:10" ht="19.2" hidden="1" customHeight="1" x14ac:dyDescent="0.3">
      <c r="A5445" s="479">
        <v>45891</v>
      </c>
      <c r="B5445" s="270"/>
      <c r="C5445" s="268" t="s">
        <v>577</v>
      </c>
      <c r="D5445" s="277" t="s">
        <v>1275</v>
      </c>
      <c r="E5445" s="277"/>
      <c r="F5445" s="277"/>
      <c r="G5445" s="475"/>
      <c r="H5445" s="478">
        <v>20</v>
      </c>
      <c r="I5445" s="277" t="s">
        <v>550</v>
      </c>
      <c r="J5445" s="210" t="s">
        <v>1744</v>
      </c>
    </row>
    <row r="5446" spans="1:10" ht="19.2" hidden="1" customHeight="1" x14ac:dyDescent="0.3">
      <c r="A5446" s="479">
        <v>46086</v>
      </c>
      <c r="B5446" s="270">
        <v>46436</v>
      </c>
      <c r="C5446" s="292" t="s">
        <v>588</v>
      </c>
      <c r="D5446" s="277" t="s">
        <v>1275</v>
      </c>
      <c r="E5446" s="277"/>
      <c r="F5446" s="277"/>
      <c r="G5446" s="475"/>
      <c r="H5446" s="481">
        <v>24</v>
      </c>
      <c r="I5446" s="305" t="s">
        <v>1637</v>
      </c>
      <c r="J5446" s="210" t="s">
        <v>1744</v>
      </c>
    </row>
    <row r="5447" spans="1:10" ht="19.2" hidden="1" customHeight="1" x14ac:dyDescent="0.3">
      <c r="A5447" s="479">
        <v>45798</v>
      </c>
      <c r="B5447" s="270"/>
      <c r="C5447" s="268" t="s">
        <v>582</v>
      </c>
      <c r="D5447" s="305" t="s">
        <v>118</v>
      </c>
      <c r="E5447" s="305" t="s">
        <v>1493</v>
      </c>
      <c r="F5447" s="277"/>
      <c r="G5447" s="475"/>
      <c r="H5447" s="478">
        <v>119.6</v>
      </c>
      <c r="I5447" s="305" t="s">
        <v>584</v>
      </c>
      <c r="J5447" s="210" t="s">
        <v>1744</v>
      </c>
    </row>
    <row r="5448" spans="1:10" ht="19.2" hidden="1" customHeight="1" x14ac:dyDescent="0.3">
      <c r="A5448" s="479">
        <v>45798</v>
      </c>
      <c r="B5448" s="270"/>
      <c r="C5448" s="268" t="s">
        <v>582</v>
      </c>
      <c r="D5448" s="305" t="s">
        <v>118</v>
      </c>
      <c r="E5448" s="305" t="s">
        <v>1493</v>
      </c>
      <c r="F5448" s="277"/>
      <c r="G5448" s="475"/>
      <c r="H5448" s="478">
        <v>119.6</v>
      </c>
      <c r="I5448" s="305" t="s">
        <v>585</v>
      </c>
      <c r="J5448" s="210" t="s">
        <v>1744</v>
      </c>
    </row>
    <row r="5449" spans="1:10" ht="19.2" hidden="1" customHeight="1" x14ac:dyDescent="0.3">
      <c r="A5449" s="479">
        <v>44952</v>
      </c>
      <c r="B5449" s="264">
        <v>45961</v>
      </c>
      <c r="C5449" s="268" t="s">
        <v>582</v>
      </c>
      <c r="D5449" s="305" t="s">
        <v>118</v>
      </c>
      <c r="E5449" s="305" t="s">
        <v>1493</v>
      </c>
      <c r="F5449" s="277"/>
      <c r="G5449" s="475"/>
      <c r="H5449" s="478">
        <v>119.8</v>
      </c>
      <c r="I5449" s="305" t="s">
        <v>587</v>
      </c>
      <c r="J5449" s="210" t="s">
        <v>1744</v>
      </c>
    </row>
    <row r="5450" spans="1:10" ht="19.2" hidden="1" customHeight="1" x14ac:dyDescent="0.3">
      <c r="A5450" s="479">
        <v>44952</v>
      </c>
      <c r="B5450" s="264">
        <v>45961</v>
      </c>
      <c r="C5450" s="268" t="s">
        <v>582</v>
      </c>
      <c r="D5450" s="305" t="s">
        <v>118</v>
      </c>
      <c r="E5450" s="305" t="s">
        <v>1493</v>
      </c>
      <c r="F5450" s="277"/>
      <c r="G5450" s="475"/>
      <c r="H5450" s="478">
        <v>119.8</v>
      </c>
      <c r="I5450" s="305" t="s">
        <v>43</v>
      </c>
      <c r="J5450" s="210" t="s">
        <v>1744</v>
      </c>
    </row>
    <row r="5451" spans="1:10" ht="19.2" hidden="1" customHeight="1" x14ac:dyDescent="0.3">
      <c r="A5451" s="479">
        <v>44760</v>
      </c>
      <c r="B5451" s="264">
        <v>45961</v>
      </c>
      <c r="C5451" s="268" t="s">
        <v>590</v>
      </c>
      <c r="D5451" s="277" t="s">
        <v>1275</v>
      </c>
      <c r="E5451" s="277"/>
      <c r="F5451" s="277"/>
      <c r="G5451" s="475"/>
      <c r="H5451" s="478">
        <v>24</v>
      </c>
      <c r="I5451" s="277" t="s">
        <v>591</v>
      </c>
      <c r="J5451" s="210" t="s">
        <v>1744</v>
      </c>
    </row>
    <row r="5452" spans="1:10" ht="19.2" hidden="1" customHeight="1" x14ac:dyDescent="0.3">
      <c r="A5452" s="479">
        <v>44844</v>
      </c>
      <c r="B5452" s="264">
        <v>45961</v>
      </c>
      <c r="C5452" s="268" t="s">
        <v>594</v>
      </c>
      <c r="D5452" s="277" t="s">
        <v>118</v>
      </c>
      <c r="E5452" s="277"/>
      <c r="F5452" s="277"/>
      <c r="G5452" s="475"/>
      <c r="H5452" s="478">
        <v>52</v>
      </c>
      <c r="I5452" s="277" t="s">
        <v>136</v>
      </c>
      <c r="J5452" s="210" t="s">
        <v>1744</v>
      </c>
    </row>
    <row r="5453" spans="1:10" ht="19.2" hidden="1" customHeight="1" x14ac:dyDescent="0.3">
      <c r="A5453" s="479">
        <v>45679</v>
      </c>
      <c r="B5453" s="270">
        <v>46052</v>
      </c>
      <c r="C5453" s="268" t="s">
        <v>597</v>
      </c>
      <c r="D5453" s="277" t="s">
        <v>118</v>
      </c>
      <c r="E5453" s="277"/>
      <c r="F5453" s="277"/>
      <c r="G5453" s="475"/>
      <c r="H5453" s="478">
        <v>52</v>
      </c>
      <c r="I5453" s="277" t="s">
        <v>598</v>
      </c>
      <c r="J5453" s="210" t="s">
        <v>1744</v>
      </c>
    </row>
    <row r="5454" spans="1:10" ht="19.2" hidden="1" customHeight="1" x14ac:dyDescent="0.3">
      <c r="A5454" s="479">
        <v>45917</v>
      </c>
      <c r="B5454" s="270"/>
      <c r="C5454" s="268" t="s">
        <v>595</v>
      </c>
      <c r="D5454" s="277" t="s">
        <v>1275</v>
      </c>
      <c r="E5454" s="277"/>
      <c r="F5454" s="277"/>
      <c r="G5454" s="475"/>
      <c r="H5454" s="478">
        <v>20</v>
      </c>
      <c r="I5454" s="277" t="s">
        <v>596</v>
      </c>
      <c r="J5454" s="210" t="s">
        <v>1744</v>
      </c>
    </row>
    <row r="5455" spans="1:10" ht="19.2" hidden="1" customHeight="1" x14ac:dyDescent="0.3">
      <c r="A5455" s="479">
        <v>44727</v>
      </c>
      <c r="B5455" s="264">
        <v>45961</v>
      </c>
      <c r="C5455" s="268" t="s">
        <v>599</v>
      </c>
      <c r="D5455" s="277" t="s">
        <v>118</v>
      </c>
      <c r="E5455" s="277"/>
      <c r="F5455" s="277"/>
      <c r="G5455" s="475"/>
      <c r="H5455" s="478">
        <v>52</v>
      </c>
      <c r="I5455" s="277" t="s">
        <v>600</v>
      </c>
      <c r="J5455" s="210" t="s">
        <v>1744</v>
      </c>
    </row>
    <row r="5456" spans="1:10" ht="19.2" hidden="1" customHeight="1" x14ac:dyDescent="0.3">
      <c r="A5456" s="479">
        <v>44727</v>
      </c>
      <c r="B5456" s="264">
        <v>45961</v>
      </c>
      <c r="C5456" s="268" t="s">
        <v>599</v>
      </c>
      <c r="D5456" s="277" t="s">
        <v>118</v>
      </c>
      <c r="E5456" s="277"/>
      <c r="F5456" s="277"/>
      <c r="G5456" s="475"/>
      <c r="H5456" s="478">
        <v>52</v>
      </c>
      <c r="I5456" s="277" t="s">
        <v>601</v>
      </c>
      <c r="J5456" s="210" t="s">
        <v>1744</v>
      </c>
    </row>
    <row r="5457" spans="1:10" ht="19.2" hidden="1" customHeight="1" x14ac:dyDescent="0.3">
      <c r="A5457" s="479">
        <v>44727</v>
      </c>
      <c r="B5457" s="264">
        <v>45961</v>
      </c>
      <c r="C5457" s="268" t="s">
        <v>599</v>
      </c>
      <c r="D5457" s="277" t="s">
        <v>118</v>
      </c>
      <c r="E5457" s="277"/>
      <c r="F5457" s="277"/>
      <c r="G5457" s="475"/>
      <c r="H5457" s="478">
        <v>52</v>
      </c>
      <c r="I5457" s="277" t="s">
        <v>177</v>
      </c>
      <c r="J5457" s="210" t="s">
        <v>1744</v>
      </c>
    </row>
    <row r="5458" spans="1:10" ht="19.2" hidden="1" customHeight="1" x14ac:dyDescent="0.3">
      <c r="A5458" s="479">
        <v>44844</v>
      </c>
      <c r="B5458" s="264">
        <v>45961</v>
      </c>
      <c r="C5458" s="268" t="s">
        <v>602</v>
      </c>
      <c r="D5458" s="277" t="s">
        <v>118</v>
      </c>
      <c r="E5458" s="277"/>
      <c r="F5458" s="277"/>
      <c r="G5458" s="475"/>
      <c r="H5458" s="478">
        <v>52</v>
      </c>
      <c r="I5458" s="277" t="s">
        <v>65</v>
      </c>
      <c r="J5458" s="210" t="s">
        <v>1744</v>
      </c>
    </row>
    <row r="5459" spans="1:10" ht="19.2" hidden="1" customHeight="1" x14ac:dyDescent="0.3">
      <c r="A5459" s="479">
        <v>45907</v>
      </c>
      <c r="B5459" s="270"/>
      <c r="C5459" s="268" t="s">
        <v>603</v>
      </c>
      <c r="D5459" s="277" t="s">
        <v>118</v>
      </c>
      <c r="E5459" s="277"/>
      <c r="F5459" s="277"/>
      <c r="G5459" s="475"/>
      <c r="H5459" s="478">
        <v>48</v>
      </c>
      <c r="I5459" s="277" t="s">
        <v>604</v>
      </c>
      <c r="J5459" s="210" t="s">
        <v>1744</v>
      </c>
    </row>
    <row r="5460" spans="1:10" ht="19.2" hidden="1" customHeight="1" x14ac:dyDescent="0.3">
      <c r="A5460" s="479">
        <v>46028</v>
      </c>
      <c r="B5460" s="264">
        <v>46386</v>
      </c>
      <c r="C5460" s="268" t="s">
        <v>608</v>
      </c>
      <c r="D5460" s="277" t="s">
        <v>118</v>
      </c>
      <c r="E5460" s="277"/>
      <c r="F5460" s="277"/>
      <c r="G5460" s="475"/>
      <c r="H5460" s="478">
        <v>52</v>
      </c>
      <c r="I5460" s="277" t="s">
        <v>609</v>
      </c>
      <c r="J5460" s="210" t="s">
        <v>1744</v>
      </c>
    </row>
    <row r="5461" spans="1:10" ht="19.2" hidden="1" customHeight="1" x14ac:dyDescent="0.3">
      <c r="A5461" s="479">
        <v>45862</v>
      </c>
      <c r="B5461" s="270"/>
      <c r="C5461" s="268" t="s">
        <v>610</v>
      </c>
      <c r="D5461" s="277" t="s">
        <v>1275</v>
      </c>
      <c r="E5461" s="277"/>
      <c r="F5461" s="277"/>
      <c r="G5461" s="475"/>
      <c r="H5461" s="478">
        <v>20</v>
      </c>
      <c r="I5461" s="277" t="s">
        <v>96</v>
      </c>
      <c r="J5461" s="210" t="s">
        <v>1744</v>
      </c>
    </row>
    <row r="5462" spans="1:10" ht="19.2" hidden="1" customHeight="1" x14ac:dyDescent="0.3">
      <c r="A5462" s="479">
        <v>44826</v>
      </c>
      <c r="B5462" s="264">
        <v>45961</v>
      </c>
      <c r="C5462" s="268" t="s">
        <v>611</v>
      </c>
      <c r="D5462" s="277" t="s">
        <v>118</v>
      </c>
      <c r="E5462" s="277"/>
      <c r="F5462" s="277"/>
      <c r="G5462" s="475"/>
      <c r="H5462" s="478">
        <v>52</v>
      </c>
      <c r="I5462" s="277" t="s">
        <v>183</v>
      </c>
      <c r="J5462" s="210" t="s">
        <v>1744</v>
      </c>
    </row>
    <row r="5463" spans="1:10" ht="19.2" hidden="1" customHeight="1" x14ac:dyDescent="0.3">
      <c r="A5463" s="479"/>
      <c r="B5463" s="264">
        <v>45961</v>
      </c>
      <c r="C5463" s="268" t="s">
        <v>614</v>
      </c>
      <c r="D5463" s="277" t="s">
        <v>635</v>
      </c>
      <c r="E5463" s="277"/>
      <c r="F5463" s="277"/>
      <c r="G5463" s="475"/>
      <c r="H5463" s="478">
        <v>219.62</v>
      </c>
      <c r="I5463" s="277" t="s">
        <v>616</v>
      </c>
      <c r="J5463" s="210" t="s">
        <v>1744</v>
      </c>
    </row>
    <row r="5464" spans="1:10" ht="19.2" hidden="1" customHeight="1" x14ac:dyDescent="0.3">
      <c r="A5464" s="479">
        <v>46099</v>
      </c>
      <c r="B5464" s="270">
        <v>46446</v>
      </c>
      <c r="C5464" s="268" t="s">
        <v>1638</v>
      </c>
      <c r="D5464" s="277" t="s">
        <v>1275</v>
      </c>
      <c r="E5464" s="277"/>
      <c r="F5464" s="277"/>
      <c r="G5464" s="475"/>
      <c r="H5464" s="478">
        <v>24</v>
      </c>
      <c r="I5464" s="277" t="s">
        <v>1639</v>
      </c>
      <c r="J5464" s="210" t="s">
        <v>1744</v>
      </c>
    </row>
    <row r="5465" spans="1:10" ht="19.2" hidden="1" customHeight="1" x14ac:dyDescent="0.3">
      <c r="A5465" s="479">
        <v>46160</v>
      </c>
      <c r="B5465" s="270">
        <v>46507</v>
      </c>
      <c r="C5465" s="268" t="s">
        <v>1638</v>
      </c>
      <c r="D5465" s="277" t="s">
        <v>1275</v>
      </c>
      <c r="E5465" s="277"/>
      <c r="F5465" s="277"/>
      <c r="G5465" s="475"/>
      <c r="H5465" s="478">
        <v>24</v>
      </c>
      <c r="I5465" s="277" t="s">
        <v>308</v>
      </c>
      <c r="J5465" s="210" t="s">
        <v>1744</v>
      </c>
    </row>
    <row r="5466" spans="1:10" ht="19.2" hidden="1" customHeight="1" x14ac:dyDescent="0.3">
      <c r="A5466" s="479">
        <v>46003</v>
      </c>
      <c r="B5466" s="270">
        <v>46356</v>
      </c>
      <c r="C5466" s="268" t="s">
        <v>612</v>
      </c>
      <c r="D5466" s="277" t="s">
        <v>118</v>
      </c>
      <c r="E5466" s="277"/>
      <c r="F5466" s="277"/>
      <c r="G5466" s="475"/>
      <c r="H5466" s="478">
        <v>52</v>
      </c>
      <c r="I5466" s="277" t="s">
        <v>613</v>
      </c>
      <c r="J5466" s="210" t="s">
        <v>1744</v>
      </c>
    </row>
    <row r="5467" spans="1:10" ht="19.2" hidden="1" customHeight="1" x14ac:dyDescent="0.3">
      <c r="A5467" s="479">
        <v>45485</v>
      </c>
      <c r="B5467" s="270"/>
      <c r="C5467" s="268" t="s">
        <v>617</v>
      </c>
      <c r="D5467" s="277" t="s">
        <v>118</v>
      </c>
      <c r="E5467" s="277"/>
      <c r="F5467" s="277"/>
      <c r="G5467" s="475"/>
      <c r="H5467" s="478">
        <v>48</v>
      </c>
      <c r="I5467" s="277" t="s">
        <v>618</v>
      </c>
      <c r="J5467" s="210" t="s">
        <v>1744</v>
      </c>
    </row>
    <row r="5468" spans="1:10" ht="19.2" hidden="1" customHeight="1" x14ac:dyDescent="0.3">
      <c r="A5468" s="479">
        <v>45945</v>
      </c>
      <c r="B5468" s="270"/>
      <c r="C5468" s="268" t="s">
        <v>619</v>
      </c>
      <c r="D5468" s="277" t="s">
        <v>1275</v>
      </c>
      <c r="E5468" s="277"/>
      <c r="F5468" s="277"/>
      <c r="G5468" s="475"/>
      <c r="H5468" s="478">
        <v>20</v>
      </c>
      <c r="I5468" s="277" t="s">
        <v>620</v>
      </c>
      <c r="J5468" s="210" t="s">
        <v>1744</v>
      </c>
    </row>
    <row r="5469" spans="1:10" ht="19.2" hidden="1" customHeight="1" x14ac:dyDescent="0.3">
      <c r="A5469" s="479">
        <v>46034</v>
      </c>
      <c r="B5469" s="270">
        <v>46386</v>
      </c>
      <c r="C5469" s="268" t="s">
        <v>623</v>
      </c>
      <c r="D5469" s="277" t="s">
        <v>1275</v>
      </c>
      <c r="E5469" s="277"/>
      <c r="F5469" s="277"/>
      <c r="G5469" s="475"/>
      <c r="H5469" s="478">
        <v>24</v>
      </c>
      <c r="I5469" s="277" t="s">
        <v>624</v>
      </c>
      <c r="J5469" s="210" t="s">
        <v>1744</v>
      </c>
    </row>
    <row r="5470" spans="1:10" ht="19.2" hidden="1" customHeight="1" x14ac:dyDescent="0.3">
      <c r="A5470" s="479"/>
      <c r="B5470" s="270">
        <v>45961</v>
      </c>
      <c r="C5470" s="268" t="s">
        <v>626</v>
      </c>
      <c r="D5470" s="277" t="s">
        <v>118</v>
      </c>
      <c r="E5470" s="277" t="s">
        <v>1495</v>
      </c>
      <c r="F5470" s="277"/>
      <c r="G5470" s="475"/>
      <c r="H5470" s="478">
        <v>166</v>
      </c>
      <c r="I5470" s="277" t="s">
        <v>628</v>
      </c>
      <c r="J5470" s="210" t="s">
        <v>1744</v>
      </c>
    </row>
    <row r="5471" spans="1:10" ht="19.2" hidden="1" customHeight="1" x14ac:dyDescent="0.3">
      <c r="A5471" s="479"/>
      <c r="B5471" s="270">
        <v>45961</v>
      </c>
      <c r="C5471" s="268" t="s">
        <v>626</v>
      </c>
      <c r="D5471" s="277" t="s">
        <v>118</v>
      </c>
      <c r="E5471" s="277" t="s">
        <v>2940</v>
      </c>
      <c r="F5471" s="277">
        <v>2</v>
      </c>
      <c r="G5471" s="475"/>
      <c r="H5471" s="478">
        <v>166</v>
      </c>
      <c r="I5471" s="277" t="s">
        <v>631</v>
      </c>
      <c r="J5471" s="210" t="s">
        <v>1744</v>
      </c>
    </row>
    <row r="5472" spans="1:10" ht="19.2" hidden="1" customHeight="1" x14ac:dyDescent="0.3">
      <c r="A5472" s="479">
        <v>45940</v>
      </c>
      <c r="B5472" s="270"/>
      <c r="C5472" s="268" t="s">
        <v>625</v>
      </c>
      <c r="D5472" s="277" t="s">
        <v>118</v>
      </c>
      <c r="E5472" s="277"/>
      <c r="F5472" s="277"/>
      <c r="G5472" s="475"/>
      <c r="H5472" s="478">
        <v>48</v>
      </c>
      <c r="I5472" s="277" t="s">
        <v>202</v>
      </c>
      <c r="J5472" s="210" t="s">
        <v>1744</v>
      </c>
    </row>
    <row r="5473" spans="1:10" ht="19.2" hidden="1" customHeight="1" x14ac:dyDescent="0.3">
      <c r="A5473" s="479">
        <v>45426</v>
      </c>
      <c r="B5473" s="270"/>
      <c r="C5473" s="268" t="s">
        <v>632</v>
      </c>
      <c r="D5473" s="277" t="s">
        <v>1275</v>
      </c>
      <c r="E5473" s="277"/>
      <c r="F5473" s="277"/>
      <c r="G5473" s="475"/>
      <c r="H5473" s="478">
        <v>20</v>
      </c>
      <c r="I5473" s="277" t="s">
        <v>633</v>
      </c>
      <c r="J5473" s="210" t="s">
        <v>1744</v>
      </c>
    </row>
    <row r="5474" spans="1:10" ht="19.2" hidden="1" customHeight="1" x14ac:dyDescent="0.3">
      <c r="A5474" s="479">
        <v>45496</v>
      </c>
      <c r="B5474" s="270"/>
      <c r="C5474" s="268" t="s">
        <v>637</v>
      </c>
      <c r="D5474" s="277" t="s">
        <v>1275</v>
      </c>
      <c r="E5474" s="277"/>
      <c r="F5474" s="277"/>
      <c r="G5474" s="475"/>
      <c r="H5474" s="478">
        <v>20</v>
      </c>
      <c r="I5474" s="277" t="s">
        <v>308</v>
      </c>
      <c r="J5474" s="210" t="s">
        <v>1744</v>
      </c>
    </row>
    <row r="5475" spans="1:10" ht="19.2" hidden="1" customHeight="1" x14ac:dyDescent="0.3">
      <c r="A5475" s="479">
        <v>46126</v>
      </c>
      <c r="B5475" s="270">
        <v>46476</v>
      </c>
      <c r="C5475" s="268" t="s">
        <v>637</v>
      </c>
      <c r="D5475" s="277"/>
      <c r="E5475" s="277"/>
      <c r="F5475" s="277"/>
      <c r="G5475" s="475"/>
      <c r="H5475" s="478">
        <v>24</v>
      </c>
      <c r="I5475" s="277" t="s">
        <v>1378</v>
      </c>
      <c r="J5475" s="210" t="s">
        <v>1744</v>
      </c>
    </row>
    <row r="5476" spans="1:10" ht="19.2" hidden="1" customHeight="1" x14ac:dyDescent="0.3">
      <c r="A5476" s="479">
        <v>45296</v>
      </c>
      <c r="B5476" s="270"/>
      <c r="C5476" s="268" t="s">
        <v>638</v>
      </c>
      <c r="D5476" s="277" t="s">
        <v>118</v>
      </c>
      <c r="E5476" s="277"/>
      <c r="F5476" s="277"/>
      <c r="G5476" s="475"/>
      <c r="H5476" s="478">
        <v>48</v>
      </c>
      <c r="I5476" s="277" t="s">
        <v>639</v>
      </c>
      <c r="J5476" s="210" t="s">
        <v>1744</v>
      </c>
    </row>
    <row r="5477" spans="1:10" ht="19.2" hidden="1" customHeight="1" x14ac:dyDescent="0.3">
      <c r="A5477" s="479">
        <v>46030</v>
      </c>
      <c r="B5477" s="270">
        <v>46386</v>
      </c>
      <c r="C5477" s="268" t="s">
        <v>640</v>
      </c>
      <c r="D5477" s="277" t="s">
        <v>1275</v>
      </c>
      <c r="E5477" s="277"/>
      <c r="F5477" s="277"/>
      <c r="G5477" s="475"/>
      <c r="H5477" s="478">
        <v>24</v>
      </c>
      <c r="I5477" s="277" t="s">
        <v>641</v>
      </c>
      <c r="J5477" s="210" t="s">
        <v>1744</v>
      </c>
    </row>
    <row r="5478" spans="1:10" ht="19.2" hidden="1" customHeight="1" x14ac:dyDescent="0.3">
      <c r="A5478" s="479">
        <v>46030</v>
      </c>
      <c r="B5478" s="270">
        <v>46386</v>
      </c>
      <c r="C5478" s="268" t="s">
        <v>640</v>
      </c>
      <c r="D5478" s="277" t="s">
        <v>1275</v>
      </c>
      <c r="E5478" s="277"/>
      <c r="F5478" s="277"/>
      <c r="G5478" s="475"/>
      <c r="H5478" s="478">
        <v>24</v>
      </c>
      <c r="I5478" s="277" t="s">
        <v>642</v>
      </c>
      <c r="J5478" s="210" t="s">
        <v>1744</v>
      </c>
    </row>
    <row r="5479" spans="1:10" ht="19.2" hidden="1" customHeight="1" x14ac:dyDescent="0.3">
      <c r="A5479" s="479">
        <v>45931</v>
      </c>
      <c r="B5479" s="270"/>
      <c r="C5479" s="268" t="s">
        <v>643</v>
      </c>
      <c r="D5479" s="277" t="s">
        <v>118</v>
      </c>
      <c r="E5479" s="277"/>
      <c r="F5479" s="277"/>
      <c r="G5479" s="475"/>
      <c r="H5479" s="478">
        <v>48</v>
      </c>
      <c r="I5479" s="277" t="s">
        <v>644</v>
      </c>
      <c r="J5479" s="210" t="s">
        <v>1744</v>
      </c>
    </row>
    <row r="5480" spans="1:10" ht="19.2" hidden="1" customHeight="1" x14ac:dyDescent="0.3">
      <c r="A5480" s="479">
        <v>45931</v>
      </c>
      <c r="B5480" s="270"/>
      <c r="C5480" s="268" t="s">
        <v>643</v>
      </c>
      <c r="D5480" s="277" t="s">
        <v>118</v>
      </c>
      <c r="E5480" s="277"/>
      <c r="F5480" s="277"/>
      <c r="G5480" s="475"/>
      <c r="H5480" s="478">
        <v>48</v>
      </c>
      <c r="I5480" s="277" t="s">
        <v>645</v>
      </c>
      <c r="J5480" s="210" t="s">
        <v>1744</v>
      </c>
    </row>
    <row r="5481" spans="1:10" ht="19.2" hidden="1" customHeight="1" x14ac:dyDescent="0.3">
      <c r="A5481" s="479">
        <v>46015</v>
      </c>
      <c r="B5481" s="270">
        <v>46356</v>
      </c>
      <c r="C5481" s="268" t="s">
        <v>649</v>
      </c>
      <c r="D5481" s="277" t="s">
        <v>1275</v>
      </c>
      <c r="E5481" s="277"/>
      <c r="F5481" s="277"/>
      <c r="G5481" s="475"/>
      <c r="H5481" s="478">
        <v>24</v>
      </c>
      <c r="I5481" s="277" t="s">
        <v>650</v>
      </c>
      <c r="J5481" s="210" t="s">
        <v>1744</v>
      </c>
    </row>
    <row r="5482" spans="1:10" ht="19.2" hidden="1" customHeight="1" x14ac:dyDescent="0.3">
      <c r="A5482" s="479">
        <v>45454</v>
      </c>
      <c r="B5482" s="270"/>
      <c r="C5482" s="268" t="s">
        <v>651</v>
      </c>
      <c r="D5482" s="305" t="s">
        <v>15</v>
      </c>
      <c r="E5482" s="305"/>
      <c r="F5482" s="277"/>
      <c r="G5482" s="475"/>
      <c r="H5482" s="478">
        <v>115.5</v>
      </c>
      <c r="I5482" s="305" t="s">
        <v>96</v>
      </c>
      <c r="J5482" s="210" t="s">
        <v>1744</v>
      </c>
    </row>
    <row r="5483" spans="1:10" ht="19.2" hidden="1" customHeight="1" x14ac:dyDescent="0.3">
      <c r="A5483" s="479">
        <v>45454</v>
      </c>
      <c r="B5483" s="270"/>
      <c r="C5483" s="268" t="s">
        <v>651</v>
      </c>
      <c r="D5483" s="305" t="s">
        <v>15</v>
      </c>
      <c r="E5483" s="305"/>
      <c r="F5483" s="277"/>
      <c r="G5483" s="475"/>
      <c r="H5483" s="478">
        <v>115.5</v>
      </c>
      <c r="I5483" s="305" t="s">
        <v>652</v>
      </c>
      <c r="J5483" s="210" t="s">
        <v>1744</v>
      </c>
    </row>
    <row r="5484" spans="1:10" ht="19.2" hidden="1" customHeight="1" x14ac:dyDescent="0.3">
      <c r="A5484" s="479">
        <v>45454</v>
      </c>
      <c r="B5484" s="270"/>
      <c r="C5484" s="268" t="s">
        <v>651</v>
      </c>
      <c r="D5484" s="305" t="s">
        <v>15</v>
      </c>
      <c r="E5484" s="305" t="s">
        <v>1489</v>
      </c>
      <c r="F5484" s="277"/>
      <c r="G5484" s="475"/>
      <c r="H5484" s="478">
        <v>190.3</v>
      </c>
      <c r="I5484" s="305" t="s">
        <v>654</v>
      </c>
      <c r="J5484" s="210" t="s">
        <v>1744</v>
      </c>
    </row>
    <row r="5485" spans="1:10" ht="19.2" hidden="1" customHeight="1" x14ac:dyDescent="0.3">
      <c r="A5485" s="479">
        <v>45391</v>
      </c>
      <c r="B5485" s="270"/>
      <c r="C5485" s="268" t="s">
        <v>655</v>
      </c>
      <c r="D5485" s="305" t="s">
        <v>1275</v>
      </c>
      <c r="E5485" s="305"/>
      <c r="F5485" s="277"/>
      <c r="G5485" s="475"/>
      <c r="H5485" s="478">
        <v>20</v>
      </c>
      <c r="I5485" s="305" t="s">
        <v>656</v>
      </c>
      <c r="J5485" s="210" t="s">
        <v>1744</v>
      </c>
    </row>
    <row r="5486" spans="1:10" ht="19.2" hidden="1" customHeight="1" x14ac:dyDescent="0.3">
      <c r="A5486" s="479">
        <v>45391</v>
      </c>
      <c r="B5486" s="270"/>
      <c r="C5486" s="268" t="s">
        <v>655</v>
      </c>
      <c r="D5486" s="305" t="s">
        <v>1275</v>
      </c>
      <c r="E5486" s="305"/>
      <c r="F5486" s="277"/>
      <c r="G5486" s="475"/>
      <c r="H5486" s="478">
        <v>20</v>
      </c>
      <c r="I5486" s="305" t="s">
        <v>105</v>
      </c>
      <c r="J5486" s="210" t="s">
        <v>1744</v>
      </c>
    </row>
    <row r="5487" spans="1:10" ht="19.2" hidden="1" customHeight="1" x14ac:dyDescent="0.3">
      <c r="A5487" s="479">
        <v>45391</v>
      </c>
      <c r="B5487" s="270"/>
      <c r="C5487" s="268" t="s">
        <v>655</v>
      </c>
      <c r="D5487" s="305" t="s">
        <v>1275</v>
      </c>
      <c r="E5487" s="305"/>
      <c r="F5487" s="277"/>
      <c r="G5487" s="475"/>
      <c r="H5487" s="478">
        <v>20</v>
      </c>
      <c r="I5487" s="305" t="s">
        <v>657</v>
      </c>
      <c r="J5487" s="210" t="s">
        <v>1744</v>
      </c>
    </row>
    <row r="5488" spans="1:10" ht="19.2" hidden="1" customHeight="1" x14ac:dyDescent="0.3">
      <c r="A5488" s="479">
        <v>45391</v>
      </c>
      <c r="B5488" s="270"/>
      <c r="C5488" s="268" t="s">
        <v>655</v>
      </c>
      <c r="D5488" s="305" t="s">
        <v>1275</v>
      </c>
      <c r="E5488" s="305"/>
      <c r="F5488" s="277"/>
      <c r="G5488" s="475"/>
      <c r="H5488" s="478">
        <v>20</v>
      </c>
      <c r="I5488" s="305" t="s">
        <v>658</v>
      </c>
      <c r="J5488" s="210" t="s">
        <v>1744</v>
      </c>
    </row>
    <row r="5489" spans="1:10" ht="19.2" hidden="1" customHeight="1" x14ac:dyDescent="0.3">
      <c r="A5489" s="479">
        <v>45391</v>
      </c>
      <c r="B5489" s="270"/>
      <c r="C5489" s="268" t="s">
        <v>655</v>
      </c>
      <c r="D5489" s="305" t="s">
        <v>1275</v>
      </c>
      <c r="E5489" s="305"/>
      <c r="F5489" s="277"/>
      <c r="G5489" s="475"/>
      <c r="H5489" s="478">
        <v>20</v>
      </c>
      <c r="I5489" s="305" t="s">
        <v>149</v>
      </c>
      <c r="J5489" s="210" t="s">
        <v>1744</v>
      </c>
    </row>
    <row r="5490" spans="1:10" ht="19.2" hidden="1" customHeight="1" x14ac:dyDescent="0.3">
      <c r="A5490" s="479">
        <v>45604</v>
      </c>
      <c r="B5490" s="264">
        <v>45991</v>
      </c>
      <c r="C5490" s="268" t="s">
        <v>655</v>
      </c>
      <c r="D5490" s="305" t="s">
        <v>1275</v>
      </c>
      <c r="E5490" s="305"/>
      <c r="F5490" s="277"/>
      <c r="G5490" s="475"/>
      <c r="H5490" s="478">
        <v>24</v>
      </c>
      <c r="I5490" s="305" t="s">
        <v>73</v>
      </c>
      <c r="J5490" s="210" t="s">
        <v>1744</v>
      </c>
    </row>
    <row r="5491" spans="1:10" ht="19.2" hidden="1" customHeight="1" x14ac:dyDescent="0.3">
      <c r="A5491" s="479">
        <v>45604</v>
      </c>
      <c r="B5491" s="264">
        <v>45991</v>
      </c>
      <c r="C5491" s="268" t="s">
        <v>655</v>
      </c>
      <c r="D5491" s="305" t="s">
        <v>1275</v>
      </c>
      <c r="E5491" s="305"/>
      <c r="F5491" s="277"/>
      <c r="G5491" s="475"/>
      <c r="H5491" s="478">
        <v>24</v>
      </c>
      <c r="I5491" s="305" t="s">
        <v>137</v>
      </c>
      <c r="J5491" s="210" t="s">
        <v>1744</v>
      </c>
    </row>
    <row r="5492" spans="1:10" ht="19.2" hidden="1" customHeight="1" x14ac:dyDescent="0.3">
      <c r="A5492" s="479">
        <v>45810</v>
      </c>
      <c r="B5492" s="270"/>
      <c r="C5492" s="268" t="s">
        <v>659</v>
      </c>
      <c r="D5492" s="305" t="s">
        <v>1275</v>
      </c>
      <c r="E5492" s="305"/>
      <c r="F5492" s="277"/>
      <c r="G5492" s="475"/>
      <c r="H5492" s="478">
        <v>20</v>
      </c>
      <c r="I5492" s="305" t="s">
        <v>660</v>
      </c>
      <c r="J5492" s="210" t="s">
        <v>1744</v>
      </c>
    </row>
    <row r="5493" spans="1:10" ht="19.2" hidden="1" customHeight="1" x14ac:dyDescent="0.3">
      <c r="A5493" s="479">
        <v>46047</v>
      </c>
      <c r="B5493" s="270">
        <v>46386</v>
      </c>
      <c r="C5493" s="268" t="s">
        <v>663</v>
      </c>
      <c r="D5493" s="305" t="s">
        <v>118</v>
      </c>
      <c r="E5493" s="305"/>
      <c r="F5493" s="277"/>
      <c r="G5493" s="475"/>
      <c r="H5493" s="478">
        <v>52</v>
      </c>
      <c r="I5493" s="305" t="s">
        <v>664</v>
      </c>
      <c r="J5493" s="210" t="s">
        <v>1744</v>
      </c>
    </row>
    <row r="5494" spans="1:10" ht="19.2" hidden="1" customHeight="1" x14ac:dyDescent="0.3">
      <c r="A5494" s="479">
        <v>45971</v>
      </c>
      <c r="B5494" s="270">
        <v>46325</v>
      </c>
      <c r="C5494" s="268" t="s">
        <v>665</v>
      </c>
      <c r="D5494" s="305" t="s">
        <v>118</v>
      </c>
      <c r="E5494" s="305"/>
      <c r="F5494" s="277"/>
      <c r="G5494" s="475"/>
      <c r="H5494" s="478">
        <v>52</v>
      </c>
      <c r="I5494" s="305" t="s">
        <v>666</v>
      </c>
      <c r="J5494" s="210" t="s">
        <v>1744</v>
      </c>
    </row>
    <row r="5495" spans="1:10" ht="19.2" hidden="1" customHeight="1" x14ac:dyDescent="0.3">
      <c r="A5495" s="479">
        <v>46119</v>
      </c>
      <c r="B5495" s="270">
        <v>46476</v>
      </c>
      <c r="C5495" s="268" t="s">
        <v>1641</v>
      </c>
      <c r="D5495" s="277" t="s">
        <v>1275</v>
      </c>
      <c r="E5495" s="277"/>
      <c r="F5495" s="277"/>
      <c r="G5495" s="475"/>
      <c r="H5495" s="478">
        <v>24</v>
      </c>
      <c r="I5495" s="277" t="s">
        <v>560</v>
      </c>
      <c r="J5495" s="210" t="s">
        <v>1744</v>
      </c>
    </row>
    <row r="5496" spans="1:10" ht="19.2" hidden="1" customHeight="1" x14ac:dyDescent="0.3">
      <c r="A5496" s="479">
        <v>46119</v>
      </c>
      <c r="B5496" s="270">
        <v>46476</v>
      </c>
      <c r="C5496" s="268" t="s">
        <v>1641</v>
      </c>
      <c r="D5496" s="277" t="s">
        <v>1275</v>
      </c>
      <c r="E5496" s="277"/>
      <c r="F5496" s="277"/>
      <c r="G5496" s="475"/>
      <c r="H5496" s="478">
        <v>24</v>
      </c>
      <c r="I5496" s="277" t="s">
        <v>12</v>
      </c>
      <c r="J5496" s="210" t="s">
        <v>1744</v>
      </c>
    </row>
    <row r="5497" spans="1:10" ht="19.2" hidden="1" customHeight="1" x14ac:dyDescent="0.3">
      <c r="A5497" s="479">
        <v>45112</v>
      </c>
      <c r="B5497" s="264">
        <v>45961</v>
      </c>
      <c r="C5497" s="268" t="s">
        <v>670</v>
      </c>
      <c r="D5497" s="277" t="s">
        <v>1275</v>
      </c>
      <c r="E5497" s="277"/>
      <c r="F5497" s="277"/>
      <c r="G5497" s="475"/>
      <c r="H5497" s="478">
        <v>24</v>
      </c>
      <c r="I5497" s="277" t="s">
        <v>671</v>
      </c>
      <c r="J5497" s="210" t="s">
        <v>1744</v>
      </c>
    </row>
    <row r="5498" spans="1:10" ht="19.2" hidden="1" customHeight="1" x14ac:dyDescent="0.3">
      <c r="A5498" s="479">
        <v>45112</v>
      </c>
      <c r="B5498" s="264">
        <v>45961</v>
      </c>
      <c r="C5498" s="268" t="s">
        <v>670</v>
      </c>
      <c r="D5498" s="277" t="s">
        <v>1275</v>
      </c>
      <c r="E5498" s="277"/>
      <c r="F5498" s="277"/>
      <c r="G5498" s="475"/>
      <c r="H5498" s="478">
        <v>24</v>
      </c>
      <c r="I5498" s="277" t="s">
        <v>73</v>
      </c>
      <c r="J5498" s="210" t="s">
        <v>1744</v>
      </c>
    </row>
    <row r="5499" spans="1:10" ht="19.2" hidden="1" customHeight="1" x14ac:dyDescent="0.3">
      <c r="A5499" s="479">
        <v>45112</v>
      </c>
      <c r="B5499" s="264">
        <v>45961</v>
      </c>
      <c r="C5499" s="268" t="s">
        <v>670</v>
      </c>
      <c r="D5499" s="277" t="s">
        <v>1275</v>
      </c>
      <c r="E5499" s="277"/>
      <c r="F5499" s="277"/>
      <c r="G5499" s="475"/>
      <c r="H5499" s="478">
        <v>24</v>
      </c>
      <c r="I5499" s="277" t="s">
        <v>672</v>
      </c>
      <c r="J5499" s="210" t="s">
        <v>1744</v>
      </c>
    </row>
    <row r="5500" spans="1:10" ht="19.2" hidden="1" customHeight="1" x14ac:dyDescent="0.3">
      <c r="A5500" s="479">
        <v>45915</v>
      </c>
      <c r="B5500" s="270"/>
      <c r="C5500" s="268" t="s">
        <v>673</v>
      </c>
      <c r="D5500" s="277" t="s">
        <v>118</v>
      </c>
      <c r="E5500" s="277"/>
      <c r="F5500" s="277"/>
      <c r="G5500" s="475"/>
      <c r="H5500" s="478">
        <v>48</v>
      </c>
      <c r="I5500" s="277" t="s">
        <v>674</v>
      </c>
      <c r="J5500" s="210" t="s">
        <v>1744</v>
      </c>
    </row>
    <row r="5501" spans="1:10" ht="19.2" hidden="1" customHeight="1" x14ac:dyDescent="0.3">
      <c r="A5501" s="479">
        <v>45894</v>
      </c>
      <c r="B5501" s="270"/>
      <c r="C5501" s="268" t="s">
        <v>683</v>
      </c>
      <c r="D5501" s="277" t="s">
        <v>15</v>
      </c>
      <c r="E5501" s="277"/>
      <c r="F5501" s="277"/>
      <c r="G5501" s="475"/>
      <c r="H5501" s="478">
        <v>120</v>
      </c>
      <c r="I5501" s="277" t="s">
        <v>624</v>
      </c>
      <c r="J5501" s="210" t="s">
        <v>1744</v>
      </c>
    </row>
    <row r="5502" spans="1:10" ht="19.2" hidden="1" customHeight="1" x14ac:dyDescent="0.3">
      <c r="A5502" s="479">
        <v>46164</v>
      </c>
      <c r="B5502" s="270">
        <v>46507</v>
      </c>
      <c r="C5502" s="268" t="s">
        <v>1716</v>
      </c>
      <c r="D5502" s="277" t="s">
        <v>118</v>
      </c>
      <c r="E5502" s="277"/>
      <c r="F5502" s="277"/>
      <c r="G5502" s="475"/>
      <c r="H5502" s="478">
        <v>52</v>
      </c>
      <c r="I5502" s="277" t="s">
        <v>229</v>
      </c>
      <c r="J5502" s="210" t="s">
        <v>1744</v>
      </c>
    </row>
    <row r="5503" spans="1:10" ht="19.2" hidden="1" customHeight="1" x14ac:dyDescent="0.3">
      <c r="A5503" s="479">
        <v>45684</v>
      </c>
      <c r="B5503" s="270">
        <v>46052</v>
      </c>
      <c r="C5503" s="268" t="s">
        <v>677</v>
      </c>
      <c r="D5503" s="277" t="s">
        <v>1275</v>
      </c>
      <c r="E5503" s="277"/>
      <c r="F5503" s="277"/>
      <c r="G5503" s="475"/>
      <c r="H5503" s="478">
        <v>24</v>
      </c>
      <c r="I5503" s="277" t="s">
        <v>678</v>
      </c>
      <c r="J5503" s="210" t="s">
        <v>1744</v>
      </c>
    </row>
    <row r="5504" spans="1:10" ht="19.2" hidden="1" customHeight="1" x14ac:dyDescent="0.3">
      <c r="A5504" s="479">
        <v>45425</v>
      </c>
      <c r="B5504" s="270"/>
      <c r="C5504" s="268" t="s">
        <v>679</v>
      </c>
      <c r="D5504" s="277" t="s">
        <v>635</v>
      </c>
      <c r="E5504" s="277"/>
      <c r="F5504" s="277"/>
      <c r="G5504" s="475"/>
      <c r="H5504" s="478">
        <v>300</v>
      </c>
      <c r="I5504" s="277" t="s">
        <v>680</v>
      </c>
      <c r="J5504" s="210" t="s">
        <v>1744</v>
      </c>
    </row>
    <row r="5505" spans="1:10" ht="19.2" hidden="1" customHeight="1" x14ac:dyDescent="0.3">
      <c r="A5505" s="479">
        <v>45923</v>
      </c>
      <c r="B5505" s="270"/>
      <c r="C5505" s="268" t="s">
        <v>682</v>
      </c>
      <c r="D5505" s="277" t="s">
        <v>1275</v>
      </c>
      <c r="E5505" s="277"/>
      <c r="F5505" s="277"/>
      <c r="G5505" s="475"/>
      <c r="H5505" s="478">
        <v>20</v>
      </c>
      <c r="I5505" s="277" t="s">
        <v>202</v>
      </c>
      <c r="J5505" s="210" t="s">
        <v>1744</v>
      </c>
    </row>
    <row r="5506" spans="1:10" ht="19.2" hidden="1" customHeight="1" x14ac:dyDescent="0.3">
      <c r="A5506" s="479">
        <v>46074</v>
      </c>
      <c r="B5506" s="270">
        <v>46418</v>
      </c>
      <c r="C5506" s="268" t="s">
        <v>1554</v>
      </c>
      <c r="D5506" s="277" t="s">
        <v>118</v>
      </c>
      <c r="E5506" s="277"/>
      <c r="F5506" s="277"/>
      <c r="G5506" s="475"/>
      <c r="H5506" s="478">
        <v>52</v>
      </c>
      <c r="I5506" s="277" t="s">
        <v>20</v>
      </c>
      <c r="J5506" s="210" t="s">
        <v>1744</v>
      </c>
    </row>
    <row r="5507" spans="1:10" ht="19.2" hidden="1" customHeight="1" x14ac:dyDescent="0.3">
      <c r="A5507" s="479">
        <v>45862</v>
      </c>
      <c r="B5507" s="270"/>
      <c r="C5507" s="268" t="s">
        <v>684</v>
      </c>
      <c r="D5507" s="277" t="s">
        <v>118</v>
      </c>
      <c r="E5507" s="277"/>
      <c r="F5507" s="277"/>
      <c r="G5507" s="475"/>
      <c r="H5507" s="478">
        <v>48</v>
      </c>
      <c r="I5507" s="277" t="s">
        <v>308</v>
      </c>
      <c r="J5507" s="210" t="s">
        <v>1744</v>
      </c>
    </row>
    <row r="5508" spans="1:10" ht="19.2" hidden="1" customHeight="1" x14ac:dyDescent="0.3">
      <c r="A5508" s="479">
        <v>45756</v>
      </c>
      <c r="B5508" s="270">
        <v>46141</v>
      </c>
      <c r="C5508" s="268" t="s">
        <v>685</v>
      </c>
      <c r="D5508" s="277" t="s">
        <v>1275</v>
      </c>
      <c r="E5508" s="277"/>
      <c r="F5508" s="277"/>
      <c r="G5508" s="475"/>
      <c r="H5508" s="478">
        <v>24</v>
      </c>
      <c r="I5508" s="277" t="s">
        <v>686</v>
      </c>
      <c r="J5508" s="210" t="s">
        <v>1744</v>
      </c>
    </row>
    <row r="5509" spans="1:10" ht="19.2" hidden="1" customHeight="1" x14ac:dyDescent="0.3">
      <c r="A5509" s="479">
        <v>45968</v>
      </c>
      <c r="B5509" s="270">
        <v>46325</v>
      </c>
      <c r="C5509" s="268" t="s">
        <v>687</v>
      </c>
      <c r="D5509" s="277" t="s">
        <v>1275</v>
      </c>
      <c r="E5509" s="277"/>
      <c r="F5509" s="277"/>
      <c r="G5509" s="475"/>
      <c r="H5509" s="478">
        <v>24</v>
      </c>
      <c r="I5509" s="277" t="s">
        <v>688</v>
      </c>
      <c r="J5509" s="210" t="s">
        <v>1744</v>
      </c>
    </row>
    <row r="5510" spans="1:10" ht="19.2" hidden="1" customHeight="1" x14ac:dyDescent="0.3">
      <c r="A5510" s="479">
        <v>45954</v>
      </c>
      <c r="B5510" s="270"/>
      <c r="C5510" s="268" t="s">
        <v>689</v>
      </c>
      <c r="D5510" s="277" t="s">
        <v>1275</v>
      </c>
      <c r="E5510" s="277"/>
      <c r="F5510" s="277"/>
      <c r="G5510" s="475"/>
      <c r="H5510" s="478">
        <v>20</v>
      </c>
      <c r="I5510" s="277" t="s">
        <v>690</v>
      </c>
      <c r="J5510" s="210" t="s">
        <v>1744</v>
      </c>
    </row>
    <row r="5511" spans="1:10" ht="19.2" hidden="1" customHeight="1" x14ac:dyDescent="0.3">
      <c r="A5511" s="479">
        <v>46014</v>
      </c>
      <c r="B5511" s="270">
        <v>46356</v>
      </c>
      <c r="C5511" s="268" t="s">
        <v>692</v>
      </c>
      <c r="D5511" s="277" t="s">
        <v>118</v>
      </c>
      <c r="E5511" s="277"/>
      <c r="F5511" s="277"/>
      <c r="G5511" s="475"/>
      <c r="H5511" s="478">
        <v>52</v>
      </c>
      <c r="I5511" s="277" t="s">
        <v>693</v>
      </c>
      <c r="J5511" s="210" t="s">
        <v>1744</v>
      </c>
    </row>
    <row r="5512" spans="1:10" ht="19.2" hidden="1" customHeight="1" x14ac:dyDescent="0.3">
      <c r="A5512" s="479">
        <v>46073</v>
      </c>
      <c r="B5512" s="270">
        <v>46418</v>
      </c>
      <c r="C5512" s="268" t="s">
        <v>1555</v>
      </c>
      <c r="D5512" s="277" t="s">
        <v>1275</v>
      </c>
      <c r="E5512" s="277"/>
      <c r="F5512" s="277"/>
      <c r="G5512" s="475"/>
      <c r="H5512" s="478">
        <v>24</v>
      </c>
      <c r="I5512" s="277" t="s">
        <v>1556</v>
      </c>
      <c r="J5512" s="210" t="s">
        <v>1744</v>
      </c>
    </row>
    <row r="5513" spans="1:10" ht="19.2" hidden="1" customHeight="1" x14ac:dyDescent="0.3">
      <c r="A5513" s="479">
        <v>45253</v>
      </c>
      <c r="B5513" s="270">
        <v>45971</v>
      </c>
      <c r="C5513" s="268" t="s">
        <v>696</v>
      </c>
      <c r="D5513" s="277" t="s">
        <v>118</v>
      </c>
      <c r="E5513" s="277" t="s">
        <v>1493</v>
      </c>
      <c r="F5513" s="277"/>
      <c r="G5513" s="475"/>
      <c r="H5513" s="478">
        <v>108.9</v>
      </c>
      <c r="I5513" s="277" t="s">
        <v>89</v>
      </c>
      <c r="J5513" s="210" t="s">
        <v>1744</v>
      </c>
    </row>
    <row r="5514" spans="1:10" ht="19.2" hidden="1" customHeight="1" x14ac:dyDescent="0.3">
      <c r="A5514" s="479">
        <v>45836</v>
      </c>
      <c r="B5514" s="270"/>
      <c r="C5514" s="268" t="s">
        <v>698</v>
      </c>
      <c r="D5514" s="265" t="s">
        <v>118</v>
      </c>
      <c r="E5514" s="265"/>
      <c r="F5514" s="277"/>
      <c r="G5514" s="475"/>
      <c r="H5514" s="478">
        <v>48</v>
      </c>
      <c r="I5514" s="277" t="s">
        <v>699</v>
      </c>
      <c r="J5514" s="210" t="s">
        <v>1744</v>
      </c>
    </row>
    <row r="5515" spans="1:10" ht="19.2" hidden="1" customHeight="1" x14ac:dyDescent="0.3">
      <c r="A5515" s="479">
        <v>45804</v>
      </c>
      <c r="B5515" s="270"/>
      <c r="C5515" s="268" t="s">
        <v>700</v>
      </c>
      <c r="D5515" s="265" t="s">
        <v>118</v>
      </c>
      <c r="E5515" s="265"/>
      <c r="F5515" s="277"/>
      <c r="G5515" s="475"/>
      <c r="H5515" s="478">
        <v>52</v>
      </c>
      <c r="I5515" s="277" t="s">
        <v>701</v>
      </c>
      <c r="J5515" s="210" t="s">
        <v>1744</v>
      </c>
    </row>
    <row r="5516" spans="1:10" ht="19.2" hidden="1" customHeight="1" x14ac:dyDescent="0.3">
      <c r="A5516" s="479">
        <v>45804</v>
      </c>
      <c r="B5516" s="270"/>
      <c r="C5516" s="268" t="s">
        <v>700</v>
      </c>
      <c r="D5516" s="265" t="s">
        <v>1275</v>
      </c>
      <c r="E5516" s="265"/>
      <c r="F5516" s="277"/>
      <c r="G5516" s="475"/>
      <c r="H5516" s="478">
        <v>24</v>
      </c>
      <c r="I5516" s="277" t="s">
        <v>475</v>
      </c>
      <c r="J5516" s="210" t="s">
        <v>1744</v>
      </c>
    </row>
    <row r="5517" spans="1:10" ht="19.2" hidden="1" customHeight="1" x14ac:dyDescent="0.3">
      <c r="A5517" s="479">
        <v>45814</v>
      </c>
      <c r="B5517" s="270"/>
      <c r="C5517" s="268" t="s">
        <v>702</v>
      </c>
      <c r="D5517" s="277" t="s">
        <v>287</v>
      </c>
      <c r="E5517" s="277"/>
      <c r="F5517" s="277"/>
      <c r="G5517" s="475"/>
      <c r="H5517" s="478">
        <v>257</v>
      </c>
      <c r="I5517" s="277" t="s">
        <v>703</v>
      </c>
      <c r="J5517" s="210" t="s">
        <v>1744</v>
      </c>
    </row>
    <row r="5518" spans="1:10" ht="19.2" hidden="1" customHeight="1" x14ac:dyDescent="0.3">
      <c r="A5518" s="479">
        <v>45890</v>
      </c>
      <c r="B5518" s="270"/>
      <c r="C5518" s="268" t="s">
        <v>704</v>
      </c>
      <c r="D5518" s="277" t="s">
        <v>1275</v>
      </c>
      <c r="E5518" s="277"/>
      <c r="F5518" s="277"/>
      <c r="G5518" s="475"/>
      <c r="H5518" s="478">
        <v>20</v>
      </c>
      <c r="I5518" s="277" t="s">
        <v>89</v>
      </c>
      <c r="J5518" s="210" t="s">
        <v>1744</v>
      </c>
    </row>
    <row r="5519" spans="1:10" ht="19.2" hidden="1" customHeight="1" x14ac:dyDescent="0.3">
      <c r="A5519" s="479">
        <v>45890</v>
      </c>
      <c r="B5519" s="270"/>
      <c r="C5519" s="268" t="s">
        <v>704</v>
      </c>
      <c r="D5519" s="277" t="s">
        <v>1275</v>
      </c>
      <c r="E5519" s="277"/>
      <c r="F5519" s="277"/>
      <c r="G5519" s="475"/>
      <c r="H5519" s="478">
        <v>20</v>
      </c>
      <c r="I5519" s="277" t="s">
        <v>106</v>
      </c>
      <c r="J5519" s="210" t="s">
        <v>1744</v>
      </c>
    </row>
    <row r="5520" spans="1:10" ht="19.2" hidden="1" customHeight="1" x14ac:dyDescent="0.3">
      <c r="A5520" s="479">
        <v>45366</v>
      </c>
      <c r="B5520" s="270"/>
      <c r="C5520" s="268" t="s">
        <v>705</v>
      </c>
      <c r="D5520" s="277" t="s">
        <v>1275</v>
      </c>
      <c r="E5520" s="277"/>
      <c r="F5520" s="277"/>
      <c r="G5520" s="475"/>
      <c r="H5520" s="478">
        <v>20</v>
      </c>
      <c r="I5520" s="277" t="s">
        <v>244</v>
      </c>
      <c r="J5520" s="210" t="s">
        <v>1744</v>
      </c>
    </row>
    <row r="5521" spans="1:10" ht="19.2" hidden="1" customHeight="1" x14ac:dyDescent="0.3">
      <c r="A5521" s="479">
        <v>45727</v>
      </c>
      <c r="B5521" s="264">
        <v>46109</v>
      </c>
      <c r="C5521" s="268" t="s">
        <v>705</v>
      </c>
      <c r="D5521" s="277" t="s">
        <v>1275</v>
      </c>
      <c r="E5521" s="277"/>
      <c r="F5521" s="277"/>
      <c r="G5521" s="475"/>
      <c r="H5521" s="478">
        <v>24</v>
      </c>
      <c r="I5521" s="277" t="s">
        <v>707</v>
      </c>
      <c r="J5521" s="210" t="s">
        <v>1744</v>
      </c>
    </row>
    <row r="5522" spans="1:10" ht="19.2" hidden="1" customHeight="1" x14ac:dyDescent="0.3">
      <c r="A5522" s="479">
        <v>45727</v>
      </c>
      <c r="B5522" s="264">
        <v>46109</v>
      </c>
      <c r="C5522" s="268" t="s">
        <v>705</v>
      </c>
      <c r="D5522" s="277" t="s">
        <v>1275</v>
      </c>
      <c r="E5522" s="277"/>
      <c r="F5522" s="277"/>
      <c r="G5522" s="475"/>
      <c r="H5522" s="478">
        <v>24</v>
      </c>
      <c r="I5522" s="277" t="s">
        <v>708</v>
      </c>
      <c r="J5522" s="210" t="s">
        <v>1744</v>
      </c>
    </row>
    <row r="5523" spans="1:10" ht="19.2" hidden="1" customHeight="1" x14ac:dyDescent="0.3">
      <c r="A5523" s="479">
        <v>45950</v>
      </c>
      <c r="B5523" s="270"/>
      <c r="C5523" s="268" t="s">
        <v>709</v>
      </c>
      <c r="D5523" s="292" t="s">
        <v>118</v>
      </c>
      <c r="E5523" s="292"/>
      <c r="F5523" s="277"/>
      <c r="G5523" s="475"/>
      <c r="H5523" s="478">
        <v>48</v>
      </c>
      <c r="I5523" s="292" t="s">
        <v>221</v>
      </c>
      <c r="J5523" s="210" t="s">
        <v>1744</v>
      </c>
    </row>
    <row r="5524" spans="1:10" ht="19.2" hidden="1" customHeight="1" x14ac:dyDescent="0.3">
      <c r="A5524" s="479">
        <v>45835</v>
      </c>
      <c r="B5524" s="270"/>
      <c r="C5524" s="265" t="s">
        <v>710</v>
      </c>
      <c r="D5524" s="277" t="s">
        <v>15</v>
      </c>
      <c r="E5524" s="277"/>
      <c r="F5524" s="277"/>
      <c r="G5524" s="475"/>
      <c r="H5524" s="478">
        <v>120</v>
      </c>
      <c r="I5524" s="277" t="s">
        <v>711</v>
      </c>
      <c r="J5524" s="210" t="s">
        <v>1744</v>
      </c>
    </row>
    <row r="5525" spans="1:10" ht="19.2" hidden="1" customHeight="1" x14ac:dyDescent="0.3">
      <c r="A5525" s="479">
        <v>45914</v>
      </c>
      <c r="B5525" s="270"/>
      <c r="C5525" s="265" t="s">
        <v>712</v>
      </c>
      <c r="D5525" s="277" t="s">
        <v>118</v>
      </c>
      <c r="E5525" s="277"/>
      <c r="F5525" s="277"/>
      <c r="G5525" s="475"/>
      <c r="H5525" s="478">
        <v>48</v>
      </c>
      <c r="I5525" s="277" t="s">
        <v>713</v>
      </c>
      <c r="J5525" s="210" t="s">
        <v>1744</v>
      </c>
    </row>
    <row r="5526" spans="1:10" ht="19.2" hidden="1" customHeight="1" x14ac:dyDescent="0.3">
      <c r="A5526" s="483">
        <v>45785</v>
      </c>
      <c r="B5526" s="484"/>
      <c r="C5526" s="268" t="s">
        <v>714</v>
      </c>
      <c r="D5526" s="277" t="s">
        <v>118</v>
      </c>
      <c r="E5526" s="277"/>
      <c r="F5526" s="277"/>
      <c r="G5526" s="475"/>
      <c r="H5526" s="478">
        <v>52</v>
      </c>
      <c r="I5526" s="277" t="s">
        <v>715</v>
      </c>
      <c r="J5526" s="210" t="s">
        <v>1744</v>
      </c>
    </row>
    <row r="5527" spans="1:10" ht="19.2" hidden="1" customHeight="1" x14ac:dyDescent="0.3">
      <c r="A5527" s="483">
        <v>45843</v>
      </c>
      <c r="B5527" s="484"/>
      <c r="C5527" s="268" t="s">
        <v>714</v>
      </c>
      <c r="D5527" s="277" t="s">
        <v>15</v>
      </c>
      <c r="E5527" s="277"/>
      <c r="F5527" s="277"/>
      <c r="G5527" s="475"/>
      <c r="H5527" s="478">
        <v>120</v>
      </c>
      <c r="I5527" s="277" t="s">
        <v>715</v>
      </c>
      <c r="J5527" s="210" t="s">
        <v>1744</v>
      </c>
    </row>
    <row r="5528" spans="1:10" ht="19.2" hidden="1" customHeight="1" x14ac:dyDescent="0.3">
      <c r="A5528" s="479">
        <v>46148</v>
      </c>
      <c r="B5528" s="270">
        <v>46507</v>
      </c>
      <c r="C5528" s="268" t="s">
        <v>1718</v>
      </c>
      <c r="D5528" s="277" t="s">
        <v>1275</v>
      </c>
      <c r="E5528" s="277"/>
      <c r="F5528" s="277"/>
      <c r="G5528" s="475"/>
      <c r="H5528" s="478">
        <v>24</v>
      </c>
      <c r="I5528" s="277" t="s">
        <v>584</v>
      </c>
      <c r="J5528" s="210" t="s">
        <v>1744</v>
      </c>
    </row>
    <row r="5529" spans="1:10" ht="19.2" hidden="1" customHeight="1" x14ac:dyDescent="0.3">
      <c r="A5529" s="479">
        <v>45264</v>
      </c>
      <c r="B5529" s="264">
        <v>45961</v>
      </c>
      <c r="C5529" s="268" t="s">
        <v>716</v>
      </c>
      <c r="D5529" s="277" t="s">
        <v>1275</v>
      </c>
      <c r="E5529" s="277"/>
      <c r="F5529" s="277"/>
      <c r="G5529" s="475"/>
      <c r="H5529" s="478">
        <v>24</v>
      </c>
      <c r="I5529" s="277" t="s">
        <v>717</v>
      </c>
      <c r="J5529" s="210" t="s">
        <v>1744</v>
      </c>
    </row>
    <row r="5530" spans="1:10" ht="19.2" hidden="1" customHeight="1" x14ac:dyDescent="0.3">
      <c r="A5530" s="479">
        <v>45264</v>
      </c>
      <c r="B5530" s="264">
        <v>45961</v>
      </c>
      <c r="C5530" s="268" t="s">
        <v>716</v>
      </c>
      <c r="D5530" s="277" t="s">
        <v>1275</v>
      </c>
      <c r="E5530" s="277"/>
      <c r="F5530" s="277"/>
      <c r="G5530" s="475"/>
      <c r="H5530" s="478">
        <v>24</v>
      </c>
      <c r="I5530" s="277" t="s">
        <v>718</v>
      </c>
      <c r="J5530" s="210" t="s">
        <v>1744</v>
      </c>
    </row>
    <row r="5531" spans="1:10" ht="19.2" hidden="1" customHeight="1" x14ac:dyDescent="0.3">
      <c r="A5531" s="479">
        <v>43398</v>
      </c>
      <c r="B5531" s="264">
        <v>45961</v>
      </c>
      <c r="C5531" s="268" t="s">
        <v>719</v>
      </c>
      <c r="D5531" s="277" t="s">
        <v>635</v>
      </c>
      <c r="E5531" s="277"/>
      <c r="F5531" s="277"/>
      <c r="G5531" s="475"/>
      <c r="H5531" s="478">
        <v>220</v>
      </c>
      <c r="I5531" s="277" t="s">
        <v>721</v>
      </c>
      <c r="J5531" s="210" t="s">
        <v>1744</v>
      </c>
    </row>
    <row r="5532" spans="1:10" ht="19.2" hidden="1" customHeight="1" x14ac:dyDescent="0.3">
      <c r="A5532" s="479">
        <v>45863</v>
      </c>
      <c r="B5532" s="270"/>
      <c r="C5532" s="268" t="s">
        <v>722</v>
      </c>
      <c r="D5532" s="277" t="s">
        <v>1275</v>
      </c>
      <c r="E5532" s="277"/>
      <c r="F5532" s="277"/>
      <c r="G5532" s="475"/>
      <c r="H5532" s="478">
        <v>20</v>
      </c>
      <c r="I5532" s="277" t="s">
        <v>723</v>
      </c>
      <c r="J5532" s="210" t="s">
        <v>1744</v>
      </c>
    </row>
    <row r="5533" spans="1:10" ht="19.2" hidden="1" customHeight="1" x14ac:dyDescent="0.3">
      <c r="A5533" s="479">
        <v>45863</v>
      </c>
      <c r="B5533" s="270"/>
      <c r="C5533" s="268" t="s">
        <v>722</v>
      </c>
      <c r="D5533" s="277" t="s">
        <v>1275</v>
      </c>
      <c r="E5533" s="277"/>
      <c r="F5533" s="277"/>
      <c r="G5533" s="475"/>
      <c r="H5533" s="478">
        <v>20</v>
      </c>
      <c r="I5533" s="277" t="s">
        <v>80</v>
      </c>
      <c r="J5533" s="210" t="s">
        <v>1744</v>
      </c>
    </row>
    <row r="5534" spans="1:10" ht="19.2" hidden="1" customHeight="1" x14ac:dyDescent="0.3">
      <c r="A5534" s="479">
        <v>45681</v>
      </c>
      <c r="B5534" s="270">
        <v>46052</v>
      </c>
      <c r="C5534" s="268" t="s">
        <v>724</v>
      </c>
      <c r="D5534" s="277" t="s">
        <v>1275</v>
      </c>
      <c r="E5534" s="277"/>
      <c r="F5534" s="277"/>
      <c r="G5534" s="475"/>
      <c r="H5534" s="478">
        <v>24</v>
      </c>
      <c r="I5534" s="277" t="s">
        <v>380</v>
      </c>
      <c r="J5534" s="210" t="s">
        <v>1744</v>
      </c>
    </row>
    <row r="5535" spans="1:10" ht="19.2" hidden="1" customHeight="1" x14ac:dyDescent="0.3">
      <c r="A5535" s="479">
        <v>45681</v>
      </c>
      <c r="B5535" s="270">
        <v>46052</v>
      </c>
      <c r="C5535" s="268" t="s">
        <v>724</v>
      </c>
      <c r="D5535" s="277" t="s">
        <v>1275</v>
      </c>
      <c r="E5535" s="277"/>
      <c r="F5535" s="277"/>
      <c r="G5535" s="475"/>
      <c r="H5535" s="478">
        <v>24</v>
      </c>
      <c r="I5535" s="277" t="s">
        <v>425</v>
      </c>
      <c r="J5535" s="210" t="s">
        <v>1744</v>
      </c>
    </row>
    <row r="5536" spans="1:10" ht="19.2" hidden="1" customHeight="1" x14ac:dyDescent="0.3">
      <c r="A5536" s="479">
        <v>45837</v>
      </c>
      <c r="B5536" s="270"/>
      <c r="C5536" s="292" t="s">
        <v>725</v>
      </c>
      <c r="D5536" s="277" t="s">
        <v>118</v>
      </c>
      <c r="E5536" s="277"/>
      <c r="F5536" s="277"/>
      <c r="G5536" s="475"/>
      <c r="H5536" s="481">
        <v>48</v>
      </c>
      <c r="I5536" s="277" t="s">
        <v>726</v>
      </c>
      <c r="J5536" s="210" t="s">
        <v>1744</v>
      </c>
    </row>
    <row r="5537" spans="1:10" ht="19.2" hidden="1" customHeight="1" x14ac:dyDescent="0.3">
      <c r="A5537" s="479">
        <v>44742</v>
      </c>
      <c r="B5537" s="264">
        <v>45961</v>
      </c>
      <c r="C5537" s="268" t="s">
        <v>729</v>
      </c>
      <c r="D5537" s="277" t="s">
        <v>1275</v>
      </c>
      <c r="E5537" s="277"/>
      <c r="F5537" s="277"/>
      <c r="G5537" s="475"/>
      <c r="H5537" s="478">
        <v>24</v>
      </c>
      <c r="I5537" s="277" t="s">
        <v>521</v>
      </c>
      <c r="J5537" s="210" t="s">
        <v>1744</v>
      </c>
    </row>
    <row r="5538" spans="1:10" ht="19.2" hidden="1" customHeight="1" x14ac:dyDescent="0.3">
      <c r="A5538" s="479">
        <v>44742</v>
      </c>
      <c r="B5538" s="264">
        <v>45961</v>
      </c>
      <c r="C5538" s="268" t="s">
        <v>729</v>
      </c>
      <c r="D5538" s="277" t="s">
        <v>1275</v>
      </c>
      <c r="E5538" s="277"/>
      <c r="F5538" s="277"/>
      <c r="G5538" s="475"/>
      <c r="H5538" s="478">
        <v>24</v>
      </c>
      <c r="I5538" s="277" t="s">
        <v>96</v>
      </c>
      <c r="J5538" s="210" t="s">
        <v>1744</v>
      </c>
    </row>
    <row r="5539" spans="1:10" ht="19.2" hidden="1" customHeight="1" x14ac:dyDescent="0.3">
      <c r="A5539" s="479"/>
      <c r="B5539" s="264">
        <v>45961</v>
      </c>
      <c r="C5539" s="268" t="s">
        <v>730</v>
      </c>
      <c r="D5539" s="277" t="s">
        <v>167</v>
      </c>
      <c r="E5539" s="277"/>
      <c r="F5539" s="277"/>
      <c r="G5539" s="475"/>
      <c r="H5539" s="478">
        <v>176</v>
      </c>
      <c r="I5539" s="277" t="s">
        <v>731</v>
      </c>
      <c r="J5539" s="210" t="s">
        <v>1744</v>
      </c>
    </row>
    <row r="5540" spans="1:10" ht="19.2" hidden="1" customHeight="1" x14ac:dyDescent="0.3">
      <c r="A5540" s="479">
        <v>45702</v>
      </c>
      <c r="B5540" s="270">
        <v>46081</v>
      </c>
      <c r="C5540" s="268" t="s">
        <v>732</v>
      </c>
      <c r="D5540" s="301" t="s">
        <v>1275</v>
      </c>
      <c r="E5540" s="301"/>
      <c r="F5540" s="277"/>
      <c r="G5540" s="475"/>
      <c r="H5540" s="478">
        <v>24</v>
      </c>
      <c r="I5540" s="301" t="s">
        <v>733</v>
      </c>
      <c r="J5540" s="210" t="s">
        <v>1744</v>
      </c>
    </row>
    <row r="5541" spans="1:10" ht="19.2" hidden="1" customHeight="1" x14ac:dyDescent="0.3">
      <c r="A5541" s="479">
        <v>45986</v>
      </c>
      <c r="B5541" s="270">
        <v>46326</v>
      </c>
      <c r="C5541" s="268" t="s">
        <v>732</v>
      </c>
      <c r="D5541" s="301" t="s">
        <v>1275</v>
      </c>
      <c r="E5541" s="301"/>
      <c r="F5541" s="277"/>
      <c r="G5541" s="475"/>
      <c r="H5541" s="478">
        <v>24</v>
      </c>
      <c r="I5541" s="301" t="s">
        <v>734</v>
      </c>
      <c r="J5541" s="210" t="s">
        <v>1744</v>
      </c>
    </row>
    <row r="5542" spans="1:10" ht="19.2" hidden="1" customHeight="1" x14ac:dyDescent="0.3">
      <c r="A5542" s="479">
        <v>45952</v>
      </c>
      <c r="B5542" s="270"/>
      <c r="C5542" s="268" t="s">
        <v>735</v>
      </c>
      <c r="D5542" s="301" t="s">
        <v>118</v>
      </c>
      <c r="E5542" s="301"/>
      <c r="F5542" s="277"/>
      <c r="G5542" s="475"/>
      <c r="H5542" s="478">
        <v>48</v>
      </c>
      <c r="I5542" s="301" t="s">
        <v>484</v>
      </c>
      <c r="J5542" s="210" t="s">
        <v>1744</v>
      </c>
    </row>
    <row r="5543" spans="1:10" ht="19.2" hidden="1" customHeight="1" x14ac:dyDescent="0.3">
      <c r="A5543" s="479">
        <v>46087</v>
      </c>
      <c r="B5543" s="270">
        <v>46446</v>
      </c>
      <c r="C5543" s="268" t="s">
        <v>1642</v>
      </c>
      <c r="D5543" s="277" t="s">
        <v>187</v>
      </c>
      <c r="E5543" s="277"/>
      <c r="F5543" s="277"/>
      <c r="G5543" s="475"/>
      <c r="H5543" s="478">
        <v>253</v>
      </c>
      <c r="I5543" s="277" t="s">
        <v>1643</v>
      </c>
      <c r="J5543" s="210" t="s">
        <v>1744</v>
      </c>
    </row>
    <row r="5544" spans="1:10" ht="19.2" hidden="1" customHeight="1" x14ac:dyDescent="0.3">
      <c r="A5544" s="479">
        <v>46129</v>
      </c>
      <c r="B5544" s="270">
        <v>46476</v>
      </c>
      <c r="C5544" s="268" t="s">
        <v>1642</v>
      </c>
      <c r="D5544" s="277" t="s">
        <v>1152</v>
      </c>
      <c r="E5544" s="277"/>
      <c r="F5544" s="277"/>
      <c r="G5544" s="475"/>
      <c r="H5544" s="478">
        <v>86</v>
      </c>
      <c r="I5544" s="277" t="s">
        <v>1643</v>
      </c>
      <c r="J5544" s="210" t="s">
        <v>1744</v>
      </c>
    </row>
    <row r="5545" spans="1:10" ht="19.2" hidden="1" customHeight="1" x14ac:dyDescent="0.3">
      <c r="A5545" s="479">
        <v>45918</v>
      </c>
      <c r="B5545" s="270"/>
      <c r="C5545" s="268" t="s">
        <v>736</v>
      </c>
      <c r="D5545" s="301" t="s">
        <v>118</v>
      </c>
      <c r="E5545" s="301"/>
      <c r="F5545" s="277"/>
      <c r="G5545" s="475"/>
      <c r="H5545" s="478">
        <v>48</v>
      </c>
      <c r="I5545" s="301" t="s">
        <v>737</v>
      </c>
      <c r="J5545" s="210" t="s">
        <v>1744</v>
      </c>
    </row>
    <row r="5546" spans="1:10" ht="19.2" hidden="1" customHeight="1" x14ac:dyDescent="0.3">
      <c r="A5546" s="479">
        <v>46056</v>
      </c>
      <c r="B5546" s="270">
        <v>46053</v>
      </c>
      <c r="C5546" s="268" t="s">
        <v>1557</v>
      </c>
      <c r="D5546" s="301" t="s">
        <v>118</v>
      </c>
      <c r="E5546" s="301"/>
      <c r="F5546" s="277"/>
      <c r="G5546" s="475"/>
      <c r="H5546" s="478">
        <v>52</v>
      </c>
      <c r="I5546" s="301" t="s">
        <v>1558</v>
      </c>
      <c r="J5546" s="210" t="s">
        <v>1744</v>
      </c>
    </row>
    <row r="5547" spans="1:10" ht="19.2" hidden="1" customHeight="1" x14ac:dyDescent="0.3">
      <c r="A5547" s="479">
        <v>45909</v>
      </c>
      <c r="B5547" s="270"/>
      <c r="C5547" s="268" t="s">
        <v>743</v>
      </c>
      <c r="D5547" s="277" t="s">
        <v>1275</v>
      </c>
      <c r="E5547" s="277"/>
      <c r="F5547" s="277"/>
      <c r="G5547" s="475"/>
      <c r="H5547" s="478">
        <v>20</v>
      </c>
      <c r="I5547" s="277" t="s">
        <v>106</v>
      </c>
      <c r="J5547" s="210" t="s">
        <v>1744</v>
      </c>
    </row>
    <row r="5548" spans="1:10" ht="19.2" hidden="1" customHeight="1" x14ac:dyDescent="0.3">
      <c r="A5548" s="479">
        <v>44856</v>
      </c>
      <c r="B5548" s="264">
        <v>45961</v>
      </c>
      <c r="C5548" s="268" t="s">
        <v>745</v>
      </c>
      <c r="D5548" s="277" t="s">
        <v>1275</v>
      </c>
      <c r="E5548" s="277"/>
      <c r="F5548" s="277"/>
      <c r="G5548" s="475"/>
      <c r="H5548" s="478">
        <v>24</v>
      </c>
      <c r="I5548" s="277" t="s">
        <v>701</v>
      </c>
      <c r="J5548" s="210" t="s">
        <v>1744</v>
      </c>
    </row>
    <row r="5549" spans="1:10" ht="19.2" hidden="1" customHeight="1" x14ac:dyDescent="0.3">
      <c r="A5549" s="479">
        <v>44856</v>
      </c>
      <c r="B5549" s="264">
        <v>45961</v>
      </c>
      <c r="C5549" s="268" t="s">
        <v>745</v>
      </c>
      <c r="D5549" s="277" t="s">
        <v>1275</v>
      </c>
      <c r="E5549" s="277"/>
      <c r="F5549" s="277"/>
      <c r="G5549" s="475"/>
      <c r="H5549" s="478">
        <v>24</v>
      </c>
      <c r="I5549" s="277" t="s">
        <v>746</v>
      </c>
      <c r="J5549" s="210" t="s">
        <v>1744</v>
      </c>
    </row>
    <row r="5550" spans="1:10" ht="19.2" hidden="1" customHeight="1" x14ac:dyDescent="0.3">
      <c r="A5550" s="479">
        <v>45668</v>
      </c>
      <c r="B5550" s="270">
        <v>46052</v>
      </c>
      <c r="C5550" s="268" t="s">
        <v>749</v>
      </c>
      <c r="D5550" s="301" t="s">
        <v>1275</v>
      </c>
      <c r="E5550" s="301"/>
      <c r="F5550" s="277"/>
      <c r="G5550" s="475"/>
      <c r="H5550" s="478">
        <v>24</v>
      </c>
      <c r="I5550" s="301" t="s">
        <v>750</v>
      </c>
      <c r="J5550" s="210" t="s">
        <v>1744</v>
      </c>
    </row>
    <row r="5551" spans="1:10" ht="19.2" hidden="1" customHeight="1" x14ac:dyDescent="0.3">
      <c r="A5551" s="479">
        <v>45668</v>
      </c>
      <c r="B5551" s="270">
        <v>46052</v>
      </c>
      <c r="C5551" s="268" t="s">
        <v>749</v>
      </c>
      <c r="D5551" s="301" t="s">
        <v>1275</v>
      </c>
      <c r="E5551" s="301"/>
      <c r="F5551" s="277"/>
      <c r="G5551" s="475"/>
      <c r="H5551" s="478">
        <v>24</v>
      </c>
      <c r="I5551" s="301" t="s">
        <v>112</v>
      </c>
      <c r="J5551" s="210" t="s">
        <v>1744</v>
      </c>
    </row>
    <row r="5552" spans="1:10" ht="19.2" hidden="1" customHeight="1" x14ac:dyDescent="0.3">
      <c r="A5552" s="479">
        <v>46075</v>
      </c>
      <c r="B5552" s="270">
        <v>46418</v>
      </c>
      <c r="C5552" s="268" t="s">
        <v>1560</v>
      </c>
      <c r="D5552" s="277" t="s">
        <v>118</v>
      </c>
      <c r="E5552" s="277"/>
      <c r="F5552" s="277"/>
      <c r="G5552" s="475"/>
      <c r="H5552" s="478">
        <v>52</v>
      </c>
      <c r="I5552" s="277" t="s">
        <v>688</v>
      </c>
      <c r="J5552" s="210" t="s">
        <v>1744</v>
      </c>
    </row>
    <row r="5553" spans="1:10" ht="19.2" hidden="1" customHeight="1" x14ac:dyDescent="0.3">
      <c r="A5553" s="479">
        <v>46025</v>
      </c>
      <c r="B5553" s="270">
        <v>46386</v>
      </c>
      <c r="C5553" s="268" t="s">
        <v>751</v>
      </c>
      <c r="D5553" s="301" t="s">
        <v>1275</v>
      </c>
      <c r="E5553" s="301"/>
      <c r="F5553" s="277"/>
      <c r="G5553" s="475"/>
      <c r="H5553" s="478">
        <v>24</v>
      </c>
      <c r="I5553" s="301" t="s">
        <v>349</v>
      </c>
      <c r="J5553" s="210" t="s">
        <v>1744</v>
      </c>
    </row>
    <row r="5554" spans="1:10" ht="19.2" hidden="1" customHeight="1" x14ac:dyDescent="0.3">
      <c r="A5554" s="479">
        <v>44883</v>
      </c>
      <c r="B5554" s="264">
        <v>45961</v>
      </c>
      <c r="C5554" s="268" t="s">
        <v>752</v>
      </c>
      <c r="D5554" s="277" t="s">
        <v>118</v>
      </c>
      <c r="E5554" s="277"/>
      <c r="F5554" s="277"/>
      <c r="G5554" s="475"/>
      <c r="H5554" s="478">
        <v>52</v>
      </c>
      <c r="I5554" s="277" t="s">
        <v>753</v>
      </c>
      <c r="J5554" s="210" t="s">
        <v>1744</v>
      </c>
    </row>
    <row r="5555" spans="1:10" ht="19.2" hidden="1" customHeight="1" x14ac:dyDescent="0.3">
      <c r="A5555" s="479">
        <v>45928</v>
      </c>
      <c r="B5555" s="270"/>
      <c r="C5555" s="268" t="s">
        <v>754</v>
      </c>
      <c r="D5555" s="277" t="s">
        <v>118</v>
      </c>
      <c r="E5555" s="277"/>
      <c r="F5555" s="277"/>
      <c r="G5555" s="475"/>
      <c r="H5555" s="478">
        <v>48</v>
      </c>
      <c r="I5555" s="277" t="s">
        <v>755</v>
      </c>
      <c r="J5555" s="210" t="s">
        <v>1744</v>
      </c>
    </row>
    <row r="5556" spans="1:10" ht="19.2" hidden="1" customHeight="1" x14ac:dyDescent="0.3">
      <c r="A5556" s="479">
        <v>45785</v>
      </c>
      <c r="B5556" s="270"/>
      <c r="C5556" s="268" t="s">
        <v>756</v>
      </c>
      <c r="D5556" s="277" t="s">
        <v>187</v>
      </c>
      <c r="E5556" s="277"/>
      <c r="F5556" s="277"/>
      <c r="G5556" s="475"/>
      <c r="H5556" s="478">
        <v>278.3</v>
      </c>
      <c r="I5556" s="277" t="s">
        <v>223</v>
      </c>
      <c r="J5556" s="210" t="s">
        <v>1744</v>
      </c>
    </row>
    <row r="5557" spans="1:10" ht="19.2" hidden="1" customHeight="1" x14ac:dyDescent="0.3">
      <c r="A5557" s="479">
        <v>45841</v>
      </c>
      <c r="B5557" s="270"/>
      <c r="C5557" s="268" t="s">
        <v>757</v>
      </c>
      <c r="D5557" s="268" t="s">
        <v>1275</v>
      </c>
      <c r="E5557" s="268"/>
      <c r="F5557" s="277"/>
      <c r="G5557" s="475"/>
      <c r="H5557" s="478">
        <v>20</v>
      </c>
      <c r="I5557" s="277" t="s">
        <v>758</v>
      </c>
      <c r="J5557" s="210" t="s">
        <v>1744</v>
      </c>
    </row>
    <row r="5558" spans="1:10" ht="19.2" hidden="1" customHeight="1" x14ac:dyDescent="0.3">
      <c r="A5558" s="479">
        <v>45841</v>
      </c>
      <c r="B5558" s="270"/>
      <c r="C5558" s="268" t="s">
        <v>757</v>
      </c>
      <c r="D5558" s="268" t="s">
        <v>1275</v>
      </c>
      <c r="E5558" s="268"/>
      <c r="F5558" s="277"/>
      <c r="G5558" s="475"/>
      <c r="H5558" s="478">
        <v>20</v>
      </c>
      <c r="I5558" s="277" t="s">
        <v>165</v>
      </c>
      <c r="J5558" s="210" t="s">
        <v>1744</v>
      </c>
    </row>
    <row r="5559" spans="1:10" ht="19.2" hidden="1" customHeight="1" x14ac:dyDescent="0.3">
      <c r="A5559" s="479">
        <v>45470</v>
      </c>
      <c r="B5559" s="270"/>
      <c r="C5559" s="268" t="s">
        <v>759</v>
      </c>
      <c r="D5559" s="277" t="s">
        <v>118</v>
      </c>
      <c r="E5559" s="277"/>
      <c r="F5559" s="277"/>
      <c r="G5559" s="475"/>
      <c r="H5559" s="478">
        <v>48</v>
      </c>
      <c r="I5559" s="277" t="s">
        <v>760</v>
      </c>
      <c r="J5559" s="210" t="s">
        <v>1744</v>
      </c>
    </row>
    <row r="5560" spans="1:10" ht="19.2" hidden="1" customHeight="1" x14ac:dyDescent="0.3">
      <c r="A5560" s="479">
        <v>45708</v>
      </c>
      <c r="B5560" s="264">
        <v>46081</v>
      </c>
      <c r="C5560" s="268" t="s">
        <v>761</v>
      </c>
      <c r="D5560" s="277" t="s">
        <v>15</v>
      </c>
      <c r="E5560" s="277"/>
      <c r="F5560" s="277"/>
      <c r="G5560" s="475"/>
      <c r="H5560" s="478">
        <v>132</v>
      </c>
      <c r="I5560" s="277" t="s">
        <v>762</v>
      </c>
      <c r="J5560" s="210" t="s">
        <v>1744</v>
      </c>
    </row>
    <row r="5561" spans="1:10" ht="19.2" hidden="1" customHeight="1" x14ac:dyDescent="0.3">
      <c r="A5561" s="479">
        <v>44772</v>
      </c>
      <c r="B5561" s="264">
        <v>45961</v>
      </c>
      <c r="C5561" s="268" t="s">
        <v>763</v>
      </c>
      <c r="D5561" s="277" t="s">
        <v>118</v>
      </c>
      <c r="E5561" s="277"/>
      <c r="F5561" s="277"/>
      <c r="G5561" s="475"/>
      <c r="H5561" s="478">
        <v>52</v>
      </c>
      <c r="I5561" s="277" t="s">
        <v>764</v>
      </c>
      <c r="J5561" s="210" t="s">
        <v>1744</v>
      </c>
    </row>
    <row r="5562" spans="1:10" ht="19.2" hidden="1" customHeight="1" x14ac:dyDescent="0.3">
      <c r="A5562" s="479">
        <v>44772</v>
      </c>
      <c r="B5562" s="264">
        <v>45961</v>
      </c>
      <c r="C5562" s="268" t="s">
        <v>763</v>
      </c>
      <c r="D5562" s="277" t="s">
        <v>118</v>
      </c>
      <c r="E5562" s="277"/>
      <c r="F5562" s="277"/>
      <c r="G5562" s="475"/>
      <c r="H5562" s="478">
        <v>52</v>
      </c>
      <c r="I5562" s="277" t="s">
        <v>765</v>
      </c>
      <c r="J5562" s="210" t="s">
        <v>1744</v>
      </c>
    </row>
    <row r="5563" spans="1:10" ht="19.2" hidden="1" customHeight="1" x14ac:dyDescent="0.3">
      <c r="A5563" s="479">
        <v>44772</v>
      </c>
      <c r="B5563" s="264">
        <v>45961</v>
      </c>
      <c r="C5563" s="268" t="s">
        <v>763</v>
      </c>
      <c r="D5563" s="277" t="s">
        <v>118</v>
      </c>
      <c r="E5563" s="277" t="s">
        <v>1561</v>
      </c>
      <c r="F5563" s="277"/>
      <c r="G5563" s="475"/>
      <c r="H5563" s="478">
        <v>94</v>
      </c>
      <c r="I5563" s="277" t="s">
        <v>767</v>
      </c>
      <c r="J5563" s="210" t="s">
        <v>1744</v>
      </c>
    </row>
    <row r="5564" spans="1:10" ht="19.2" hidden="1" customHeight="1" x14ac:dyDescent="0.3">
      <c r="A5564" s="479">
        <v>45685</v>
      </c>
      <c r="B5564" s="270">
        <v>46052</v>
      </c>
      <c r="C5564" s="268" t="s">
        <v>768</v>
      </c>
      <c r="D5564" s="277" t="s">
        <v>1275</v>
      </c>
      <c r="E5564" s="277"/>
      <c r="F5564" s="277"/>
      <c r="G5564" s="475"/>
      <c r="H5564" s="478">
        <v>24</v>
      </c>
      <c r="I5564" s="277" t="s">
        <v>769</v>
      </c>
      <c r="J5564" s="210" t="s">
        <v>1744</v>
      </c>
    </row>
    <row r="5565" spans="1:10" ht="19.2" hidden="1" customHeight="1" x14ac:dyDescent="0.3">
      <c r="A5565" s="479">
        <v>45708</v>
      </c>
      <c r="B5565" s="264">
        <v>46081</v>
      </c>
      <c r="C5565" s="268" t="s">
        <v>768</v>
      </c>
      <c r="D5565" s="277" t="s">
        <v>1275</v>
      </c>
      <c r="E5565" s="277"/>
      <c r="F5565" s="277"/>
      <c r="G5565" s="475"/>
      <c r="H5565" s="478">
        <v>24</v>
      </c>
      <c r="I5565" s="277" t="s">
        <v>770</v>
      </c>
      <c r="J5565" s="210" t="s">
        <v>1744</v>
      </c>
    </row>
    <row r="5566" spans="1:10" ht="19.2" hidden="1" customHeight="1" x14ac:dyDescent="0.3">
      <c r="A5566" s="479">
        <v>45875</v>
      </c>
      <c r="B5566" s="270"/>
      <c r="C5566" s="268" t="s">
        <v>771</v>
      </c>
      <c r="D5566" s="277" t="s">
        <v>118</v>
      </c>
      <c r="E5566" s="277"/>
      <c r="F5566" s="277"/>
      <c r="G5566" s="475"/>
      <c r="H5566" s="478">
        <v>48</v>
      </c>
      <c r="I5566" s="277" t="s">
        <v>772</v>
      </c>
      <c r="J5566" s="210" t="s">
        <v>1744</v>
      </c>
    </row>
    <row r="5567" spans="1:10" ht="19.2" hidden="1" customHeight="1" x14ac:dyDescent="0.3">
      <c r="A5567" s="479">
        <v>45877</v>
      </c>
      <c r="B5567" s="270"/>
      <c r="C5567" s="268" t="s">
        <v>775</v>
      </c>
      <c r="D5567" s="277" t="s">
        <v>1275</v>
      </c>
      <c r="E5567" s="277"/>
      <c r="F5567" s="277"/>
      <c r="G5567" s="475"/>
      <c r="H5567" s="478">
        <v>20</v>
      </c>
      <c r="I5567" s="277" t="s">
        <v>776</v>
      </c>
      <c r="J5567" s="210" t="s">
        <v>1744</v>
      </c>
    </row>
    <row r="5568" spans="1:10" ht="19.2" hidden="1" customHeight="1" x14ac:dyDescent="0.3">
      <c r="A5568" s="479">
        <v>45877</v>
      </c>
      <c r="B5568" s="270"/>
      <c r="C5568" s="268" t="s">
        <v>775</v>
      </c>
      <c r="D5568" s="277" t="s">
        <v>1275</v>
      </c>
      <c r="E5568" s="277"/>
      <c r="F5568" s="277"/>
      <c r="G5568" s="475"/>
      <c r="H5568" s="478">
        <v>20</v>
      </c>
      <c r="I5568" s="277" t="s">
        <v>777</v>
      </c>
      <c r="J5568" s="210" t="s">
        <v>1744</v>
      </c>
    </row>
    <row r="5569" spans="1:10" ht="19.2" hidden="1" customHeight="1" x14ac:dyDescent="0.3">
      <c r="A5569" s="479"/>
      <c r="B5569" s="264">
        <v>45961</v>
      </c>
      <c r="C5569" s="268" t="s">
        <v>778</v>
      </c>
      <c r="D5569" s="277" t="s">
        <v>145</v>
      </c>
      <c r="E5569" s="277" t="s">
        <v>1495</v>
      </c>
      <c r="F5569" s="277"/>
      <c r="G5569" s="475"/>
      <c r="H5569" s="478">
        <v>214</v>
      </c>
      <c r="I5569" s="277" t="s">
        <v>780</v>
      </c>
      <c r="J5569" s="210" t="s">
        <v>1744</v>
      </c>
    </row>
    <row r="5570" spans="1:10" ht="19.2" hidden="1" customHeight="1" x14ac:dyDescent="0.3">
      <c r="A5570" s="479">
        <v>46053</v>
      </c>
      <c r="B5570" s="270">
        <v>46386</v>
      </c>
      <c r="C5570" s="268" t="s">
        <v>1562</v>
      </c>
      <c r="D5570" s="277" t="s">
        <v>1275</v>
      </c>
      <c r="E5570" s="277"/>
      <c r="F5570" s="277"/>
      <c r="G5570" s="475"/>
      <c r="H5570" s="478">
        <v>24</v>
      </c>
      <c r="I5570" s="277" t="s">
        <v>137</v>
      </c>
      <c r="J5570" s="210" t="s">
        <v>1744</v>
      </c>
    </row>
    <row r="5571" spans="1:10" ht="19.2" hidden="1" customHeight="1" x14ac:dyDescent="0.3">
      <c r="A5571" s="479">
        <v>45495</v>
      </c>
      <c r="B5571" s="270"/>
      <c r="C5571" s="268" t="s">
        <v>781</v>
      </c>
      <c r="D5571" s="277" t="s">
        <v>1275</v>
      </c>
      <c r="E5571" s="277" t="s">
        <v>1493</v>
      </c>
      <c r="F5571" s="277"/>
      <c r="G5571" s="475"/>
      <c r="H5571" s="478">
        <v>192.5</v>
      </c>
      <c r="I5571" s="277" t="s">
        <v>783</v>
      </c>
      <c r="J5571" s="210" t="s">
        <v>1744</v>
      </c>
    </row>
    <row r="5572" spans="1:10" ht="19.2" hidden="1" customHeight="1" x14ac:dyDescent="0.3">
      <c r="A5572" s="479">
        <v>45495</v>
      </c>
      <c r="B5572" s="270"/>
      <c r="C5572" s="268" t="s">
        <v>781</v>
      </c>
      <c r="D5572" s="277" t="s">
        <v>15</v>
      </c>
      <c r="E5572" s="277" t="s">
        <v>1489</v>
      </c>
      <c r="F5572" s="277"/>
      <c r="G5572" s="475"/>
      <c r="H5572" s="478">
        <v>321.2</v>
      </c>
      <c r="I5572" s="277" t="s">
        <v>501</v>
      </c>
      <c r="J5572" s="210" t="s">
        <v>1744</v>
      </c>
    </row>
    <row r="5573" spans="1:10" ht="19.2" hidden="1" customHeight="1" x14ac:dyDescent="0.3">
      <c r="A5573" s="479">
        <v>46028</v>
      </c>
      <c r="B5573" s="270">
        <v>46386</v>
      </c>
      <c r="C5573" s="268" t="s">
        <v>1644</v>
      </c>
      <c r="D5573" s="277" t="s">
        <v>118</v>
      </c>
      <c r="E5573" s="277"/>
      <c r="F5573" s="277"/>
      <c r="G5573" s="475"/>
      <c r="H5573" s="478">
        <v>52</v>
      </c>
      <c r="I5573" s="277" t="s">
        <v>151</v>
      </c>
      <c r="J5573" s="210" t="s">
        <v>1744</v>
      </c>
    </row>
    <row r="5574" spans="1:10" ht="19.2" hidden="1" customHeight="1" x14ac:dyDescent="0.3">
      <c r="A5574" s="479">
        <v>45995</v>
      </c>
      <c r="B5574" s="270">
        <v>46356</v>
      </c>
      <c r="C5574" s="268" t="s">
        <v>786</v>
      </c>
      <c r="D5574" s="277" t="s">
        <v>1275</v>
      </c>
      <c r="E5574" s="277"/>
      <c r="F5574" s="277"/>
      <c r="G5574" s="475"/>
      <c r="H5574" s="478">
        <v>24</v>
      </c>
      <c r="I5574" s="277" t="s">
        <v>787</v>
      </c>
      <c r="J5574" s="210" t="s">
        <v>1744</v>
      </c>
    </row>
    <row r="5575" spans="1:10" ht="19.2" hidden="1" customHeight="1" x14ac:dyDescent="0.3">
      <c r="A5575" s="479">
        <v>45278</v>
      </c>
      <c r="B5575" s="264">
        <v>45961</v>
      </c>
      <c r="C5575" s="268" t="s">
        <v>788</v>
      </c>
      <c r="D5575" s="277" t="s">
        <v>118</v>
      </c>
      <c r="E5575" s="277"/>
      <c r="F5575" s="277"/>
      <c r="G5575" s="475"/>
      <c r="H5575" s="478">
        <v>52</v>
      </c>
      <c r="I5575" s="277" t="s">
        <v>789</v>
      </c>
      <c r="J5575" s="210" t="s">
        <v>1744</v>
      </c>
    </row>
    <row r="5576" spans="1:10" ht="19.2" hidden="1" customHeight="1" x14ac:dyDescent="0.3">
      <c r="A5576" s="479">
        <v>45278</v>
      </c>
      <c r="B5576" s="264">
        <v>45961</v>
      </c>
      <c r="C5576" s="268" t="s">
        <v>788</v>
      </c>
      <c r="D5576" s="277" t="s">
        <v>118</v>
      </c>
      <c r="E5576" s="277"/>
      <c r="F5576" s="277"/>
      <c r="G5576" s="475"/>
      <c r="H5576" s="478">
        <v>52</v>
      </c>
      <c r="I5576" s="277" t="s">
        <v>601</v>
      </c>
      <c r="J5576" s="210" t="s">
        <v>1744</v>
      </c>
    </row>
    <row r="5577" spans="1:10" ht="19.2" hidden="1" customHeight="1" x14ac:dyDescent="0.3">
      <c r="A5577" s="479">
        <v>46007</v>
      </c>
      <c r="B5577" s="270">
        <v>46356</v>
      </c>
      <c r="C5577" s="268" t="s">
        <v>773</v>
      </c>
      <c r="D5577" s="277" t="s">
        <v>1275</v>
      </c>
      <c r="E5577" s="277"/>
      <c r="F5577" s="277"/>
      <c r="G5577" s="475"/>
      <c r="H5577" s="478">
        <v>24</v>
      </c>
      <c r="I5577" s="277" t="s">
        <v>774</v>
      </c>
      <c r="J5577" s="210" t="s">
        <v>1744</v>
      </c>
    </row>
    <row r="5578" spans="1:10" ht="19.2" hidden="1" customHeight="1" x14ac:dyDescent="0.3">
      <c r="A5578" s="479">
        <v>43805</v>
      </c>
      <c r="B5578" s="264">
        <v>45961</v>
      </c>
      <c r="C5578" s="268" t="s">
        <v>790</v>
      </c>
      <c r="D5578" s="277" t="s">
        <v>635</v>
      </c>
      <c r="E5578" s="277" t="s">
        <v>1563</v>
      </c>
      <c r="F5578" s="277"/>
      <c r="G5578" s="475"/>
      <c r="H5578" s="478">
        <v>346</v>
      </c>
      <c r="I5578" s="277" t="s">
        <v>792</v>
      </c>
      <c r="J5578" s="210" t="s">
        <v>1744</v>
      </c>
    </row>
    <row r="5579" spans="1:10" ht="19.2" hidden="1" customHeight="1" x14ac:dyDescent="0.3">
      <c r="A5579" s="479">
        <v>45489</v>
      </c>
      <c r="B5579" s="270"/>
      <c r="C5579" s="268" t="s">
        <v>793</v>
      </c>
      <c r="D5579" s="277" t="s">
        <v>1275</v>
      </c>
      <c r="E5579" s="277"/>
      <c r="F5579" s="277"/>
      <c r="G5579" s="475"/>
      <c r="H5579" s="478">
        <v>20</v>
      </c>
      <c r="I5579" s="277" t="s">
        <v>794</v>
      </c>
      <c r="J5579" s="210" t="s">
        <v>1744</v>
      </c>
    </row>
    <row r="5580" spans="1:10" ht="19.2" hidden="1" customHeight="1" x14ac:dyDescent="0.3">
      <c r="A5580" s="479">
        <v>45489</v>
      </c>
      <c r="B5580" s="270"/>
      <c r="C5580" s="268" t="s">
        <v>793</v>
      </c>
      <c r="D5580" s="277" t="s">
        <v>1275</v>
      </c>
      <c r="E5580" s="277"/>
      <c r="F5580" s="277"/>
      <c r="G5580" s="475"/>
      <c r="H5580" s="478">
        <v>20</v>
      </c>
      <c r="I5580" s="277" t="s">
        <v>244</v>
      </c>
      <c r="J5580" s="210" t="s">
        <v>1744</v>
      </c>
    </row>
    <row r="5581" spans="1:10" ht="19.2" hidden="1" customHeight="1" x14ac:dyDescent="0.3">
      <c r="A5581" s="479"/>
      <c r="B5581" s="264">
        <v>45961</v>
      </c>
      <c r="C5581" s="268" t="s">
        <v>795</v>
      </c>
      <c r="D5581" s="277" t="s">
        <v>635</v>
      </c>
      <c r="E5581" s="277"/>
      <c r="F5581" s="277"/>
      <c r="G5581" s="475"/>
      <c r="H5581" s="478">
        <v>330</v>
      </c>
      <c r="I5581" s="277" t="s">
        <v>32</v>
      </c>
      <c r="J5581" s="210" t="s">
        <v>1744</v>
      </c>
    </row>
    <row r="5582" spans="1:10" ht="19.2" hidden="1" customHeight="1" x14ac:dyDescent="0.3">
      <c r="A5582" s="479">
        <v>46118</v>
      </c>
      <c r="B5582" s="270">
        <v>46476</v>
      </c>
      <c r="C5582" s="268" t="s">
        <v>1645</v>
      </c>
      <c r="D5582" s="277" t="s">
        <v>118</v>
      </c>
      <c r="E5582" s="277"/>
      <c r="F5582" s="277"/>
      <c r="G5582" s="475"/>
      <c r="H5582" s="478">
        <v>52</v>
      </c>
      <c r="I5582" s="277" t="s">
        <v>127</v>
      </c>
      <c r="J5582" s="210" t="s">
        <v>1744</v>
      </c>
    </row>
    <row r="5583" spans="1:10" ht="19.2" hidden="1" customHeight="1" x14ac:dyDescent="0.3">
      <c r="A5583" s="479">
        <v>44085</v>
      </c>
      <c r="B5583" s="264">
        <v>45961</v>
      </c>
      <c r="C5583" s="268" t="s">
        <v>796</v>
      </c>
      <c r="D5583" s="277" t="s">
        <v>118</v>
      </c>
      <c r="E5583" s="277"/>
      <c r="F5583" s="277"/>
      <c r="G5583" s="475"/>
      <c r="H5583" s="478">
        <v>52</v>
      </c>
      <c r="I5583" s="277" t="s">
        <v>20</v>
      </c>
      <c r="J5583" s="210" t="s">
        <v>1744</v>
      </c>
    </row>
    <row r="5584" spans="1:10" ht="19.2" hidden="1" customHeight="1" x14ac:dyDescent="0.3">
      <c r="A5584" s="479">
        <v>45820</v>
      </c>
      <c r="B5584" s="270"/>
      <c r="C5584" s="268" t="s">
        <v>797</v>
      </c>
      <c r="D5584" s="277" t="s">
        <v>1275</v>
      </c>
      <c r="E5584" s="277"/>
      <c r="F5584" s="277"/>
      <c r="G5584" s="475"/>
      <c r="H5584" s="478">
        <v>20</v>
      </c>
      <c r="I5584" s="277" t="s">
        <v>798</v>
      </c>
      <c r="J5584" s="210" t="s">
        <v>1744</v>
      </c>
    </row>
    <row r="5585" spans="1:10" ht="19.2" hidden="1" customHeight="1" x14ac:dyDescent="0.3">
      <c r="A5585" s="479">
        <v>45820</v>
      </c>
      <c r="B5585" s="270"/>
      <c r="C5585" s="268" t="s">
        <v>797</v>
      </c>
      <c r="D5585" s="277" t="s">
        <v>1275</v>
      </c>
      <c r="E5585" s="277"/>
      <c r="F5585" s="277"/>
      <c r="G5585" s="475"/>
      <c r="H5585" s="478">
        <v>20</v>
      </c>
      <c r="I5585" s="277" t="s">
        <v>799</v>
      </c>
      <c r="J5585" s="210" t="s">
        <v>1744</v>
      </c>
    </row>
    <row r="5586" spans="1:10" ht="19.2" hidden="1" customHeight="1" x14ac:dyDescent="0.3">
      <c r="A5586" s="479">
        <v>45820</v>
      </c>
      <c r="B5586" s="270"/>
      <c r="C5586" s="268" t="s">
        <v>797</v>
      </c>
      <c r="D5586" s="277" t="s">
        <v>1275</v>
      </c>
      <c r="E5586" s="277"/>
      <c r="F5586" s="277"/>
      <c r="G5586" s="475"/>
      <c r="H5586" s="478">
        <v>20</v>
      </c>
      <c r="I5586" s="277" t="s">
        <v>256</v>
      </c>
      <c r="J5586" s="210" t="s">
        <v>1744</v>
      </c>
    </row>
    <row r="5587" spans="1:10" ht="19.2" hidden="1" customHeight="1" x14ac:dyDescent="0.3">
      <c r="A5587" s="479">
        <v>45286</v>
      </c>
      <c r="B5587" s="270">
        <v>45961</v>
      </c>
      <c r="C5587" s="268" t="s">
        <v>800</v>
      </c>
      <c r="D5587" s="277" t="s">
        <v>1275</v>
      </c>
      <c r="E5587" s="277"/>
      <c r="F5587" s="277"/>
      <c r="G5587" s="475"/>
      <c r="H5587" s="478">
        <v>24</v>
      </c>
      <c r="I5587" s="277" t="s">
        <v>801</v>
      </c>
      <c r="J5587" s="210" t="s">
        <v>1744</v>
      </c>
    </row>
    <row r="5588" spans="1:10" ht="19.2" hidden="1" customHeight="1" x14ac:dyDescent="0.3">
      <c r="A5588" s="479">
        <v>46091</v>
      </c>
      <c r="B5588" s="270">
        <v>46446</v>
      </c>
      <c r="C5588" s="268" t="s">
        <v>1646</v>
      </c>
      <c r="D5588" s="277" t="s">
        <v>145</v>
      </c>
      <c r="E5588" s="277"/>
      <c r="F5588" s="277"/>
      <c r="G5588" s="475"/>
      <c r="H5588" s="478">
        <v>86</v>
      </c>
      <c r="I5588" s="277" t="s">
        <v>1647</v>
      </c>
      <c r="J5588" s="210" t="s">
        <v>1744</v>
      </c>
    </row>
    <row r="5589" spans="1:10" ht="19.2" hidden="1" customHeight="1" x14ac:dyDescent="0.3">
      <c r="A5589" s="479">
        <v>46008</v>
      </c>
      <c r="B5589" s="270">
        <v>46356</v>
      </c>
      <c r="C5589" s="268" t="s">
        <v>802</v>
      </c>
      <c r="D5589" s="277" t="s">
        <v>118</v>
      </c>
      <c r="E5589" s="277"/>
      <c r="F5589" s="277"/>
      <c r="G5589" s="475"/>
      <c r="H5589" s="478">
        <v>52</v>
      </c>
      <c r="I5589" s="277" t="s">
        <v>804</v>
      </c>
      <c r="J5589" s="210" t="s">
        <v>1744</v>
      </c>
    </row>
    <row r="5590" spans="1:10" ht="19.2" hidden="1" customHeight="1" x14ac:dyDescent="0.3">
      <c r="A5590" s="479">
        <v>45793</v>
      </c>
      <c r="B5590" s="270">
        <v>46142</v>
      </c>
      <c r="C5590" s="268" t="s">
        <v>802</v>
      </c>
      <c r="D5590" s="277" t="s">
        <v>118</v>
      </c>
      <c r="E5590" s="277"/>
      <c r="F5590" s="277"/>
      <c r="G5590" s="475"/>
      <c r="H5590" s="478">
        <v>52</v>
      </c>
      <c r="I5590" s="277" t="s">
        <v>803</v>
      </c>
      <c r="J5590" s="210" t="s">
        <v>1744</v>
      </c>
    </row>
    <row r="5591" spans="1:10" ht="19.2" hidden="1" customHeight="1" x14ac:dyDescent="0.3">
      <c r="A5591" s="479">
        <v>44715</v>
      </c>
      <c r="B5591" s="264">
        <v>45961</v>
      </c>
      <c r="C5591" s="268" t="s">
        <v>805</v>
      </c>
      <c r="D5591" s="305" t="s">
        <v>1275</v>
      </c>
      <c r="E5591" s="305"/>
      <c r="F5591" s="277"/>
      <c r="G5591" s="475"/>
      <c r="H5591" s="478">
        <v>24</v>
      </c>
      <c r="I5591" s="305" t="s">
        <v>806</v>
      </c>
      <c r="J5591" s="210" t="s">
        <v>1744</v>
      </c>
    </row>
    <row r="5592" spans="1:10" ht="19.2" hidden="1" customHeight="1" x14ac:dyDescent="0.3">
      <c r="A5592" s="479">
        <v>44715</v>
      </c>
      <c r="B5592" s="264">
        <v>45961</v>
      </c>
      <c r="C5592" s="268" t="s">
        <v>805</v>
      </c>
      <c r="D5592" s="305" t="s">
        <v>118</v>
      </c>
      <c r="E5592" s="305"/>
      <c r="F5592" s="277"/>
      <c r="G5592" s="475"/>
      <c r="H5592" s="478">
        <v>52</v>
      </c>
      <c r="I5592" s="305" t="s">
        <v>807</v>
      </c>
      <c r="J5592" s="210" t="s">
        <v>1744</v>
      </c>
    </row>
    <row r="5593" spans="1:10" ht="19.2" hidden="1" customHeight="1" x14ac:dyDescent="0.3">
      <c r="A5593" s="479">
        <v>44715</v>
      </c>
      <c r="B5593" s="264">
        <v>45961</v>
      </c>
      <c r="C5593" s="268" t="s">
        <v>805</v>
      </c>
      <c r="D5593" s="305" t="s">
        <v>118</v>
      </c>
      <c r="E5593" s="305"/>
      <c r="F5593" s="277"/>
      <c r="G5593" s="475"/>
      <c r="H5593" s="478">
        <v>52</v>
      </c>
      <c r="I5593" s="305" t="s">
        <v>279</v>
      </c>
      <c r="J5593" s="210" t="s">
        <v>1744</v>
      </c>
    </row>
    <row r="5594" spans="1:10" ht="19.2" hidden="1" customHeight="1" x14ac:dyDescent="0.3">
      <c r="A5594" s="479">
        <v>44715</v>
      </c>
      <c r="B5594" s="264">
        <v>45961</v>
      </c>
      <c r="C5594" s="268" t="s">
        <v>805</v>
      </c>
      <c r="D5594" s="305" t="s">
        <v>118</v>
      </c>
      <c r="E5594" s="305"/>
      <c r="F5594" s="277"/>
      <c r="G5594" s="475"/>
      <c r="H5594" s="478">
        <v>52</v>
      </c>
      <c r="I5594" s="305" t="s">
        <v>808</v>
      </c>
      <c r="J5594" s="210" t="s">
        <v>1744</v>
      </c>
    </row>
    <row r="5595" spans="1:10" ht="19.2" hidden="1" customHeight="1" x14ac:dyDescent="0.3">
      <c r="A5595" s="479">
        <v>45905</v>
      </c>
      <c r="B5595" s="270"/>
      <c r="C5595" s="268" t="s">
        <v>805</v>
      </c>
      <c r="D5595" s="305" t="s">
        <v>1275</v>
      </c>
      <c r="E5595" s="305"/>
      <c r="F5595" s="277"/>
      <c r="G5595" s="475"/>
      <c r="H5595" s="478">
        <v>20</v>
      </c>
      <c r="I5595" s="305" t="s">
        <v>150</v>
      </c>
      <c r="J5595" s="210" t="s">
        <v>1744</v>
      </c>
    </row>
    <row r="5596" spans="1:10" ht="19.2" hidden="1" customHeight="1" x14ac:dyDescent="0.3">
      <c r="A5596" s="479">
        <v>46097</v>
      </c>
      <c r="B5596" s="270">
        <v>46446</v>
      </c>
      <c r="C5596" s="268" t="s">
        <v>805</v>
      </c>
      <c r="D5596" s="305" t="s">
        <v>1275</v>
      </c>
      <c r="E5596" s="305"/>
      <c r="F5596" s="277"/>
      <c r="G5596" s="475"/>
      <c r="H5596" s="478">
        <v>24</v>
      </c>
      <c r="I5596" s="305" t="s">
        <v>475</v>
      </c>
      <c r="J5596" s="210" t="s">
        <v>1744</v>
      </c>
    </row>
    <row r="5597" spans="1:10" ht="19.2" hidden="1" customHeight="1" x14ac:dyDescent="0.3">
      <c r="A5597" s="479">
        <v>46077</v>
      </c>
      <c r="B5597" s="270">
        <v>46418</v>
      </c>
      <c r="C5597" s="268" t="s">
        <v>1564</v>
      </c>
      <c r="D5597" s="277" t="s">
        <v>1275</v>
      </c>
      <c r="E5597" s="277"/>
      <c r="F5597" s="277"/>
      <c r="G5597" s="475"/>
      <c r="H5597" s="478">
        <v>24</v>
      </c>
      <c r="I5597" s="277" t="s">
        <v>1565</v>
      </c>
      <c r="J5597" s="210" t="s">
        <v>1744</v>
      </c>
    </row>
    <row r="5598" spans="1:10" ht="19.2" hidden="1" customHeight="1" x14ac:dyDescent="0.3">
      <c r="A5598" s="479">
        <v>45219</v>
      </c>
      <c r="B5598" s="264">
        <v>45961</v>
      </c>
      <c r="C5598" s="268" t="s">
        <v>812</v>
      </c>
      <c r="D5598" s="277" t="s">
        <v>15</v>
      </c>
      <c r="E5598" s="277" t="s">
        <v>1489</v>
      </c>
      <c r="F5598" s="277"/>
      <c r="G5598" s="475"/>
      <c r="H5598" s="478">
        <v>220</v>
      </c>
      <c r="I5598" s="277" t="s">
        <v>813</v>
      </c>
      <c r="J5598" s="210" t="s">
        <v>1744</v>
      </c>
    </row>
    <row r="5599" spans="1:10" ht="19.2" hidden="1" customHeight="1" x14ac:dyDescent="0.3">
      <c r="A5599" s="479">
        <v>45219</v>
      </c>
      <c r="B5599" s="264">
        <v>45961</v>
      </c>
      <c r="C5599" s="268" t="s">
        <v>812</v>
      </c>
      <c r="D5599" s="277" t="s">
        <v>15</v>
      </c>
      <c r="E5599" s="277"/>
      <c r="F5599" s="277"/>
      <c r="G5599" s="475"/>
      <c r="H5599" s="478">
        <v>132</v>
      </c>
      <c r="I5599" s="277" t="s">
        <v>475</v>
      </c>
      <c r="J5599" s="210" t="s">
        <v>1744</v>
      </c>
    </row>
    <row r="5600" spans="1:10" ht="19.2" hidden="1" customHeight="1" x14ac:dyDescent="0.3">
      <c r="A5600" s="479">
        <v>45415</v>
      </c>
      <c r="B5600" s="270"/>
      <c r="C5600" s="268" t="s">
        <v>812</v>
      </c>
      <c r="D5600" s="277" t="s">
        <v>15</v>
      </c>
      <c r="E5600" s="277"/>
      <c r="F5600" s="277"/>
      <c r="G5600" s="475"/>
      <c r="H5600" s="478">
        <v>120</v>
      </c>
      <c r="I5600" s="277" t="s">
        <v>816</v>
      </c>
      <c r="J5600" s="210" t="s">
        <v>1744</v>
      </c>
    </row>
    <row r="5601" spans="1:10" ht="19.2" hidden="1" customHeight="1" x14ac:dyDescent="0.3">
      <c r="A5601" s="479">
        <v>45868</v>
      </c>
      <c r="B5601" s="270"/>
      <c r="C5601" s="268" t="s">
        <v>817</v>
      </c>
      <c r="D5601" s="277" t="s">
        <v>118</v>
      </c>
      <c r="E5601" s="277"/>
      <c r="F5601" s="277"/>
      <c r="G5601" s="475"/>
      <c r="H5601" s="478">
        <v>48</v>
      </c>
      <c r="I5601" s="277" t="s">
        <v>151</v>
      </c>
      <c r="J5601" s="210" t="s">
        <v>1744</v>
      </c>
    </row>
    <row r="5602" spans="1:10" ht="19.2" hidden="1" customHeight="1" x14ac:dyDescent="0.3">
      <c r="A5602" s="479">
        <v>45868</v>
      </c>
      <c r="B5602" s="270"/>
      <c r="C5602" s="268" t="s">
        <v>817</v>
      </c>
      <c r="D5602" s="277" t="s">
        <v>15</v>
      </c>
      <c r="E5602" s="277"/>
      <c r="F5602" s="277"/>
      <c r="G5602" s="475"/>
      <c r="H5602" s="478">
        <v>120</v>
      </c>
      <c r="I5602" s="277" t="s">
        <v>151</v>
      </c>
      <c r="J5602" s="210" t="s">
        <v>1744</v>
      </c>
    </row>
    <row r="5603" spans="1:10" ht="19.2" hidden="1" customHeight="1" x14ac:dyDescent="0.3">
      <c r="A5603" s="479">
        <v>45849</v>
      </c>
      <c r="B5603" s="270"/>
      <c r="C5603" s="268" t="s">
        <v>818</v>
      </c>
      <c r="D5603" s="277" t="s">
        <v>118</v>
      </c>
      <c r="E5603" s="277"/>
      <c r="F5603" s="277"/>
      <c r="G5603" s="475"/>
      <c r="H5603" s="478">
        <v>48</v>
      </c>
      <c r="I5603" s="277" t="s">
        <v>819</v>
      </c>
      <c r="J5603" s="210" t="s">
        <v>1744</v>
      </c>
    </row>
    <row r="5604" spans="1:10" ht="19.2" hidden="1" customHeight="1" x14ac:dyDescent="0.3">
      <c r="A5604" s="479">
        <v>46077</v>
      </c>
      <c r="B5604" s="270">
        <v>46417</v>
      </c>
      <c r="C5604" s="268" t="s">
        <v>1566</v>
      </c>
      <c r="D5604" s="277" t="s">
        <v>1275</v>
      </c>
      <c r="E5604" s="277"/>
      <c r="F5604" s="277"/>
      <c r="G5604" s="475"/>
      <c r="H5604" s="478">
        <v>24</v>
      </c>
      <c r="I5604" s="277" t="s">
        <v>758</v>
      </c>
      <c r="J5604" s="210" t="s">
        <v>1744</v>
      </c>
    </row>
    <row r="5605" spans="1:10" ht="19.2" hidden="1" customHeight="1" x14ac:dyDescent="0.3">
      <c r="A5605" s="479"/>
      <c r="B5605" s="264">
        <v>45961</v>
      </c>
      <c r="C5605" s="268" t="s">
        <v>820</v>
      </c>
      <c r="D5605" s="277" t="s">
        <v>635</v>
      </c>
      <c r="E5605" s="277"/>
      <c r="F5605" s="277"/>
      <c r="G5605" s="475"/>
      <c r="H5605" s="478">
        <v>313</v>
      </c>
      <c r="I5605" s="277" t="s">
        <v>362</v>
      </c>
      <c r="J5605" s="210" t="s">
        <v>1744</v>
      </c>
    </row>
    <row r="5606" spans="1:10" ht="19.2" hidden="1" customHeight="1" x14ac:dyDescent="0.3">
      <c r="A5606" s="479">
        <v>45876</v>
      </c>
      <c r="B5606" s="270"/>
      <c r="C5606" s="268" t="s">
        <v>821</v>
      </c>
      <c r="D5606" s="277" t="s">
        <v>1275</v>
      </c>
      <c r="E5606" s="277"/>
      <c r="F5606" s="277"/>
      <c r="G5606" s="475"/>
      <c r="H5606" s="478">
        <v>20</v>
      </c>
      <c r="I5606" s="277" t="s">
        <v>822</v>
      </c>
      <c r="J5606" s="210" t="s">
        <v>1744</v>
      </c>
    </row>
    <row r="5607" spans="1:10" ht="19.2" hidden="1" customHeight="1" x14ac:dyDescent="0.3">
      <c r="A5607" s="479">
        <v>45845</v>
      </c>
      <c r="B5607" s="270"/>
      <c r="C5607" s="268" t="s">
        <v>823</v>
      </c>
      <c r="D5607" s="277" t="s">
        <v>118</v>
      </c>
      <c r="E5607" s="277"/>
      <c r="F5607" s="277"/>
      <c r="G5607" s="475"/>
      <c r="H5607" s="478">
        <v>48</v>
      </c>
      <c r="I5607" s="305" t="s">
        <v>110</v>
      </c>
      <c r="J5607" s="210" t="s">
        <v>1744</v>
      </c>
    </row>
    <row r="5608" spans="1:10" ht="19.2" hidden="1" customHeight="1" x14ac:dyDescent="0.3">
      <c r="A5608" s="479">
        <v>46141</v>
      </c>
      <c r="B5608" s="270">
        <v>46476</v>
      </c>
      <c r="C5608" s="268" t="s">
        <v>1720</v>
      </c>
      <c r="D5608" s="277" t="s">
        <v>1275</v>
      </c>
      <c r="E5608" s="277"/>
      <c r="F5608" s="277"/>
      <c r="G5608" s="475"/>
      <c r="H5608" s="478">
        <v>24</v>
      </c>
      <c r="I5608" s="277" t="s">
        <v>1721</v>
      </c>
      <c r="J5608" s="210" t="s">
        <v>1744</v>
      </c>
    </row>
    <row r="5609" spans="1:10" ht="19.2" hidden="1" customHeight="1" x14ac:dyDescent="0.3">
      <c r="A5609" s="479">
        <v>46141</v>
      </c>
      <c r="B5609" s="270">
        <v>46476</v>
      </c>
      <c r="C5609" s="268" t="s">
        <v>1720</v>
      </c>
      <c r="D5609" s="277" t="s">
        <v>1275</v>
      </c>
      <c r="E5609" s="277"/>
      <c r="F5609" s="277"/>
      <c r="G5609" s="475"/>
      <c r="H5609" s="478">
        <v>24</v>
      </c>
      <c r="I5609" s="277" t="s">
        <v>58</v>
      </c>
      <c r="J5609" s="210" t="s">
        <v>1744</v>
      </c>
    </row>
    <row r="5610" spans="1:10" ht="19.2" hidden="1" customHeight="1" x14ac:dyDescent="0.3">
      <c r="A5610" s="479">
        <v>46141</v>
      </c>
      <c r="B5610" s="270">
        <v>46476</v>
      </c>
      <c r="C5610" s="268" t="s">
        <v>1720</v>
      </c>
      <c r="D5610" s="277" t="s">
        <v>1275</v>
      </c>
      <c r="E5610" s="277"/>
      <c r="F5610" s="277"/>
      <c r="G5610" s="475"/>
      <c r="H5610" s="478">
        <v>24</v>
      </c>
      <c r="I5610" s="277" t="s">
        <v>1722</v>
      </c>
      <c r="J5610" s="210" t="s">
        <v>1744</v>
      </c>
    </row>
    <row r="5611" spans="1:10" ht="19.2" hidden="1" customHeight="1" x14ac:dyDescent="0.3">
      <c r="A5611" s="479">
        <v>45360</v>
      </c>
      <c r="B5611" s="270"/>
      <c r="C5611" s="268" t="s">
        <v>824</v>
      </c>
      <c r="D5611" s="277" t="s">
        <v>187</v>
      </c>
      <c r="E5611" s="277" t="s">
        <v>1489</v>
      </c>
      <c r="F5611" s="277"/>
      <c r="G5611" s="475"/>
      <c r="H5611" s="478">
        <v>372.46</v>
      </c>
      <c r="I5611" s="277" t="s">
        <v>826</v>
      </c>
      <c r="J5611" s="210" t="s">
        <v>1744</v>
      </c>
    </row>
    <row r="5612" spans="1:10" ht="19.2" hidden="1" customHeight="1" x14ac:dyDescent="0.3">
      <c r="A5612" s="479">
        <v>46049</v>
      </c>
      <c r="B5612" s="270">
        <v>46386</v>
      </c>
      <c r="C5612" s="268" t="s">
        <v>827</v>
      </c>
      <c r="D5612" s="277" t="s">
        <v>1275</v>
      </c>
      <c r="E5612" s="277"/>
      <c r="F5612" s="277"/>
      <c r="G5612" s="475"/>
      <c r="H5612" s="478">
        <v>24</v>
      </c>
      <c r="I5612" s="277" t="s">
        <v>202</v>
      </c>
      <c r="J5612" s="210" t="s">
        <v>1744</v>
      </c>
    </row>
    <row r="5613" spans="1:10" ht="19.2" hidden="1" customHeight="1" x14ac:dyDescent="0.3">
      <c r="A5613" s="479">
        <v>45495</v>
      </c>
      <c r="B5613" s="270"/>
      <c r="C5613" s="268" t="s">
        <v>829</v>
      </c>
      <c r="D5613" s="277" t="s">
        <v>118</v>
      </c>
      <c r="E5613" s="277"/>
      <c r="F5613" s="277"/>
      <c r="G5613" s="475"/>
      <c r="H5613" s="478">
        <v>48</v>
      </c>
      <c r="I5613" s="277" t="s">
        <v>830</v>
      </c>
      <c r="J5613" s="210" t="s">
        <v>1744</v>
      </c>
    </row>
    <row r="5614" spans="1:10" ht="19.2" hidden="1" customHeight="1" x14ac:dyDescent="0.3">
      <c r="A5614" s="479">
        <v>45604</v>
      </c>
      <c r="B5614" s="270">
        <v>46020</v>
      </c>
      <c r="C5614" s="268" t="s">
        <v>833</v>
      </c>
      <c r="D5614" s="277" t="s">
        <v>185</v>
      </c>
      <c r="E5614" s="277"/>
      <c r="F5614" s="277"/>
      <c r="G5614" s="475"/>
      <c r="H5614" s="478">
        <v>160</v>
      </c>
      <c r="I5614" s="277" t="s">
        <v>834</v>
      </c>
      <c r="J5614" s="210" t="s">
        <v>1744</v>
      </c>
    </row>
    <row r="5615" spans="1:10" ht="19.2" hidden="1" customHeight="1" x14ac:dyDescent="0.3">
      <c r="A5615" s="479">
        <v>45797</v>
      </c>
      <c r="B5615" s="270"/>
      <c r="C5615" s="268" t="s">
        <v>833</v>
      </c>
      <c r="D5615" s="277" t="s">
        <v>185</v>
      </c>
      <c r="E5615" s="277"/>
      <c r="F5615" s="277"/>
      <c r="G5615" s="475"/>
      <c r="H5615" s="478">
        <v>160</v>
      </c>
      <c r="I5615" s="277" t="s">
        <v>835</v>
      </c>
      <c r="J5615" s="210" t="s">
        <v>1744</v>
      </c>
    </row>
    <row r="5616" spans="1:10" ht="19.2" hidden="1" customHeight="1" x14ac:dyDescent="0.3">
      <c r="A5616" s="479">
        <v>45790</v>
      </c>
      <c r="B5616" s="270"/>
      <c r="C5616" s="268" t="s">
        <v>836</v>
      </c>
      <c r="D5616" s="277" t="s">
        <v>118</v>
      </c>
      <c r="E5616" s="277"/>
      <c r="F5616" s="277"/>
      <c r="G5616" s="475"/>
      <c r="H5616" s="478">
        <v>52</v>
      </c>
      <c r="I5616" s="277" t="s">
        <v>837</v>
      </c>
      <c r="J5616" s="210" t="s">
        <v>1744</v>
      </c>
    </row>
    <row r="5617" spans="1:10" ht="19.2" hidden="1" customHeight="1" x14ac:dyDescent="0.3">
      <c r="A5617" s="479">
        <v>45790</v>
      </c>
      <c r="B5617" s="270"/>
      <c r="C5617" s="268" t="s">
        <v>836</v>
      </c>
      <c r="D5617" s="277" t="s">
        <v>118</v>
      </c>
      <c r="E5617" s="277"/>
      <c r="F5617" s="277"/>
      <c r="G5617" s="475"/>
      <c r="H5617" s="478">
        <v>52</v>
      </c>
      <c r="I5617" s="277" t="s">
        <v>96</v>
      </c>
      <c r="J5617" s="210" t="s">
        <v>1744</v>
      </c>
    </row>
    <row r="5618" spans="1:10" ht="19.2" hidden="1" customHeight="1" x14ac:dyDescent="0.3">
      <c r="A5618" s="479">
        <v>46027</v>
      </c>
      <c r="B5618" s="270">
        <v>46386</v>
      </c>
      <c r="C5618" s="268" t="s">
        <v>839</v>
      </c>
      <c r="D5618" s="277" t="s">
        <v>145</v>
      </c>
      <c r="E5618" s="277"/>
      <c r="F5618" s="277"/>
      <c r="G5618" s="475"/>
      <c r="H5618" s="478">
        <v>86</v>
      </c>
      <c r="I5618" s="277" t="s">
        <v>840</v>
      </c>
      <c r="J5618" s="210" t="s">
        <v>1744</v>
      </c>
    </row>
    <row r="5619" spans="1:10" ht="19.2" hidden="1" customHeight="1" x14ac:dyDescent="0.3">
      <c r="A5619" s="479">
        <v>43773</v>
      </c>
      <c r="B5619" s="264">
        <v>45961</v>
      </c>
      <c r="C5619" s="268" t="s">
        <v>841</v>
      </c>
      <c r="D5619" s="277" t="s">
        <v>145</v>
      </c>
      <c r="E5619" s="277" t="s">
        <v>1495</v>
      </c>
      <c r="F5619" s="277"/>
      <c r="G5619" s="475"/>
      <c r="H5619" s="478">
        <v>214</v>
      </c>
      <c r="I5619" s="277" t="s">
        <v>151</v>
      </c>
      <c r="J5619" s="210" t="s">
        <v>1744</v>
      </c>
    </row>
    <row r="5620" spans="1:10" ht="19.2" hidden="1" customHeight="1" x14ac:dyDescent="0.3">
      <c r="A5620" s="479">
        <v>44721</v>
      </c>
      <c r="B5620" s="264">
        <v>45961</v>
      </c>
      <c r="C5620" s="268" t="s">
        <v>843</v>
      </c>
      <c r="D5620" s="277" t="s">
        <v>118</v>
      </c>
      <c r="E5620" s="277"/>
      <c r="F5620" s="277"/>
      <c r="G5620" s="475"/>
      <c r="H5620" s="478">
        <v>52</v>
      </c>
      <c r="I5620" s="277" t="s">
        <v>96</v>
      </c>
      <c r="J5620" s="210" t="s">
        <v>1744</v>
      </c>
    </row>
    <row r="5621" spans="1:10" ht="19.2" hidden="1" customHeight="1" x14ac:dyDescent="0.3">
      <c r="A5621" s="479">
        <v>45987</v>
      </c>
      <c r="B5621" s="264">
        <v>46326</v>
      </c>
      <c r="C5621" s="268" t="s">
        <v>845</v>
      </c>
      <c r="D5621" s="277" t="s">
        <v>118</v>
      </c>
      <c r="E5621" s="277"/>
      <c r="F5621" s="277"/>
      <c r="G5621" s="475"/>
      <c r="H5621" s="478">
        <v>52</v>
      </c>
      <c r="I5621" s="277" t="s">
        <v>846</v>
      </c>
      <c r="J5621" s="210" t="s">
        <v>1744</v>
      </c>
    </row>
    <row r="5622" spans="1:10" ht="19.2" hidden="1" customHeight="1" x14ac:dyDescent="0.3">
      <c r="A5622" s="479">
        <v>46027</v>
      </c>
      <c r="B5622" s="264">
        <v>46386</v>
      </c>
      <c r="C5622" s="268" t="s">
        <v>847</v>
      </c>
      <c r="D5622" s="277" t="s">
        <v>118</v>
      </c>
      <c r="E5622" s="277"/>
      <c r="F5622" s="277"/>
      <c r="G5622" s="475"/>
      <c r="H5622" s="478">
        <v>52</v>
      </c>
      <c r="I5622" s="277" t="s">
        <v>848</v>
      </c>
      <c r="J5622" s="210" t="s">
        <v>1744</v>
      </c>
    </row>
    <row r="5623" spans="1:10" ht="19.2" hidden="1" customHeight="1" x14ac:dyDescent="0.3">
      <c r="A5623" s="479">
        <v>45988</v>
      </c>
      <c r="B5623" s="264">
        <v>46325</v>
      </c>
      <c r="C5623" s="268" t="s">
        <v>849</v>
      </c>
      <c r="D5623" s="277" t="s">
        <v>1275</v>
      </c>
      <c r="E5623" s="277"/>
      <c r="F5623" s="277"/>
      <c r="G5623" s="475"/>
      <c r="H5623" s="478">
        <v>24</v>
      </c>
      <c r="I5623" s="277" t="s">
        <v>851</v>
      </c>
      <c r="J5623" s="210" t="s">
        <v>1744</v>
      </c>
    </row>
    <row r="5624" spans="1:10" ht="19.2" hidden="1" customHeight="1" x14ac:dyDescent="0.3">
      <c r="A5624" s="479">
        <v>45989</v>
      </c>
      <c r="B5624" s="264">
        <v>46326</v>
      </c>
      <c r="C5624" s="268" t="s">
        <v>852</v>
      </c>
      <c r="D5624" s="277" t="s">
        <v>1275</v>
      </c>
      <c r="E5624" s="277"/>
      <c r="F5624" s="277"/>
      <c r="G5624" s="475"/>
      <c r="H5624" s="478">
        <v>24</v>
      </c>
      <c r="I5624" s="277" t="s">
        <v>202</v>
      </c>
      <c r="J5624" s="210" t="s">
        <v>1744</v>
      </c>
    </row>
    <row r="5625" spans="1:10" ht="19.2" hidden="1" customHeight="1" x14ac:dyDescent="0.3">
      <c r="A5625" s="479">
        <v>45896</v>
      </c>
      <c r="B5625" s="270"/>
      <c r="C5625" s="268" t="s">
        <v>853</v>
      </c>
      <c r="D5625" s="277" t="s">
        <v>145</v>
      </c>
      <c r="E5625" s="277"/>
      <c r="F5625" s="277"/>
      <c r="G5625" s="475"/>
      <c r="H5625" s="478">
        <v>79</v>
      </c>
      <c r="I5625" s="277" t="s">
        <v>600</v>
      </c>
      <c r="J5625" s="210" t="s">
        <v>1744</v>
      </c>
    </row>
    <row r="5626" spans="1:10" ht="19.2" hidden="1" customHeight="1" x14ac:dyDescent="0.3">
      <c r="A5626" s="479">
        <v>46035</v>
      </c>
      <c r="B5626" s="270">
        <v>46386</v>
      </c>
      <c r="C5626" s="268" t="s">
        <v>856</v>
      </c>
      <c r="D5626" s="277" t="s">
        <v>118</v>
      </c>
      <c r="E5626" s="277"/>
      <c r="F5626" s="277"/>
      <c r="G5626" s="475"/>
      <c r="H5626" s="478">
        <v>52</v>
      </c>
      <c r="I5626" s="277" t="s">
        <v>857</v>
      </c>
      <c r="J5626" s="210" t="s">
        <v>1744</v>
      </c>
    </row>
    <row r="5627" spans="1:10" ht="19.2" hidden="1" customHeight="1" x14ac:dyDescent="0.3">
      <c r="A5627" s="479">
        <v>45796</v>
      </c>
      <c r="B5627" s="270"/>
      <c r="C5627" s="268" t="s">
        <v>854</v>
      </c>
      <c r="D5627" s="277" t="s">
        <v>118</v>
      </c>
      <c r="E5627" s="277"/>
      <c r="F5627" s="277"/>
      <c r="G5627" s="475"/>
      <c r="H5627" s="478">
        <v>52</v>
      </c>
      <c r="I5627" s="277" t="s">
        <v>855</v>
      </c>
      <c r="J5627" s="210" t="s">
        <v>1744</v>
      </c>
    </row>
    <row r="5628" spans="1:10" ht="19.2" hidden="1" customHeight="1" x14ac:dyDescent="0.3">
      <c r="A5628" s="479">
        <v>44793</v>
      </c>
      <c r="B5628" s="264">
        <v>45961</v>
      </c>
      <c r="C5628" s="268" t="s">
        <v>859</v>
      </c>
      <c r="D5628" s="277" t="s">
        <v>118</v>
      </c>
      <c r="E5628" s="277"/>
      <c r="F5628" s="277"/>
      <c r="G5628" s="475"/>
      <c r="H5628" s="478">
        <v>52</v>
      </c>
      <c r="I5628" s="277" t="s">
        <v>860</v>
      </c>
      <c r="J5628" s="210" t="s">
        <v>1744</v>
      </c>
    </row>
    <row r="5629" spans="1:10" ht="19.2" hidden="1" customHeight="1" x14ac:dyDescent="0.3">
      <c r="A5629" s="479">
        <v>45075</v>
      </c>
      <c r="B5629" s="264">
        <v>45961</v>
      </c>
      <c r="C5629" s="268" t="s">
        <v>861</v>
      </c>
      <c r="D5629" s="277" t="s">
        <v>118</v>
      </c>
      <c r="E5629" s="277"/>
      <c r="F5629" s="277"/>
      <c r="G5629" s="475"/>
      <c r="H5629" s="478">
        <v>52</v>
      </c>
      <c r="I5629" s="277" t="s">
        <v>862</v>
      </c>
      <c r="J5629" s="210" t="s">
        <v>1744</v>
      </c>
    </row>
    <row r="5630" spans="1:10" ht="19.2" hidden="1" customHeight="1" x14ac:dyDescent="0.3">
      <c r="A5630" s="479">
        <v>45726</v>
      </c>
      <c r="B5630" s="264">
        <v>46109</v>
      </c>
      <c r="C5630" s="268" t="s">
        <v>865</v>
      </c>
      <c r="D5630" s="277" t="s">
        <v>1275</v>
      </c>
      <c r="E5630" s="277"/>
      <c r="F5630" s="277"/>
      <c r="G5630" s="475"/>
      <c r="H5630" s="478">
        <v>24</v>
      </c>
      <c r="I5630" s="277" t="s">
        <v>866</v>
      </c>
      <c r="J5630" s="210" t="s">
        <v>1744</v>
      </c>
    </row>
    <row r="5631" spans="1:10" ht="19.2" hidden="1" customHeight="1" x14ac:dyDescent="0.3">
      <c r="A5631" s="479">
        <v>44949</v>
      </c>
      <c r="B5631" s="264">
        <v>45961</v>
      </c>
      <c r="C5631" s="268" t="s">
        <v>870</v>
      </c>
      <c r="D5631" s="277" t="s">
        <v>1275</v>
      </c>
      <c r="E5631" s="277"/>
      <c r="F5631" s="277"/>
      <c r="G5631" s="475"/>
      <c r="H5631" s="478">
        <v>24</v>
      </c>
      <c r="I5631" s="277" t="s">
        <v>871</v>
      </c>
      <c r="J5631" s="210" t="s">
        <v>1744</v>
      </c>
    </row>
    <row r="5632" spans="1:10" ht="19.2" hidden="1" customHeight="1" x14ac:dyDescent="0.3">
      <c r="A5632" s="479">
        <v>45793</v>
      </c>
      <c r="B5632" s="270"/>
      <c r="C5632" s="268" t="s">
        <v>872</v>
      </c>
      <c r="D5632" s="277" t="s">
        <v>1275</v>
      </c>
      <c r="E5632" s="277"/>
      <c r="F5632" s="277"/>
      <c r="G5632" s="475"/>
      <c r="H5632" s="478">
        <v>24</v>
      </c>
      <c r="I5632" s="277" t="s">
        <v>873</v>
      </c>
      <c r="J5632" s="210" t="s">
        <v>1744</v>
      </c>
    </row>
    <row r="5633" spans="1:10" ht="19.2" hidden="1" customHeight="1" x14ac:dyDescent="0.3">
      <c r="A5633" s="479">
        <v>46136</v>
      </c>
      <c r="B5633" s="270">
        <v>46476</v>
      </c>
      <c r="C5633" s="268" t="s">
        <v>1648</v>
      </c>
      <c r="D5633" s="277" t="s">
        <v>118</v>
      </c>
      <c r="E5633" s="277"/>
      <c r="F5633" s="277"/>
      <c r="G5633" s="475"/>
      <c r="H5633" s="478">
        <v>52</v>
      </c>
      <c r="I5633" s="277" t="s">
        <v>1649</v>
      </c>
      <c r="J5633" s="210" t="s">
        <v>1744</v>
      </c>
    </row>
    <row r="5634" spans="1:10" ht="19.2" hidden="1" customHeight="1" x14ac:dyDescent="0.3">
      <c r="A5634" s="479">
        <v>44831</v>
      </c>
      <c r="B5634" s="264">
        <v>45961</v>
      </c>
      <c r="C5634" s="268" t="s">
        <v>874</v>
      </c>
      <c r="D5634" s="277" t="s">
        <v>145</v>
      </c>
      <c r="E5634" s="277" t="s">
        <v>1651</v>
      </c>
      <c r="F5634" s="277"/>
      <c r="G5634" s="475"/>
      <c r="H5634" s="478">
        <v>540.79999999999995</v>
      </c>
      <c r="I5634" s="277" t="s">
        <v>876</v>
      </c>
      <c r="J5634" s="210" t="s">
        <v>1744</v>
      </c>
    </row>
    <row r="5635" spans="1:10" ht="19.2" hidden="1" customHeight="1" x14ac:dyDescent="0.3">
      <c r="A5635" s="479">
        <v>46035</v>
      </c>
      <c r="B5635" s="264">
        <v>46386</v>
      </c>
      <c r="C5635" s="268" t="s">
        <v>874</v>
      </c>
      <c r="D5635" s="277" t="s">
        <v>145</v>
      </c>
      <c r="E5635" s="277"/>
      <c r="F5635" s="277"/>
      <c r="G5635" s="475"/>
      <c r="H5635" s="478">
        <v>86</v>
      </c>
      <c r="I5635" s="277" t="s">
        <v>150</v>
      </c>
      <c r="J5635" s="210" t="s">
        <v>1744</v>
      </c>
    </row>
    <row r="5636" spans="1:10" ht="19.2" hidden="1" customHeight="1" x14ac:dyDescent="0.3">
      <c r="A5636" s="479">
        <v>46035</v>
      </c>
      <c r="B5636" s="264">
        <v>46386</v>
      </c>
      <c r="C5636" s="268" t="s">
        <v>874</v>
      </c>
      <c r="D5636" s="277" t="s">
        <v>187</v>
      </c>
      <c r="E5636" s="277"/>
      <c r="F5636" s="277"/>
      <c r="G5636" s="475"/>
      <c r="H5636" s="478">
        <v>230</v>
      </c>
      <c r="I5636" s="277" t="s">
        <v>150</v>
      </c>
      <c r="J5636" s="210" t="s">
        <v>1744</v>
      </c>
    </row>
    <row r="5637" spans="1:10" ht="19.2" hidden="1" customHeight="1" x14ac:dyDescent="0.3">
      <c r="A5637" s="479">
        <v>45691</v>
      </c>
      <c r="B5637" s="270" t="s">
        <v>1568</v>
      </c>
      <c r="C5637" s="268" t="s">
        <v>874</v>
      </c>
      <c r="D5637" s="277" t="s">
        <v>1275</v>
      </c>
      <c r="E5637" s="277"/>
      <c r="F5637" s="277"/>
      <c r="G5637" s="475"/>
      <c r="H5637" s="478">
        <v>24</v>
      </c>
      <c r="I5637" s="277" t="s">
        <v>877</v>
      </c>
      <c r="J5637" s="210" t="s">
        <v>1744</v>
      </c>
    </row>
    <row r="5638" spans="1:10" ht="19.2" hidden="1" customHeight="1" x14ac:dyDescent="0.3">
      <c r="A5638" s="479">
        <v>46116</v>
      </c>
      <c r="B5638" s="270">
        <v>46476</v>
      </c>
      <c r="C5638" s="268" t="s">
        <v>1652</v>
      </c>
      <c r="D5638" s="277" t="s">
        <v>118</v>
      </c>
      <c r="E5638" s="277"/>
      <c r="F5638" s="277"/>
      <c r="G5638" s="475"/>
      <c r="H5638" s="478">
        <v>52</v>
      </c>
      <c r="I5638" s="277" t="s">
        <v>1653</v>
      </c>
      <c r="J5638" s="210" t="s">
        <v>1744</v>
      </c>
    </row>
    <row r="5639" spans="1:10" ht="19.2" hidden="1" customHeight="1" x14ac:dyDescent="0.3">
      <c r="A5639" s="479">
        <v>46116</v>
      </c>
      <c r="B5639" s="270">
        <v>46476</v>
      </c>
      <c r="C5639" s="268" t="s">
        <v>1652</v>
      </c>
      <c r="D5639" s="277" t="s">
        <v>118</v>
      </c>
      <c r="E5639" s="277"/>
      <c r="F5639" s="277"/>
      <c r="G5639" s="475"/>
      <c r="H5639" s="478">
        <v>52</v>
      </c>
      <c r="I5639" s="277" t="s">
        <v>352</v>
      </c>
      <c r="J5639" s="210" t="s">
        <v>1744</v>
      </c>
    </row>
    <row r="5640" spans="1:10" ht="19.2" hidden="1" customHeight="1" x14ac:dyDescent="0.3">
      <c r="A5640" s="479">
        <v>45819</v>
      </c>
      <c r="B5640" s="270"/>
      <c r="C5640" s="268" t="s">
        <v>878</v>
      </c>
      <c r="D5640" s="277" t="s">
        <v>1275</v>
      </c>
      <c r="E5640" s="277"/>
      <c r="F5640" s="277"/>
      <c r="G5640" s="475"/>
      <c r="H5640" s="478">
        <v>20</v>
      </c>
      <c r="I5640" s="277" t="s">
        <v>202</v>
      </c>
      <c r="J5640" s="210" t="s">
        <v>1744</v>
      </c>
    </row>
    <row r="5641" spans="1:10" ht="19.2" hidden="1" customHeight="1" x14ac:dyDescent="0.3">
      <c r="A5641" s="479">
        <v>45996</v>
      </c>
      <c r="B5641" s="270">
        <v>46356</v>
      </c>
      <c r="C5641" s="268" t="s">
        <v>881</v>
      </c>
      <c r="D5641" s="277" t="s">
        <v>15</v>
      </c>
      <c r="E5641" s="277"/>
      <c r="F5641" s="277"/>
      <c r="G5641" s="475"/>
      <c r="H5641" s="478">
        <v>132</v>
      </c>
      <c r="I5641" s="277" t="s">
        <v>882</v>
      </c>
      <c r="J5641" s="210" t="s">
        <v>1744</v>
      </c>
    </row>
    <row r="5642" spans="1:10" ht="19.2" hidden="1" customHeight="1" x14ac:dyDescent="0.3">
      <c r="A5642" s="479">
        <v>45996</v>
      </c>
      <c r="B5642" s="270">
        <v>46356</v>
      </c>
      <c r="C5642" s="268" t="s">
        <v>881</v>
      </c>
      <c r="D5642" s="277" t="s">
        <v>118</v>
      </c>
      <c r="E5642" s="277"/>
      <c r="F5642" s="277"/>
      <c r="G5642" s="475"/>
      <c r="H5642" s="478">
        <v>52</v>
      </c>
      <c r="I5642" s="277" t="s">
        <v>882</v>
      </c>
      <c r="J5642" s="210" t="s">
        <v>1744</v>
      </c>
    </row>
    <row r="5643" spans="1:10" ht="19.2" hidden="1" customHeight="1" x14ac:dyDescent="0.3">
      <c r="A5643" s="479">
        <v>45327</v>
      </c>
      <c r="B5643" s="270"/>
      <c r="C5643" s="268" t="s">
        <v>883</v>
      </c>
      <c r="D5643" s="277" t="s">
        <v>1275</v>
      </c>
      <c r="E5643" s="277"/>
      <c r="F5643" s="277"/>
      <c r="G5643" s="475"/>
      <c r="H5643" s="478">
        <v>20</v>
      </c>
      <c r="I5643" s="277" t="s">
        <v>96</v>
      </c>
      <c r="J5643" s="210" t="s">
        <v>1744</v>
      </c>
    </row>
    <row r="5644" spans="1:10" ht="19.2" hidden="1" customHeight="1" x14ac:dyDescent="0.3">
      <c r="A5644" s="479">
        <v>45327</v>
      </c>
      <c r="B5644" s="270"/>
      <c r="C5644" s="268" t="s">
        <v>883</v>
      </c>
      <c r="D5644" s="277" t="s">
        <v>1275</v>
      </c>
      <c r="E5644" s="277"/>
      <c r="F5644" s="277"/>
      <c r="G5644" s="475"/>
      <c r="H5644" s="478">
        <v>20</v>
      </c>
      <c r="I5644" s="277" t="s">
        <v>884</v>
      </c>
      <c r="J5644" s="210" t="s">
        <v>1744</v>
      </c>
    </row>
    <row r="5645" spans="1:10" ht="19.2" hidden="1" customHeight="1" x14ac:dyDescent="0.3">
      <c r="A5645" s="479">
        <v>45412</v>
      </c>
      <c r="B5645" s="270"/>
      <c r="C5645" s="268" t="s">
        <v>885</v>
      </c>
      <c r="D5645" s="277" t="s">
        <v>1275</v>
      </c>
      <c r="E5645" s="277"/>
      <c r="F5645" s="277"/>
      <c r="G5645" s="475"/>
      <c r="H5645" s="478">
        <v>20</v>
      </c>
      <c r="I5645" s="277" t="s">
        <v>886</v>
      </c>
      <c r="J5645" s="210" t="s">
        <v>1744</v>
      </c>
    </row>
    <row r="5646" spans="1:10" ht="19.2" hidden="1" customHeight="1" x14ac:dyDescent="0.3">
      <c r="A5646" s="479">
        <v>45432</v>
      </c>
      <c r="B5646" s="270"/>
      <c r="C5646" s="268" t="s">
        <v>885</v>
      </c>
      <c r="D5646" s="277" t="s">
        <v>1275</v>
      </c>
      <c r="E5646" s="277"/>
      <c r="F5646" s="277"/>
      <c r="G5646" s="475"/>
      <c r="H5646" s="478">
        <v>20</v>
      </c>
      <c r="I5646" s="277" t="s">
        <v>447</v>
      </c>
      <c r="J5646" s="210" t="s">
        <v>1744</v>
      </c>
    </row>
    <row r="5647" spans="1:10" ht="19.2" hidden="1" customHeight="1" x14ac:dyDescent="0.3">
      <c r="A5647" s="479">
        <v>45432</v>
      </c>
      <c r="B5647" s="270"/>
      <c r="C5647" s="268" t="s">
        <v>885</v>
      </c>
      <c r="D5647" s="277" t="s">
        <v>1275</v>
      </c>
      <c r="E5647" s="277"/>
      <c r="F5647" s="277"/>
      <c r="G5647" s="475"/>
      <c r="H5647" s="478">
        <v>20</v>
      </c>
      <c r="I5647" s="277" t="s">
        <v>256</v>
      </c>
      <c r="J5647" s="210" t="s">
        <v>1744</v>
      </c>
    </row>
    <row r="5648" spans="1:10" ht="19.2" hidden="1" customHeight="1" x14ac:dyDescent="0.3">
      <c r="A5648" s="479">
        <v>46148</v>
      </c>
      <c r="B5648" s="270">
        <v>46507</v>
      </c>
      <c r="C5648" s="268" t="s">
        <v>887</v>
      </c>
      <c r="D5648" s="277" t="s">
        <v>15</v>
      </c>
      <c r="E5648" s="277"/>
      <c r="F5648" s="277"/>
      <c r="G5648" s="475"/>
      <c r="H5648" s="478">
        <v>132</v>
      </c>
      <c r="I5648" s="277" t="s">
        <v>42</v>
      </c>
      <c r="J5648" s="210" t="s">
        <v>1744</v>
      </c>
    </row>
    <row r="5649" spans="1:10" ht="19.2" hidden="1" customHeight="1" x14ac:dyDescent="0.3">
      <c r="A5649" s="479">
        <v>46148</v>
      </c>
      <c r="B5649" s="264">
        <v>46507</v>
      </c>
      <c r="C5649" s="268" t="s">
        <v>887</v>
      </c>
      <c r="D5649" s="277" t="s">
        <v>118</v>
      </c>
      <c r="E5649" s="277"/>
      <c r="F5649" s="277"/>
      <c r="G5649" s="475"/>
      <c r="H5649" s="478">
        <v>52</v>
      </c>
      <c r="I5649" s="277" t="s">
        <v>42</v>
      </c>
      <c r="J5649" s="210" t="s">
        <v>1744</v>
      </c>
    </row>
    <row r="5650" spans="1:10" ht="19.2" hidden="1" customHeight="1" x14ac:dyDescent="0.3">
      <c r="A5650" s="479">
        <v>45205</v>
      </c>
      <c r="B5650" s="264">
        <v>45961</v>
      </c>
      <c r="C5650" s="268" t="s">
        <v>889</v>
      </c>
      <c r="D5650" s="277" t="s">
        <v>118</v>
      </c>
      <c r="E5650" s="277"/>
      <c r="F5650" s="277"/>
      <c r="G5650" s="475"/>
      <c r="H5650" s="478">
        <v>52</v>
      </c>
      <c r="I5650" s="277" t="s">
        <v>433</v>
      </c>
      <c r="J5650" s="210" t="s">
        <v>1744</v>
      </c>
    </row>
    <row r="5651" spans="1:10" ht="19.2" hidden="1" customHeight="1" x14ac:dyDescent="0.3">
      <c r="A5651" s="479">
        <v>46167</v>
      </c>
      <c r="B5651" s="270">
        <v>46507</v>
      </c>
      <c r="C5651" s="268" t="s">
        <v>890</v>
      </c>
      <c r="D5651" s="277"/>
      <c r="E5651" s="277"/>
      <c r="F5651" s="277"/>
      <c r="G5651" s="475"/>
      <c r="H5651" s="478">
        <v>24</v>
      </c>
      <c r="I5651" s="277" t="s">
        <v>256</v>
      </c>
      <c r="J5651" s="210" t="s">
        <v>1744</v>
      </c>
    </row>
    <row r="5652" spans="1:10" ht="19.2" hidden="1" customHeight="1" x14ac:dyDescent="0.3">
      <c r="A5652" s="477">
        <v>45793</v>
      </c>
      <c r="B5652" s="264"/>
      <c r="C5652" s="268" t="s">
        <v>895</v>
      </c>
      <c r="D5652" s="265" t="s">
        <v>118</v>
      </c>
      <c r="E5652" s="265"/>
      <c r="F5652" s="277"/>
      <c r="G5652" s="475"/>
      <c r="H5652" s="478">
        <v>52</v>
      </c>
      <c r="I5652" s="265" t="s">
        <v>175</v>
      </c>
      <c r="J5652" s="210" t="s">
        <v>1744</v>
      </c>
    </row>
    <row r="5653" spans="1:10" ht="19.2" hidden="1" customHeight="1" x14ac:dyDescent="0.3">
      <c r="A5653" s="479">
        <v>45309</v>
      </c>
      <c r="B5653" s="270"/>
      <c r="C5653" s="268" t="s">
        <v>897</v>
      </c>
      <c r="D5653" s="277" t="s">
        <v>1275</v>
      </c>
      <c r="E5653" s="277"/>
      <c r="F5653" s="277"/>
      <c r="G5653" s="475"/>
      <c r="H5653" s="478">
        <v>20</v>
      </c>
      <c r="I5653" s="277" t="s">
        <v>898</v>
      </c>
      <c r="J5653" s="210" t="s">
        <v>1744</v>
      </c>
    </row>
    <row r="5654" spans="1:10" ht="19.2" hidden="1" customHeight="1" x14ac:dyDescent="0.3">
      <c r="A5654" s="479">
        <v>45309</v>
      </c>
      <c r="B5654" s="270"/>
      <c r="C5654" s="268" t="s">
        <v>897</v>
      </c>
      <c r="D5654" s="277" t="s">
        <v>1275</v>
      </c>
      <c r="E5654" s="277"/>
      <c r="F5654" s="277"/>
      <c r="G5654" s="475"/>
      <c r="H5654" s="478">
        <v>20</v>
      </c>
      <c r="I5654" s="277" t="s">
        <v>96</v>
      </c>
      <c r="J5654" s="210" t="s">
        <v>1744</v>
      </c>
    </row>
    <row r="5655" spans="1:10" ht="19.2" hidden="1" customHeight="1" x14ac:dyDescent="0.3">
      <c r="A5655" s="479">
        <v>45309</v>
      </c>
      <c r="B5655" s="270"/>
      <c r="C5655" s="268" t="s">
        <v>897</v>
      </c>
      <c r="D5655" s="277" t="s">
        <v>1275</v>
      </c>
      <c r="E5655" s="277"/>
      <c r="F5655" s="277"/>
      <c r="G5655" s="475"/>
      <c r="H5655" s="478">
        <v>20</v>
      </c>
      <c r="I5655" s="277" t="s">
        <v>899</v>
      </c>
      <c r="J5655" s="210" t="s">
        <v>1744</v>
      </c>
    </row>
    <row r="5656" spans="1:10" ht="19.2" hidden="1" customHeight="1" x14ac:dyDescent="0.3">
      <c r="A5656" s="479">
        <v>45309</v>
      </c>
      <c r="B5656" s="270"/>
      <c r="C5656" s="268" t="s">
        <v>897</v>
      </c>
      <c r="D5656" s="277" t="s">
        <v>1275</v>
      </c>
      <c r="E5656" s="277"/>
      <c r="F5656" s="277"/>
      <c r="G5656" s="475"/>
      <c r="H5656" s="478">
        <v>20</v>
      </c>
      <c r="I5656" s="277" t="s">
        <v>900</v>
      </c>
      <c r="J5656" s="210" t="s">
        <v>1744</v>
      </c>
    </row>
    <row r="5657" spans="1:10" ht="19.2" hidden="1" customHeight="1" x14ac:dyDescent="0.3">
      <c r="A5657" s="479">
        <v>45309</v>
      </c>
      <c r="B5657" s="270"/>
      <c r="C5657" s="268" t="s">
        <v>897</v>
      </c>
      <c r="D5657" s="277" t="s">
        <v>1275</v>
      </c>
      <c r="E5657" s="277"/>
      <c r="F5657" s="277"/>
      <c r="G5657" s="475"/>
      <c r="H5657" s="478">
        <v>20</v>
      </c>
      <c r="I5657" s="277" t="s">
        <v>333</v>
      </c>
      <c r="J5657" s="210" t="s">
        <v>1744</v>
      </c>
    </row>
    <row r="5658" spans="1:10" ht="19.2" hidden="1" customHeight="1" x14ac:dyDescent="0.3">
      <c r="A5658" s="479">
        <v>45309</v>
      </c>
      <c r="B5658" s="270"/>
      <c r="C5658" s="268" t="s">
        <v>897</v>
      </c>
      <c r="D5658" s="277" t="s">
        <v>1275</v>
      </c>
      <c r="E5658" s="277"/>
      <c r="F5658" s="277"/>
      <c r="G5658" s="475"/>
      <c r="H5658" s="478">
        <v>20</v>
      </c>
      <c r="I5658" s="277" t="s">
        <v>901</v>
      </c>
      <c r="J5658" s="210" t="s">
        <v>1744</v>
      </c>
    </row>
    <row r="5659" spans="1:10" ht="19.2" hidden="1" customHeight="1" x14ac:dyDescent="0.3">
      <c r="A5659" s="479">
        <v>45901</v>
      </c>
      <c r="B5659" s="270"/>
      <c r="C5659" s="268" t="s">
        <v>897</v>
      </c>
      <c r="D5659" s="277" t="s">
        <v>1275</v>
      </c>
      <c r="E5659" s="277"/>
      <c r="F5659" s="277"/>
      <c r="G5659" s="475"/>
      <c r="H5659" s="478">
        <v>20</v>
      </c>
      <c r="I5659" s="277" t="s">
        <v>903</v>
      </c>
      <c r="J5659" s="210" t="s">
        <v>1744</v>
      </c>
    </row>
    <row r="5660" spans="1:10" ht="19.2" hidden="1" customHeight="1" x14ac:dyDescent="0.3">
      <c r="A5660" s="477">
        <v>44861</v>
      </c>
      <c r="B5660" s="264">
        <v>45961</v>
      </c>
      <c r="C5660" s="268" t="s">
        <v>904</v>
      </c>
      <c r="D5660" s="265" t="s">
        <v>118</v>
      </c>
      <c r="E5660" s="265"/>
      <c r="F5660" s="277"/>
      <c r="G5660" s="475"/>
      <c r="H5660" s="478">
        <v>52</v>
      </c>
      <c r="I5660" s="265" t="s">
        <v>138</v>
      </c>
      <c r="J5660" s="210" t="s">
        <v>1744</v>
      </c>
    </row>
    <row r="5661" spans="1:10" ht="19.2" hidden="1" customHeight="1" x14ac:dyDescent="0.3">
      <c r="A5661" s="477">
        <v>45962</v>
      </c>
      <c r="B5661" s="264"/>
      <c r="C5661" s="268" t="s">
        <v>905</v>
      </c>
      <c r="D5661" s="265" t="s">
        <v>118</v>
      </c>
      <c r="E5661" s="265"/>
      <c r="F5661" s="277"/>
      <c r="G5661" s="475"/>
      <c r="H5661" s="478">
        <v>52</v>
      </c>
      <c r="I5661" s="265" t="s">
        <v>906</v>
      </c>
      <c r="J5661" s="210" t="s">
        <v>1744</v>
      </c>
    </row>
    <row r="5662" spans="1:10" ht="19.2" hidden="1" customHeight="1" x14ac:dyDescent="0.3">
      <c r="A5662" s="477">
        <v>45695</v>
      </c>
      <c r="B5662" s="264">
        <v>46081</v>
      </c>
      <c r="C5662" s="268" t="s">
        <v>910</v>
      </c>
      <c r="D5662" s="265" t="s">
        <v>118</v>
      </c>
      <c r="E5662" s="265"/>
      <c r="F5662" s="277"/>
      <c r="G5662" s="475"/>
      <c r="H5662" s="478">
        <v>52</v>
      </c>
      <c r="I5662" s="480" t="s">
        <v>154</v>
      </c>
      <c r="J5662" s="210" t="s">
        <v>1744</v>
      </c>
    </row>
    <row r="5663" spans="1:10" ht="19.2" hidden="1" customHeight="1" x14ac:dyDescent="0.3">
      <c r="A5663" s="477">
        <v>45840</v>
      </c>
      <c r="B5663" s="264"/>
      <c r="C5663" s="268" t="s">
        <v>910</v>
      </c>
      <c r="D5663" s="265" t="s">
        <v>118</v>
      </c>
      <c r="E5663" s="265"/>
      <c r="F5663" s="277"/>
      <c r="G5663" s="475"/>
      <c r="H5663" s="478">
        <v>52</v>
      </c>
      <c r="I5663" s="480" t="s">
        <v>150</v>
      </c>
      <c r="J5663" s="210" t="s">
        <v>1744</v>
      </c>
    </row>
    <row r="5664" spans="1:10" ht="19.2" hidden="1" customHeight="1" x14ac:dyDescent="0.3">
      <c r="A5664" s="479">
        <v>45652</v>
      </c>
      <c r="B5664" s="264">
        <v>46020</v>
      </c>
      <c r="C5664" s="268" t="s">
        <v>911</v>
      </c>
      <c r="D5664" s="265" t="s">
        <v>1275</v>
      </c>
      <c r="E5664" s="265"/>
      <c r="F5664" s="277"/>
      <c r="G5664" s="475"/>
      <c r="H5664" s="478">
        <v>24</v>
      </c>
      <c r="I5664" s="277" t="s">
        <v>912</v>
      </c>
      <c r="J5664" s="210" t="s">
        <v>1744</v>
      </c>
    </row>
    <row r="5665" spans="1:10" ht="19.2" hidden="1" customHeight="1" x14ac:dyDescent="0.3">
      <c r="A5665" s="477">
        <v>45776</v>
      </c>
      <c r="B5665" s="264">
        <v>46141</v>
      </c>
      <c r="C5665" s="268" t="s">
        <v>913</v>
      </c>
      <c r="D5665" s="265" t="s">
        <v>1275</v>
      </c>
      <c r="E5665" s="265"/>
      <c r="F5665" s="277"/>
      <c r="G5665" s="475"/>
      <c r="H5665" s="478">
        <v>24</v>
      </c>
      <c r="I5665" s="480" t="s">
        <v>580</v>
      </c>
      <c r="J5665" s="210" t="s">
        <v>1744</v>
      </c>
    </row>
    <row r="5666" spans="1:10" ht="19.2" hidden="1" customHeight="1" x14ac:dyDescent="0.3">
      <c r="A5666" s="477">
        <v>45776</v>
      </c>
      <c r="B5666" s="264">
        <v>46141</v>
      </c>
      <c r="C5666" s="268" t="s">
        <v>913</v>
      </c>
      <c r="D5666" s="265" t="s">
        <v>1275</v>
      </c>
      <c r="E5666" s="265"/>
      <c r="F5666" s="277"/>
      <c r="G5666" s="475"/>
      <c r="H5666" s="478">
        <v>24</v>
      </c>
      <c r="I5666" s="480" t="s">
        <v>914</v>
      </c>
      <c r="J5666" s="210" t="s">
        <v>1744</v>
      </c>
    </row>
    <row r="5667" spans="1:10" ht="19.2" hidden="1" customHeight="1" x14ac:dyDescent="0.3">
      <c r="A5667" s="479">
        <v>46148</v>
      </c>
      <c r="B5667" s="270">
        <v>46507</v>
      </c>
      <c r="C5667" s="268" t="s">
        <v>1725</v>
      </c>
      <c r="D5667" s="277" t="s">
        <v>1275</v>
      </c>
      <c r="E5667" s="277"/>
      <c r="F5667" s="277"/>
      <c r="G5667" s="475"/>
      <c r="H5667" s="478">
        <v>24</v>
      </c>
      <c r="I5667" s="277" t="s">
        <v>1726</v>
      </c>
      <c r="J5667" s="210" t="s">
        <v>1744</v>
      </c>
    </row>
    <row r="5668" spans="1:10" ht="19.2" hidden="1" customHeight="1" x14ac:dyDescent="0.3">
      <c r="A5668" s="479">
        <v>46148</v>
      </c>
      <c r="B5668" s="270">
        <v>46507</v>
      </c>
      <c r="C5668" s="268" t="s">
        <v>1725</v>
      </c>
      <c r="D5668" s="277" t="s">
        <v>1275</v>
      </c>
      <c r="E5668" s="277"/>
      <c r="F5668" s="277"/>
      <c r="G5668" s="475"/>
      <c r="H5668" s="478">
        <v>24</v>
      </c>
      <c r="I5668" s="277" t="s">
        <v>1727</v>
      </c>
      <c r="J5668" s="210" t="s">
        <v>1744</v>
      </c>
    </row>
    <row r="5669" spans="1:10" ht="19.2" hidden="1" customHeight="1" x14ac:dyDescent="0.3">
      <c r="A5669" s="477">
        <v>45996</v>
      </c>
      <c r="B5669" s="264">
        <v>46356</v>
      </c>
      <c r="C5669" s="268" t="s">
        <v>915</v>
      </c>
      <c r="D5669" s="265" t="s">
        <v>118</v>
      </c>
      <c r="E5669" s="265"/>
      <c r="F5669" s="277"/>
      <c r="G5669" s="475"/>
      <c r="H5669" s="478">
        <v>52</v>
      </c>
      <c r="I5669" s="480" t="s">
        <v>916</v>
      </c>
      <c r="J5669" s="210" t="s">
        <v>1744</v>
      </c>
    </row>
    <row r="5670" spans="1:10" ht="19.2" hidden="1" customHeight="1" x14ac:dyDescent="0.3">
      <c r="A5670" s="477">
        <v>45520</v>
      </c>
      <c r="B5670" s="264"/>
      <c r="C5670" s="268" t="s">
        <v>921</v>
      </c>
      <c r="D5670" s="265" t="s">
        <v>1275</v>
      </c>
      <c r="E5670" s="265"/>
      <c r="F5670" s="277"/>
      <c r="G5670" s="475"/>
      <c r="H5670" s="478">
        <v>20</v>
      </c>
      <c r="I5670" s="265" t="s">
        <v>922</v>
      </c>
      <c r="J5670" s="210" t="s">
        <v>1744</v>
      </c>
    </row>
    <row r="5671" spans="1:10" ht="19.2" hidden="1" customHeight="1" x14ac:dyDescent="0.3">
      <c r="A5671" s="479">
        <v>44924</v>
      </c>
      <c r="B5671" s="270">
        <v>45961</v>
      </c>
      <c r="C5671" s="268" t="s">
        <v>921</v>
      </c>
      <c r="D5671" s="265" t="s">
        <v>1275</v>
      </c>
      <c r="E5671" s="277"/>
      <c r="F5671" s="277"/>
      <c r="G5671" s="475"/>
      <c r="H5671" s="478">
        <v>24</v>
      </c>
      <c r="I5671" s="277" t="s">
        <v>32</v>
      </c>
      <c r="J5671" s="210" t="s">
        <v>1744</v>
      </c>
    </row>
    <row r="5672" spans="1:10" ht="19.2" hidden="1" customHeight="1" x14ac:dyDescent="0.3">
      <c r="A5672" s="477">
        <v>45300</v>
      </c>
      <c r="B5672" s="264"/>
      <c r="C5672" s="268" t="s">
        <v>923</v>
      </c>
      <c r="D5672" s="265" t="s">
        <v>118</v>
      </c>
      <c r="E5672" s="265" t="s">
        <v>1491</v>
      </c>
      <c r="F5672" s="277"/>
      <c r="G5672" s="475"/>
      <c r="H5672" s="478">
        <v>278</v>
      </c>
      <c r="I5672" s="265" t="s">
        <v>554</v>
      </c>
      <c r="J5672" s="210" t="s">
        <v>1744</v>
      </c>
    </row>
    <row r="5673" spans="1:10" ht="19.2" hidden="1" customHeight="1" x14ac:dyDescent="0.3">
      <c r="A5673" s="477">
        <v>45846</v>
      </c>
      <c r="B5673" s="264"/>
      <c r="C5673" s="268" t="s">
        <v>925</v>
      </c>
      <c r="D5673" s="265" t="s">
        <v>15</v>
      </c>
      <c r="E5673" s="265" t="s">
        <v>1489</v>
      </c>
      <c r="F5673" s="277"/>
      <c r="G5673" s="475"/>
      <c r="H5673" s="478">
        <v>194.8</v>
      </c>
      <c r="I5673" s="265" t="s">
        <v>278</v>
      </c>
      <c r="J5673" s="210" t="s">
        <v>1744</v>
      </c>
    </row>
    <row r="5674" spans="1:10" ht="19.2" hidden="1" customHeight="1" x14ac:dyDescent="0.3">
      <c r="A5674" s="477">
        <v>45036</v>
      </c>
      <c r="B5674" s="264">
        <v>45961</v>
      </c>
      <c r="C5674" s="268" t="s">
        <v>928</v>
      </c>
      <c r="D5674" s="265" t="s">
        <v>1275</v>
      </c>
      <c r="E5674" s="265"/>
      <c r="F5674" s="277"/>
      <c r="G5674" s="475"/>
      <c r="H5674" s="478">
        <v>24</v>
      </c>
      <c r="I5674" s="265" t="s">
        <v>20</v>
      </c>
      <c r="J5674" s="210" t="s">
        <v>1744</v>
      </c>
    </row>
    <row r="5675" spans="1:10" ht="19.2" hidden="1" customHeight="1" x14ac:dyDescent="0.3">
      <c r="A5675" s="479">
        <v>46108</v>
      </c>
      <c r="B5675" s="270">
        <v>46446</v>
      </c>
      <c r="C5675" s="268" t="s">
        <v>1654</v>
      </c>
      <c r="D5675" s="277" t="s">
        <v>118</v>
      </c>
      <c r="E5675" s="277"/>
      <c r="F5675" s="277"/>
      <c r="G5675" s="475"/>
      <c r="H5675" s="478">
        <v>52</v>
      </c>
      <c r="I5675" s="277" t="s">
        <v>150</v>
      </c>
      <c r="J5675" s="210" t="s">
        <v>1744</v>
      </c>
    </row>
    <row r="5676" spans="1:10" ht="19.2" hidden="1" customHeight="1" x14ac:dyDescent="0.3">
      <c r="A5676" s="479">
        <v>45264</v>
      </c>
      <c r="B5676" s="270">
        <v>46020</v>
      </c>
      <c r="C5676" s="268" t="s">
        <v>929</v>
      </c>
      <c r="D5676" s="277" t="s">
        <v>118</v>
      </c>
      <c r="E5676" s="277"/>
      <c r="F5676" s="277"/>
      <c r="G5676" s="475"/>
      <c r="H5676" s="478">
        <v>52</v>
      </c>
      <c r="I5676" s="277" t="s">
        <v>306</v>
      </c>
      <c r="J5676" s="210" t="s">
        <v>1744</v>
      </c>
    </row>
    <row r="5677" spans="1:10" ht="19.2" hidden="1" customHeight="1" x14ac:dyDescent="0.3">
      <c r="A5677" s="479">
        <v>46000</v>
      </c>
      <c r="B5677" s="270">
        <v>46356</v>
      </c>
      <c r="C5677" s="268" t="s">
        <v>930</v>
      </c>
      <c r="D5677" s="277" t="s">
        <v>1275</v>
      </c>
      <c r="E5677" s="277"/>
      <c r="F5677" s="277"/>
      <c r="G5677" s="475"/>
      <c r="H5677" s="478">
        <v>24</v>
      </c>
      <c r="I5677" s="277" t="s">
        <v>20</v>
      </c>
      <c r="J5677" s="210" t="s">
        <v>1744</v>
      </c>
    </row>
    <row r="5678" spans="1:10" ht="19.2" hidden="1" customHeight="1" x14ac:dyDescent="0.3">
      <c r="A5678" s="479">
        <v>45754</v>
      </c>
      <c r="B5678" s="264">
        <v>46141</v>
      </c>
      <c r="C5678" s="265" t="s">
        <v>931</v>
      </c>
      <c r="D5678" s="277" t="s">
        <v>1275</v>
      </c>
      <c r="E5678" s="277"/>
      <c r="F5678" s="277"/>
      <c r="G5678" s="475"/>
      <c r="H5678" s="478">
        <v>24</v>
      </c>
      <c r="I5678" s="277" t="s">
        <v>932</v>
      </c>
      <c r="J5678" s="210" t="s">
        <v>1744</v>
      </c>
    </row>
    <row r="5679" spans="1:10" ht="19.2" hidden="1" customHeight="1" x14ac:dyDescent="0.3">
      <c r="A5679" s="479">
        <v>45761</v>
      </c>
      <c r="B5679" s="264">
        <v>46141</v>
      </c>
      <c r="C5679" s="268" t="s">
        <v>933</v>
      </c>
      <c r="D5679" s="277" t="s">
        <v>1275</v>
      </c>
      <c r="E5679" s="277"/>
      <c r="F5679" s="277"/>
      <c r="G5679" s="475"/>
      <c r="H5679" s="478">
        <v>24</v>
      </c>
      <c r="I5679" s="277" t="s">
        <v>934</v>
      </c>
      <c r="J5679" s="210" t="s">
        <v>1744</v>
      </c>
    </row>
    <row r="5680" spans="1:10" ht="19.2" hidden="1" customHeight="1" x14ac:dyDescent="0.3">
      <c r="A5680" s="479">
        <v>45761</v>
      </c>
      <c r="B5680" s="264">
        <v>46141</v>
      </c>
      <c r="C5680" s="268" t="s">
        <v>933</v>
      </c>
      <c r="D5680" s="277" t="s">
        <v>1275</v>
      </c>
      <c r="E5680" s="277"/>
      <c r="F5680" s="277"/>
      <c r="G5680" s="475"/>
      <c r="H5680" s="478">
        <v>24</v>
      </c>
      <c r="I5680" s="277" t="s">
        <v>935</v>
      </c>
      <c r="J5680" s="210" t="s">
        <v>1744</v>
      </c>
    </row>
    <row r="5681" spans="1:10" ht="19.2" hidden="1" customHeight="1" x14ac:dyDescent="0.3">
      <c r="A5681" s="477"/>
      <c r="B5681" s="264">
        <v>45961</v>
      </c>
      <c r="C5681" s="268" t="s">
        <v>936</v>
      </c>
      <c r="D5681" s="265" t="s">
        <v>187</v>
      </c>
      <c r="E5681" s="265" t="s">
        <v>1489</v>
      </c>
      <c r="F5681" s="277"/>
      <c r="G5681" s="475"/>
      <c r="H5681" s="478">
        <v>306</v>
      </c>
      <c r="I5681" s="265" t="s">
        <v>937</v>
      </c>
      <c r="J5681" s="210" t="s">
        <v>1744</v>
      </c>
    </row>
    <row r="5682" spans="1:10" ht="19.2" hidden="1" customHeight="1" x14ac:dyDescent="0.3">
      <c r="A5682" s="479">
        <v>46143</v>
      </c>
      <c r="B5682" s="270">
        <v>46507</v>
      </c>
      <c r="C5682" s="268" t="s">
        <v>1728</v>
      </c>
      <c r="D5682" s="277" t="s">
        <v>187</v>
      </c>
      <c r="E5682" s="277"/>
      <c r="F5682" s="277"/>
      <c r="G5682" s="475"/>
      <c r="H5682" s="478">
        <v>253</v>
      </c>
      <c r="I5682" s="277" t="s">
        <v>362</v>
      </c>
      <c r="J5682" s="210" t="s">
        <v>1744</v>
      </c>
    </row>
    <row r="5683" spans="1:10" ht="19.2" hidden="1" customHeight="1" x14ac:dyDescent="0.3">
      <c r="A5683" s="479">
        <v>46143</v>
      </c>
      <c r="B5683" s="270">
        <v>46507</v>
      </c>
      <c r="C5683" s="268" t="s">
        <v>1728</v>
      </c>
      <c r="D5683" s="277" t="s">
        <v>187</v>
      </c>
      <c r="E5683" s="277" t="s">
        <v>1522</v>
      </c>
      <c r="F5683" s="277"/>
      <c r="G5683" s="475"/>
      <c r="H5683" s="478">
        <v>429</v>
      </c>
      <c r="I5683" s="277" t="s">
        <v>1729</v>
      </c>
      <c r="J5683" s="210" t="s">
        <v>1744</v>
      </c>
    </row>
    <row r="5684" spans="1:10" ht="19.2" hidden="1" customHeight="1" x14ac:dyDescent="0.3">
      <c r="A5684" s="485">
        <v>45523</v>
      </c>
      <c r="B5684" s="486"/>
      <c r="C5684" s="487" t="s">
        <v>939</v>
      </c>
      <c r="D5684" s="144" t="s">
        <v>1275</v>
      </c>
      <c r="E5684" s="144"/>
      <c r="F5684" s="277"/>
      <c r="G5684" s="475"/>
      <c r="H5684" s="488">
        <v>20</v>
      </c>
      <c r="I5684" s="144" t="s">
        <v>940</v>
      </c>
      <c r="J5684" s="210" t="s">
        <v>1744</v>
      </c>
    </row>
    <row r="5685" spans="1:10" ht="19.2" hidden="1" customHeight="1" x14ac:dyDescent="0.3">
      <c r="A5685" s="479">
        <v>45673</v>
      </c>
      <c r="B5685" s="270">
        <v>46052</v>
      </c>
      <c r="C5685" s="268" t="s">
        <v>941</v>
      </c>
      <c r="D5685" s="277" t="s">
        <v>118</v>
      </c>
      <c r="E5685" s="277"/>
      <c r="F5685" s="277"/>
      <c r="G5685" s="475"/>
      <c r="H5685" s="478">
        <v>52</v>
      </c>
      <c r="I5685" s="277" t="s">
        <v>942</v>
      </c>
      <c r="J5685" s="210" t="s">
        <v>1744</v>
      </c>
    </row>
    <row r="5686" spans="1:10" ht="19.2" hidden="1" customHeight="1" x14ac:dyDescent="0.3">
      <c r="A5686" s="479">
        <v>45773</v>
      </c>
      <c r="B5686" s="264">
        <v>46141</v>
      </c>
      <c r="C5686" s="268" t="s">
        <v>941</v>
      </c>
      <c r="D5686" s="277" t="s">
        <v>118</v>
      </c>
      <c r="E5686" s="277"/>
      <c r="F5686" s="277"/>
      <c r="G5686" s="475"/>
      <c r="H5686" s="478">
        <v>52</v>
      </c>
      <c r="I5686" s="277" t="s">
        <v>944</v>
      </c>
      <c r="J5686" s="210" t="s">
        <v>1744</v>
      </c>
    </row>
    <row r="5687" spans="1:10" ht="19.2" hidden="1" customHeight="1" x14ac:dyDescent="0.3">
      <c r="A5687" s="479">
        <v>46017</v>
      </c>
      <c r="B5687" s="270">
        <v>46356</v>
      </c>
      <c r="C5687" s="268" t="s">
        <v>945</v>
      </c>
      <c r="D5687" s="277" t="s">
        <v>1275</v>
      </c>
      <c r="E5687" s="277"/>
      <c r="F5687" s="277"/>
      <c r="G5687" s="475"/>
      <c r="H5687" s="478">
        <v>24</v>
      </c>
      <c r="I5687" s="277" t="s">
        <v>946</v>
      </c>
      <c r="J5687" s="210" t="s">
        <v>1744</v>
      </c>
    </row>
    <row r="5688" spans="1:10" ht="19.2" hidden="1" customHeight="1" x14ac:dyDescent="0.3">
      <c r="A5688" s="479">
        <v>45817</v>
      </c>
      <c r="B5688" s="270"/>
      <c r="C5688" s="265" t="s">
        <v>949</v>
      </c>
      <c r="D5688" s="277" t="s">
        <v>118</v>
      </c>
      <c r="E5688" s="277"/>
      <c r="F5688" s="277"/>
      <c r="G5688" s="475"/>
      <c r="H5688" s="478">
        <v>48</v>
      </c>
      <c r="I5688" s="277" t="s">
        <v>950</v>
      </c>
      <c r="J5688" s="210" t="s">
        <v>1744</v>
      </c>
    </row>
    <row r="5689" spans="1:10" ht="19.2" hidden="1" customHeight="1" x14ac:dyDescent="0.3">
      <c r="A5689" s="479">
        <v>45699</v>
      </c>
      <c r="B5689" s="264">
        <v>46081</v>
      </c>
      <c r="C5689" s="265" t="s">
        <v>947</v>
      </c>
      <c r="D5689" s="277" t="s">
        <v>1275</v>
      </c>
      <c r="E5689" s="277"/>
      <c r="F5689" s="277"/>
      <c r="G5689" s="475"/>
      <c r="H5689" s="478">
        <v>24</v>
      </c>
      <c r="I5689" s="277" t="s">
        <v>948</v>
      </c>
      <c r="J5689" s="210" t="s">
        <v>1744</v>
      </c>
    </row>
    <row r="5690" spans="1:10" ht="19.2" hidden="1" customHeight="1" x14ac:dyDescent="0.3">
      <c r="A5690" s="479">
        <v>45699</v>
      </c>
      <c r="B5690" s="264">
        <v>46081</v>
      </c>
      <c r="C5690" s="265" t="s">
        <v>947</v>
      </c>
      <c r="D5690" s="277" t="s">
        <v>1275</v>
      </c>
      <c r="E5690" s="277"/>
      <c r="F5690" s="277"/>
      <c r="G5690" s="475"/>
      <c r="H5690" s="478">
        <v>24</v>
      </c>
      <c r="I5690" s="277" t="s">
        <v>149</v>
      </c>
      <c r="J5690" s="210" t="s">
        <v>1744</v>
      </c>
    </row>
    <row r="5691" spans="1:10" ht="19.2" hidden="1" customHeight="1" x14ac:dyDescent="0.3">
      <c r="A5691" s="479">
        <v>45699</v>
      </c>
      <c r="B5691" s="264">
        <v>46081</v>
      </c>
      <c r="C5691" s="265" t="s">
        <v>947</v>
      </c>
      <c r="D5691" s="277" t="s">
        <v>1275</v>
      </c>
      <c r="E5691" s="277"/>
      <c r="F5691" s="277"/>
      <c r="G5691" s="475"/>
      <c r="H5691" s="478">
        <v>24</v>
      </c>
      <c r="I5691" s="277" t="s">
        <v>48</v>
      </c>
      <c r="J5691" s="210" t="s">
        <v>1744</v>
      </c>
    </row>
    <row r="5692" spans="1:10" ht="19.2" hidden="1" customHeight="1" x14ac:dyDescent="0.3">
      <c r="A5692" s="474">
        <v>46063</v>
      </c>
      <c r="B5692" s="489">
        <v>46418</v>
      </c>
      <c r="C5692" s="277" t="s">
        <v>947</v>
      </c>
      <c r="D5692" s="292" t="s">
        <v>1275</v>
      </c>
      <c r="E5692" s="292"/>
      <c r="F5692" s="277"/>
      <c r="G5692" s="475"/>
      <c r="H5692" s="490">
        <v>24</v>
      </c>
      <c r="I5692" s="292" t="s">
        <v>550</v>
      </c>
      <c r="J5692" s="210" t="s">
        <v>1744</v>
      </c>
    </row>
    <row r="5693" spans="1:10" ht="19.2" hidden="1" customHeight="1" x14ac:dyDescent="0.3">
      <c r="A5693" s="479">
        <v>45972</v>
      </c>
      <c r="B5693" s="270"/>
      <c r="C5693" s="265" t="s">
        <v>952</v>
      </c>
      <c r="D5693" s="277" t="s">
        <v>118</v>
      </c>
      <c r="E5693" s="277"/>
      <c r="F5693" s="277"/>
      <c r="G5693" s="475"/>
      <c r="H5693" s="478">
        <v>52</v>
      </c>
      <c r="I5693" s="277" t="s">
        <v>58</v>
      </c>
      <c r="J5693" s="210" t="s">
        <v>1744</v>
      </c>
    </row>
    <row r="5694" spans="1:10" ht="19.2" hidden="1" customHeight="1" x14ac:dyDescent="0.3">
      <c r="A5694" s="479">
        <v>46021</v>
      </c>
      <c r="B5694" s="270">
        <v>46356</v>
      </c>
      <c r="C5694" s="265" t="s">
        <v>953</v>
      </c>
      <c r="D5694" s="277" t="s">
        <v>118</v>
      </c>
      <c r="E5694" s="277"/>
      <c r="F5694" s="277"/>
      <c r="G5694" s="475"/>
      <c r="H5694" s="478">
        <v>52</v>
      </c>
      <c r="I5694" s="277" t="s">
        <v>151</v>
      </c>
      <c r="J5694" s="210" t="s">
        <v>1744</v>
      </c>
    </row>
    <row r="5695" spans="1:10" ht="19.2" hidden="1" customHeight="1" x14ac:dyDescent="0.3">
      <c r="A5695" s="477">
        <v>44698</v>
      </c>
      <c r="B5695" s="264">
        <v>45961</v>
      </c>
      <c r="C5695" s="268" t="s">
        <v>955</v>
      </c>
      <c r="D5695" s="265" t="s">
        <v>246</v>
      </c>
      <c r="E5695" s="265" t="s">
        <v>492</v>
      </c>
      <c r="F5695" s="277"/>
      <c r="G5695" s="475"/>
      <c r="H5695" s="478">
        <v>302.5</v>
      </c>
      <c r="I5695" s="265" t="s">
        <v>515</v>
      </c>
      <c r="J5695" s="210" t="s">
        <v>1744</v>
      </c>
    </row>
    <row r="5696" spans="1:10" ht="19.2" hidden="1" customHeight="1" x14ac:dyDescent="0.3">
      <c r="A5696" s="477">
        <v>45870</v>
      </c>
      <c r="B5696" s="264"/>
      <c r="C5696" s="268" t="s">
        <v>957</v>
      </c>
      <c r="D5696" s="265" t="s">
        <v>1275</v>
      </c>
      <c r="E5696" s="265"/>
      <c r="F5696" s="277"/>
      <c r="G5696" s="475"/>
      <c r="H5696" s="478">
        <v>20</v>
      </c>
      <c r="I5696" s="265" t="s">
        <v>958</v>
      </c>
      <c r="J5696" s="210" t="s">
        <v>1744</v>
      </c>
    </row>
    <row r="5697" spans="1:10" ht="19.2" hidden="1" customHeight="1" x14ac:dyDescent="0.3">
      <c r="A5697" s="477">
        <v>45705</v>
      </c>
      <c r="B5697" s="264">
        <v>46081</v>
      </c>
      <c r="C5697" s="268" t="s">
        <v>959</v>
      </c>
      <c r="D5697" s="265" t="s">
        <v>1275</v>
      </c>
      <c r="E5697" s="265"/>
      <c r="F5697" s="277"/>
      <c r="G5697" s="475"/>
      <c r="H5697" s="478">
        <v>24</v>
      </c>
      <c r="I5697" s="265" t="s">
        <v>960</v>
      </c>
      <c r="J5697" s="210" t="s">
        <v>1744</v>
      </c>
    </row>
    <row r="5698" spans="1:10" ht="19.2" hidden="1" customHeight="1" x14ac:dyDescent="0.3">
      <c r="A5698" s="477">
        <v>45940</v>
      </c>
      <c r="B5698" s="264"/>
      <c r="C5698" s="268" t="s">
        <v>961</v>
      </c>
      <c r="D5698" s="265" t="s">
        <v>1275</v>
      </c>
      <c r="E5698" s="265"/>
      <c r="F5698" s="277"/>
      <c r="G5698" s="475"/>
      <c r="H5698" s="478">
        <v>20</v>
      </c>
      <c r="I5698" s="265" t="s">
        <v>962</v>
      </c>
      <c r="J5698" s="210" t="s">
        <v>1744</v>
      </c>
    </row>
    <row r="5699" spans="1:10" ht="19.2" hidden="1" customHeight="1" x14ac:dyDescent="0.3">
      <c r="A5699" s="477">
        <v>46018</v>
      </c>
      <c r="B5699" s="264">
        <v>46356</v>
      </c>
      <c r="C5699" s="268" t="s">
        <v>963</v>
      </c>
      <c r="D5699" s="265" t="s">
        <v>118</v>
      </c>
      <c r="E5699" s="265"/>
      <c r="F5699" s="277"/>
      <c r="G5699" s="475"/>
      <c r="H5699" s="478">
        <v>52</v>
      </c>
      <c r="I5699" s="265" t="s">
        <v>964</v>
      </c>
      <c r="J5699" s="210" t="s">
        <v>1744</v>
      </c>
    </row>
    <row r="5700" spans="1:10" ht="19.2" hidden="1" customHeight="1" x14ac:dyDescent="0.3">
      <c r="A5700" s="479">
        <v>45734</v>
      </c>
      <c r="B5700" s="264">
        <v>46109</v>
      </c>
      <c r="C5700" s="268" t="s">
        <v>965</v>
      </c>
      <c r="D5700" s="292" t="s">
        <v>118</v>
      </c>
      <c r="E5700" s="292"/>
      <c r="F5700" s="277"/>
      <c r="G5700" s="475"/>
      <c r="H5700" s="478">
        <v>52</v>
      </c>
      <c r="I5700" s="277" t="s">
        <v>199</v>
      </c>
      <c r="J5700" s="210" t="s">
        <v>1744</v>
      </c>
    </row>
    <row r="5701" spans="1:10" ht="19.2" hidden="1" customHeight="1" x14ac:dyDescent="0.3">
      <c r="A5701" s="479">
        <v>45734</v>
      </c>
      <c r="B5701" s="264">
        <v>46109</v>
      </c>
      <c r="C5701" s="268" t="s">
        <v>965</v>
      </c>
      <c r="D5701" s="292" t="s">
        <v>118</v>
      </c>
      <c r="E5701" s="292"/>
      <c r="F5701" s="277"/>
      <c r="G5701" s="475"/>
      <c r="H5701" s="478">
        <v>52</v>
      </c>
      <c r="I5701" s="277" t="s">
        <v>96</v>
      </c>
      <c r="J5701" s="210" t="s">
        <v>1744</v>
      </c>
    </row>
    <row r="5702" spans="1:10" ht="19.2" hidden="1" customHeight="1" x14ac:dyDescent="0.3">
      <c r="A5702" s="479">
        <v>46079</v>
      </c>
      <c r="B5702" s="270">
        <v>46418</v>
      </c>
      <c r="C5702" s="268" t="s">
        <v>965</v>
      </c>
      <c r="D5702" s="292" t="s">
        <v>118</v>
      </c>
      <c r="E5702" s="277"/>
      <c r="F5702" s="277"/>
      <c r="G5702" s="475"/>
      <c r="H5702" s="478">
        <v>52</v>
      </c>
      <c r="I5702" s="277" t="s">
        <v>136</v>
      </c>
      <c r="J5702" s="210" t="s">
        <v>1744</v>
      </c>
    </row>
    <row r="5703" spans="1:10" ht="19.2" hidden="1" customHeight="1" x14ac:dyDescent="0.3">
      <c r="A5703" s="479">
        <v>46087</v>
      </c>
      <c r="B5703" s="270">
        <v>46446</v>
      </c>
      <c r="C5703" s="268" t="s">
        <v>965</v>
      </c>
      <c r="D5703" s="292" t="s">
        <v>118</v>
      </c>
      <c r="E5703" s="277"/>
      <c r="F5703" s="277"/>
      <c r="G5703" s="475"/>
      <c r="H5703" s="478">
        <v>52</v>
      </c>
      <c r="I5703" s="277" t="s">
        <v>43</v>
      </c>
      <c r="J5703" s="210" t="s">
        <v>1744</v>
      </c>
    </row>
    <row r="5704" spans="1:10" ht="19.2" hidden="1" customHeight="1" x14ac:dyDescent="0.3">
      <c r="A5704" s="477">
        <v>44293</v>
      </c>
      <c r="B5704" s="264">
        <v>45961</v>
      </c>
      <c r="C5704" s="268" t="s">
        <v>966</v>
      </c>
      <c r="D5704" s="265" t="s">
        <v>635</v>
      </c>
      <c r="E5704" s="265"/>
      <c r="F5704" s="277"/>
      <c r="G5704" s="475"/>
      <c r="H5704" s="478">
        <v>330</v>
      </c>
      <c r="I5704" s="265" t="s">
        <v>407</v>
      </c>
      <c r="J5704" s="210" t="s">
        <v>1744</v>
      </c>
    </row>
    <row r="5705" spans="1:10" ht="19.2" hidden="1" customHeight="1" x14ac:dyDescent="0.3">
      <c r="A5705" s="477">
        <v>44925</v>
      </c>
      <c r="B5705" s="264">
        <v>45961</v>
      </c>
      <c r="C5705" s="268" t="s">
        <v>967</v>
      </c>
      <c r="D5705" s="265" t="s">
        <v>246</v>
      </c>
      <c r="E5705" s="265"/>
      <c r="F5705" s="277"/>
      <c r="G5705" s="475"/>
      <c r="H5705" s="478">
        <v>60.5</v>
      </c>
      <c r="I5705" s="265" t="s">
        <v>515</v>
      </c>
      <c r="J5705" s="210" t="s">
        <v>1744</v>
      </c>
    </row>
    <row r="5706" spans="1:10" ht="19.2" hidden="1" customHeight="1" x14ac:dyDescent="0.3">
      <c r="A5706" s="479">
        <v>45302</v>
      </c>
      <c r="B5706" s="270"/>
      <c r="C5706" s="292" t="s">
        <v>968</v>
      </c>
      <c r="D5706" s="277" t="s">
        <v>118</v>
      </c>
      <c r="E5706" s="277"/>
      <c r="F5706" s="277"/>
      <c r="G5706" s="475"/>
      <c r="H5706" s="481">
        <v>48</v>
      </c>
      <c r="I5706" s="277" t="s">
        <v>846</v>
      </c>
      <c r="J5706" s="210" t="s">
        <v>1744</v>
      </c>
    </row>
    <row r="5707" spans="1:10" ht="19.2" hidden="1" customHeight="1" x14ac:dyDescent="0.3">
      <c r="A5707" s="479">
        <v>45915</v>
      </c>
      <c r="B5707" s="270"/>
      <c r="C5707" s="268" t="s">
        <v>969</v>
      </c>
      <c r="D5707" s="265" t="s">
        <v>1275</v>
      </c>
      <c r="E5707" s="265"/>
      <c r="F5707" s="277"/>
      <c r="G5707" s="475"/>
      <c r="H5707" s="478">
        <v>20</v>
      </c>
      <c r="I5707" s="277" t="s">
        <v>970</v>
      </c>
      <c r="J5707" s="210" t="s">
        <v>1744</v>
      </c>
    </row>
    <row r="5708" spans="1:10" ht="19.2" hidden="1" customHeight="1" x14ac:dyDescent="0.3">
      <c r="A5708" s="479">
        <v>45507</v>
      </c>
      <c r="B5708" s="270"/>
      <c r="C5708" s="268" t="s">
        <v>971</v>
      </c>
      <c r="D5708" s="277" t="s">
        <v>118</v>
      </c>
      <c r="E5708" s="277"/>
      <c r="F5708" s="277"/>
      <c r="G5708" s="475"/>
      <c r="H5708" s="478">
        <v>48</v>
      </c>
      <c r="I5708" s="277" t="s">
        <v>972</v>
      </c>
      <c r="J5708" s="210" t="s">
        <v>1744</v>
      </c>
    </row>
    <row r="5709" spans="1:10" ht="19.2" hidden="1" customHeight="1" x14ac:dyDescent="0.3">
      <c r="A5709" s="479">
        <v>45841</v>
      </c>
      <c r="B5709" s="270"/>
      <c r="C5709" s="268" t="s">
        <v>973</v>
      </c>
      <c r="D5709" s="277" t="s">
        <v>145</v>
      </c>
      <c r="E5709" s="277"/>
      <c r="F5709" s="277"/>
      <c r="G5709" s="475"/>
      <c r="H5709" s="478">
        <v>79</v>
      </c>
      <c r="I5709" s="277" t="s">
        <v>202</v>
      </c>
      <c r="J5709" s="210" t="s">
        <v>1744</v>
      </c>
    </row>
    <row r="5710" spans="1:10" ht="19.2" hidden="1" customHeight="1" x14ac:dyDescent="0.3">
      <c r="A5710" s="479">
        <v>45959</v>
      </c>
      <c r="B5710" s="270"/>
      <c r="C5710" s="268" t="s">
        <v>973</v>
      </c>
      <c r="D5710" s="277" t="s">
        <v>118</v>
      </c>
      <c r="E5710" s="277"/>
      <c r="F5710" s="277"/>
      <c r="G5710" s="475"/>
      <c r="H5710" s="478">
        <v>48</v>
      </c>
      <c r="I5710" s="277" t="s">
        <v>974</v>
      </c>
      <c r="J5710" s="210" t="s">
        <v>1744</v>
      </c>
    </row>
    <row r="5711" spans="1:10" ht="19.2" hidden="1" customHeight="1" x14ac:dyDescent="0.3">
      <c r="A5711" s="485">
        <v>44915</v>
      </c>
      <c r="B5711" s="486">
        <v>45961</v>
      </c>
      <c r="C5711" s="487" t="s">
        <v>975</v>
      </c>
      <c r="D5711" s="144" t="s">
        <v>1275</v>
      </c>
      <c r="E5711" s="144"/>
      <c r="F5711" s="277"/>
      <c r="G5711" s="475"/>
      <c r="H5711" s="488">
        <v>24</v>
      </c>
      <c r="I5711" s="144" t="s">
        <v>976</v>
      </c>
      <c r="J5711" s="210" t="s">
        <v>1744</v>
      </c>
    </row>
    <row r="5712" spans="1:10" ht="19.2" hidden="1" customHeight="1" x14ac:dyDescent="0.3">
      <c r="A5712" s="485">
        <v>44915</v>
      </c>
      <c r="B5712" s="486">
        <v>45961</v>
      </c>
      <c r="C5712" s="487" t="s">
        <v>975</v>
      </c>
      <c r="D5712" s="144" t="s">
        <v>1275</v>
      </c>
      <c r="E5712" s="144"/>
      <c r="F5712" s="277"/>
      <c r="G5712" s="475"/>
      <c r="H5712" s="488">
        <v>24</v>
      </c>
      <c r="I5712" s="144" t="s">
        <v>150</v>
      </c>
      <c r="J5712" s="210" t="s">
        <v>1744</v>
      </c>
    </row>
    <row r="5713" spans="1:10" ht="19.2" hidden="1" customHeight="1" x14ac:dyDescent="0.3">
      <c r="A5713" s="485">
        <v>44915</v>
      </c>
      <c r="B5713" s="486">
        <v>45961</v>
      </c>
      <c r="C5713" s="487" t="s">
        <v>975</v>
      </c>
      <c r="D5713" s="144" t="s">
        <v>1275</v>
      </c>
      <c r="E5713" s="144"/>
      <c r="F5713" s="277"/>
      <c r="G5713" s="475"/>
      <c r="H5713" s="488">
        <v>24</v>
      </c>
      <c r="I5713" s="144" t="s">
        <v>256</v>
      </c>
      <c r="J5713" s="210" t="s">
        <v>1744</v>
      </c>
    </row>
    <row r="5714" spans="1:10" ht="19.2" hidden="1" customHeight="1" x14ac:dyDescent="0.3">
      <c r="A5714" s="485">
        <v>44915</v>
      </c>
      <c r="B5714" s="486">
        <v>45961</v>
      </c>
      <c r="C5714" s="487" t="s">
        <v>975</v>
      </c>
      <c r="D5714" s="144" t="s">
        <v>1275</v>
      </c>
      <c r="E5714" s="144"/>
      <c r="F5714" s="277"/>
      <c r="G5714" s="475"/>
      <c r="H5714" s="488">
        <v>24</v>
      </c>
      <c r="I5714" s="144" t="s">
        <v>977</v>
      </c>
      <c r="J5714" s="210" t="s">
        <v>1744</v>
      </c>
    </row>
    <row r="5715" spans="1:10" ht="19.2" hidden="1" customHeight="1" x14ac:dyDescent="0.3">
      <c r="A5715" s="485">
        <v>45629</v>
      </c>
      <c r="B5715" s="486">
        <v>46020</v>
      </c>
      <c r="C5715" s="487" t="s">
        <v>975</v>
      </c>
      <c r="D5715" s="144" t="s">
        <v>1275</v>
      </c>
      <c r="E5715" s="144"/>
      <c r="F5715" s="277"/>
      <c r="G5715" s="475"/>
      <c r="H5715" s="488">
        <v>24</v>
      </c>
      <c r="I5715" s="144" t="s">
        <v>65</v>
      </c>
      <c r="J5715" s="210" t="s">
        <v>1744</v>
      </c>
    </row>
    <row r="5716" spans="1:10" ht="19.2" hidden="1" customHeight="1" x14ac:dyDescent="0.3">
      <c r="A5716" s="485">
        <v>45821</v>
      </c>
      <c r="B5716" s="486"/>
      <c r="C5716" s="487" t="s">
        <v>975</v>
      </c>
      <c r="D5716" s="144" t="s">
        <v>1275</v>
      </c>
      <c r="E5716" s="144"/>
      <c r="F5716" s="277"/>
      <c r="G5716" s="475"/>
      <c r="H5716" s="488">
        <v>20</v>
      </c>
      <c r="I5716" s="144" t="s">
        <v>978</v>
      </c>
      <c r="J5716" s="210" t="s">
        <v>1744</v>
      </c>
    </row>
    <row r="5717" spans="1:10" ht="19.2" hidden="1" customHeight="1" x14ac:dyDescent="0.3">
      <c r="A5717" s="479">
        <v>46104</v>
      </c>
      <c r="B5717" s="270">
        <v>46446</v>
      </c>
      <c r="C5717" s="487" t="s">
        <v>975</v>
      </c>
      <c r="D5717" s="144" t="s">
        <v>1275</v>
      </c>
      <c r="E5717" s="277"/>
      <c r="F5717" s="277"/>
      <c r="G5717" s="475"/>
      <c r="H5717" s="478">
        <v>24</v>
      </c>
      <c r="I5717" s="277" t="s">
        <v>550</v>
      </c>
      <c r="J5717" s="210" t="s">
        <v>1744</v>
      </c>
    </row>
    <row r="5718" spans="1:10" ht="19.2" hidden="1" customHeight="1" x14ac:dyDescent="0.3">
      <c r="A5718" s="479">
        <v>44075</v>
      </c>
      <c r="B5718" s="264">
        <v>45961</v>
      </c>
      <c r="C5718" s="314" t="s">
        <v>979</v>
      </c>
      <c r="D5718" s="277" t="s">
        <v>15</v>
      </c>
      <c r="E5718" s="277" t="s">
        <v>1489</v>
      </c>
      <c r="F5718" s="277"/>
      <c r="G5718" s="475"/>
      <c r="H5718" s="478">
        <v>148.5</v>
      </c>
      <c r="I5718" s="277" t="s">
        <v>980</v>
      </c>
      <c r="J5718" s="210" t="s">
        <v>1744</v>
      </c>
    </row>
    <row r="5719" spans="1:10" ht="19.2" hidden="1" customHeight="1" x14ac:dyDescent="0.3">
      <c r="A5719" s="479">
        <v>44075</v>
      </c>
      <c r="B5719" s="264">
        <v>45961</v>
      </c>
      <c r="C5719" s="314" t="s">
        <v>979</v>
      </c>
      <c r="D5719" s="277" t="s">
        <v>15</v>
      </c>
      <c r="E5719" s="277" t="s">
        <v>1489</v>
      </c>
      <c r="F5719" s="277"/>
      <c r="G5719" s="475"/>
      <c r="H5719" s="478">
        <v>148.5</v>
      </c>
      <c r="I5719" s="277" t="s">
        <v>981</v>
      </c>
      <c r="J5719" s="210" t="s">
        <v>1744</v>
      </c>
    </row>
    <row r="5720" spans="1:10" ht="19.2" hidden="1" customHeight="1" x14ac:dyDescent="0.3">
      <c r="A5720" s="479">
        <v>43411</v>
      </c>
      <c r="B5720" s="264">
        <v>45961</v>
      </c>
      <c r="C5720" s="268" t="s">
        <v>982</v>
      </c>
      <c r="D5720" s="277" t="s">
        <v>15</v>
      </c>
      <c r="E5720" s="277"/>
      <c r="F5720" s="277"/>
      <c r="G5720" s="475"/>
      <c r="H5720" s="478">
        <v>132</v>
      </c>
      <c r="I5720" s="277" t="s">
        <v>983</v>
      </c>
      <c r="J5720" s="210" t="s">
        <v>1744</v>
      </c>
    </row>
    <row r="5721" spans="1:10" ht="19.2" hidden="1" customHeight="1" x14ac:dyDescent="0.3">
      <c r="A5721" s="479"/>
      <c r="B5721" s="270">
        <v>45961</v>
      </c>
      <c r="C5721" s="292" t="s">
        <v>984</v>
      </c>
      <c r="D5721" s="277" t="s">
        <v>1120</v>
      </c>
      <c r="E5721" s="277"/>
      <c r="F5721" s="277"/>
      <c r="G5721" s="475"/>
      <c r="H5721" s="478">
        <v>474</v>
      </c>
      <c r="I5721" s="277" t="s">
        <v>986</v>
      </c>
      <c r="J5721" s="210" t="s">
        <v>1744</v>
      </c>
    </row>
    <row r="5722" spans="1:10" ht="19.2" hidden="1" customHeight="1" x14ac:dyDescent="0.3">
      <c r="A5722" s="479">
        <v>45485</v>
      </c>
      <c r="B5722" s="270">
        <v>46203</v>
      </c>
      <c r="C5722" s="292" t="s">
        <v>988</v>
      </c>
      <c r="D5722" s="277" t="s">
        <v>1275</v>
      </c>
      <c r="E5722" s="277"/>
      <c r="F5722" s="277"/>
      <c r="G5722" s="475"/>
      <c r="H5722" s="478">
        <v>20</v>
      </c>
      <c r="I5722" s="277" t="s">
        <v>989</v>
      </c>
      <c r="J5722" s="210" t="s">
        <v>1744</v>
      </c>
    </row>
    <row r="5723" spans="1:10" ht="19.2" hidden="1" customHeight="1" x14ac:dyDescent="0.3">
      <c r="A5723" s="479">
        <v>46011</v>
      </c>
      <c r="B5723" s="270">
        <v>46356</v>
      </c>
      <c r="C5723" s="292" t="s">
        <v>988</v>
      </c>
      <c r="D5723" s="277" t="s">
        <v>1275</v>
      </c>
      <c r="E5723" s="277"/>
      <c r="F5723" s="277"/>
      <c r="G5723" s="475"/>
      <c r="H5723" s="478">
        <v>24</v>
      </c>
      <c r="I5723" s="277" t="s">
        <v>404</v>
      </c>
      <c r="J5723" s="210" t="s">
        <v>1744</v>
      </c>
    </row>
    <row r="5724" spans="1:10" ht="19.2" hidden="1" customHeight="1" x14ac:dyDescent="0.3">
      <c r="A5724" s="479"/>
      <c r="B5724" s="264">
        <v>45961</v>
      </c>
      <c r="C5724" s="268" t="s">
        <v>990</v>
      </c>
      <c r="D5724" s="277" t="s">
        <v>1275</v>
      </c>
      <c r="E5724" s="277"/>
      <c r="F5724" s="277"/>
      <c r="G5724" s="475"/>
      <c r="H5724" s="478">
        <v>24</v>
      </c>
      <c r="I5724" s="277" t="s">
        <v>991</v>
      </c>
      <c r="J5724" s="210" t="s">
        <v>1744</v>
      </c>
    </row>
    <row r="5725" spans="1:10" ht="19.2" hidden="1" customHeight="1" x14ac:dyDescent="0.3">
      <c r="A5725" s="479"/>
      <c r="B5725" s="264">
        <v>45961</v>
      </c>
      <c r="C5725" s="268" t="s">
        <v>990</v>
      </c>
      <c r="D5725" s="277" t="s">
        <v>1275</v>
      </c>
      <c r="E5725" s="277"/>
      <c r="F5725" s="277"/>
      <c r="G5725" s="475"/>
      <c r="H5725" s="478">
        <v>24</v>
      </c>
      <c r="I5725" s="277" t="s">
        <v>992</v>
      </c>
      <c r="J5725" s="210" t="s">
        <v>1744</v>
      </c>
    </row>
    <row r="5726" spans="1:10" ht="19.2" hidden="1" customHeight="1" x14ac:dyDescent="0.3">
      <c r="A5726" s="479"/>
      <c r="B5726" s="264">
        <v>45961</v>
      </c>
      <c r="C5726" s="268" t="s">
        <v>990</v>
      </c>
      <c r="D5726" s="277" t="s">
        <v>1275</v>
      </c>
      <c r="E5726" s="277"/>
      <c r="F5726" s="277"/>
      <c r="G5726" s="475"/>
      <c r="H5726" s="478">
        <v>24</v>
      </c>
      <c r="I5726" s="277" t="s">
        <v>993</v>
      </c>
      <c r="J5726" s="210" t="s">
        <v>1744</v>
      </c>
    </row>
    <row r="5727" spans="1:10" ht="19.2" hidden="1" customHeight="1" x14ac:dyDescent="0.3">
      <c r="A5727" s="479">
        <v>45831</v>
      </c>
      <c r="B5727" s="270"/>
      <c r="C5727" s="268" t="s">
        <v>994</v>
      </c>
      <c r="D5727" s="277" t="s">
        <v>15</v>
      </c>
      <c r="E5727" s="277"/>
      <c r="F5727" s="277"/>
      <c r="G5727" s="475"/>
      <c r="H5727" s="478">
        <v>100</v>
      </c>
      <c r="I5727" s="277" t="s">
        <v>995</v>
      </c>
      <c r="J5727" s="210" t="s">
        <v>1744</v>
      </c>
    </row>
    <row r="5728" spans="1:10" ht="19.2" hidden="1" customHeight="1" x14ac:dyDescent="0.3">
      <c r="A5728" s="479">
        <v>45992</v>
      </c>
      <c r="B5728" s="270">
        <v>46356</v>
      </c>
      <c r="C5728" s="268" t="s">
        <v>994</v>
      </c>
      <c r="D5728" s="277" t="s">
        <v>118</v>
      </c>
      <c r="E5728" s="277"/>
      <c r="F5728" s="277"/>
      <c r="G5728" s="475"/>
      <c r="H5728" s="478">
        <v>52</v>
      </c>
      <c r="I5728" s="277" t="s">
        <v>995</v>
      </c>
      <c r="J5728" s="210" t="s">
        <v>1744</v>
      </c>
    </row>
    <row r="5729" spans="1:10" ht="19.2" hidden="1" customHeight="1" x14ac:dyDescent="0.3">
      <c r="A5729" s="479">
        <v>45740</v>
      </c>
      <c r="B5729" s="264">
        <v>46109</v>
      </c>
      <c r="C5729" s="268" t="s">
        <v>996</v>
      </c>
      <c r="D5729" s="277" t="s">
        <v>1275</v>
      </c>
      <c r="E5729" s="277"/>
      <c r="F5729" s="277"/>
      <c r="G5729" s="475"/>
      <c r="H5729" s="478">
        <v>24</v>
      </c>
      <c r="I5729" s="277" t="s">
        <v>997</v>
      </c>
      <c r="J5729" s="210" t="s">
        <v>1744</v>
      </c>
    </row>
    <row r="5730" spans="1:10" ht="19.2" hidden="1" customHeight="1" x14ac:dyDescent="0.3">
      <c r="A5730" s="479">
        <v>45462</v>
      </c>
      <c r="B5730" s="270"/>
      <c r="C5730" s="268" t="s">
        <v>998</v>
      </c>
      <c r="D5730" s="277" t="s">
        <v>118</v>
      </c>
      <c r="E5730" s="277"/>
      <c r="F5730" s="277"/>
      <c r="G5730" s="475"/>
      <c r="H5730" s="478">
        <v>48</v>
      </c>
      <c r="I5730" s="277" t="s">
        <v>999</v>
      </c>
      <c r="J5730" s="210" t="s">
        <v>1744</v>
      </c>
    </row>
    <row r="5731" spans="1:10" ht="19.2" hidden="1" customHeight="1" x14ac:dyDescent="0.3">
      <c r="A5731" s="479">
        <v>45462</v>
      </c>
      <c r="B5731" s="270"/>
      <c r="C5731" s="268" t="s">
        <v>998</v>
      </c>
      <c r="D5731" s="277" t="s">
        <v>118</v>
      </c>
      <c r="E5731" s="277"/>
      <c r="F5731" s="277"/>
      <c r="G5731" s="475"/>
      <c r="H5731" s="478">
        <v>48</v>
      </c>
      <c r="I5731" s="277" t="s">
        <v>362</v>
      </c>
      <c r="J5731" s="210" t="s">
        <v>1744</v>
      </c>
    </row>
    <row r="5732" spans="1:10" ht="19.2" hidden="1" customHeight="1" x14ac:dyDescent="0.3">
      <c r="A5732" s="479">
        <v>45756</v>
      </c>
      <c r="B5732" s="264">
        <v>46141</v>
      </c>
      <c r="C5732" s="268" t="s">
        <v>998</v>
      </c>
      <c r="D5732" s="277" t="s">
        <v>287</v>
      </c>
      <c r="E5732" s="277"/>
      <c r="F5732" s="277"/>
      <c r="G5732" s="475"/>
      <c r="H5732" s="478">
        <v>277.2</v>
      </c>
      <c r="I5732" s="277" t="s">
        <v>1000</v>
      </c>
      <c r="J5732" s="210" t="s">
        <v>1744</v>
      </c>
    </row>
    <row r="5733" spans="1:10" ht="19.2" hidden="1" customHeight="1" x14ac:dyDescent="0.3">
      <c r="A5733" s="479">
        <v>45540</v>
      </c>
      <c r="B5733" s="264">
        <v>45961</v>
      </c>
      <c r="C5733" s="268" t="s">
        <v>1001</v>
      </c>
      <c r="D5733" s="277" t="s">
        <v>15</v>
      </c>
      <c r="E5733" s="277"/>
      <c r="F5733" s="277"/>
      <c r="G5733" s="475"/>
      <c r="H5733" s="478">
        <v>132</v>
      </c>
      <c r="I5733" s="277" t="s">
        <v>1002</v>
      </c>
      <c r="J5733" s="210" t="s">
        <v>1744</v>
      </c>
    </row>
    <row r="5734" spans="1:10" ht="19.2" hidden="1" customHeight="1" x14ac:dyDescent="0.3">
      <c r="A5734" s="479">
        <v>45110</v>
      </c>
      <c r="B5734" s="264">
        <v>45961</v>
      </c>
      <c r="C5734" s="268" t="s">
        <v>1004</v>
      </c>
      <c r="D5734" s="277" t="s">
        <v>118</v>
      </c>
      <c r="E5734" s="277"/>
      <c r="F5734" s="277"/>
      <c r="G5734" s="475"/>
      <c r="H5734" s="478">
        <v>52</v>
      </c>
      <c r="I5734" s="277" t="s">
        <v>1005</v>
      </c>
      <c r="J5734" s="210" t="s">
        <v>1744</v>
      </c>
    </row>
    <row r="5735" spans="1:10" ht="19.2" hidden="1" customHeight="1" x14ac:dyDescent="0.3">
      <c r="A5735" s="479"/>
      <c r="B5735" s="264">
        <v>45961</v>
      </c>
      <c r="C5735" s="268" t="s">
        <v>1006</v>
      </c>
      <c r="D5735" s="277" t="s">
        <v>145</v>
      </c>
      <c r="E5735" s="277" t="s">
        <v>1495</v>
      </c>
      <c r="F5735" s="277"/>
      <c r="G5735" s="475"/>
      <c r="H5735" s="478">
        <v>192</v>
      </c>
      <c r="I5735" s="277" t="s">
        <v>1007</v>
      </c>
      <c r="J5735" s="210" t="s">
        <v>1744</v>
      </c>
    </row>
    <row r="5736" spans="1:10" ht="19.2" hidden="1" customHeight="1" x14ac:dyDescent="0.3">
      <c r="A5736" s="479">
        <v>44409</v>
      </c>
      <c r="B5736" s="264">
        <v>46020</v>
      </c>
      <c r="C5736" s="268" t="s">
        <v>1008</v>
      </c>
      <c r="D5736" s="277" t="s">
        <v>1009</v>
      </c>
      <c r="E5736" s="277"/>
      <c r="F5736" s="277"/>
      <c r="G5736" s="475"/>
      <c r="H5736" s="478">
        <v>60.5</v>
      </c>
      <c r="I5736" s="277" t="s">
        <v>20</v>
      </c>
      <c r="J5736" s="210" t="s">
        <v>1744</v>
      </c>
    </row>
    <row r="5737" spans="1:10" ht="19.2" hidden="1" customHeight="1" x14ac:dyDescent="0.3">
      <c r="A5737" s="479">
        <v>44893</v>
      </c>
      <c r="B5737" s="264">
        <v>45961</v>
      </c>
      <c r="C5737" s="268" t="s">
        <v>1010</v>
      </c>
      <c r="D5737" s="277" t="s">
        <v>1275</v>
      </c>
      <c r="E5737" s="277"/>
      <c r="F5737" s="277"/>
      <c r="G5737" s="475"/>
      <c r="H5737" s="478">
        <v>24</v>
      </c>
      <c r="I5737" s="277" t="s">
        <v>1011</v>
      </c>
      <c r="J5737" s="210" t="s">
        <v>1744</v>
      </c>
    </row>
    <row r="5738" spans="1:10" ht="19.2" hidden="1" customHeight="1" x14ac:dyDescent="0.3">
      <c r="A5738" s="479">
        <v>44893</v>
      </c>
      <c r="B5738" s="264">
        <v>45961</v>
      </c>
      <c r="C5738" s="268" t="s">
        <v>1010</v>
      </c>
      <c r="D5738" s="277" t="s">
        <v>1275</v>
      </c>
      <c r="E5738" s="277"/>
      <c r="F5738" s="277"/>
      <c r="G5738" s="475"/>
      <c r="H5738" s="478">
        <v>24</v>
      </c>
      <c r="I5738" s="277" t="s">
        <v>20</v>
      </c>
      <c r="J5738" s="210" t="s">
        <v>1744</v>
      </c>
    </row>
    <row r="5739" spans="1:10" ht="19.2" hidden="1" customHeight="1" x14ac:dyDescent="0.3">
      <c r="A5739" s="479">
        <v>45541</v>
      </c>
      <c r="B5739" s="264">
        <v>45961</v>
      </c>
      <c r="C5739" s="268" t="s">
        <v>1012</v>
      </c>
      <c r="D5739" s="277" t="s">
        <v>1275</v>
      </c>
      <c r="E5739" s="277"/>
      <c r="F5739" s="277"/>
      <c r="G5739" s="475"/>
      <c r="H5739" s="478">
        <v>24</v>
      </c>
      <c r="I5739" s="277" t="s">
        <v>1013</v>
      </c>
      <c r="J5739" s="210" t="s">
        <v>1744</v>
      </c>
    </row>
    <row r="5740" spans="1:10" ht="19.2" hidden="1" customHeight="1" x14ac:dyDescent="0.3">
      <c r="A5740" s="479">
        <v>45541</v>
      </c>
      <c r="B5740" s="264">
        <v>45961</v>
      </c>
      <c r="C5740" s="268" t="s">
        <v>1012</v>
      </c>
      <c r="D5740" s="277" t="s">
        <v>1275</v>
      </c>
      <c r="E5740" s="277"/>
      <c r="F5740" s="277"/>
      <c r="G5740" s="475"/>
      <c r="H5740" s="478">
        <v>24</v>
      </c>
      <c r="I5740" s="277" t="s">
        <v>1014</v>
      </c>
      <c r="J5740" s="210" t="s">
        <v>1744</v>
      </c>
    </row>
    <row r="5741" spans="1:10" ht="19.2" hidden="1" customHeight="1" x14ac:dyDescent="0.3">
      <c r="A5741" s="479">
        <v>45946</v>
      </c>
      <c r="B5741" s="270">
        <v>46295</v>
      </c>
      <c r="C5741" s="268" t="s">
        <v>1572</v>
      </c>
      <c r="D5741" s="277" t="s">
        <v>118</v>
      </c>
      <c r="E5741" s="277"/>
      <c r="F5741" s="277"/>
      <c r="G5741" s="475"/>
      <c r="H5741" s="478">
        <v>48</v>
      </c>
      <c r="I5741" s="277" t="s">
        <v>1016</v>
      </c>
      <c r="J5741" s="210" t="s">
        <v>1744</v>
      </c>
    </row>
    <row r="5742" spans="1:10" ht="19.2" hidden="1" customHeight="1" x14ac:dyDescent="0.3">
      <c r="A5742" s="479">
        <v>46008</v>
      </c>
      <c r="B5742" s="270">
        <v>46356</v>
      </c>
      <c r="C5742" s="268" t="s">
        <v>1572</v>
      </c>
      <c r="D5742" s="277" t="s">
        <v>15</v>
      </c>
      <c r="E5742" s="277"/>
      <c r="F5742" s="277"/>
      <c r="G5742" s="475"/>
      <c r="H5742" s="478">
        <v>132</v>
      </c>
      <c r="I5742" s="277" t="s">
        <v>1016</v>
      </c>
      <c r="J5742" s="210" t="s">
        <v>1744</v>
      </c>
    </row>
    <row r="5743" spans="1:10" ht="19.2" hidden="1" customHeight="1" x14ac:dyDescent="0.3">
      <c r="A5743" s="479">
        <v>45722</v>
      </c>
      <c r="B5743" s="264">
        <v>46109</v>
      </c>
      <c r="C5743" s="265" t="s">
        <v>1573</v>
      </c>
      <c r="D5743" s="277" t="s">
        <v>1275</v>
      </c>
      <c r="E5743" s="277"/>
      <c r="F5743" s="277"/>
      <c r="G5743" s="475"/>
      <c r="H5743" s="478">
        <v>24</v>
      </c>
      <c r="I5743" s="277" t="s">
        <v>1019</v>
      </c>
      <c r="J5743" s="210" t="s">
        <v>1744</v>
      </c>
    </row>
    <row r="5744" spans="1:10" ht="19.2" hidden="1" customHeight="1" x14ac:dyDescent="0.3">
      <c r="A5744" s="479">
        <v>45722</v>
      </c>
      <c r="B5744" s="264">
        <v>46109</v>
      </c>
      <c r="C5744" s="265" t="s">
        <v>1574</v>
      </c>
      <c r="D5744" s="277" t="s">
        <v>1275</v>
      </c>
      <c r="E5744" s="277"/>
      <c r="F5744" s="277"/>
      <c r="G5744" s="475"/>
      <c r="H5744" s="478">
        <v>24</v>
      </c>
      <c r="I5744" s="277" t="s">
        <v>1020</v>
      </c>
      <c r="J5744" s="210" t="s">
        <v>1744</v>
      </c>
    </row>
    <row r="5745" spans="1:10" ht="19.2" hidden="1" customHeight="1" x14ac:dyDescent="0.3">
      <c r="A5745" s="479">
        <v>46043</v>
      </c>
      <c r="B5745" s="270">
        <v>46386</v>
      </c>
      <c r="C5745" s="265" t="s">
        <v>1021</v>
      </c>
      <c r="D5745" s="277" t="s">
        <v>1275</v>
      </c>
      <c r="E5745" s="277"/>
      <c r="F5745" s="277"/>
      <c r="G5745" s="475"/>
      <c r="H5745" s="478">
        <v>40</v>
      </c>
      <c r="I5745" s="277" t="s">
        <v>1022</v>
      </c>
      <c r="J5745" s="210" t="s">
        <v>1744</v>
      </c>
    </row>
    <row r="5746" spans="1:10" ht="19.2" hidden="1" customHeight="1" x14ac:dyDescent="0.3">
      <c r="A5746" s="479">
        <v>45874</v>
      </c>
      <c r="B5746" s="270"/>
      <c r="C5746" s="268" t="s">
        <v>1017</v>
      </c>
      <c r="D5746" s="277" t="s">
        <v>118</v>
      </c>
      <c r="E5746" s="277"/>
      <c r="F5746" s="277"/>
      <c r="G5746" s="475"/>
      <c r="H5746" s="478">
        <v>48</v>
      </c>
      <c r="I5746" s="277" t="s">
        <v>85</v>
      </c>
      <c r="J5746" s="210" t="s">
        <v>1744</v>
      </c>
    </row>
    <row r="5747" spans="1:10" ht="19.2" hidden="1" customHeight="1" x14ac:dyDescent="0.3">
      <c r="A5747" s="479">
        <v>45486</v>
      </c>
      <c r="B5747" s="270"/>
      <c r="C5747" s="268" t="s">
        <v>1023</v>
      </c>
      <c r="D5747" s="277" t="s">
        <v>1275</v>
      </c>
      <c r="E5747" s="277"/>
      <c r="F5747" s="277"/>
      <c r="G5747" s="475"/>
      <c r="H5747" s="478">
        <v>20</v>
      </c>
      <c r="I5747" s="277" t="s">
        <v>1024</v>
      </c>
      <c r="J5747" s="210" t="s">
        <v>1744</v>
      </c>
    </row>
    <row r="5748" spans="1:10" ht="19.2" hidden="1" customHeight="1" x14ac:dyDescent="0.3">
      <c r="A5748" s="479">
        <v>45884</v>
      </c>
      <c r="B5748" s="270"/>
      <c r="C5748" s="268" t="s">
        <v>1023</v>
      </c>
      <c r="D5748" s="277" t="s">
        <v>1275</v>
      </c>
      <c r="E5748" s="277"/>
      <c r="F5748" s="277"/>
      <c r="G5748" s="475"/>
      <c r="H5748" s="478">
        <v>20</v>
      </c>
      <c r="I5748" s="277" t="s">
        <v>1025</v>
      </c>
      <c r="J5748" s="210" t="s">
        <v>1744</v>
      </c>
    </row>
    <row r="5749" spans="1:10" ht="19.2" hidden="1" customHeight="1" x14ac:dyDescent="0.3">
      <c r="A5749" s="479">
        <v>45939</v>
      </c>
      <c r="B5749" s="270"/>
      <c r="C5749" s="268" t="s">
        <v>1023</v>
      </c>
      <c r="D5749" s="277" t="s">
        <v>1275</v>
      </c>
      <c r="E5749" s="277"/>
      <c r="F5749" s="277"/>
      <c r="G5749" s="475"/>
      <c r="H5749" s="478">
        <v>20</v>
      </c>
      <c r="I5749" s="277" t="s">
        <v>1026</v>
      </c>
      <c r="J5749" s="210" t="s">
        <v>1744</v>
      </c>
    </row>
    <row r="5750" spans="1:10" ht="19.2" hidden="1" customHeight="1" x14ac:dyDescent="0.3">
      <c r="A5750" s="479">
        <v>45939</v>
      </c>
      <c r="B5750" s="270"/>
      <c r="C5750" s="268" t="s">
        <v>1023</v>
      </c>
      <c r="D5750" s="277" t="s">
        <v>1275</v>
      </c>
      <c r="E5750" s="277"/>
      <c r="F5750" s="277"/>
      <c r="G5750" s="475"/>
      <c r="H5750" s="478">
        <v>20</v>
      </c>
      <c r="I5750" s="277" t="s">
        <v>1027</v>
      </c>
      <c r="J5750" s="210" t="s">
        <v>1744</v>
      </c>
    </row>
    <row r="5751" spans="1:10" ht="19.2" hidden="1" customHeight="1" x14ac:dyDescent="0.3">
      <c r="A5751" s="479">
        <v>45939</v>
      </c>
      <c r="B5751" s="270"/>
      <c r="C5751" s="268" t="s">
        <v>1023</v>
      </c>
      <c r="D5751" s="277" t="s">
        <v>1275</v>
      </c>
      <c r="E5751" s="277"/>
      <c r="F5751" s="277"/>
      <c r="G5751" s="475"/>
      <c r="H5751" s="478">
        <v>20</v>
      </c>
      <c r="I5751" s="277" t="s">
        <v>1028</v>
      </c>
      <c r="J5751" s="210" t="s">
        <v>1744</v>
      </c>
    </row>
    <row r="5752" spans="1:10" ht="19.2" hidden="1" customHeight="1" x14ac:dyDescent="0.3">
      <c r="A5752" s="479">
        <v>45939</v>
      </c>
      <c r="B5752" s="270"/>
      <c r="C5752" s="268" t="s">
        <v>1023</v>
      </c>
      <c r="D5752" s="277" t="s">
        <v>1275</v>
      </c>
      <c r="E5752" s="277"/>
      <c r="F5752" s="277"/>
      <c r="G5752" s="475"/>
      <c r="H5752" s="478">
        <v>20</v>
      </c>
      <c r="I5752" s="277" t="s">
        <v>73</v>
      </c>
      <c r="J5752" s="210" t="s">
        <v>1744</v>
      </c>
    </row>
    <row r="5753" spans="1:10" ht="19.2" hidden="1" customHeight="1" x14ac:dyDescent="0.3">
      <c r="A5753" s="479">
        <v>45862</v>
      </c>
      <c r="B5753" s="270"/>
      <c r="C5753" s="268" t="s">
        <v>1029</v>
      </c>
      <c r="D5753" s="277" t="s">
        <v>1275</v>
      </c>
      <c r="E5753" s="277"/>
      <c r="F5753" s="277"/>
      <c r="G5753" s="475"/>
      <c r="H5753" s="478">
        <v>20</v>
      </c>
      <c r="I5753" s="277" t="s">
        <v>1030</v>
      </c>
      <c r="J5753" s="210" t="s">
        <v>1744</v>
      </c>
    </row>
    <row r="5754" spans="1:10" ht="19.2" hidden="1" customHeight="1" x14ac:dyDescent="0.3">
      <c r="A5754" s="479">
        <v>46134</v>
      </c>
      <c r="B5754" s="270">
        <v>46476</v>
      </c>
      <c r="C5754" s="268" t="s">
        <v>1029</v>
      </c>
      <c r="D5754" s="277" t="s">
        <v>1275</v>
      </c>
      <c r="E5754" s="277"/>
      <c r="F5754" s="277"/>
      <c r="G5754" s="475"/>
      <c r="H5754" s="478">
        <v>24</v>
      </c>
      <c r="I5754" s="277" t="s">
        <v>1657</v>
      </c>
      <c r="J5754" s="210" t="s">
        <v>1744</v>
      </c>
    </row>
    <row r="5755" spans="1:10" ht="19.2" hidden="1" customHeight="1" x14ac:dyDescent="0.3">
      <c r="A5755" s="479">
        <v>46028</v>
      </c>
      <c r="B5755" s="264">
        <v>46386</v>
      </c>
      <c r="C5755" s="265" t="s">
        <v>1031</v>
      </c>
      <c r="D5755" s="277" t="s">
        <v>1032</v>
      </c>
      <c r="E5755" s="277"/>
      <c r="F5755" s="277"/>
      <c r="G5755" s="475"/>
      <c r="H5755" s="478">
        <v>226</v>
      </c>
      <c r="I5755" s="277" t="s">
        <v>186</v>
      </c>
      <c r="J5755" s="210" t="s">
        <v>1744</v>
      </c>
    </row>
    <row r="5756" spans="1:10" ht="19.2" hidden="1" customHeight="1" x14ac:dyDescent="0.3">
      <c r="A5756" s="479">
        <v>44567</v>
      </c>
      <c r="B5756" s="264">
        <v>45961</v>
      </c>
      <c r="C5756" s="268" t="s">
        <v>1033</v>
      </c>
      <c r="D5756" s="277" t="s">
        <v>118</v>
      </c>
      <c r="E5756" s="277"/>
      <c r="F5756" s="277"/>
      <c r="G5756" s="475"/>
      <c r="H5756" s="478">
        <v>52</v>
      </c>
      <c r="I5756" s="277" t="s">
        <v>1034</v>
      </c>
      <c r="J5756" s="210" t="s">
        <v>1744</v>
      </c>
    </row>
    <row r="5757" spans="1:10" ht="19.2" hidden="1" customHeight="1" x14ac:dyDescent="0.3">
      <c r="A5757" s="479">
        <v>45873</v>
      </c>
      <c r="B5757" s="270"/>
      <c r="C5757" s="268" t="s">
        <v>1035</v>
      </c>
      <c r="D5757" s="277" t="s">
        <v>1275</v>
      </c>
      <c r="E5757" s="277"/>
      <c r="F5757" s="277"/>
      <c r="G5757" s="475"/>
      <c r="H5757" s="478">
        <v>20</v>
      </c>
      <c r="I5757" s="277" t="s">
        <v>1036</v>
      </c>
      <c r="J5757" s="210" t="s">
        <v>1744</v>
      </c>
    </row>
    <row r="5758" spans="1:10" ht="19.2" hidden="1" customHeight="1" x14ac:dyDescent="0.3">
      <c r="A5758" s="479">
        <v>45568</v>
      </c>
      <c r="B5758" s="264">
        <v>45961</v>
      </c>
      <c r="C5758" s="268" t="s">
        <v>1037</v>
      </c>
      <c r="D5758" s="277" t="s">
        <v>1275</v>
      </c>
      <c r="E5758" s="277"/>
      <c r="F5758" s="277"/>
      <c r="G5758" s="475"/>
      <c r="H5758" s="478">
        <v>24</v>
      </c>
      <c r="I5758" s="277" t="s">
        <v>1038</v>
      </c>
      <c r="J5758" s="210" t="s">
        <v>1744</v>
      </c>
    </row>
    <row r="5759" spans="1:10" ht="19.2" hidden="1" customHeight="1" x14ac:dyDescent="0.3">
      <c r="A5759" s="479">
        <v>45568</v>
      </c>
      <c r="B5759" s="264">
        <v>45961</v>
      </c>
      <c r="C5759" s="268" t="s">
        <v>1037</v>
      </c>
      <c r="D5759" s="277" t="s">
        <v>1275</v>
      </c>
      <c r="E5759" s="277"/>
      <c r="F5759" s="277"/>
      <c r="G5759" s="475"/>
      <c r="H5759" s="478">
        <v>24</v>
      </c>
      <c r="I5759" s="277" t="s">
        <v>1039</v>
      </c>
      <c r="J5759" s="210" t="s">
        <v>1744</v>
      </c>
    </row>
    <row r="5760" spans="1:10" ht="19.2" hidden="1" customHeight="1" x14ac:dyDescent="0.3">
      <c r="A5760" s="479">
        <v>45809</v>
      </c>
      <c r="B5760" s="270"/>
      <c r="C5760" s="268" t="s">
        <v>1040</v>
      </c>
      <c r="D5760" s="277" t="s">
        <v>1275</v>
      </c>
      <c r="E5760" s="277"/>
      <c r="F5760" s="277"/>
      <c r="G5760" s="475"/>
      <c r="H5760" s="478">
        <v>20</v>
      </c>
      <c r="I5760" s="277" t="s">
        <v>1041</v>
      </c>
      <c r="J5760" s="210" t="s">
        <v>1744</v>
      </c>
    </row>
    <row r="5761" spans="1:10" ht="19.2" hidden="1" customHeight="1" x14ac:dyDescent="0.3">
      <c r="A5761" s="479">
        <v>44919</v>
      </c>
      <c r="B5761" s="264">
        <v>45961</v>
      </c>
      <c r="C5761" s="268" t="s">
        <v>1044</v>
      </c>
      <c r="D5761" s="277" t="s">
        <v>1275</v>
      </c>
      <c r="E5761" s="277"/>
      <c r="F5761" s="277"/>
      <c r="G5761" s="475"/>
      <c r="H5761" s="478">
        <v>24</v>
      </c>
      <c r="I5761" s="277" t="s">
        <v>1045</v>
      </c>
      <c r="J5761" s="210" t="s">
        <v>1744</v>
      </c>
    </row>
    <row r="5762" spans="1:10" ht="19.2" hidden="1" customHeight="1" x14ac:dyDescent="0.3">
      <c r="A5762" s="479">
        <v>46025</v>
      </c>
      <c r="B5762" s="264">
        <v>46386</v>
      </c>
      <c r="C5762" s="268" t="s">
        <v>1046</v>
      </c>
      <c r="D5762" s="277" t="s">
        <v>118</v>
      </c>
      <c r="E5762" s="277"/>
      <c r="F5762" s="277"/>
      <c r="G5762" s="475"/>
      <c r="H5762" s="478">
        <v>52</v>
      </c>
      <c r="I5762" s="277" t="s">
        <v>1047</v>
      </c>
      <c r="J5762" s="210" t="s">
        <v>1744</v>
      </c>
    </row>
    <row r="5763" spans="1:10" ht="19.2" hidden="1" customHeight="1" x14ac:dyDescent="0.3">
      <c r="A5763" s="479">
        <v>45985</v>
      </c>
      <c r="B5763" s="264">
        <v>46386</v>
      </c>
      <c r="C5763" s="268" t="s">
        <v>1048</v>
      </c>
      <c r="D5763" s="277" t="s">
        <v>1275</v>
      </c>
      <c r="E5763" s="277"/>
      <c r="F5763" s="277"/>
      <c r="G5763" s="475"/>
      <c r="H5763" s="478">
        <v>24</v>
      </c>
      <c r="I5763" s="277" t="s">
        <v>1049</v>
      </c>
      <c r="J5763" s="210" t="s">
        <v>1744</v>
      </c>
    </row>
    <row r="5764" spans="1:10" ht="19.2" hidden="1" customHeight="1" x14ac:dyDescent="0.3">
      <c r="A5764" s="479">
        <v>45711</v>
      </c>
      <c r="B5764" s="264">
        <v>46081</v>
      </c>
      <c r="C5764" s="268" t="s">
        <v>1050</v>
      </c>
      <c r="D5764" s="277" t="s">
        <v>1275</v>
      </c>
      <c r="E5764" s="277"/>
      <c r="F5764" s="277"/>
      <c r="G5764" s="475"/>
      <c r="H5764" s="478">
        <v>24</v>
      </c>
      <c r="I5764" s="277" t="s">
        <v>1051</v>
      </c>
      <c r="J5764" s="210" t="s">
        <v>1744</v>
      </c>
    </row>
    <row r="5765" spans="1:10" ht="19.2" hidden="1" customHeight="1" x14ac:dyDescent="0.3">
      <c r="A5765" s="479">
        <v>46071</v>
      </c>
      <c r="B5765" s="270">
        <v>46418</v>
      </c>
      <c r="C5765" s="268" t="s">
        <v>1575</v>
      </c>
      <c r="D5765" s="277" t="s">
        <v>118</v>
      </c>
      <c r="E5765" s="277"/>
      <c r="F5765" s="277"/>
      <c r="G5765" s="475"/>
      <c r="H5765" s="478">
        <v>52</v>
      </c>
      <c r="I5765" s="277" t="s">
        <v>674</v>
      </c>
      <c r="J5765" s="210" t="s">
        <v>1744</v>
      </c>
    </row>
    <row r="5766" spans="1:10" ht="19.2" hidden="1" customHeight="1" x14ac:dyDescent="0.3">
      <c r="A5766" s="479">
        <v>46132</v>
      </c>
      <c r="B5766" s="270">
        <v>46476</v>
      </c>
      <c r="C5766" s="268" t="s">
        <v>1658</v>
      </c>
      <c r="D5766" s="277" t="s">
        <v>1275</v>
      </c>
      <c r="E5766" s="277"/>
      <c r="F5766" s="277"/>
      <c r="G5766" s="475"/>
      <c r="H5766" s="478">
        <v>24</v>
      </c>
      <c r="I5766" s="277" t="s">
        <v>846</v>
      </c>
      <c r="J5766" s="210" t="s">
        <v>1744</v>
      </c>
    </row>
    <row r="5767" spans="1:10" ht="19.2" hidden="1" customHeight="1" x14ac:dyDescent="0.3">
      <c r="A5767" s="479">
        <v>46132</v>
      </c>
      <c r="B5767" s="270">
        <v>46476</v>
      </c>
      <c r="C5767" s="268" t="s">
        <v>1658</v>
      </c>
      <c r="D5767" s="277" t="s">
        <v>118</v>
      </c>
      <c r="E5767" s="277"/>
      <c r="F5767" s="277"/>
      <c r="G5767" s="475"/>
      <c r="H5767" s="478">
        <v>52</v>
      </c>
      <c r="I5767" s="277" t="s">
        <v>221</v>
      </c>
      <c r="J5767" s="210" t="s">
        <v>1744</v>
      </c>
    </row>
    <row r="5768" spans="1:10" ht="19.2" hidden="1" customHeight="1" x14ac:dyDescent="0.3">
      <c r="A5768" s="479">
        <v>45499</v>
      </c>
      <c r="B5768" s="270"/>
      <c r="C5768" s="268" t="s">
        <v>1052</v>
      </c>
      <c r="D5768" s="277" t="s">
        <v>118</v>
      </c>
      <c r="E5768" s="277"/>
      <c r="F5768" s="277"/>
      <c r="G5768" s="475"/>
      <c r="H5768" s="478">
        <v>48</v>
      </c>
      <c r="I5768" s="277" t="s">
        <v>96</v>
      </c>
      <c r="J5768" s="210" t="s">
        <v>1744</v>
      </c>
    </row>
    <row r="5769" spans="1:10" ht="19.2" hidden="1" customHeight="1" x14ac:dyDescent="0.3">
      <c r="A5769" s="479"/>
      <c r="B5769" s="270"/>
      <c r="C5769" s="268" t="s">
        <v>1053</v>
      </c>
      <c r="D5769" s="277" t="s">
        <v>635</v>
      </c>
      <c r="E5769" s="277"/>
      <c r="F5769" s="277"/>
      <c r="G5769" s="475"/>
      <c r="H5769" s="478"/>
      <c r="I5769" s="277" t="s">
        <v>1054</v>
      </c>
      <c r="J5769" s="210" t="s">
        <v>1744</v>
      </c>
    </row>
    <row r="5770" spans="1:10" ht="19.2" hidden="1" customHeight="1" x14ac:dyDescent="0.3">
      <c r="A5770" s="479">
        <v>45825</v>
      </c>
      <c r="B5770" s="270"/>
      <c r="C5770" s="268" t="s">
        <v>1056</v>
      </c>
      <c r="D5770" s="277" t="s">
        <v>118</v>
      </c>
      <c r="E5770" s="277"/>
      <c r="F5770" s="277"/>
      <c r="G5770" s="475"/>
      <c r="H5770" s="478">
        <v>48</v>
      </c>
      <c r="I5770" s="277" t="s">
        <v>1057</v>
      </c>
      <c r="J5770" s="210" t="s">
        <v>1744</v>
      </c>
    </row>
    <row r="5771" spans="1:10" ht="19.2" hidden="1" customHeight="1" x14ac:dyDescent="0.3">
      <c r="A5771" s="479">
        <v>45939</v>
      </c>
      <c r="B5771" s="270"/>
      <c r="C5771" s="268" t="s">
        <v>1058</v>
      </c>
      <c r="D5771" s="277" t="s">
        <v>118</v>
      </c>
      <c r="E5771" s="277"/>
      <c r="F5771" s="277"/>
      <c r="G5771" s="475"/>
      <c r="H5771" s="478">
        <v>48</v>
      </c>
      <c r="I5771" s="277" t="s">
        <v>1059</v>
      </c>
      <c r="J5771" s="210" t="s">
        <v>1744</v>
      </c>
    </row>
    <row r="5772" spans="1:10" ht="19.2" hidden="1" customHeight="1" x14ac:dyDescent="0.3">
      <c r="A5772" s="479">
        <v>44925</v>
      </c>
      <c r="B5772" s="264">
        <v>45961</v>
      </c>
      <c r="C5772" s="268" t="s">
        <v>1062</v>
      </c>
      <c r="D5772" s="277" t="s">
        <v>118</v>
      </c>
      <c r="E5772" s="277"/>
      <c r="F5772" s="277"/>
      <c r="G5772" s="475"/>
      <c r="H5772" s="478">
        <v>52</v>
      </c>
      <c r="I5772" s="277" t="s">
        <v>150</v>
      </c>
      <c r="J5772" s="210" t="s">
        <v>1744</v>
      </c>
    </row>
    <row r="5773" spans="1:10" ht="19.2" hidden="1" customHeight="1" x14ac:dyDescent="0.3">
      <c r="A5773" s="479">
        <v>44925</v>
      </c>
      <c r="B5773" s="264">
        <v>45961</v>
      </c>
      <c r="C5773" s="268" t="s">
        <v>1062</v>
      </c>
      <c r="D5773" s="277" t="s">
        <v>118</v>
      </c>
      <c r="E5773" s="277"/>
      <c r="F5773" s="277"/>
      <c r="G5773" s="475"/>
      <c r="H5773" s="478">
        <v>52</v>
      </c>
      <c r="I5773" s="277" t="s">
        <v>306</v>
      </c>
      <c r="J5773" s="210" t="s">
        <v>1744</v>
      </c>
    </row>
    <row r="5774" spans="1:10" ht="19.2" hidden="1" customHeight="1" x14ac:dyDescent="0.3">
      <c r="A5774" s="479">
        <v>45858</v>
      </c>
      <c r="B5774" s="270"/>
      <c r="C5774" s="268" t="s">
        <v>1063</v>
      </c>
      <c r="D5774" s="277" t="s">
        <v>1275</v>
      </c>
      <c r="E5774" s="277"/>
      <c r="F5774" s="277"/>
      <c r="G5774" s="475"/>
      <c r="H5774" s="478">
        <v>20</v>
      </c>
      <c r="I5774" s="277" t="s">
        <v>1064</v>
      </c>
      <c r="J5774" s="210" t="s">
        <v>1744</v>
      </c>
    </row>
    <row r="5775" spans="1:10" ht="19.2" hidden="1" customHeight="1" x14ac:dyDescent="0.3">
      <c r="A5775" s="479">
        <v>46113</v>
      </c>
      <c r="B5775" s="270">
        <v>46476</v>
      </c>
      <c r="C5775" s="268" t="s">
        <v>1063</v>
      </c>
      <c r="D5775" s="277" t="s">
        <v>1275</v>
      </c>
      <c r="E5775" s="277"/>
      <c r="F5775" s="277"/>
      <c r="G5775" s="475"/>
      <c r="H5775" s="478">
        <v>24</v>
      </c>
      <c r="I5775" s="277" t="s">
        <v>1659</v>
      </c>
      <c r="J5775" s="210" t="s">
        <v>1744</v>
      </c>
    </row>
    <row r="5776" spans="1:10" ht="19.2" hidden="1" customHeight="1" x14ac:dyDescent="0.3">
      <c r="A5776" s="479">
        <v>44364</v>
      </c>
      <c r="B5776" s="264">
        <v>45961</v>
      </c>
      <c r="C5776" s="268" t="s">
        <v>1065</v>
      </c>
      <c r="D5776" s="277" t="s">
        <v>1497</v>
      </c>
      <c r="E5776" s="277"/>
      <c r="F5776" s="277"/>
      <c r="G5776" s="475"/>
      <c r="H5776" s="478">
        <v>246</v>
      </c>
      <c r="I5776" s="277" t="s">
        <v>1067</v>
      </c>
      <c r="J5776" s="210" t="s">
        <v>1744</v>
      </c>
    </row>
    <row r="5777" spans="1:10" ht="19.2" hidden="1" customHeight="1" x14ac:dyDescent="0.3">
      <c r="A5777" s="479">
        <v>44037</v>
      </c>
      <c r="B5777" s="270">
        <v>45961</v>
      </c>
      <c r="C5777" s="292" t="s">
        <v>1068</v>
      </c>
      <c r="D5777" s="277" t="s">
        <v>1032</v>
      </c>
      <c r="E5777" s="277"/>
      <c r="F5777" s="277"/>
      <c r="G5777" s="475"/>
      <c r="H5777" s="481">
        <v>220</v>
      </c>
      <c r="I5777" s="277" t="s">
        <v>151</v>
      </c>
      <c r="J5777" s="210" t="s">
        <v>1744</v>
      </c>
    </row>
    <row r="5778" spans="1:10" ht="19.2" hidden="1" customHeight="1" x14ac:dyDescent="0.3">
      <c r="A5778" s="479">
        <v>45497</v>
      </c>
      <c r="B5778" s="270"/>
      <c r="C5778" s="268" t="s">
        <v>1070</v>
      </c>
      <c r="D5778" s="277" t="s">
        <v>1275</v>
      </c>
      <c r="E5778" s="277"/>
      <c r="F5778" s="277"/>
      <c r="G5778" s="475"/>
      <c r="H5778" s="478">
        <v>20</v>
      </c>
      <c r="I5778" s="277" t="s">
        <v>1071</v>
      </c>
      <c r="J5778" s="210" t="s">
        <v>1744</v>
      </c>
    </row>
    <row r="5779" spans="1:10" ht="19.2" hidden="1" customHeight="1" x14ac:dyDescent="0.3">
      <c r="A5779" s="479">
        <v>45394</v>
      </c>
      <c r="B5779" s="270"/>
      <c r="C5779" s="265" t="s">
        <v>1072</v>
      </c>
      <c r="D5779" s="277" t="s">
        <v>118</v>
      </c>
      <c r="E5779" s="277"/>
      <c r="F5779" s="277"/>
      <c r="G5779" s="475"/>
      <c r="H5779" s="478">
        <v>52</v>
      </c>
      <c r="I5779" s="277" t="s">
        <v>900</v>
      </c>
      <c r="J5779" s="210" t="s">
        <v>1744</v>
      </c>
    </row>
    <row r="5780" spans="1:10" ht="19.2" hidden="1" customHeight="1" x14ac:dyDescent="0.3">
      <c r="A5780" s="479">
        <v>45613</v>
      </c>
      <c r="B5780" s="264">
        <v>45991</v>
      </c>
      <c r="C5780" s="268" t="s">
        <v>1073</v>
      </c>
      <c r="D5780" s="277" t="s">
        <v>118</v>
      </c>
      <c r="E5780" s="277"/>
      <c r="F5780" s="277"/>
      <c r="G5780" s="475"/>
      <c r="H5780" s="478">
        <v>52</v>
      </c>
      <c r="I5780" s="277" t="s">
        <v>1074</v>
      </c>
      <c r="J5780" s="210" t="s">
        <v>1744</v>
      </c>
    </row>
    <row r="5781" spans="1:10" ht="19.2" hidden="1" customHeight="1" x14ac:dyDescent="0.3">
      <c r="A5781" s="479">
        <v>45553</v>
      </c>
      <c r="B5781" s="264">
        <v>45961</v>
      </c>
      <c r="C5781" s="268" t="s">
        <v>1076</v>
      </c>
      <c r="D5781" s="277" t="s">
        <v>1275</v>
      </c>
      <c r="E5781" s="277"/>
      <c r="F5781" s="277"/>
      <c r="G5781" s="475"/>
      <c r="H5781" s="478">
        <v>24</v>
      </c>
      <c r="I5781" s="277" t="s">
        <v>1077</v>
      </c>
      <c r="J5781" s="210" t="s">
        <v>1744</v>
      </c>
    </row>
    <row r="5782" spans="1:10" ht="19.2" hidden="1" customHeight="1" x14ac:dyDescent="0.3">
      <c r="A5782" s="479">
        <v>45301</v>
      </c>
      <c r="B5782" s="270"/>
      <c r="C5782" s="268" t="s">
        <v>1078</v>
      </c>
      <c r="D5782" s="277" t="s">
        <v>167</v>
      </c>
      <c r="E5782" s="277"/>
      <c r="F5782" s="277"/>
      <c r="G5782" s="475"/>
      <c r="H5782" s="478">
        <v>183.7</v>
      </c>
      <c r="I5782" s="277" t="s">
        <v>1079</v>
      </c>
      <c r="J5782" s="210" t="s">
        <v>1744</v>
      </c>
    </row>
    <row r="5783" spans="1:10" ht="19.2" hidden="1" customHeight="1" x14ac:dyDescent="0.3">
      <c r="A5783" s="479">
        <v>45831</v>
      </c>
      <c r="B5783" s="270"/>
      <c r="C5783" s="268" t="s">
        <v>1082</v>
      </c>
      <c r="D5783" s="277" t="s">
        <v>15</v>
      </c>
      <c r="E5783" s="277"/>
      <c r="F5783" s="277"/>
      <c r="G5783" s="475"/>
      <c r="H5783" s="478">
        <v>120</v>
      </c>
      <c r="I5783" s="277" t="s">
        <v>1084</v>
      </c>
      <c r="J5783" s="210" t="s">
        <v>1744</v>
      </c>
    </row>
    <row r="5784" spans="1:10" ht="19.2" hidden="1" customHeight="1" x14ac:dyDescent="0.3">
      <c r="A5784" s="479">
        <v>44756</v>
      </c>
      <c r="B5784" s="264">
        <v>45961</v>
      </c>
      <c r="C5784" s="268" t="s">
        <v>1082</v>
      </c>
      <c r="D5784" s="277" t="s">
        <v>118</v>
      </c>
      <c r="E5784" s="277"/>
      <c r="F5784" s="277"/>
      <c r="G5784" s="475"/>
      <c r="H5784" s="478">
        <v>52</v>
      </c>
      <c r="I5784" s="277" t="s">
        <v>1084</v>
      </c>
      <c r="J5784" s="210" t="s">
        <v>1744</v>
      </c>
    </row>
    <row r="5785" spans="1:10" ht="19.2" hidden="1" customHeight="1" x14ac:dyDescent="0.3">
      <c r="A5785" s="479">
        <v>45630</v>
      </c>
      <c r="B5785" s="270">
        <v>46020</v>
      </c>
      <c r="C5785" s="268" t="s">
        <v>1086</v>
      </c>
      <c r="D5785" s="277" t="s">
        <v>185</v>
      </c>
      <c r="E5785" s="277"/>
      <c r="F5785" s="277"/>
      <c r="G5785" s="475"/>
      <c r="H5785" s="478">
        <v>165</v>
      </c>
      <c r="I5785" s="277" t="s">
        <v>186</v>
      </c>
      <c r="J5785" s="210" t="s">
        <v>1744</v>
      </c>
    </row>
    <row r="5786" spans="1:10" ht="19.2" hidden="1" customHeight="1" x14ac:dyDescent="0.3">
      <c r="A5786" s="479">
        <v>45769</v>
      </c>
      <c r="B5786" s="264">
        <v>46141</v>
      </c>
      <c r="C5786" s="268" t="s">
        <v>1088</v>
      </c>
      <c r="D5786" s="277" t="s">
        <v>1275</v>
      </c>
      <c r="E5786" s="277"/>
      <c r="F5786" s="277"/>
      <c r="G5786" s="475"/>
      <c r="H5786" s="478">
        <v>24</v>
      </c>
      <c r="I5786" s="277" t="s">
        <v>1089</v>
      </c>
      <c r="J5786" s="210" t="s">
        <v>1744</v>
      </c>
    </row>
    <row r="5787" spans="1:10" ht="19.2" hidden="1" customHeight="1" x14ac:dyDescent="0.3">
      <c r="A5787" s="479">
        <v>45852</v>
      </c>
      <c r="B5787" s="270"/>
      <c r="C5787" s="268" t="s">
        <v>1088</v>
      </c>
      <c r="D5787" s="277" t="s">
        <v>1275</v>
      </c>
      <c r="E5787" s="277"/>
      <c r="F5787" s="277"/>
      <c r="G5787" s="475"/>
      <c r="H5787" s="478">
        <v>20</v>
      </c>
      <c r="I5787" s="277" t="s">
        <v>1090</v>
      </c>
      <c r="J5787" s="210" t="s">
        <v>1744</v>
      </c>
    </row>
    <row r="5788" spans="1:10" ht="19.2" hidden="1" customHeight="1" x14ac:dyDescent="0.3">
      <c r="A5788" s="479">
        <v>45883</v>
      </c>
      <c r="B5788" s="270"/>
      <c r="C5788" s="268" t="s">
        <v>1088</v>
      </c>
      <c r="D5788" s="277" t="s">
        <v>1275</v>
      </c>
      <c r="E5788" s="277"/>
      <c r="F5788" s="277"/>
      <c r="G5788" s="475"/>
      <c r="H5788" s="478">
        <v>20</v>
      </c>
      <c r="I5788" s="277" t="s">
        <v>1091</v>
      </c>
      <c r="J5788" s="210" t="s">
        <v>1744</v>
      </c>
    </row>
    <row r="5789" spans="1:10" ht="19.2" hidden="1" customHeight="1" x14ac:dyDescent="0.3">
      <c r="A5789" s="479">
        <v>45947</v>
      </c>
      <c r="B5789" s="270"/>
      <c r="C5789" s="268" t="s">
        <v>1092</v>
      </c>
      <c r="D5789" s="277" t="s">
        <v>118</v>
      </c>
      <c r="E5789" s="277"/>
      <c r="F5789" s="277"/>
      <c r="G5789" s="475"/>
      <c r="H5789" s="478">
        <v>48</v>
      </c>
      <c r="I5789" s="277" t="s">
        <v>37</v>
      </c>
      <c r="J5789" s="210" t="s">
        <v>1744</v>
      </c>
    </row>
    <row r="5790" spans="1:10" ht="19.2" hidden="1" customHeight="1" x14ac:dyDescent="0.3">
      <c r="A5790" s="479">
        <v>45947</v>
      </c>
      <c r="B5790" s="270"/>
      <c r="C5790" s="268" t="s">
        <v>1092</v>
      </c>
      <c r="D5790" s="277" t="s">
        <v>118</v>
      </c>
      <c r="E5790" s="277"/>
      <c r="F5790" s="277"/>
      <c r="G5790" s="475"/>
      <c r="H5790" s="478">
        <v>48</v>
      </c>
      <c r="I5790" s="277" t="s">
        <v>475</v>
      </c>
      <c r="J5790" s="210" t="s">
        <v>1744</v>
      </c>
    </row>
    <row r="5791" spans="1:10" ht="19.2" hidden="1" customHeight="1" x14ac:dyDescent="0.3">
      <c r="A5791" s="479">
        <v>44718</v>
      </c>
      <c r="B5791" s="264">
        <v>45961</v>
      </c>
      <c r="C5791" s="268" t="s">
        <v>1093</v>
      </c>
      <c r="D5791" s="292" t="s">
        <v>118</v>
      </c>
      <c r="E5791" s="292" t="s">
        <v>1495</v>
      </c>
      <c r="F5791" s="277"/>
      <c r="G5791" s="475"/>
      <c r="H5791" s="478">
        <v>187.55</v>
      </c>
      <c r="I5791" s="277" t="s">
        <v>1094</v>
      </c>
      <c r="J5791" s="210" t="s">
        <v>1744</v>
      </c>
    </row>
    <row r="5792" spans="1:10" ht="19.2" hidden="1" customHeight="1" x14ac:dyDescent="0.3">
      <c r="A5792" s="479">
        <v>45871</v>
      </c>
      <c r="B5792" s="270"/>
      <c r="C5792" s="268" t="s">
        <v>1061</v>
      </c>
      <c r="D5792" s="277" t="s">
        <v>1275</v>
      </c>
      <c r="E5792" s="277"/>
      <c r="F5792" s="277"/>
      <c r="G5792" s="475"/>
      <c r="H5792" s="478">
        <v>20</v>
      </c>
      <c r="I5792" s="277" t="s">
        <v>284</v>
      </c>
      <c r="J5792" s="210" t="s">
        <v>1744</v>
      </c>
    </row>
    <row r="5793" spans="1:10" ht="19.2" hidden="1" customHeight="1" x14ac:dyDescent="0.3">
      <c r="A5793" s="479">
        <v>46054</v>
      </c>
      <c r="B5793" s="264">
        <v>46418</v>
      </c>
      <c r="C5793" s="268" t="s">
        <v>1576</v>
      </c>
      <c r="D5793" s="292" t="s">
        <v>1275</v>
      </c>
      <c r="E5793" s="292"/>
      <c r="F5793" s="277"/>
      <c r="G5793" s="475"/>
      <c r="H5793" s="478">
        <v>24</v>
      </c>
      <c r="I5793" s="277" t="s">
        <v>770</v>
      </c>
      <c r="J5793" s="210" t="s">
        <v>1744</v>
      </c>
    </row>
    <row r="5794" spans="1:10" ht="19.2" hidden="1" customHeight="1" x14ac:dyDescent="0.3">
      <c r="A5794" s="479">
        <v>46054</v>
      </c>
      <c r="B5794" s="264">
        <v>46418</v>
      </c>
      <c r="C5794" s="268" t="s">
        <v>1576</v>
      </c>
      <c r="D5794" s="292" t="s">
        <v>1275</v>
      </c>
      <c r="E5794" s="292"/>
      <c r="F5794" s="277"/>
      <c r="G5794" s="475"/>
      <c r="H5794" s="478">
        <v>24</v>
      </c>
      <c r="I5794" s="277" t="s">
        <v>1577</v>
      </c>
      <c r="J5794" s="210" t="s">
        <v>1744</v>
      </c>
    </row>
    <row r="5795" spans="1:10" ht="19.2" hidden="1" customHeight="1" x14ac:dyDescent="0.3">
      <c r="A5795" s="479">
        <v>46054</v>
      </c>
      <c r="B5795" s="264">
        <v>46418</v>
      </c>
      <c r="C5795" s="268" t="s">
        <v>1576</v>
      </c>
      <c r="D5795" s="292" t="s">
        <v>1275</v>
      </c>
      <c r="E5795" s="292"/>
      <c r="F5795" s="277"/>
      <c r="G5795" s="475"/>
      <c r="H5795" s="478">
        <v>24</v>
      </c>
      <c r="I5795" s="277" t="s">
        <v>1578</v>
      </c>
      <c r="J5795" s="210" t="s">
        <v>1744</v>
      </c>
    </row>
    <row r="5796" spans="1:10" ht="19.2" hidden="1" customHeight="1" x14ac:dyDescent="0.3">
      <c r="A5796" s="479">
        <v>46084</v>
      </c>
      <c r="B5796" s="270">
        <v>46446</v>
      </c>
      <c r="C5796" s="268" t="s">
        <v>1576</v>
      </c>
      <c r="D5796" s="292" t="s">
        <v>1275</v>
      </c>
      <c r="E5796" s="277"/>
      <c r="F5796" s="277"/>
      <c r="G5796" s="475"/>
      <c r="H5796" s="478">
        <v>24</v>
      </c>
      <c r="I5796" s="277" t="s">
        <v>1661</v>
      </c>
      <c r="J5796" s="210" t="s">
        <v>1744</v>
      </c>
    </row>
    <row r="5797" spans="1:10" ht="19.2" hidden="1" customHeight="1" x14ac:dyDescent="0.3">
      <c r="A5797" s="479">
        <v>45605</v>
      </c>
      <c r="B5797" s="264">
        <v>45991</v>
      </c>
      <c r="C5797" s="268" t="s">
        <v>1095</v>
      </c>
      <c r="D5797" s="292" t="s">
        <v>118</v>
      </c>
      <c r="E5797" s="292"/>
      <c r="F5797" s="277"/>
      <c r="G5797" s="475"/>
      <c r="H5797" s="478">
        <v>52</v>
      </c>
      <c r="I5797" s="277" t="s">
        <v>221</v>
      </c>
      <c r="J5797" s="210" t="s">
        <v>1744</v>
      </c>
    </row>
    <row r="5798" spans="1:10" ht="19.2" hidden="1" customHeight="1" x14ac:dyDescent="0.3">
      <c r="A5798" s="477">
        <v>44865</v>
      </c>
      <c r="B5798" s="264">
        <v>45961</v>
      </c>
      <c r="C5798" s="268" t="s">
        <v>1096</v>
      </c>
      <c r="D5798" s="265" t="s">
        <v>118</v>
      </c>
      <c r="E5798" s="265"/>
      <c r="F5798" s="277"/>
      <c r="G5798" s="475"/>
      <c r="H5798" s="478">
        <v>52</v>
      </c>
      <c r="I5798" s="265" t="s">
        <v>89</v>
      </c>
      <c r="J5798" s="210" t="s">
        <v>1744</v>
      </c>
    </row>
    <row r="5799" spans="1:10" ht="19.2" hidden="1" customHeight="1" x14ac:dyDescent="0.3">
      <c r="A5799" s="479">
        <v>44645</v>
      </c>
      <c r="B5799" s="264">
        <v>45961</v>
      </c>
      <c r="C5799" s="268" t="s">
        <v>1097</v>
      </c>
      <c r="D5799" s="277" t="s">
        <v>635</v>
      </c>
      <c r="E5799" s="277"/>
      <c r="F5799" s="277"/>
      <c r="G5799" s="475"/>
      <c r="H5799" s="478">
        <v>318</v>
      </c>
      <c r="I5799" s="277" t="s">
        <v>1099</v>
      </c>
      <c r="J5799" s="210" t="s">
        <v>1744</v>
      </c>
    </row>
    <row r="5800" spans="1:10" ht="19.2" hidden="1" customHeight="1" x14ac:dyDescent="0.3">
      <c r="A5800" s="479">
        <v>45355</v>
      </c>
      <c r="B5800" s="270">
        <v>46507</v>
      </c>
      <c r="C5800" s="268" t="s">
        <v>1100</v>
      </c>
      <c r="D5800" s="277" t="s">
        <v>118</v>
      </c>
      <c r="E5800" s="277"/>
      <c r="F5800" s="277"/>
      <c r="G5800" s="475"/>
      <c r="H5800" s="478">
        <v>52</v>
      </c>
      <c r="I5800" s="277" t="s">
        <v>368</v>
      </c>
      <c r="J5800" s="210" t="s">
        <v>1744</v>
      </c>
    </row>
    <row r="5801" spans="1:10" ht="19.2" hidden="1" customHeight="1" x14ac:dyDescent="0.3">
      <c r="A5801" s="479">
        <v>45355</v>
      </c>
      <c r="B5801" s="270">
        <v>46507</v>
      </c>
      <c r="C5801" s="268" t="s">
        <v>1100</v>
      </c>
      <c r="D5801" s="277" t="s">
        <v>15</v>
      </c>
      <c r="E5801" s="277" t="s">
        <v>1663</v>
      </c>
      <c r="F5801" s="277"/>
      <c r="G5801" s="475"/>
      <c r="H5801" s="478">
        <v>211.2</v>
      </c>
      <c r="I5801" s="277" t="s">
        <v>368</v>
      </c>
      <c r="J5801" s="210" t="s">
        <v>1744</v>
      </c>
    </row>
    <row r="5802" spans="1:10" ht="19.2" hidden="1" customHeight="1" x14ac:dyDescent="0.3">
      <c r="A5802" s="479">
        <v>45497</v>
      </c>
      <c r="B5802" s="270"/>
      <c r="C5802" s="268" t="s">
        <v>1100</v>
      </c>
      <c r="D5802" s="277" t="s">
        <v>15</v>
      </c>
      <c r="E5802" s="277"/>
      <c r="F5802" s="277"/>
      <c r="G5802" s="475"/>
      <c r="H5802" s="478">
        <v>121</v>
      </c>
      <c r="I5802" s="277" t="s">
        <v>703</v>
      </c>
      <c r="J5802" s="210" t="s">
        <v>1744</v>
      </c>
    </row>
    <row r="5803" spans="1:10" ht="19.2" hidden="1" customHeight="1" x14ac:dyDescent="0.3">
      <c r="A5803" s="479">
        <v>45497</v>
      </c>
      <c r="B5803" s="270"/>
      <c r="C5803" s="268" t="s">
        <v>1100</v>
      </c>
      <c r="D5803" s="277" t="s">
        <v>118</v>
      </c>
      <c r="E5803" s="277"/>
      <c r="F5803" s="277"/>
      <c r="G5803" s="475"/>
      <c r="H5803" s="478">
        <v>48</v>
      </c>
      <c r="I5803" s="277" t="s">
        <v>703</v>
      </c>
      <c r="J5803" s="210" t="s">
        <v>1744</v>
      </c>
    </row>
    <row r="5804" spans="1:10" ht="19.2" hidden="1" customHeight="1" x14ac:dyDescent="0.3">
      <c r="A5804" s="479">
        <v>45497</v>
      </c>
      <c r="B5804" s="270"/>
      <c r="C5804" s="268" t="s">
        <v>1100</v>
      </c>
      <c r="D5804" s="277" t="s">
        <v>118</v>
      </c>
      <c r="E5804" s="277"/>
      <c r="F5804" s="277"/>
      <c r="G5804" s="475"/>
      <c r="H5804" s="478">
        <v>48</v>
      </c>
      <c r="I5804" s="277" t="s">
        <v>1102</v>
      </c>
      <c r="J5804" s="210" t="s">
        <v>1744</v>
      </c>
    </row>
    <row r="5805" spans="1:10" ht="19.2" hidden="1" customHeight="1" x14ac:dyDescent="0.3">
      <c r="A5805" s="479">
        <v>45497</v>
      </c>
      <c r="B5805" s="270"/>
      <c r="C5805" s="268" t="s">
        <v>1100</v>
      </c>
      <c r="D5805" s="277" t="s">
        <v>15</v>
      </c>
      <c r="E5805" s="277"/>
      <c r="F5805" s="277"/>
      <c r="G5805" s="475"/>
      <c r="H5805" s="478">
        <v>121</v>
      </c>
      <c r="I5805" s="277" t="s">
        <v>1102</v>
      </c>
      <c r="J5805" s="210" t="s">
        <v>1744</v>
      </c>
    </row>
    <row r="5806" spans="1:10" ht="19.2" hidden="1" customHeight="1" x14ac:dyDescent="0.3">
      <c r="A5806" s="479">
        <v>46144</v>
      </c>
      <c r="B5806" s="270">
        <v>46507</v>
      </c>
      <c r="C5806" s="268" t="s">
        <v>1731</v>
      </c>
      <c r="D5806" s="277" t="s">
        <v>1275</v>
      </c>
      <c r="E5806" s="277"/>
      <c r="F5806" s="277"/>
      <c r="G5806" s="475"/>
      <c r="H5806" s="478">
        <v>24</v>
      </c>
      <c r="I5806" s="277" t="s">
        <v>1732</v>
      </c>
      <c r="J5806" s="210" t="s">
        <v>1744</v>
      </c>
    </row>
    <row r="5807" spans="1:10" ht="19.2" hidden="1" customHeight="1" x14ac:dyDescent="0.3">
      <c r="A5807" s="479">
        <v>46144</v>
      </c>
      <c r="B5807" s="270">
        <v>46507</v>
      </c>
      <c r="C5807" s="268" t="s">
        <v>1731</v>
      </c>
      <c r="D5807" s="277" t="s">
        <v>1275</v>
      </c>
      <c r="E5807" s="277"/>
      <c r="F5807" s="277"/>
      <c r="G5807" s="475"/>
      <c r="H5807" s="478">
        <v>24</v>
      </c>
      <c r="I5807" s="277" t="s">
        <v>1733</v>
      </c>
      <c r="J5807" s="210" t="s">
        <v>1744</v>
      </c>
    </row>
    <row r="5808" spans="1:10" ht="19.2" hidden="1" customHeight="1" x14ac:dyDescent="0.3">
      <c r="A5808" s="479">
        <v>46144</v>
      </c>
      <c r="B5808" s="270">
        <v>46507</v>
      </c>
      <c r="C5808" s="268" t="s">
        <v>1731</v>
      </c>
      <c r="D5808" s="277" t="s">
        <v>1275</v>
      </c>
      <c r="E5808" s="277"/>
      <c r="F5808" s="277"/>
      <c r="G5808" s="475"/>
      <c r="H5808" s="478">
        <v>24</v>
      </c>
      <c r="I5808" s="277" t="s">
        <v>1734</v>
      </c>
      <c r="J5808" s="210" t="s">
        <v>1744</v>
      </c>
    </row>
    <row r="5809" spans="1:10" ht="19.2" hidden="1" customHeight="1" x14ac:dyDescent="0.3">
      <c r="A5809" s="479">
        <v>46144</v>
      </c>
      <c r="B5809" s="270">
        <v>46507</v>
      </c>
      <c r="C5809" s="268" t="s">
        <v>1731</v>
      </c>
      <c r="D5809" s="277" t="s">
        <v>1275</v>
      </c>
      <c r="E5809" s="277"/>
      <c r="F5809" s="277"/>
      <c r="G5809" s="475"/>
      <c r="H5809" s="478">
        <v>24</v>
      </c>
      <c r="I5809" s="277" t="s">
        <v>1735</v>
      </c>
      <c r="J5809" s="210" t="s">
        <v>1744</v>
      </c>
    </row>
    <row r="5810" spans="1:10" ht="19.2" hidden="1" customHeight="1" x14ac:dyDescent="0.3">
      <c r="A5810" s="479">
        <v>45938</v>
      </c>
      <c r="B5810" s="270"/>
      <c r="C5810" s="268" t="s">
        <v>1108</v>
      </c>
      <c r="D5810" s="277" t="s">
        <v>1275</v>
      </c>
      <c r="E5810" s="277"/>
      <c r="F5810" s="277"/>
      <c r="G5810" s="475"/>
      <c r="H5810" s="478">
        <v>20</v>
      </c>
      <c r="I5810" s="277" t="s">
        <v>1109</v>
      </c>
      <c r="J5810" s="210" t="s">
        <v>1744</v>
      </c>
    </row>
    <row r="5811" spans="1:10" ht="19.2" hidden="1" customHeight="1" x14ac:dyDescent="0.3">
      <c r="A5811" s="479">
        <v>45938</v>
      </c>
      <c r="B5811" s="270"/>
      <c r="C5811" s="268" t="s">
        <v>1108</v>
      </c>
      <c r="D5811" s="277" t="s">
        <v>1275</v>
      </c>
      <c r="E5811" s="277"/>
      <c r="F5811" s="277"/>
      <c r="G5811" s="475"/>
      <c r="H5811" s="478">
        <v>20</v>
      </c>
      <c r="I5811" s="277" t="s">
        <v>822</v>
      </c>
      <c r="J5811" s="210" t="s">
        <v>1744</v>
      </c>
    </row>
    <row r="5812" spans="1:10" ht="19.2" hidden="1" customHeight="1" x14ac:dyDescent="0.3">
      <c r="A5812" s="479">
        <v>45938</v>
      </c>
      <c r="B5812" s="270"/>
      <c r="C5812" s="268" t="s">
        <v>1108</v>
      </c>
      <c r="D5812" s="277" t="s">
        <v>1275</v>
      </c>
      <c r="E5812" s="277"/>
      <c r="F5812" s="277"/>
      <c r="G5812" s="475"/>
      <c r="H5812" s="478">
        <v>20</v>
      </c>
      <c r="I5812" s="277" t="s">
        <v>600</v>
      </c>
      <c r="J5812" s="210" t="s">
        <v>1744</v>
      </c>
    </row>
    <row r="5813" spans="1:10" ht="19.2" hidden="1" customHeight="1" x14ac:dyDescent="0.3">
      <c r="A5813" s="479">
        <v>45938</v>
      </c>
      <c r="B5813" s="270"/>
      <c r="C5813" s="268" t="s">
        <v>1108</v>
      </c>
      <c r="D5813" s="277" t="s">
        <v>1275</v>
      </c>
      <c r="E5813" s="277"/>
      <c r="F5813" s="277"/>
      <c r="G5813" s="475"/>
      <c r="H5813" s="478">
        <v>20</v>
      </c>
      <c r="I5813" s="277" t="s">
        <v>146</v>
      </c>
      <c r="J5813" s="210" t="s">
        <v>1744</v>
      </c>
    </row>
    <row r="5814" spans="1:10" ht="19.2" hidden="1" customHeight="1" x14ac:dyDescent="0.3">
      <c r="A5814" s="491">
        <v>45223</v>
      </c>
      <c r="B5814" s="264">
        <v>45961</v>
      </c>
      <c r="C5814" s="268" t="s">
        <v>1111</v>
      </c>
      <c r="D5814" s="277" t="s">
        <v>118</v>
      </c>
      <c r="E5814" s="277"/>
      <c r="F5814" s="277"/>
      <c r="G5814" s="475"/>
      <c r="H5814" s="478">
        <v>52</v>
      </c>
      <c r="I5814" s="277" t="s">
        <v>12</v>
      </c>
      <c r="J5814" s="210" t="s">
        <v>1744</v>
      </c>
    </row>
    <row r="5815" spans="1:10" ht="19.2" hidden="1" customHeight="1" x14ac:dyDescent="0.3">
      <c r="A5815" s="479">
        <v>45279</v>
      </c>
      <c r="B5815" s="264">
        <v>45961</v>
      </c>
      <c r="C5815" s="268" t="s">
        <v>1112</v>
      </c>
      <c r="D5815" s="277" t="s">
        <v>1275</v>
      </c>
      <c r="E5815" s="277"/>
      <c r="F5815" s="277"/>
      <c r="G5815" s="475"/>
      <c r="H5815" s="478">
        <v>24</v>
      </c>
      <c r="I5815" s="277" t="s">
        <v>146</v>
      </c>
      <c r="J5815" s="210" t="s">
        <v>1744</v>
      </c>
    </row>
    <row r="5816" spans="1:10" ht="19.2" hidden="1" customHeight="1" x14ac:dyDescent="0.3">
      <c r="A5816" s="479">
        <v>45511</v>
      </c>
      <c r="B5816" s="270"/>
      <c r="C5816" s="268" t="s">
        <v>1112</v>
      </c>
      <c r="D5816" s="277" t="s">
        <v>1275</v>
      </c>
      <c r="E5816" s="277"/>
      <c r="F5816" s="277"/>
      <c r="G5816" s="475"/>
      <c r="H5816" s="478">
        <v>20</v>
      </c>
      <c r="I5816" s="277" t="s">
        <v>1113</v>
      </c>
      <c r="J5816" s="210" t="s">
        <v>1744</v>
      </c>
    </row>
    <row r="5817" spans="1:10" ht="19.2" hidden="1" customHeight="1" x14ac:dyDescent="0.3">
      <c r="A5817" s="479">
        <v>46017</v>
      </c>
      <c r="B5817" s="270">
        <v>46356</v>
      </c>
      <c r="C5817" s="268" t="s">
        <v>1112</v>
      </c>
      <c r="D5817" s="277" t="s">
        <v>118</v>
      </c>
      <c r="E5817" s="277"/>
      <c r="F5817" s="277"/>
      <c r="G5817" s="475"/>
      <c r="H5817" s="478">
        <v>52</v>
      </c>
      <c r="I5817" s="277" t="s">
        <v>433</v>
      </c>
      <c r="J5817" s="210" t="s">
        <v>1744</v>
      </c>
    </row>
    <row r="5818" spans="1:10" ht="19.2" hidden="1" customHeight="1" x14ac:dyDescent="0.3">
      <c r="A5818" s="479">
        <v>44750</v>
      </c>
      <c r="B5818" s="264">
        <v>45961</v>
      </c>
      <c r="C5818" s="268" t="s">
        <v>1114</v>
      </c>
      <c r="D5818" s="277" t="s">
        <v>118</v>
      </c>
      <c r="E5818" s="277" t="s">
        <v>1495</v>
      </c>
      <c r="F5818" s="277"/>
      <c r="G5818" s="475"/>
      <c r="H5818" s="478">
        <v>186</v>
      </c>
      <c r="I5818" s="277" t="s">
        <v>1116</v>
      </c>
      <c r="J5818" s="210" t="s">
        <v>1744</v>
      </c>
    </row>
    <row r="5819" spans="1:10" ht="19.2" hidden="1" customHeight="1" x14ac:dyDescent="0.3">
      <c r="A5819" s="479">
        <v>46000</v>
      </c>
      <c r="B5819" s="264">
        <v>46356</v>
      </c>
      <c r="C5819" s="268" t="s">
        <v>1117</v>
      </c>
      <c r="D5819" s="277" t="s">
        <v>1275</v>
      </c>
      <c r="E5819" s="277"/>
      <c r="F5819" s="277"/>
      <c r="G5819" s="475"/>
      <c r="H5819" s="478">
        <v>24</v>
      </c>
      <c r="I5819" s="277" t="s">
        <v>1118</v>
      </c>
      <c r="J5819" s="210" t="s">
        <v>1744</v>
      </c>
    </row>
    <row r="5820" spans="1:10" ht="19.2" hidden="1" customHeight="1" x14ac:dyDescent="0.3">
      <c r="A5820" s="479">
        <v>45668</v>
      </c>
      <c r="B5820" s="270">
        <v>46052</v>
      </c>
      <c r="C5820" s="268" t="s">
        <v>1117</v>
      </c>
      <c r="D5820" s="277" t="s">
        <v>118</v>
      </c>
      <c r="E5820" s="277"/>
      <c r="F5820" s="277"/>
      <c r="G5820" s="475"/>
      <c r="H5820" s="478">
        <v>52</v>
      </c>
      <c r="I5820" s="277" t="s">
        <v>760</v>
      </c>
      <c r="J5820" s="210" t="s">
        <v>1744</v>
      </c>
    </row>
    <row r="5821" spans="1:10" ht="19.2" hidden="1" customHeight="1" x14ac:dyDescent="0.3">
      <c r="A5821" s="479">
        <v>45668</v>
      </c>
      <c r="B5821" s="270">
        <v>46052</v>
      </c>
      <c r="C5821" s="268" t="s">
        <v>1117</v>
      </c>
      <c r="D5821" s="277" t="s">
        <v>1275</v>
      </c>
      <c r="E5821" s="277"/>
      <c r="F5821" s="277"/>
      <c r="G5821" s="475"/>
      <c r="H5821" s="478">
        <v>24</v>
      </c>
      <c r="I5821" s="277" t="s">
        <v>186</v>
      </c>
      <c r="J5821" s="210" t="s">
        <v>1744</v>
      </c>
    </row>
    <row r="5822" spans="1:10" ht="19.2" hidden="1" customHeight="1" x14ac:dyDescent="0.3">
      <c r="A5822" s="479">
        <v>46045</v>
      </c>
      <c r="B5822" s="270">
        <v>46386</v>
      </c>
      <c r="C5822" s="268" t="s">
        <v>1119</v>
      </c>
      <c r="D5822" s="277" t="s">
        <v>287</v>
      </c>
      <c r="E5822" s="277"/>
      <c r="F5822" s="277"/>
      <c r="G5822" s="475"/>
      <c r="H5822" s="478">
        <v>250</v>
      </c>
      <c r="I5822" s="277" t="s">
        <v>1580</v>
      </c>
      <c r="J5822" s="210" t="s">
        <v>1744</v>
      </c>
    </row>
    <row r="5823" spans="1:10" ht="19.2" hidden="1" customHeight="1" x14ac:dyDescent="0.3">
      <c r="A5823" s="479">
        <v>45387</v>
      </c>
      <c r="B5823" s="270">
        <v>46111</v>
      </c>
      <c r="C5823" s="268" t="s">
        <v>1119</v>
      </c>
      <c r="D5823" s="277" t="s">
        <v>1120</v>
      </c>
      <c r="E5823" s="277"/>
      <c r="F5823" s="277"/>
      <c r="G5823" s="475"/>
      <c r="H5823" s="478">
        <v>250</v>
      </c>
      <c r="I5823" s="277" t="s">
        <v>1079</v>
      </c>
      <c r="J5823" s="210" t="s">
        <v>1744</v>
      </c>
    </row>
    <row r="5824" spans="1:10" ht="19.2" hidden="1" customHeight="1" x14ac:dyDescent="0.3">
      <c r="A5824" s="479">
        <v>45055</v>
      </c>
      <c r="B5824" s="264">
        <v>45961</v>
      </c>
      <c r="C5824" s="268" t="s">
        <v>1121</v>
      </c>
      <c r="D5824" s="277" t="s">
        <v>1275</v>
      </c>
      <c r="E5824" s="277"/>
      <c r="F5824" s="277"/>
      <c r="G5824" s="475"/>
      <c r="H5824" s="478">
        <v>24</v>
      </c>
      <c r="I5824" s="277" t="s">
        <v>1122</v>
      </c>
      <c r="J5824" s="210" t="s">
        <v>1744</v>
      </c>
    </row>
    <row r="5825" spans="1:10" ht="19.2" hidden="1" customHeight="1" x14ac:dyDescent="0.3">
      <c r="A5825" s="479">
        <v>45256</v>
      </c>
      <c r="B5825" s="264">
        <v>45961</v>
      </c>
      <c r="C5825" s="268" t="s">
        <v>1121</v>
      </c>
      <c r="D5825" s="277" t="s">
        <v>1275</v>
      </c>
      <c r="E5825" s="277"/>
      <c r="F5825" s="277"/>
      <c r="G5825" s="475"/>
      <c r="H5825" s="478">
        <v>24</v>
      </c>
      <c r="I5825" s="277" t="s">
        <v>225</v>
      </c>
      <c r="J5825" s="210" t="s">
        <v>1744</v>
      </c>
    </row>
    <row r="5826" spans="1:10" ht="19.2" hidden="1" customHeight="1" x14ac:dyDescent="0.3">
      <c r="A5826" s="479">
        <v>45979</v>
      </c>
      <c r="B5826" s="264">
        <v>46326</v>
      </c>
      <c r="C5826" s="268" t="s">
        <v>1121</v>
      </c>
      <c r="D5826" s="277" t="s">
        <v>1275</v>
      </c>
      <c r="E5826" s="277"/>
      <c r="F5826" s="277"/>
      <c r="G5826" s="475"/>
      <c r="H5826" s="478">
        <v>24</v>
      </c>
      <c r="I5826" s="277" t="s">
        <v>1123</v>
      </c>
      <c r="J5826" s="210" t="s">
        <v>1744</v>
      </c>
    </row>
    <row r="5827" spans="1:10" ht="19.2" hidden="1" customHeight="1" x14ac:dyDescent="0.3">
      <c r="A5827" s="479">
        <v>45979</v>
      </c>
      <c r="B5827" s="264">
        <v>46326</v>
      </c>
      <c r="C5827" s="268" t="s">
        <v>1121</v>
      </c>
      <c r="D5827" s="277" t="s">
        <v>1275</v>
      </c>
      <c r="E5827" s="277"/>
      <c r="F5827" s="277"/>
      <c r="G5827" s="475"/>
      <c r="H5827" s="478">
        <v>24</v>
      </c>
      <c r="I5827" s="277" t="s">
        <v>550</v>
      </c>
      <c r="J5827" s="210" t="s">
        <v>1744</v>
      </c>
    </row>
    <row r="5828" spans="1:10" ht="19.2" hidden="1" customHeight="1" x14ac:dyDescent="0.3">
      <c r="A5828" s="479">
        <v>45979</v>
      </c>
      <c r="B5828" s="264">
        <v>46326</v>
      </c>
      <c r="C5828" s="268" t="s">
        <v>1121</v>
      </c>
      <c r="D5828" s="277" t="s">
        <v>1275</v>
      </c>
      <c r="E5828" s="277"/>
      <c r="F5828" s="277"/>
      <c r="G5828" s="475"/>
      <c r="H5828" s="478">
        <v>24</v>
      </c>
      <c r="I5828" s="277" t="s">
        <v>978</v>
      </c>
      <c r="J5828" s="210" t="s">
        <v>1744</v>
      </c>
    </row>
    <row r="5829" spans="1:10" ht="19.2" hidden="1" customHeight="1" x14ac:dyDescent="0.3">
      <c r="A5829" s="479">
        <v>45748</v>
      </c>
      <c r="B5829" s="264">
        <v>46141</v>
      </c>
      <c r="C5829" s="268" t="s">
        <v>1124</v>
      </c>
      <c r="D5829" s="277" t="s">
        <v>118</v>
      </c>
      <c r="E5829" s="277"/>
      <c r="F5829" s="277"/>
      <c r="G5829" s="475"/>
      <c r="H5829" s="478">
        <v>52</v>
      </c>
      <c r="I5829" s="277" t="s">
        <v>20</v>
      </c>
      <c r="J5829" s="210" t="s">
        <v>1744</v>
      </c>
    </row>
    <row r="5830" spans="1:10" ht="19.2" hidden="1" customHeight="1" x14ac:dyDescent="0.3">
      <c r="A5830" s="479">
        <v>44802</v>
      </c>
      <c r="B5830" s="264">
        <v>45961</v>
      </c>
      <c r="C5830" s="268" t="s">
        <v>1125</v>
      </c>
      <c r="D5830" s="277" t="s">
        <v>1275</v>
      </c>
      <c r="E5830" s="277"/>
      <c r="F5830" s="277"/>
      <c r="G5830" s="475"/>
      <c r="H5830" s="478">
        <v>24</v>
      </c>
      <c r="I5830" s="277" t="s">
        <v>1126</v>
      </c>
      <c r="J5830" s="210" t="s">
        <v>1744</v>
      </c>
    </row>
    <row r="5831" spans="1:10" ht="19.2" hidden="1" customHeight="1" x14ac:dyDescent="0.3">
      <c r="A5831" s="479">
        <v>44912</v>
      </c>
      <c r="B5831" s="270">
        <v>45961</v>
      </c>
      <c r="C5831" s="268" t="s">
        <v>1127</v>
      </c>
      <c r="D5831" s="277" t="s">
        <v>1275</v>
      </c>
      <c r="E5831" s="277"/>
      <c r="F5831" s="277"/>
      <c r="G5831" s="475"/>
      <c r="H5831" s="478">
        <v>24</v>
      </c>
      <c r="I5831" s="277" t="s">
        <v>1128</v>
      </c>
      <c r="J5831" s="210" t="s">
        <v>1744</v>
      </c>
    </row>
    <row r="5832" spans="1:10" ht="19.2" hidden="1" customHeight="1" x14ac:dyDescent="0.3">
      <c r="A5832" s="479">
        <v>45693</v>
      </c>
      <c r="B5832" s="264">
        <v>46081</v>
      </c>
      <c r="C5832" s="268" t="s">
        <v>1129</v>
      </c>
      <c r="D5832" s="277" t="s">
        <v>187</v>
      </c>
      <c r="E5832" s="277"/>
      <c r="F5832" s="277"/>
      <c r="G5832" s="475"/>
      <c r="H5832" s="478">
        <v>253</v>
      </c>
      <c r="I5832" s="277" t="s">
        <v>1130</v>
      </c>
      <c r="J5832" s="210" t="s">
        <v>1744</v>
      </c>
    </row>
    <row r="5833" spans="1:10" ht="19.2" hidden="1" customHeight="1" x14ac:dyDescent="0.3">
      <c r="A5833" s="479">
        <v>45693</v>
      </c>
      <c r="B5833" s="264">
        <v>46081</v>
      </c>
      <c r="C5833" s="268" t="s">
        <v>1129</v>
      </c>
      <c r="D5833" s="277" t="s">
        <v>118</v>
      </c>
      <c r="E5833" s="277"/>
      <c r="F5833" s="277"/>
      <c r="G5833" s="475"/>
      <c r="H5833" s="478">
        <v>52</v>
      </c>
      <c r="I5833" s="277" t="s">
        <v>1130</v>
      </c>
      <c r="J5833" s="210" t="s">
        <v>1744</v>
      </c>
    </row>
    <row r="5834" spans="1:10" ht="19.2" hidden="1" customHeight="1" x14ac:dyDescent="0.3">
      <c r="A5834" s="479">
        <v>45945</v>
      </c>
      <c r="B5834" s="270"/>
      <c r="C5834" s="268" t="s">
        <v>1129</v>
      </c>
      <c r="D5834" s="277" t="s">
        <v>118</v>
      </c>
      <c r="E5834" s="277"/>
      <c r="F5834" s="277"/>
      <c r="G5834" s="475"/>
      <c r="H5834" s="478">
        <v>48</v>
      </c>
      <c r="I5834" s="277" t="s">
        <v>584</v>
      </c>
      <c r="J5834" s="210" t="s">
        <v>1744</v>
      </c>
    </row>
    <row r="5835" spans="1:10" ht="19.2" hidden="1" customHeight="1" x14ac:dyDescent="0.3">
      <c r="A5835" s="479">
        <v>45838</v>
      </c>
      <c r="B5835" s="270"/>
      <c r="C5835" s="268" t="s">
        <v>1131</v>
      </c>
      <c r="D5835" s="277" t="s">
        <v>1275</v>
      </c>
      <c r="E5835" s="277"/>
      <c r="F5835" s="277"/>
      <c r="G5835" s="475"/>
      <c r="H5835" s="478">
        <v>20</v>
      </c>
      <c r="I5835" s="277" t="s">
        <v>1132</v>
      </c>
      <c r="J5835" s="210" t="s">
        <v>1744</v>
      </c>
    </row>
    <row r="5836" spans="1:10" ht="19.2" hidden="1" customHeight="1" x14ac:dyDescent="0.3">
      <c r="A5836" s="479">
        <v>45838</v>
      </c>
      <c r="B5836" s="270"/>
      <c r="C5836" s="268" t="s">
        <v>1131</v>
      </c>
      <c r="D5836" s="277" t="s">
        <v>1275</v>
      </c>
      <c r="E5836" s="277"/>
      <c r="F5836" s="277"/>
      <c r="G5836" s="475"/>
      <c r="H5836" s="478">
        <v>20</v>
      </c>
      <c r="I5836" s="277" t="s">
        <v>1133</v>
      </c>
      <c r="J5836" s="210" t="s">
        <v>1744</v>
      </c>
    </row>
    <row r="5837" spans="1:10" ht="19.2" hidden="1" customHeight="1" x14ac:dyDescent="0.3">
      <c r="A5837" s="479">
        <v>45769</v>
      </c>
      <c r="B5837" s="264">
        <v>46141</v>
      </c>
      <c r="C5837" s="268" t="s">
        <v>1134</v>
      </c>
      <c r="D5837" s="277" t="s">
        <v>145</v>
      </c>
      <c r="E5837" s="277"/>
      <c r="F5837" s="277"/>
      <c r="G5837" s="475"/>
      <c r="H5837" s="478">
        <v>86</v>
      </c>
      <c r="I5837" s="277" t="s">
        <v>108</v>
      </c>
      <c r="J5837" s="210" t="s">
        <v>1744</v>
      </c>
    </row>
    <row r="5838" spans="1:10" ht="19.2" hidden="1" customHeight="1" x14ac:dyDescent="0.3">
      <c r="A5838" s="479">
        <v>45367</v>
      </c>
      <c r="B5838" s="270"/>
      <c r="C5838" s="268" t="s">
        <v>1137</v>
      </c>
      <c r="D5838" s="277" t="s">
        <v>118</v>
      </c>
      <c r="E5838" s="277"/>
      <c r="F5838" s="277"/>
      <c r="G5838" s="475"/>
      <c r="H5838" s="478">
        <v>48</v>
      </c>
      <c r="I5838" s="277" t="s">
        <v>175</v>
      </c>
      <c r="J5838" s="210" t="s">
        <v>1744</v>
      </c>
    </row>
    <row r="5839" spans="1:10" ht="19.2" hidden="1" customHeight="1" x14ac:dyDescent="0.3">
      <c r="A5839" s="479">
        <v>45964</v>
      </c>
      <c r="B5839" s="270"/>
      <c r="C5839" s="268" t="s">
        <v>1138</v>
      </c>
      <c r="D5839" s="277" t="s">
        <v>118</v>
      </c>
      <c r="E5839" s="277"/>
      <c r="F5839" s="277"/>
      <c r="G5839" s="475"/>
      <c r="H5839" s="478">
        <v>52</v>
      </c>
      <c r="I5839" s="277" t="s">
        <v>306</v>
      </c>
      <c r="J5839" s="210" t="s">
        <v>1744</v>
      </c>
    </row>
    <row r="5840" spans="1:10" ht="19.2" hidden="1" customHeight="1" x14ac:dyDescent="0.3">
      <c r="A5840" s="479">
        <v>45982</v>
      </c>
      <c r="B5840" s="270">
        <v>46326</v>
      </c>
      <c r="C5840" s="268" t="s">
        <v>1140</v>
      </c>
      <c r="D5840" s="277" t="s">
        <v>118</v>
      </c>
      <c r="E5840" s="277"/>
      <c r="F5840" s="277"/>
      <c r="G5840" s="475"/>
      <c r="H5840" s="478">
        <v>52</v>
      </c>
      <c r="I5840" s="277" t="s">
        <v>151</v>
      </c>
      <c r="J5840" s="210" t="s">
        <v>1744</v>
      </c>
    </row>
    <row r="5841" spans="1:10" ht="19.2" hidden="1" customHeight="1" x14ac:dyDescent="0.3">
      <c r="A5841" s="479">
        <v>45894</v>
      </c>
      <c r="B5841" s="270"/>
      <c r="C5841" s="268" t="s">
        <v>1139</v>
      </c>
      <c r="D5841" s="277" t="s">
        <v>118</v>
      </c>
      <c r="E5841" s="277"/>
      <c r="F5841" s="277"/>
      <c r="G5841" s="475"/>
      <c r="H5841" s="478">
        <v>48</v>
      </c>
      <c r="I5841" s="277" t="s">
        <v>699</v>
      </c>
      <c r="J5841" s="210" t="s">
        <v>1744</v>
      </c>
    </row>
    <row r="5842" spans="1:10" ht="19.2" hidden="1" customHeight="1" x14ac:dyDescent="0.3">
      <c r="A5842" s="479">
        <v>45891</v>
      </c>
      <c r="B5842" s="270"/>
      <c r="C5842" s="265" t="s">
        <v>1144</v>
      </c>
      <c r="D5842" s="277" t="s">
        <v>145</v>
      </c>
      <c r="E5842" s="277" t="s">
        <v>1494</v>
      </c>
      <c r="F5842" s="277"/>
      <c r="G5842" s="475"/>
      <c r="H5842" s="478">
        <v>89</v>
      </c>
      <c r="I5842" s="277" t="s">
        <v>42</v>
      </c>
      <c r="J5842" s="210" t="s">
        <v>1744</v>
      </c>
    </row>
    <row r="5843" spans="1:10" ht="19.2" hidden="1" customHeight="1" x14ac:dyDescent="0.3">
      <c r="A5843" s="479">
        <v>45742</v>
      </c>
      <c r="B5843" s="264">
        <v>46109</v>
      </c>
      <c r="C5843" s="268" t="s">
        <v>1141</v>
      </c>
      <c r="D5843" s="277" t="s">
        <v>1275</v>
      </c>
      <c r="E5843" s="277"/>
      <c r="F5843" s="277"/>
      <c r="G5843" s="475"/>
      <c r="H5843" s="478">
        <v>24</v>
      </c>
      <c r="I5843" s="277" t="s">
        <v>1142</v>
      </c>
      <c r="J5843" s="210" t="s">
        <v>1744</v>
      </c>
    </row>
    <row r="5844" spans="1:10" ht="19.2" hidden="1" customHeight="1" x14ac:dyDescent="0.3">
      <c r="A5844" s="479">
        <v>45742</v>
      </c>
      <c r="B5844" s="264">
        <v>46109</v>
      </c>
      <c r="C5844" s="268" t="s">
        <v>1141</v>
      </c>
      <c r="D5844" s="277" t="s">
        <v>1275</v>
      </c>
      <c r="E5844" s="277"/>
      <c r="F5844" s="277"/>
      <c r="G5844" s="475"/>
      <c r="H5844" s="478">
        <v>24</v>
      </c>
      <c r="I5844" s="277" t="s">
        <v>1143</v>
      </c>
      <c r="J5844" s="210" t="s">
        <v>1744</v>
      </c>
    </row>
    <row r="5845" spans="1:10" ht="19.2" hidden="1" customHeight="1" x14ac:dyDescent="0.3">
      <c r="A5845" s="477">
        <v>43097</v>
      </c>
      <c r="B5845" s="264">
        <v>45961</v>
      </c>
      <c r="C5845" s="268" t="s">
        <v>1148</v>
      </c>
      <c r="D5845" s="265" t="s">
        <v>635</v>
      </c>
      <c r="E5845" s="265" t="s">
        <v>1489</v>
      </c>
      <c r="F5845" s="277"/>
      <c r="G5845" s="475"/>
      <c r="H5845" s="478">
        <v>312.33</v>
      </c>
      <c r="I5845" s="265" t="s">
        <v>1149</v>
      </c>
      <c r="J5845" s="210" t="s">
        <v>1744</v>
      </c>
    </row>
    <row r="5846" spans="1:10" ht="19.2" hidden="1" customHeight="1" x14ac:dyDescent="0.3">
      <c r="A5846" s="477">
        <v>43097</v>
      </c>
      <c r="B5846" s="264">
        <v>45961</v>
      </c>
      <c r="C5846" s="268" t="s">
        <v>1148</v>
      </c>
      <c r="D5846" s="265" t="s">
        <v>635</v>
      </c>
      <c r="E5846" s="265" t="s">
        <v>1489</v>
      </c>
      <c r="F5846" s="277"/>
      <c r="G5846" s="475"/>
      <c r="H5846" s="478">
        <v>312.33</v>
      </c>
      <c r="I5846" s="265" t="s">
        <v>119</v>
      </c>
      <c r="J5846" s="210" t="s">
        <v>1744</v>
      </c>
    </row>
    <row r="5847" spans="1:10" ht="19.2" hidden="1" customHeight="1" x14ac:dyDescent="0.3">
      <c r="A5847" s="477">
        <v>45610</v>
      </c>
      <c r="B5847" s="264">
        <v>45991</v>
      </c>
      <c r="C5847" s="268" t="s">
        <v>1151</v>
      </c>
      <c r="D5847" s="265" t="s">
        <v>145</v>
      </c>
      <c r="E5847" s="265"/>
      <c r="F5847" s="277"/>
      <c r="G5847" s="475"/>
      <c r="H5847" s="478">
        <v>86</v>
      </c>
      <c r="I5847" s="265" t="s">
        <v>1153</v>
      </c>
      <c r="J5847" s="210" t="s">
        <v>1744</v>
      </c>
    </row>
    <row r="5848" spans="1:10" ht="19.2" hidden="1" customHeight="1" x14ac:dyDescent="0.3">
      <c r="A5848" s="477">
        <v>45750</v>
      </c>
      <c r="B5848" s="264">
        <v>46141</v>
      </c>
      <c r="C5848" s="268" t="s">
        <v>1151</v>
      </c>
      <c r="D5848" s="265" t="s">
        <v>15</v>
      </c>
      <c r="E5848" s="265"/>
      <c r="F5848" s="277"/>
      <c r="G5848" s="475"/>
      <c r="H5848" s="478">
        <v>132</v>
      </c>
      <c r="I5848" s="265" t="s">
        <v>1153</v>
      </c>
      <c r="J5848" s="210" t="s">
        <v>1744</v>
      </c>
    </row>
    <row r="5849" spans="1:10" ht="19.2" hidden="1" customHeight="1" x14ac:dyDescent="0.3">
      <c r="A5849" s="477">
        <v>45992</v>
      </c>
      <c r="B5849" s="264">
        <v>46356</v>
      </c>
      <c r="C5849" s="268" t="s">
        <v>1154</v>
      </c>
      <c r="D5849" s="265" t="s">
        <v>1275</v>
      </c>
      <c r="E5849" s="265"/>
      <c r="F5849" s="277"/>
      <c r="G5849" s="475"/>
      <c r="H5849" s="478">
        <v>24</v>
      </c>
      <c r="I5849" s="480" t="s">
        <v>916</v>
      </c>
      <c r="J5849" s="210" t="s">
        <v>1744</v>
      </c>
    </row>
    <row r="5850" spans="1:10" ht="19.2" hidden="1" customHeight="1" x14ac:dyDescent="0.3">
      <c r="A5850" s="477">
        <v>45992</v>
      </c>
      <c r="B5850" s="264">
        <v>46356</v>
      </c>
      <c r="C5850" s="268" t="s">
        <v>1154</v>
      </c>
      <c r="D5850" s="265" t="s">
        <v>1275</v>
      </c>
      <c r="E5850" s="265"/>
      <c r="F5850" s="277"/>
      <c r="G5850" s="475"/>
      <c r="H5850" s="478">
        <v>24</v>
      </c>
      <c r="I5850" s="480" t="s">
        <v>108</v>
      </c>
      <c r="J5850" s="210" t="s">
        <v>1744</v>
      </c>
    </row>
    <row r="5851" spans="1:10" ht="19.2" hidden="1" customHeight="1" x14ac:dyDescent="0.3">
      <c r="A5851" s="477">
        <v>45724</v>
      </c>
      <c r="B5851" s="264">
        <v>46109</v>
      </c>
      <c r="C5851" s="268" t="s">
        <v>1160</v>
      </c>
      <c r="D5851" s="265" t="s">
        <v>118</v>
      </c>
      <c r="E5851" s="265"/>
      <c r="F5851" s="277"/>
      <c r="G5851" s="475"/>
      <c r="H5851" s="478">
        <v>52</v>
      </c>
      <c r="I5851" s="265" t="s">
        <v>150</v>
      </c>
      <c r="J5851" s="210" t="s">
        <v>1744</v>
      </c>
    </row>
    <row r="5852" spans="1:10" ht="19.2" hidden="1" customHeight="1" x14ac:dyDescent="0.3">
      <c r="A5852" s="477">
        <v>45875</v>
      </c>
      <c r="B5852" s="264"/>
      <c r="C5852" s="268" t="s">
        <v>1155</v>
      </c>
      <c r="D5852" s="265" t="s">
        <v>118</v>
      </c>
      <c r="E5852" s="265"/>
      <c r="F5852" s="277"/>
      <c r="G5852" s="475"/>
      <c r="H5852" s="478">
        <v>48</v>
      </c>
      <c r="I5852" s="265" t="s">
        <v>916</v>
      </c>
      <c r="J5852" s="210" t="s">
        <v>1744</v>
      </c>
    </row>
    <row r="5853" spans="1:10" ht="19.2" hidden="1" customHeight="1" x14ac:dyDescent="0.3">
      <c r="A5853" s="479">
        <v>46085</v>
      </c>
      <c r="B5853" s="270">
        <v>46446</v>
      </c>
      <c r="C5853" s="268" t="s">
        <v>1667</v>
      </c>
      <c r="D5853" s="277" t="s">
        <v>287</v>
      </c>
      <c r="E5853" s="277"/>
      <c r="F5853" s="277"/>
      <c r="G5853" s="475"/>
      <c r="H5853" s="478">
        <v>282</v>
      </c>
      <c r="I5853" s="277" t="s">
        <v>168</v>
      </c>
      <c r="J5853" s="210" t="s">
        <v>1744</v>
      </c>
    </row>
    <row r="5854" spans="1:10" ht="19.2" hidden="1" customHeight="1" x14ac:dyDescent="0.3">
      <c r="A5854" s="477">
        <v>45796</v>
      </c>
      <c r="B5854" s="264"/>
      <c r="C5854" s="268" t="s">
        <v>1156</v>
      </c>
      <c r="D5854" s="265" t="s">
        <v>1275</v>
      </c>
      <c r="E5854" s="265"/>
      <c r="F5854" s="277"/>
      <c r="G5854" s="475"/>
      <c r="H5854" s="478">
        <v>20</v>
      </c>
      <c r="I5854" s="265" t="s">
        <v>1157</v>
      </c>
      <c r="J5854" s="210" t="s">
        <v>1744</v>
      </c>
    </row>
    <row r="5855" spans="1:10" ht="19.2" hidden="1" customHeight="1" x14ac:dyDescent="0.3">
      <c r="A5855" s="477">
        <v>45871</v>
      </c>
      <c r="B5855" s="264"/>
      <c r="C5855" s="268" t="s">
        <v>1158</v>
      </c>
      <c r="D5855" s="265" t="s">
        <v>145</v>
      </c>
      <c r="E5855" s="265"/>
      <c r="F5855" s="277"/>
      <c r="G5855" s="475"/>
      <c r="H5855" s="478">
        <v>79</v>
      </c>
      <c r="I5855" s="265" t="s">
        <v>1159</v>
      </c>
      <c r="J5855" s="210" t="s">
        <v>1744</v>
      </c>
    </row>
    <row r="5856" spans="1:10" ht="19.2" hidden="1" customHeight="1" x14ac:dyDescent="0.3">
      <c r="A5856" s="479">
        <v>46118</v>
      </c>
      <c r="B5856" s="270">
        <v>46476</v>
      </c>
      <c r="C5856" s="268" t="s">
        <v>1668</v>
      </c>
      <c r="D5856" s="277" t="s">
        <v>118</v>
      </c>
      <c r="E5856" s="277"/>
      <c r="F5856" s="277"/>
      <c r="G5856" s="475"/>
      <c r="H5856" s="478">
        <v>52</v>
      </c>
      <c r="I5856" s="277" t="s">
        <v>165</v>
      </c>
      <c r="J5856" s="210" t="s">
        <v>1744</v>
      </c>
    </row>
    <row r="5857" spans="1:10" ht="19.2" hidden="1" customHeight="1" x14ac:dyDescent="0.3">
      <c r="A5857" s="477">
        <v>46022</v>
      </c>
      <c r="B5857" s="264">
        <v>46356</v>
      </c>
      <c r="C5857" s="268" t="s">
        <v>1162</v>
      </c>
      <c r="D5857" s="265" t="s">
        <v>1275</v>
      </c>
      <c r="E5857" s="265"/>
      <c r="F5857" s="277"/>
      <c r="G5857" s="475"/>
      <c r="H5857" s="478">
        <v>24</v>
      </c>
      <c r="I5857" s="265" t="s">
        <v>1163</v>
      </c>
      <c r="J5857" s="210" t="s">
        <v>1744</v>
      </c>
    </row>
    <row r="5858" spans="1:10" ht="19.2" hidden="1" customHeight="1" x14ac:dyDescent="0.3">
      <c r="A5858" s="477">
        <v>46033</v>
      </c>
      <c r="B5858" s="264">
        <v>46386</v>
      </c>
      <c r="C5858" s="268" t="s">
        <v>1164</v>
      </c>
      <c r="D5858" s="265" t="s">
        <v>118</v>
      </c>
      <c r="E5858" s="265"/>
      <c r="F5858" s="277"/>
      <c r="G5858" s="475"/>
      <c r="H5858" s="478">
        <v>52</v>
      </c>
      <c r="I5858" s="265" t="s">
        <v>1165</v>
      </c>
      <c r="J5858" s="210" t="s">
        <v>1744</v>
      </c>
    </row>
    <row r="5859" spans="1:10" ht="19.2" hidden="1" customHeight="1" x14ac:dyDescent="0.3">
      <c r="A5859" s="477">
        <v>46027</v>
      </c>
      <c r="B5859" s="264">
        <v>46386</v>
      </c>
      <c r="C5859" s="268" t="s">
        <v>1167</v>
      </c>
      <c r="D5859" s="277" t="s">
        <v>145</v>
      </c>
      <c r="E5859" s="265"/>
      <c r="F5859" s="277"/>
      <c r="G5859" s="475"/>
      <c r="H5859" s="478">
        <v>86</v>
      </c>
      <c r="I5859" s="265" t="s">
        <v>48</v>
      </c>
      <c r="J5859" s="210" t="s">
        <v>1744</v>
      </c>
    </row>
    <row r="5860" spans="1:10" ht="19.2" hidden="1" customHeight="1" x14ac:dyDescent="0.3">
      <c r="A5860" s="477">
        <v>45930</v>
      </c>
      <c r="B5860" s="264"/>
      <c r="C5860" s="268" t="s">
        <v>1168</v>
      </c>
      <c r="D5860" s="265" t="s">
        <v>1275</v>
      </c>
      <c r="E5860" s="265"/>
      <c r="F5860" s="277"/>
      <c r="G5860" s="475"/>
      <c r="H5860" s="478">
        <v>20</v>
      </c>
      <c r="I5860" s="265" t="s">
        <v>20</v>
      </c>
      <c r="J5860" s="210" t="s">
        <v>1744</v>
      </c>
    </row>
    <row r="5861" spans="1:10" ht="19.2" hidden="1" customHeight="1" x14ac:dyDescent="0.3">
      <c r="A5861" s="477">
        <v>45899</v>
      </c>
      <c r="B5861" s="264"/>
      <c r="C5861" s="268" t="s">
        <v>1172</v>
      </c>
      <c r="D5861" s="265" t="s">
        <v>118</v>
      </c>
      <c r="E5861" s="265"/>
      <c r="F5861" s="277"/>
      <c r="G5861" s="475"/>
      <c r="H5861" s="478">
        <v>48</v>
      </c>
      <c r="I5861" s="265" t="s">
        <v>1173</v>
      </c>
      <c r="J5861" s="210" t="s">
        <v>1744</v>
      </c>
    </row>
    <row r="5862" spans="1:10" ht="19.2" hidden="1" customHeight="1" x14ac:dyDescent="0.3">
      <c r="A5862" s="477">
        <v>45899</v>
      </c>
      <c r="B5862" s="264"/>
      <c r="C5862" s="268" t="s">
        <v>1172</v>
      </c>
      <c r="D5862" s="265" t="s">
        <v>118</v>
      </c>
      <c r="E5862" s="265"/>
      <c r="F5862" s="277"/>
      <c r="G5862" s="475"/>
      <c r="H5862" s="478">
        <v>48</v>
      </c>
      <c r="I5862" s="265" t="s">
        <v>1174</v>
      </c>
      <c r="J5862" s="210" t="s">
        <v>1744</v>
      </c>
    </row>
    <row r="5863" spans="1:10" ht="19.2" hidden="1" customHeight="1" x14ac:dyDescent="0.3">
      <c r="A5863" s="477">
        <v>45552</v>
      </c>
      <c r="B5863" s="264">
        <v>45961</v>
      </c>
      <c r="C5863" s="268" t="s">
        <v>1175</v>
      </c>
      <c r="D5863" s="265" t="s">
        <v>118</v>
      </c>
      <c r="E5863" s="265" t="s">
        <v>1493</v>
      </c>
      <c r="F5863" s="277"/>
      <c r="G5863" s="475"/>
      <c r="H5863" s="478">
        <v>132</v>
      </c>
      <c r="I5863" s="265" t="s">
        <v>1177</v>
      </c>
      <c r="J5863" s="210" t="s">
        <v>1744</v>
      </c>
    </row>
    <row r="5864" spans="1:10" ht="19.2" hidden="1" customHeight="1" x14ac:dyDescent="0.3">
      <c r="A5864" s="477">
        <v>45993</v>
      </c>
      <c r="B5864" s="264">
        <v>46356</v>
      </c>
      <c r="C5864" s="268" t="s">
        <v>1181</v>
      </c>
      <c r="D5864" s="265" t="s">
        <v>145</v>
      </c>
      <c r="E5864" s="265"/>
      <c r="F5864" s="277"/>
      <c r="G5864" s="475"/>
      <c r="H5864" s="478">
        <v>86</v>
      </c>
      <c r="I5864" s="265" t="s">
        <v>362</v>
      </c>
      <c r="J5864" s="210" t="s">
        <v>1744</v>
      </c>
    </row>
    <row r="5865" spans="1:10" ht="19.2" hidden="1" customHeight="1" x14ac:dyDescent="0.3">
      <c r="A5865" s="477">
        <v>45762</v>
      </c>
      <c r="B5865" s="264">
        <v>46141</v>
      </c>
      <c r="C5865" s="268" t="s">
        <v>1182</v>
      </c>
      <c r="D5865" s="265" t="s">
        <v>1275</v>
      </c>
      <c r="E5865" s="265"/>
      <c r="F5865" s="277"/>
      <c r="G5865" s="475"/>
      <c r="H5865" s="478">
        <v>24</v>
      </c>
      <c r="I5865" s="265" t="s">
        <v>106</v>
      </c>
      <c r="J5865" s="210" t="s">
        <v>1744</v>
      </c>
    </row>
    <row r="5866" spans="1:10" ht="19.2" hidden="1" customHeight="1" x14ac:dyDescent="0.3">
      <c r="A5866" s="477">
        <v>45762</v>
      </c>
      <c r="B5866" s="264">
        <v>46141</v>
      </c>
      <c r="C5866" s="268" t="s">
        <v>1182</v>
      </c>
      <c r="D5866" s="265" t="s">
        <v>1275</v>
      </c>
      <c r="E5866" s="265"/>
      <c r="F5866" s="277"/>
      <c r="G5866" s="475"/>
      <c r="H5866" s="478">
        <v>24</v>
      </c>
      <c r="I5866" s="265" t="s">
        <v>43</v>
      </c>
      <c r="J5866" s="210" t="s">
        <v>1744</v>
      </c>
    </row>
    <row r="5867" spans="1:10" ht="19.2" hidden="1" customHeight="1" x14ac:dyDescent="0.3">
      <c r="A5867" s="477">
        <v>45976</v>
      </c>
      <c r="B5867" s="264">
        <v>46326</v>
      </c>
      <c r="C5867" s="268" t="s">
        <v>1183</v>
      </c>
      <c r="D5867" s="265" t="s">
        <v>1275</v>
      </c>
      <c r="E5867" s="265"/>
      <c r="F5867" s="277"/>
      <c r="G5867" s="475"/>
      <c r="H5867" s="478">
        <v>24</v>
      </c>
      <c r="I5867" s="265" t="s">
        <v>1581</v>
      </c>
      <c r="J5867" s="210" t="s">
        <v>1744</v>
      </c>
    </row>
    <row r="5868" spans="1:10" ht="19.2" hidden="1" customHeight="1" x14ac:dyDescent="0.3">
      <c r="A5868" s="477">
        <v>44937</v>
      </c>
      <c r="B5868" s="264"/>
      <c r="C5868" s="268" t="s">
        <v>1186</v>
      </c>
      <c r="D5868" s="265" t="s">
        <v>1275</v>
      </c>
      <c r="E5868" s="265"/>
      <c r="F5868" s="277"/>
      <c r="G5868" s="475"/>
      <c r="H5868" s="478">
        <v>24</v>
      </c>
      <c r="I5868" s="265" t="s">
        <v>1187</v>
      </c>
      <c r="J5868" s="210" t="s">
        <v>1744</v>
      </c>
    </row>
    <row r="5869" spans="1:10" ht="19.2" hidden="1" customHeight="1" x14ac:dyDescent="0.3">
      <c r="A5869" s="477">
        <v>45873</v>
      </c>
      <c r="B5869" s="264"/>
      <c r="C5869" s="268" t="s">
        <v>1185</v>
      </c>
      <c r="D5869" s="265" t="s">
        <v>118</v>
      </c>
      <c r="E5869" s="265"/>
      <c r="F5869" s="277"/>
      <c r="G5869" s="475"/>
      <c r="H5869" s="478">
        <v>48</v>
      </c>
      <c r="I5869" s="265" t="s">
        <v>20</v>
      </c>
      <c r="J5869" s="210" t="s">
        <v>1744</v>
      </c>
    </row>
    <row r="5870" spans="1:10" ht="19.2" hidden="1" customHeight="1" x14ac:dyDescent="0.3">
      <c r="A5870" s="477">
        <v>44712</v>
      </c>
      <c r="B5870" s="264">
        <v>45961</v>
      </c>
      <c r="C5870" s="268" t="s">
        <v>1188</v>
      </c>
      <c r="D5870" s="265" t="s">
        <v>118</v>
      </c>
      <c r="E5870" s="265"/>
      <c r="F5870" s="277"/>
      <c r="G5870" s="475"/>
      <c r="H5870" s="478">
        <v>52</v>
      </c>
      <c r="I5870" s="265" t="s">
        <v>1189</v>
      </c>
      <c r="J5870" s="210" t="s">
        <v>1744</v>
      </c>
    </row>
    <row r="5871" spans="1:10" ht="19.2" hidden="1" customHeight="1" x14ac:dyDescent="0.3">
      <c r="A5871" s="477">
        <v>46021</v>
      </c>
      <c r="B5871" s="264">
        <v>46356</v>
      </c>
      <c r="C5871" s="268" t="s">
        <v>1190</v>
      </c>
      <c r="D5871" s="265" t="s">
        <v>118</v>
      </c>
      <c r="E5871" s="265"/>
      <c r="F5871" s="277"/>
      <c r="G5871" s="475"/>
      <c r="H5871" s="478">
        <v>52</v>
      </c>
      <c r="I5871" s="265" t="s">
        <v>1191</v>
      </c>
      <c r="J5871" s="210" t="s">
        <v>1744</v>
      </c>
    </row>
    <row r="5872" spans="1:10" ht="19.2" hidden="1" customHeight="1" x14ac:dyDescent="0.3">
      <c r="A5872" s="477">
        <v>46001</v>
      </c>
      <c r="B5872" s="264">
        <v>46356</v>
      </c>
      <c r="C5872" s="268" t="s">
        <v>1200</v>
      </c>
      <c r="D5872" s="265" t="s">
        <v>1275</v>
      </c>
      <c r="E5872" s="265"/>
      <c r="F5872" s="277"/>
      <c r="G5872" s="475"/>
      <c r="H5872" s="478">
        <v>24</v>
      </c>
      <c r="I5872" s="265" t="s">
        <v>1201</v>
      </c>
      <c r="J5872" s="210" t="s">
        <v>1744</v>
      </c>
    </row>
    <row r="5873" spans="1:10" ht="19.2" hidden="1" customHeight="1" x14ac:dyDescent="0.3">
      <c r="A5873" s="477">
        <v>46001</v>
      </c>
      <c r="B5873" s="264">
        <v>46356</v>
      </c>
      <c r="C5873" s="268" t="s">
        <v>1200</v>
      </c>
      <c r="D5873" s="265" t="s">
        <v>1275</v>
      </c>
      <c r="E5873" s="265"/>
      <c r="F5873" s="277"/>
      <c r="G5873" s="475"/>
      <c r="H5873" s="478">
        <v>24</v>
      </c>
      <c r="I5873" s="265" t="s">
        <v>1202</v>
      </c>
      <c r="J5873" s="210" t="s">
        <v>1744</v>
      </c>
    </row>
    <row r="5874" spans="1:10" ht="19.2" hidden="1" customHeight="1" x14ac:dyDescent="0.3">
      <c r="A5874" s="479">
        <v>46076</v>
      </c>
      <c r="B5874" s="270">
        <v>46418</v>
      </c>
      <c r="C5874" s="268" t="s">
        <v>1670</v>
      </c>
      <c r="D5874" s="277" t="s">
        <v>15</v>
      </c>
      <c r="E5874" s="277"/>
      <c r="F5874" s="277"/>
      <c r="G5874" s="475"/>
      <c r="H5874" s="478">
        <v>140</v>
      </c>
      <c r="I5874" s="277" t="s">
        <v>1671</v>
      </c>
      <c r="J5874" s="210" t="s">
        <v>1744</v>
      </c>
    </row>
    <row r="5875" spans="1:10" ht="19.2" hidden="1" customHeight="1" x14ac:dyDescent="0.3">
      <c r="A5875" s="477">
        <v>44749</v>
      </c>
      <c r="B5875" s="264">
        <v>45961</v>
      </c>
      <c r="C5875" s="268" t="s">
        <v>1203</v>
      </c>
      <c r="D5875" s="265" t="s">
        <v>118</v>
      </c>
      <c r="E5875" s="265"/>
      <c r="F5875" s="277"/>
      <c r="G5875" s="475"/>
      <c r="H5875" s="478">
        <v>52</v>
      </c>
      <c r="I5875" s="265" t="s">
        <v>362</v>
      </c>
      <c r="J5875" s="210" t="s">
        <v>1744</v>
      </c>
    </row>
    <row r="5876" spans="1:10" ht="19.2" hidden="1" customHeight="1" x14ac:dyDescent="0.3">
      <c r="A5876" s="477">
        <v>45973</v>
      </c>
      <c r="B5876" s="264"/>
      <c r="C5876" s="268" t="s">
        <v>1204</v>
      </c>
      <c r="D5876" s="265" t="s">
        <v>118</v>
      </c>
      <c r="E5876" s="265"/>
      <c r="F5876" s="277"/>
      <c r="G5876" s="475"/>
      <c r="H5876" s="478">
        <v>52</v>
      </c>
      <c r="I5876" s="265" t="s">
        <v>1208</v>
      </c>
      <c r="J5876" s="210" t="s">
        <v>1744</v>
      </c>
    </row>
    <row r="5877" spans="1:10" ht="19.2" hidden="1" customHeight="1" x14ac:dyDescent="0.3">
      <c r="A5877" s="477">
        <v>45515</v>
      </c>
      <c r="B5877" s="264"/>
      <c r="C5877" s="268" t="s">
        <v>1204</v>
      </c>
      <c r="D5877" s="265" t="s">
        <v>1275</v>
      </c>
      <c r="E5877" s="265"/>
      <c r="F5877" s="277"/>
      <c r="G5877" s="475"/>
      <c r="H5877" s="478">
        <v>20</v>
      </c>
      <c r="I5877" s="265" t="s">
        <v>1205</v>
      </c>
      <c r="J5877" s="210" t="s">
        <v>1744</v>
      </c>
    </row>
    <row r="5878" spans="1:10" ht="19.2" hidden="1" customHeight="1" x14ac:dyDescent="0.3">
      <c r="A5878" s="477">
        <v>45515</v>
      </c>
      <c r="B5878" s="264"/>
      <c r="C5878" s="268" t="s">
        <v>1204</v>
      </c>
      <c r="D5878" s="265" t="s">
        <v>1275</v>
      </c>
      <c r="E5878" s="265"/>
      <c r="F5878" s="277"/>
      <c r="G5878" s="475"/>
      <c r="H5878" s="478">
        <v>20</v>
      </c>
      <c r="I5878" s="265" t="s">
        <v>1207</v>
      </c>
      <c r="J5878" s="210" t="s">
        <v>1744</v>
      </c>
    </row>
    <row r="5879" spans="1:10" ht="19.2" hidden="1" customHeight="1" x14ac:dyDescent="0.3">
      <c r="A5879" s="477">
        <v>45948</v>
      </c>
      <c r="B5879" s="264"/>
      <c r="C5879" s="268" t="s">
        <v>1209</v>
      </c>
      <c r="D5879" s="265" t="s">
        <v>1275</v>
      </c>
      <c r="E5879" s="265"/>
      <c r="F5879" s="277"/>
      <c r="G5879" s="475"/>
      <c r="H5879" s="478">
        <v>20</v>
      </c>
      <c r="I5879" s="265" t="s">
        <v>256</v>
      </c>
      <c r="J5879" s="210" t="s">
        <v>1744</v>
      </c>
    </row>
    <row r="5880" spans="1:10" ht="19.2" hidden="1" customHeight="1" x14ac:dyDescent="0.3">
      <c r="A5880" s="477">
        <v>45948</v>
      </c>
      <c r="B5880" s="264"/>
      <c r="C5880" s="268" t="s">
        <v>1209</v>
      </c>
      <c r="D5880" s="265" t="s">
        <v>1275</v>
      </c>
      <c r="E5880" s="265"/>
      <c r="F5880" s="277"/>
      <c r="G5880" s="475"/>
      <c r="H5880" s="478">
        <v>20</v>
      </c>
      <c r="I5880" s="265" t="s">
        <v>225</v>
      </c>
      <c r="J5880" s="210" t="s">
        <v>1744</v>
      </c>
    </row>
    <row r="5881" spans="1:10" ht="19.2" hidden="1" customHeight="1" x14ac:dyDescent="0.3">
      <c r="A5881" s="479">
        <v>45397</v>
      </c>
      <c r="B5881" s="270"/>
      <c r="C5881" s="268" t="s">
        <v>1210</v>
      </c>
      <c r="D5881" s="277" t="s">
        <v>145</v>
      </c>
      <c r="E5881" s="277"/>
      <c r="F5881" s="277"/>
      <c r="G5881" s="475"/>
      <c r="H5881" s="478">
        <v>109.36</v>
      </c>
      <c r="I5881" s="277" t="s">
        <v>451</v>
      </c>
      <c r="J5881" s="210" t="s">
        <v>1744</v>
      </c>
    </row>
    <row r="5882" spans="1:10" ht="19.2" hidden="1" customHeight="1" x14ac:dyDescent="0.3">
      <c r="A5882" s="477">
        <v>45483</v>
      </c>
      <c r="B5882" s="264"/>
      <c r="C5882" s="268" t="s">
        <v>1211</v>
      </c>
      <c r="D5882" s="265" t="s">
        <v>118</v>
      </c>
      <c r="E5882" s="265"/>
      <c r="F5882" s="277"/>
      <c r="G5882" s="475"/>
      <c r="H5882" s="478">
        <v>48</v>
      </c>
      <c r="I5882" s="265" t="s">
        <v>223</v>
      </c>
      <c r="J5882" s="210" t="s">
        <v>1744</v>
      </c>
    </row>
    <row r="5883" spans="1:10" ht="19.2" hidden="1" customHeight="1" x14ac:dyDescent="0.3">
      <c r="A5883" s="477">
        <v>44743</v>
      </c>
      <c r="B5883" s="264">
        <v>45961</v>
      </c>
      <c r="C5883" s="268" t="s">
        <v>1211</v>
      </c>
      <c r="D5883" s="265" t="s">
        <v>118</v>
      </c>
      <c r="E5883" s="265"/>
      <c r="F5883" s="277"/>
      <c r="G5883" s="475"/>
      <c r="H5883" s="478">
        <v>52</v>
      </c>
      <c r="I5883" s="265" t="s">
        <v>1213</v>
      </c>
      <c r="J5883" s="210" t="s">
        <v>1744</v>
      </c>
    </row>
    <row r="5884" spans="1:10" ht="19.2" hidden="1" customHeight="1" x14ac:dyDescent="0.3">
      <c r="A5884" s="477">
        <v>45905</v>
      </c>
      <c r="B5884" s="264"/>
      <c r="C5884" s="268" t="s">
        <v>1196</v>
      </c>
      <c r="D5884" s="265" t="s">
        <v>118</v>
      </c>
      <c r="E5884" s="265"/>
      <c r="F5884" s="277"/>
      <c r="G5884" s="475"/>
      <c r="H5884" s="478">
        <v>48</v>
      </c>
      <c r="I5884" s="265" t="s">
        <v>1197</v>
      </c>
      <c r="J5884" s="210" t="s">
        <v>1744</v>
      </c>
    </row>
    <row r="5885" spans="1:10" ht="19.2" hidden="1" customHeight="1" x14ac:dyDescent="0.3">
      <c r="A5885" s="477">
        <v>46041</v>
      </c>
      <c r="B5885" s="264">
        <v>46386</v>
      </c>
      <c r="C5885" s="268" t="s">
        <v>1198</v>
      </c>
      <c r="D5885" s="265" t="s">
        <v>145</v>
      </c>
      <c r="E5885" s="265"/>
      <c r="F5885" s="277"/>
      <c r="G5885" s="475"/>
      <c r="H5885" s="478">
        <v>86</v>
      </c>
      <c r="I5885" s="265" t="s">
        <v>1199</v>
      </c>
      <c r="J5885" s="210" t="s">
        <v>1744</v>
      </c>
    </row>
    <row r="5886" spans="1:10" ht="19.2" hidden="1" customHeight="1" x14ac:dyDescent="0.3">
      <c r="A5886" s="479">
        <v>44166</v>
      </c>
      <c r="B5886" s="264">
        <v>45961</v>
      </c>
      <c r="C5886" s="268" t="s">
        <v>1214</v>
      </c>
      <c r="D5886" s="277" t="s">
        <v>15</v>
      </c>
      <c r="E5886" s="277" t="s">
        <v>1489</v>
      </c>
      <c r="F5886" s="277"/>
      <c r="G5886" s="475"/>
      <c r="H5886" s="478">
        <v>152.5</v>
      </c>
      <c r="I5886" s="277" t="s">
        <v>553</v>
      </c>
      <c r="J5886" s="210" t="s">
        <v>1744</v>
      </c>
    </row>
    <row r="5887" spans="1:10" ht="19.2" hidden="1" customHeight="1" x14ac:dyDescent="0.3">
      <c r="A5887" s="479">
        <v>45426</v>
      </c>
      <c r="B5887" s="270"/>
      <c r="C5887" s="268" t="s">
        <v>1214</v>
      </c>
      <c r="D5887" s="277" t="s">
        <v>118</v>
      </c>
      <c r="E5887" s="277"/>
      <c r="F5887" s="277"/>
      <c r="G5887" s="475"/>
      <c r="H5887" s="478">
        <v>48</v>
      </c>
      <c r="I5887" s="277" t="s">
        <v>553</v>
      </c>
      <c r="J5887" s="210" t="s">
        <v>1744</v>
      </c>
    </row>
    <row r="5888" spans="1:10" ht="19.2" hidden="1" customHeight="1" x14ac:dyDescent="0.3">
      <c r="A5888" s="479">
        <v>45987</v>
      </c>
      <c r="B5888" s="270">
        <v>46326</v>
      </c>
      <c r="C5888" s="268" t="s">
        <v>1215</v>
      </c>
      <c r="D5888" s="277" t="s">
        <v>1275</v>
      </c>
      <c r="E5888" s="277"/>
      <c r="F5888" s="277"/>
      <c r="G5888" s="475"/>
      <c r="H5888" s="478">
        <v>24</v>
      </c>
      <c r="I5888" s="277" t="s">
        <v>550</v>
      </c>
      <c r="J5888" s="210" t="s">
        <v>1744</v>
      </c>
    </row>
    <row r="5889" spans="1:10" ht="19.2" hidden="1" customHeight="1" x14ac:dyDescent="0.3">
      <c r="A5889" s="479">
        <v>44952</v>
      </c>
      <c r="B5889" s="264">
        <v>45961</v>
      </c>
      <c r="C5889" s="268" t="s">
        <v>1216</v>
      </c>
      <c r="D5889" s="277" t="s">
        <v>1275</v>
      </c>
      <c r="E5889" s="277"/>
      <c r="F5889" s="277"/>
      <c r="G5889" s="475"/>
      <c r="H5889" s="478">
        <v>24</v>
      </c>
      <c r="I5889" s="277" t="s">
        <v>37</v>
      </c>
      <c r="J5889" s="210" t="s">
        <v>1744</v>
      </c>
    </row>
    <row r="5890" spans="1:10" ht="19.2" hidden="1" customHeight="1" x14ac:dyDescent="0.3">
      <c r="A5890" s="479">
        <v>43298</v>
      </c>
      <c r="B5890" s="264">
        <v>45961</v>
      </c>
      <c r="C5890" s="268" t="s">
        <v>1217</v>
      </c>
      <c r="D5890" s="277" t="s">
        <v>118</v>
      </c>
      <c r="E5890" s="277"/>
      <c r="F5890" s="277"/>
      <c r="G5890" s="475"/>
      <c r="H5890" s="478">
        <v>52</v>
      </c>
      <c r="I5890" s="277" t="s">
        <v>1218</v>
      </c>
      <c r="J5890" s="210" t="s">
        <v>1744</v>
      </c>
    </row>
    <row r="5891" spans="1:10" ht="19.2" hidden="1" customHeight="1" x14ac:dyDescent="0.3">
      <c r="A5891" s="479">
        <v>43568</v>
      </c>
      <c r="B5891" s="264">
        <v>45961</v>
      </c>
      <c r="C5891" s="268" t="s">
        <v>1217</v>
      </c>
      <c r="D5891" s="277" t="s">
        <v>118</v>
      </c>
      <c r="E5891" s="277"/>
      <c r="F5891" s="277"/>
      <c r="G5891" s="475"/>
      <c r="H5891" s="478">
        <v>52</v>
      </c>
      <c r="I5891" s="277" t="s">
        <v>503</v>
      </c>
      <c r="J5891" s="210" t="s">
        <v>1744</v>
      </c>
    </row>
    <row r="5892" spans="1:10" ht="19.2" hidden="1" customHeight="1" x14ac:dyDescent="0.3">
      <c r="A5892" s="479">
        <v>43899</v>
      </c>
      <c r="B5892" s="264">
        <v>45961</v>
      </c>
      <c r="C5892" s="268" t="s">
        <v>1217</v>
      </c>
      <c r="D5892" s="277" t="s">
        <v>118</v>
      </c>
      <c r="E5892" s="277"/>
      <c r="F5892" s="277"/>
      <c r="G5892" s="475"/>
      <c r="H5892" s="478">
        <v>52</v>
      </c>
      <c r="I5892" s="277" t="s">
        <v>96</v>
      </c>
      <c r="J5892" s="210" t="s">
        <v>1744</v>
      </c>
    </row>
    <row r="5893" spans="1:10" ht="19.2" hidden="1" customHeight="1" x14ac:dyDescent="0.3">
      <c r="A5893" s="479">
        <v>45939</v>
      </c>
      <c r="B5893" s="270"/>
      <c r="C5893" s="268" t="s">
        <v>1219</v>
      </c>
      <c r="D5893" s="277" t="s">
        <v>118</v>
      </c>
      <c r="E5893" s="277"/>
      <c r="F5893" s="277"/>
      <c r="G5893" s="475"/>
      <c r="H5893" s="478">
        <v>48</v>
      </c>
      <c r="I5893" s="277" t="s">
        <v>1220</v>
      </c>
      <c r="J5893" s="210" t="s">
        <v>1744</v>
      </c>
    </row>
    <row r="5894" spans="1:10" ht="19.2" hidden="1" customHeight="1" x14ac:dyDescent="0.3">
      <c r="A5894" s="479">
        <v>43592</v>
      </c>
      <c r="B5894" s="264">
        <v>45961</v>
      </c>
      <c r="C5894" s="268" t="s">
        <v>1222</v>
      </c>
      <c r="D5894" s="277" t="s">
        <v>287</v>
      </c>
      <c r="E5894" s="277"/>
      <c r="F5894" s="277"/>
      <c r="G5894" s="475"/>
      <c r="H5894" s="478">
        <v>282</v>
      </c>
      <c r="I5894" s="277" t="s">
        <v>1223</v>
      </c>
      <c r="J5894" s="210" t="s">
        <v>1744</v>
      </c>
    </row>
    <row r="5895" spans="1:10" ht="19.2" hidden="1" customHeight="1" x14ac:dyDescent="0.3">
      <c r="A5895" s="479">
        <v>46095</v>
      </c>
      <c r="B5895" s="270">
        <v>46446</v>
      </c>
      <c r="C5895" s="268" t="s">
        <v>1224</v>
      </c>
      <c r="D5895" s="277" t="s">
        <v>118</v>
      </c>
      <c r="E5895" s="277"/>
      <c r="F5895" s="277"/>
      <c r="G5895" s="475"/>
      <c r="H5895" s="478">
        <v>52</v>
      </c>
      <c r="I5895" s="277" t="s">
        <v>900</v>
      </c>
      <c r="J5895" s="210" t="s">
        <v>1744</v>
      </c>
    </row>
    <row r="5896" spans="1:10" ht="19.2" hidden="1" customHeight="1" x14ac:dyDescent="0.3">
      <c r="A5896" s="479">
        <v>45902</v>
      </c>
      <c r="B5896" s="264"/>
      <c r="C5896" s="268" t="s">
        <v>1224</v>
      </c>
      <c r="D5896" s="277" t="s">
        <v>118</v>
      </c>
      <c r="E5896" s="277"/>
      <c r="F5896" s="277"/>
      <c r="G5896" s="475"/>
      <c r="H5896" s="478">
        <v>48</v>
      </c>
      <c r="I5896" s="277" t="s">
        <v>980</v>
      </c>
      <c r="J5896" s="210" t="s">
        <v>1744</v>
      </c>
    </row>
    <row r="5897" spans="1:10" ht="19.2" hidden="1" customHeight="1" x14ac:dyDescent="0.3">
      <c r="A5897" s="479">
        <v>45761</v>
      </c>
      <c r="B5897" s="264">
        <v>46141</v>
      </c>
      <c r="C5897" s="268" t="s">
        <v>1225</v>
      </c>
      <c r="D5897" s="277" t="s">
        <v>1275</v>
      </c>
      <c r="E5897" s="277"/>
      <c r="F5897" s="277"/>
      <c r="G5897" s="475"/>
      <c r="H5897" s="478">
        <v>24</v>
      </c>
      <c r="I5897" s="277" t="s">
        <v>1226</v>
      </c>
      <c r="J5897" s="210" t="s">
        <v>1744</v>
      </c>
    </row>
    <row r="5898" spans="1:10" ht="19.2" hidden="1" customHeight="1" x14ac:dyDescent="0.3">
      <c r="A5898" s="479">
        <v>45001</v>
      </c>
      <c r="B5898" s="264">
        <v>45961</v>
      </c>
      <c r="C5898" s="268" t="s">
        <v>1233</v>
      </c>
      <c r="D5898" s="277" t="s">
        <v>1275</v>
      </c>
      <c r="E5898" s="277"/>
      <c r="F5898" s="277"/>
      <c r="G5898" s="475"/>
      <c r="H5898" s="478">
        <v>24</v>
      </c>
      <c r="I5898" s="277" t="s">
        <v>772</v>
      </c>
      <c r="J5898" s="210" t="s">
        <v>1744</v>
      </c>
    </row>
    <row r="5899" spans="1:10" ht="19.2" hidden="1" customHeight="1" x14ac:dyDescent="0.3">
      <c r="A5899" s="479">
        <v>45001</v>
      </c>
      <c r="B5899" s="264">
        <v>45961</v>
      </c>
      <c r="C5899" s="268" t="s">
        <v>1233</v>
      </c>
      <c r="D5899" s="277" t="s">
        <v>1275</v>
      </c>
      <c r="E5899" s="277"/>
      <c r="F5899" s="277"/>
      <c r="G5899" s="475"/>
      <c r="H5899" s="478">
        <v>24</v>
      </c>
      <c r="I5899" s="277" t="s">
        <v>1234</v>
      </c>
      <c r="J5899" s="210" t="s">
        <v>1744</v>
      </c>
    </row>
    <row r="5900" spans="1:10" ht="19.2" hidden="1" customHeight="1" x14ac:dyDescent="0.3">
      <c r="A5900" s="479">
        <v>45521</v>
      </c>
      <c r="B5900" s="270"/>
      <c r="C5900" s="268" t="s">
        <v>1235</v>
      </c>
      <c r="D5900" s="277" t="s">
        <v>1032</v>
      </c>
      <c r="E5900" s="277"/>
      <c r="F5900" s="277"/>
      <c r="G5900" s="475"/>
      <c r="H5900" s="478">
        <v>206</v>
      </c>
      <c r="I5900" s="277" t="s">
        <v>1237</v>
      </c>
      <c r="J5900" s="210" t="s">
        <v>1744</v>
      </c>
    </row>
    <row r="5901" spans="1:10" ht="19.2" hidden="1" customHeight="1" x14ac:dyDescent="0.3">
      <c r="A5901" s="479">
        <v>46148</v>
      </c>
      <c r="B5901" s="270">
        <v>46507</v>
      </c>
      <c r="C5901" s="268" t="s">
        <v>1738</v>
      </c>
      <c r="D5901" s="277" t="s">
        <v>118</v>
      </c>
      <c r="E5901" s="277"/>
      <c r="F5901" s="277"/>
      <c r="G5901" s="475"/>
      <c r="H5901" s="478">
        <v>52</v>
      </c>
      <c r="I5901" s="277" t="s">
        <v>1739</v>
      </c>
      <c r="J5901" s="210" t="s">
        <v>1744</v>
      </c>
    </row>
    <row r="5902" spans="1:10" ht="19.2" hidden="1" customHeight="1" x14ac:dyDescent="0.3">
      <c r="A5902" s="479">
        <v>45845</v>
      </c>
      <c r="B5902" s="270"/>
      <c r="C5902" s="268" t="s">
        <v>1238</v>
      </c>
      <c r="D5902" s="277" t="s">
        <v>1275</v>
      </c>
      <c r="E5902" s="277"/>
      <c r="F5902" s="277"/>
      <c r="G5902" s="475"/>
      <c r="H5902" s="478">
        <v>20</v>
      </c>
      <c r="I5902" s="277" t="s">
        <v>225</v>
      </c>
      <c r="J5902" s="210" t="s">
        <v>1744</v>
      </c>
    </row>
    <row r="5903" spans="1:10" ht="19.2" hidden="1" customHeight="1" x14ac:dyDescent="0.3">
      <c r="A5903" s="479">
        <v>45902</v>
      </c>
      <c r="B5903" s="270"/>
      <c r="C5903" s="268" t="s">
        <v>1239</v>
      </c>
      <c r="D5903" s="277" t="s">
        <v>15</v>
      </c>
      <c r="E5903" s="277"/>
      <c r="F5903" s="277"/>
      <c r="G5903" s="475"/>
      <c r="H5903" s="478">
        <v>120</v>
      </c>
      <c r="I5903" s="277" t="s">
        <v>306</v>
      </c>
      <c r="J5903" s="210" t="s">
        <v>1744</v>
      </c>
    </row>
    <row r="5904" spans="1:10" ht="19.2" hidden="1" customHeight="1" x14ac:dyDescent="0.3">
      <c r="A5904" s="479">
        <v>46026</v>
      </c>
      <c r="B5904" s="270">
        <v>46386</v>
      </c>
      <c r="C5904" s="268" t="s">
        <v>1240</v>
      </c>
      <c r="D5904" s="277" t="s">
        <v>1275</v>
      </c>
      <c r="E5904" s="277"/>
      <c r="F5904" s="277"/>
      <c r="G5904" s="475"/>
      <c r="H5904" s="478">
        <v>24</v>
      </c>
      <c r="I5904" s="277" t="s">
        <v>1241</v>
      </c>
      <c r="J5904" s="210" t="s">
        <v>1744</v>
      </c>
    </row>
    <row r="5905" spans="1:10" ht="19.2" hidden="1" customHeight="1" x14ac:dyDescent="0.3">
      <c r="A5905" s="479">
        <v>45779</v>
      </c>
      <c r="B5905" s="270">
        <v>46479</v>
      </c>
      <c r="C5905" s="268" t="s">
        <v>1242</v>
      </c>
      <c r="D5905" s="277" t="s">
        <v>118</v>
      </c>
      <c r="E5905" s="277"/>
      <c r="F5905" s="277"/>
      <c r="G5905" s="475"/>
      <c r="H5905" s="478">
        <v>52</v>
      </c>
      <c r="I5905" s="277" t="s">
        <v>1243</v>
      </c>
      <c r="J5905" s="210" t="s">
        <v>1744</v>
      </c>
    </row>
    <row r="5906" spans="1:10" ht="19.2" hidden="1" customHeight="1" x14ac:dyDescent="0.3">
      <c r="A5906" s="479">
        <v>44957</v>
      </c>
      <c r="B5906" s="264">
        <v>45961</v>
      </c>
      <c r="C5906" s="268" t="s">
        <v>1244</v>
      </c>
      <c r="D5906" s="277" t="s">
        <v>118</v>
      </c>
      <c r="E5906" s="277"/>
      <c r="F5906" s="277"/>
      <c r="G5906" s="475"/>
      <c r="H5906" s="478">
        <v>52</v>
      </c>
      <c r="I5906" s="277" t="s">
        <v>580</v>
      </c>
      <c r="J5906" s="210" t="s">
        <v>1744</v>
      </c>
    </row>
    <row r="5907" spans="1:10" ht="19.2" hidden="1" customHeight="1" x14ac:dyDescent="0.3">
      <c r="A5907" s="479">
        <v>44957</v>
      </c>
      <c r="B5907" s="264">
        <v>45961</v>
      </c>
      <c r="C5907" s="268" t="s">
        <v>1244</v>
      </c>
      <c r="D5907" s="277" t="s">
        <v>118</v>
      </c>
      <c r="E5907" s="277"/>
      <c r="F5907" s="277"/>
      <c r="G5907" s="475"/>
      <c r="H5907" s="478">
        <v>52</v>
      </c>
      <c r="I5907" s="277" t="s">
        <v>221</v>
      </c>
      <c r="J5907" s="210" t="s">
        <v>1744</v>
      </c>
    </row>
    <row r="5908" spans="1:10" ht="19.2" hidden="1" customHeight="1" x14ac:dyDescent="0.3">
      <c r="A5908" s="479">
        <v>45281</v>
      </c>
      <c r="B5908" s="270">
        <v>46020</v>
      </c>
      <c r="C5908" s="268" t="s">
        <v>1244</v>
      </c>
      <c r="D5908" s="277" t="s">
        <v>118</v>
      </c>
      <c r="E5908" s="277"/>
      <c r="F5908" s="277"/>
      <c r="G5908" s="475"/>
      <c r="H5908" s="478">
        <v>52</v>
      </c>
      <c r="I5908" s="277" t="s">
        <v>1245</v>
      </c>
      <c r="J5908" s="210" t="s">
        <v>1744</v>
      </c>
    </row>
    <row r="5909" spans="1:10" ht="19.2" hidden="1" customHeight="1" x14ac:dyDescent="0.3">
      <c r="A5909" s="479">
        <v>45545</v>
      </c>
      <c r="B5909" s="264">
        <v>45961</v>
      </c>
      <c r="C5909" s="268" t="s">
        <v>1246</v>
      </c>
      <c r="D5909" s="277" t="s">
        <v>1275</v>
      </c>
      <c r="E5909" s="277"/>
      <c r="F5909" s="277"/>
      <c r="G5909" s="475"/>
      <c r="H5909" s="478">
        <v>24</v>
      </c>
      <c r="I5909" s="277" t="s">
        <v>1247</v>
      </c>
      <c r="J5909" s="210" t="s">
        <v>1744</v>
      </c>
    </row>
    <row r="5910" spans="1:10" ht="19.2" hidden="1" customHeight="1" x14ac:dyDescent="0.3">
      <c r="A5910" s="479">
        <v>45090</v>
      </c>
      <c r="B5910" s="264">
        <v>45961</v>
      </c>
      <c r="C5910" s="268" t="s">
        <v>1246</v>
      </c>
      <c r="D5910" s="277" t="s">
        <v>1275</v>
      </c>
      <c r="E5910" s="277"/>
      <c r="F5910" s="277"/>
      <c r="G5910" s="475"/>
      <c r="H5910" s="478">
        <v>24</v>
      </c>
      <c r="I5910" s="277" t="s">
        <v>1248</v>
      </c>
      <c r="J5910" s="210" t="s">
        <v>1744</v>
      </c>
    </row>
    <row r="5911" spans="1:10" ht="19.2" hidden="1" customHeight="1" x14ac:dyDescent="0.3">
      <c r="A5911" s="479">
        <v>44828</v>
      </c>
      <c r="B5911" s="264">
        <v>45961</v>
      </c>
      <c r="C5911" s="268" t="s">
        <v>1249</v>
      </c>
      <c r="D5911" s="277" t="s">
        <v>1275</v>
      </c>
      <c r="E5911" s="277"/>
      <c r="F5911" s="277"/>
      <c r="G5911" s="475"/>
      <c r="H5911" s="478">
        <v>24</v>
      </c>
      <c r="I5911" s="277" t="s">
        <v>1250</v>
      </c>
      <c r="J5911" s="210" t="s">
        <v>1744</v>
      </c>
    </row>
    <row r="5912" spans="1:10" ht="19.2" hidden="1" customHeight="1" x14ac:dyDescent="0.3">
      <c r="A5912" s="479">
        <v>45510</v>
      </c>
      <c r="B5912" s="270"/>
      <c r="C5912" s="268" t="s">
        <v>1251</v>
      </c>
      <c r="D5912" s="277" t="s">
        <v>118</v>
      </c>
      <c r="E5912" s="277"/>
      <c r="F5912" s="277"/>
      <c r="G5912" s="475"/>
      <c r="H5912" s="478">
        <v>48</v>
      </c>
      <c r="I5912" s="277" t="s">
        <v>1252</v>
      </c>
      <c r="J5912" s="210" t="s">
        <v>1744</v>
      </c>
    </row>
    <row r="5913" spans="1:10" ht="19.2" hidden="1" customHeight="1" x14ac:dyDescent="0.3">
      <c r="A5913" s="479">
        <v>45668</v>
      </c>
      <c r="B5913" s="270">
        <v>46052</v>
      </c>
      <c r="C5913" s="492" t="s">
        <v>1253</v>
      </c>
      <c r="D5913" s="277" t="s">
        <v>15</v>
      </c>
      <c r="E5913" s="277"/>
      <c r="F5913" s="277"/>
      <c r="G5913" s="475"/>
      <c r="H5913" s="478">
        <v>132</v>
      </c>
      <c r="I5913" s="277" t="s">
        <v>1254</v>
      </c>
      <c r="J5913" s="210" t="s">
        <v>1744</v>
      </c>
    </row>
    <row r="5914" spans="1:10" ht="19.2" hidden="1" customHeight="1" x14ac:dyDescent="0.3">
      <c r="A5914" s="479">
        <v>45668</v>
      </c>
      <c r="B5914" s="270">
        <v>46052</v>
      </c>
      <c r="C5914" s="492" t="s">
        <v>1253</v>
      </c>
      <c r="D5914" s="277" t="s">
        <v>15</v>
      </c>
      <c r="E5914" s="277"/>
      <c r="F5914" s="277"/>
      <c r="G5914" s="475"/>
      <c r="H5914" s="478">
        <v>132</v>
      </c>
      <c r="I5914" s="277" t="s">
        <v>1255</v>
      </c>
      <c r="J5914" s="210" t="s">
        <v>1744</v>
      </c>
    </row>
    <row r="5915" spans="1:10" ht="19.2" hidden="1" customHeight="1" x14ac:dyDescent="0.3">
      <c r="A5915" s="479">
        <v>45668</v>
      </c>
      <c r="B5915" s="270">
        <v>46052</v>
      </c>
      <c r="C5915" s="492" t="s">
        <v>1253</v>
      </c>
      <c r="D5915" s="277" t="s">
        <v>15</v>
      </c>
      <c r="E5915" s="277"/>
      <c r="F5915" s="277"/>
      <c r="G5915" s="475"/>
      <c r="H5915" s="478">
        <v>132</v>
      </c>
      <c r="I5915" s="277" t="s">
        <v>1256</v>
      </c>
      <c r="J5915" s="210" t="s">
        <v>1744</v>
      </c>
    </row>
    <row r="5916" spans="1:10" ht="19.2" hidden="1" customHeight="1" x14ac:dyDescent="0.3">
      <c r="A5916" s="479">
        <v>46113</v>
      </c>
      <c r="B5916" s="270">
        <v>46476</v>
      </c>
      <c r="C5916" s="268" t="s">
        <v>1673</v>
      </c>
      <c r="D5916" s="277" t="s">
        <v>15</v>
      </c>
      <c r="E5916" s="277"/>
      <c r="F5916" s="277"/>
      <c r="G5916" s="475"/>
      <c r="H5916" s="478">
        <v>132</v>
      </c>
      <c r="I5916" s="277" t="s">
        <v>1431</v>
      </c>
      <c r="J5916" s="210" t="s">
        <v>1744</v>
      </c>
    </row>
    <row r="5917" spans="1:10" ht="19.2" hidden="1" customHeight="1" x14ac:dyDescent="0.3">
      <c r="A5917" s="479">
        <v>44428</v>
      </c>
      <c r="B5917" s="270">
        <v>45961</v>
      </c>
      <c r="C5917" s="268" t="s">
        <v>1257</v>
      </c>
      <c r="D5917" s="277" t="s">
        <v>145</v>
      </c>
      <c r="E5917" s="277" t="s">
        <v>1493</v>
      </c>
      <c r="F5917" s="277"/>
      <c r="G5917" s="475"/>
      <c r="H5917" s="478">
        <v>145</v>
      </c>
      <c r="I5917" s="277" t="s">
        <v>106</v>
      </c>
      <c r="J5917" s="210" t="s">
        <v>1744</v>
      </c>
    </row>
    <row r="5918" spans="1:10" ht="19.2" hidden="1" customHeight="1" x14ac:dyDescent="0.3">
      <c r="A5918" s="479">
        <v>46136</v>
      </c>
      <c r="B5918" s="270">
        <v>46476</v>
      </c>
      <c r="C5918" s="268" t="s">
        <v>1674</v>
      </c>
      <c r="D5918" s="277" t="s">
        <v>1275</v>
      </c>
      <c r="E5918" s="277"/>
      <c r="F5918" s="277"/>
      <c r="G5918" s="475"/>
      <c r="H5918" s="478">
        <v>24</v>
      </c>
      <c r="I5918" s="277" t="s">
        <v>312</v>
      </c>
      <c r="J5918" s="210" t="s">
        <v>1744</v>
      </c>
    </row>
    <row r="5919" spans="1:10" ht="19.2" hidden="1" customHeight="1" x14ac:dyDescent="0.3">
      <c r="A5919" s="479">
        <v>45841</v>
      </c>
      <c r="B5919" s="270"/>
      <c r="C5919" s="268" t="s">
        <v>1261</v>
      </c>
      <c r="D5919" s="277" t="s">
        <v>1275</v>
      </c>
      <c r="E5919" s="277"/>
      <c r="F5919" s="277"/>
      <c r="G5919" s="475"/>
      <c r="H5919" s="478">
        <v>20</v>
      </c>
      <c r="I5919" s="277" t="s">
        <v>1262</v>
      </c>
      <c r="J5919" s="210" t="s">
        <v>1744</v>
      </c>
    </row>
    <row r="5920" spans="1:10" ht="19.2" hidden="1" customHeight="1" x14ac:dyDescent="0.3">
      <c r="A5920" s="479">
        <v>45911</v>
      </c>
      <c r="B5920" s="270"/>
      <c r="C5920" s="268" t="s">
        <v>1263</v>
      </c>
      <c r="D5920" s="277" t="s">
        <v>1275</v>
      </c>
      <c r="E5920" s="277"/>
      <c r="F5920" s="277"/>
      <c r="G5920" s="475"/>
      <c r="H5920" s="478">
        <v>20</v>
      </c>
      <c r="I5920" s="277" t="s">
        <v>1264</v>
      </c>
      <c r="J5920" s="210" t="s">
        <v>1744</v>
      </c>
    </row>
    <row r="5921" spans="1:10" ht="19.2" hidden="1" customHeight="1" x14ac:dyDescent="0.3">
      <c r="A5921" s="479">
        <v>45911</v>
      </c>
      <c r="B5921" s="270"/>
      <c r="C5921" s="268" t="s">
        <v>1263</v>
      </c>
      <c r="D5921" s="277" t="s">
        <v>1275</v>
      </c>
      <c r="E5921" s="277"/>
      <c r="F5921" s="277"/>
      <c r="G5921" s="475"/>
      <c r="H5921" s="478">
        <v>20</v>
      </c>
      <c r="I5921" s="277" t="s">
        <v>1265</v>
      </c>
      <c r="J5921" s="210" t="s">
        <v>1744</v>
      </c>
    </row>
    <row r="5922" spans="1:10" ht="19.2" hidden="1" customHeight="1" x14ac:dyDescent="0.3">
      <c r="A5922" s="479">
        <v>45518</v>
      </c>
      <c r="B5922" s="270"/>
      <c r="C5922" s="268" t="s">
        <v>1259</v>
      </c>
      <c r="D5922" s="277" t="s">
        <v>1275</v>
      </c>
      <c r="E5922" s="277"/>
      <c r="F5922" s="277"/>
      <c r="G5922" s="475"/>
      <c r="H5922" s="478">
        <v>20</v>
      </c>
      <c r="I5922" s="277" t="s">
        <v>449</v>
      </c>
      <c r="J5922" s="210" t="s">
        <v>1744</v>
      </c>
    </row>
    <row r="5923" spans="1:10" ht="19.2" hidden="1" customHeight="1" x14ac:dyDescent="0.3">
      <c r="A5923" s="479">
        <v>45518</v>
      </c>
      <c r="B5923" s="270"/>
      <c r="C5923" s="268" t="s">
        <v>1259</v>
      </c>
      <c r="D5923" s="277" t="s">
        <v>1275</v>
      </c>
      <c r="E5923" s="277"/>
      <c r="F5923" s="277"/>
      <c r="G5923" s="475"/>
      <c r="H5923" s="478">
        <v>20</v>
      </c>
      <c r="I5923" s="277" t="s">
        <v>1260</v>
      </c>
      <c r="J5923" s="210" t="s">
        <v>1744</v>
      </c>
    </row>
    <row r="5924" spans="1:10" ht="19.2" hidden="1" customHeight="1" x14ac:dyDescent="0.3">
      <c r="A5924" s="479">
        <v>45587</v>
      </c>
      <c r="B5924" s="264">
        <v>45961</v>
      </c>
      <c r="C5924" s="268" t="s">
        <v>1259</v>
      </c>
      <c r="D5924" s="277" t="s">
        <v>1275</v>
      </c>
      <c r="E5924" s="277"/>
      <c r="F5924" s="277"/>
      <c r="G5924" s="475"/>
      <c r="H5924" s="478">
        <v>24</v>
      </c>
      <c r="I5924" s="277" t="s">
        <v>654</v>
      </c>
      <c r="J5924" s="210" t="s">
        <v>1744</v>
      </c>
    </row>
    <row r="5925" spans="1:10" ht="19.2" hidden="1" customHeight="1" x14ac:dyDescent="0.3">
      <c r="A5925" s="479">
        <v>45937</v>
      </c>
      <c r="B5925" s="270"/>
      <c r="C5925" s="268" t="s">
        <v>1259</v>
      </c>
      <c r="D5925" s="277" t="s">
        <v>1275</v>
      </c>
      <c r="E5925" s="277"/>
      <c r="F5925" s="277"/>
      <c r="G5925" s="475"/>
      <c r="H5925" s="478">
        <v>20</v>
      </c>
      <c r="I5925" s="277" t="s">
        <v>149</v>
      </c>
      <c r="J5925" s="210" t="s">
        <v>1744</v>
      </c>
    </row>
    <row r="5926" spans="1:10" ht="19.2" hidden="1" customHeight="1" x14ac:dyDescent="0.3">
      <c r="A5926" s="479">
        <v>46125</v>
      </c>
      <c r="B5926" s="270">
        <v>46476</v>
      </c>
      <c r="C5926" s="268" t="s">
        <v>1259</v>
      </c>
      <c r="D5926" s="277"/>
      <c r="E5926" s="277"/>
      <c r="F5926" s="277"/>
      <c r="G5926" s="475"/>
      <c r="H5926" s="478">
        <v>24</v>
      </c>
      <c r="I5926" s="277" t="s">
        <v>1675</v>
      </c>
      <c r="J5926" s="210" t="s">
        <v>1744</v>
      </c>
    </row>
    <row r="5927" spans="1:10" ht="19.2" hidden="1" customHeight="1" x14ac:dyDescent="0.3">
      <c r="A5927" s="479">
        <v>45492</v>
      </c>
      <c r="B5927" s="270">
        <v>46203</v>
      </c>
      <c r="C5927" s="268" t="s">
        <v>1266</v>
      </c>
      <c r="D5927" s="277" t="s">
        <v>118</v>
      </c>
      <c r="E5927" s="277"/>
      <c r="F5927" s="277"/>
      <c r="G5927" s="475"/>
      <c r="H5927" s="478">
        <v>48</v>
      </c>
      <c r="I5927" s="277" t="s">
        <v>138</v>
      </c>
      <c r="J5927" s="210" t="s">
        <v>1744</v>
      </c>
    </row>
    <row r="5928" spans="1:10" ht="19.2" hidden="1" customHeight="1" x14ac:dyDescent="0.3">
      <c r="A5928" s="479">
        <v>46058</v>
      </c>
      <c r="B5928" s="270">
        <v>46418</v>
      </c>
      <c r="C5928" s="268" t="s">
        <v>1266</v>
      </c>
      <c r="D5928" s="277" t="s">
        <v>118</v>
      </c>
      <c r="E5928" s="277"/>
      <c r="F5928" s="277"/>
      <c r="G5928" s="475"/>
      <c r="H5928" s="478">
        <v>52</v>
      </c>
      <c r="I5928" s="277" t="s">
        <v>1583</v>
      </c>
      <c r="J5928" s="210" t="s">
        <v>1744</v>
      </c>
    </row>
    <row r="5929" spans="1:10" ht="19.2" hidden="1" customHeight="1" x14ac:dyDescent="0.3">
      <c r="A5929" s="479">
        <v>45721</v>
      </c>
      <c r="B5929" s="264">
        <v>46109</v>
      </c>
      <c r="C5929" s="268" t="s">
        <v>1267</v>
      </c>
      <c r="D5929" s="277" t="s">
        <v>118</v>
      </c>
      <c r="E5929" s="277"/>
      <c r="F5929" s="277"/>
      <c r="G5929" s="475"/>
      <c r="H5929" s="478">
        <v>52</v>
      </c>
      <c r="I5929" s="277" t="s">
        <v>1268</v>
      </c>
      <c r="J5929" s="210" t="s">
        <v>1744</v>
      </c>
    </row>
    <row r="5930" spans="1:10" ht="19.2" hidden="1" customHeight="1" x14ac:dyDescent="0.3">
      <c r="A5930" s="479">
        <v>45552</v>
      </c>
      <c r="B5930" s="270"/>
      <c r="C5930" s="268" t="s">
        <v>1269</v>
      </c>
      <c r="D5930" s="277" t="s">
        <v>118</v>
      </c>
      <c r="E5930" s="277"/>
      <c r="F5930" s="277"/>
      <c r="G5930" s="475"/>
      <c r="H5930" s="478">
        <v>52</v>
      </c>
      <c r="I5930" s="277" t="s">
        <v>1270</v>
      </c>
      <c r="J5930" s="210" t="s">
        <v>1744</v>
      </c>
    </row>
    <row r="5931" spans="1:10" ht="19.2" hidden="1" customHeight="1" x14ac:dyDescent="0.3">
      <c r="A5931" s="479">
        <v>45552</v>
      </c>
      <c r="B5931" s="270"/>
      <c r="C5931" s="268" t="s">
        <v>1269</v>
      </c>
      <c r="D5931" s="277" t="s">
        <v>118</v>
      </c>
      <c r="E5931" s="277"/>
      <c r="F5931" s="277"/>
      <c r="G5931" s="475"/>
      <c r="H5931" s="478">
        <v>52</v>
      </c>
      <c r="I5931" s="277" t="s">
        <v>102</v>
      </c>
      <c r="J5931" s="210" t="s">
        <v>1744</v>
      </c>
    </row>
    <row r="5932" spans="1:10" ht="19.2" hidden="1" customHeight="1" x14ac:dyDescent="0.3">
      <c r="A5932" s="479">
        <v>45633</v>
      </c>
      <c r="B5932" s="264">
        <v>46020</v>
      </c>
      <c r="C5932" s="268" t="s">
        <v>1271</v>
      </c>
      <c r="D5932" s="277" t="s">
        <v>118</v>
      </c>
      <c r="E5932" s="277" t="s">
        <v>1493</v>
      </c>
      <c r="F5932" s="277"/>
      <c r="G5932" s="475"/>
      <c r="H5932" s="478">
        <v>149.6</v>
      </c>
      <c r="I5932" s="277" t="s">
        <v>1273</v>
      </c>
      <c r="J5932" s="210" t="s">
        <v>1744</v>
      </c>
    </row>
    <row r="5933" spans="1:10" ht="19.2" hidden="1" customHeight="1" x14ac:dyDescent="0.3">
      <c r="A5933" s="479">
        <v>44735</v>
      </c>
      <c r="B5933" s="270">
        <v>45961</v>
      </c>
      <c r="C5933" s="268" t="s">
        <v>1274</v>
      </c>
      <c r="D5933" s="277" t="s">
        <v>1275</v>
      </c>
      <c r="E5933" s="277"/>
      <c r="F5933" s="277"/>
      <c r="G5933" s="475"/>
      <c r="H5933" s="478">
        <v>24</v>
      </c>
      <c r="I5933" s="277" t="s">
        <v>1276</v>
      </c>
      <c r="J5933" s="210" t="s">
        <v>1744</v>
      </c>
    </row>
    <row r="5934" spans="1:10" ht="19.2" hidden="1" customHeight="1" x14ac:dyDescent="0.3">
      <c r="A5934" s="479">
        <v>45785</v>
      </c>
      <c r="B5934" s="270"/>
      <c r="C5934" s="268" t="s">
        <v>1279</v>
      </c>
      <c r="D5934" s="277" t="s">
        <v>15</v>
      </c>
      <c r="E5934" s="277"/>
      <c r="F5934" s="277"/>
      <c r="G5934" s="475"/>
      <c r="H5934" s="478">
        <v>132</v>
      </c>
      <c r="I5934" s="277" t="s">
        <v>1280</v>
      </c>
      <c r="J5934" s="210" t="s">
        <v>1744</v>
      </c>
    </row>
    <row r="5935" spans="1:10" ht="19.2" hidden="1" customHeight="1" x14ac:dyDescent="0.3">
      <c r="A5935" s="479">
        <v>44902</v>
      </c>
      <c r="B5935" s="264">
        <v>45961</v>
      </c>
      <c r="C5935" s="268" t="s">
        <v>1281</v>
      </c>
      <c r="D5935" s="277" t="s">
        <v>118</v>
      </c>
      <c r="E5935" s="277"/>
      <c r="F5935" s="277"/>
      <c r="G5935" s="475"/>
      <c r="H5935" s="478">
        <v>52</v>
      </c>
      <c r="I5935" s="277" t="s">
        <v>151</v>
      </c>
      <c r="J5935" s="210" t="s">
        <v>1744</v>
      </c>
    </row>
    <row r="5936" spans="1:10" ht="19.2" hidden="1" customHeight="1" x14ac:dyDescent="0.3">
      <c r="A5936" s="479">
        <v>45072</v>
      </c>
      <c r="B5936" s="264">
        <v>45961</v>
      </c>
      <c r="C5936" s="268" t="s">
        <v>1282</v>
      </c>
      <c r="D5936" s="277" t="s">
        <v>145</v>
      </c>
      <c r="E5936" s="277" t="s">
        <v>1492</v>
      </c>
      <c r="F5936" s="277"/>
      <c r="G5936" s="475"/>
      <c r="H5936" s="478">
        <v>245</v>
      </c>
      <c r="I5936" s="277" t="s">
        <v>1284</v>
      </c>
      <c r="J5936" s="210" t="s">
        <v>1744</v>
      </c>
    </row>
    <row r="5937" spans="1:10" ht="19.2" hidden="1" customHeight="1" x14ac:dyDescent="0.3">
      <c r="A5937" s="479">
        <v>46070</v>
      </c>
      <c r="B5937" s="270">
        <v>46053</v>
      </c>
      <c r="C5937" s="268" t="s">
        <v>1584</v>
      </c>
      <c r="D5937" s="277" t="s">
        <v>1275</v>
      </c>
      <c r="E5937" s="277"/>
      <c r="F5937" s="277"/>
      <c r="G5937" s="475"/>
      <c r="H5937" s="478">
        <v>24</v>
      </c>
      <c r="I5937" s="277" t="s">
        <v>58</v>
      </c>
      <c r="J5937" s="210" t="s">
        <v>1744</v>
      </c>
    </row>
    <row r="5938" spans="1:10" ht="19.2" hidden="1" customHeight="1" x14ac:dyDescent="0.3">
      <c r="A5938" s="479">
        <v>46070</v>
      </c>
      <c r="B5938" s="270">
        <v>46053</v>
      </c>
      <c r="C5938" s="268" t="s">
        <v>1584</v>
      </c>
      <c r="D5938" s="277" t="s">
        <v>1275</v>
      </c>
      <c r="E5938" s="277"/>
      <c r="F5938" s="277"/>
      <c r="G5938" s="475"/>
      <c r="H5938" s="478">
        <v>24</v>
      </c>
      <c r="I5938" s="277" t="s">
        <v>96</v>
      </c>
      <c r="J5938" s="210" t="s">
        <v>1744</v>
      </c>
    </row>
    <row r="5939" spans="1:10" ht="19.2" hidden="1" customHeight="1" x14ac:dyDescent="0.3">
      <c r="A5939" s="479">
        <v>46070</v>
      </c>
      <c r="B5939" s="270">
        <v>46053</v>
      </c>
      <c r="C5939" s="268" t="s">
        <v>1584</v>
      </c>
      <c r="D5939" s="277" t="s">
        <v>1275</v>
      </c>
      <c r="E5939" s="277"/>
      <c r="F5939" s="277"/>
      <c r="G5939" s="475"/>
      <c r="H5939" s="478">
        <v>24</v>
      </c>
      <c r="I5939" s="277" t="s">
        <v>1585</v>
      </c>
      <c r="J5939" s="210" t="s">
        <v>1744</v>
      </c>
    </row>
    <row r="5940" spans="1:10" ht="19.2" hidden="1" customHeight="1" x14ac:dyDescent="0.3">
      <c r="A5940" s="479">
        <v>45817</v>
      </c>
      <c r="B5940" s="270"/>
      <c r="C5940" s="268" t="s">
        <v>1285</v>
      </c>
      <c r="D5940" s="277" t="s">
        <v>15</v>
      </c>
      <c r="E5940" s="277" t="s">
        <v>1489</v>
      </c>
      <c r="F5940" s="277"/>
      <c r="G5940" s="475"/>
      <c r="H5940" s="478">
        <v>208</v>
      </c>
      <c r="I5940" s="277" t="s">
        <v>362</v>
      </c>
      <c r="J5940" s="210" t="s">
        <v>1744</v>
      </c>
    </row>
    <row r="5941" spans="1:10" ht="19.2" hidden="1" customHeight="1" x14ac:dyDescent="0.3">
      <c r="A5941" s="479">
        <v>44951</v>
      </c>
      <c r="B5941" s="270">
        <v>45961</v>
      </c>
      <c r="C5941" s="268" t="s">
        <v>1285</v>
      </c>
      <c r="D5941" s="277" t="s">
        <v>1032</v>
      </c>
      <c r="E5941" s="277" t="s">
        <v>1493</v>
      </c>
      <c r="F5941" s="277"/>
      <c r="G5941" s="475"/>
      <c r="H5941" s="478">
        <v>293.5</v>
      </c>
      <c r="I5941" s="277" t="s">
        <v>362</v>
      </c>
      <c r="J5941" s="210" t="s">
        <v>1744</v>
      </c>
    </row>
    <row r="5942" spans="1:10" ht="19.2" hidden="1" customHeight="1" x14ac:dyDescent="0.3">
      <c r="A5942" s="479">
        <v>45672</v>
      </c>
      <c r="B5942" s="270">
        <v>46052</v>
      </c>
      <c r="C5942" s="268" t="s">
        <v>1285</v>
      </c>
      <c r="D5942" s="277" t="s">
        <v>1032</v>
      </c>
      <c r="E5942" s="277" t="s">
        <v>1493</v>
      </c>
      <c r="F5942" s="277"/>
      <c r="G5942" s="475"/>
      <c r="H5942" s="478">
        <v>276.10000000000002</v>
      </c>
      <c r="I5942" s="277" t="s">
        <v>882</v>
      </c>
      <c r="J5942" s="210" t="s">
        <v>1744</v>
      </c>
    </row>
    <row r="5943" spans="1:10" ht="19.2" hidden="1" customHeight="1" x14ac:dyDescent="0.3">
      <c r="A5943" s="479">
        <v>45392</v>
      </c>
      <c r="B5943" s="270"/>
      <c r="C5943" s="268" t="s">
        <v>1288</v>
      </c>
      <c r="D5943" s="277" t="s">
        <v>118</v>
      </c>
      <c r="E5943" s="277"/>
      <c r="F5943" s="277"/>
      <c r="G5943" s="475"/>
      <c r="H5943" s="478">
        <v>48</v>
      </c>
      <c r="I5943" s="277" t="s">
        <v>223</v>
      </c>
      <c r="J5943" s="210" t="s">
        <v>1744</v>
      </c>
    </row>
    <row r="5944" spans="1:10" ht="19.2" hidden="1" customHeight="1" x14ac:dyDescent="0.3">
      <c r="A5944" s="479">
        <v>45506</v>
      </c>
      <c r="B5944" s="270"/>
      <c r="C5944" s="268" t="s">
        <v>1290</v>
      </c>
      <c r="D5944" s="277" t="s">
        <v>118</v>
      </c>
      <c r="E5944" s="277"/>
      <c r="F5944" s="277"/>
      <c r="G5944" s="475"/>
      <c r="H5944" s="478">
        <v>48</v>
      </c>
      <c r="I5944" s="277" t="s">
        <v>150</v>
      </c>
      <c r="J5944" s="210" t="s">
        <v>1744</v>
      </c>
    </row>
    <row r="5945" spans="1:10" ht="19.2" hidden="1" customHeight="1" x14ac:dyDescent="0.3">
      <c r="A5945" s="479">
        <v>45913</v>
      </c>
      <c r="B5945" s="270"/>
      <c r="C5945" s="268" t="s">
        <v>1291</v>
      </c>
      <c r="D5945" s="277" t="s">
        <v>1275</v>
      </c>
      <c r="E5945" s="277"/>
      <c r="F5945" s="277"/>
      <c r="G5945" s="475"/>
      <c r="H5945" s="478">
        <v>20</v>
      </c>
      <c r="I5945" s="277" t="s">
        <v>1292</v>
      </c>
      <c r="J5945" s="210" t="s">
        <v>1744</v>
      </c>
    </row>
    <row r="5946" spans="1:10" ht="19.2" hidden="1" customHeight="1" x14ac:dyDescent="0.3">
      <c r="A5946" s="479">
        <v>45673</v>
      </c>
      <c r="B5946" s="270">
        <v>46052</v>
      </c>
      <c r="C5946" s="268" t="s">
        <v>1293</v>
      </c>
      <c r="D5946" s="277" t="s">
        <v>15</v>
      </c>
      <c r="E5946" s="277" t="s">
        <v>1489</v>
      </c>
      <c r="F5946" s="277"/>
      <c r="G5946" s="475"/>
      <c r="H5946" s="478">
        <v>218.9</v>
      </c>
      <c r="I5946" s="277" t="s">
        <v>23</v>
      </c>
      <c r="J5946" s="210" t="s">
        <v>1744</v>
      </c>
    </row>
    <row r="5947" spans="1:10" ht="19.2" hidden="1" customHeight="1" x14ac:dyDescent="0.3">
      <c r="A5947" s="479">
        <v>45049</v>
      </c>
      <c r="B5947" s="264">
        <v>45961</v>
      </c>
      <c r="C5947" s="268" t="s">
        <v>1293</v>
      </c>
      <c r="D5947" s="277" t="s">
        <v>118</v>
      </c>
      <c r="E5947" s="277"/>
      <c r="F5947" s="277"/>
      <c r="G5947" s="475"/>
      <c r="H5947" s="478">
        <v>52</v>
      </c>
      <c r="I5947" s="277" t="s">
        <v>23</v>
      </c>
      <c r="J5947" s="210" t="s">
        <v>1744</v>
      </c>
    </row>
    <row r="5948" spans="1:10" ht="19.2" hidden="1" customHeight="1" x14ac:dyDescent="0.3">
      <c r="A5948" s="479">
        <v>46044</v>
      </c>
      <c r="B5948" s="264">
        <v>46386</v>
      </c>
      <c r="C5948" s="268" t="s">
        <v>1295</v>
      </c>
      <c r="D5948" s="277" t="s">
        <v>118</v>
      </c>
      <c r="E5948" s="277"/>
      <c r="F5948" s="277"/>
      <c r="G5948" s="475"/>
      <c r="H5948" s="478">
        <v>52</v>
      </c>
      <c r="I5948" s="277" t="s">
        <v>96</v>
      </c>
      <c r="J5948" s="210" t="s">
        <v>1744</v>
      </c>
    </row>
    <row r="5949" spans="1:10" ht="19.2" hidden="1" customHeight="1" x14ac:dyDescent="0.3">
      <c r="A5949" s="479">
        <v>45974</v>
      </c>
      <c r="B5949" s="264"/>
      <c r="C5949" s="268" t="s">
        <v>1296</v>
      </c>
      <c r="D5949" s="277" t="s">
        <v>118</v>
      </c>
      <c r="E5949" s="277"/>
      <c r="F5949" s="277"/>
      <c r="G5949" s="475"/>
      <c r="H5949" s="478">
        <v>52</v>
      </c>
      <c r="I5949" s="277" t="s">
        <v>165</v>
      </c>
      <c r="J5949" s="210" t="s">
        <v>1744</v>
      </c>
    </row>
    <row r="5950" spans="1:10" ht="19.2" hidden="1" customHeight="1" x14ac:dyDescent="0.3">
      <c r="A5950" s="479">
        <v>44891</v>
      </c>
      <c r="B5950" s="264">
        <v>45961</v>
      </c>
      <c r="C5950" s="268" t="s">
        <v>1297</v>
      </c>
      <c r="D5950" s="277" t="s">
        <v>118</v>
      </c>
      <c r="E5950" s="277"/>
      <c r="F5950" s="277"/>
      <c r="G5950" s="475"/>
      <c r="H5950" s="478">
        <v>52</v>
      </c>
      <c r="I5950" s="277" t="s">
        <v>165</v>
      </c>
      <c r="J5950" s="210" t="s">
        <v>1744</v>
      </c>
    </row>
    <row r="5951" spans="1:10" ht="19.2" hidden="1" customHeight="1" x14ac:dyDescent="0.3">
      <c r="A5951" s="479">
        <v>45833</v>
      </c>
      <c r="B5951" s="270"/>
      <c r="C5951" s="268" t="s">
        <v>1299</v>
      </c>
      <c r="D5951" s="277" t="s">
        <v>145</v>
      </c>
      <c r="E5951" s="277"/>
      <c r="F5951" s="277"/>
      <c r="G5951" s="475"/>
      <c r="H5951" s="478">
        <v>79</v>
      </c>
      <c r="I5951" s="277" t="s">
        <v>1300</v>
      </c>
      <c r="J5951" s="210" t="s">
        <v>1744</v>
      </c>
    </row>
    <row r="5952" spans="1:10" ht="19.2" hidden="1" customHeight="1" x14ac:dyDescent="0.3">
      <c r="A5952" s="479">
        <v>45861</v>
      </c>
      <c r="B5952" s="270"/>
      <c r="C5952" s="268" t="s">
        <v>1299</v>
      </c>
      <c r="D5952" s="277" t="s">
        <v>15</v>
      </c>
      <c r="E5952" s="277"/>
      <c r="F5952" s="277"/>
      <c r="G5952" s="475"/>
      <c r="H5952" s="478">
        <v>120</v>
      </c>
      <c r="I5952" s="277" t="s">
        <v>1300</v>
      </c>
      <c r="J5952" s="210" t="s">
        <v>1744</v>
      </c>
    </row>
    <row r="5953" spans="1:10" ht="19.2" hidden="1" customHeight="1" x14ac:dyDescent="0.3">
      <c r="A5953" s="479">
        <v>45851</v>
      </c>
      <c r="B5953" s="270"/>
      <c r="C5953" s="268" t="s">
        <v>1301</v>
      </c>
      <c r="D5953" s="277" t="s">
        <v>1275</v>
      </c>
      <c r="E5953" s="277"/>
      <c r="F5953" s="277"/>
      <c r="G5953" s="475"/>
      <c r="H5953" s="478">
        <v>20</v>
      </c>
      <c r="I5953" s="277" t="s">
        <v>1302</v>
      </c>
      <c r="J5953" s="210" t="s">
        <v>1744</v>
      </c>
    </row>
    <row r="5954" spans="1:10" ht="19.2" hidden="1" customHeight="1" x14ac:dyDescent="0.3">
      <c r="A5954" s="479">
        <v>46061</v>
      </c>
      <c r="B5954" s="270">
        <v>46417</v>
      </c>
      <c r="C5954" s="268" t="s">
        <v>1587</v>
      </c>
      <c r="D5954" s="277" t="s">
        <v>1275</v>
      </c>
      <c r="E5954" s="277"/>
      <c r="F5954" s="277"/>
      <c r="G5954" s="475"/>
      <c r="H5954" s="478">
        <v>24</v>
      </c>
      <c r="I5954" s="277" t="s">
        <v>1588</v>
      </c>
      <c r="J5954" s="210" t="s">
        <v>1744</v>
      </c>
    </row>
    <row r="5955" spans="1:10" ht="19.2" hidden="1" customHeight="1" x14ac:dyDescent="0.3">
      <c r="A5955" s="479">
        <v>46061</v>
      </c>
      <c r="B5955" s="270">
        <v>46417</v>
      </c>
      <c r="C5955" s="268" t="s">
        <v>1587</v>
      </c>
      <c r="D5955" s="277" t="s">
        <v>1275</v>
      </c>
      <c r="E5955" s="277"/>
      <c r="F5955" s="277"/>
      <c r="G5955" s="475"/>
      <c r="H5955" s="478">
        <v>24</v>
      </c>
      <c r="I5955" s="277" t="s">
        <v>1589</v>
      </c>
      <c r="J5955" s="210" t="s">
        <v>1744</v>
      </c>
    </row>
    <row r="5956" spans="1:10" ht="19.2" hidden="1" customHeight="1" x14ac:dyDescent="0.3">
      <c r="A5956" s="479">
        <v>45898</v>
      </c>
      <c r="B5956" s="270"/>
      <c r="C5956" s="268" t="s">
        <v>1303</v>
      </c>
      <c r="D5956" s="277" t="s">
        <v>118</v>
      </c>
      <c r="E5956" s="277"/>
      <c r="F5956" s="277"/>
      <c r="G5956" s="475"/>
      <c r="H5956" s="478">
        <v>48</v>
      </c>
      <c r="I5956" s="277" t="s">
        <v>1304</v>
      </c>
      <c r="J5956" s="210" t="s">
        <v>1744</v>
      </c>
    </row>
    <row r="5957" spans="1:10" ht="19.2" hidden="1" customHeight="1" x14ac:dyDescent="0.3">
      <c r="A5957" s="479">
        <v>44744</v>
      </c>
      <c r="B5957" s="270">
        <v>45961</v>
      </c>
      <c r="C5957" s="292" t="s">
        <v>1307</v>
      </c>
      <c r="D5957" s="277" t="s">
        <v>635</v>
      </c>
      <c r="E5957" s="277"/>
      <c r="F5957" s="277"/>
      <c r="G5957" s="475"/>
      <c r="H5957" s="481">
        <v>330</v>
      </c>
      <c r="I5957" s="277" t="s">
        <v>515</v>
      </c>
      <c r="J5957" s="210" t="s">
        <v>1744</v>
      </c>
    </row>
    <row r="5958" spans="1:10" ht="19.2" hidden="1" customHeight="1" x14ac:dyDescent="0.3">
      <c r="A5958" s="479">
        <v>44107</v>
      </c>
      <c r="B5958" s="264">
        <v>45961</v>
      </c>
      <c r="C5958" s="268" t="s">
        <v>1310</v>
      </c>
      <c r="D5958" s="277" t="s">
        <v>118</v>
      </c>
      <c r="E5958" s="277"/>
      <c r="F5958" s="277"/>
      <c r="G5958" s="475"/>
      <c r="H5958" s="478">
        <v>52</v>
      </c>
      <c r="I5958" s="277" t="s">
        <v>151</v>
      </c>
      <c r="J5958" s="210" t="s">
        <v>1744</v>
      </c>
    </row>
    <row r="5959" spans="1:10" ht="19.2" hidden="1" customHeight="1" x14ac:dyDescent="0.3">
      <c r="A5959" s="479">
        <v>45849</v>
      </c>
      <c r="B5959" s="270"/>
      <c r="C5959" s="268" t="s">
        <v>1310</v>
      </c>
      <c r="D5959" s="277" t="s">
        <v>15</v>
      </c>
      <c r="E5959" s="277"/>
      <c r="F5959" s="277"/>
      <c r="G5959" s="475"/>
      <c r="H5959" s="478">
        <v>120</v>
      </c>
      <c r="I5959" s="277" t="s">
        <v>151</v>
      </c>
      <c r="J5959" s="210" t="s">
        <v>1744</v>
      </c>
    </row>
    <row r="5960" spans="1:10" ht="19.2" hidden="1" customHeight="1" x14ac:dyDescent="0.3">
      <c r="A5960" s="479">
        <v>45849</v>
      </c>
      <c r="B5960" s="270"/>
      <c r="C5960" s="268" t="s">
        <v>1310</v>
      </c>
      <c r="D5960" s="277" t="s">
        <v>15</v>
      </c>
      <c r="E5960" s="277"/>
      <c r="F5960" s="277"/>
      <c r="G5960" s="475"/>
      <c r="H5960" s="478">
        <v>120</v>
      </c>
      <c r="I5960" s="305" t="s">
        <v>146</v>
      </c>
      <c r="J5960" s="210" t="s">
        <v>1744</v>
      </c>
    </row>
    <row r="5961" spans="1:10" ht="19.2" hidden="1" customHeight="1" x14ac:dyDescent="0.3">
      <c r="A5961" s="479">
        <v>45152</v>
      </c>
      <c r="B5961" s="264">
        <v>45961</v>
      </c>
      <c r="C5961" s="268" t="s">
        <v>1310</v>
      </c>
      <c r="D5961" s="305" t="s">
        <v>118</v>
      </c>
      <c r="E5961" s="305"/>
      <c r="F5961" s="277"/>
      <c r="G5961" s="475"/>
      <c r="H5961" s="478">
        <v>52</v>
      </c>
      <c r="I5961" s="305" t="s">
        <v>146</v>
      </c>
      <c r="J5961" s="210" t="s">
        <v>1744</v>
      </c>
    </row>
    <row r="5962" spans="1:10" ht="19.2" hidden="1" customHeight="1" x14ac:dyDescent="0.3">
      <c r="A5962" s="479">
        <v>45397</v>
      </c>
      <c r="B5962" s="270">
        <v>46111</v>
      </c>
      <c r="C5962" s="268" t="s">
        <v>1311</v>
      </c>
      <c r="D5962" s="305" t="s">
        <v>1275</v>
      </c>
      <c r="E5962" s="305"/>
      <c r="F5962" s="277"/>
      <c r="G5962" s="475"/>
      <c r="H5962" s="478">
        <v>20</v>
      </c>
      <c r="I5962" s="305" t="s">
        <v>96</v>
      </c>
      <c r="J5962" s="210" t="s">
        <v>1744</v>
      </c>
    </row>
    <row r="5963" spans="1:10" ht="19.2" hidden="1" customHeight="1" x14ac:dyDescent="0.3">
      <c r="A5963" s="479">
        <v>45397</v>
      </c>
      <c r="B5963" s="270">
        <v>46111</v>
      </c>
      <c r="C5963" s="268" t="s">
        <v>1311</v>
      </c>
      <c r="D5963" s="305" t="s">
        <v>1275</v>
      </c>
      <c r="E5963" s="305"/>
      <c r="F5963" s="277"/>
      <c r="G5963" s="475"/>
      <c r="H5963" s="478">
        <v>20</v>
      </c>
      <c r="I5963" s="305" t="s">
        <v>356</v>
      </c>
      <c r="J5963" s="210" t="s">
        <v>1744</v>
      </c>
    </row>
    <row r="5964" spans="1:10" ht="19.2" hidden="1" customHeight="1" x14ac:dyDescent="0.3">
      <c r="A5964" s="479">
        <v>45548</v>
      </c>
      <c r="B5964" s="264">
        <v>45961</v>
      </c>
      <c r="C5964" s="268" t="s">
        <v>1311</v>
      </c>
      <c r="D5964" s="305" t="s">
        <v>1275</v>
      </c>
      <c r="E5964" s="305"/>
      <c r="F5964" s="277"/>
      <c r="G5964" s="475"/>
      <c r="H5964" s="478">
        <v>24</v>
      </c>
      <c r="I5964" s="305" t="s">
        <v>489</v>
      </c>
      <c r="J5964" s="210" t="s">
        <v>1744</v>
      </c>
    </row>
    <row r="5965" spans="1:10" ht="19.2" hidden="1" customHeight="1" x14ac:dyDescent="0.3">
      <c r="A5965" s="479">
        <v>45910</v>
      </c>
      <c r="B5965" s="270">
        <v>46264</v>
      </c>
      <c r="C5965" s="268" t="s">
        <v>1311</v>
      </c>
      <c r="D5965" s="305" t="s">
        <v>1275</v>
      </c>
      <c r="E5965" s="305"/>
      <c r="F5965" s="277"/>
      <c r="G5965" s="475"/>
      <c r="H5965" s="478">
        <v>20</v>
      </c>
      <c r="I5965" s="305" t="s">
        <v>1312</v>
      </c>
      <c r="J5965" s="210" t="s">
        <v>1744</v>
      </c>
    </row>
    <row r="5966" spans="1:10" ht="19.2" hidden="1" customHeight="1" x14ac:dyDescent="0.3">
      <c r="A5966" s="479">
        <v>46017</v>
      </c>
      <c r="B5966" s="270">
        <v>46356</v>
      </c>
      <c r="C5966" s="268" t="s">
        <v>1311</v>
      </c>
      <c r="D5966" s="305" t="s">
        <v>1275</v>
      </c>
      <c r="E5966" s="305"/>
      <c r="F5966" s="277"/>
      <c r="G5966" s="475"/>
      <c r="H5966" s="478">
        <v>24</v>
      </c>
      <c r="I5966" s="305" t="s">
        <v>380</v>
      </c>
      <c r="J5966" s="210" t="s">
        <v>1744</v>
      </c>
    </row>
    <row r="5967" spans="1:10" ht="19.2" hidden="1" customHeight="1" x14ac:dyDescent="0.3">
      <c r="A5967" s="479">
        <v>45562</v>
      </c>
      <c r="B5967" s="264">
        <v>45961</v>
      </c>
      <c r="C5967" s="268" t="s">
        <v>1313</v>
      </c>
      <c r="D5967" s="305" t="s">
        <v>118</v>
      </c>
      <c r="E5967" s="493"/>
      <c r="F5967" s="277"/>
      <c r="G5967" s="475"/>
      <c r="H5967" s="478">
        <v>52</v>
      </c>
      <c r="I5967" s="305" t="s">
        <v>130</v>
      </c>
      <c r="J5967" s="210" t="s">
        <v>1744</v>
      </c>
    </row>
    <row r="5968" spans="1:10" ht="19.2" hidden="1" customHeight="1" x14ac:dyDescent="0.3">
      <c r="A5968" s="479">
        <v>45785</v>
      </c>
      <c r="B5968" s="270"/>
      <c r="C5968" s="268" t="s">
        <v>1314</v>
      </c>
      <c r="D5968" s="494" t="s">
        <v>118</v>
      </c>
      <c r="E5968" s="305"/>
      <c r="F5968" s="277"/>
      <c r="G5968" s="475"/>
      <c r="H5968" s="495">
        <v>52</v>
      </c>
      <c r="I5968" s="305" t="s">
        <v>165</v>
      </c>
      <c r="J5968" s="210" t="s">
        <v>1744</v>
      </c>
    </row>
    <row r="5969" spans="1:10" ht="19.2" hidden="1" customHeight="1" x14ac:dyDescent="0.3">
      <c r="A5969" s="479">
        <v>45882</v>
      </c>
      <c r="B5969" s="270"/>
      <c r="C5969" s="268" t="s">
        <v>1315</v>
      </c>
      <c r="D5969" s="494" t="s">
        <v>118</v>
      </c>
      <c r="E5969" s="305"/>
      <c r="F5969" s="277"/>
      <c r="G5969" s="475"/>
      <c r="H5969" s="495">
        <v>48</v>
      </c>
      <c r="I5969" s="305" t="s">
        <v>760</v>
      </c>
      <c r="J5969" s="210" t="s">
        <v>1744</v>
      </c>
    </row>
    <row r="5970" spans="1:10" ht="19.2" hidden="1" customHeight="1" x14ac:dyDescent="0.3">
      <c r="A5970" s="479">
        <v>45804</v>
      </c>
      <c r="B5970" s="270"/>
      <c r="C5970" s="268" t="s">
        <v>1316</v>
      </c>
      <c r="D5970" s="494" t="s">
        <v>118</v>
      </c>
      <c r="E5970" s="305"/>
      <c r="F5970" s="277"/>
      <c r="G5970" s="475"/>
      <c r="H5970" s="495">
        <v>52</v>
      </c>
      <c r="I5970" s="305" t="s">
        <v>89</v>
      </c>
      <c r="J5970" s="210" t="s">
        <v>1744</v>
      </c>
    </row>
    <row r="5971" spans="1:10" ht="19.2" hidden="1" customHeight="1" x14ac:dyDescent="0.3">
      <c r="A5971" s="479">
        <v>43896</v>
      </c>
      <c r="B5971" s="264">
        <v>45961</v>
      </c>
      <c r="C5971" s="268" t="s">
        <v>1317</v>
      </c>
      <c r="D5971" s="496" t="s">
        <v>118</v>
      </c>
      <c r="E5971" s="277"/>
      <c r="F5971" s="277"/>
      <c r="G5971" s="475"/>
      <c r="H5971" s="495">
        <v>52</v>
      </c>
      <c r="I5971" s="277" t="s">
        <v>837</v>
      </c>
      <c r="J5971" s="210" t="s">
        <v>1744</v>
      </c>
    </row>
    <row r="5972" spans="1:10" ht="19.2" hidden="1" customHeight="1" x14ac:dyDescent="0.3">
      <c r="A5972" s="479">
        <v>45860</v>
      </c>
      <c r="B5972" s="270"/>
      <c r="C5972" s="268" t="s">
        <v>1318</v>
      </c>
      <c r="D5972" s="277" t="s">
        <v>1275</v>
      </c>
      <c r="E5972" s="497"/>
      <c r="F5972" s="277"/>
      <c r="G5972" s="475"/>
      <c r="H5972" s="478">
        <v>20</v>
      </c>
      <c r="I5972" s="277" t="s">
        <v>1319</v>
      </c>
      <c r="J5972" s="210" t="s">
        <v>1744</v>
      </c>
    </row>
    <row r="5973" spans="1:10" ht="19.2" hidden="1" customHeight="1" x14ac:dyDescent="0.3">
      <c r="A5973" s="270">
        <v>45860</v>
      </c>
      <c r="B5973" s="270"/>
      <c r="C5973" s="268" t="s">
        <v>1318</v>
      </c>
      <c r="D5973" s="277" t="s">
        <v>1275</v>
      </c>
      <c r="E5973" s="277"/>
      <c r="F5973" s="277"/>
      <c r="G5973" s="475"/>
      <c r="H5973" s="478">
        <v>20</v>
      </c>
      <c r="I5973" s="277" t="s">
        <v>1321</v>
      </c>
      <c r="J5973" s="210" t="s">
        <v>1744</v>
      </c>
    </row>
    <row r="5974" spans="1:10" ht="19.2" hidden="1" customHeight="1" x14ac:dyDescent="0.3">
      <c r="A5974" s="270">
        <v>45613</v>
      </c>
      <c r="B5974" s="264">
        <v>45991</v>
      </c>
      <c r="C5974" s="268" t="s">
        <v>1322</v>
      </c>
      <c r="D5974" s="277" t="s">
        <v>1275</v>
      </c>
      <c r="E5974" s="277"/>
      <c r="F5974" s="277"/>
      <c r="G5974" s="475"/>
      <c r="H5974" s="478">
        <v>20</v>
      </c>
      <c r="I5974" s="277" t="s">
        <v>1323</v>
      </c>
      <c r="J5974" s="210" t="s">
        <v>1744</v>
      </c>
    </row>
    <row r="5975" spans="1:10" ht="19.2" hidden="1" customHeight="1" x14ac:dyDescent="0.3">
      <c r="A5975" s="479">
        <v>45850</v>
      </c>
      <c r="B5975" s="270"/>
      <c r="C5975" s="268" t="s">
        <v>1324</v>
      </c>
      <c r="D5975" s="277" t="s">
        <v>118</v>
      </c>
      <c r="E5975" s="277"/>
      <c r="F5975" s="277"/>
      <c r="G5975" s="475"/>
      <c r="H5975" s="478">
        <v>48</v>
      </c>
      <c r="I5975" s="277" t="s">
        <v>20</v>
      </c>
      <c r="J5975" s="210" t="s">
        <v>1744</v>
      </c>
    </row>
    <row r="5976" spans="1:10" ht="19.2" hidden="1" customHeight="1" x14ac:dyDescent="0.3">
      <c r="A5976" s="479">
        <v>45880</v>
      </c>
      <c r="B5976" s="270"/>
      <c r="C5976" s="268" t="s">
        <v>1325</v>
      </c>
      <c r="D5976" s="277" t="s">
        <v>118</v>
      </c>
      <c r="E5976" s="277"/>
      <c r="F5976" s="277"/>
      <c r="G5976" s="475"/>
      <c r="H5976" s="478">
        <v>48</v>
      </c>
      <c r="I5976" s="277" t="s">
        <v>63</v>
      </c>
      <c r="J5976" s="210" t="s">
        <v>1744</v>
      </c>
    </row>
    <row r="5977" spans="1:10" ht="19.2" hidden="1" customHeight="1" x14ac:dyDescent="0.3">
      <c r="A5977" s="479">
        <v>45922</v>
      </c>
      <c r="B5977" s="270">
        <v>46264</v>
      </c>
      <c r="C5977" s="268" t="s">
        <v>1349</v>
      </c>
      <c r="D5977" s="277" t="s">
        <v>118</v>
      </c>
      <c r="E5977" s="277"/>
      <c r="F5977" s="277"/>
      <c r="G5977" s="475"/>
      <c r="H5977" s="478">
        <v>48</v>
      </c>
      <c r="I5977" s="277" t="s">
        <v>43</v>
      </c>
      <c r="J5977" s="210" t="s">
        <v>1744</v>
      </c>
    </row>
    <row r="5978" spans="1:10" ht="19.2" hidden="1" customHeight="1" x14ac:dyDescent="0.3">
      <c r="A5978" s="479">
        <v>46063</v>
      </c>
      <c r="B5978" s="270">
        <v>46418</v>
      </c>
      <c r="C5978" s="268" t="s">
        <v>1349</v>
      </c>
      <c r="D5978" s="277" t="s">
        <v>1275</v>
      </c>
      <c r="E5978" s="277"/>
      <c r="F5978" s="277"/>
      <c r="G5978" s="475"/>
      <c r="H5978" s="478">
        <v>24</v>
      </c>
      <c r="I5978" s="277" t="s">
        <v>349</v>
      </c>
      <c r="J5978" s="210" t="s">
        <v>1744</v>
      </c>
    </row>
    <row r="5979" spans="1:10" ht="19.2" hidden="1" customHeight="1" x14ac:dyDescent="0.3">
      <c r="A5979" s="479">
        <v>46063</v>
      </c>
      <c r="B5979" s="270">
        <v>46418</v>
      </c>
      <c r="C5979" s="268" t="s">
        <v>1591</v>
      </c>
      <c r="D5979" s="277" t="s">
        <v>118</v>
      </c>
      <c r="E5979" s="277"/>
      <c r="F5979" s="277"/>
      <c r="G5979" s="475"/>
      <c r="H5979" s="478">
        <v>52</v>
      </c>
      <c r="I5979" s="277" t="s">
        <v>23</v>
      </c>
      <c r="J5979" s="210" t="s">
        <v>1744</v>
      </c>
    </row>
    <row r="5980" spans="1:10" ht="19.2" hidden="1" customHeight="1" x14ac:dyDescent="0.3">
      <c r="A5980" s="479">
        <v>45565</v>
      </c>
      <c r="B5980" s="264">
        <v>45961</v>
      </c>
      <c r="C5980" s="268" t="s">
        <v>1326</v>
      </c>
      <c r="D5980" s="277" t="s">
        <v>118</v>
      </c>
      <c r="E5980" s="277"/>
      <c r="F5980" s="277"/>
      <c r="G5980" s="475"/>
      <c r="H5980" s="478">
        <v>52</v>
      </c>
      <c r="I5980" s="277" t="s">
        <v>1079</v>
      </c>
      <c r="J5980" s="210" t="s">
        <v>1744</v>
      </c>
    </row>
    <row r="5981" spans="1:10" ht="19.2" hidden="1" customHeight="1" x14ac:dyDescent="0.3">
      <c r="A5981" s="479">
        <v>45132</v>
      </c>
      <c r="B5981" s="264">
        <v>45961</v>
      </c>
      <c r="C5981" s="268" t="s">
        <v>1327</v>
      </c>
      <c r="D5981" s="277" t="s">
        <v>118</v>
      </c>
      <c r="E5981" s="277"/>
      <c r="F5981" s="277"/>
      <c r="G5981" s="475"/>
      <c r="H5981" s="478">
        <v>52</v>
      </c>
      <c r="I5981" s="277" t="s">
        <v>362</v>
      </c>
      <c r="J5981" s="210" t="s">
        <v>1744</v>
      </c>
    </row>
    <row r="5982" spans="1:10" ht="19.2" hidden="1" customHeight="1" x14ac:dyDescent="0.3">
      <c r="A5982" s="479">
        <v>44989</v>
      </c>
      <c r="B5982" s="264">
        <v>45961</v>
      </c>
      <c r="C5982" s="268" t="s">
        <v>1330</v>
      </c>
      <c r="D5982" s="277" t="s">
        <v>118</v>
      </c>
      <c r="E5982" s="277"/>
      <c r="F5982" s="277"/>
      <c r="G5982" s="475"/>
      <c r="H5982" s="478">
        <v>52</v>
      </c>
      <c r="I5982" s="277" t="s">
        <v>1331</v>
      </c>
      <c r="J5982" s="210" t="s">
        <v>1744</v>
      </c>
    </row>
    <row r="5983" spans="1:10" ht="19.2" hidden="1" customHeight="1" x14ac:dyDescent="0.3">
      <c r="A5983" s="479">
        <v>43294</v>
      </c>
      <c r="B5983" s="264">
        <v>45961</v>
      </c>
      <c r="C5983" s="268" t="s">
        <v>1332</v>
      </c>
      <c r="D5983" s="277" t="s">
        <v>635</v>
      </c>
      <c r="E5983" s="277"/>
      <c r="F5983" s="277"/>
      <c r="G5983" s="475"/>
      <c r="H5983" s="478">
        <v>220</v>
      </c>
      <c r="I5983" s="277" t="s">
        <v>1333</v>
      </c>
      <c r="J5983" s="210" t="s">
        <v>1744</v>
      </c>
    </row>
    <row r="5984" spans="1:10" ht="19.2" hidden="1" customHeight="1" x14ac:dyDescent="0.3">
      <c r="A5984" s="479">
        <v>45075</v>
      </c>
      <c r="B5984" s="264">
        <v>45961</v>
      </c>
      <c r="C5984" s="268" t="s">
        <v>1334</v>
      </c>
      <c r="D5984" s="277" t="s">
        <v>145</v>
      </c>
      <c r="E5984" s="277"/>
      <c r="F5984" s="277"/>
      <c r="G5984" s="475"/>
      <c r="H5984" s="478">
        <v>86</v>
      </c>
      <c r="I5984" s="277" t="s">
        <v>451</v>
      </c>
      <c r="J5984" s="210" t="s">
        <v>1744</v>
      </c>
    </row>
    <row r="5985" spans="1:10" ht="19.2" hidden="1" customHeight="1" x14ac:dyDescent="0.3">
      <c r="A5985" s="479">
        <v>43952</v>
      </c>
      <c r="B5985" s="264">
        <v>45961</v>
      </c>
      <c r="C5985" s="268" t="s">
        <v>1335</v>
      </c>
      <c r="D5985" s="277" t="s">
        <v>1497</v>
      </c>
      <c r="E5985" s="277"/>
      <c r="F5985" s="277"/>
      <c r="G5985" s="475"/>
      <c r="H5985" s="478">
        <v>246</v>
      </c>
      <c r="I5985" s="277" t="s">
        <v>200</v>
      </c>
      <c r="J5985" s="210" t="s">
        <v>1744</v>
      </c>
    </row>
    <row r="5986" spans="1:10" ht="19.2" hidden="1" customHeight="1" x14ac:dyDescent="0.3">
      <c r="A5986" s="479"/>
      <c r="B5986" s="270">
        <v>45961</v>
      </c>
      <c r="C5986" s="268" t="s">
        <v>1338</v>
      </c>
      <c r="D5986" s="277" t="s">
        <v>1120</v>
      </c>
      <c r="E5986" s="277"/>
      <c r="F5986" s="277"/>
      <c r="G5986" s="475"/>
      <c r="H5986" s="478">
        <v>452.5</v>
      </c>
      <c r="I5986" s="277" t="s">
        <v>980</v>
      </c>
      <c r="J5986" s="210" t="s">
        <v>1744</v>
      </c>
    </row>
    <row r="5987" spans="1:10" ht="19.2" hidden="1" customHeight="1" x14ac:dyDescent="0.3">
      <c r="A5987" s="479">
        <v>45876</v>
      </c>
      <c r="B5987" s="270"/>
      <c r="C5987" s="268" t="s">
        <v>1339</v>
      </c>
      <c r="D5987" s="277" t="s">
        <v>118</v>
      </c>
      <c r="E5987" s="277"/>
      <c r="F5987" s="277"/>
      <c r="G5987" s="475"/>
      <c r="H5987" s="478">
        <v>48</v>
      </c>
      <c r="I5987" s="277" t="s">
        <v>96</v>
      </c>
      <c r="J5987" s="210" t="s">
        <v>1744</v>
      </c>
    </row>
    <row r="5988" spans="1:10" ht="19.2" hidden="1" customHeight="1" x14ac:dyDescent="0.3">
      <c r="A5988" s="479">
        <v>45673</v>
      </c>
      <c r="B5988" s="270">
        <v>46052</v>
      </c>
      <c r="C5988" s="268" t="s">
        <v>1344</v>
      </c>
      <c r="D5988" s="277" t="s">
        <v>1275</v>
      </c>
      <c r="E5988" s="277"/>
      <c r="F5988" s="277"/>
      <c r="G5988" s="475"/>
      <c r="H5988" s="478">
        <v>24</v>
      </c>
      <c r="I5988" s="277" t="s">
        <v>339</v>
      </c>
      <c r="J5988" s="210" t="s">
        <v>1744</v>
      </c>
    </row>
    <row r="5989" spans="1:10" ht="19.2" hidden="1" customHeight="1" x14ac:dyDescent="0.3">
      <c r="A5989" s="479">
        <v>45860</v>
      </c>
      <c r="B5989" s="270"/>
      <c r="C5989" s="268" t="s">
        <v>1340</v>
      </c>
      <c r="D5989" s="277" t="s">
        <v>1275</v>
      </c>
      <c r="E5989" s="277"/>
      <c r="F5989" s="277"/>
      <c r="G5989" s="475"/>
      <c r="H5989" s="478">
        <v>20</v>
      </c>
      <c r="I5989" s="277" t="s">
        <v>591</v>
      </c>
      <c r="J5989" s="210" t="s">
        <v>1744</v>
      </c>
    </row>
    <row r="5990" spans="1:10" ht="19.2" hidden="1" customHeight="1" x14ac:dyDescent="0.3">
      <c r="A5990" s="479">
        <v>45860</v>
      </c>
      <c r="B5990" s="270"/>
      <c r="C5990" s="268" t="s">
        <v>1340</v>
      </c>
      <c r="D5990" s="277" t="s">
        <v>1275</v>
      </c>
      <c r="E5990" s="277"/>
      <c r="F5990" s="277"/>
      <c r="G5990" s="475"/>
      <c r="H5990" s="478">
        <v>20</v>
      </c>
      <c r="I5990" s="277" t="s">
        <v>1342</v>
      </c>
      <c r="J5990" s="210" t="s">
        <v>1744</v>
      </c>
    </row>
    <row r="5991" spans="1:10" ht="19.2" hidden="1" customHeight="1" x14ac:dyDescent="0.3">
      <c r="A5991" s="479">
        <v>44936</v>
      </c>
      <c r="B5991" s="264">
        <v>45961</v>
      </c>
      <c r="C5991" s="268" t="s">
        <v>1343</v>
      </c>
      <c r="D5991" s="277" t="s">
        <v>118</v>
      </c>
      <c r="E5991" s="277"/>
      <c r="F5991" s="277"/>
      <c r="G5991" s="475"/>
      <c r="H5991" s="478">
        <v>52</v>
      </c>
      <c r="I5991" s="277" t="s">
        <v>272</v>
      </c>
      <c r="J5991" s="210" t="s">
        <v>1744</v>
      </c>
    </row>
    <row r="5992" spans="1:10" ht="19.2" hidden="1" customHeight="1" x14ac:dyDescent="0.3">
      <c r="A5992" s="479">
        <v>46007</v>
      </c>
      <c r="B5992" s="270">
        <v>46356</v>
      </c>
      <c r="C5992" s="268" t="s">
        <v>1345</v>
      </c>
      <c r="D5992" s="277" t="s">
        <v>1032</v>
      </c>
      <c r="E5992" s="277"/>
      <c r="F5992" s="277"/>
      <c r="G5992" s="475"/>
      <c r="H5992" s="478">
        <v>226</v>
      </c>
      <c r="I5992" s="277" t="s">
        <v>362</v>
      </c>
      <c r="J5992" s="210" t="s">
        <v>1744</v>
      </c>
    </row>
    <row r="5993" spans="1:10" ht="19.2" hidden="1" customHeight="1" x14ac:dyDescent="0.3">
      <c r="A5993" s="479">
        <v>45426</v>
      </c>
      <c r="B5993" s="270"/>
      <c r="C5993" s="268" t="s">
        <v>1346</v>
      </c>
      <c r="D5993" s="277" t="s">
        <v>1275</v>
      </c>
      <c r="E5993" s="277"/>
      <c r="F5993" s="277"/>
      <c r="G5993" s="475"/>
      <c r="H5993" s="478">
        <v>20</v>
      </c>
      <c r="I5993" s="277" t="s">
        <v>1347</v>
      </c>
      <c r="J5993" s="210" t="s">
        <v>1744</v>
      </c>
    </row>
    <row r="5994" spans="1:10" ht="19.2" hidden="1" customHeight="1" x14ac:dyDescent="0.3">
      <c r="A5994" s="479">
        <v>46009</v>
      </c>
      <c r="B5994" s="270">
        <v>46356</v>
      </c>
      <c r="C5994" s="268" t="s">
        <v>1348</v>
      </c>
      <c r="D5994" s="277" t="s">
        <v>118</v>
      </c>
      <c r="E5994" s="277"/>
      <c r="F5994" s="277"/>
      <c r="G5994" s="475"/>
      <c r="H5994" s="478">
        <v>52</v>
      </c>
      <c r="I5994" s="277" t="s">
        <v>864</v>
      </c>
      <c r="J5994" s="210" t="s">
        <v>1744</v>
      </c>
    </row>
    <row r="5995" spans="1:10" ht="19.2" hidden="1" customHeight="1" x14ac:dyDescent="0.3">
      <c r="A5995" s="479">
        <v>46009</v>
      </c>
      <c r="B5995" s="270">
        <v>46356</v>
      </c>
      <c r="C5995" s="268" t="s">
        <v>1348</v>
      </c>
      <c r="D5995" s="277" t="s">
        <v>118</v>
      </c>
      <c r="E5995" s="277"/>
      <c r="F5995" s="277"/>
      <c r="G5995" s="475"/>
      <c r="H5995" s="478">
        <v>52</v>
      </c>
      <c r="I5995" s="277" t="s">
        <v>12</v>
      </c>
      <c r="J5995" s="210" t="s">
        <v>1744</v>
      </c>
    </row>
    <row r="5996" spans="1:10" ht="19.2" hidden="1" customHeight="1" x14ac:dyDescent="0.3">
      <c r="A5996" s="479">
        <v>46009</v>
      </c>
      <c r="B5996" s="270">
        <v>46356</v>
      </c>
      <c r="C5996" s="268" t="s">
        <v>1348</v>
      </c>
      <c r="D5996" s="277" t="s">
        <v>118</v>
      </c>
      <c r="E5996" s="277"/>
      <c r="F5996" s="277"/>
      <c r="G5996" s="475"/>
      <c r="H5996" s="478">
        <v>52</v>
      </c>
      <c r="I5996" s="277" t="s">
        <v>150</v>
      </c>
      <c r="J5996" s="210" t="s">
        <v>1744</v>
      </c>
    </row>
    <row r="5997" spans="1:10" ht="19.2" hidden="1" customHeight="1" x14ac:dyDescent="0.3">
      <c r="A5997" s="479">
        <v>46063</v>
      </c>
      <c r="B5997" s="270">
        <v>46053</v>
      </c>
      <c r="C5997" s="268" t="s">
        <v>1594</v>
      </c>
      <c r="D5997" s="277" t="s">
        <v>145</v>
      </c>
      <c r="E5997" s="277"/>
      <c r="F5997" s="277"/>
      <c r="G5997" s="475"/>
      <c r="H5997" s="478">
        <v>86</v>
      </c>
      <c r="I5997" s="277" t="s">
        <v>58</v>
      </c>
      <c r="J5997" s="210" t="s">
        <v>1744</v>
      </c>
    </row>
    <row r="5998" spans="1:10" ht="19.2" hidden="1" customHeight="1" x14ac:dyDescent="0.3">
      <c r="A5998" s="479">
        <v>45972</v>
      </c>
      <c r="B5998" s="270"/>
      <c r="C5998" s="268" t="s">
        <v>1357</v>
      </c>
      <c r="D5998" s="277" t="s">
        <v>118</v>
      </c>
      <c r="E5998" s="277"/>
      <c r="F5998" s="277"/>
      <c r="G5998" s="475"/>
      <c r="H5998" s="478">
        <v>52</v>
      </c>
      <c r="I5998" s="277" t="s">
        <v>1358</v>
      </c>
      <c r="J5998" s="210" t="s">
        <v>1744</v>
      </c>
    </row>
    <row r="5999" spans="1:10" ht="19.2" hidden="1" customHeight="1" x14ac:dyDescent="0.3">
      <c r="A5999" s="479">
        <v>46158</v>
      </c>
      <c r="B5999" s="270">
        <v>46142</v>
      </c>
      <c r="C5999" s="268" t="s">
        <v>1741</v>
      </c>
      <c r="D5999" s="277" t="s">
        <v>145</v>
      </c>
      <c r="E5999" s="277"/>
      <c r="F5999" s="277"/>
      <c r="G5999" s="475"/>
      <c r="H5999" s="478">
        <v>86</v>
      </c>
      <c r="I5999" s="277" t="s">
        <v>168</v>
      </c>
      <c r="J5999" s="210" t="s">
        <v>1744</v>
      </c>
    </row>
    <row r="6000" spans="1:10" ht="19.2" hidden="1" customHeight="1" x14ac:dyDescent="0.3">
      <c r="A6000" s="479">
        <v>45875</v>
      </c>
      <c r="B6000" s="270"/>
      <c r="C6000" s="268" t="s">
        <v>1350</v>
      </c>
      <c r="D6000" s="277" t="s">
        <v>1275</v>
      </c>
      <c r="E6000" s="277"/>
      <c r="F6000" s="277"/>
      <c r="G6000" s="475"/>
      <c r="H6000" s="478">
        <v>20</v>
      </c>
      <c r="I6000" s="277" t="s">
        <v>1351</v>
      </c>
      <c r="J6000" s="210" t="s">
        <v>1744</v>
      </c>
    </row>
    <row r="6001" spans="1:10" ht="19.2" hidden="1" customHeight="1" x14ac:dyDescent="0.3">
      <c r="A6001" s="479">
        <v>46120</v>
      </c>
      <c r="B6001" s="270">
        <v>46477</v>
      </c>
      <c r="C6001" s="268" t="s">
        <v>1676</v>
      </c>
      <c r="D6001" s="277" t="s">
        <v>1275</v>
      </c>
      <c r="E6001" s="277"/>
      <c r="F6001" s="277"/>
      <c r="G6001" s="475"/>
      <c r="H6001" s="478">
        <v>24</v>
      </c>
      <c r="I6001" s="277" t="s">
        <v>501</v>
      </c>
      <c r="J6001" s="210" t="s">
        <v>1744</v>
      </c>
    </row>
    <row r="6002" spans="1:10" ht="19.2" hidden="1" customHeight="1" x14ac:dyDescent="0.3">
      <c r="A6002" s="479">
        <v>46113</v>
      </c>
      <c r="B6002" s="270">
        <v>46477</v>
      </c>
      <c r="C6002" s="268" t="s">
        <v>1676</v>
      </c>
      <c r="D6002" s="277" t="s">
        <v>1275</v>
      </c>
      <c r="E6002" s="277"/>
      <c r="F6002" s="277"/>
      <c r="G6002" s="475"/>
      <c r="H6002" s="478">
        <v>24</v>
      </c>
      <c r="I6002" s="277" t="s">
        <v>688</v>
      </c>
      <c r="J6002" s="210" t="s">
        <v>1744</v>
      </c>
    </row>
    <row r="6003" spans="1:10" ht="19.2" hidden="1" customHeight="1" x14ac:dyDescent="0.3">
      <c r="A6003" s="479">
        <v>46028</v>
      </c>
      <c r="B6003" s="270">
        <v>46386</v>
      </c>
      <c r="C6003" s="268" t="s">
        <v>1352</v>
      </c>
      <c r="D6003" s="277" t="s">
        <v>1275</v>
      </c>
      <c r="E6003" s="277"/>
      <c r="F6003" s="277"/>
      <c r="G6003" s="475"/>
      <c r="H6003" s="478">
        <v>24</v>
      </c>
      <c r="I6003" s="277" t="s">
        <v>1353</v>
      </c>
      <c r="J6003" s="210" t="s">
        <v>1744</v>
      </c>
    </row>
    <row r="6004" spans="1:10" ht="19.2" hidden="1" customHeight="1" x14ac:dyDescent="0.3">
      <c r="A6004" s="479">
        <v>45740</v>
      </c>
      <c r="B6004" s="264">
        <v>46109</v>
      </c>
      <c r="C6004" s="268" t="s">
        <v>1354</v>
      </c>
      <c r="D6004" s="277" t="s">
        <v>118</v>
      </c>
      <c r="E6004" s="277"/>
      <c r="F6004" s="277"/>
      <c r="G6004" s="475"/>
      <c r="H6004" s="478">
        <v>52</v>
      </c>
      <c r="I6004" s="277" t="s">
        <v>1355</v>
      </c>
      <c r="J6004" s="210" t="s">
        <v>1744</v>
      </c>
    </row>
    <row r="6005" spans="1:10" ht="19.2" hidden="1" customHeight="1" x14ac:dyDescent="0.3">
      <c r="A6005" s="498">
        <v>46098</v>
      </c>
      <c r="B6005" s="499">
        <v>46446</v>
      </c>
      <c r="C6005" s="500" t="s">
        <v>1677</v>
      </c>
      <c r="D6005" s="501" t="s">
        <v>118</v>
      </c>
      <c r="E6005" s="501"/>
      <c r="F6005" s="277"/>
      <c r="G6005" s="475"/>
      <c r="H6005" s="502">
        <v>52</v>
      </c>
      <c r="I6005" s="501" t="s">
        <v>855</v>
      </c>
      <c r="J6005" s="210" t="s">
        <v>1744</v>
      </c>
    </row>
    <row r="6006" spans="1:10" ht="19.2" hidden="1" customHeight="1" x14ac:dyDescent="0.3">
      <c r="A6006" s="498">
        <v>45726</v>
      </c>
      <c r="B6006" s="503">
        <v>46109</v>
      </c>
      <c r="C6006" s="500" t="s">
        <v>1359</v>
      </c>
      <c r="D6006" s="501" t="s">
        <v>118</v>
      </c>
      <c r="E6006" s="501"/>
      <c r="F6006" s="277"/>
      <c r="G6006" s="475"/>
      <c r="H6006" s="502">
        <v>52</v>
      </c>
      <c r="I6006" s="501" t="s">
        <v>1360</v>
      </c>
      <c r="J6006" s="210" t="s">
        <v>1744</v>
      </c>
    </row>
    <row r="6007" spans="1:10" ht="19.2" hidden="1" customHeight="1" x14ac:dyDescent="0.3">
      <c r="A6007" s="498">
        <v>45778</v>
      </c>
      <c r="B6007" s="499"/>
      <c r="C6007" s="500" t="s">
        <v>1359</v>
      </c>
      <c r="D6007" s="501" t="s">
        <v>118</v>
      </c>
      <c r="E6007" s="501"/>
      <c r="F6007" s="277"/>
      <c r="G6007" s="475"/>
      <c r="H6007" s="502">
        <v>52</v>
      </c>
      <c r="I6007" s="501" t="s">
        <v>1361</v>
      </c>
      <c r="J6007" s="210" t="s">
        <v>1744</v>
      </c>
    </row>
    <row r="6008" spans="1:10" ht="19.2" hidden="1" customHeight="1" x14ac:dyDescent="0.3">
      <c r="A6008" s="498">
        <v>45597</v>
      </c>
      <c r="B6008" s="503">
        <v>45991</v>
      </c>
      <c r="C6008" s="500" t="s">
        <v>1362</v>
      </c>
      <c r="D6008" s="501" t="s">
        <v>1275</v>
      </c>
      <c r="E6008" s="501"/>
      <c r="F6008" s="277"/>
      <c r="G6008" s="475"/>
      <c r="H6008" s="502">
        <v>24</v>
      </c>
      <c r="I6008" s="501" t="s">
        <v>1363</v>
      </c>
      <c r="J6008" s="210" t="s">
        <v>1744</v>
      </c>
    </row>
    <row r="6009" spans="1:10" ht="19.2" hidden="1" customHeight="1" x14ac:dyDescent="0.3">
      <c r="A6009" s="498">
        <v>45597</v>
      </c>
      <c r="B6009" s="503">
        <v>45991</v>
      </c>
      <c r="C6009" s="500" t="s">
        <v>1362</v>
      </c>
      <c r="D6009" s="501" t="s">
        <v>1275</v>
      </c>
      <c r="E6009" s="501"/>
      <c r="F6009" s="277"/>
      <c r="G6009" s="475"/>
      <c r="H6009" s="502">
        <v>24</v>
      </c>
      <c r="I6009" s="501" t="s">
        <v>1364</v>
      </c>
      <c r="J6009" s="210" t="s">
        <v>1744</v>
      </c>
    </row>
    <row r="6010" spans="1:10" ht="19.2" hidden="1" customHeight="1" x14ac:dyDescent="0.3">
      <c r="A6010" s="498">
        <v>46006</v>
      </c>
      <c r="B6010" s="503">
        <v>46356</v>
      </c>
      <c r="C6010" s="500" t="s">
        <v>1362</v>
      </c>
      <c r="D6010" s="501" t="s">
        <v>1275</v>
      </c>
      <c r="E6010" s="501"/>
      <c r="F6010" s="277"/>
      <c r="G6010" s="475"/>
      <c r="H6010" s="502">
        <v>24</v>
      </c>
      <c r="I6010" s="501" t="s">
        <v>1365</v>
      </c>
      <c r="J6010" s="210" t="s">
        <v>1744</v>
      </c>
    </row>
    <row r="6011" spans="1:10" ht="19.2" hidden="1" customHeight="1" x14ac:dyDescent="0.3">
      <c r="A6011" s="498">
        <v>44533</v>
      </c>
      <c r="B6011" s="503">
        <v>45961</v>
      </c>
      <c r="C6011" s="500" t="s">
        <v>1366</v>
      </c>
      <c r="D6011" s="501" t="s">
        <v>246</v>
      </c>
      <c r="E6011" s="501"/>
      <c r="F6011" s="277"/>
      <c r="G6011" s="475"/>
      <c r="H6011" s="502">
        <v>60.5</v>
      </c>
      <c r="I6011" s="501" t="s">
        <v>1367</v>
      </c>
      <c r="J6011" s="210" t="s">
        <v>1744</v>
      </c>
    </row>
    <row r="6012" spans="1:10" ht="19.2" hidden="1" customHeight="1" x14ac:dyDescent="0.3">
      <c r="A6012" s="498" t="s">
        <v>1368</v>
      </c>
      <c r="B6012" s="499">
        <v>45971</v>
      </c>
      <c r="C6012" s="500" t="s">
        <v>1369</v>
      </c>
      <c r="D6012" s="501" t="s">
        <v>635</v>
      </c>
      <c r="E6012" s="501"/>
      <c r="F6012" s="277"/>
      <c r="G6012" s="475"/>
      <c r="H6012" s="502">
        <v>300</v>
      </c>
      <c r="I6012" s="501" t="s">
        <v>272</v>
      </c>
      <c r="J6012" s="210" t="s">
        <v>1744</v>
      </c>
    </row>
    <row r="6013" spans="1:10" ht="19.2" hidden="1" customHeight="1" x14ac:dyDescent="0.3">
      <c r="A6013" s="498">
        <v>45862</v>
      </c>
      <c r="B6013" s="499"/>
      <c r="C6013" s="500" t="s">
        <v>1371</v>
      </c>
      <c r="D6013" s="501" t="s">
        <v>15</v>
      </c>
      <c r="E6013" s="501"/>
      <c r="F6013" s="277"/>
      <c r="G6013" s="475"/>
      <c r="H6013" s="502">
        <v>120</v>
      </c>
      <c r="I6013" s="501" t="s">
        <v>151</v>
      </c>
      <c r="J6013" s="210" t="s">
        <v>1744</v>
      </c>
    </row>
    <row r="6014" spans="1:10" ht="19.2" hidden="1" customHeight="1" x14ac:dyDescent="0.3">
      <c r="A6014" s="498">
        <v>45862</v>
      </c>
      <c r="B6014" s="499"/>
      <c r="C6014" s="500" t="s">
        <v>1371</v>
      </c>
      <c r="D6014" s="501" t="s">
        <v>118</v>
      </c>
      <c r="E6014" s="501"/>
      <c r="F6014" s="277"/>
      <c r="G6014" s="475"/>
      <c r="H6014" s="502">
        <v>48</v>
      </c>
      <c r="I6014" s="501" t="s">
        <v>151</v>
      </c>
      <c r="J6014" s="210" t="s">
        <v>1744</v>
      </c>
    </row>
    <row r="6015" spans="1:10" ht="19.2" hidden="1" customHeight="1" x14ac:dyDescent="0.3">
      <c r="A6015" s="498">
        <v>45656</v>
      </c>
      <c r="B6015" s="503">
        <v>46020</v>
      </c>
      <c r="C6015" s="500" t="s">
        <v>1372</v>
      </c>
      <c r="D6015" s="501" t="s">
        <v>145</v>
      </c>
      <c r="E6015" s="501"/>
      <c r="F6015" s="277"/>
      <c r="G6015" s="475"/>
      <c r="H6015" s="502">
        <v>86</v>
      </c>
      <c r="I6015" s="501" t="s">
        <v>846</v>
      </c>
      <c r="J6015" s="210" t="s">
        <v>1744</v>
      </c>
    </row>
    <row r="6016" spans="1:10" ht="19.2" hidden="1" customHeight="1" x14ac:dyDescent="0.3">
      <c r="A6016" s="498">
        <v>45656</v>
      </c>
      <c r="B6016" s="503">
        <v>46020</v>
      </c>
      <c r="C6016" s="500" t="s">
        <v>1372</v>
      </c>
      <c r="D6016" s="501" t="s">
        <v>118</v>
      </c>
      <c r="E6016" s="501"/>
      <c r="F6016" s="277"/>
      <c r="G6016" s="475"/>
      <c r="H6016" s="502">
        <v>52</v>
      </c>
      <c r="I6016" s="501" t="s">
        <v>12</v>
      </c>
      <c r="J6016" s="210" t="s">
        <v>1744</v>
      </c>
    </row>
    <row r="6017" spans="1:10" ht="19.2" hidden="1" customHeight="1" x14ac:dyDescent="0.3">
      <c r="A6017" s="498">
        <v>45187</v>
      </c>
      <c r="B6017" s="264">
        <v>45961</v>
      </c>
      <c r="C6017" s="500" t="s">
        <v>1374</v>
      </c>
      <c r="D6017" s="501" t="s">
        <v>1275</v>
      </c>
      <c r="E6017" s="501"/>
      <c r="F6017" s="277"/>
      <c r="G6017" s="475"/>
      <c r="H6017" s="502">
        <v>24</v>
      </c>
      <c r="I6017" s="501" t="s">
        <v>671</v>
      </c>
      <c r="J6017" s="210" t="s">
        <v>1744</v>
      </c>
    </row>
    <row r="6018" spans="1:10" ht="19.2" hidden="1" customHeight="1" x14ac:dyDescent="0.3">
      <c r="A6018" s="498">
        <v>45521</v>
      </c>
      <c r="B6018" s="270"/>
      <c r="C6018" s="500" t="s">
        <v>1374</v>
      </c>
      <c r="D6018" s="501" t="s">
        <v>118</v>
      </c>
      <c r="E6018" s="501"/>
      <c r="F6018" s="277"/>
      <c r="G6018" s="475"/>
      <c r="H6018" s="502">
        <v>48</v>
      </c>
      <c r="I6018" s="501" t="s">
        <v>1375</v>
      </c>
      <c r="J6018" s="210" t="s">
        <v>1744</v>
      </c>
    </row>
    <row r="6019" spans="1:10" ht="19.2" hidden="1" customHeight="1" x14ac:dyDescent="0.3">
      <c r="A6019" s="498">
        <v>45421</v>
      </c>
      <c r="B6019" s="499"/>
      <c r="C6019" s="500" t="s">
        <v>1376</v>
      </c>
      <c r="D6019" s="501" t="s">
        <v>187</v>
      </c>
      <c r="E6019" s="501"/>
      <c r="F6019" s="277"/>
      <c r="G6019" s="475"/>
      <c r="H6019" s="502">
        <v>229.9</v>
      </c>
      <c r="I6019" s="501" t="s">
        <v>1378</v>
      </c>
      <c r="J6019" s="210" t="s">
        <v>1744</v>
      </c>
    </row>
    <row r="6020" spans="1:10" ht="19.2" hidden="1" customHeight="1" x14ac:dyDescent="0.3">
      <c r="A6020" s="498"/>
      <c r="B6020" s="503">
        <v>45961</v>
      </c>
      <c r="C6020" s="500" t="s">
        <v>1379</v>
      </c>
      <c r="D6020" s="501" t="s">
        <v>635</v>
      </c>
      <c r="E6020" s="501" t="s">
        <v>1489</v>
      </c>
      <c r="F6020" s="277"/>
      <c r="G6020" s="475"/>
      <c r="H6020" s="502">
        <v>319.44</v>
      </c>
      <c r="I6020" s="501" t="s">
        <v>1381</v>
      </c>
      <c r="J6020" s="210" t="s">
        <v>1744</v>
      </c>
    </row>
    <row r="6021" spans="1:10" ht="19.2" hidden="1" customHeight="1" x14ac:dyDescent="0.3">
      <c r="A6021" s="498"/>
      <c r="B6021" s="503">
        <v>45961</v>
      </c>
      <c r="C6021" s="500" t="s">
        <v>1379</v>
      </c>
      <c r="D6021" s="501" t="s">
        <v>635</v>
      </c>
      <c r="E6021" s="501" t="s">
        <v>1489</v>
      </c>
      <c r="F6021" s="277"/>
      <c r="G6021" s="475"/>
      <c r="H6021" s="502">
        <v>319.44</v>
      </c>
      <c r="I6021" s="501" t="s">
        <v>306</v>
      </c>
      <c r="J6021" s="210" t="s">
        <v>1744</v>
      </c>
    </row>
    <row r="6022" spans="1:10" ht="19.2" hidden="1" customHeight="1" x14ac:dyDescent="0.3">
      <c r="A6022" s="498">
        <v>44837</v>
      </c>
      <c r="B6022" s="499">
        <v>45961</v>
      </c>
      <c r="C6022" s="500" t="s">
        <v>1385</v>
      </c>
      <c r="D6022" s="501" t="s">
        <v>118</v>
      </c>
      <c r="E6022" s="501"/>
      <c r="F6022" s="277"/>
      <c r="G6022" s="475"/>
      <c r="H6022" s="502">
        <v>52</v>
      </c>
      <c r="I6022" s="501" t="s">
        <v>106</v>
      </c>
      <c r="J6022" s="210" t="s">
        <v>1744</v>
      </c>
    </row>
    <row r="6023" spans="1:10" ht="19.2" hidden="1" customHeight="1" x14ac:dyDescent="0.3">
      <c r="A6023" s="498">
        <v>45391</v>
      </c>
      <c r="B6023" s="499"/>
      <c r="C6023" s="500" t="s">
        <v>1387</v>
      </c>
      <c r="D6023" s="501" t="s">
        <v>118</v>
      </c>
      <c r="E6023" s="501"/>
      <c r="F6023" s="277"/>
      <c r="G6023" s="475"/>
      <c r="H6023" s="502">
        <v>48</v>
      </c>
      <c r="I6023" s="501" t="s">
        <v>1388</v>
      </c>
      <c r="J6023" s="210" t="s">
        <v>1744</v>
      </c>
    </row>
    <row r="6024" spans="1:10" ht="19.2" hidden="1" customHeight="1" x14ac:dyDescent="0.3">
      <c r="A6024" s="498">
        <v>45808</v>
      </c>
      <c r="B6024" s="499"/>
      <c r="C6024" s="500" t="s">
        <v>1387</v>
      </c>
      <c r="D6024" s="501" t="s">
        <v>118</v>
      </c>
      <c r="E6024" s="501"/>
      <c r="F6024" s="277"/>
      <c r="G6024" s="475"/>
      <c r="H6024" s="502">
        <v>52</v>
      </c>
      <c r="I6024" s="501" t="s">
        <v>1389</v>
      </c>
      <c r="J6024" s="210" t="s">
        <v>1744</v>
      </c>
    </row>
    <row r="6025" spans="1:10" ht="19.2" hidden="1" customHeight="1" x14ac:dyDescent="0.3">
      <c r="A6025" s="498">
        <v>46091</v>
      </c>
      <c r="B6025" s="499">
        <v>46446</v>
      </c>
      <c r="C6025" s="500" t="s">
        <v>1678</v>
      </c>
      <c r="D6025" s="501" t="s">
        <v>118</v>
      </c>
      <c r="E6025" s="501"/>
      <c r="F6025" s="277"/>
      <c r="G6025" s="475"/>
      <c r="H6025" s="502">
        <v>52</v>
      </c>
      <c r="I6025" s="501" t="s">
        <v>1679</v>
      </c>
      <c r="J6025" s="210" t="s">
        <v>1744</v>
      </c>
    </row>
    <row r="6026" spans="1:10" ht="19.2" hidden="1" customHeight="1" x14ac:dyDescent="0.3">
      <c r="A6026" s="498">
        <v>45406</v>
      </c>
      <c r="B6026" s="499">
        <v>46052</v>
      </c>
      <c r="C6026" s="500" t="s">
        <v>1391</v>
      </c>
      <c r="D6026" s="501" t="s">
        <v>118</v>
      </c>
      <c r="E6026" s="501"/>
      <c r="F6026" s="277"/>
      <c r="G6026" s="475"/>
      <c r="H6026" s="502">
        <v>48</v>
      </c>
      <c r="I6026" s="501" t="s">
        <v>517</v>
      </c>
      <c r="J6026" s="210" t="s">
        <v>1744</v>
      </c>
    </row>
    <row r="6027" spans="1:10" ht="19.2" hidden="1" customHeight="1" x14ac:dyDescent="0.3">
      <c r="A6027" s="498">
        <v>45644</v>
      </c>
      <c r="B6027" s="264">
        <v>46020</v>
      </c>
      <c r="C6027" s="500" t="s">
        <v>1393</v>
      </c>
      <c r="D6027" s="501" t="s">
        <v>1275</v>
      </c>
      <c r="E6027" s="501"/>
      <c r="F6027" s="277"/>
      <c r="G6027" s="475"/>
      <c r="H6027" s="502">
        <v>24</v>
      </c>
      <c r="I6027" s="501" t="s">
        <v>1394</v>
      </c>
      <c r="J6027" s="210" t="s">
        <v>1744</v>
      </c>
    </row>
    <row r="6028" spans="1:10" ht="19.2" hidden="1" customHeight="1" x14ac:dyDescent="0.3">
      <c r="A6028" s="498">
        <v>46050</v>
      </c>
      <c r="B6028" s="503">
        <v>46386</v>
      </c>
      <c r="C6028" s="500" t="s">
        <v>1393</v>
      </c>
      <c r="D6028" s="501" t="s">
        <v>1275</v>
      </c>
      <c r="E6028" s="501"/>
      <c r="F6028" s="277"/>
      <c r="G6028" s="475"/>
      <c r="H6028" s="502">
        <v>24</v>
      </c>
      <c r="I6028" s="501" t="s">
        <v>1331</v>
      </c>
      <c r="J6028" s="210" t="s">
        <v>1744</v>
      </c>
    </row>
    <row r="6029" spans="1:10" ht="19.2" hidden="1" customHeight="1" x14ac:dyDescent="0.3">
      <c r="A6029" s="498">
        <v>45891</v>
      </c>
      <c r="B6029" s="499"/>
      <c r="C6029" s="500" t="s">
        <v>1386</v>
      </c>
      <c r="D6029" s="501" t="s">
        <v>1275</v>
      </c>
      <c r="E6029" s="501"/>
      <c r="F6029" s="277"/>
      <c r="G6029" s="475"/>
      <c r="H6029" s="502">
        <v>20</v>
      </c>
      <c r="I6029" s="501" t="s">
        <v>1230</v>
      </c>
      <c r="J6029" s="210" t="s">
        <v>1744</v>
      </c>
    </row>
    <row r="6030" spans="1:10" ht="19.2" hidden="1" customHeight="1" x14ac:dyDescent="0.3">
      <c r="A6030" s="498">
        <v>46067</v>
      </c>
      <c r="B6030" s="499">
        <v>46418</v>
      </c>
      <c r="C6030" s="500" t="s">
        <v>1595</v>
      </c>
      <c r="D6030" s="501" t="s">
        <v>287</v>
      </c>
      <c r="E6030" s="501"/>
      <c r="F6030" s="277"/>
      <c r="G6030" s="475"/>
      <c r="H6030" s="502">
        <v>320</v>
      </c>
      <c r="I6030" s="501" t="s">
        <v>1596</v>
      </c>
      <c r="J6030" s="210" t="s">
        <v>1744</v>
      </c>
    </row>
    <row r="6031" spans="1:10" ht="19.2" hidden="1" customHeight="1" x14ac:dyDescent="0.3">
      <c r="A6031" s="498">
        <v>46067</v>
      </c>
      <c r="B6031" s="499">
        <v>46418</v>
      </c>
      <c r="C6031" s="500" t="s">
        <v>1595</v>
      </c>
      <c r="D6031" s="501" t="s">
        <v>287</v>
      </c>
      <c r="E6031" s="501"/>
      <c r="F6031" s="277"/>
      <c r="G6031" s="475"/>
      <c r="H6031" s="502">
        <v>282</v>
      </c>
      <c r="I6031" s="501" t="s">
        <v>448</v>
      </c>
      <c r="J6031" s="210" t="s">
        <v>1744</v>
      </c>
    </row>
    <row r="6032" spans="1:10" ht="19.2" hidden="1" customHeight="1" x14ac:dyDescent="0.3">
      <c r="A6032" s="498">
        <v>45057</v>
      </c>
      <c r="B6032" s="503">
        <v>45961</v>
      </c>
      <c r="C6032" s="500" t="s">
        <v>1398</v>
      </c>
      <c r="D6032" s="501" t="s">
        <v>118</v>
      </c>
      <c r="E6032" s="504" t="s">
        <v>1501</v>
      </c>
      <c r="F6032" s="277"/>
      <c r="G6032" s="475"/>
      <c r="H6032" s="505">
        <v>142.9</v>
      </c>
      <c r="I6032" s="501" t="s">
        <v>1400</v>
      </c>
      <c r="J6032" s="210" t="s">
        <v>1744</v>
      </c>
    </row>
    <row r="6033" spans="1:10" ht="19.2" hidden="1" customHeight="1" x14ac:dyDescent="0.3">
      <c r="A6033" s="498">
        <v>45057</v>
      </c>
      <c r="B6033" s="503">
        <v>45961</v>
      </c>
      <c r="C6033" s="500" t="s">
        <v>1398</v>
      </c>
      <c r="D6033" s="501" t="s">
        <v>118</v>
      </c>
      <c r="E6033" s="504" t="s">
        <v>1680</v>
      </c>
      <c r="F6033" s="277"/>
      <c r="G6033" s="475"/>
      <c r="H6033" s="505">
        <v>142.85</v>
      </c>
      <c r="I6033" s="501" t="s">
        <v>1401</v>
      </c>
      <c r="J6033" s="210" t="s">
        <v>1744</v>
      </c>
    </row>
    <row r="6034" spans="1:10" ht="19.2" hidden="1" customHeight="1" x14ac:dyDescent="0.3">
      <c r="A6034" s="498">
        <v>45057</v>
      </c>
      <c r="B6034" s="503">
        <v>45961</v>
      </c>
      <c r="C6034" s="500" t="s">
        <v>1398</v>
      </c>
      <c r="D6034" s="501" t="s">
        <v>118</v>
      </c>
      <c r="E6034" s="504" t="s">
        <v>1680</v>
      </c>
      <c r="F6034" s="277"/>
      <c r="G6034" s="475"/>
      <c r="H6034" s="505">
        <v>142.85</v>
      </c>
      <c r="I6034" s="501" t="s">
        <v>1402</v>
      </c>
      <c r="J6034" s="210" t="s">
        <v>1744</v>
      </c>
    </row>
    <row r="6035" spans="1:10" ht="19.2" hidden="1" customHeight="1" x14ac:dyDescent="0.3">
      <c r="A6035" s="498">
        <v>45323</v>
      </c>
      <c r="B6035" s="499">
        <v>46081</v>
      </c>
      <c r="C6035" s="500" t="s">
        <v>1398</v>
      </c>
      <c r="D6035" s="501" t="s">
        <v>118</v>
      </c>
      <c r="E6035" s="501" t="s">
        <v>1494</v>
      </c>
      <c r="F6035" s="277"/>
      <c r="G6035" s="475"/>
      <c r="H6035" s="505">
        <v>142.85</v>
      </c>
      <c r="I6035" s="501" t="s">
        <v>1403</v>
      </c>
      <c r="J6035" s="210" t="s">
        <v>1744</v>
      </c>
    </row>
    <row r="6036" spans="1:10" ht="19.2" hidden="1" customHeight="1" x14ac:dyDescent="0.3">
      <c r="A6036" s="498">
        <v>45432</v>
      </c>
      <c r="B6036" s="499">
        <v>46081</v>
      </c>
      <c r="C6036" s="500" t="s">
        <v>1398</v>
      </c>
      <c r="D6036" s="501" t="s">
        <v>118</v>
      </c>
      <c r="E6036" s="501" t="s">
        <v>1495</v>
      </c>
      <c r="F6036" s="277"/>
      <c r="G6036" s="475"/>
      <c r="H6036" s="505">
        <v>142.85</v>
      </c>
      <c r="I6036" s="493" t="s">
        <v>1404</v>
      </c>
      <c r="J6036" s="210" t="s">
        <v>1744</v>
      </c>
    </row>
    <row r="6037" spans="1:10" ht="19.2" hidden="1" customHeight="1" x14ac:dyDescent="0.3">
      <c r="A6037" s="498">
        <v>45323</v>
      </c>
      <c r="B6037" s="499">
        <v>46081</v>
      </c>
      <c r="C6037" s="500" t="s">
        <v>1398</v>
      </c>
      <c r="D6037" s="501" t="s">
        <v>118</v>
      </c>
      <c r="E6037" s="501" t="s">
        <v>1495</v>
      </c>
      <c r="F6037" s="277"/>
      <c r="G6037" s="475"/>
      <c r="H6037" s="505">
        <v>142.85</v>
      </c>
      <c r="I6037" s="501" t="s">
        <v>1406</v>
      </c>
      <c r="J6037" s="210" t="s">
        <v>1744</v>
      </c>
    </row>
    <row r="6038" spans="1:10" ht="19.2" hidden="1" customHeight="1" x14ac:dyDescent="0.3">
      <c r="A6038" s="498">
        <v>45432</v>
      </c>
      <c r="B6038" s="499">
        <v>46142</v>
      </c>
      <c r="C6038" s="500" t="s">
        <v>1398</v>
      </c>
      <c r="D6038" s="501" t="s">
        <v>118</v>
      </c>
      <c r="E6038" s="501" t="s">
        <v>1495</v>
      </c>
      <c r="F6038" s="277"/>
      <c r="G6038" s="475"/>
      <c r="H6038" s="505">
        <v>142.85</v>
      </c>
      <c r="I6038" s="501" t="s">
        <v>1408</v>
      </c>
      <c r="J6038" s="210" t="s">
        <v>1744</v>
      </c>
    </row>
    <row r="6039" spans="1:10" ht="19.2" hidden="1" customHeight="1" x14ac:dyDescent="0.3">
      <c r="A6039" s="498"/>
      <c r="B6039" s="503">
        <v>45961</v>
      </c>
      <c r="C6039" s="500" t="s">
        <v>1409</v>
      </c>
      <c r="D6039" s="501" t="s">
        <v>287</v>
      </c>
      <c r="E6039" s="501" t="s">
        <v>1512</v>
      </c>
      <c r="F6039" s="277"/>
      <c r="G6039" s="475"/>
      <c r="H6039" s="502">
        <v>356</v>
      </c>
      <c r="I6039" s="501" t="s">
        <v>1378</v>
      </c>
      <c r="J6039" s="210" t="s">
        <v>1744</v>
      </c>
    </row>
    <row r="6040" spans="1:10" ht="19.2" hidden="1" customHeight="1" x14ac:dyDescent="0.3">
      <c r="A6040" s="498">
        <v>45863</v>
      </c>
      <c r="B6040" s="499"/>
      <c r="C6040" s="500" t="s">
        <v>1415</v>
      </c>
      <c r="D6040" s="501" t="s">
        <v>145</v>
      </c>
      <c r="E6040" s="501"/>
      <c r="F6040" s="277"/>
      <c r="G6040" s="475"/>
      <c r="H6040" s="502">
        <v>79</v>
      </c>
      <c r="I6040" s="501" t="s">
        <v>1416</v>
      </c>
      <c r="J6040" s="210" t="s">
        <v>1744</v>
      </c>
    </row>
    <row r="6041" spans="1:10" ht="19.2" hidden="1" customHeight="1" x14ac:dyDescent="0.3">
      <c r="A6041" s="498">
        <v>45596</v>
      </c>
      <c r="B6041" s="503">
        <v>45961</v>
      </c>
      <c r="C6041" s="500" t="s">
        <v>1417</v>
      </c>
      <c r="D6041" s="501" t="s">
        <v>118</v>
      </c>
      <c r="E6041" s="501" t="s">
        <v>1597</v>
      </c>
      <c r="F6041" s="277"/>
      <c r="G6041" s="475"/>
      <c r="H6041" s="502">
        <v>193.5</v>
      </c>
      <c r="I6041" s="501" t="s">
        <v>200</v>
      </c>
      <c r="J6041" s="210" t="s">
        <v>1744</v>
      </c>
    </row>
    <row r="6042" spans="1:10" ht="19.2" hidden="1" customHeight="1" x14ac:dyDescent="0.3">
      <c r="A6042" s="506">
        <v>45848</v>
      </c>
      <c r="B6042" s="507"/>
      <c r="C6042" s="508" t="s">
        <v>1419</v>
      </c>
      <c r="D6042" s="509" t="s">
        <v>1275</v>
      </c>
      <c r="E6042" s="509"/>
      <c r="F6042" s="277"/>
      <c r="G6042" s="475"/>
      <c r="H6042" s="510">
        <v>20</v>
      </c>
      <c r="I6042" s="509" t="s">
        <v>347</v>
      </c>
      <c r="J6042" s="210" t="s">
        <v>1744</v>
      </c>
    </row>
    <row r="6043" spans="1:10" ht="19.2" hidden="1" customHeight="1" x14ac:dyDescent="0.3">
      <c r="A6043" s="498"/>
      <c r="B6043" s="499">
        <v>45961</v>
      </c>
      <c r="C6043" s="500" t="s">
        <v>1425</v>
      </c>
      <c r="D6043" s="501" t="s">
        <v>1497</v>
      </c>
      <c r="E6043" s="501"/>
      <c r="F6043" s="277"/>
      <c r="G6043" s="475"/>
      <c r="H6043" s="502">
        <v>246</v>
      </c>
      <c r="I6043" s="501" t="s">
        <v>1171</v>
      </c>
      <c r="J6043" s="210" t="s">
        <v>1744</v>
      </c>
    </row>
    <row r="6044" spans="1:10" ht="19.2" hidden="1" customHeight="1" x14ac:dyDescent="0.3">
      <c r="A6044" s="498">
        <v>45882</v>
      </c>
      <c r="B6044" s="499"/>
      <c r="C6044" s="500" t="s">
        <v>1420</v>
      </c>
      <c r="D6044" s="501" t="s">
        <v>1275</v>
      </c>
      <c r="E6044" s="501"/>
      <c r="F6044" s="277"/>
      <c r="G6044" s="475"/>
      <c r="H6044" s="502">
        <v>20</v>
      </c>
      <c r="I6044" s="501" t="s">
        <v>225</v>
      </c>
      <c r="J6044" s="210" t="s">
        <v>1744</v>
      </c>
    </row>
    <row r="6045" spans="1:10" ht="19.2" hidden="1" customHeight="1" x14ac:dyDescent="0.3">
      <c r="A6045" s="498">
        <v>45882</v>
      </c>
      <c r="B6045" s="499"/>
      <c r="C6045" s="500" t="s">
        <v>1420</v>
      </c>
      <c r="D6045" s="501" t="s">
        <v>1275</v>
      </c>
      <c r="E6045" s="501"/>
      <c r="F6045" s="277"/>
      <c r="G6045" s="475"/>
      <c r="H6045" s="502">
        <v>20</v>
      </c>
      <c r="I6045" s="501" t="s">
        <v>1421</v>
      </c>
      <c r="J6045" s="210" t="s">
        <v>1744</v>
      </c>
    </row>
    <row r="6046" spans="1:10" ht="19.2" hidden="1" customHeight="1" x14ac:dyDescent="0.3">
      <c r="A6046" s="498">
        <v>45882</v>
      </c>
      <c r="B6046" s="499"/>
      <c r="C6046" s="500" t="s">
        <v>1420</v>
      </c>
      <c r="D6046" s="501" t="s">
        <v>1275</v>
      </c>
      <c r="E6046" s="501"/>
      <c r="F6046" s="277"/>
      <c r="G6046" s="475"/>
      <c r="H6046" s="502">
        <v>20</v>
      </c>
      <c r="I6046" s="501" t="s">
        <v>1422</v>
      </c>
      <c r="J6046" s="210" t="s">
        <v>1744</v>
      </c>
    </row>
    <row r="6047" spans="1:10" ht="19.2" hidden="1" customHeight="1" x14ac:dyDescent="0.3">
      <c r="A6047" s="498">
        <v>45882</v>
      </c>
      <c r="B6047" s="499"/>
      <c r="C6047" s="500" t="s">
        <v>1420</v>
      </c>
      <c r="D6047" s="501" t="s">
        <v>1275</v>
      </c>
      <c r="E6047" s="501"/>
      <c r="F6047" s="277"/>
      <c r="G6047" s="475"/>
      <c r="H6047" s="502">
        <v>20</v>
      </c>
      <c r="I6047" s="501" t="s">
        <v>1423</v>
      </c>
      <c r="J6047" s="210" t="s">
        <v>1744</v>
      </c>
    </row>
    <row r="6048" spans="1:10" ht="19.2" hidden="1" customHeight="1" x14ac:dyDescent="0.3">
      <c r="A6048" s="498">
        <v>45882</v>
      </c>
      <c r="B6048" s="499"/>
      <c r="C6048" s="500" t="s">
        <v>1420</v>
      </c>
      <c r="D6048" s="501" t="s">
        <v>1275</v>
      </c>
      <c r="E6048" s="501"/>
      <c r="F6048" s="277"/>
      <c r="G6048" s="475"/>
      <c r="H6048" s="502">
        <v>20</v>
      </c>
      <c r="I6048" s="501" t="s">
        <v>1424</v>
      </c>
      <c r="J6048" s="210" t="s">
        <v>1744</v>
      </c>
    </row>
    <row r="6049" spans="1:10" ht="19.2" hidden="1" customHeight="1" x14ac:dyDescent="0.3">
      <c r="A6049" s="498">
        <v>45882</v>
      </c>
      <c r="B6049" s="499"/>
      <c r="C6049" s="500" t="s">
        <v>1420</v>
      </c>
      <c r="D6049" s="501" t="s">
        <v>118</v>
      </c>
      <c r="E6049" s="501"/>
      <c r="F6049" s="277"/>
      <c r="G6049" s="475"/>
      <c r="H6049" s="502">
        <v>48</v>
      </c>
      <c r="I6049" s="501" t="s">
        <v>362</v>
      </c>
      <c r="J6049" s="210" t="s">
        <v>1744</v>
      </c>
    </row>
    <row r="6050" spans="1:10" ht="19.2" hidden="1" customHeight="1" x14ac:dyDescent="0.3">
      <c r="A6050" s="498">
        <v>45966</v>
      </c>
      <c r="B6050" s="499"/>
      <c r="C6050" s="500" t="s">
        <v>1427</v>
      </c>
      <c r="D6050" s="501" t="s">
        <v>1275</v>
      </c>
      <c r="E6050" s="501"/>
      <c r="F6050" s="277"/>
      <c r="G6050" s="475"/>
      <c r="H6050" s="502">
        <v>24</v>
      </c>
      <c r="I6050" s="501" t="s">
        <v>1428</v>
      </c>
      <c r="J6050" s="210" t="s">
        <v>1744</v>
      </c>
    </row>
    <row r="6051" spans="1:10" ht="19.2" hidden="1" customHeight="1" x14ac:dyDescent="0.3">
      <c r="A6051" s="498">
        <v>43455</v>
      </c>
      <c r="B6051" s="503">
        <v>45961</v>
      </c>
      <c r="C6051" s="500" t="s">
        <v>1430</v>
      </c>
      <c r="D6051" s="501" t="s">
        <v>635</v>
      </c>
      <c r="E6051" s="501"/>
      <c r="F6051" s="277"/>
      <c r="G6051" s="475"/>
      <c r="H6051" s="502">
        <v>199.65</v>
      </c>
      <c r="I6051" s="501" t="s">
        <v>1431</v>
      </c>
      <c r="J6051" s="210" t="s">
        <v>1744</v>
      </c>
    </row>
    <row r="6052" spans="1:10" ht="19.2" hidden="1" customHeight="1" x14ac:dyDescent="0.3">
      <c r="A6052" s="498">
        <v>45365</v>
      </c>
      <c r="B6052" s="270"/>
      <c r="C6052" s="500" t="s">
        <v>1432</v>
      </c>
      <c r="D6052" s="501" t="s">
        <v>1275</v>
      </c>
      <c r="E6052" s="501"/>
      <c r="F6052" s="277"/>
      <c r="G6052" s="475"/>
      <c r="H6052" s="502">
        <v>20</v>
      </c>
      <c r="I6052" s="501" t="s">
        <v>1433</v>
      </c>
      <c r="J6052" s="210" t="s">
        <v>1744</v>
      </c>
    </row>
    <row r="6053" spans="1:10" ht="19.2" hidden="1" customHeight="1" x14ac:dyDescent="0.3">
      <c r="A6053" s="498">
        <v>45365</v>
      </c>
      <c r="B6053" s="499"/>
      <c r="C6053" s="500" t="s">
        <v>1432</v>
      </c>
      <c r="D6053" s="501" t="s">
        <v>1275</v>
      </c>
      <c r="E6053" s="501"/>
      <c r="F6053" s="277"/>
      <c r="G6053" s="475"/>
      <c r="H6053" s="502">
        <v>20</v>
      </c>
      <c r="I6053" s="501" t="s">
        <v>96</v>
      </c>
      <c r="J6053" s="210" t="s">
        <v>1744</v>
      </c>
    </row>
    <row r="6054" spans="1:10" ht="19.2" hidden="1" customHeight="1" x14ac:dyDescent="0.3">
      <c r="A6054" s="498">
        <v>45394</v>
      </c>
      <c r="B6054" s="499"/>
      <c r="C6054" s="500" t="s">
        <v>1432</v>
      </c>
      <c r="D6054" s="501" t="s">
        <v>1275</v>
      </c>
      <c r="E6054" s="501"/>
      <c r="F6054" s="277"/>
      <c r="G6054" s="475"/>
      <c r="H6054" s="502">
        <v>20</v>
      </c>
      <c r="I6054" s="501" t="s">
        <v>308</v>
      </c>
      <c r="J6054" s="210" t="s">
        <v>1744</v>
      </c>
    </row>
    <row r="6055" spans="1:10" ht="19.2" hidden="1" customHeight="1" x14ac:dyDescent="0.3">
      <c r="A6055" s="498">
        <v>45623</v>
      </c>
      <c r="B6055" s="503">
        <v>45991</v>
      </c>
      <c r="C6055" s="500" t="s">
        <v>1432</v>
      </c>
      <c r="D6055" s="501" t="s">
        <v>1275</v>
      </c>
      <c r="E6055" s="501"/>
      <c r="F6055" s="277"/>
      <c r="G6055" s="475"/>
      <c r="H6055" s="502">
        <v>24</v>
      </c>
      <c r="I6055" s="501" t="s">
        <v>1434</v>
      </c>
      <c r="J6055" s="210" t="s">
        <v>1744</v>
      </c>
    </row>
    <row r="6056" spans="1:10" ht="19.2" hidden="1" customHeight="1" x14ac:dyDescent="0.3">
      <c r="A6056" s="498">
        <v>45623</v>
      </c>
      <c r="B6056" s="503">
        <v>45991</v>
      </c>
      <c r="C6056" s="500" t="s">
        <v>1432</v>
      </c>
      <c r="D6056" s="501" t="s">
        <v>1275</v>
      </c>
      <c r="E6056" s="501"/>
      <c r="F6056" s="277"/>
      <c r="G6056" s="475"/>
      <c r="H6056" s="502">
        <v>24</v>
      </c>
      <c r="I6056" s="501" t="s">
        <v>1435</v>
      </c>
      <c r="J6056" s="210" t="s">
        <v>1744</v>
      </c>
    </row>
    <row r="6057" spans="1:10" ht="19.2" hidden="1" customHeight="1" x14ac:dyDescent="0.3">
      <c r="A6057" s="498">
        <v>45623</v>
      </c>
      <c r="B6057" s="503">
        <v>45991</v>
      </c>
      <c r="C6057" s="500" t="s">
        <v>1432</v>
      </c>
      <c r="D6057" s="501" t="s">
        <v>1275</v>
      </c>
      <c r="E6057" s="501"/>
      <c r="F6057" s="277"/>
      <c r="G6057" s="475"/>
      <c r="H6057" s="502">
        <v>24</v>
      </c>
      <c r="I6057" s="501" t="s">
        <v>195</v>
      </c>
      <c r="J6057" s="210" t="s">
        <v>1744</v>
      </c>
    </row>
    <row r="6058" spans="1:10" ht="19.2" hidden="1" customHeight="1" x14ac:dyDescent="0.3">
      <c r="A6058" s="498">
        <v>45438</v>
      </c>
      <c r="B6058" s="499"/>
      <c r="C6058" s="500" t="s">
        <v>1432</v>
      </c>
      <c r="D6058" s="501" t="s">
        <v>287</v>
      </c>
      <c r="E6058" s="501"/>
      <c r="F6058" s="277"/>
      <c r="G6058" s="475"/>
      <c r="H6058" s="502">
        <v>256.95999999999998</v>
      </c>
      <c r="I6058" s="501" t="s">
        <v>175</v>
      </c>
      <c r="J6058" s="210" t="s">
        <v>1744</v>
      </c>
    </row>
    <row r="6059" spans="1:10" ht="19.2" hidden="1" customHeight="1" x14ac:dyDescent="0.3">
      <c r="A6059" s="498">
        <v>45780</v>
      </c>
      <c r="B6059" s="499"/>
      <c r="C6059" s="500" t="s">
        <v>1438</v>
      </c>
      <c r="D6059" s="500" t="s">
        <v>1032</v>
      </c>
      <c r="E6059" s="500"/>
      <c r="F6059" s="277"/>
      <c r="G6059" s="475"/>
      <c r="H6059" s="502">
        <v>198</v>
      </c>
      <c r="I6059" s="501" t="s">
        <v>380</v>
      </c>
      <c r="J6059" s="210" t="s">
        <v>1744</v>
      </c>
    </row>
    <row r="6060" spans="1:10" ht="19.2" hidden="1" customHeight="1" x14ac:dyDescent="0.3">
      <c r="A6060" s="498">
        <v>45780</v>
      </c>
      <c r="B6060" s="499"/>
      <c r="C6060" s="500" t="s">
        <v>1438</v>
      </c>
      <c r="D6060" s="501" t="s">
        <v>15</v>
      </c>
      <c r="E6060" s="501"/>
      <c r="F6060" s="277"/>
      <c r="G6060" s="475"/>
      <c r="H6060" s="502">
        <v>132</v>
      </c>
      <c r="I6060" s="501" t="s">
        <v>1440</v>
      </c>
      <c r="J6060" s="210" t="s">
        <v>1744</v>
      </c>
    </row>
    <row r="6061" spans="1:10" ht="19.2" hidden="1" customHeight="1" x14ac:dyDescent="0.3">
      <c r="A6061" s="498">
        <v>46092</v>
      </c>
      <c r="B6061" s="499">
        <v>46446</v>
      </c>
      <c r="C6061" s="500" t="s">
        <v>1438</v>
      </c>
      <c r="D6061" s="501" t="s">
        <v>118</v>
      </c>
      <c r="E6061" s="501"/>
      <c r="F6061" s="277"/>
      <c r="G6061" s="475"/>
      <c r="H6061" s="502">
        <v>52</v>
      </c>
      <c r="I6061" s="501" t="s">
        <v>1440</v>
      </c>
      <c r="J6061" s="210" t="s">
        <v>1744</v>
      </c>
    </row>
    <row r="6062" spans="1:10" ht="19.2" hidden="1" customHeight="1" x14ac:dyDescent="0.3">
      <c r="A6062" s="498">
        <v>45713</v>
      </c>
      <c r="B6062" s="503">
        <v>46081</v>
      </c>
      <c r="C6062" s="500" t="s">
        <v>1441</v>
      </c>
      <c r="D6062" s="501" t="s">
        <v>118</v>
      </c>
      <c r="E6062" s="501"/>
      <c r="F6062" s="277"/>
      <c r="G6062" s="475"/>
      <c r="H6062" s="502">
        <v>52</v>
      </c>
      <c r="I6062" s="501" t="s">
        <v>1384</v>
      </c>
      <c r="J6062" s="210" t="s">
        <v>1744</v>
      </c>
    </row>
    <row r="6063" spans="1:10" ht="19.2" hidden="1" customHeight="1" x14ac:dyDescent="0.3">
      <c r="A6063" s="498">
        <v>45502</v>
      </c>
      <c r="B6063" s="499"/>
      <c r="C6063" s="500" t="s">
        <v>1442</v>
      </c>
      <c r="D6063" s="501" t="s">
        <v>187</v>
      </c>
      <c r="E6063" s="501" t="s">
        <v>1489</v>
      </c>
      <c r="F6063" s="277"/>
      <c r="G6063" s="475"/>
      <c r="H6063" s="502">
        <v>388.3</v>
      </c>
      <c r="I6063" s="501" t="s">
        <v>200</v>
      </c>
      <c r="J6063" s="210" t="s">
        <v>1744</v>
      </c>
    </row>
    <row r="6064" spans="1:10" ht="19.2" hidden="1" customHeight="1" x14ac:dyDescent="0.3">
      <c r="A6064" s="498">
        <v>45537</v>
      </c>
      <c r="B6064" s="499">
        <v>45961</v>
      </c>
      <c r="C6064" s="500" t="s">
        <v>1442</v>
      </c>
      <c r="D6064" s="501" t="s">
        <v>187</v>
      </c>
      <c r="E6064" s="501" t="s">
        <v>1489</v>
      </c>
      <c r="F6064" s="277"/>
      <c r="G6064" s="475"/>
      <c r="H6064" s="502">
        <v>220</v>
      </c>
      <c r="I6064" s="501" t="s">
        <v>1443</v>
      </c>
      <c r="J6064" s="210" t="s">
        <v>1744</v>
      </c>
    </row>
    <row r="6065" spans="1:10" ht="19.2" hidden="1" customHeight="1" x14ac:dyDescent="0.3">
      <c r="A6065" s="498">
        <v>44718</v>
      </c>
      <c r="B6065" s="499">
        <v>45961</v>
      </c>
      <c r="C6065" s="500" t="s">
        <v>1444</v>
      </c>
      <c r="D6065" s="501" t="s">
        <v>118</v>
      </c>
      <c r="E6065" s="501"/>
      <c r="F6065" s="277"/>
      <c r="G6065" s="475"/>
      <c r="H6065" s="502">
        <v>52</v>
      </c>
      <c r="I6065" s="501" t="s">
        <v>1099</v>
      </c>
      <c r="J6065" s="210" t="s">
        <v>1744</v>
      </c>
    </row>
    <row r="6066" spans="1:10" ht="19.2" hidden="1" customHeight="1" x14ac:dyDescent="0.3">
      <c r="A6066" s="498">
        <v>44718</v>
      </c>
      <c r="B6066" s="499">
        <v>45961</v>
      </c>
      <c r="C6066" s="500" t="s">
        <v>1444</v>
      </c>
      <c r="D6066" s="501" t="s">
        <v>118</v>
      </c>
      <c r="E6066" s="501"/>
      <c r="F6066" s="277"/>
      <c r="G6066" s="475"/>
      <c r="H6066" s="502">
        <v>52</v>
      </c>
      <c r="I6066" s="501" t="s">
        <v>306</v>
      </c>
      <c r="J6066" s="210" t="s">
        <v>1744</v>
      </c>
    </row>
    <row r="6067" spans="1:10" ht="19.2" hidden="1" customHeight="1" x14ac:dyDescent="0.3">
      <c r="A6067" s="498">
        <v>45208</v>
      </c>
      <c r="B6067" s="499">
        <v>45961</v>
      </c>
      <c r="C6067" s="500" t="s">
        <v>1444</v>
      </c>
      <c r="D6067" s="501" t="s">
        <v>1275</v>
      </c>
      <c r="E6067" s="501"/>
      <c r="F6067" s="277"/>
      <c r="G6067" s="475"/>
      <c r="H6067" s="502">
        <v>24</v>
      </c>
      <c r="I6067" s="501" t="s">
        <v>1381</v>
      </c>
      <c r="J6067" s="210" t="s">
        <v>1744</v>
      </c>
    </row>
    <row r="6068" spans="1:10" ht="19.2" hidden="1" customHeight="1" x14ac:dyDescent="0.3">
      <c r="A6068" s="498">
        <v>45848</v>
      </c>
      <c r="B6068" s="499"/>
      <c r="C6068" s="500" t="s">
        <v>1444</v>
      </c>
      <c r="D6068" s="501" t="s">
        <v>1275</v>
      </c>
      <c r="E6068" s="501"/>
      <c r="F6068" s="277"/>
      <c r="G6068" s="475"/>
      <c r="H6068" s="502">
        <v>20</v>
      </c>
      <c r="I6068" s="501" t="s">
        <v>1445</v>
      </c>
      <c r="J6068" s="210" t="s">
        <v>1744</v>
      </c>
    </row>
    <row r="6069" spans="1:10" ht="19.2" hidden="1" customHeight="1" x14ac:dyDescent="0.3">
      <c r="A6069" s="498">
        <v>44911</v>
      </c>
      <c r="B6069" s="499">
        <v>45961</v>
      </c>
      <c r="C6069" s="500" t="s">
        <v>1446</v>
      </c>
      <c r="D6069" s="501" t="s">
        <v>118</v>
      </c>
      <c r="E6069" s="501"/>
      <c r="F6069" s="277"/>
      <c r="G6069" s="475"/>
      <c r="H6069" s="502">
        <v>52</v>
      </c>
      <c r="I6069" s="501" t="s">
        <v>1447</v>
      </c>
      <c r="J6069" s="210" t="s">
        <v>1744</v>
      </c>
    </row>
    <row r="6070" spans="1:10" ht="19.2" hidden="1" customHeight="1" x14ac:dyDescent="0.3">
      <c r="A6070" s="498">
        <v>45289</v>
      </c>
      <c r="B6070" s="499">
        <v>45961</v>
      </c>
      <c r="C6070" s="500" t="s">
        <v>1448</v>
      </c>
      <c r="D6070" s="501" t="s">
        <v>118</v>
      </c>
      <c r="E6070" s="501"/>
      <c r="F6070" s="277"/>
      <c r="G6070" s="475"/>
      <c r="H6070" s="502">
        <v>52</v>
      </c>
      <c r="I6070" s="501" t="s">
        <v>992</v>
      </c>
      <c r="J6070" s="210" t="s">
        <v>1744</v>
      </c>
    </row>
    <row r="6071" spans="1:10" ht="19.2" hidden="1" customHeight="1" x14ac:dyDescent="0.3">
      <c r="A6071" s="498">
        <v>46026</v>
      </c>
      <c r="B6071" s="503">
        <v>46386</v>
      </c>
      <c r="C6071" s="500" t="s">
        <v>1449</v>
      </c>
      <c r="D6071" s="501" t="s">
        <v>118</v>
      </c>
      <c r="E6071" s="501"/>
      <c r="F6071" s="277"/>
      <c r="G6071" s="475"/>
      <c r="H6071" s="502">
        <v>52</v>
      </c>
      <c r="I6071" s="501" t="s">
        <v>882</v>
      </c>
      <c r="J6071" s="210" t="s">
        <v>1744</v>
      </c>
    </row>
    <row r="6072" spans="1:10" ht="19.2" hidden="1" customHeight="1" x14ac:dyDescent="0.3">
      <c r="A6072" s="498">
        <v>45871</v>
      </c>
      <c r="B6072" s="499"/>
      <c r="C6072" s="500" t="s">
        <v>1450</v>
      </c>
      <c r="D6072" s="501" t="s">
        <v>1275</v>
      </c>
      <c r="E6072" s="501"/>
      <c r="F6072" s="277"/>
      <c r="G6072" s="475"/>
      <c r="H6072" s="502">
        <v>20</v>
      </c>
      <c r="I6072" s="501" t="s">
        <v>356</v>
      </c>
      <c r="J6072" s="210" t="s">
        <v>1744</v>
      </c>
    </row>
    <row r="6073" spans="1:10" ht="19.2" hidden="1" customHeight="1" x14ac:dyDescent="0.3">
      <c r="A6073" s="498">
        <v>46014</v>
      </c>
      <c r="B6073" s="499">
        <v>46356</v>
      </c>
      <c r="C6073" s="500" t="s">
        <v>1451</v>
      </c>
      <c r="D6073" s="501" t="s">
        <v>1275</v>
      </c>
      <c r="E6073" s="501"/>
      <c r="F6073" s="277"/>
      <c r="G6073" s="475"/>
      <c r="H6073" s="502">
        <v>24</v>
      </c>
      <c r="I6073" s="501" t="s">
        <v>1452</v>
      </c>
      <c r="J6073" s="210" t="s">
        <v>1744</v>
      </c>
    </row>
    <row r="6074" spans="1:10" ht="19.2" hidden="1" customHeight="1" x14ac:dyDescent="0.3">
      <c r="A6074" s="498">
        <v>45728</v>
      </c>
      <c r="B6074" s="503">
        <v>46109</v>
      </c>
      <c r="C6074" s="500" t="s">
        <v>1453</v>
      </c>
      <c r="D6074" s="501" t="s">
        <v>118</v>
      </c>
      <c r="E6074" s="501"/>
      <c r="F6074" s="277"/>
      <c r="G6074" s="475"/>
      <c r="H6074" s="502">
        <v>52</v>
      </c>
      <c r="I6074" s="501" t="s">
        <v>1454</v>
      </c>
      <c r="J6074" s="210" t="s">
        <v>1744</v>
      </c>
    </row>
    <row r="6075" spans="1:10" ht="19.2" hidden="1" customHeight="1" x14ac:dyDescent="0.3">
      <c r="A6075" s="498">
        <v>45728</v>
      </c>
      <c r="B6075" s="503">
        <v>46109</v>
      </c>
      <c r="C6075" s="500" t="s">
        <v>1453</v>
      </c>
      <c r="D6075" s="501" t="s">
        <v>15</v>
      </c>
      <c r="E6075" s="501" t="s">
        <v>1489</v>
      </c>
      <c r="F6075" s="277"/>
      <c r="G6075" s="475"/>
      <c r="H6075" s="502">
        <v>218.9</v>
      </c>
      <c r="I6075" s="501" t="s">
        <v>1454</v>
      </c>
      <c r="J6075" s="210" t="s">
        <v>1744</v>
      </c>
    </row>
    <row r="6076" spans="1:10" ht="19.2" hidden="1" customHeight="1" x14ac:dyDescent="0.3">
      <c r="A6076" s="498">
        <v>46117</v>
      </c>
      <c r="B6076" s="499">
        <v>46477</v>
      </c>
      <c r="C6076" s="500" t="s">
        <v>1682</v>
      </c>
      <c r="D6076" s="501" t="s">
        <v>1275</v>
      </c>
      <c r="E6076" s="501"/>
      <c r="F6076" s="277"/>
      <c r="G6076" s="475"/>
      <c r="H6076" s="502">
        <v>24</v>
      </c>
      <c r="I6076" s="501" t="s">
        <v>1683</v>
      </c>
      <c r="J6076" s="210" t="s">
        <v>1744</v>
      </c>
    </row>
    <row r="6077" spans="1:10" ht="19.2" hidden="1" customHeight="1" x14ac:dyDescent="0.3">
      <c r="A6077" s="498">
        <v>46117</v>
      </c>
      <c r="B6077" s="499">
        <v>46477</v>
      </c>
      <c r="C6077" s="500" t="s">
        <v>1682</v>
      </c>
      <c r="D6077" s="501" t="s">
        <v>1275</v>
      </c>
      <c r="E6077" s="501"/>
      <c r="F6077" s="277"/>
      <c r="G6077" s="475"/>
      <c r="H6077" s="502">
        <v>24</v>
      </c>
      <c r="I6077" s="501" t="s">
        <v>1684</v>
      </c>
      <c r="J6077" s="210" t="s">
        <v>1744</v>
      </c>
    </row>
    <row r="6078" spans="1:10" ht="19.2" hidden="1" customHeight="1" x14ac:dyDescent="0.3">
      <c r="A6078" s="479">
        <v>44359</v>
      </c>
      <c r="B6078" s="270">
        <v>45961</v>
      </c>
      <c r="C6078" s="500" t="s">
        <v>1456</v>
      </c>
      <c r="D6078" s="501" t="s">
        <v>145</v>
      </c>
      <c r="E6078" s="277"/>
      <c r="F6078" s="277"/>
      <c r="G6078" s="475"/>
      <c r="H6078" s="478">
        <v>52</v>
      </c>
      <c r="I6078" s="277" t="s">
        <v>1457</v>
      </c>
      <c r="J6078" s="210" t="s">
        <v>1744</v>
      </c>
    </row>
    <row r="6079" spans="1:10" ht="19.2" hidden="1" customHeight="1" x14ac:dyDescent="0.3">
      <c r="A6079" s="479">
        <v>45273</v>
      </c>
      <c r="B6079" s="270">
        <v>46020</v>
      </c>
      <c r="C6079" s="500" t="s">
        <v>1456</v>
      </c>
      <c r="D6079" s="501" t="s">
        <v>145</v>
      </c>
      <c r="E6079" s="277"/>
      <c r="F6079" s="277"/>
      <c r="G6079" s="475"/>
      <c r="H6079" s="478">
        <v>86</v>
      </c>
      <c r="I6079" s="277" t="s">
        <v>1013</v>
      </c>
      <c r="J6079" s="210" t="s">
        <v>1744</v>
      </c>
    </row>
    <row r="6080" spans="1:10" ht="19.2" hidden="1" customHeight="1" x14ac:dyDescent="0.3">
      <c r="A6080" s="498">
        <v>46034</v>
      </c>
      <c r="B6080" s="270">
        <v>46386</v>
      </c>
      <c r="C6080" s="500" t="s">
        <v>1459</v>
      </c>
      <c r="D6080" s="501" t="s">
        <v>118</v>
      </c>
      <c r="E6080" s="501"/>
      <c r="F6080" s="277"/>
      <c r="G6080" s="475"/>
      <c r="H6080" s="502">
        <v>52</v>
      </c>
      <c r="I6080" s="501" t="s">
        <v>451</v>
      </c>
      <c r="J6080" s="210" t="s">
        <v>1744</v>
      </c>
    </row>
    <row r="6081" spans="1:10" ht="19.2" hidden="1" customHeight="1" x14ac:dyDescent="0.3">
      <c r="A6081" s="498">
        <v>45813</v>
      </c>
      <c r="B6081" s="499"/>
      <c r="C6081" s="500" t="s">
        <v>1460</v>
      </c>
      <c r="D6081" s="501" t="s">
        <v>118</v>
      </c>
      <c r="E6081" s="501"/>
      <c r="F6081" s="277"/>
      <c r="G6081" s="475"/>
      <c r="H6081" s="502">
        <v>48</v>
      </c>
      <c r="I6081" s="501" t="s">
        <v>1159</v>
      </c>
      <c r="J6081" s="210" t="s">
        <v>1744</v>
      </c>
    </row>
    <row r="6082" spans="1:10" ht="19.2" hidden="1" customHeight="1" x14ac:dyDescent="0.3">
      <c r="A6082" s="498">
        <v>45461</v>
      </c>
      <c r="B6082" s="499"/>
      <c r="C6082" s="500" t="s">
        <v>1461</v>
      </c>
      <c r="D6082" s="501" t="s">
        <v>1275</v>
      </c>
      <c r="E6082" s="501"/>
      <c r="F6082" s="277"/>
      <c r="G6082" s="475"/>
      <c r="H6082" s="502">
        <v>20</v>
      </c>
      <c r="I6082" s="501" t="s">
        <v>1462</v>
      </c>
      <c r="J6082" s="210" t="s">
        <v>1744</v>
      </c>
    </row>
    <row r="6083" spans="1:10" ht="19.2" hidden="1" customHeight="1" x14ac:dyDescent="0.3">
      <c r="A6083" s="498">
        <v>45461</v>
      </c>
      <c r="B6083" s="499"/>
      <c r="C6083" s="500" t="s">
        <v>1461</v>
      </c>
      <c r="D6083" s="501" t="s">
        <v>1275</v>
      </c>
      <c r="E6083" s="501"/>
      <c r="F6083" s="277"/>
      <c r="G6083" s="475"/>
      <c r="H6083" s="502">
        <v>20</v>
      </c>
      <c r="I6083" s="501" t="s">
        <v>1463</v>
      </c>
      <c r="J6083" s="210" t="s">
        <v>1744</v>
      </c>
    </row>
    <row r="6084" spans="1:10" ht="19.2" hidden="1" customHeight="1" x14ac:dyDescent="0.3">
      <c r="A6084" s="498">
        <v>45756</v>
      </c>
      <c r="B6084" s="503">
        <v>46141</v>
      </c>
      <c r="C6084" s="500" t="s">
        <v>1464</v>
      </c>
      <c r="D6084" s="501" t="s">
        <v>15</v>
      </c>
      <c r="E6084" s="501"/>
      <c r="F6084" s="277"/>
      <c r="G6084" s="475"/>
      <c r="H6084" s="502">
        <v>132</v>
      </c>
      <c r="I6084" s="501" t="s">
        <v>1465</v>
      </c>
      <c r="J6084" s="210" t="s">
        <v>1744</v>
      </c>
    </row>
    <row r="6085" spans="1:10" ht="19.2" hidden="1" customHeight="1" x14ac:dyDescent="0.3">
      <c r="A6085" s="498">
        <v>46030</v>
      </c>
      <c r="B6085" s="499">
        <v>46386</v>
      </c>
      <c r="C6085" s="500" t="s">
        <v>1464</v>
      </c>
      <c r="D6085" s="501" t="s">
        <v>15</v>
      </c>
      <c r="E6085" s="501"/>
      <c r="F6085" s="277"/>
      <c r="G6085" s="475"/>
      <c r="H6085" s="502">
        <v>132</v>
      </c>
      <c r="I6085" s="501" t="s">
        <v>1465</v>
      </c>
      <c r="J6085" s="210" t="s">
        <v>1744</v>
      </c>
    </row>
    <row r="6086" spans="1:10" ht="19.2" hidden="1" customHeight="1" x14ac:dyDescent="0.3">
      <c r="A6086" s="498">
        <v>46101</v>
      </c>
      <c r="B6086" s="499">
        <v>46446</v>
      </c>
      <c r="C6086" s="500" t="s">
        <v>1464</v>
      </c>
      <c r="D6086" s="501" t="s">
        <v>1275</v>
      </c>
      <c r="E6086" s="501"/>
      <c r="F6086" s="277"/>
      <c r="G6086" s="475"/>
      <c r="H6086" s="502">
        <v>24</v>
      </c>
      <c r="I6086" s="501" t="s">
        <v>780</v>
      </c>
      <c r="J6086" s="210" t="s">
        <v>1744</v>
      </c>
    </row>
    <row r="6087" spans="1:10" ht="19.2" hidden="1" customHeight="1" x14ac:dyDescent="0.3">
      <c r="A6087" s="498"/>
      <c r="B6087" s="499">
        <v>45961</v>
      </c>
      <c r="C6087" s="500" t="s">
        <v>1466</v>
      </c>
      <c r="D6087" s="501" t="s">
        <v>145</v>
      </c>
      <c r="E6087" s="501"/>
      <c r="F6087" s="277"/>
      <c r="G6087" s="475"/>
      <c r="H6087" s="502">
        <v>86</v>
      </c>
      <c r="I6087" s="501" t="s">
        <v>916</v>
      </c>
      <c r="J6087" s="210" t="s">
        <v>1744</v>
      </c>
    </row>
    <row r="6088" spans="1:10" ht="19.2" hidden="1" customHeight="1" x14ac:dyDescent="0.3">
      <c r="A6088" s="498">
        <v>43695</v>
      </c>
      <c r="B6088" s="499">
        <v>45961</v>
      </c>
      <c r="C6088" s="500" t="s">
        <v>1467</v>
      </c>
      <c r="D6088" s="501" t="s">
        <v>635</v>
      </c>
      <c r="E6088" s="501"/>
      <c r="F6088" s="277"/>
      <c r="G6088" s="475"/>
      <c r="H6088" s="502">
        <v>220</v>
      </c>
      <c r="I6088" s="501" t="s">
        <v>1469</v>
      </c>
      <c r="J6088" s="210" t="s">
        <v>1744</v>
      </c>
    </row>
    <row r="6089" spans="1:10" ht="19.2" hidden="1" customHeight="1" x14ac:dyDescent="0.3">
      <c r="A6089" s="479">
        <v>43695</v>
      </c>
      <c r="B6089" s="499">
        <v>45961</v>
      </c>
      <c r="C6089" s="500" t="s">
        <v>1467</v>
      </c>
      <c r="D6089" s="501" t="s">
        <v>635</v>
      </c>
      <c r="E6089" s="277"/>
      <c r="F6089" s="277"/>
      <c r="G6089" s="475"/>
      <c r="H6089" s="478">
        <v>220</v>
      </c>
      <c r="I6089" s="277" t="s">
        <v>1470</v>
      </c>
      <c r="J6089" s="210" t="s">
        <v>1744</v>
      </c>
    </row>
    <row r="6090" spans="1:10" ht="19.2" hidden="1" customHeight="1" x14ac:dyDescent="0.3">
      <c r="A6090" s="498">
        <v>45738</v>
      </c>
      <c r="B6090" s="503">
        <v>46109</v>
      </c>
      <c r="C6090" s="500" t="s">
        <v>1467</v>
      </c>
      <c r="D6090" s="501" t="s">
        <v>118</v>
      </c>
      <c r="E6090" s="501"/>
      <c r="F6090" s="277"/>
      <c r="G6090" s="475"/>
      <c r="H6090" s="502">
        <v>52</v>
      </c>
      <c r="I6090" s="501" t="s">
        <v>1471</v>
      </c>
      <c r="J6090" s="210" t="s">
        <v>1744</v>
      </c>
    </row>
    <row r="6091" spans="1:10" ht="19.2" hidden="1" customHeight="1" x14ac:dyDescent="0.3">
      <c r="A6091" s="498">
        <v>45850</v>
      </c>
      <c r="B6091" s="499"/>
      <c r="C6091" s="500" t="s">
        <v>1472</v>
      </c>
      <c r="D6091" s="501" t="s">
        <v>1275</v>
      </c>
      <c r="E6091" s="501"/>
      <c r="F6091" s="277"/>
      <c r="G6091" s="475"/>
      <c r="H6091" s="502">
        <v>20</v>
      </c>
      <c r="I6091" s="501" t="s">
        <v>1473</v>
      </c>
      <c r="J6091" s="210" t="s">
        <v>1744</v>
      </c>
    </row>
    <row r="6092" spans="1:10" ht="19.2" hidden="1" customHeight="1" x14ac:dyDescent="0.3">
      <c r="A6092" s="498">
        <v>45682</v>
      </c>
      <c r="B6092" s="499">
        <v>46052</v>
      </c>
      <c r="C6092" s="500" t="s">
        <v>1476</v>
      </c>
      <c r="D6092" s="501" t="s">
        <v>118</v>
      </c>
      <c r="E6092" s="501"/>
      <c r="F6092" s="277"/>
      <c r="G6092" s="475"/>
      <c r="H6092" s="502">
        <v>52</v>
      </c>
      <c r="I6092" s="501" t="s">
        <v>306</v>
      </c>
      <c r="J6092" s="210" t="s">
        <v>1744</v>
      </c>
    </row>
    <row r="6093" spans="1:10" ht="19.2" hidden="1" customHeight="1" x14ac:dyDescent="0.3">
      <c r="A6093" s="498">
        <v>45682</v>
      </c>
      <c r="B6093" s="499">
        <v>46052</v>
      </c>
      <c r="C6093" s="500" t="s">
        <v>1476</v>
      </c>
      <c r="D6093" s="501" t="s">
        <v>15</v>
      </c>
      <c r="E6093" s="501"/>
      <c r="F6093" s="277"/>
      <c r="G6093" s="475"/>
      <c r="H6093" s="502">
        <v>132</v>
      </c>
      <c r="I6093" s="501" t="s">
        <v>306</v>
      </c>
      <c r="J6093" s="210" t="s">
        <v>1744</v>
      </c>
    </row>
    <row r="6094" spans="1:10" ht="19.2" hidden="1" customHeight="1" x14ac:dyDescent="0.3">
      <c r="A6094" s="498">
        <v>45923</v>
      </c>
      <c r="B6094" s="499"/>
      <c r="C6094" s="500" t="s">
        <v>1474</v>
      </c>
      <c r="D6094" s="501" t="s">
        <v>118</v>
      </c>
      <c r="E6094" s="501"/>
      <c r="F6094" s="277"/>
      <c r="G6094" s="475"/>
      <c r="H6094" s="502">
        <v>48</v>
      </c>
      <c r="I6094" s="501" t="s">
        <v>146</v>
      </c>
      <c r="J6094" s="210" t="s">
        <v>1744</v>
      </c>
    </row>
    <row r="6095" spans="1:10" ht="19.2" hidden="1" customHeight="1" x14ac:dyDescent="0.3">
      <c r="A6095" s="498">
        <v>45923</v>
      </c>
      <c r="B6095" s="499"/>
      <c r="C6095" s="500" t="s">
        <v>1474</v>
      </c>
      <c r="D6095" s="501" t="s">
        <v>118</v>
      </c>
      <c r="E6095" s="501"/>
      <c r="F6095" s="277"/>
      <c r="G6095" s="475"/>
      <c r="H6095" s="502">
        <v>48</v>
      </c>
      <c r="I6095" s="501" t="s">
        <v>1475</v>
      </c>
      <c r="J6095" s="210" t="s">
        <v>1744</v>
      </c>
    </row>
    <row r="6096" spans="1:10" ht="19.2" hidden="1" customHeight="1" x14ac:dyDescent="0.3">
      <c r="A6096" s="498">
        <v>45670</v>
      </c>
      <c r="B6096" s="499">
        <v>46052</v>
      </c>
      <c r="C6096" s="500" t="s">
        <v>1481</v>
      </c>
      <c r="D6096" s="501" t="s">
        <v>118</v>
      </c>
      <c r="E6096" s="501"/>
      <c r="F6096" s="277"/>
      <c r="G6096" s="475"/>
      <c r="H6096" s="502">
        <v>52</v>
      </c>
      <c r="I6096" s="501" t="s">
        <v>219</v>
      </c>
      <c r="J6096" s="210" t="s">
        <v>1744</v>
      </c>
    </row>
    <row r="6097" spans="1:10" ht="19.2" hidden="1" customHeight="1" x14ac:dyDescent="0.3">
      <c r="A6097" s="498">
        <v>45876</v>
      </c>
      <c r="B6097" s="499"/>
      <c r="C6097" s="500" t="s">
        <v>1477</v>
      </c>
      <c r="D6097" s="501" t="s">
        <v>118</v>
      </c>
      <c r="E6097" s="501"/>
      <c r="F6097" s="277"/>
      <c r="G6097" s="475"/>
      <c r="H6097" s="502">
        <v>48</v>
      </c>
      <c r="I6097" s="501" t="s">
        <v>1478</v>
      </c>
      <c r="J6097" s="210" t="s">
        <v>1744</v>
      </c>
    </row>
    <row r="6098" spans="1:10" ht="19.2" hidden="1" customHeight="1" x14ac:dyDescent="0.3">
      <c r="A6098" s="498">
        <v>43832</v>
      </c>
      <c r="B6098" s="499">
        <v>45961</v>
      </c>
      <c r="C6098" s="500" t="s">
        <v>1482</v>
      </c>
      <c r="D6098" s="501" t="s">
        <v>287</v>
      </c>
      <c r="E6098" s="501" t="s">
        <v>1512</v>
      </c>
      <c r="F6098" s="277"/>
      <c r="G6098" s="475"/>
      <c r="H6098" s="502">
        <v>393</v>
      </c>
      <c r="I6098" s="501" t="s">
        <v>1484</v>
      </c>
      <c r="J6098" s="210" t="s">
        <v>1744</v>
      </c>
    </row>
    <row r="6099" spans="1:10" ht="19.2" hidden="1" customHeight="1" x14ac:dyDescent="0.3">
      <c r="A6099" s="273">
        <v>45985</v>
      </c>
      <c r="B6099" s="273">
        <v>46325</v>
      </c>
      <c r="C6099" s="274" t="s">
        <v>8</v>
      </c>
      <c r="D6099" s="308" t="s">
        <v>1275</v>
      </c>
      <c r="E6099" s="275"/>
      <c r="F6099" s="275"/>
      <c r="G6099" s="421" t="str">
        <f t="shared" ref="G6099:G6162" si="82">IF(F6099="","",F6099*25)</f>
        <v/>
      </c>
      <c r="H6099" s="249">
        <v>24</v>
      </c>
      <c r="I6099" s="10" t="s">
        <v>10</v>
      </c>
      <c r="J6099" s="210" t="s">
        <v>1783</v>
      </c>
    </row>
    <row r="6100" spans="1:10" ht="19.2" hidden="1" customHeight="1" x14ac:dyDescent="0.3">
      <c r="A6100" s="273">
        <v>45985</v>
      </c>
      <c r="B6100" s="273">
        <v>46325</v>
      </c>
      <c r="C6100" s="274" t="s">
        <v>8</v>
      </c>
      <c r="D6100" s="308" t="s">
        <v>1275</v>
      </c>
      <c r="E6100" s="275"/>
      <c r="F6100" s="275"/>
      <c r="G6100" s="421" t="str">
        <f t="shared" si="82"/>
        <v/>
      </c>
      <c r="H6100" s="249">
        <v>24</v>
      </c>
      <c r="I6100" s="10" t="s">
        <v>12</v>
      </c>
      <c r="J6100" s="210" t="s">
        <v>1783</v>
      </c>
    </row>
    <row r="6101" spans="1:10" ht="19.2" hidden="1" customHeight="1" x14ac:dyDescent="0.3">
      <c r="A6101" s="273">
        <v>44910</v>
      </c>
      <c r="B6101" s="273">
        <v>45961</v>
      </c>
      <c r="C6101" s="274" t="s">
        <v>13</v>
      </c>
      <c r="D6101" s="308" t="s">
        <v>1275</v>
      </c>
      <c r="E6101" s="275"/>
      <c r="F6101" s="275"/>
      <c r="G6101" s="421" t="str">
        <f t="shared" si="82"/>
        <v/>
      </c>
      <c r="H6101" s="329">
        <v>24</v>
      </c>
      <c r="I6101" s="328" t="s">
        <v>14</v>
      </c>
      <c r="J6101" s="210" t="s">
        <v>1783</v>
      </c>
    </row>
    <row r="6102" spans="1:10" ht="19.2" hidden="1" customHeight="1" x14ac:dyDescent="0.3">
      <c r="A6102" s="273">
        <v>44387</v>
      </c>
      <c r="B6102" s="273">
        <v>45961</v>
      </c>
      <c r="C6102" s="274" t="s">
        <v>16</v>
      </c>
      <c r="D6102" s="275" t="s">
        <v>118</v>
      </c>
      <c r="E6102" s="275"/>
      <c r="F6102" s="275"/>
      <c r="G6102" s="421" t="str">
        <f t="shared" si="82"/>
        <v/>
      </c>
      <c r="H6102" s="256">
        <v>52</v>
      </c>
      <c r="I6102" s="10" t="s">
        <v>18</v>
      </c>
      <c r="J6102" s="210" t="s">
        <v>1783</v>
      </c>
    </row>
    <row r="6103" spans="1:10" ht="19.2" hidden="1" customHeight="1" x14ac:dyDescent="0.3">
      <c r="A6103" s="273">
        <v>45664</v>
      </c>
      <c r="B6103" s="273">
        <v>46052</v>
      </c>
      <c r="C6103" s="274" t="s">
        <v>19</v>
      </c>
      <c r="D6103" s="275" t="s">
        <v>118</v>
      </c>
      <c r="E6103" s="275"/>
      <c r="F6103" s="275"/>
      <c r="G6103" s="421" t="str">
        <f t="shared" si="82"/>
        <v/>
      </c>
      <c r="H6103" s="256">
        <v>52</v>
      </c>
      <c r="I6103" s="10" t="s">
        <v>20</v>
      </c>
      <c r="J6103" s="210" t="s">
        <v>1783</v>
      </c>
    </row>
    <row r="6104" spans="1:10" ht="19.2" hidden="1" customHeight="1" x14ac:dyDescent="0.3">
      <c r="A6104" s="273">
        <v>46134</v>
      </c>
      <c r="B6104" s="273">
        <v>46476</v>
      </c>
      <c r="C6104" s="274" t="s">
        <v>1600</v>
      </c>
      <c r="D6104" s="275" t="s">
        <v>1275</v>
      </c>
      <c r="E6104" s="275"/>
      <c r="F6104" s="275"/>
      <c r="G6104" s="421" t="str">
        <f t="shared" si="82"/>
        <v/>
      </c>
      <c r="H6104" s="256">
        <v>24</v>
      </c>
      <c r="I6104" s="191" t="s">
        <v>550</v>
      </c>
      <c r="J6104" s="210" t="s">
        <v>1783</v>
      </c>
    </row>
    <row r="6105" spans="1:10" ht="19.2" hidden="1" customHeight="1" x14ac:dyDescent="0.3">
      <c r="A6105" s="273">
        <v>46007</v>
      </c>
      <c r="B6105" s="273">
        <v>46356</v>
      </c>
      <c r="C6105" s="274" t="s">
        <v>21</v>
      </c>
      <c r="D6105" s="275" t="s">
        <v>1275</v>
      </c>
      <c r="E6105" s="275"/>
      <c r="F6105" s="275"/>
      <c r="G6105" s="421" t="str">
        <f t="shared" si="82"/>
        <v/>
      </c>
      <c r="H6105" s="256">
        <v>24</v>
      </c>
      <c r="I6105" s="10" t="s">
        <v>23</v>
      </c>
      <c r="J6105" s="210" t="s">
        <v>1783</v>
      </c>
    </row>
    <row r="6106" spans="1:10" ht="19.2" hidden="1" customHeight="1" x14ac:dyDescent="0.3">
      <c r="A6106" s="273">
        <v>44887</v>
      </c>
      <c r="B6106" s="273">
        <v>45961</v>
      </c>
      <c r="C6106" s="274" t="s">
        <v>24</v>
      </c>
      <c r="D6106" s="275" t="s">
        <v>118</v>
      </c>
      <c r="E6106" s="275"/>
      <c r="F6106" s="275"/>
      <c r="G6106" s="421" t="str">
        <f t="shared" si="82"/>
        <v/>
      </c>
      <c r="H6106" s="249">
        <v>52</v>
      </c>
      <c r="I6106" s="10" t="s">
        <v>20</v>
      </c>
      <c r="J6106" s="210" t="s">
        <v>1783</v>
      </c>
    </row>
    <row r="6107" spans="1:10" ht="19.2" hidden="1" customHeight="1" x14ac:dyDescent="0.3">
      <c r="A6107" s="273">
        <v>45791</v>
      </c>
      <c r="B6107" s="273"/>
      <c r="C6107" s="274" t="s">
        <v>24</v>
      </c>
      <c r="D6107" s="275" t="s">
        <v>118</v>
      </c>
      <c r="E6107" s="275"/>
      <c r="F6107" s="275"/>
      <c r="G6107" s="421" t="str">
        <f t="shared" si="82"/>
        <v/>
      </c>
      <c r="H6107" s="249">
        <v>52</v>
      </c>
      <c r="I6107" s="10" t="s">
        <v>25</v>
      </c>
      <c r="J6107" s="210" t="s">
        <v>1783</v>
      </c>
    </row>
    <row r="6108" spans="1:10" ht="19.2" hidden="1" customHeight="1" x14ac:dyDescent="0.3">
      <c r="A6108" s="273">
        <v>45386</v>
      </c>
      <c r="B6108" s="273"/>
      <c r="C6108" s="274" t="s">
        <v>28</v>
      </c>
      <c r="D6108" s="275" t="s">
        <v>15</v>
      </c>
      <c r="E6108" s="275"/>
      <c r="F6108" s="275"/>
      <c r="G6108" s="421" t="str">
        <f t="shared" si="82"/>
        <v/>
      </c>
      <c r="H6108" s="256">
        <v>192.28</v>
      </c>
      <c r="I6108" s="191" t="s">
        <v>30</v>
      </c>
      <c r="J6108" s="210" t="s">
        <v>1783</v>
      </c>
    </row>
    <row r="6109" spans="1:10" ht="19.2" hidden="1" customHeight="1" x14ac:dyDescent="0.3">
      <c r="A6109" s="273">
        <v>45386</v>
      </c>
      <c r="B6109" s="273"/>
      <c r="C6109" s="274" t="s">
        <v>28</v>
      </c>
      <c r="D6109" s="275" t="s">
        <v>118</v>
      </c>
      <c r="E6109" s="275"/>
      <c r="F6109" s="275"/>
      <c r="G6109" s="421" t="str">
        <f t="shared" si="82"/>
        <v/>
      </c>
      <c r="H6109" s="256">
        <v>48</v>
      </c>
      <c r="I6109" s="191" t="s">
        <v>30</v>
      </c>
      <c r="J6109" s="210" t="s">
        <v>1783</v>
      </c>
    </row>
    <row r="6110" spans="1:10" ht="19.2" hidden="1" customHeight="1" x14ac:dyDescent="0.3">
      <c r="A6110" s="273">
        <v>45810</v>
      </c>
      <c r="B6110" s="273"/>
      <c r="C6110" s="274" t="s">
        <v>33</v>
      </c>
      <c r="D6110" s="275" t="s">
        <v>1275</v>
      </c>
      <c r="E6110" s="275"/>
      <c r="F6110" s="275"/>
      <c r="G6110" s="421" t="str">
        <f t="shared" si="82"/>
        <v/>
      </c>
      <c r="H6110" s="256">
        <v>20</v>
      </c>
      <c r="I6110" s="10" t="s">
        <v>34</v>
      </c>
      <c r="J6110" s="210" t="s">
        <v>1783</v>
      </c>
    </row>
    <row r="6111" spans="1:10" ht="19.2" hidden="1" customHeight="1" x14ac:dyDescent="0.3">
      <c r="A6111" s="273">
        <v>45696</v>
      </c>
      <c r="B6111" s="273">
        <v>46081</v>
      </c>
      <c r="C6111" s="274" t="s">
        <v>35</v>
      </c>
      <c r="D6111" s="275" t="s">
        <v>1275</v>
      </c>
      <c r="E6111" s="275"/>
      <c r="F6111" s="275"/>
      <c r="G6111" s="421" t="str">
        <f t="shared" si="82"/>
        <v/>
      </c>
      <c r="H6111" s="256">
        <v>24</v>
      </c>
      <c r="I6111" s="10" t="s">
        <v>36</v>
      </c>
      <c r="J6111" s="210" t="s">
        <v>1783</v>
      </c>
    </row>
    <row r="6112" spans="1:10" ht="19.2" hidden="1" customHeight="1" x14ac:dyDescent="0.3">
      <c r="A6112" s="273">
        <v>45602</v>
      </c>
      <c r="B6112" s="273">
        <v>45991</v>
      </c>
      <c r="C6112" s="274" t="s">
        <v>35</v>
      </c>
      <c r="D6112" s="275" t="s">
        <v>1275</v>
      </c>
      <c r="E6112" s="275"/>
      <c r="F6112" s="275"/>
      <c r="G6112" s="421" t="str">
        <f t="shared" si="82"/>
        <v/>
      </c>
      <c r="H6112" s="256">
        <v>24</v>
      </c>
      <c r="I6112" s="10" t="s">
        <v>37</v>
      </c>
      <c r="J6112" s="210" t="s">
        <v>1783</v>
      </c>
    </row>
    <row r="6113" spans="1:10" ht="19.2" hidden="1" customHeight="1" x14ac:dyDescent="0.3">
      <c r="A6113" s="273">
        <v>46090</v>
      </c>
      <c r="B6113" s="273">
        <v>46446</v>
      </c>
      <c r="C6113" s="274" t="s">
        <v>35</v>
      </c>
      <c r="D6113" s="275" t="s">
        <v>1275</v>
      </c>
      <c r="E6113" s="275"/>
      <c r="F6113" s="275"/>
      <c r="G6113" s="421" t="str">
        <f t="shared" si="82"/>
        <v/>
      </c>
      <c r="H6113" s="256">
        <v>24</v>
      </c>
      <c r="I6113" s="191" t="s">
        <v>333</v>
      </c>
      <c r="J6113" s="210" t="s">
        <v>1783</v>
      </c>
    </row>
    <row r="6114" spans="1:10" ht="19.2" hidden="1" customHeight="1" x14ac:dyDescent="0.3">
      <c r="A6114" s="273">
        <v>46087</v>
      </c>
      <c r="B6114" s="273">
        <v>46446</v>
      </c>
      <c r="C6114" s="274" t="s">
        <v>1602</v>
      </c>
      <c r="D6114" s="275" t="s">
        <v>17</v>
      </c>
      <c r="E6114" s="275"/>
      <c r="F6114" s="275"/>
      <c r="G6114" s="421" t="str">
        <f t="shared" si="82"/>
        <v/>
      </c>
      <c r="H6114" s="256">
        <v>52</v>
      </c>
      <c r="I6114" s="191" t="s">
        <v>150</v>
      </c>
      <c r="J6114" s="210" t="s">
        <v>1783</v>
      </c>
    </row>
    <row r="6115" spans="1:10" ht="19.2" hidden="1" customHeight="1" x14ac:dyDescent="0.3">
      <c r="A6115" s="273">
        <v>43285</v>
      </c>
      <c r="B6115" s="273">
        <v>45961</v>
      </c>
      <c r="C6115" s="274" t="s">
        <v>40</v>
      </c>
      <c r="D6115" s="275" t="s">
        <v>635</v>
      </c>
      <c r="E6115" s="275"/>
      <c r="F6115" s="275"/>
      <c r="G6115" s="421" t="str">
        <f t="shared" si="82"/>
        <v/>
      </c>
      <c r="H6115" s="256">
        <v>266.5</v>
      </c>
      <c r="I6115" s="10" t="s">
        <v>42</v>
      </c>
      <c r="J6115" s="210" t="s">
        <v>1783</v>
      </c>
    </row>
    <row r="6116" spans="1:10" ht="19.2" hidden="1" customHeight="1" x14ac:dyDescent="0.3">
      <c r="A6116" s="273">
        <v>43285</v>
      </c>
      <c r="B6116" s="273">
        <v>45961</v>
      </c>
      <c r="C6116" s="274" t="s">
        <v>40</v>
      </c>
      <c r="D6116" s="275" t="s">
        <v>635</v>
      </c>
      <c r="E6116" s="275"/>
      <c r="F6116" s="275"/>
      <c r="G6116" s="421" t="str">
        <f t="shared" si="82"/>
        <v/>
      </c>
      <c r="H6116" s="256">
        <v>266.5</v>
      </c>
      <c r="I6116" s="10" t="s">
        <v>43</v>
      </c>
      <c r="J6116" s="210" t="s">
        <v>1783</v>
      </c>
    </row>
    <row r="6117" spans="1:10" ht="19.2" hidden="1" customHeight="1" x14ac:dyDescent="0.3">
      <c r="A6117" s="273" t="s">
        <v>44</v>
      </c>
      <c r="B6117" s="273">
        <v>45961</v>
      </c>
      <c r="C6117" s="274" t="s">
        <v>40</v>
      </c>
      <c r="D6117" s="275" t="s">
        <v>635</v>
      </c>
      <c r="E6117" s="275"/>
      <c r="F6117" s="275"/>
      <c r="G6117" s="421" t="str">
        <f t="shared" si="82"/>
        <v/>
      </c>
      <c r="H6117" s="256">
        <v>266.5</v>
      </c>
      <c r="I6117" s="10" t="s">
        <v>45</v>
      </c>
      <c r="J6117" s="210" t="s">
        <v>1783</v>
      </c>
    </row>
    <row r="6118" spans="1:10" ht="19.2" hidden="1" customHeight="1" x14ac:dyDescent="0.3">
      <c r="A6118" s="273">
        <v>45400</v>
      </c>
      <c r="B6118" s="273"/>
      <c r="C6118" s="274" t="s">
        <v>46</v>
      </c>
      <c r="D6118" s="275" t="s">
        <v>118</v>
      </c>
      <c r="E6118" s="275"/>
      <c r="F6118" s="275"/>
      <c r="G6118" s="421" t="str">
        <f t="shared" si="82"/>
        <v/>
      </c>
      <c r="H6118" s="256">
        <v>48</v>
      </c>
      <c r="I6118" s="10" t="s">
        <v>48</v>
      </c>
      <c r="J6118" s="210" t="s">
        <v>1783</v>
      </c>
    </row>
    <row r="6119" spans="1:10" ht="19.2" hidden="1" customHeight="1" x14ac:dyDescent="0.3">
      <c r="A6119" s="273">
        <v>44445</v>
      </c>
      <c r="B6119" s="273">
        <v>45961</v>
      </c>
      <c r="C6119" s="274" t="s">
        <v>49</v>
      </c>
      <c r="D6119" s="275" t="s">
        <v>246</v>
      </c>
      <c r="E6119" s="275"/>
      <c r="F6119" s="275"/>
      <c r="G6119" s="421" t="str">
        <f t="shared" si="82"/>
        <v/>
      </c>
      <c r="H6119" s="256">
        <v>60.5</v>
      </c>
      <c r="I6119" s="10" t="s">
        <v>51</v>
      </c>
      <c r="J6119" s="210" t="s">
        <v>1783</v>
      </c>
    </row>
    <row r="6120" spans="1:10" ht="19.2" hidden="1" customHeight="1" x14ac:dyDescent="0.3">
      <c r="A6120" s="273">
        <v>45556</v>
      </c>
      <c r="B6120" s="273">
        <v>45961</v>
      </c>
      <c r="C6120" s="274" t="s">
        <v>52</v>
      </c>
      <c r="D6120" s="275" t="s">
        <v>1275</v>
      </c>
      <c r="E6120" s="275"/>
      <c r="F6120" s="275"/>
      <c r="G6120" s="421" t="str">
        <f t="shared" si="82"/>
        <v/>
      </c>
      <c r="H6120" s="256">
        <v>24</v>
      </c>
      <c r="I6120" s="10" t="s">
        <v>53</v>
      </c>
      <c r="J6120" s="210" t="s">
        <v>1783</v>
      </c>
    </row>
    <row r="6121" spans="1:10" ht="19.2" hidden="1" customHeight="1" x14ac:dyDescent="0.3">
      <c r="A6121" s="273">
        <v>45749</v>
      </c>
      <c r="B6121" s="273">
        <v>46141</v>
      </c>
      <c r="C6121" s="274" t="s">
        <v>54</v>
      </c>
      <c r="D6121" s="275" t="s">
        <v>1275</v>
      </c>
      <c r="E6121" s="275"/>
      <c r="F6121" s="275"/>
      <c r="G6121" s="421" t="str">
        <f t="shared" si="82"/>
        <v/>
      </c>
      <c r="H6121" s="256">
        <v>24</v>
      </c>
      <c r="I6121" s="10" t="s">
        <v>55</v>
      </c>
      <c r="J6121" s="210" t="s">
        <v>1783</v>
      </c>
    </row>
    <row r="6122" spans="1:10" ht="19.2" hidden="1" customHeight="1" x14ac:dyDescent="0.3">
      <c r="A6122" s="273">
        <v>46035</v>
      </c>
      <c r="B6122" s="273">
        <v>46386</v>
      </c>
      <c r="C6122" s="274" t="s">
        <v>57</v>
      </c>
      <c r="D6122" s="275" t="s">
        <v>118</v>
      </c>
      <c r="E6122" s="275"/>
      <c r="F6122" s="275"/>
      <c r="G6122" s="421" t="str">
        <f t="shared" si="82"/>
        <v/>
      </c>
      <c r="H6122" s="256">
        <v>52</v>
      </c>
      <c r="I6122" s="10" t="s">
        <v>58</v>
      </c>
      <c r="J6122" s="210" t="s">
        <v>1783</v>
      </c>
    </row>
    <row r="6123" spans="1:10" ht="19.2" hidden="1" customHeight="1" x14ac:dyDescent="0.3">
      <c r="A6123" s="273">
        <v>45077</v>
      </c>
      <c r="B6123" s="273">
        <v>45961</v>
      </c>
      <c r="C6123" s="274" t="s">
        <v>59</v>
      </c>
      <c r="D6123" s="275" t="s">
        <v>1275</v>
      </c>
      <c r="E6123" s="275"/>
      <c r="F6123" s="275"/>
      <c r="G6123" s="421" t="str">
        <f t="shared" si="82"/>
        <v/>
      </c>
      <c r="H6123" s="256">
        <v>24</v>
      </c>
      <c r="I6123" s="10" t="s">
        <v>60</v>
      </c>
      <c r="J6123" s="210" t="s">
        <v>1783</v>
      </c>
    </row>
    <row r="6124" spans="1:10" ht="19.2" hidden="1" customHeight="1" x14ac:dyDescent="0.3">
      <c r="A6124" s="273">
        <v>45703</v>
      </c>
      <c r="B6124" s="273">
        <v>46081</v>
      </c>
      <c r="C6124" s="274" t="s">
        <v>61</v>
      </c>
      <c r="D6124" s="275" t="s">
        <v>118</v>
      </c>
      <c r="E6124" s="275"/>
      <c r="F6124" s="275"/>
      <c r="G6124" s="421" t="str">
        <f t="shared" si="82"/>
        <v/>
      </c>
      <c r="H6124" s="256">
        <v>52</v>
      </c>
      <c r="I6124" s="10" t="s">
        <v>63</v>
      </c>
      <c r="J6124" s="210" t="s">
        <v>1783</v>
      </c>
    </row>
    <row r="6125" spans="1:10" ht="19.2" hidden="1" customHeight="1" x14ac:dyDescent="0.3">
      <c r="A6125" s="273">
        <v>44727</v>
      </c>
      <c r="B6125" s="273">
        <v>45961</v>
      </c>
      <c r="C6125" s="274" t="s">
        <v>64</v>
      </c>
      <c r="D6125" s="275" t="s">
        <v>118</v>
      </c>
      <c r="E6125" s="275"/>
      <c r="F6125" s="275"/>
      <c r="G6125" s="421" t="str">
        <f t="shared" si="82"/>
        <v/>
      </c>
      <c r="H6125" s="256">
        <v>52</v>
      </c>
      <c r="I6125" s="10" t="s">
        <v>65</v>
      </c>
      <c r="J6125" s="210" t="s">
        <v>1783</v>
      </c>
    </row>
    <row r="6126" spans="1:10" ht="19.2" hidden="1" customHeight="1" x14ac:dyDescent="0.3">
      <c r="A6126" s="273">
        <v>44727</v>
      </c>
      <c r="B6126" s="273">
        <v>45961</v>
      </c>
      <c r="C6126" s="274" t="s">
        <v>64</v>
      </c>
      <c r="D6126" s="275" t="s">
        <v>118</v>
      </c>
      <c r="E6126" s="275"/>
      <c r="F6126" s="275"/>
      <c r="G6126" s="421" t="str">
        <f t="shared" si="82"/>
        <v/>
      </c>
      <c r="H6126" s="256">
        <v>52</v>
      </c>
      <c r="I6126" s="10" t="s">
        <v>67</v>
      </c>
      <c r="J6126" s="210" t="s">
        <v>1783</v>
      </c>
    </row>
    <row r="6127" spans="1:10" ht="19.2" hidden="1" customHeight="1" x14ac:dyDescent="0.3">
      <c r="A6127" s="273">
        <v>44727</v>
      </c>
      <c r="B6127" s="273">
        <v>45961</v>
      </c>
      <c r="C6127" s="274" t="s">
        <v>64</v>
      </c>
      <c r="D6127" s="275" t="s">
        <v>118</v>
      </c>
      <c r="E6127" s="275"/>
      <c r="F6127" s="275"/>
      <c r="G6127" s="421" t="str">
        <f t="shared" si="82"/>
        <v/>
      </c>
      <c r="H6127" s="256">
        <v>52</v>
      </c>
      <c r="I6127" s="10" t="s">
        <v>68</v>
      </c>
      <c r="J6127" s="210" t="s">
        <v>1783</v>
      </c>
    </row>
    <row r="6128" spans="1:10" ht="19.2" hidden="1" customHeight="1" x14ac:dyDescent="0.3">
      <c r="A6128" s="273">
        <v>44960</v>
      </c>
      <c r="B6128" s="273">
        <v>45961</v>
      </c>
      <c r="C6128" s="274" t="s">
        <v>76</v>
      </c>
      <c r="D6128" s="275" t="s">
        <v>118</v>
      </c>
      <c r="E6128" s="275"/>
      <c r="F6128" s="275"/>
      <c r="G6128" s="421" t="str">
        <f t="shared" si="82"/>
        <v/>
      </c>
      <c r="H6128" s="256">
        <v>305</v>
      </c>
      <c r="I6128" s="10" t="s">
        <v>78</v>
      </c>
      <c r="J6128" s="210" t="s">
        <v>1783</v>
      </c>
    </row>
    <row r="6129" spans="1:10" ht="19.2" hidden="1" customHeight="1" x14ac:dyDescent="0.3">
      <c r="A6129" s="273">
        <v>46047</v>
      </c>
      <c r="B6129" s="273">
        <v>46386</v>
      </c>
      <c r="C6129" s="274" t="s">
        <v>81</v>
      </c>
      <c r="D6129" s="275" t="s">
        <v>118</v>
      </c>
      <c r="E6129" s="275"/>
      <c r="F6129" s="275"/>
      <c r="G6129" s="421" t="str">
        <f t="shared" si="82"/>
        <v/>
      </c>
      <c r="H6129" s="256">
        <v>52</v>
      </c>
      <c r="I6129" s="10" t="s">
        <v>82</v>
      </c>
      <c r="J6129" s="210" t="s">
        <v>1783</v>
      </c>
    </row>
    <row r="6130" spans="1:10" ht="19.2" hidden="1" customHeight="1" x14ac:dyDescent="0.3">
      <c r="A6130" s="273">
        <v>46047</v>
      </c>
      <c r="B6130" s="273">
        <v>46386</v>
      </c>
      <c r="C6130" s="274" t="s">
        <v>81</v>
      </c>
      <c r="D6130" s="275" t="s">
        <v>118</v>
      </c>
      <c r="E6130" s="275"/>
      <c r="F6130" s="275"/>
      <c r="G6130" s="421" t="str">
        <f t="shared" si="82"/>
        <v/>
      </c>
      <c r="H6130" s="256">
        <v>52</v>
      </c>
      <c r="I6130" s="10" t="s">
        <v>37</v>
      </c>
      <c r="J6130" s="210" t="s">
        <v>1783</v>
      </c>
    </row>
    <row r="6131" spans="1:10" ht="19.2" hidden="1" customHeight="1" x14ac:dyDescent="0.3">
      <c r="A6131" s="273">
        <v>45126</v>
      </c>
      <c r="B6131" s="273">
        <v>45961</v>
      </c>
      <c r="C6131" s="274" t="s">
        <v>79</v>
      </c>
      <c r="D6131" s="275" t="s">
        <v>1275</v>
      </c>
      <c r="E6131" s="275"/>
      <c r="F6131" s="275"/>
      <c r="G6131" s="421" t="str">
        <f t="shared" si="82"/>
        <v/>
      </c>
      <c r="H6131" s="256">
        <v>24</v>
      </c>
      <c r="I6131" s="10" t="s">
        <v>80</v>
      </c>
      <c r="J6131" s="210" t="s">
        <v>1783</v>
      </c>
    </row>
    <row r="6132" spans="1:10" ht="19.2" hidden="1" customHeight="1" x14ac:dyDescent="0.3">
      <c r="A6132" s="273">
        <v>45957</v>
      </c>
      <c r="B6132" s="273"/>
      <c r="C6132" s="274" t="s">
        <v>83</v>
      </c>
      <c r="D6132" s="275" t="s">
        <v>1275</v>
      </c>
      <c r="E6132" s="275"/>
      <c r="F6132" s="275"/>
      <c r="G6132" s="421" t="str">
        <f t="shared" si="82"/>
        <v/>
      </c>
      <c r="H6132" s="256">
        <v>20</v>
      </c>
      <c r="I6132" s="10" t="s">
        <v>84</v>
      </c>
      <c r="J6132" s="210" t="s">
        <v>1783</v>
      </c>
    </row>
    <row r="6133" spans="1:10" ht="19.2" hidden="1" customHeight="1" x14ac:dyDescent="0.3">
      <c r="A6133" s="273">
        <v>45731</v>
      </c>
      <c r="B6133" s="273">
        <v>46109</v>
      </c>
      <c r="C6133" s="274" t="s">
        <v>83</v>
      </c>
      <c r="D6133" s="275" t="s">
        <v>1275</v>
      </c>
      <c r="E6133" s="275"/>
      <c r="F6133" s="275"/>
      <c r="G6133" s="421" t="str">
        <f t="shared" si="82"/>
        <v/>
      </c>
      <c r="H6133" s="256">
        <v>24</v>
      </c>
      <c r="I6133" s="10" t="s">
        <v>85</v>
      </c>
      <c r="J6133" s="210" t="s">
        <v>1783</v>
      </c>
    </row>
    <row r="6134" spans="1:10" ht="19.2" hidden="1" customHeight="1" x14ac:dyDescent="0.3">
      <c r="A6134" s="273">
        <v>45649</v>
      </c>
      <c r="B6134" s="273">
        <v>46020</v>
      </c>
      <c r="C6134" s="274" t="s">
        <v>83</v>
      </c>
      <c r="D6134" s="275" t="s">
        <v>1275</v>
      </c>
      <c r="E6134" s="275"/>
      <c r="F6134" s="275"/>
      <c r="G6134" s="421" t="str">
        <f t="shared" si="82"/>
        <v/>
      </c>
      <c r="H6134" s="256">
        <v>24</v>
      </c>
      <c r="I6134" s="10" t="s">
        <v>86</v>
      </c>
      <c r="J6134" s="210" t="s">
        <v>1783</v>
      </c>
    </row>
    <row r="6135" spans="1:10" ht="19.2" hidden="1" customHeight="1" x14ac:dyDescent="0.3">
      <c r="A6135" s="273">
        <v>46140</v>
      </c>
      <c r="B6135" s="273">
        <v>46476</v>
      </c>
      <c r="C6135" s="274" t="s">
        <v>1695</v>
      </c>
      <c r="D6135" s="275" t="s">
        <v>118</v>
      </c>
      <c r="E6135" s="275"/>
      <c r="F6135" s="275"/>
      <c r="G6135" s="421" t="str">
        <f t="shared" si="82"/>
        <v/>
      </c>
      <c r="H6135" s="256">
        <v>52</v>
      </c>
      <c r="I6135" s="191" t="s">
        <v>1696</v>
      </c>
      <c r="J6135" s="210" t="s">
        <v>1783</v>
      </c>
    </row>
    <row r="6136" spans="1:10" ht="19.2" hidden="1" customHeight="1" x14ac:dyDescent="0.3">
      <c r="A6136" s="273">
        <v>46160</v>
      </c>
      <c r="B6136" s="273">
        <v>46507</v>
      </c>
      <c r="C6136" s="274" t="s">
        <v>1697</v>
      </c>
      <c r="D6136" s="275" t="s">
        <v>187</v>
      </c>
      <c r="E6136" s="275"/>
      <c r="F6136" s="275"/>
      <c r="G6136" s="421" t="str">
        <f t="shared" si="82"/>
        <v/>
      </c>
      <c r="H6136" s="256">
        <v>253</v>
      </c>
      <c r="I6136" s="191" t="s">
        <v>1698</v>
      </c>
      <c r="J6136" s="210" t="s">
        <v>1783</v>
      </c>
    </row>
    <row r="6137" spans="1:10" ht="19.2" hidden="1" customHeight="1" x14ac:dyDescent="0.3">
      <c r="A6137" s="273">
        <v>45983</v>
      </c>
      <c r="B6137" s="273">
        <v>46325</v>
      </c>
      <c r="C6137" s="274" t="s">
        <v>71</v>
      </c>
      <c r="D6137" s="275" t="s">
        <v>1275</v>
      </c>
      <c r="E6137" s="275"/>
      <c r="F6137" s="275"/>
      <c r="G6137" s="421" t="str">
        <f t="shared" si="82"/>
        <v/>
      </c>
      <c r="H6137" s="256">
        <v>24</v>
      </c>
      <c r="I6137" s="10" t="s">
        <v>72</v>
      </c>
      <c r="J6137" s="210" t="s">
        <v>1783</v>
      </c>
    </row>
    <row r="6138" spans="1:10" ht="19.2" hidden="1" customHeight="1" x14ac:dyDescent="0.3">
      <c r="A6138" s="273">
        <v>45983</v>
      </c>
      <c r="B6138" s="273">
        <v>46325</v>
      </c>
      <c r="C6138" s="274" t="s">
        <v>71</v>
      </c>
      <c r="D6138" s="275" t="s">
        <v>1275</v>
      </c>
      <c r="E6138" s="275"/>
      <c r="F6138" s="275"/>
      <c r="G6138" s="421" t="str">
        <f t="shared" si="82"/>
        <v/>
      </c>
      <c r="H6138" s="256">
        <v>24</v>
      </c>
      <c r="I6138" s="10" t="s">
        <v>73</v>
      </c>
      <c r="J6138" s="210" t="s">
        <v>1783</v>
      </c>
    </row>
    <row r="6139" spans="1:10" ht="19.2" hidden="1" customHeight="1" x14ac:dyDescent="0.3">
      <c r="A6139" s="273">
        <v>45983</v>
      </c>
      <c r="B6139" s="273">
        <v>46325</v>
      </c>
      <c r="C6139" s="274" t="s">
        <v>71</v>
      </c>
      <c r="D6139" s="275" t="s">
        <v>1275</v>
      </c>
      <c r="E6139" s="275"/>
      <c r="F6139" s="275"/>
      <c r="G6139" s="421" t="str">
        <f t="shared" si="82"/>
        <v/>
      </c>
      <c r="H6139" s="256">
        <v>24</v>
      </c>
      <c r="I6139" s="10" t="s">
        <v>74</v>
      </c>
      <c r="J6139" s="210" t="s">
        <v>1783</v>
      </c>
    </row>
    <row r="6140" spans="1:10" ht="19.2" hidden="1" customHeight="1" x14ac:dyDescent="0.3">
      <c r="A6140" s="273">
        <v>45983</v>
      </c>
      <c r="B6140" s="273">
        <v>46325</v>
      </c>
      <c r="C6140" s="274" t="s">
        <v>71</v>
      </c>
      <c r="D6140" s="275" t="s">
        <v>1275</v>
      </c>
      <c r="E6140" s="275"/>
      <c r="F6140" s="275"/>
      <c r="G6140" s="421" t="str">
        <f t="shared" si="82"/>
        <v/>
      </c>
      <c r="H6140" s="256">
        <v>24</v>
      </c>
      <c r="I6140" s="10" t="s">
        <v>75</v>
      </c>
      <c r="J6140" s="210" t="s">
        <v>1783</v>
      </c>
    </row>
    <row r="6141" spans="1:10" ht="19.2" hidden="1" customHeight="1" x14ac:dyDescent="0.3">
      <c r="A6141" s="273">
        <v>45888</v>
      </c>
      <c r="B6141" s="273"/>
      <c r="C6141" s="274" t="s">
        <v>38</v>
      </c>
      <c r="D6141" s="275" t="s">
        <v>118</v>
      </c>
      <c r="E6141" s="275"/>
      <c r="F6141" s="275"/>
      <c r="G6141" s="421" t="str">
        <f t="shared" si="82"/>
        <v/>
      </c>
      <c r="H6141" s="256">
        <v>48</v>
      </c>
      <c r="I6141" s="10" t="s">
        <v>39</v>
      </c>
      <c r="J6141" s="210" t="s">
        <v>1783</v>
      </c>
    </row>
    <row r="6142" spans="1:10" ht="19.2" hidden="1" customHeight="1" x14ac:dyDescent="0.3">
      <c r="A6142" s="273">
        <v>44819</v>
      </c>
      <c r="B6142" s="273">
        <v>45961</v>
      </c>
      <c r="C6142" s="274" t="s">
        <v>87</v>
      </c>
      <c r="D6142" s="275" t="s">
        <v>118</v>
      </c>
      <c r="E6142" s="275"/>
      <c r="F6142" s="275"/>
      <c r="G6142" s="421" t="str">
        <f t="shared" si="82"/>
        <v/>
      </c>
      <c r="H6142" s="256">
        <v>216</v>
      </c>
      <c r="I6142" s="10" t="s">
        <v>89</v>
      </c>
      <c r="J6142" s="210" t="s">
        <v>1783</v>
      </c>
    </row>
    <row r="6143" spans="1:10" ht="19.2" hidden="1" customHeight="1" x14ac:dyDescent="0.3">
      <c r="A6143" s="273">
        <v>45568</v>
      </c>
      <c r="B6143" s="273">
        <v>46020</v>
      </c>
      <c r="C6143" s="274" t="s">
        <v>90</v>
      </c>
      <c r="D6143" s="275" t="s">
        <v>1275</v>
      </c>
      <c r="E6143" s="275"/>
      <c r="F6143" s="275"/>
      <c r="G6143" s="421" t="str">
        <f t="shared" si="82"/>
        <v/>
      </c>
      <c r="H6143" s="362">
        <v>24</v>
      </c>
      <c r="I6143" s="469" t="s">
        <v>91</v>
      </c>
      <c r="J6143" s="210" t="s">
        <v>1783</v>
      </c>
    </row>
    <row r="6144" spans="1:10" ht="19.2" hidden="1" customHeight="1" x14ac:dyDescent="0.3">
      <c r="A6144" s="273">
        <v>44252</v>
      </c>
      <c r="B6144" s="273">
        <v>45961</v>
      </c>
      <c r="C6144" s="274" t="s">
        <v>94</v>
      </c>
      <c r="D6144" s="275" t="s">
        <v>15</v>
      </c>
      <c r="E6144" s="275"/>
      <c r="F6144" s="275"/>
      <c r="G6144" s="421" t="str">
        <f t="shared" si="82"/>
        <v/>
      </c>
      <c r="H6144" s="256">
        <v>166</v>
      </c>
      <c r="I6144" s="191" t="s">
        <v>96</v>
      </c>
      <c r="J6144" s="210" t="s">
        <v>1783</v>
      </c>
    </row>
    <row r="6145" spans="1:10" ht="19.2" hidden="1" customHeight="1" x14ac:dyDescent="0.3">
      <c r="A6145" s="273">
        <v>45497</v>
      </c>
      <c r="B6145" s="273"/>
      <c r="C6145" s="274" t="s">
        <v>97</v>
      </c>
      <c r="D6145" s="275" t="s">
        <v>118</v>
      </c>
      <c r="E6145" s="275"/>
      <c r="F6145" s="275"/>
      <c r="G6145" s="421" t="str">
        <f t="shared" si="82"/>
        <v/>
      </c>
      <c r="H6145" s="256">
        <v>48</v>
      </c>
      <c r="I6145" s="191" t="s">
        <v>98</v>
      </c>
      <c r="J6145" s="210" t="s">
        <v>1783</v>
      </c>
    </row>
    <row r="6146" spans="1:10" ht="19.2" hidden="1" customHeight="1" x14ac:dyDescent="0.3">
      <c r="A6146" s="273">
        <v>44790</v>
      </c>
      <c r="B6146" s="273">
        <v>45961</v>
      </c>
      <c r="C6146" s="274" t="s">
        <v>100</v>
      </c>
      <c r="D6146" s="275" t="s">
        <v>1275</v>
      </c>
      <c r="E6146" s="275"/>
      <c r="F6146" s="275"/>
      <c r="G6146" s="421" t="str">
        <f t="shared" si="82"/>
        <v/>
      </c>
      <c r="H6146" s="256">
        <v>24</v>
      </c>
      <c r="I6146" s="191" t="s">
        <v>102</v>
      </c>
      <c r="J6146" s="210" t="s">
        <v>1783</v>
      </c>
    </row>
    <row r="6147" spans="1:10" ht="19.2" hidden="1" customHeight="1" x14ac:dyDescent="0.3">
      <c r="A6147" s="273">
        <v>45992</v>
      </c>
      <c r="B6147" s="273">
        <v>46356</v>
      </c>
      <c r="C6147" s="274" t="s">
        <v>111</v>
      </c>
      <c r="D6147" s="275" t="s">
        <v>118</v>
      </c>
      <c r="E6147" s="275"/>
      <c r="F6147" s="275"/>
      <c r="G6147" s="421" t="str">
        <f t="shared" si="82"/>
        <v/>
      </c>
      <c r="H6147" s="256">
        <v>52</v>
      </c>
      <c r="I6147" s="191" t="s">
        <v>112</v>
      </c>
      <c r="J6147" s="210" t="s">
        <v>1783</v>
      </c>
    </row>
    <row r="6148" spans="1:10" ht="19.2" hidden="1" customHeight="1" x14ac:dyDescent="0.3">
      <c r="A6148" s="273">
        <v>45965</v>
      </c>
      <c r="B6148" s="273">
        <v>46326</v>
      </c>
      <c r="C6148" s="274" t="s">
        <v>113</v>
      </c>
      <c r="D6148" s="275" t="s">
        <v>118</v>
      </c>
      <c r="E6148" s="275"/>
      <c r="F6148" s="275"/>
      <c r="G6148" s="421" t="str">
        <f t="shared" si="82"/>
        <v/>
      </c>
      <c r="H6148" s="256">
        <v>52</v>
      </c>
      <c r="I6148" s="191" t="s">
        <v>18</v>
      </c>
      <c r="J6148" s="210" t="s">
        <v>1783</v>
      </c>
    </row>
    <row r="6149" spans="1:10" ht="19.2" hidden="1" customHeight="1" x14ac:dyDescent="0.3">
      <c r="A6149" s="273">
        <v>45836</v>
      </c>
      <c r="B6149" s="273"/>
      <c r="C6149" s="274" t="s">
        <v>114</v>
      </c>
      <c r="D6149" s="275" t="s">
        <v>118</v>
      </c>
      <c r="E6149" s="275"/>
      <c r="F6149" s="275"/>
      <c r="G6149" s="421" t="str">
        <f t="shared" si="82"/>
        <v/>
      </c>
      <c r="H6149" s="256">
        <v>166</v>
      </c>
      <c r="I6149" s="191" t="s">
        <v>116</v>
      </c>
      <c r="J6149" s="210" t="s">
        <v>1783</v>
      </c>
    </row>
    <row r="6150" spans="1:10" ht="19.2" hidden="1" customHeight="1" x14ac:dyDescent="0.3">
      <c r="A6150" s="273">
        <v>45836</v>
      </c>
      <c r="B6150" s="273"/>
      <c r="C6150" s="274" t="s">
        <v>114</v>
      </c>
      <c r="D6150" s="275" t="s">
        <v>118</v>
      </c>
      <c r="E6150" s="275"/>
      <c r="F6150" s="275"/>
      <c r="G6150" s="421" t="str">
        <f t="shared" si="82"/>
        <v/>
      </c>
      <c r="H6150" s="256">
        <v>111</v>
      </c>
      <c r="I6150" s="191" t="s">
        <v>112</v>
      </c>
      <c r="J6150" s="210" t="s">
        <v>1783</v>
      </c>
    </row>
    <row r="6151" spans="1:10" ht="19.2" hidden="1" customHeight="1" x14ac:dyDescent="0.3">
      <c r="A6151" s="273">
        <v>45677</v>
      </c>
      <c r="B6151" s="273">
        <v>46052</v>
      </c>
      <c r="C6151" s="274" t="s">
        <v>120</v>
      </c>
      <c r="D6151" s="275" t="s">
        <v>1275</v>
      </c>
      <c r="E6151" s="275"/>
      <c r="F6151" s="275"/>
      <c r="G6151" s="421" t="str">
        <f t="shared" si="82"/>
        <v/>
      </c>
      <c r="H6151" s="256">
        <v>24</v>
      </c>
      <c r="I6151" s="191" t="s">
        <v>18</v>
      </c>
      <c r="J6151" s="210" t="s">
        <v>1783</v>
      </c>
    </row>
    <row r="6152" spans="1:10" ht="19.2" hidden="1" customHeight="1" x14ac:dyDescent="0.3">
      <c r="A6152" s="273">
        <v>45677</v>
      </c>
      <c r="B6152" s="273">
        <v>46052</v>
      </c>
      <c r="C6152" s="274" t="s">
        <v>120</v>
      </c>
      <c r="D6152" s="275" t="s">
        <v>1275</v>
      </c>
      <c r="E6152" s="275"/>
      <c r="F6152" s="275"/>
      <c r="G6152" s="421" t="str">
        <f t="shared" si="82"/>
        <v/>
      </c>
      <c r="H6152" s="256">
        <v>24</v>
      </c>
      <c r="I6152" s="191" t="s">
        <v>121</v>
      </c>
      <c r="J6152" s="210" t="s">
        <v>1783</v>
      </c>
    </row>
    <row r="6153" spans="1:10" ht="19.2" hidden="1" customHeight="1" x14ac:dyDescent="0.3">
      <c r="A6153" s="273">
        <v>45894</v>
      </c>
      <c r="B6153" s="273"/>
      <c r="C6153" s="274" t="s">
        <v>122</v>
      </c>
      <c r="D6153" s="275" t="s">
        <v>118</v>
      </c>
      <c r="E6153" s="275"/>
      <c r="F6153" s="275"/>
      <c r="G6153" s="421" t="str">
        <f t="shared" si="82"/>
        <v/>
      </c>
      <c r="H6153" s="256">
        <v>48</v>
      </c>
      <c r="I6153" s="191" t="s">
        <v>123</v>
      </c>
      <c r="J6153" s="210" t="s">
        <v>1783</v>
      </c>
    </row>
    <row r="6154" spans="1:10" ht="19.2" hidden="1" customHeight="1" x14ac:dyDescent="0.3">
      <c r="A6154" s="273">
        <v>45783</v>
      </c>
      <c r="B6154" s="273"/>
      <c r="C6154" s="274" t="s">
        <v>124</v>
      </c>
      <c r="D6154" s="275" t="s">
        <v>118</v>
      </c>
      <c r="E6154" s="275"/>
      <c r="F6154" s="275"/>
      <c r="G6154" s="421" t="str">
        <f t="shared" si="82"/>
        <v/>
      </c>
      <c r="H6154" s="345">
        <v>52</v>
      </c>
      <c r="I6154" s="191" t="s">
        <v>125</v>
      </c>
      <c r="J6154" s="210" t="s">
        <v>1783</v>
      </c>
    </row>
    <row r="6155" spans="1:10" ht="19.2" hidden="1" customHeight="1" x14ac:dyDescent="0.3">
      <c r="A6155" s="273">
        <v>45857</v>
      </c>
      <c r="B6155" s="273"/>
      <c r="C6155" s="274" t="s">
        <v>126</v>
      </c>
      <c r="D6155" s="275" t="s">
        <v>118</v>
      </c>
      <c r="E6155" s="275"/>
      <c r="F6155" s="275"/>
      <c r="G6155" s="421" t="str">
        <f t="shared" si="82"/>
        <v/>
      </c>
      <c r="H6155" s="256">
        <v>48</v>
      </c>
      <c r="I6155" s="191" t="s">
        <v>127</v>
      </c>
      <c r="J6155" s="210" t="s">
        <v>1783</v>
      </c>
    </row>
    <row r="6156" spans="1:10" ht="19.2" hidden="1" customHeight="1" x14ac:dyDescent="0.3">
      <c r="A6156" s="273">
        <v>45838</v>
      </c>
      <c r="B6156" s="273"/>
      <c r="C6156" s="274" t="s">
        <v>129</v>
      </c>
      <c r="D6156" s="275" t="s">
        <v>118</v>
      </c>
      <c r="E6156" s="275"/>
      <c r="F6156" s="275"/>
      <c r="G6156" s="421" t="str">
        <f t="shared" si="82"/>
        <v/>
      </c>
      <c r="H6156" s="256">
        <v>48</v>
      </c>
      <c r="I6156" s="191" t="s">
        <v>130</v>
      </c>
      <c r="J6156" s="210" t="s">
        <v>1783</v>
      </c>
    </row>
    <row r="6157" spans="1:10" ht="19.2" hidden="1" customHeight="1" x14ac:dyDescent="0.3">
      <c r="A6157" s="273">
        <v>45448</v>
      </c>
      <c r="B6157" s="273">
        <v>46173</v>
      </c>
      <c r="C6157" s="274" t="s">
        <v>131</v>
      </c>
      <c r="D6157" s="275" t="s">
        <v>15</v>
      </c>
      <c r="E6157" s="275"/>
      <c r="F6157" s="275"/>
      <c r="G6157" s="421" t="str">
        <f t="shared" si="82"/>
        <v/>
      </c>
      <c r="H6157" s="256">
        <v>280.17</v>
      </c>
      <c r="I6157" s="191" t="s">
        <v>23</v>
      </c>
      <c r="J6157" s="210" t="s">
        <v>1783</v>
      </c>
    </row>
    <row r="6158" spans="1:10" ht="19.2" hidden="1" customHeight="1" x14ac:dyDescent="0.3">
      <c r="A6158" s="273">
        <v>45972</v>
      </c>
      <c r="B6158" s="273">
        <v>46326</v>
      </c>
      <c r="C6158" s="274" t="s">
        <v>131</v>
      </c>
      <c r="D6158" s="275" t="s">
        <v>118</v>
      </c>
      <c r="E6158" s="275"/>
      <c r="F6158" s="275"/>
      <c r="G6158" s="421" t="str">
        <f t="shared" si="82"/>
        <v/>
      </c>
      <c r="H6158" s="256">
        <v>52</v>
      </c>
      <c r="I6158" s="191" t="s">
        <v>23</v>
      </c>
      <c r="J6158" s="210" t="s">
        <v>1783</v>
      </c>
    </row>
    <row r="6159" spans="1:10" ht="19.2" hidden="1" customHeight="1" x14ac:dyDescent="0.3">
      <c r="A6159" s="273">
        <v>45448</v>
      </c>
      <c r="B6159" s="273">
        <v>46173</v>
      </c>
      <c r="C6159" s="274" t="s">
        <v>131</v>
      </c>
      <c r="D6159" s="275" t="s">
        <v>15</v>
      </c>
      <c r="E6159" s="275"/>
      <c r="F6159" s="275"/>
      <c r="G6159" s="421" t="str">
        <f t="shared" si="82"/>
        <v/>
      </c>
      <c r="H6159" s="256">
        <v>255.42</v>
      </c>
      <c r="I6159" s="191" t="s">
        <v>133</v>
      </c>
      <c r="J6159" s="210" t="s">
        <v>1783</v>
      </c>
    </row>
    <row r="6160" spans="1:10" ht="19.2" hidden="1" customHeight="1" x14ac:dyDescent="0.3">
      <c r="A6160" s="273">
        <v>45972</v>
      </c>
      <c r="B6160" s="273">
        <v>46326</v>
      </c>
      <c r="C6160" s="274" t="s">
        <v>131</v>
      </c>
      <c r="D6160" s="275" t="s">
        <v>118</v>
      </c>
      <c r="E6160" s="275"/>
      <c r="F6160" s="275"/>
      <c r="G6160" s="421" t="str">
        <f t="shared" si="82"/>
        <v/>
      </c>
      <c r="H6160" s="256">
        <v>52</v>
      </c>
      <c r="I6160" s="191" t="s">
        <v>133</v>
      </c>
      <c r="J6160" s="210" t="s">
        <v>1783</v>
      </c>
    </row>
    <row r="6161" spans="1:10" ht="19.2" hidden="1" customHeight="1" x14ac:dyDescent="0.3">
      <c r="A6161" s="273">
        <v>45742</v>
      </c>
      <c r="B6161" s="273">
        <v>46109</v>
      </c>
      <c r="C6161" s="274" t="s">
        <v>134</v>
      </c>
      <c r="D6161" s="275" t="s">
        <v>1275</v>
      </c>
      <c r="E6161" s="275"/>
      <c r="F6161" s="275"/>
      <c r="G6161" s="421" t="str">
        <f t="shared" si="82"/>
        <v/>
      </c>
      <c r="H6161" s="256">
        <v>24</v>
      </c>
      <c r="I6161" s="191" t="s">
        <v>12</v>
      </c>
      <c r="J6161" s="210" t="s">
        <v>1783</v>
      </c>
    </row>
    <row r="6162" spans="1:10" ht="19.2" hidden="1" customHeight="1" x14ac:dyDescent="0.3">
      <c r="A6162" s="273">
        <v>45902</v>
      </c>
      <c r="B6162" s="273"/>
      <c r="C6162" s="274" t="s">
        <v>135</v>
      </c>
      <c r="D6162" s="275" t="s">
        <v>1275</v>
      </c>
      <c r="E6162" s="275"/>
      <c r="F6162" s="275"/>
      <c r="G6162" s="421" t="str">
        <f t="shared" si="82"/>
        <v/>
      </c>
      <c r="H6162" s="256">
        <v>20</v>
      </c>
      <c r="I6162" s="191" t="s">
        <v>136</v>
      </c>
      <c r="J6162" s="210" t="s">
        <v>1783</v>
      </c>
    </row>
    <row r="6163" spans="1:10" ht="19.2" hidden="1" customHeight="1" x14ac:dyDescent="0.3">
      <c r="A6163" s="273">
        <v>45902</v>
      </c>
      <c r="B6163" s="273"/>
      <c r="C6163" s="274" t="s">
        <v>135</v>
      </c>
      <c r="D6163" s="275" t="s">
        <v>1275</v>
      </c>
      <c r="E6163" s="275"/>
      <c r="F6163" s="275"/>
      <c r="G6163" s="421" t="str">
        <f t="shared" ref="G6163:G6226" si="83">IF(F6163="","",F6163*25)</f>
        <v/>
      </c>
      <c r="H6163" s="256">
        <v>20</v>
      </c>
      <c r="I6163" s="191" t="s">
        <v>137</v>
      </c>
      <c r="J6163" s="210" t="s">
        <v>1783</v>
      </c>
    </row>
    <row r="6164" spans="1:10" ht="19.2" hidden="1" customHeight="1" x14ac:dyDescent="0.3">
      <c r="A6164" s="273">
        <v>45934</v>
      </c>
      <c r="B6164" s="273"/>
      <c r="C6164" s="274" t="s">
        <v>135</v>
      </c>
      <c r="D6164" s="275" t="s">
        <v>1275</v>
      </c>
      <c r="E6164" s="275"/>
      <c r="F6164" s="275"/>
      <c r="G6164" s="421" t="str">
        <f t="shared" si="83"/>
        <v/>
      </c>
      <c r="H6164" s="256">
        <v>20</v>
      </c>
      <c r="I6164" s="191" t="s">
        <v>138</v>
      </c>
      <c r="J6164" s="210" t="s">
        <v>1783</v>
      </c>
    </row>
    <row r="6165" spans="1:10" ht="19.2" hidden="1" customHeight="1" x14ac:dyDescent="0.3">
      <c r="A6165" s="273">
        <v>45947</v>
      </c>
      <c r="B6165" s="273">
        <v>46295</v>
      </c>
      <c r="C6165" s="274" t="s">
        <v>139</v>
      </c>
      <c r="D6165" s="275" t="s">
        <v>1275</v>
      </c>
      <c r="E6165" s="275"/>
      <c r="F6165" s="275"/>
      <c r="G6165" s="421" t="str">
        <f t="shared" si="83"/>
        <v/>
      </c>
      <c r="H6165" s="256">
        <v>20</v>
      </c>
      <c r="I6165" s="191" t="s">
        <v>140</v>
      </c>
      <c r="J6165" s="210" t="s">
        <v>1783</v>
      </c>
    </row>
    <row r="6166" spans="1:10" ht="19.2" hidden="1" customHeight="1" x14ac:dyDescent="0.3">
      <c r="A6166" s="273">
        <v>46041</v>
      </c>
      <c r="B6166" s="273">
        <v>46386</v>
      </c>
      <c r="C6166" s="274" t="s">
        <v>139</v>
      </c>
      <c r="D6166" s="275" t="s">
        <v>1275</v>
      </c>
      <c r="E6166" s="275"/>
      <c r="F6166" s="275"/>
      <c r="G6166" s="421" t="str">
        <f t="shared" si="83"/>
        <v/>
      </c>
      <c r="H6166" s="256">
        <v>20</v>
      </c>
      <c r="I6166" s="191" t="s">
        <v>1525</v>
      </c>
      <c r="J6166" s="210" t="s">
        <v>1783</v>
      </c>
    </row>
    <row r="6167" spans="1:10" ht="19.2" hidden="1" customHeight="1" x14ac:dyDescent="0.3">
      <c r="A6167" s="273">
        <v>46132</v>
      </c>
      <c r="B6167" s="273">
        <v>46476</v>
      </c>
      <c r="C6167" s="274" t="s">
        <v>139</v>
      </c>
      <c r="D6167" s="275" t="s">
        <v>1275</v>
      </c>
      <c r="E6167" s="275"/>
      <c r="F6167" s="275"/>
      <c r="G6167" s="421" t="str">
        <f t="shared" si="83"/>
        <v/>
      </c>
      <c r="H6167" s="256">
        <v>24</v>
      </c>
      <c r="I6167" s="191" t="s">
        <v>96</v>
      </c>
      <c r="J6167" s="210" t="s">
        <v>1783</v>
      </c>
    </row>
    <row r="6168" spans="1:10" ht="19.2" hidden="1" customHeight="1" x14ac:dyDescent="0.3">
      <c r="A6168" s="273">
        <v>43591</v>
      </c>
      <c r="B6168" s="273">
        <v>45961</v>
      </c>
      <c r="C6168" s="274" t="s">
        <v>141</v>
      </c>
      <c r="D6168" s="275" t="s">
        <v>635</v>
      </c>
      <c r="E6168" s="275"/>
      <c r="F6168" s="275"/>
      <c r="G6168" s="421" t="str">
        <f t="shared" si="83"/>
        <v/>
      </c>
      <c r="H6168" s="256">
        <v>220</v>
      </c>
      <c r="I6168" s="191" t="s">
        <v>143</v>
      </c>
      <c r="J6168" s="210" t="s">
        <v>1783</v>
      </c>
    </row>
    <row r="6169" spans="1:10" ht="19.2" hidden="1" customHeight="1" x14ac:dyDescent="0.3">
      <c r="A6169" s="273">
        <v>45860</v>
      </c>
      <c r="B6169" s="273"/>
      <c r="C6169" s="274" t="s">
        <v>144</v>
      </c>
      <c r="D6169" s="275" t="s">
        <v>145</v>
      </c>
      <c r="E6169" s="275"/>
      <c r="F6169" s="275"/>
      <c r="G6169" s="421" t="str">
        <f t="shared" si="83"/>
        <v/>
      </c>
      <c r="H6169" s="362">
        <v>79</v>
      </c>
      <c r="I6169" s="354" t="s">
        <v>146</v>
      </c>
      <c r="J6169" s="210" t="s">
        <v>1783</v>
      </c>
    </row>
    <row r="6170" spans="1:10" ht="19.2" hidden="1" customHeight="1" x14ac:dyDescent="0.3">
      <c r="A6170" s="273">
        <v>44984</v>
      </c>
      <c r="B6170" s="273">
        <v>45961</v>
      </c>
      <c r="C6170" s="274" t="s">
        <v>147</v>
      </c>
      <c r="D6170" s="275" t="s">
        <v>145</v>
      </c>
      <c r="E6170" s="275"/>
      <c r="F6170" s="275"/>
      <c r="G6170" s="421" t="str">
        <f t="shared" si="83"/>
        <v/>
      </c>
      <c r="H6170" s="256">
        <v>93.9</v>
      </c>
      <c r="I6170" s="191" t="s">
        <v>149</v>
      </c>
      <c r="J6170" s="210" t="s">
        <v>1783</v>
      </c>
    </row>
    <row r="6171" spans="1:10" ht="19.2" hidden="1" customHeight="1" x14ac:dyDescent="0.3">
      <c r="A6171" s="273">
        <v>44984</v>
      </c>
      <c r="B6171" s="273">
        <v>45961</v>
      </c>
      <c r="C6171" s="274" t="s">
        <v>147</v>
      </c>
      <c r="D6171" s="275" t="s">
        <v>118</v>
      </c>
      <c r="E6171" s="275"/>
      <c r="F6171" s="275"/>
      <c r="G6171" s="421" t="str">
        <f t="shared" si="83"/>
        <v/>
      </c>
      <c r="H6171" s="256">
        <v>52</v>
      </c>
      <c r="I6171" s="191" t="s">
        <v>150</v>
      </c>
      <c r="J6171" s="210" t="s">
        <v>1783</v>
      </c>
    </row>
    <row r="6172" spans="1:10" ht="19.2" hidden="1" customHeight="1" x14ac:dyDescent="0.3">
      <c r="A6172" s="273">
        <v>44984</v>
      </c>
      <c r="B6172" s="273">
        <v>45961</v>
      </c>
      <c r="C6172" s="274" t="s">
        <v>147</v>
      </c>
      <c r="D6172" s="275" t="s">
        <v>118</v>
      </c>
      <c r="E6172" s="275"/>
      <c r="F6172" s="275"/>
      <c r="G6172" s="421" t="str">
        <f t="shared" si="83"/>
        <v/>
      </c>
      <c r="H6172" s="256">
        <v>52</v>
      </c>
      <c r="I6172" s="191" t="s">
        <v>151</v>
      </c>
      <c r="J6172" s="210" t="s">
        <v>1783</v>
      </c>
    </row>
    <row r="6173" spans="1:10" ht="19.2" hidden="1" customHeight="1" x14ac:dyDescent="0.3">
      <c r="A6173" s="273">
        <v>46050</v>
      </c>
      <c r="B6173" s="273">
        <v>46386</v>
      </c>
      <c r="C6173" s="274" t="s">
        <v>156</v>
      </c>
      <c r="D6173" s="275" t="s">
        <v>118</v>
      </c>
      <c r="E6173" s="275"/>
      <c r="F6173" s="275"/>
      <c r="G6173" s="421" t="str">
        <f t="shared" si="83"/>
        <v/>
      </c>
      <c r="H6173" s="256">
        <v>52</v>
      </c>
      <c r="I6173" s="191" t="s">
        <v>157</v>
      </c>
      <c r="J6173" s="210" t="s">
        <v>1783</v>
      </c>
    </row>
    <row r="6174" spans="1:10" ht="19.2" hidden="1" customHeight="1" x14ac:dyDescent="0.3">
      <c r="A6174" s="273">
        <v>46050</v>
      </c>
      <c r="B6174" s="273">
        <v>46386</v>
      </c>
      <c r="C6174" s="274" t="s">
        <v>156</v>
      </c>
      <c r="D6174" s="275" t="s">
        <v>118</v>
      </c>
      <c r="E6174" s="275"/>
      <c r="F6174" s="275"/>
      <c r="G6174" s="421" t="str">
        <f t="shared" si="83"/>
        <v/>
      </c>
      <c r="H6174" s="256">
        <v>52</v>
      </c>
      <c r="I6174" s="191" t="s">
        <v>158</v>
      </c>
      <c r="J6174" s="210" t="s">
        <v>1783</v>
      </c>
    </row>
    <row r="6175" spans="1:10" ht="19.2" hidden="1" customHeight="1" x14ac:dyDescent="0.3">
      <c r="A6175" s="273">
        <v>46050</v>
      </c>
      <c r="B6175" s="273">
        <v>46386</v>
      </c>
      <c r="C6175" s="274" t="s">
        <v>156</v>
      </c>
      <c r="D6175" s="275" t="s">
        <v>118</v>
      </c>
      <c r="E6175" s="275"/>
      <c r="F6175" s="275"/>
      <c r="G6175" s="421" t="str">
        <f t="shared" si="83"/>
        <v/>
      </c>
      <c r="H6175" s="256">
        <v>52</v>
      </c>
      <c r="I6175" s="191" t="s">
        <v>159</v>
      </c>
      <c r="J6175" s="210" t="s">
        <v>1783</v>
      </c>
    </row>
    <row r="6176" spans="1:10" ht="19.2" hidden="1" customHeight="1" x14ac:dyDescent="0.3">
      <c r="A6176" s="273">
        <v>43628</v>
      </c>
      <c r="B6176" s="273">
        <v>46122</v>
      </c>
      <c r="C6176" s="274" t="s">
        <v>160</v>
      </c>
      <c r="D6176" s="275" t="s">
        <v>145</v>
      </c>
      <c r="E6176" s="275"/>
      <c r="F6176" s="275"/>
      <c r="G6176" s="421" t="str">
        <f t="shared" si="83"/>
        <v/>
      </c>
      <c r="H6176" s="256">
        <v>206</v>
      </c>
      <c r="I6176" s="191" t="s">
        <v>162</v>
      </c>
      <c r="J6176" s="210" t="s">
        <v>1783</v>
      </c>
    </row>
    <row r="6177" spans="1:10" ht="19.2" hidden="1" customHeight="1" x14ac:dyDescent="0.3">
      <c r="A6177" s="273">
        <v>45973</v>
      </c>
      <c r="B6177" s="273"/>
      <c r="C6177" s="274" t="s">
        <v>169</v>
      </c>
      <c r="D6177" s="275" t="s">
        <v>118</v>
      </c>
      <c r="E6177" s="275"/>
      <c r="F6177" s="275"/>
      <c r="G6177" s="421" t="str">
        <f t="shared" si="83"/>
        <v/>
      </c>
      <c r="H6177" s="256">
        <v>52</v>
      </c>
      <c r="I6177" s="191" t="s">
        <v>170</v>
      </c>
      <c r="J6177" s="210" t="s">
        <v>1783</v>
      </c>
    </row>
    <row r="6178" spans="1:10" ht="19.2" hidden="1" customHeight="1" x14ac:dyDescent="0.3">
      <c r="A6178" s="273">
        <v>46028</v>
      </c>
      <c r="B6178" s="273">
        <v>46386</v>
      </c>
      <c r="C6178" s="274" t="s">
        <v>164</v>
      </c>
      <c r="D6178" s="275" t="s">
        <v>118</v>
      </c>
      <c r="E6178" s="275"/>
      <c r="F6178" s="275"/>
      <c r="G6178" s="421" t="str">
        <f t="shared" si="83"/>
        <v/>
      </c>
      <c r="H6178" s="256">
        <v>52</v>
      </c>
      <c r="I6178" s="191" t="s">
        <v>165</v>
      </c>
      <c r="J6178" s="210" t="s">
        <v>1783</v>
      </c>
    </row>
    <row r="6179" spans="1:10" ht="19.2" hidden="1" customHeight="1" x14ac:dyDescent="0.3">
      <c r="A6179" s="273">
        <v>45224</v>
      </c>
      <c r="B6179" s="273">
        <v>45961</v>
      </c>
      <c r="C6179" s="274" t="s">
        <v>173</v>
      </c>
      <c r="D6179" s="275" t="s">
        <v>118</v>
      </c>
      <c r="E6179" s="275"/>
      <c r="F6179" s="275"/>
      <c r="G6179" s="421" t="str">
        <f t="shared" si="83"/>
        <v/>
      </c>
      <c r="H6179" s="256">
        <v>52</v>
      </c>
      <c r="I6179" s="191" t="s">
        <v>23</v>
      </c>
      <c r="J6179" s="210" t="s">
        <v>1783</v>
      </c>
    </row>
    <row r="6180" spans="1:10" ht="19.2" hidden="1" customHeight="1" x14ac:dyDescent="0.3">
      <c r="A6180" s="273">
        <v>46092</v>
      </c>
      <c r="B6180" s="273">
        <v>46446</v>
      </c>
      <c r="C6180" s="274" t="s">
        <v>1606</v>
      </c>
      <c r="D6180" s="275" t="s">
        <v>15</v>
      </c>
      <c r="E6180" s="275"/>
      <c r="F6180" s="275"/>
      <c r="G6180" s="421" t="str">
        <f t="shared" si="83"/>
        <v/>
      </c>
      <c r="H6180" s="256">
        <v>132</v>
      </c>
      <c r="I6180" s="191" t="s">
        <v>1607</v>
      </c>
      <c r="J6180" s="210" t="s">
        <v>1783</v>
      </c>
    </row>
    <row r="6181" spans="1:10" ht="19.2" hidden="1" customHeight="1" x14ac:dyDescent="0.3">
      <c r="A6181" s="273">
        <v>46014</v>
      </c>
      <c r="B6181" s="273">
        <v>46356</v>
      </c>
      <c r="C6181" s="274" t="s">
        <v>109</v>
      </c>
      <c r="D6181" s="275" t="s">
        <v>118</v>
      </c>
      <c r="E6181" s="275"/>
      <c r="F6181" s="275"/>
      <c r="G6181" s="421" t="str">
        <f t="shared" si="83"/>
        <v/>
      </c>
      <c r="H6181" s="256">
        <v>52</v>
      </c>
      <c r="I6181" s="191" t="s">
        <v>110</v>
      </c>
      <c r="J6181" s="210" t="s">
        <v>1783</v>
      </c>
    </row>
    <row r="6182" spans="1:10" ht="19.2" hidden="1" customHeight="1" x14ac:dyDescent="0.3">
      <c r="A6182" s="273">
        <v>45207</v>
      </c>
      <c r="B6182" s="273">
        <v>45961</v>
      </c>
      <c r="C6182" s="274" t="s">
        <v>176</v>
      </c>
      <c r="D6182" s="275" t="s">
        <v>118</v>
      </c>
      <c r="E6182" s="275"/>
      <c r="F6182" s="275"/>
      <c r="G6182" s="421" t="str">
        <f t="shared" si="83"/>
        <v/>
      </c>
      <c r="H6182" s="256">
        <v>52</v>
      </c>
      <c r="I6182" s="191" t="s">
        <v>177</v>
      </c>
      <c r="J6182" s="210" t="s">
        <v>1783</v>
      </c>
    </row>
    <row r="6183" spans="1:10" ht="19.2" hidden="1" customHeight="1" x14ac:dyDescent="0.3">
      <c r="A6183" s="273">
        <v>46132</v>
      </c>
      <c r="B6183" s="273">
        <v>46476</v>
      </c>
      <c r="C6183" s="274" t="s">
        <v>1609</v>
      </c>
      <c r="D6183" s="275" t="s">
        <v>145</v>
      </c>
      <c r="E6183" s="275"/>
      <c r="F6183" s="275"/>
      <c r="G6183" s="421" t="str">
        <f t="shared" si="83"/>
        <v/>
      </c>
      <c r="H6183" s="256">
        <v>86</v>
      </c>
      <c r="I6183" s="191" t="s">
        <v>1610</v>
      </c>
      <c r="J6183" s="210" t="s">
        <v>1783</v>
      </c>
    </row>
    <row r="6184" spans="1:10" ht="19.2" hidden="1" customHeight="1" x14ac:dyDescent="0.3">
      <c r="A6184" s="273">
        <v>46119</v>
      </c>
      <c r="B6184" s="273">
        <v>46477</v>
      </c>
      <c r="C6184" s="274" t="s">
        <v>1611</v>
      </c>
      <c r="D6184" s="275" t="s">
        <v>1275</v>
      </c>
      <c r="E6184" s="275"/>
      <c r="F6184" s="275"/>
      <c r="G6184" s="421" t="str">
        <f t="shared" si="83"/>
        <v/>
      </c>
      <c r="H6184" s="256">
        <v>24</v>
      </c>
      <c r="I6184" s="191" t="s">
        <v>1612</v>
      </c>
      <c r="J6184" s="210" t="s">
        <v>1783</v>
      </c>
    </row>
    <row r="6185" spans="1:10" ht="19.2" hidden="1" customHeight="1" x14ac:dyDescent="0.3">
      <c r="A6185" s="273">
        <v>45208</v>
      </c>
      <c r="B6185" s="273">
        <v>45961</v>
      </c>
      <c r="C6185" s="274" t="s">
        <v>178</v>
      </c>
      <c r="D6185" s="275" t="s">
        <v>118</v>
      </c>
      <c r="E6185" s="275"/>
      <c r="F6185" s="275"/>
      <c r="G6185" s="421" t="str">
        <f t="shared" si="83"/>
        <v/>
      </c>
      <c r="H6185" s="256">
        <v>52</v>
      </c>
      <c r="I6185" s="191" t="s">
        <v>179</v>
      </c>
      <c r="J6185" s="210" t="s">
        <v>1783</v>
      </c>
    </row>
    <row r="6186" spans="1:10" ht="19.2" hidden="1" customHeight="1" x14ac:dyDescent="0.3">
      <c r="A6186" s="273">
        <v>44498</v>
      </c>
      <c r="B6186" s="273">
        <v>45961</v>
      </c>
      <c r="C6186" s="274" t="s">
        <v>180</v>
      </c>
      <c r="D6186" s="275" t="s">
        <v>635</v>
      </c>
      <c r="E6186" s="275"/>
      <c r="F6186" s="275"/>
      <c r="G6186" s="421" t="str">
        <f t="shared" si="83"/>
        <v/>
      </c>
      <c r="H6186" s="256">
        <v>323.2</v>
      </c>
      <c r="I6186" s="191" t="s">
        <v>182</v>
      </c>
      <c r="J6186" s="210" t="s">
        <v>1783</v>
      </c>
    </row>
    <row r="6187" spans="1:10" ht="19.2" hidden="1" customHeight="1" x14ac:dyDescent="0.3">
      <c r="A6187" s="273">
        <v>43402</v>
      </c>
      <c r="B6187" s="273">
        <v>45961</v>
      </c>
      <c r="C6187" s="274" t="s">
        <v>180</v>
      </c>
      <c r="D6187" s="275" t="s">
        <v>635</v>
      </c>
      <c r="E6187" s="275"/>
      <c r="F6187" s="275"/>
      <c r="G6187" s="421" t="str">
        <f t="shared" si="83"/>
        <v/>
      </c>
      <c r="H6187" s="256">
        <v>323.2</v>
      </c>
      <c r="I6187" s="191" t="s">
        <v>183</v>
      </c>
      <c r="J6187" s="210" t="s">
        <v>1783</v>
      </c>
    </row>
    <row r="6188" spans="1:10" ht="19.2" hidden="1" customHeight="1" x14ac:dyDescent="0.3">
      <c r="A6188" s="273">
        <v>45625</v>
      </c>
      <c r="B6188" s="273">
        <v>46020</v>
      </c>
      <c r="C6188" s="274" t="s">
        <v>184</v>
      </c>
      <c r="D6188" s="275" t="s">
        <v>185</v>
      </c>
      <c r="E6188" s="275"/>
      <c r="F6188" s="275"/>
      <c r="G6188" s="421" t="str">
        <f t="shared" si="83"/>
        <v/>
      </c>
      <c r="H6188" s="256">
        <v>165</v>
      </c>
      <c r="I6188" s="191" t="s">
        <v>186</v>
      </c>
      <c r="J6188" s="210" t="s">
        <v>1783</v>
      </c>
    </row>
    <row r="6189" spans="1:10" ht="19.2" hidden="1" customHeight="1" x14ac:dyDescent="0.3">
      <c r="A6189" s="273">
        <v>45947</v>
      </c>
      <c r="B6189" s="273">
        <v>46295</v>
      </c>
      <c r="C6189" s="274" t="s">
        <v>184</v>
      </c>
      <c r="D6189" s="275" t="s">
        <v>187</v>
      </c>
      <c r="E6189" s="275"/>
      <c r="F6189" s="275"/>
      <c r="G6189" s="421" t="str">
        <f t="shared" si="83"/>
        <v/>
      </c>
      <c r="H6189" s="256">
        <v>230</v>
      </c>
      <c r="I6189" s="191" t="s">
        <v>186</v>
      </c>
      <c r="J6189" s="210" t="s">
        <v>1783</v>
      </c>
    </row>
    <row r="6190" spans="1:10" ht="19.2" hidden="1" customHeight="1" x14ac:dyDescent="0.3">
      <c r="A6190" s="273">
        <v>45062</v>
      </c>
      <c r="B6190" s="273">
        <v>45961</v>
      </c>
      <c r="C6190" s="274" t="s">
        <v>188</v>
      </c>
      <c r="D6190" s="275" t="s">
        <v>118</v>
      </c>
      <c r="E6190" s="275"/>
      <c r="F6190" s="275"/>
      <c r="G6190" s="421" t="str">
        <f t="shared" si="83"/>
        <v/>
      </c>
      <c r="H6190" s="256">
        <v>52</v>
      </c>
      <c r="I6190" s="191" t="s">
        <v>189</v>
      </c>
      <c r="J6190" s="210" t="s">
        <v>1783</v>
      </c>
    </row>
    <row r="6191" spans="1:10" ht="19.2" hidden="1" customHeight="1" x14ac:dyDescent="0.3">
      <c r="A6191" s="273">
        <v>45660</v>
      </c>
      <c r="B6191" s="273">
        <v>46052</v>
      </c>
      <c r="C6191" s="274" t="s">
        <v>188</v>
      </c>
      <c r="D6191" s="275" t="s">
        <v>187</v>
      </c>
      <c r="E6191" s="275"/>
      <c r="F6191" s="275"/>
      <c r="G6191" s="421" t="str">
        <f t="shared" si="83"/>
        <v/>
      </c>
      <c r="H6191" s="256">
        <v>253</v>
      </c>
      <c r="I6191" s="191" t="s">
        <v>189</v>
      </c>
      <c r="J6191" s="210" t="s">
        <v>1783</v>
      </c>
    </row>
    <row r="6192" spans="1:10" ht="19.2" hidden="1" customHeight="1" x14ac:dyDescent="0.3">
      <c r="A6192" s="273">
        <v>45875</v>
      </c>
      <c r="B6192" s="273">
        <v>46234</v>
      </c>
      <c r="C6192" s="274" t="s">
        <v>188</v>
      </c>
      <c r="D6192" s="275" t="s">
        <v>1275</v>
      </c>
      <c r="E6192" s="275"/>
      <c r="F6192" s="275"/>
      <c r="G6192" s="421" t="str">
        <f t="shared" si="83"/>
        <v/>
      </c>
      <c r="H6192" s="256">
        <v>20</v>
      </c>
      <c r="I6192" s="191" t="s">
        <v>190</v>
      </c>
      <c r="J6192" s="210" t="s">
        <v>1783</v>
      </c>
    </row>
    <row r="6193" spans="1:10" ht="19.2" hidden="1" customHeight="1" x14ac:dyDescent="0.3">
      <c r="A6193" s="273">
        <v>45213</v>
      </c>
      <c r="B6193" s="273">
        <v>45961</v>
      </c>
      <c r="C6193" s="274" t="s">
        <v>191</v>
      </c>
      <c r="D6193" s="275" t="s">
        <v>118</v>
      </c>
      <c r="E6193" s="275"/>
      <c r="F6193" s="275"/>
      <c r="G6193" s="421" t="str">
        <f t="shared" si="83"/>
        <v/>
      </c>
      <c r="H6193" s="256">
        <v>52</v>
      </c>
      <c r="I6193" s="191" t="s">
        <v>102</v>
      </c>
      <c r="J6193" s="210" t="s">
        <v>1783</v>
      </c>
    </row>
    <row r="6194" spans="1:10" ht="19.2" hidden="1" customHeight="1" x14ac:dyDescent="0.3">
      <c r="A6194" s="273">
        <v>45213</v>
      </c>
      <c r="B6194" s="273">
        <v>45961</v>
      </c>
      <c r="C6194" s="274" t="s">
        <v>191</v>
      </c>
      <c r="D6194" s="275" t="s">
        <v>118</v>
      </c>
      <c r="E6194" s="275"/>
      <c r="F6194" s="275"/>
      <c r="G6194" s="421" t="str">
        <f t="shared" si="83"/>
        <v/>
      </c>
      <c r="H6194" s="256">
        <v>52</v>
      </c>
      <c r="I6194" s="191" t="s">
        <v>20</v>
      </c>
      <c r="J6194" s="210" t="s">
        <v>1783</v>
      </c>
    </row>
    <row r="6195" spans="1:10" ht="19.2" hidden="1" customHeight="1" x14ac:dyDescent="0.3">
      <c r="A6195" s="273">
        <v>45719</v>
      </c>
      <c r="B6195" s="273">
        <v>46109</v>
      </c>
      <c r="C6195" s="274" t="s">
        <v>192</v>
      </c>
      <c r="D6195" s="275" t="s">
        <v>118</v>
      </c>
      <c r="E6195" s="275"/>
      <c r="F6195" s="275"/>
      <c r="G6195" s="421" t="str">
        <f t="shared" si="83"/>
        <v/>
      </c>
      <c r="H6195" s="362">
        <v>52</v>
      </c>
      <c r="I6195" s="354" t="s">
        <v>193</v>
      </c>
      <c r="J6195" s="210" t="s">
        <v>1783</v>
      </c>
    </row>
    <row r="6196" spans="1:10" ht="19.2" hidden="1" customHeight="1" x14ac:dyDescent="0.3">
      <c r="A6196" s="273">
        <v>45719</v>
      </c>
      <c r="B6196" s="273">
        <v>46109</v>
      </c>
      <c r="C6196" s="274" t="s">
        <v>192</v>
      </c>
      <c r="D6196" s="275" t="s">
        <v>118</v>
      </c>
      <c r="E6196" s="275"/>
      <c r="F6196" s="275"/>
      <c r="G6196" s="421" t="str">
        <f t="shared" si="83"/>
        <v/>
      </c>
      <c r="H6196" s="362">
        <v>52</v>
      </c>
      <c r="I6196" s="354" t="s">
        <v>195</v>
      </c>
      <c r="J6196" s="210" t="s">
        <v>1783</v>
      </c>
    </row>
    <row r="6197" spans="1:10" ht="19.2" hidden="1" customHeight="1" x14ac:dyDescent="0.3">
      <c r="A6197" s="273">
        <v>46132</v>
      </c>
      <c r="B6197" s="273">
        <v>46476</v>
      </c>
      <c r="C6197" s="274" t="s">
        <v>1613</v>
      </c>
      <c r="D6197" s="275" t="s">
        <v>145</v>
      </c>
      <c r="E6197" s="275"/>
      <c r="F6197" s="275"/>
      <c r="G6197" s="421" t="str">
        <f t="shared" si="83"/>
        <v/>
      </c>
      <c r="H6197" s="256">
        <v>86</v>
      </c>
      <c r="I6197" s="191" t="s">
        <v>1614</v>
      </c>
      <c r="J6197" s="210" t="s">
        <v>1783</v>
      </c>
    </row>
    <row r="6198" spans="1:10" ht="19.2" hidden="1" customHeight="1" x14ac:dyDescent="0.3">
      <c r="A6198" s="273">
        <v>45758</v>
      </c>
      <c r="B6198" s="273">
        <v>46141</v>
      </c>
      <c r="C6198" s="274" t="s">
        <v>196</v>
      </c>
      <c r="D6198" s="275" t="s">
        <v>1275</v>
      </c>
      <c r="E6198" s="275"/>
      <c r="F6198" s="275"/>
      <c r="G6198" s="421" t="str">
        <f t="shared" si="83"/>
        <v/>
      </c>
      <c r="H6198" s="256">
        <v>24</v>
      </c>
      <c r="I6198" s="191" t="s">
        <v>197</v>
      </c>
      <c r="J6198" s="210" t="s">
        <v>1783</v>
      </c>
    </row>
    <row r="6199" spans="1:10" ht="19.2" hidden="1" customHeight="1" x14ac:dyDescent="0.3">
      <c r="A6199" s="273">
        <v>45215</v>
      </c>
      <c r="B6199" s="273">
        <v>45961</v>
      </c>
      <c r="C6199" s="274" t="s">
        <v>198</v>
      </c>
      <c r="D6199" s="275" t="s">
        <v>118</v>
      </c>
      <c r="E6199" s="275"/>
      <c r="F6199" s="275"/>
      <c r="G6199" s="421" t="str">
        <f t="shared" si="83"/>
        <v/>
      </c>
      <c r="H6199" s="256">
        <v>52</v>
      </c>
      <c r="I6199" s="191" t="s">
        <v>199</v>
      </c>
      <c r="J6199" s="210" t="s">
        <v>1783</v>
      </c>
    </row>
    <row r="6200" spans="1:10" ht="19.2" hidden="1" customHeight="1" x14ac:dyDescent="0.3">
      <c r="A6200" s="273">
        <v>45706</v>
      </c>
      <c r="B6200" s="273">
        <v>46081</v>
      </c>
      <c r="C6200" s="274" t="s">
        <v>198</v>
      </c>
      <c r="D6200" s="275" t="s">
        <v>1275</v>
      </c>
      <c r="E6200" s="275"/>
      <c r="F6200" s="275"/>
      <c r="G6200" s="421" t="str">
        <f t="shared" si="83"/>
        <v/>
      </c>
      <c r="H6200" s="256">
        <v>24</v>
      </c>
      <c r="I6200" s="191" t="s">
        <v>200</v>
      </c>
      <c r="J6200" s="210" t="s">
        <v>1783</v>
      </c>
    </row>
    <row r="6201" spans="1:10" ht="19.2" hidden="1" customHeight="1" x14ac:dyDescent="0.3">
      <c r="A6201" s="273">
        <v>45860</v>
      </c>
      <c r="B6201" s="273"/>
      <c r="C6201" s="274" t="s">
        <v>174</v>
      </c>
      <c r="D6201" s="275" t="s">
        <v>118</v>
      </c>
      <c r="E6201" s="275"/>
      <c r="F6201" s="275"/>
      <c r="G6201" s="421" t="str">
        <f t="shared" si="83"/>
        <v/>
      </c>
      <c r="H6201" s="256">
        <v>48</v>
      </c>
      <c r="I6201" s="191" t="s">
        <v>175</v>
      </c>
      <c r="J6201" s="210" t="s">
        <v>1783</v>
      </c>
    </row>
    <row r="6202" spans="1:10" ht="19.2" hidden="1" customHeight="1" x14ac:dyDescent="0.3">
      <c r="A6202" s="273">
        <v>46049</v>
      </c>
      <c r="B6202" s="273">
        <v>46386</v>
      </c>
      <c r="C6202" s="274" t="s">
        <v>210</v>
      </c>
      <c r="D6202" s="275" t="s">
        <v>118</v>
      </c>
      <c r="E6202" s="275"/>
      <c r="F6202" s="275"/>
      <c r="G6202" s="421" t="str">
        <f t="shared" si="83"/>
        <v/>
      </c>
      <c r="H6202" s="256">
        <v>180</v>
      </c>
      <c r="I6202" s="191" t="s">
        <v>212</v>
      </c>
      <c r="J6202" s="210" t="s">
        <v>1783</v>
      </c>
    </row>
    <row r="6203" spans="1:10" ht="19.2" hidden="1" customHeight="1" x14ac:dyDescent="0.3">
      <c r="A6203" s="273">
        <v>43132</v>
      </c>
      <c r="B6203" s="273">
        <v>45961</v>
      </c>
      <c r="C6203" s="274" t="s">
        <v>205</v>
      </c>
      <c r="D6203" s="275" t="s">
        <v>287</v>
      </c>
      <c r="E6203" s="275"/>
      <c r="F6203" s="275"/>
      <c r="G6203" s="421" t="str">
        <f t="shared" si="83"/>
        <v/>
      </c>
      <c r="H6203" s="256">
        <v>256</v>
      </c>
      <c r="I6203" s="191" t="s">
        <v>207</v>
      </c>
      <c r="J6203" s="210" t="s">
        <v>1783</v>
      </c>
    </row>
    <row r="6204" spans="1:10" ht="19.2" hidden="1" customHeight="1" x14ac:dyDescent="0.3">
      <c r="A6204" s="273">
        <v>45538</v>
      </c>
      <c r="B6204" s="273">
        <v>45961</v>
      </c>
      <c r="C6204" s="274" t="s">
        <v>208</v>
      </c>
      <c r="D6204" s="275" t="s">
        <v>1275</v>
      </c>
      <c r="E6204" s="275"/>
      <c r="F6204" s="275"/>
      <c r="G6204" s="421" t="str">
        <f t="shared" si="83"/>
        <v/>
      </c>
      <c r="H6204" s="256">
        <v>24</v>
      </c>
      <c r="I6204" s="191" t="s">
        <v>209</v>
      </c>
      <c r="J6204" s="210" t="s">
        <v>1783</v>
      </c>
    </row>
    <row r="6205" spans="1:10" ht="19.2" hidden="1" customHeight="1" x14ac:dyDescent="0.3">
      <c r="A6205" s="273">
        <v>45874</v>
      </c>
      <c r="B6205" s="273"/>
      <c r="C6205" s="274" t="s">
        <v>213</v>
      </c>
      <c r="D6205" s="275" t="s">
        <v>1275</v>
      </c>
      <c r="E6205" s="275"/>
      <c r="F6205" s="275"/>
      <c r="G6205" s="421" t="str">
        <f t="shared" si="83"/>
        <v/>
      </c>
      <c r="H6205" s="333">
        <v>20</v>
      </c>
      <c r="I6205" s="291" t="s">
        <v>214</v>
      </c>
      <c r="J6205" s="210" t="s">
        <v>1783</v>
      </c>
    </row>
    <row r="6206" spans="1:10" ht="19.2" hidden="1" customHeight="1" x14ac:dyDescent="0.3">
      <c r="A6206" s="273">
        <v>45437</v>
      </c>
      <c r="B6206" s="273"/>
      <c r="C6206" s="274" t="s">
        <v>216</v>
      </c>
      <c r="D6206" s="275" t="s">
        <v>118</v>
      </c>
      <c r="E6206" s="275"/>
      <c r="F6206" s="275"/>
      <c r="G6206" s="421" t="str">
        <f t="shared" si="83"/>
        <v/>
      </c>
      <c r="H6206" s="256">
        <v>48</v>
      </c>
      <c r="I6206" s="191" t="s">
        <v>217</v>
      </c>
      <c r="J6206" s="210" t="s">
        <v>1783</v>
      </c>
    </row>
    <row r="6207" spans="1:10" ht="19.2" hidden="1" customHeight="1" x14ac:dyDescent="0.3">
      <c r="A6207" s="273">
        <v>45437</v>
      </c>
      <c r="B6207" s="273"/>
      <c r="C6207" s="274" t="s">
        <v>216</v>
      </c>
      <c r="D6207" s="275" t="s">
        <v>15</v>
      </c>
      <c r="E6207" s="275"/>
      <c r="F6207" s="275"/>
      <c r="G6207" s="421" t="str">
        <f t="shared" si="83"/>
        <v/>
      </c>
      <c r="H6207" s="256">
        <v>121</v>
      </c>
      <c r="I6207" s="191" t="s">
        <v>217</v>
      </c>
      <c r="J6207" s="210" t="s">
        <v>1783</v>
      </c>
    </row>
    <row r="6208" spans="1:10" ht="19.2" hidden="1" customHeight="1" x14ac:dyDescent="0.3">
      <c r="A6208" s="273">
        <v>45691</v>
      </c>
      <c r="B6208" s="273">
        <v>46081</v>
      </c>
      <c r="C6208" s="274" t="s">
        <v>218</v>
      </c>
      <c r="D6208" s="275" t="s">
        <v>118</v>
      </c>
      <c r="E6208" s="275"/>
      <c r="F6208" s="275"/>
      <c r="G6208" s="421" t="str">
        <f t="shared" si="83"/>
        <v/>
      </c>
      <c r="H6208" s="256">
        <v>52</v>
      </c>
      <c r="I6208" s="191" t="s">
        <v>219</v>
      </c>
      <c r="J6208" s="210" t="s">
        <v>1783</v>
      </c>
    </row>
    <row r="6209" spans="1:10" ht="19.2" hidden="1" customHeight="1" x14ac:dyDescent="0.3">
      <c r="A6209" s="273">
        <v>45929</v>
      </c>
      <c r="B6209" s="273"/>
      <c r="C6209" s="274" t="s">
        <v>220</v>
      </c>
      <c r="D6209" s="275" t="s">
        <v>118</v>
      </c>
      <c r="E6209" s="275"/>
      <c r="F6209" s="275"/>
      <c r="G6209" s="421" t="str">
        <f t="shared" si="83"/>
        <v/>
      </c>
      <c r="H6209" s="256">
        <v>48</v>
      </c>
      <c r="I6209" s="191" t="s">
        <v>221</v>
      </c>
      <c r="J6209" s="210" t="s">
        <v>1783</v>
      </c>
    </row>
    <row r="6210" spans="1:10" ht="19.2" hidden="1" customHeight="1" x14ac:dyDescent="0.3">
      <c r="A6210" s="273">
        <v>45448</v>
      </c>
      <c r="B6210" s="273"/>
      <c r="C6210" s="274" t="s">
        <v>222</v>
      </c>
      <c r="D6210" s="275" t="s">
        <v>118</v>
      </c>
      <c r="E6210" s="275"/>
      <c r="F6210" s="275"/>
      <c r="G6210" s="421" t="str">
        <f t="shared" si="83"/>
        <v/>
      </c>
      <c r="H6210" s="256">
        <v>48</v>
      </c>
      <c r="I6210" s="191" t="s">
        <v>223</v>
      </c>
      <c r="J6210" s="210" t="s">
        <v>1783</v>
      </c>
    </row>
    <row r="6211" spans="1:10" ht="19.2" hidden="1" customHeight="1" x14ac:dyDescent="0.3">
      <c r="A6211" s="273">
        <v>45448</v>
      </c>
      <c r="B6211" s="273"/>
      <c r="C6211" s="274" t="s">
        <v>222</v>
      </c>
      <c r="D6211" s="275" t="s">
        <v>118</v>
      </c>
      <c r="E6211" s="275"/>
      <c r="F6211" s="275"/>
      <c r="G6211" s="421" t="str">
        <f t="shared" si="83"/>
        <v/>
      </c>
      <c r="H6211" s="256">
        <v>229.9</v>
      </c>
      <c r="I6211" s="191" t="s">
        <v>223</v>
      </c>
      <c r="J6211" s="210" t="s">
        <v>1783</v>
      </c>
    </row>
    <row r="6212" spans="1:10" ht="19.2" hidden="1" customHeight="1" x14ac:dyDescent="0.3">
      <c r="A6212" s="273">
        <v>46037</v>
      </c>
      <c r="B6212" s="273">
        <v>46386</v>
      </c>
      <c r="C6212" s="274" t="s">
        <v>224</v>
      </c>
      <c r="D6212" s="275" t="s">
        <v>1275</v>
      </c>
      <c r="E6212" s="275"/>
      <c r="F6212" s="275"/>
      <c r="G6212" s="421" t="str">
        <f t="shared" si="83"/>
        <v/>
      </c>
      <c r="H6212" s="256">
        <v>24</v>
      </c>
      <c r="I6212" s="191" t="s">
        <v>225</v>
      </c>
      <c r="J6212" s="210" t="s">
        <v>1783</v>
      </c>
    </row>
    <row r="6213" spans="1:10" ht="19.2" hidden="1" customHeight="1" x14ac:dyDescent="0.3">
      <c r="A6213" s="273">
        <v>46037</v>
      </c>
      <c r="B6213" s="273">
        <v>46386</v>
      </c>
      <c r="C6213" s="274" t="s">
        <v>224</v>
      </c>
      <c r="D6213" s="275" t="s">
        <v>1275</v>
      </c>
      <c r="E6213" s="275"/>
      <c r="F6213" s="275"/>
      <c r="G6213" s="421" t="str">
        <f t="shared" si="83"/>
        <v/>
      </c>
      <c r="H6213" s="256">
        <v>24</v>
      </c>
      <c r="I6213" s="191" t="s">
        <v>223</v>
      </c>
      <c r="J6213" s="210" t="s">
        <v>1783</v>
      </c>
    </row>
    <row r="6214" spans="1:10" ht="19.2" hidden="1" customHeight="1" x14ac:dyDescent="0.3">
      <c r="A6214" s="273">
        <v>45364</v>
      </c>
      <c r="B6214" s="273"/>
      <c r="C6214" s="274" t="s">
        <v>226</v>
      </c>
      <c r="D6214" s="275" t="s">
        <v>118</v>
      </c>
      <c r="E6214" s="275"/>
      <c r="F6214" s="275"/>
      <c r="G6214" s="421" t="str">
        <f t="shared" si="83"/>
        <v/>
      </c>
      <c r="H6214" s="256">
        <v>48</v>
      </c>
      <c r="I6214" s="191" t="s">
        <v>227</v>
      </c>
      <c r="J6214" s="210" t="s">
        <v>1783</v>
      </c>
    </row>
    <row r="6215" spans="1:10" ht="19.2" hidden="1" customHeight="1" x14ac:dyDescent="0.3">
      <c r="A6215" s="273">
        <v>46178</v>
      </c>
      <c r="B6215" s="273">
        <v>46538</v>
      </c>
      <c r="C6215" s="274" t="s">
        <v>1701</v>
      </c>
      <c r="D6215" s="275" t="s">
        <v>145</v>
      </c>
      <c r="E6215" s="275"/>
      <c r="F6215" s="275"/>
      <c r="G6215" s="421" t="str">
        <f t="shared" si="83"/>
        <v/>
      </c>
      <c r="H6215" s="256">
        <v>86</v>
      </c>
      <c r="I6215" s="191" t="s">
        <v>992</v>
      </c>
      <c r="J6215" s="210" t="s">
        <v>1783</v>
      </c>
    </row>
    <row r="6216" spans="1:10" ht="19.2" hidden="1" customHeight="1" x14ac:dyDescent="0.3">
      <c r="A6216" s="273">
        <v>46146</v>
      </c>
      <c r="B6216" s="273">
        <v>46507</v>
      </c>
      <c r="C6216" s="274" t="s">
        <v>1701</v>
      </c>
      <c r="D6216" s="275" t="s">
        <v>145</v>
      </c>
      <c r="E6216" s="275"/>
      <c r="F6216" s="275"/>
      <c r="G6216" s="421" t="str">
        <f t="shared" si="83"/>
        <v/>
      </c>
      <c r="H6216" s="256">
        <v>86</v>
      </c>
      <c r="I6216" s="191" t="s">
        <v>96</v>
      </c>
      <c r="J6216" s="210" t="s">
        <v>1783</v>
      </c>
    </row>
    <row r="6217" spans="1:10" ht="19.2" hidden="1" customHeight="1" x14ac:dyDescent="0.3">
      <c r="A6217" s="273">
        <v>46146</v>
      </c>
      <c r="B6217" s="273">
        <v>46507</v>
      </c>
      <c r="C6217" s="274" t="s">
        <v>1701</v>
      </c>
      <c r="D6217" s="275" t="s">
        <v>145</v>
      </c>
      <c r="E6217" s="275"/>
      <c r="F6217" s="275"/>
      <c r="G6217" s="421" t="str">
        <f t="shared" si="83"/>
        <v/>
      </c>
      <c r="H6217" s="256">
        <v>86</v>
      </c>
      <c r="I6217" s="191" t="s">
        <v>503</v>
      </c>
      <c r="J6217" s="210" t="s">
        <v>1783</v>
      </c>
    </row>
    <row r="6218" spans="1:10" ht="19.2" hidden="1" customHeight="1" x14ac:dyDescent="0.3">
      <c r="A6218" s="273">
        <v>46155</v>
      </c>
      <c r="B6218" s="273">
        <v>46507</v>
      </c>
      <c r="C6218" s="274" t="s">
        <v>1745</v>
      </c>
      <c r="D6218" s="275" t="s">
        <v>145</v>
      </c>
      <c r="E6218" s="275"/>
      <c r="F6218" s="275"/>
      <c r="G6218" s="421" t="str">
        <f t="shared" si="83"/>
        <v/>
      </c>
      <c r="H6218" s="256">
        <v>86</v>
      </c>
      <c r="I6218" s="191" t="s">
        <v>106</v>
      </c>
      <c r="J6218" s="210" t="s">
        <v>1783</v>
      </c>
    </row>
    <row r="6219" spans="1:10" ht="19.2" hidden="1" customHeight="1" x14ac:dyDescent="0.3">
      <c r="A6219" s="273">
        <v>45635</v>
      </c>
      <c r="B6219" s="273">
        <v>46020</v>
      </c>
      <c r="C6219" s="274" t="s">
        <v>228</v>
      </c>
      <c r="D6219" s="275" t="s">
        <v>1275</v>
      </c>
      <c r="E6219" s="275"/>
      <c r="F6219" s="275"/>
      <c r="G6219" s="421" t="str">
        <f t="shared" si="83"/>
        <v/>
      </c>
      <c r="H6219" s="256">
        <v>24</v>
      </c>
      <c r="I6219" s="191" t="s">
        <v>150</v>
      </c>
      <c r="J6219" s="210" t="s">
        <v>1783</v>
      </c>
    </row>
    <row r="6220" spans="1:10" ht="19.2" hidden="1" customHeight="1" x14ac:dyDescent="0.3">
      <c r="A6220" s="273">
        <v>45706</v>
      </c>
      <c r="B6220" s="273">
        <v>46081</v>
      </c>
      <c r="C6220" s="274" t="s">
        <v>228</v>
      </c>
      <c r="D6220" s="275" t="s">
        <v>118</v>
      </c>
      <c r="E6220" s="275"/>
      <c r="F6220" s="275"/>
      <c r="G6220" s="421" t="str">
        <f t="shared" si="83"/>
        <v/>
      </c>
      <c r="H6220" s="256">
        <v>52</v>
      </c>
      <c r="I6220" s="191" t="s">
        <v>229</v>
      </c>
      <c r="J6220" s="210" t="s">
        <v>1783</v>
      </c>
    </row>
    <row r="6221" spans="1:10" ht="19.2" hidden="1" customHeight="1" x14ac:dyDescent="0.3">
      <c r="A6221" s="273">
        <v>44895</v>
      </c>
      <c r="B6221" s="273">
        <v>45961</v>
      </c>
      <c r="C6221" s="274" t="s">
        <v>236</v>
      </c>
      <c r="D6221" s="275" t="s">
        <v>118</v>
      </c>
      <c r="E6221" s="275"/>
      <c r="F6221" s="275"/>
      <c r="G6221" s="421" t="str">
        <f t="shared" si="83"/>
        <v/>
      </c>
      <c r="H6221" s="256">
        <v>52</v>
      </c>
      <c r="I6221" s="191" t="s">
        <v>150</v>
      </c>
      <c r="J6221" s="210" t="s">
        <v>1783</v>
      </c>
    </row>
    <row r="6222" spans="1:10" ht="19.2" hidden="1" customHeight="1" x14ac:dyDescent="0.3">
      <c r="A6222" s="273">
        <v>46132</v>
      </c>
      <c r="B6222" s="273">
        <v>46476</v>
      </c>
      <c r="C6222" s="274" t="s">
        <v>1616</v>
      </c>
      <c r="D6222" s="275" t="s">
        <v>145</v>
      </c>
      <c r="E6222" s="275"/>
      <c r="F6222" s="275"/>
      <c r="G6222" s="421" t="str">
        <f t="shared" si="83"/>
        <v/>
      </c>
      <c r="H6222" s="256">
        <v>86</v>
      </c>
      <c r="I6222" s="191" t="s">
        <v>1617</v>
      </c>
      <c r="J6222" s="210" t="s">
        <v>1783</v>
      </c>
    </row>
    <row r="6223" spans="1:10" ht="19.2" hidden="1" customHeight="1" x14ac:dyDescent="0.3">
      <c r="A6223" s="273">
        <v>45915</v>
      </c>
      <c r="B6223" s="273"/>
      <c r="C6223" s="274" t="s">
        <v>238</v>
      </c>
      <c r="D6223" s="275" t="s">
        <v>1275</v>
      </c>
      <c r="E6223" s="275"/>
      <c r="F6223" s="275"/>
      <c r="G6223" s="421" t="str">
        <f t="shared" si="83"/>
        <v/>
      </c>
      <c r="H6223" s="256">
        <v>20</v>
      </c>
      <c r="I6223" s="191" t="s">
        <v>239</v>
      </c>
      <c r="J6223" s="210" t="s">
        <v>1783</v>
      </c>
    </row>
    <row r="6224" spans="1:10" ht="19.2" hidden="1" customHeight="1" x14ac:dyDescent="0.3">
      <c r="A6224" s="273">
        <v>45980</v>
      </c>
      <c r="B6224" s="273">
        <v>46326</v>
      </c>
      <c r="C6224" s="274" t="s">
        <v>241</v>
      </c>
      <c r="D6224" s="275" t="s">
        <v>118</v>
      </c>
      <c r="E6224" s="275"/>
      <c r="F6224" s="275"/>
      <c r="G6224" s="421" t="str">
        <f t="shared" si="83"/>
        <v/>
      </c>
      <c r="H6224" s="256">
        <v>52</v>
      </c>
      <c r="I6224" s="191" t="s">
        <v>37</v>
      </c>
      <c r="J6224" s="210" t="s">
        <v>1783</v>
      </c>
    </row>
    <row r="6225" spans="1:10" ht="19.2" hidden="1" customHeight="1" x14ac:dyDescent="0.3">
      <c r="A6225" s="273">
        <v>45850</v>
      </c>
      <c r="B6225" s="273"/>
      <c r="C6225" s="274" t="s">
        <v>242</v>
      </c>
      <c r="D6225" s="275" t="s">
        <v>118</v>
      </c>
      <c r="E6225" s="275"/>
      <c r="F6225" s="275"/>
      <c r="G6225" s="421" t="str">
        <f t="shared" si="83"/>
        <v/>
      </c>
      <c r="H6225" s="256">
        <v>48</v>
      </c>
      <c r="I6225" s="191" t="s">
        <v>243</v>
      </c>
      <c r="J6225" s="210" t="s">
        <v>1783</v>
      </c>
    </row>
    <row r="6226" spans="1:10" ht="19.2" hidden="1" customHeight="1" x14ac:dyDescent="0.3">
      <c r="A6226" s="273">
        <v>45384</v>
      </c>
      <c r="B6226" s="273"/>
      <c r="C6226" s="274" t="s">
        <v>242</v>
      </c>
      <c r="D6226" s="275" t="s">
        <v>118</v>
      </c>
      <c r="E6226" s="275"/>
      <c r="F6226" s="275"/>
      <c r="G6226" s="421" t="str">
        <f t="shared" si="83"/>
        <v/>
      </c>
      <c r="H6226" s="256">
        <v>48</v>
      </c>
      <c r="I6226" s="191" t="s">
        <v>244</v>
      </c>
      <c r="J6226" s="210" t="s">
        <v>1783</v>
      </c>
    </row>
    <row r="6227" spans="1:10" ht="19.2" hidden="1" customHeight="1" x14ac:dyDescent="0.3">
      <c r="A6227" s="273">
        <v>44421</v>
      </c>
      <c r="B6227" s="273">
        <v>45961</v>
      </c>
      <c r="C6227" s="274" t="s">
        <v>245</v>
      </c>
      <c r="D6227" s="275" t="s">
        <v>246</v>
      </c>
      <c r="E6227" s="275"/>
      <c r="F6227" s="275"/>
      <c r="G6227" s="421" t="str">
        <f t="shared" ref="G6227:G6290" si="84">IF(F6227="","",F6227*25)</f>
        <v/>
      </c>
      <c r="H6227" s="256">
        <v>60.5</v>
      </c>
      <c r="I6227" s="10" t="s">
        <v>229</v>
      </c>
      <c r="J6227" s="210" t="s">
        <v>1783</v>
      </c>
    </row>
    <row r="6228" spans="1:10" ht="19.2" hidden="1" customHeight="1" x14ac:dyDescent="0.3">
      <c r="A6228" s="273">
        <v>45910</v>
      </c>
      <c r="B6228" s="273"/>
      <c r="C6228" s="274" t="s">
        <v>247</v>
      </c>
      <c r="D6228" s="308" t="s">
        <v>1275</v>
      </c>
      <c r="E6228" s="275"/>
      <c r="F6228" s="275"/>
      <c r="G6228" s="421" t="str">
        <f t="shared" si="84"/>
        <v/>
      </c>
      <c r="H6228" s="256">
        <v>20</v>
      </c>
      <c r="I6228" s="10" t="s">
        <v>84</v>
      </c>
      <c r="J6228" s="210" t="s">
        <v>1783</v>
      </c>
    </row>
    <row r="6229" spans="1:10" ht="19.2" hidden="1" customHeight="1" x14ac:dyDescent="0.3">
      <c r="A6229" s="273">
        <v>45910</v>
      </c>
      <c r="B6229" s="273"/>
      <c r="C6229" s="274" t="s">
        <v>247</v>
      </c>
      <c r="D6229" s="308" t="s">
        <v>1275</v>
      </c>
      <c r="E6229" s="275"/>
      <c r="F6229" s="275"/>
      <c r="G6229" s="421" t="str">
        <f t="shared" si="84"/>
        <v/>
      </c>
      <c r="H6229" s="256">
        <v>20</v>
      </c>
      <c r="I6229" s="10" t="s">
        <v>248</v>
      </c>
      <c r="J6229" s="210" t="s">
        <v>1783</v>
      </c>
    </row>
    <row r="6230" spans="1:10" ht="19.2" hidden="1" customHeight="1" x14ac:dyDescent="0.3">
      <c r="A6230" s="273">
        <v>45910</v>
      </c>
      <c r="B6230" s="273"/>
      <c r="C6230" s="274" t="s">
        <v>247</v>
      </c>
      <c r="D6230" s="308" t="s">
        <v>1275</v>
      </c>
      <c r="E6230" s="275"/>
      <c r="F6230" s="275"/>
      <c r="G6230" s="421" t="str">
        <f t="shared" si="84"/>
        <v/>
      </c>
      <c r="H6230" s="256">
        <v>20</v>
      </c>
      <c r="I6230" s="10" t="s">
        <v>249</v>
      </c>
      <c r="J6230" s="210" t="s">
        <v>1783</v>
      </c>
    </row>
    <row r="6231" spans="1:10" ht="19.2" hidden="1" customHeight="1" x14ac:dyDescent="0.3">
      <c r="A6231" s="273">
        <v>46159</v>
      </c>
      <c r="B6231" s="273">
        <v>46507</v>
      </c>
      <c r="C6231" s="274" t="s">
        <v>1702</v>
      </c>
      <c r="D6231" s="275" t="s">
        <v>1275</v>
      </c>
      <c r="E6231" s="275"/>
      <c r="F6231" s="275"/>
      <c r="G6231" s="421" t="str">
        <f t="shared" si="84"/>
        <v/>
      </c>
      <c r="H6231" s="256">
        <v>24</v>
      </c>
      <c r="I6231" s="191" t="s">
        <v>1703</v>
      </c>
      <c r="J6231" s="210" t="s">
        <v>1783</v>
      </c>
    </row>
    <row r="6232" spans="1:10" ht="19.2" hidden="1" customHeight="1" x14ac:dyDescent="0.3">
      <c r="A6232" s="273">
        <v>46153</v>
      </c>
      <c r="B6232" s="273">
        <v>46507</v>
      </c>
      <c r="C6232" s="274" t="s">
        <v>1704</v>
      </c>
      <c r="D6232" s="275" t="s">
        <v>118</v>
      </c>
      <c r="E6232" s="275"/>
      <c r="F6232" s="275"/>
      <c r="G6232" s="421" t="str">
        <f t="shared" si="84"/>
        <v/>
      </c>
      <c r="H6232" s="256">
        <v>52</v>
      </c>
      <c r="I6232" s="191" t="s">
        <v>37</v>
      </c>
      <c r="J6232" s="210" t="s">
        <v>1783</v>
      </c>
    </row>
    <row r="6233" spans="1:10" ht="19.2" hidden="1" customHeight="1" x14ac:dyDescent="0.3">
      <c r="A6233" s="273">
        <v>45659</v>
      </c>
      <c r="B6233" s="273">
        <v>46052</v>
      </c>
      <c r="C6233" s="274" t="s">
        <v>250</v>
      </c>
      <c r="D6233" s="275" t="s">
        <v>118</v>
      </c>
      <c r="E6233" s="275"/>
      <c r="F6233" s="275"/>
      <c r="G6233" s="421" t="str">
        <f t="shared" si="84"/>
        <v/>
      </c>
      <c r="H6233" s="256">
        <v>52</v>
      </c>
      <c r="I6233" s="10" t="s">
        <v>251</v>
      </c>
      <c r="J6233" s="210" t="s">
        <v>1783</v>
      </c>
    </row>
    <row r="6234" spans="1:10" ht="19.2" hidden="1" customHeight="1" x14ac:dyDescent="0.3">
      <c r="A6234" s="273">
        <v>45873</v>
      </c>
      <c r="B6234" s="273"/>
      <c r="C6234" s="274" t="s">
        <v>252</v>
      </c>
      <c r="D6234" s="275" t="s">
        <v>15</v>
      </c>
      <c r="E6234" s="275"/>
      <c r="F6234" s="275"/>
      <c r="G6234" s="421" t="str">
        <f t="shared" si="84"/>
        <v/>
      </c>
      <c r="H6234" s="256">
        <v>120</v>
      </c>
      <c r="I6234" s="10" t="s">
        <v>254</v>
      </c>
      <c r="J6234" s="210" t="s">
        <v>1783</v>
      </c>
    </row>
    <row r="6235" spans="1:10" ht="19.2" hidden="1" customHeight="1" x14ac:dyDescent="0.3">
      <c r="A6235" s="273">
        <v>46080</v>
      </c>
      <c r="B6235" s="273">
        <v>46418</v>
      </c>
      <c r="C6235" s="274" t="s">
        <v>1528</v>
      </c>
      <c r="D6235" s="275" t="s">
        <v>118</v>
      </c>
      <c r="E6235" s="275"/>
      <c r="F6235" s="275"/>
      <c r="G6235" s="421" t="str">
        <f t="shared" si="84"/>
        <v/>
      </c>
      <c r="H6235" s="256">
        <v>52</v>
      </c>
      <c r="I6235" s="191" t="s">
        <v>1529</v>
      </c>
      <c r="J6235" s="210" t="s">
        <v>1783</v>
      </c>
    </row>
    <row r="6236" spans="1:10" ht="19.2" hidden="1" customHeight="1" x14ac:dyDescent="0.3">
      <c r="A6236" s="273">
        <v>45671</v>
      </c>
      <c r="B6236" s="273">
        <v>46052</v>
      </c>
      <c r="C6236" s="274" t="s">
        <v>258</v>
      </c>
      <c r="D6236" s="275" t="s">
        <v>1275</v>
      </c>
      <c r="E6236" s="275"/>
      <c r="F6236" s="275"/>
      <c r="G6236" s="421" t="str">
        <f t="shared" si="84"/>
        <v/>
      </c>
      <c r="H6236" s="256">
        <v>24</v>
      </c>
      <c r="I6236" s="10" t="s">
        <v>259</v>
      </c>
      <c r="J6236" s="210" t="s">
        <v>1783</v>
      </c>
    </row>
    <row r="6237" spans="1:10" ht="19.2" hidden="1" customHeight="1" x14ac:dyDescent="0.3">
      <c r="A6237" s="273">
        <v>46034</v>
      </c>
      <c r="B6237" s="273">
        <v>46386</v>
      </c>
      <c r="C6237" s="274" t="s">
        <v>258</v>
      </c>
      <c r="D6237" s="275" t="s">
        <v>1275</v>
      </c>
      <c r="E6237" s="275"/>
      <c r="F6237" s="275"/>
      <c r="G6237" s="421" t="str">
        <f t="shared" si="84"/>
        <v/>
      </c>
      <c r="H6237" s="256">
        <v>24</v>
      </c>
      <c r="I6237" s="10" t="s">
        <v>260</v>
      </c>
      <c r="J6237" s="210" t="s">
        <v>1783</v>
      </c>
    </row>
    <row r="6238" spans="1:10" ht="19.2" hidden="1" customHeight="1" x14ac:dyDescent="0.3">
      <c r="A6238" s="273">
        <v>46090</v>
      </c>
      <c r="B6238" s="273">
        <v>46446</v>
      </c>
      <c r="C6238" s="274" t="s">
        <v>1618</v>
      </c>
      <c r="D6238" s="275" t="s">
        <v>1275</v>
      </c>
      <c r="E6238" s="275"/>
      <c r="F6238" s="275"/>
      <c r="G6238" s="421" t="str">
        <f t="shared" si="84"/>
        <v/>
      </c>
      <c r="H6238" s="256">
        <v>24</v>
      </c>
      <c r="I6238" s="191" t="s">
        <v>1529</v>
      </c>
      <c r="J6238" s="210" t="s">
        <v>1783</v>
      </c>
    </row>
    <row r="6239" spans="1:10" ht="19.2" hidden="1" customHeight="1" x14ac:dyDescent="0.3">
      <c r="A6239" s="273">
        <v>45334</v>
      </c>
      <c r="B6239" s="273"/>
      <c r="C6239" s="274" t="s">
        <v>264</v>
      </c>
      <c r="D6239" s="275" t="s">
        <v>167</v>
      </c>
      <c r="E6239" s="275"/>
      <c r="F6239" s="275"/>
      <c r="G6239" s="421" t="str">
        <f t="shared" si="84"/>
        <v/>
      </c>
      <c r="H6239" s="256">
        <v>183.7</v>
      </c>
      <c r="I6239" s="20" t="s">
        <v>223</v>
      </c>
      <c r="J6239" s="210" t="s">
        <v>1783</v>
      </c>
    </row>
    <row r="6240" spans="1:10" ht="19.2" hidden="1" customHeight="1" x14ac:dyDescent="0.3">
      <c r="A6240" s="273">
        <v>46038</v>
      </c>
      <c r="B6240" s="273">
        <v>46386</v>
      </c>
      <c r="C6240" s="274" t="s">
        <v>265</v>
      </c>
      <c r="D6240" s="275" t="s">
        <v>145</v>
      </c>
      <c r="E6240" s="275"/>
      <c r="F6240" s="275"/>
      <c r="G6240" s="421" t="str">
        <f t="shared" si="84"/>
        <v/>
      </c>
      <c r="H6240" s="256">
        <v>86</v>
      </c>
      <c r="I6240" s="20" t="s">
        <v>266</v>
      </c>
      <c r="J6240" s="210" t="s">
        <v>1783</v>
      </c>
    </row>
    <row r="6241" spans="1:10" ht="19.2" hidden="1" customHeight="1" x14ac:dyDescent="0.3">
      <c r="A6241" s="273">
        <v>45762</v>
      </c>
      <c r="B6241" s="273">
        <v>46141</v>
      </c>
      <c r="C6241" s="274" t="s">
        <v>267</v>
      </c>
      <c r="D6241" s="275" t="s">
        <v>1275</v>
      </c>
      <c r="E6241" s="275"/>
      <c r="F6241" s="275"/>
      <c r="G6241" s="421" t="str">
        <f t="shared" si="84"/>
        <v/>
      </c>
      <c r="H6241" s="256">
        <v>24</v>
      </c>
      <c r="I6241" s="20" t="s">
        <v>223</v>
      </c>
      <c r="J6241" s="210" t="s">
        <v>1783</v>
      </c>
    </row>
    <row r="6242" spans="1:10" ht="19.2" hidden="1" customHeight="1" x14ac:dyDescent="0.3">
      <c r="A6242" s="273">
        <v>45478</v>
      </c>
      <c r="B6242" s="273"/>
      <c r="C6242" s="274" t="s">
        <v>269</v>
      </c>
      <c r="D6242" s="275" t="s">
        <v>1275</v>
      </c>
      <c r="E6242" s="275"/>
      <c r="F6242" s="275"/>
      <c r="G6242" s="421" t="str">
        <f t="shared" si="84"/>
        <v/>
      </c>
      <c r="H6242" s="256">
        <v>20</v>
      </c>
      <c r="I6242" s="10" t="s">
        <v>270</v>
      </c>
      <c r="J6242" s="210" t="s">
        <v>1783</v>
      </c>
    </row>
    <row r="6243" spans="1:10" ht="19.2" hidden="1" customHeight="1" x14ac:dyDescent="0.3">
      <c r="A6243" s="273">
        <v>45603</v>
      </c>
      <c r="B6243" s="273">
        <v>45991</v>
      </c>
      <c r="C6243" s="274" t="s">
        <v>269</v>
      </c>
      <c r="D6243" s="275" t="s">
        <v>1275</v>
      </c>
      <c r="E6243" s="275"/>
      <c r="F6243" s="275"/>
      <c r="G6243" s="421" t="str">
        <f t="shared" si="84"/>
        <v/>
      </c>
      <c r="H6243" s="256">
        <v>20</v>
      </c>
      <c r="I6243" s="10" t="s">
        <v>271</v>
      </c>
      <c r="J6243" s="210" t="s">
        <v>1783</v>
      </c>
    </row>
    <row r="6244" spans="1:10" ht="19.2" hidden="1" customHeight="1" x14ac:dyDescent="0.3">
      <c r="A6244" s="273">
        <v>45603</v>
      </c>
      <c r="B6244" s="273">
        <v>45991</v>
      </c>
      <c r="C6244" s="274" t="s">
        <v>269</v>
      </c>
      <c r="D6244" s="275" t="s">
        <v>1275</v>
      </c>
      <c r="E6244" s="275"/>
      <c r="F6244" s="275"/>
      <c r="G6244" s="421" t="str">
        <f t="shared" si="84"/>
        <v/>
      </c>
      <c r="H6244" s="256">
        <v>20</v>
      </c>
      <c r="I6244" s="10" t="s">
        <v>272</v>
      </c>
      <c r="J6244" s="210" t="s">
        <v>1783</v>
      </c>
    </row>
    <row r="6245" spans="1:10" ht="19.2" hidden="1" customHeight="1" x14ac:dyDescent="0.3">
      <c r="A6245" s="273">
        <v>45603</v>
      </c>
      <c r="B6245" s="273">
        <v>45991</v>
      </c>
      <c r="C6245" s="274" t="s">
        <v>269</v>
      </c>
      <c r="D6245" s="275" t="s">
        <v>1275</v>
      </c>
      <c r="E6245" s="275"/>
      <c r="F6245" s="275"/>
      <c r="G6245" s="421" t="str">
        <f t="shared" si="84"/>
        <v/>
      </c>
      <c r="H6245" s="256">
        <v>20</v>
      </c>
      <c r="I6245" s="10" t="s">
        <v>273</v>
      </c>
      <c r="J6245" s="210" t="s">
        <v>1783</v>
      </c>
    </row>
    <row r="6246" spans="1:10" ht="19.2" hidden="1" customHeight="1" x14ac:dyDescent="0.3">
      <c r="A6246" s="273">
        <v>43739</v>
      </c>
      <c r="B6246" s="273">
        <v>45961</v>
      </c>
      <c r="C6246" s="274" t="s">
        <v>274</v>
      </c>
      <c r="D6246" s="275" t="s">
        <v>287</v>
      </c>
      <c r="E6246" s="275"/>
      <c r="F6246" s="275"/>
      <c r="G6246" s="421" t="str">
        <f t="shared" si="84"/>
        <v/>
      </c>
      <c r="H6246" s="256">
        <v>275.3</v>
      </c>
      <c r="I6246" s="191" t="s">
        <v>276</v>
      </c>
      <c r="J6246" s="210" t="s">
        <v>1783</v>
      </c>
    </row>
    <row r="6247" spans="1:10" ht="19.2" hidden="1" customHeight="1" x14ac:dyDescent="0.3">
      <c r="A6247" s="273"/>
      <c r="B6247" s="273">
        <v>45961</v>
      </c>
      <c r="C6247" s="274" t="s">
        <v>277</v>
      </c>
      <c r="D6247" s="275" t="s">
        <v>118</v>
      </c>
      <c r="E6247" s="275"/>
      <c r="F6247" s="275"/>
      <c r="G6247" s="421" t="str">
        <f t="shared" si="84"/>
        <v/>
      </c>
      <c r="H6247" s="256">
        <v>52</v>
      </c>
      <c r="I6247" s="191" t="s">
        <v>278</v>
      </c>
      <c r="J6247" s="210" t="s">
        <v>1783</v>
      </c>
    </row>
    <row r="6248" spans="1:10" ht="19.2" hidden="1" customHeight="1" x14ac:dyDescent="0.3">
      <c r="A6248" s="273"/>
      <c r="B6248" s="273">
        <v>45961</v>
      </c>
      <c r="C6248" s="274" t="s">
        <v>277</v>
      </c>
      <c r="D6248" s="275" t="s">
        <v>118</v>
      </c>
      <c r="E6248" s="275"/>
      <c r="F6248" s="275"/>
      <c r="G6248" s="421" t="str">
        <f t="shared" si="84"/>
        <v/>
      </c>
      <c r="H6248" s="300">
        <v>52</v>
      </c>
      <c r="I6248" s="191" t="s">
        <v>279</v>
      </c>
      <c r="J6248" s="210" t="s">
        <v>1783</v>
      </c>
    </row>
    <row r="6249" spans="1:10" ht="19.2" hidden="1" customHeight="1" x14ac:dyDescent="0.3">
      <c r="A6249" s="273">
        <v>45570</v>
      </c>
      <c r="B6249" s="273">
        <v>45961</v>
      </c>
      <c r="C6249" s="274" t="s">
        <v>280</v>
      </c>
      <c r="D6249" s="275" t="s">
        <v>1275</v>
      </c>
      <c r="E6249" s="275"/>
      <c r="F6249" s="275"/>
      <c r="G6249" s="421" t="str">
        <f t="shared" si="84"/>
        <v/>
      </c>
      <c r="H6249" s="300">
        <v>24</v>
      </c>
      <c r="I6249" s="191" t="s">
        <v>281</v>
      </c>
      <c r="J6249" s="210" t="s">
        <v>1783</v>
      </c>
    </row>
    <row r="6250" spans="1:10" ht="19.2" hidden="1" customHeight="1" x14ac:dyDescent="0.3">
      <c r="A6250" s="273">
        <v>45570</v>
      </c>
      <c r="B6250" s="273">
        <v>45961</v>
      </c>
      <c r="C6250" s="274" t="s">
        <v>280</v>
      </c>
      <c r="D6250" s="275" t="s">
        <v>1275</v>
      </c>
      <c r="E6250" s="275"/>
      <c r="F6250" s="275"/>
      <c r="G6250" s="421" t="str">
        <f t="shared" si="84"/>
        <v/>
      </c>
      <c r="H6250" s="300">
        <v>24</v>
      </c>
      <c r="I6250" s="191" t="s">
        <v>282</v>
      </c>
      <c r="J6250" s="210" t="s">
        <v>1783</v>
      </c>
    </row>
    <row r="6251" spans="1:10" ht="19.2" hidden="1" customHeight="1" x14ac:dyDescent="0.3">
      <c r="A6251" s="273">
        <v>46050</v>
      </c>
      <c r="B6251" s="273">
        <v>46386</v>
      </c>
      <c r="C6251" s="274" t="s">
        <v>1531</v>
      </c>
      <c r="D6251" s="275" t="s">
        <v>1275</v>
      </c>
      <c r="E6251" s="275"/>
      <c r="F6251" s="275"/>
      <c r="G6251" s="421" t="str">
        <f t="shared" si="84"/>
        <v/>
      </c>
      <c r="H6251" s="300">
        <v>24</v>
      </c>
      <c r="I6251" s="191" t="s">
        <v>150</v>
      </c>
      <c r="J6251" s="210" t="s">
        <v>1783</v>
      </c>
    </row>
    <row r="6252" spans="1:10" ht="19.2" hidden="1" customHeight="1" x14ac:dyDescent="0.3">
      <c r="A6252" s="273">
        <v>46050</v>
      </c>
      <c r="B6252" s="273">
        <v>46386</v>
      </c>
      <c r="C6252" s="274" t="s">
        <v>1531</v>
      </c>
      <c r="D6252" s="275" t="s">
        <v>1275</v>
      </c>
      <c r="E6252" s="275"/>
      <c r="F6252" s="275"/>
      <c r="G6252" s="421" t="str">
        <f t="shared" si="84"/>
        <v/>
      </c>
      <c r="H6252" s="300">
        <v>24</v>
      </c>
      <c r="I6252" s="191" t="s">
        <v>1532</v>
      </c>
      <c r="J6252" s="210" t="s">
        <v>1783</v>
      </c>
    </row>
    <row r="6253" spans="1:10" ht="19.2" hidden="1" customHeight="1" x14ac:dyDescent="0.3">
      <c r="A6253" s="273">
        <v>46050</v>
      </c>
      <c r="B6253" s="273">
        <v>46386</v>
      </c>
      <c r="C6253" s="274" t="s">
        <v>1531</v>
      </c>
      <c r="D6253" s="275" t="s">
        <v>1275</v>
      </c>
      <c r="E6253" s="275"/>
      <c r="F6253" s="275"/>
      <c r="G6253" s="421" t="str">
        <f t="shared" si="84"/>
        <v/>
      </c>
      <c r="H6253" s="300">
        <v>24</v>
      </c>
      <c r="I6253" s="191" t="s">
        <v>1533</v>
      </c>
      <c r="J6253" s="210" t="s">
        <v>1783</v>
      </c>
    </row>
    <row r="6254" spans="1:10" ht="19.2" hidden="1" customHeight="1" x14ac:dyDescent="0.3">
      <c r="A6254" s="273">
        <v>46146</v>
      </c>
      <c r="B6254" s="273">
        <v>46507</v>
      </c>
      <c r="C6254" s="274" t="s">
        <v>1705</v>
      </c>
      <c r="D6254" s="275" t="s">
        <v>1275</v>
      </c>
      <c r="E6254" s="275"/>
      <c r="F6254" s="275"/>
      <c r="G6254" s="421" t="str">
        <f t="shared" si="84"/>
        <v/>
      </c>
      <c r="H6254" s="256">
        <v>24</v>
      </c>
      <c r="I6254" s="191" t="s">
        <v>864</v>
      </c>
      <c r="J6254" s="210" t="s">
        <v>1783</v>
      </c>
    </row>
    <row r="6255" spans="1:10" ht="19.2" hidden="1" customHeight="1" x14ac:dyDescent="0.3">
      <c r="A6255" s="273">
        <v>45951</v>
      </c>
      <c r="B6255" s="273"/>
      <c r="C6255" s="274" t="s">
        <v>283</v>
      </c>
      <c r="D6255" s="275" t="s">
        <v>1275</v>
      </c>
      <c r="E6255" s="275"/>
      <c r="F6255" s="275"/>
      <c r="G6255" s="421" t="str">
        <f t="shared" si="84"/>
        <v/>
      </c>
      <c r="H6255" s="300">
        <v>20</v>
      </c>
      <c r="I6255" s="191" t="s">
        <v>284</v>
      </c>
      <c r="J6255" s="210" t="s">
        <v>1783</v>
      </c>
    </row>
    <row r="6256" spans="1:10" ht="19.2" hidden="1" customHeight="1" x14ac:dyDescent="0.3">
      <c r="A6256" s="273">
        <v>45951</v>
      </c>
      <c r="B6256" s="273"/>
      <c r="C6256" s="274" t="s">
        <v>283</v>
      </c>
      <c r="D6256" s="275" t="s">
        <v>1275</v>
      </c>
      <c r="E6256" s="275"/>
      <c r="F6256" s="275"/>
      <c r="G6256" s="421" t="str">
        <f t="shared" si="84"/>
        <v/>
      </c>
      <c r="H6256" s="300">
        <v>20</v>
      </c>
      <c r="I6256" s="191" t="s">
        <v>285</v>
      </c>
      <c r="J6256" s="210" t="s">
        <v>1783</v>
      </c>
    </row>
    <row r="6257" spans="1:10" ht="19.2" hidden="1" customHeight="1" x14ac:dyDescent="0.3">
      <c r="A6257" s="273">
        <v>46114</v>
      </c>
      <c r="B6257" s="273">
        <v>46477</v>
      </c>
      <c r="C6257" s="274" t="s">
        <v>1619</v>
      </c>
      <c r="D6257" s="275" t="s">
        <v>145</v>
      </c>
      <c r="E6257" s="275"/>
      <c r="F6257" s="275"/>
      <c r="G6257" s="421" t="str">
        <f t="shared" si="84"/>
        <v/>
      </c>
      <c r="H6257" s="256">
        <v>86</v>
      </c>
      <c r="I6257" s="191" t="s">
        <v>1620</v>
      </c>
      <c r="J6257" s="210" t="s">
        <v>1783</v>
      </c>
    </row>
    <row r="6258" spans="1:10" ht="19.2" hidden="1" customHeight="1" x14ac:dyDescent="0.3">
      <c r="A6258" s="273">
        <v>44973</v>
      </c>
      <c r="B6258" s="273">
        <v>45961</v>
      </c>
      <c r="C6258" s="274" t="s">
        <v>286</v>
      </c>
      <c r="D6258" s="275" t="s">
        <v>287</v>
      </c>
      <c r="E6258" s="275"/>
      <c r="F6258" s="275"/>
      <c r="G6258" s="421" t="str">
        <f t="shared" si="84"/>
        <v/>
      </c>
      <c r="H6258" s="256">
        <v>282</v>
      </c>
      <c r="I6258" s="191" t="s">
        <v>217</v>
      </c>
      <c r="J6258" s="210" t="s">
        <v>1783</v>
      </c>
    </row>
    <row r="6259" spans="1:10" ht="19.2" hidden="1" customHeight="1" x14ac:dyDescent="0.3">
      <c r="A6259" s="273">
        <v>45430</v>
      </c>
      <c r="B6259" s="273"/>
      <c r="C6259" s="274" t="s">
        <v>289</v>
      </c>
      <c r="D6259" s="275" t="s">
        <v>1275</v>
      </c>
      <c r="E6259" s="275"/>
      <c r="F6259" s="275"/>
      <c r="G6259" s="421" t="str">
        <f t="shared" si="84"/>
        <v/>
      </c>
      <c r="H6259" s="256">
        <v>20</v>
      </c>
      <c r="I6259" s="191" t="s">
        <v>290</v>
      </c>
      <c r="J6259" s="210" t="s">
        <v>1783</v>
      </c>
    </row>
    <row r="6260" spans="1:10" ht="19.2" hidden="1" customHeight="1" x14ac:dyDescent="0.3">
      <c r="A6260" s="273">
        <v>45939</v>
      </c>
      <c r="B6260" s="273"/>
      <c r="C6260" s="274" t="s">
        <v>289</v>
      </c>
      <c r="D6260" s="275" t="s">
        <v>1275</v>
      </c>
      <c r="E6260" s="275"/>
      <c r="F6260" s="275"/>
      <c r="G6260" s="421" t="str">
        <f t="shared" si="84"/>
        <v/>
      </c>
      <c r="H6260" s="256">
        <v>20</v>
      </c>
      <c r="I6260" s="191" t="s">
        <v>291</v>
      </c>
      <c r="J6260" s="210" t="s">
        <v>1783</v>
      </c>
    </row>
    <row r="6261" spans="1:10" ht="19.2" hidden="1" customHeight="1" x14ac:dyDescent="0.3">
      <c r="A6261" s="273">
        <v>46003</v>
      </c>
      <c r="B6261" s="273">
        <v>46356</v>
      </c>
      <c r="C6261" s="274" t="s">
        <v>292</v>
      </c>
      <c r="D6261" s="275" t="s">
        <v>118</v>
      </c>
      <c r="E6261" s="275"/>
      <c r="F6261" s="275"/>
      <c r="G6261" s="421" t="str">
        <f t="shared" si="84"/>
        <v/>
      </c>
      <c r="H6261" s="256">
        <v>52</v>
      </c>
      <c r="I6261" s="191" t="s">
        <v>293</v>
      </c>
      <c r="J6261" s="210" t="s">
        <v>1783</v>
      </c>
    </row>
    <row r="6262" spans="1:10" ht="19.2" hidden="1" customHeight="1" x14ac:dyDescent="0.3">
      <c r="A6262" s="273">
        <v>45832</v>
      </c>
      <c r="B6262" s="273"/>
      <c r="C6262" s="274" t="s">
        <v>294</v>
      </c>
      <c r="D6262" s="275" t="s">
        <v>118</v>
      </c>
      <c r="E6262" s="275"/>
      <c r="F6262" s="275"/>
      <c r="G6262" s="421" t="str">
        <f t="shared" si="84"/>
        <v/>
      </c>
      <c r="H6262" s="256">
        <v>48</v>
      </c>
      <c r="I6262" s="191" t="s">
        <v>295</v>
      </c>
      <c r="J6262" s="210" t="s">
        <v>1783</v>
      </c>
    </row>
    <row r="6263" spans="1:10" ht="19.2" hidden="1" customHeight="1" x14ac:dyDescent="0.3">
      <c r="A6263" s="273">
        <v>46029</v>
      </c>
      <c r="B6263" s="273">
        <v>46387</v>
      </c>
      <c r="C6263" s="274" t="s">
        <v>1621</v>
      </c>
      <c r="D6263" s="275" t="s">
        <v>118</v>
      </c>
      <c r="E6263" s="275"/>
      <c r="F6263" s="275"/>
      <c r="G6263" s="421" t="str">
        <f t="shared" si="84"/>
        <v/>
      </c>
      <c r="H6263" s="256">
        <v>52</v>
      </c>
      <c r="I6263" s="191" t="s">
        <v>601</v>
      </c>
      <c r="J6263" s="210" t="s">
        <v>1783</v>
      </c>
    </row>
    <row r="6264" spans="1:10" ht="19.2" hidden="1" customHeight="1" x14ac:dyDescent="0.3">
      <c r="A6264" s="273">
        <v>46046</v>
      </c>
      <c r="B6264" s="273">
        <v>46386</v>
      </c>
      <c r="C6264" s="274" t="s">
        <v>298</v>
      </c>
      <c r="D6264" s="275" t="s">
        <v>1275</v>
      </c>
      <c r="E6264" s="275"/>
      <c r="F6264" s="275"/>
      <c r="G6264" s="421" t="str">
        <f t="shared" si="84"/>
        <v/>
      </c>
      <c r="H6264" s="256">
        <v>40</v>
      </c>
      <c r="I6264" s="191" t="s">
        <v>189</v>
      </c>
      <c r="J6264" s="210" t="s">
        <v>1783</v>
      </c>
    </row>
    <row r="6265" spans="1:10" ht="19.2" hidden="1" customHeight="1" x14ac:dyDescent="0.3">
      <c r="A6265" s="273">
        <v>45400</v>
      </c>
      <c r="B6265" s="273"/>
      <c r="C6265" s="274" t="s">
        <v>299</v>
      </c>
      <c r="D6265" s="275" t="s">
        <v>1275</v>
      </c>
      <c r="E6265" s="275"/>
      <c r="F6265" s="275"/>
      <c r="G6265" s="421" t="str">
        <f t="shared" si="84"/>
        <v/>
      </c>
      <c r="H6265" s="333">
        <v>20</v>
      </c>
      <c r="I6265" s="282" t="s">
        <v>300</v>
      </c>
      <c r="J6265" s="210" t="s">
        <v>1783</v>
      </c>
    </row>
    <row r="6266" spans="1:10" ht="19.2" hidden="1" customHeight="1" x14ac:dyDescent="0.3">
      <c r="A6266" s="273">
        <v>43374</v>
      </c>
      <c r="B6266" s="273">
        <v>45961</v>
      </c>
      <c r="C6266" s="274" t="s">
        <v>302</v>
      </c>
      <c r="D6266" s="275" t="s">
        <v>635</v>
      </c>
      <c r="E6266" s="275"/>
      <c r="F6266" s="275"/>
      <c r="G6266" s="421" t="str">
        <f t="shared" si="84"/>
        <v/>
      </c>
      <c r="H6266" s="256">
        <v>220</v>
      </c>
      <c r="I6266" s="191" t="s">
        <v>63</v>
      </c>
      <c r="J6266" s="210" t="s">
        <v>1783</v>
      </c>
    </row>
    <row r="6267" spans="1:10" ht="19.2" hidden="1" customHeight="1" x14ac:dyDescent="0.3">
      <c r="A6267" s="273">
        <v>43689</v>
      </c>
      <c r="B6267" s="273">
        <v>45961</v>
      </c>
      <c r="C6267" s="274" t="s">
        <v>304</v>
      </c>
      <c r="D6267" s="275" t="s">
        <v>118</v>
      </c>
      <c r="E6267" s="275"/>
      <c r="F6267" s="275"/>
      <c r="G6267" s="421" t="str">
        <f t="shared" si="84"/>
        <v/>
      </c>
      <c r="H6267" s="256">
        <v>325</v>
      </c>
      <c r="I6267" s="191" t="s">
        <v>306</v>
      </c>
      <c r="J6267" s="210" t="s">
        <v>1783</v>
      </c>
    </row>
    <row r="6268" spans="1:10" ht="19.2" hidden="1" customHeight="1" x14ac:dyDescent="0.3">
      <c r="A6268" s="273">
        <v>45804</v>
      </c>
      <c r="B6268" s="273"/>
      <c r="C6268" s="274" t="s">
        <v>307</v>
      </c>
      <c r="D6268" s="275" t="s">
        <v>118</v>
      </c>
      <c r="E6268" s="275"/>
      <c r="F6268" s="275"/>
      <c r="G6268" s="421" t="str">
        <f t="shared" si="84"/>
        <v/>
      </c>
      <c r="H6268" s="256">
        <v>52</v>
      </c>
      <c r="I6268" s="191" t="s">
        <v>311</v>
      </c>
      <c r="J6268" s="210" t="s">
        <v>1783</v>
      </c>
    </row>
    <row r="6269" spans="1:10" ht="19.2" hidden="1" customHeight="1" x14ac:dyDescent="0.3">
      <c r="A6269" s="273">
        <v>45804</v>
      </c>
      <c r="B6269" s="273"/>
      <c r="C6269" s="274" t="s">
        <v>307</v>
      </c>
      <c r="D6269" s="275" t="s">
        <v>118</v>
      </c>
      <c r="E6269" s="275"/>
      <c r="F6269" s="275"/>
      <c r="G6269" s="421" t="str">
        <f t="shared" si="84"/>
        <v/>
      </c>
      <c r="H6269" s="256">
        <v>52</v>
      </c>
      <c r="I6269" s="191" t="s">
        <v>312</v>
      </c>
      <c r="J6269" s="210" t="s">
        <v>1783</v>
      </c>
    </row>
    <row r="6270" spans="1:10" ht="19.2" hidden="1" customHeight="1" x14ac:dyDescent="0.3">
      <c r="A6270" s="273">
        <v>45139</v>
      </c>
      <c r="B6270" s="273">
        <v>45961</v>
      </c>
      <c r="C6270" s="274" t="s">
        <v>313</v>
      </c>
      <c r="D6270" s="275" t="s">
        <v>1275</v>
      </c>
      <c r="E6270" s="275"/>
      <c r="F6270" s="275"/>
      <c r="G6270" s="421" t="str">
        <f t="shared" si="84"/>
        <v/>
      </c>
      <c r="H6270" s="256">
        <v>24</v>
      </c>
      <c r="I6270" s="191" t="s">
        <v>202</v>
      </c>
      <c r="J6270" s="210" t="s">
        <v>1783</v>
      </c>
    </row>
    <row r="6271" spans="1:10" ht="19.2" hidden="1" customHeight="1" x14ac:dyDescent="0.3">
      <c r="A6271" s="273">
        <v>46097</v>
      </c>
      <c r="B6271" s="273">
        <v>46446</v>
      </c>
      <c r="C6271" s="274" t="s">
        <v>1623</v>
      </c>
      <c r="D6271" s="275" t="s">
        <v>118</v>
      </c>
      <c r="E6271" s="275"/>
      <c r="F6271" s="275"/>
      <c r="G6271" s="421" t="str">
        <f t="shared" si="84"/>
        <v/>
      </c>
      <c r="H6271" s="256">
        <v>52</v>
      </c>
      <c r="I6271" s="191" t="s">
        <v>1624</v>
      </c>
      <c r="J6271" s="210" t="s">
        <v>1783</v>
      </c>
    </row>
    <row r="6272" spans="1:10" ht="19.2" hidden="1" customHeight="1" x14ac:dyDescent="0.3">
      <c r="A6272" s="273">
        <v>44691</v>
      </c>
      <c r="B6272" s="273">
        <v>45961</v>
      </c>
      <c r="C6272" s="274" t="s">
        <v>314</v>
      </c>
      <c r="D6272" s="275" t="s">
        <v>187</v>
      </c>
      <c r="E6272" s="275"/>
      <c r="F6272" s="275"/>
      <c r="G6272" s="421" t="str">
        <f t="shared" si="84"/>
        <v/>
      </c>
      <c r="H6272" s="256">
        <v>253</v>
      </c>
      <c r="I6272" s="191" t="s">
        <v>278</v>
      </c>
      <c r="J6272" s="210" t="s">
        <v>1783</v>
      </c>
    </row>
    <row r="6273" spans="1:10" ht="19.2" hidden="1" customHeight="1" x14ac:dyDescent="0.3">
      <c r="A6273" s="273">
        <v>46141</v>
      </c>
      <c r="B6273" s="273">
        <v>46476</v>
      </c>
      <c r="C6273" s="274" t="s">
        <v>1707</v>
      </c>
      <c r="D6273" s="275" t="s">
        <v>47</v>
      </c>
      <c r="E6273" s="275"/>
      <c r="F6273" s="275"/>
      <c r="G6273" s="421" t="str">
        <f t="shared" si="84"/>
        <v/>
      </c>
      <c r="H6273" s="256">
        <v>52</v>
      </c>
      <c r="I6273" s="191" t="s">
        <v>1708</v>
      </c>
      <c r="J6273" s="210" t="s">
        <v>1783</v>
      </c>
    </row>
    <row r="6274" spans="1:10" ht="19.2" hidden="1" customHeight="1" x14ac:dyDescent="0.3">
      <c r="A6274" s="273">
        <v>46038</v>
      </c>
      <c r="B6274" s="273">
        <v>46386</v>
      </c>
      <c r="C6274" s="274" t="s">
        <v>315</v>
      </c>
      <c r="D6274" s="275" t="s">
        <v>118</v>
      </c>
      <c r="E6274" s="275"/>
      <c r="F6274" s="275"/>
      <c r="G6274" s="421" t="str">
        <f t="shared" si="84"/>
        <v/>
      </c>
      <c r="H6274" s="333">
        <v>52</v>
      </c>
      <c r="I6274" s="291" t="s">
        <v>316</v>
      </c>
      <c r="J6274" s="210" t="s">
        <v>1783</v>
      </c>
    </row>
    <row r="6275" spans="1:10" ht="19.2" hidden="1" customHeight="1" x14ac:dyDescent="0.3">
      <c r="A6275" s="273">
        <v>45815</v>
      </c>
      <c r="B6275" s="273"/>
      <c r="C6275" s="274" t="s">
        <v>318</v>
      </c>
      <c r="D6275" s="275" t="s">
        <v>15</v>
      </c>
      <c r="E6275" s="275"/>
      <c r="F6275" s="275"/>
      <c r="G6275" s="421" t="str">
        <f t="shared" si="84"/>
        <v/>
      </c>
      <c r="H6275" s="256">
        <v>120</v>
      </c>
      <c r="I6275" s="191" t="s">
        <v>219</v>
      </c>
      <c r="J6275" s="210" t="s">
        <v>1783</v>
      </c>
    </row>
    <row r="6276" spans="1:10" ht="19.2" hidden="1" customHeight="1" x14ac:dyDescent="0.3">
      <c r="A6276" s="273">
        <v>45790</v>
      </c>
      <c r="B6276" s="273"/>
      <c r="C6276" s="274" t="s">
        <v>318</v>
      </c>
      <c r="D6276" s="275" t="s">
        <v>15</v>
      </c>
      <c r="E6276" s="275"/>
      <c r="F6276" s="275"/>
      <c r="G6276" s="421" t="str">
        <f t="shared" si="84"/>
        <v/>
      </c>
      <c r="H6276" s="256">
        <v>132</v>
      </c>
      <c r="I6276" s="191" t="s">
        <v>319</v>
      </c>
      <c r="J6276" s="210" t="s">
        <v>1783</v>
      </c>
    </row>
    <row r="6277" spans="1:10" ht="19.2" hidden="1" customHeight="1" x14ac:dyDescent="0.3">
      <c r="A6277" s="273">
        <v>44993</v>
      </c>
      <c r="B6277" s="273">
        <v>45961</v>
      </c>
      <c r="C6277" s="274" t="s">
        <v>320</v>
      </c>
      <c r="D6277" s="275" t="s">
        <v>1275</v>
      </c>
      <c r="E6277" s="275"/>
      <c r="F6277" s="275"/>
      <c r="G6277" s="421" t="str">
        <f t="shared" si="84"/>
        <v/>
      </c>
      <c r="H6277" s="256">
        <v>24</v>
      </c>
      <c r="I6277" s="191" t="s">
        <v>321</v>
      </c>
      <c r="J6277" s="210" t="s">
        <v>1783</v>
      </c>
    </row>
    <row r="6278" spans="1:10" ht="19.2" hidden="1" customHeight="1" x14ac:dyDescent="0.3">
      <c r="A6278" s="273">
        <v>44756</v>
      </c>
      <c r="B6278" s="273">
        <v>45961</v>
      </c>
      <c r="C6278" s="274" t="s">
        <v>322</v>
      </c>
      <c r="D6278" s="275" t="s">
        <v>118</v>
      </c>
      <c r="E6278" s="275"/>
      <c r="F6278" s="275"/>
      <c r="G6278" s="421" t="str">
        <f t="shared" si="84"/>
        <v/>
      </c>
      <c r="H6278" s="256">
        <v>52</v>
      </c>
      <c r="I6278" s="191" t="s">
        <v>20</v>
      </c>
      <c r="J6278" s="210" t="s">
        <v>1783</v>
      </c>
    </row>
    <row r="6279" spans="1:10" ht="19.2" hidden="1" customHeight="1" x14ac:dyDescent="0.3">
      <c r="A6279" s="273">
        <v>45432</v>
      </c>
      <c r="B6279" s="273"/>
      <c r="C6279" s="274" t="s">
        <v>323</v>
      </c>
      <c r="D6279" s="275" t="s">
        <v>287</v>
      </c>
      <c r="E6279" s="275"/>
      <c r="F6279" s="275"/>
      <c r="G6279" s="421" t="str">
        <f t="shared" si="84"/>
        <v/>
      </c>
      <c r="H6279" s="256">
        <v>256.95999999999998</v>
      </c>
      <c r="I6279" s="191" t="s">
        <v>321</v>
      </c>
      <c r="J6279" s="210" t="s">
        <v>1783</v>
      </c>
    </row>
    <row r="6280" spans="1:10" ht="19.2" hidden="1" customHeight="1" x14ac:dyDescent="0.3">
      <c r="A6280" s="273">
        <v>45432</v>
      </c>
      <c r="B6280" s="273"/>
      <c r="C6280" s="274" t="s">
        <v>323</v>
      </c>
      <c r="D6280" s="275" t="s">
        <v>287</v>
      </c>
      <c r="E6280" s="275"/>
      <c r="F6280" s="275"/>
      <c r="G6280" s="421" t="str">
        <f t="shared" si="84"/>
        <v/>
      </c>
      <c r="H6280" s="256">
        <v>256.95999999999998</v>
      </c>
      <c r="I6280" s="191" t="s">
        <v>325</v>
      </c>
      <c r="J6280" s="210" t="s">
        <v>1783</v>
      </c>
    </row>
    <row r="6281" spans="1:10" ht="19.2" hidden="1" customHeight="1" x14ac:dyDescent="0.3">
      <c r="A6281" s="273">
        <v>45730</v>
      </c>
      <c r="B6281" s="273">
        <v>46109</v>
      </c>
      <c r="C6281" s="274" t="s">
        <v>326</v>
      </c>
      <c r="D6281" s="275" t="s">
        <v>118</v>
      </c>
      <c r="E6281" s="275"/>
      <c r="F6281" s="275"/>
      <c r="G6281" s="421" t="str">
        <f t="shared" si="84"/>
        <v/>
      </c>
      <c r="H6281" s="256">
        <v>52</v>
      </c>
      <c r="I6281" s="191" t="s">
        <v>327</v>
      </c>
      <c r="J6281" s="210" t="s">
        <v>1783</v>
      </c>
    </row>
    <row r="6282" spans="1:10" ht="19.2" hidden="1" customHeight="1" x14ac:dyDescent="0.3">
      <c r="A6282" s="273">
        <v>45905</v>
      </c>
      <c r="B6282" s="273"/>
      <c r="C6282" s="274" t="s">
        <v>326</v>
      </c>
      <c r="D6282" s="275" t="s">
        <v>118</v>
      </c>
      <c r="E6282" s="275"/>
      <c r="F6282" s="275"/>
      <c r="G6282" s="421" t="str">
        <f t="shared" si="84"/>
        <v/>
      </c>
      <c r="H6282" s="256">
        <v>48</v>
      </c>
      <c r="I6282" s="191" t="s">
        <v>328</v>
      </c>
      <c r="J6282" s="210" t="s">
        <v>1783</v>
      </c>
    </row>
    <row r="6283" spans="1:10" ht="19.2" hidden="1" customHeight="1" x14ac:dyDescent="0.3">
      <c r="A6283" s="273">
        <v>45905</v>
      </c>
      <c r="B6283" s="273"/>
      <c r="C6283" s="274" t="s">
        <v>326</v>
      </c>
      <c r="D6283" s="275" t="s">
        <v>118</v>
      </c>
      <c r="E6283" s="275"/>
      <c r="F6283" s="275"/>
      <c r="G6283" s="421" t="str">
        <f t="shared" si="84"/>
        <v/>
      </c>
      <c r="H6283" s="256">
        <v>48</v>
      </c>
      <c r="I6283" s="191" t="s">
        <v>96</v>
      </c>
      <c r="J6283" s="210" t="s">
        <v>1783</v>
      </c>
    </row>
    <row r="6284" spans="1:10" ht="19.2" hidden="1" customHeight="1" x14ac:dyDescent="0.3">
      <c r="A6284" s="273">
        <v>45225</v>
      </c>
      <c r="B6284" s="273">
        <v>45961</v>
      </c>
      <c r="C6284" s="435" t="s">
        <v>329</v>
      </c>
      <c r="D6284" s="275" t="s">
        <v>287</v>
      </c>
      <c r="E6284" s="275"/>
      <c r="F6284" s="275"/>
      <c r="G6284" s="421" t="str">
        <f t="shared" si="84"/>
        <v/>
      </c>
      <c r="H6284" s="256">
        <v>282</v>
      </c>
      <c r="I6284" s="191" t="s">
        <v>330</v>
      </c>
      <c r="J6284" s="210" t="s">
        <v>1783</v>
      </c>
    </row>
    <row r="6285" spans="1:10" ht="19.2" hidden="1" customHeight="1" x14ac:dyDescent="0.3">
      <c r="A6285" s="273">
        <v>44351</v>
      </c>
      <c r="B6285" s="273">
        <v>45961</v>
      </c>
      <c r="C6285" s="274" t="s">
        <v>331</v>
      </c>
      <c r="D6285" s="275" t="s">
        <v>118</v>
      </c>
      <c r="E6285" s="275"/>
      <c r="F6285" s="275"/>
      <c r="G6285" s="421" t="str">
        <f t="shared" si="84"/>
        <v/>
      </c>
      <c r="H6285" s="256">
        <v>300</v>
      </c>
      <c r="I6285" s="191" t="s">
        <v>333</v>
      </c>
      <c r="J6285" s="210" t="s">
        <v>1783</v>
      </c>
    </row>
    <row r="6286" spans="1:10" ht="19.2" hidden="1" customHeight="1" x14ac:dyDescent="0.3">
      <c r="A6286" s="273">
        <v>45904</v>
      </c>
      <c r="B6286" s="273"/>
      <c r="C6286" s="274" t="s">
        <v>353</v>
      </c>
      <c r="D6286" s="275" t="s">
        <v>1275</v>
      </c>
      <c r="E6286" s="275"/>
      <c r="F6286" s="275"/>
      <c r="G6286" s="421" t="str">
        <f t="shared" si="84"/>
        <v/>
      </c>
      <c r="H6286" s="333">
        <v>20</v>
      </c>
      <c r="I6286" s="28" t="s">
        <v>354</v>
      </c>
      <c r="J6286" s="210" t="s">
        <v>1783</v>
      </c>
    </row>
    <row r="6287" spans="1:10" ht="19.2" hidden="1" customHeight="1" x14ac:dyDescent="0.3">
      <c r="A6287" s="273">
        <v>45904</v>
      </c>
      <c r="B6287" s="273"/>
      <c r="C6287" s="274" t="s">
        <v>353</v>
      </c>
      <c r="D6287" s="275" t="s">
        <v>1275</v>
      </c>
      <c r="E6287" s="275"/>
      <c r="F6287" s="275"/>
      <c r="G6287" s="421" t="str">
        <f t="shared" si="84"/>
        <v/>
      </c>
      <c r="H6287" s="333">
        <v>20</v>
      </c>
      <c r="I6287" s="28" t="s">
        <v>356</v>
      </c>
      <c r="J6287" s="210" t="s">
        <v>1783</v>
      </c>
    </row>
    <row r="6288" spans="1:10" ht="19.2" hidden="1" customHeight="1" x14ac:dyDescent="0.3">
      <c r="A6288" s="273">
        <v>44883</v>
      </c>
      <c r="B6288" s="273">
        <v>45961</v>
      </c>
      <c r="C6288" s="274" t="s">
        <v>334</v>
      </c>
      <c r="D6288" s="275" t="s">
        <v>1275</v>
      </c>
      <c r="E6288" s="275"/>
      <c r="F6288" s="275"/>
      <c r="G6288" s="421" t="str">
        <f t="shared" si="84"/>
        <v/>
      </c>
      <c r="H6288" s="256">
        <v>24</v>
      </c>
      <c r="I6288" s="191" t="s">
        <v>335</v>
      </c>
      <c r="J6288" s="210" t="s">
        <v>1783</v>
      </c>
    </row>
    <row r="6289" spans="1:10" ht="19.2" hidden="1" customHeight="1" x14ac:dyDescent="0.3">
      <c r="A6289" s="273">
        <v>45621</v>
      </c>
      <c r="B6289" s="273">
        <v>45991</v>
      </c>
      <c r="C6289" s="274" t="s">
        <v>334</v>
      </c>
      <c r="D6289" s="275" t="s">
        <v>1275</v>
      </c>
      <c r="E6289" s="275"/>
      <c r="F6289" s="275"/>
      <c r="G6289" s="421" t="str">
        <f t="shared" si="84"/>
        <v/>
      </c>
      <c r="H6289" s="256">
        <v>24</v>
      </c>
      <c r="I6289" s="191" t="s">
        <v>336</v>
      </c>
      <c r="J6289" s="210" t="s">
        <v>1783</v>
      </c>
    </row>
    <row r="6290" spans="1:10" ht="19.2" hidden="1" customHeight="1" x14ac:dyDescent="0.3">
      <c r="A6290" s="273">
        <v>46140</v>
      </c>
      <c r="B6290" s="273">
        <v>46476</v>
      </c>
      <c r="C6290" s="274" t="s">
        <v>1709</v>
      </c>
      <c r="D6290" s="275" t="s">
        <v>118</v>
      </c>
      <c r="E6290" s="275"/>
      <c r="F6290" s="275"/>
      <c r="G6290" s="421" t="str">
        <f t="shared" si="84"/>
        <v/>
      </c>
      <c r="H6290" s="256">
        <v>52</v>
      </c>
      <c r="I6290" s="191" t="s">
        <v>137</v>
      </c>
      <c r="J6290" s="210" t="s">
        <v>1783</v>
      </c>
    </row>
    <row r="6291" spans="1:10" ht="19.2" hidden="1" customHeight="1" x14ac:dyDescent="0.3">
      <c r="A6291" s="273">
        <v>44718</v>
      </c>
      <c r="B6291" s="273">
        <v>45961</v>
      </c>
      <c r="C6291" s="274" t="s">
        <v>337</v>
      </c>
      <c r="D6291" s="275" t="s">
        <v>118</v>
      </c>
      <c r="E6291" s="275"/>
      <c r="F6291" s="275"/>
      <c r="G6291" s="421" t="str">
        <f t="shared" ref="G6291:G6354" si="85">IF(F6291="","",F6291*25)</f>
        <v/>
      </c>
      <c r="H6291" s="256">
        <v>52</v>
      </c>
      <c r="I6291" s="191" t="s">
        <v>338</v>
      </c>
      <c r="J6291" s="210" t="s">
        <v>1783</v>
      </c>
    </row>
    <row r="6292" spans="1:10" ht="19.2" hidden="1" customHeight="1" x14ac:dyDescent="0.3">
      <c r="A6292" s="273">
        <v>44718</v>
      </c>
      <c r="B6292" s="273">
        <v>45961</v>
      </c>
      <c r="C6292" s="274" t="s">
        <v>337</v>
      </c>
      <c r="D6292" s="275" t="s">
        <v>118</v>
      </c>
      <c r="E6292" s="275"/>
      <c r="F6292" s="275"/>
      <c r="G6292" s="421" t="str">
        <f t="shared" si="85"/>
        <v/>
      </c>
      <c r="H6292" s="256">
        <v>52</v>
      </c>
      <c r="I6292" s="191" t="s">
        <v>20</v>
      </c>
      <c r="J6292" s="210" t="s">
        <v>1783</v>
      </c>
    </row>
    <row r="6293" spans="1:10" ht="19.2" hidden="1" customHeight="1" x14ac:dyDescent="0.3">
      <c r="A6293" s="273">
        <v>44718</v>
      </c>
      <c r="B6293" s="273">
        <v>45961</v>
      </c>
      <c r="C6293" s="274" t="s">
        <v>337</v>
      </c>
      <c r="D6293" s="275" t="s">
        <v>118</v>
      </c>
      <c r="E6293" s="275"/>
      <c r="F6293" s="275"/>
      <c r="G6293" s="421" t="str">
        <f t="shared" si="85"/>
        <v/>
      </c>
      <c r="H6293" s="256">
        <v>52</v>
      </c>
      <c r="I6293" s="191" t="s">
        <v>339</v>
      </c>
      <c r="J6293" s="210" t="s">
        <v>1783</v>
      </c>
    </row>
    <row r="6294" spans="1:10" ht="19.2" hidden="1" customHeight="1" x14ac:dyDescent="0.3">
      <c r="A6294" s="273">
        <v>44718</v>
      </c>
      <c r="B6294" s="273">
        <v>45961</v>
      </c>
      <c r="C6294" s="274" t="s">
        <v>337</v>
      </c>
      <c r="D6294" s="275" t="s">
        <v>118</v>
      </c>
      <c r="E6294" s="275"/>
      <c r="F6294" s="275"/>
      <c r="G6294" s="421" t="str">
        <f t="shared" si="85"/>
        <v/>
      </c>
      <c r="H6294" s="256">
        <v>52</v>
      </c>
      <c r="I6294" s="191" t="s">
        <v>223</v>
      </c>
      <c r="J6294" s="210" t="s">
        <v>1783</v>
      </c>
    </row>
    <row r="6295" spans="1:10" ht="19.2" hidden="1" customHeight="1" x14ac:dyDescent="0.3">
      <c r="A6295" s="273">
        <v>44718</v>
      </c>
      <c r="B6295" s="273">
        <v>45961</v>
      </c>
      <c r="C6295" s="274" t="s">
        <v>337</v>
      </c>
      <c r="D6295" s="275" t="s">
        <v>118</v>
      </c>
      <c r="E6295" s="275"/>
      <c r="F6295" s="275"/>
      <c r="G6295" s="421" t="str">
        <f t="shared" si="85"/>
        <v/>
      </c>
      <c r="H6295" s="256">
        <v>52</v>
      </c>
      <c r="I6295" s="191" t="s">
        <v>340</v>
      </c>
      <c r="J6295" s="210" t="s">
        <v>1783</v>
      </c>
    </row>
    <row r="6296" spans="1:10" ht="19.2" hidden="1" customHeight="1" x14ac:dyDescent="0.3">
      <c r="A6296" s="273">
        <v>45444</v>
      </c>
      <c r="B6296" s="273">
        <v>45961</v>
      </c>
      <c r="C6296" s="274" t="s">
        <v>337</v>
      </c>
      <c r="D6296" s="275" t="s">
        <v>118</v>
      </c>
      <c r="E6296" s="275"/>
      <c r="F6296" s="275"/>
      <c r="G6296" s="421" t="str">
        <f t="shared" si="85"/>
        <v/>
      </c>
      <c r="H6296" s="256">
        <v>52</v>
      </c>
      <c r="I6296" s="191" t="s">
        <v>341</v>
      </c>
      <c r="J6296" s="210" t="s">
        <v>1783</v>
      </c>
    </row>
    <row r="6297" spans="1:10" ht="19.2" hidden="1" customHeight="1" x14ac:dyDescent="0.3">
      <c r="A6297" s="273">
        <v>45897</v>
      </c>
      <c r="B6297" s="273"/>
      <c r="C6297" s="274" t="s">
        <v>337</v>
      </c>
      <c r="D6297" s="275" t="s">
        <v>118</v>
      </c>
      <c r="E6297" s="275"/>
      <c r="F6297" s="275"/>
      <c r="G6297" s="421" t="str">
        <f t="shared" si="85"/>
        <v/>
      </c>
      <c r="H6297" s="300">
        <v>48</v>
      </c>
      <c r="I6297" s="191" t="s">
        <v>342</v>
      </c>
      <c r="J6297" s="210" t="s">
        <v>1783</v>
      </c>
    </row>
    <row r="6298" spans="1:10" ht="19.2" hidden="1" customHeight="1" x14ac:dyDescent="0.3">
      <c r="A6298" s="273">
        <v>44830</v>
      </c>
      <c r="B6298" s="273">
        <v>45961</v>
      </c>
      <c r="C6298" s="274" t="s">
        <v>343</v>
      </c>
      <c r="D6298" s="275" t="s">
        <v>118</v>
      </c>
      <c r="E6298" s="275"/>
      <c r="F6298" s="275"/>
      <c r="G6298" s="421" t="str">
        <f t="shared" si="85"/>
        <v/>
      </c>
      <c r="H6298" s="256">
        <v>184.8</v>
      </c>
      <c r="I6298" s="191" t="s">
        <v>345</v>
      </c>
      <c r="J6298" s="210" t="s">
        <v>1783</v>
      </c>
    </row>
    <row r="6299" spans="1:10" ht="19.2" hidden="1" customHeight="1" x14ac:dyDescent="0.3">
      <c r="A6299" s="273">
        <v>45332</v>
      </c>
      <c r="B6299" s="273"/>
      <c r="C6299" s="274" t="s">
        <v>348</v>
      </c>
      <c r="D6299" s="275" t="s">
        <v>287</v>
      </c>
      <c r="E6299" s="275"/>
      <c r="F6299" s="275"/>
      <c r="G6299" s="421" t="str">
        <f t="shared" si="85"/>
        <v/>
      </c>
      <c r="H6299" s="256">
        <v>257</v>
      </c>
      <c r="I6299" s="20" t="s">
        <v>349</v>
      </c>
      <c r="J6299" s="210" t="s">
        <v>1783</v>
      </c>
    </row>
    <row r="6300" spans="1:10" ht="19.2" hidden="1" customHeight="1" x14ac:dyDescent="0.3">
      <c r="A6300" s="273">
        <v>45796</v>
      </c>
      <c r="B6300" s="273"/>
      <c r="C6300" s="274" t="s">
        <v>361</v>
      </c>
      <c r="D6300" s="275" t="s">
        <v>118</v>
      </c>
      <c r="E6300" s="275"/>
      <c r="F6300" s="275"/>
      <c r="G6300" s="421" t="str">
        <f t="shared" si="85"/>
        <v/>
      </c>
      <c r="H6300" s="256">
        <v>52</v>
      </c>
      <c r="I6300" s="191" t="s">
        <v>362</v>
      </c>
      <c r="J6300" s="210" t="s">
        <v>1783</v>
      </c>
    </row>
    <row r="6301" spans="1:10" ht="19.2" hidden="1" customHeight="1" x14ac:dyDescent="0.3">
      <c r="A6301" s="273">
        <v>45584</v>
      </c>
      <c r="B6301" s="273">
        <v>45961</v>
      </c>
      <c r="C6301" s="274" t="s">
        <v>364</v>
      </c>
      <c r="D6301" s="275" t="s">
        <v>15</v>
      </c>
      <c r="E6301" s="275"/>
      <c r="F6301" s="275"/>
      <c r="G6301" s="421" t="str">
        <f t="shared" si="85"/>
        <v/>
      </c>
      <c r="H6301" s="256">
        <v>198</v>
      </c>
      <c r="I6301" s="191" t="s">
        <v>366</v>
      </c>
      <c r="J6301" s="210" t="s">
        <v>1783</v>
      </c>
    </row>
    <row r="6302" spans="1:10" ht="19.2" hidden="1" customHeight="1" x14ac:dyDescent="0.3">
      <c r="A6302" s="273">
        <v>45584</v>
      </c>
      <c r="B6302" s="273">
        <v>45961</v>
      </c>
      <c r="C6302" s="274" t="s">
        <v>364</v>
      </c>
      <c r="D6302" s="275" t="s">
        <v>15</v>
      </c>
      <c r="E6302" s="275"/>
      <c r="F6302" s="275"/>
      <c r="G6302" s="421" t="str">
        <f t="shared" si="85"/>
        <v/>
      </c>
      <c r="H6302" s="256">
        <v>198</v>
      </c>
      <c r="I6302" s="191" t="s">
        <v>96</v>
      </c>
      <c r="J6302" s="210" t="s">
        <v>1783</v>
      </c>
    </row>
    <row r="6303" spans="1:10" ht="19.2" hidden="1" customHeight="1" x14ac:dyDescent="0.3">
      <c r="A6303" s="273">
        <v>45356</v>
      </c>
      <c r="B6303" s="273"/>
      <c r="C6303" s="274" t="s">
        <v>367</v>
      </c>
      <c r="D6303" s="275" t="s">
        <v>118</v>
      </c>
      <c r="E6303" s="275"/>
      <c r="F6303" s="275"/>
      <c r="G6303" s="421" t="str">
        <f t="shared" si="85"/>
        <v/>
      </c>
      <c r="H6303" s="256">
        <v>48</v>
      </c>
      <c r="I6303" s="191" t="s">
        <v>368</v>
      </c>
      <c r="J6303" s="210" t="s">
        <v>1783</v>
      </c>
    </row>
    <row r="6304" spans="1:10" ht="19.2" hidden="1" customHeight="1" x14ac:dyDescent="0.3">
      <c r="A6304" s="273">
        <v>46114</v>
      </c>
      <c r="B6304" s="273">
        <v>46476</v>
      </c>
      <c r="C6304" s="274" t="s">
        <v>1625</v>
      </c>
      <c r="D6304" s="275" t="s">
        <v>1275</v>
      </c>
      <c r="E6304" s="275"/>
      <c r="F6304" s="275"/>
      <c r="G6304" s="421" t="str">
        <f t="shared" si="85"/>
        <v/>
      </c>
      <c r="H6304" s="256">
        <v>24</v>
      </c>
      <c r="I6304" s="191" t="s">
        <v>150</v>
      </c>
      <c r="J6304" s="210" t="s">
        <v>1783</v>
      </c>
    </row>
    <row r="6305" spans="1:10" ht="19.2" hidden="1" customHeight="1" x14ac:dyDescent="0.3">
      <c r="A6305" s="273">
        <v>44394</v>
      </c>
      <c r="B6305" s="273">
        <v>45961</v>
      </c>
      <c r="C6305" s="274" t="s">
        <v>370</v>
      </c>
      <c r="D6305" s="275" t="s">
        <v>118</v>
      </c>
      <c r="E6305" s="275"/>
      <c r="F6305" s="275"/>
      <c r="G6305" s="421" t="str">
        <f t="shared" si="85"/>
        <v/>
      </c>
      <c r="H6305" s="256">
        <v>52</v>
      </c>
      <c r="I6305" s="191" t="s">
        <v>179</v>
      </c>
      <c r="J6305" s="210" t="s">
        <v>1783</v>
      </c>
    </row>
    <row r="6306" spans="1:10" ht="19.2" hidden="1" customHeight="1" x14ac:dyDescent="0.3">
      <c r="A6306" s="273">
        <v>46069</v>
      </c>
      <c r="B6306" s="273">
        <v>46418</v>
      </c>
      <c r="C6306" s="274" t="s">
        <v>1534</v>
      </c>
      <c r="D6306" s="275" t="s">
        <v>1275</v>
      </c>
      <c r="E6306" s="275"/>
      <c r="F6306" s="275"/>
      <c r="G6306" s="421" t="str">
        <f t="shared" si="85"/>
        <v/>
      </c>
      <c r="H6306" s="256">
        <v>24</v>
      </c>
      <c r="I6306" s="191" t="s">
        <v>1535</v>
      </c>
      <c r="J6306" s="210" t="s">
        <v>1783</v>
      </c>
    </row>
    <row r="6307" spans="1:10" ht="19.2" hidden="1" customHeight="1" x14ac:dyDescent="0.3">
      <c r="A6307" s="273">
        <v>43999</v>
      </c>
      <c r="B6307" s="273">
        <v>45961</v>
      </c>
      <c r="C6307" s="274" t="s">
        <v>374</v>
      </c>
      <c r="D6307" s="275" t="s">
        <v>118</v>
      </c>
      <c r="E6307" s="275"/>
      <c r="F6307" s="275"/>
      <c r="G6307" s="421" t="str">
        <f t="shared" si="85"/>
        <v/>
      </c>
      <c r="H6307" s="256">
        <v>305</v>
      </c>
      <c r="I6307" s="191" t="s">
        <v>376</v>
      </c>
      <c r="J6307" s="210" t="s">
        <v>1783</v>
      </c>
    </row>
    <row r="6308" spans="1:10" ht="19.2" hidden="1" customHeight="1" x14ac:dyDescent="0.3">
      <c r="A6308" s="273">
        <v>46030</v>
      </c>
      <c r="B6308" s="273">
        <v>46386</v>
      </c>
      <c r="C6308" s="274" t="s">
        <v>1626</v>
      </c>
      <c r="D6308" s="275" t="s">
        <v>118</v>
      </c>
      <c r="E6308" s="275"/>
      <c r="F6308" s="275"/>
      <c r="G6308" s="421" t="str">
        <f t="shared" si="85"/>
        <v/>
      </c>
      <c r="H6308" s="256">
        <v>52</v>
      </c>
      <c r="I6308" s="191" t="s">
        <v>373</v>
      </c>
      <c r="J6308" s="210" t="s">
        <v>1783</v>
      </c>
    </row>
    <row r="6309" spans="1:10" ht="19.2" hidden="1" customHeight="1" x14ac:dyDescent="0.3">
      <c r="A6309" s="273">
        <v>45968</v>
      </c>
      <c r="B6309" s="273"/>
      <c r="C6309" s="274" t="s">
        <v>377</v>
      </c>
      <c r="D6309" s="275" t="s">
        <v>1275</v>
      </c>
      <c r="E6309" s="275"/>
      <c r="F6309" s="275"/>
      <c r="G6309" s="421" t="str">
        <f t="shared" si="85"/>
        <v/>
      </c>
      <c r="H6309" s="333">
        <v>24</v>
      </c>
      <c r="I6309" s="291" t="s">
        <v>23</v>
      </c>
      <c r="J6309" s="210" t="s">
        <v>1783</v>
      </c>
    </row>
    <row r="6310" spans="1:10" ht="19.2" hidden="1" customHeight="1" x14ac:dyDescent="0.3">
      <c r="A6310" s="273">
        <v>46132</v>
      </c>
      <c r="B6310" s="273">
        <v>46476</v>
      </c>
      <c r="C6310" s="274" t="s">
        <v>1627</v>
      </c>
      <c r="D6310" s="275" t="s">
        <v>118</v>
      </c>
      <c r="E6310" s="275"/>
      <c r="F6310" s="275"/>
      <c r="G6310" s="421" t="str">
        <f t="shared" si="85"/>
        <v/>
      </c>
      <c r="H6310" s="256">
        <v>52</v>
      </c>
      <c r="I6310" s="191" t="s">
        <v>1628</v>
      </c>
      <c r="J6310" s="210" t="s">
        <v>1783</v>
      </c>
    </row>
    <row r="6311" spans="1:10" ht="19.2" hidden="1" customHeight="1" x14ac:dyDescent="0.3">
      <c r="A6311" s="273">
        <v>45379</v>
      </c>
      <c r="B6311" s="273"/>
      <c r="C6311" s="274" t="s">
        <v>379</v>
      </c>
      <c r="D6311" s="275" t="s">
        <v>118</v>
      </c>
      <c r="E6311" s="275"/>
      <c r="F6311" s="275"/>
      <c r="G6311" s="421" t="str">
        <f t="shared" si="85"/>
        <v/>
      </c>
      <c r="H6311" s="256">
        <v>48</v>
      </c>
      <c r="I6311" s="191" t="s">
        <v>380</v>
      </c>
      <c r="J6311" s="210" t="s">
        <v>1783</v>
      </c>
    </row>
    <row r="6312" spans="1:10" ht="19.2" hidden="1" customHeight="1" x14ac:dyDescent="0.3">
      <c r="A6312" s="273">
        <v>45772</v>
      </c>
      <c r="B6312" s="273">
        <v>46141</v>
      </c>
      <c r="C6312" s="274" t="s">
        <v>381</v>
      </c>
      <c r="D6312" s="275" t="s">
        <v>15</v>
      </c>
      <c r="E6312" s="275"/>
      <c r="F6312" s="275"/>
      <c r="G6312" s="421" t="str">
        <f t="shared" si="85"/>
        <v/>
      </c>
      <c r="H6312" s="256">
        <v>180.4</v>
      </c>
      <c r="I6312" s="191" t="s">
        <v>383</v>
      </c>
      <c r="J6312" s="210" t="s">
        <v>1783</v>
      </c>
    </row>
    <row r="6313" spans="1:10" ht="19.2" hidden="1" customHeight="1" x14ac:dyDescent="0.3">
      <c r="A6313" s="273">
        <v>45867</v>
      </c>
      <c r="B6313" s="273"/>
      <c r="C6313" s="274" t="s">
        <v>386</v>
      </c>
      <c r="D6313" s="275" t="s">
        <v>1275</v>
      </c>
      <c r="E6313" s="275"/>
      <c r="F6313" s="275"/>
      <c r="G6313" s="421" t="str">
        <f t="shared" si="85"/>
        <v/>
      </c>
      <c r="H6313" s="256">
        <v>20</v>
      </c>
      <c r="I6313" s="191" t="s">
        <v>89</v>
      </c>
      <c r="J6313" s="210" t="s">
        <v>1783</v>
      </c>
    </row>
    <row r="6314" spans="1:10" ht="19.2" hidden="1" customHeight="1" x14ac:dyDescent="0.3">
      <c r="A6314" s="273">
        <v>45867</v>
      </c>
      <c r="B6314" s="273"/>
      <c r="C6314" s="274" t="s">
        <v>386</v>
      </c>
      <c r="D6314" s="275" t="s">
        <v>1275</v>
      </c>
      <c r="E6314" s="275"/>
      <c r="F6314" s="275"/>
      <c r="G6314" s="421" t="str">
        <f t="shared" si="85"/>
        <v/>
      </c>
      <c r="H6314" s="256">
        <v>20</v>
      </c>
      <c r="I6314" s="191" t="s">
        <v>387</v>
      </c>
      <c r="J6314" s="210" t="s">
        <v>1783</v>
      </c>
    </row>
    <row r="6315" spans="1:10" ht="19.2" hidden="1" customHeight="1" x14ac:dyDescent="0.3">
      <c r="A6315" s="273">
        <v>45849</v>
      </c>
      <c r="B6315" s="273"/>
      <c r="C6315" s="274" t="s">
        <v>384</v>
      </c>
      <c r="D6315" s="275" t="s">
        <v>118</v>
      </c>
      <c r="E6315" s="275"/>
      <c r="F6315" s="275"/>
      <c r="G6315" s="421" t="str">
        <f t="shared" si="85"/>
        <v/>
      </c>
      <c r="H6315" s="256">
        <v>48</v>
      </c>
      <c r="I6315" s="191" t="s">
        <v>146</v>
      </c>
      <c r="J6315" s="210" t="s">
        <v>1783</v>
      </c>
    </row>
    <row r="6316" spans="1:10" ht="19.2" hidden="1" customHeight="1" x14ac:dyDescent="0.3">
      <c r="A6316" s="273">
        <v>45391</v>
      </c>
      <c r="B6316" s="273"/>
      <c r="C6316" s="274" t="s">
        <v>388</v>
      </c>
      <c r="D6316" s="275" t="s">
        <v>118</v>
      </c>
      <c r="E6316" s="275"/>
      <c r="F6316" s="275"/>
      <c r="G6316" s="421" t="str">
        <f t="shared" si="85"/>
        <v/>
      </c>
      <c r="H6316" s="256">
        <v>48</v>
      </c>
      <c r="I6316" s="191" t="s">
        <v>389</v>
      </c>
      <c r="J6316" s="210" t="s">
        <v>1783</v>
      </c>
    </row>
    <row r="6317" spans="1:10" ht="19.2" hidden="1" customHeight="1" x14ac:dyDescent="0.3">
      <c r="A6317" s="273">
        <v>45833</v>
      </c>
      <c r="B6317" s="273"/>
      <c r="C6317" s="274" t="s">
        <v>390</v>
      </c>
      <c r="D6317" s="275" t="s">
        <v>1275</v>
      </c>
      <c r="E6317" s="275"/>
      <c r="F6317" s="275"/>
      <c r="G6317" s="421" t="str">
        <f t="shared" si="85"/>
        <v/>
      </c>
      <c r="H6317" s="256">
        <v>20</v>
      </c>
      <c r="I6317" s="191" t="s">
        <v>391</v>
      </c>
      <c r="J6317" s="210" t="s">
        <v>1783</v>
      </c>
    </row>
    <row r="6318" spans="1:10" ht="19.2" hidden="1" customHeight="1" x14ac:dyDescent="0.3">
      <c r="A6318" s="273">
        <v>45631</v>
      </c>
      <c r="B6318" s="273">
        <v>46020</v>
      </c>
      <c r="C6318" s="274" t="s">
        <v>392</v>
      </c>
      <c r="D6318" s="275" t="s">
        <v>118</v>
      </c>
      <c r="E6318" s="275"/>
      <c r="F6318" s="275"/>
      <c r="G6318" s="421" t="str">
        <f t="shared" si="85"/>
        <v/>
      </c>
      <c r="H6318" s="256">
        <v>52</v>
      </c>
      <c r="I6318" s="191" t="s">
        <v>393</v>
      </c>
      <c r="J6318" s="210" t="s">
        <v>1783</v>
      </c>
    </row>
    <row r="6319" spans="1:10" ht="19.2" hidden="1" customHeight="1" x14ac:dyDescent="0.3">
      <c r="A6319" s="273">
        <v>45072</v>
      </c>
      <c r="B6319" s="273">
        <v>45961</v>
      </c>
      <c r="C6319" s="274" t="s">
        <v>394</v>
      </c>
      <c r="D6319" s="275" t="s">
        <v>287</v>
      </c>
      <c r="E6319" s="275"/>
      <c r="F6319" s="275"/>
      <c r="G6319" s="421" t="str">
        <f t="shared" si="85"/>
        <v/>
      </c>
      <c r="H6319" s="256">
        <v>282</v>
      </c>
      <c r="I6319" s="191" t="s">
        <v>395</v>
      </c>
      <c r="J6319" s="210" t="s">
        <v>1783</v>
      </c>
    </row>
    <row r="6320" spans="1:10" ht="19.2" hidden="1" customHeight="1" x14ac:dyDescent="0.3">
      <c r="A6320" s="273">
        <v>45069</v>
      </c>
      <c r="B6320" s="273">
        <v>45961</v>
      </c>
      <c r="C6320" s="274" t="s">
        <v>396</v>
      </c>
      <c r="D6320" s="275" t="s">
        <v>118</v>
      </c>
      <c r="E6320" s="275"/>
      <c r="F6320" s="275"/>
      <c r="G6320" s="421" t="str">
        <f t="shared" si="85"/>
        <v/>
      </c>
      <c r="H6320" s="256">
        <v>52</v>
      </c>
      <c r="I6320" s="191" t="s">
        <v>20</v>
      </c>
      <c r="J6320" s="210" t="s">
        <v>1783</v>
      </c>
    </row>
    <row r="6321" spans="1:10" ht="19.2" hidden="1" customHeight="1" x14ac:dyDescent="0.3">
      <c r="A6321" s="273">
        <v>46062</v>
      </c>
      <c r="B6321" s="273">
        <v>46418</v>
      </c>
      <c r="C6321" s="274" t="s">
        <v>1538</v>
      </c>
      <c r="D6321" s="275" t="s">
        <v>118</v>
      </c>
      <c r="E6321" s="275"/>
      <c r="F6321" s="275"/>
      <c r="G6321" s="421" t="str">
        <f t="shared" si="85"/>
        <v/>
      </c>
      <c r="H6321" s="256">
        <v>52</v>
      </c>
      <c r="I6321" s="191" t="s">
        <v>1539</v>
      </c>
      <c r="J6321" s="210" t="s">
        <v>1783</v>
      </c>
    </row>
    <row r="6322" spans="1:10" ht="19.2" hidden="1" customHeight="1" x14ac:dyDescent="0.3">
      <c r="A6322" s="273">
        <v>45843</v>
      </c>
      <c r="B6322" s="273"/>
      <c r="C6322" s="274" t="s">
        <v>397</v>
      </c>
      <c r="D6322" s="275" t="s">
        <v>15</v>
      </c>
      <c r="E6322" s="275"/>
      <c r="F6322" s="275"/>
      <c r="G6322" s="421" t="str">
        <f t="shared" si="85"/>
        <v/>
      </c>
      <c r="H6322" s="256">
        <v>120</v>
      </c>
      <c r="I6322" s="191" t="s">
        <v>398</v>
      </c>
      <c r="J6322" s="210" t="s">
        <v>1783</v>
      </c>
    </row>
    <row r="6323" spans="1:10" ht="19.2" hidden="1" customHeight="1" x14ac:dyDescent="0.3">
      <c r="A6323" s="273">
        <v>46049</v>
      </c>
      <c r="B6323" s="273">
        <v>46386</v>
      </c>
      <c r="C6323" s="274" t="s">
        <v>397</v>
      </c>
      <c r="D6323" s="275" t="s">
        <v>118</v>
      </c>
      <c r="E6323" s="275"/>
      <c r="F6323" s="275"/>
      <c r="G6323" s="421" t="str">
        <f t="shared" si="85"/>
        <v/>
      </c>
      <c r="H6323" s="256">
        <v>52</v>
      </c>
      <c r="I6323" s="191" t="s">
        <v>398</v>
      </c>
      <c r="J6323" s="210" t="s">
        <v>1783</v>
      </c>
    </row>
    <row r="6324" spans="1:10" ht="19.2" hidden="1" customHeight="1" x14ac:dyDescent="0.3">
      <c r="A6324" s="273">
        <v>45730</v>
      </c>
      <c r="B6324" s="273">
        <v>46109</v>
      </c>
      <c r="C6324" s="274" t="s">
        <v>399</v>
      </c>
      <c r="D6324" s="275" t="s">
        <v>15</v>
      </c>
      <c r="E6324" s="275"/>
      <c r="F6324" s="275"/>
      <c r="G6324" s="421" t="str">
        <f t="shared" si="85"/>
        <v/>
      </c>
      <c r="H6324" s="345">
        <v>132</v>
      </c>
      <c r="I6324" s="191" t="s">
        <v>136</v>
      </c>
      <c r="J6324" s="210" t="s">
        <v>1783</v>
      </c>
    </row>
    <row r="6325" spans="1:10" ht="19.2" hidden="1" customHeight="1" x14ac:dyDescent="0.3">
      <c r="A6325" s="273">
        <v>45416</v>
      </c>
      <c r="B6325" s="273"/>
      <c r="C6325" s="274" t="s">
        <v>400</v>
      </c>
      <c r="D6325" s="275" t="s">
        <v>187</v>
      </c>
      <c r="E6325" s="275"/>
      <c r="F6325" s="275"/>
      <c r="G6325" s="421" t="str">
        <f t="shared" si="85"/>
        <v/>
      </c>
      <c r="H6325" s="256">
        <v>229.9</v>
      </c>
      <c r="I6325" s="191" t="s">
        <v>402</v>
      </c>
      <c r="J6325" s="210" t="s">
        <v>1783</v>
      </c>
    </row>
    <row r="6326" spans="1:10" ht="19.2" hidden="1" customHeight="1" x14ac:dyDescent="0.3">
      <c r="A6326" s="273">
        <v>44936</v>
      </c>
      <c r="B6326" s="273">
        <v>45961</v>
      </c>
      <c r="C6326" s="274" t="s">
        <v>403</v>
      </c>
      <c r="D6326" s="275" t="s">
        <v>1275</v>
      </c>
      <c r="E6326" s="275"/>
      <c r="F6326" s="275"/>
      <c r="G6326" s="421" t="str">
        <f t="shared" si="85"/>
        <v/>
      </c>
      <c r="H6326" s="256">
        <v>24</v>
      </c>
      <c r="I6326" s="191" t="s">
        <v>262</v>
      </c>
      <c r="J6326" s="210" t="s">
        <v>1783</v>
      </c>
    </row>
    <row r="6327" spans="1:10" ht="19.2" hidden="1" customHeight="1" x14ac:dyDescent="0.3">
      <c r="A6327" s="273">
        <v>44936</v>
      </c>
      <c r="B6327" s="273">
        <v>45961</v>
      </c>
      <c r="C6327" s="274" t="s">
        <v>403</v>
      </c>
      <c r="D6327" s="275" t="s">
        <v>1275</v>
      </c>
      <c r="E6327" s="275"/>
      <c r="F6327" s="275"/>
      <c r="G6327" s="421" t="str">
        <f t="shared" si="85"/>
        <v/>
      </c>
      <c r="H6327" s="256">
        <v>24</v>
      </c>
      <c r="I6327" s="191" t="s">
        <v>404</v>
      </c>
      <c r="J6327" s="210" t="s">
        <v>1783</v>
      </c>
    </row>
    <row r="6328" spans="1:10" ht="19.2" hidden="1" customHeight="1" x14ac:dyDescent="0.3">
      <c r="A6328" s="273">
        <v>45587</v>
      </c>
      <c r="B6328" s="273">
        <v>45961</v>
      </c>
      <c r="C6328" s="274" t="s">
        <v>405</v>
      </c>
      <c r="D6328" s="275" t="s">
        <v>118</v>
      </c>
      <c r="E6328" s="275"/>
      <c r="F6328" s="275"/>
      <c r="G6328" s="421" t="str">
        <f t="shared" si="85"/>
        <v/>
      </c>
      <c r="H6328" s="256">
        <v>52</v>
      </c>
      <c r="I6328" s="191" t="s">
        <v>162</v>
      </c>
      <c r="J6328" s="210" t="s">
        <v>1783</v>
      </c>
    </row>
    <row r="6329" spans="1:10" ht="19.2" hidden="1" customHeight="1" x14ac:dyDescent="0.3">
      <c r="A6329" s="273">
        <v>45587</v>
      </c>
      <c r="B6329" s="273">
        <v>45961</v>
      </c>
      <c r="C6329" s="274" t="s">
        <v>405</v>
      </c>
      <c r="D6329" s="275" t="s">
        <v>15</v>
      </c>
      <c r="E6329" s="275"/>
      <c r="F6329" s="275"/>
      <c r="G6329" s="421" t="str">
        <f t="shared" si="85"/>
        <v/>
      </c>
      <c r="H6329" s="256">
        <v>172.8</v>
      </c>
      <c r="I6329" s="191" t="s">
        <v>162</v>
      </c>
      <c r="J6329" s="210" t="s">
        <v>1783</v>
      </c>
    </row>
    <row r="6330" spans="1:10" ht="19.2" hidden="1" customHeight="1" x14ac:dyDescent="0.3">
      <c r="A6330" s="273">
        <v>45138</v>
      </c>
      <c r="B6330" s="273">
        <v>45961</v>
      </c>
      <c r="C6330" s="274" t="s">
        <v>406</v>
      </c>
      <c r="D6330" s="275" t="s">
        <v>15</v>
      </c>
      <c r="E6330" s="275"/>
      <c r="F6330" s="275"/>
      <c r="G6330" s="421" t="str">
        <f t="shared" si="85"/>
        <v/>
      </c>
      <c r="H6330" s="256">
        <v>132</v>
      </c>
      <c r="I6330" s="191" t="s">
        <v>407</v>
      </c>
      <c r="J6330" s="210" t="s">
        <v>1783</v>
      </c>
    </row>
    <row r="6331" spans="1:10" ht="19.2" hidden="1" customHeight="1" x14ac:dyDescent="0.3">
      <c r="A6331" s="273">
        <v>45630</v>
      </c>
      <c r="B6331" s="273">
        <v>46020</v>
      </c>
      <c r="C6331" s="274" t="s">
        <v>408</v>
      </c>
      <c r="D6331" s="275" t="s">
        <v>15</v>
      </c>
      <c r="E6331" s="275"/>
      <c r="F6331" s="275"/>
      <c r="G6331" s="421" t="str">
        <f t="shared" si="85"/>
        <v/>
      </c>
      <c r="H6331" s="256">
        <v>132</v>
      </c>
      <c r="I6331" s="191" t="s">
        <v>409</v>
      </c>
      <c r="J6331" s="210" t="s">
        <v>1783</v>
      </c>
    </row>
    <row r="6332" spans="1:10" ht="19.2" hidden="1" customHeight="1" x14ac:dyDescent="0.3">
      <c r="A6332" s="273">
        <v>46036</v>
      </c>
      <c r="B6332" s="273">
        <v>46386</v>
      </c>
      <c r="C6332" s="274" t="s">
        <v>410</v>
      </c>
      <c r="D6332" s="275" t="s">
        <v>1275</v>
      </c>
      <c r="E6332" s="275"/>
      <c r="F6332" s="275"/>
      <c r="G6332" s="421" t="str">
        <f t="shared" si="85"/>
        <v/>
      </c>
      <c r="H6332" s="256">
        <v>24</v>
      </c>
      <c r="I6332" s="191" t="s">
        <v>106</v>
      </c>
      <c r="J6332" s="210" t="s">
        <v>1783</v>
      </c>
    </row>
    <row r="6333" spans="1:10" ht="19.2" hidden="1" customHeight="1" x14ac:dyDescent="0.3">
      <c r="A6333" s="273">
        <v>46036</v>
      </c>
      <c r="B6333" s="273">
        <v>46386</v>
      </c>
      <c r="C6333" s="274" t="s">
        <v>410</v>
      </c>
      <c r="D6333" s="275" t="s">
        <v>1275</v>
      </c>
      <c r="E6333" s="275"/>
      <c r="F6333" s="275"/>
      <c r="G6333" s="421" t="str">
        <f t="shared" si="85"/>
        <v/>
      </c>
      <c r="H6333" s="256">
        <v>24</v>
      </c>
      <c r="I6333" s="191" t="s">
        <v>411</v>
      </c>
      <c r="J6333" s="210" t="s">
        <v>1783</v>
      </c>
    </row>
    <row r="6334" spans="1:10" ht="19.2" hidden="1" customHeight="1" x14ac:dyDescent="0.3">
      <c r="A6334" s="273">
        <v>46036</v>
      </c>
      <c r="B6334" s="273">
        <v>46386</v>
      </c>
      <c r="C6334" s="274" t="s">
        <v>410</v>
      </c>
      <c r="D6334" s="275" t="s">
        <v>1275</v>
      </c>
      <c r="E6334" s="275"/>
      <c r="F6334" s="275"/>
      <c r="G6334" s="421" t="str">
        <f t="shared" si="85"/>
        <v/>
      </c>
      <c r="H6334" s="256">
        <v>24</v>
      </c>
      <c r="I6334" s="191" t="s">
        <v>412</v>
      </c>
      <c r="J6334" s="210" t="s">
        <v>1783</v>
      </c>
    </row>
    <row r="6335" spans="1:10" ht="19.2" hidden="1" customHeight="1" x14ac:dyDescent="0.3">
      <c r="A6335" s="273">
        <v>46036</v>
      </c>
      <c r="B6335" s="273">
        <v>46386</v>
      </c>
      <c r="C6335" s="274" t="s">
        <v>410</v>
      </c>
      <c r="D6335" s="275" t="s">
        <v>1275</v>
      </c>
      <c r="E6335" s="275"/>
      <c r="F6335" s="275"/>
      <c r="G6335" s="421" t="str">
        <f t="shared" si="85"/>
        <v/>
      </c>
      <c r="H6335" s="256">
        <v>24</v>
      </c>
      <c r="I6335" s="191" t="s">
        <v>96</v>
      </c>
      <c r="J6335" s="210" t="s">
        <v>1783</v>
      </c>
    </row>
    <row r="6336" spans="1:10" ht="19.2" hidden="1" customHeight="1" x14ac:dyDescent="0.3">
      <c r="A6336" s="273">
        <v>46036</v>
      </c>
      <c r="B6336" s="273">
        <v>46386</v>
      </c>
      <c r="C6336" s="274" t="s">
        <v>410</v>
      </c>
      <c r="D6336" s="275" t="s">
        <v>1275</v>
      </c>
      <c r="E6336" s="275"/>
      <c r="F6336" s="275"/>
      <c r="G6336" s="421" t="str">
        <f t="shared" si="85"/>
        <v/>
      </c>
      <c r="H6336" s="256">
        <v>24</v>
      </c>
      <c r="I6336" s="191" t="s">
        <v>356</v>
      </c>
      <c r="J6336" s="210" t="s">
        <v>1783</v>
      </c>
    </row>
    <row r="6337" spans="1:10" ht="19.2" hidden="1" customHeight="1" x14ac:dyDescent="0.3">
      <c r="A6337" s="273">
        <v>45861</v>
      </c>
      <c r="B6337" s="273"/>
      <c r="C6337" s="274" t="s">
        <v>413</v>
      </c>
      <c r="D6337" s="275" t="s">
        <v>118</v>
      </c>
      <c r="E6337" s="275"/>
      <c r="F6337" s="275"/>
      <c r="G6337" s="421" t="str">
        <f t="shared" si="85"/>
        <v/>
      </c>
      <c r="H6337" s="256">
        <v>48</v>
      </c>
      <c r="I6337" s="191" t="s">
        <v>151</v>
      </c>
      <c r="J6337" s="210" t="s">
        <v>1783</v>
      </c>
    </row>
    <row r="6338" spans="1:10" ht="19.2" hidden="1" customHeight="1" x14ac:dyDescent="0.3">
      <c r="A6338" s="273">
        <v>45849</v>
      </c>
      <c r="B6338" s="273"/>
      <c r="C6338" s="274" t="s">
        <v>414</v>
      </c>
      <c r="D6338" s="275" t="s">
        <v>1275</v>
      </c>
      <c r="E6338" s="275"/>
      <c r="F6338" s="275"/>
      <c r="G6338" s="421" t="str">
        <f t="shared" si="85"/>
        <v/>
      </c>
      <c r="H6338" s="256">
        <v>20</v>
      </c>
      <c r="I6338" s="191" t="s">
        <v>415</v>
      </c>
      <c r="J6338" s="210" t="s">
        <v>1783</v>
      </c>
    </row>
    <row r="6339" spans="1:10" ht="19.2" hidden="1" customHeight="1" x14ac:dyDescent="0.3">
      <c r="A6339" s="273">
        <v>45891</v>
      </c>
      <c r="B6339" s="273"/>
      <c r="C6339" s="274" t="s">
        <v>416</v>
      </c>
      <c r="D6339" s="275" t="s">
        <v>1275</v>
      </c>
      <c r="E6339" s="275"/>
      <c r="F6339" s="275"/>
      <c r="G6339" s="421" t="str">
        <f t="shared" si="85"/>
        <v/>
      </c>
      <c r="H6339" s="256">
        <v>20</v>
      </c>
      <c r="I6339" s="191" t="s">
        <v>417</v>
      </c>
      <c r="J6339" s="210" t="s">
        <v>1783</v>
      </c>
    </row>
    <row r="6340" spans="1:10" ht="19.2" hidden="1" customHeight="1" x14ac:dyDescent="0.3">
      <c r="A6340" s="273">
        <v>45891</v>
      </c>
      <c r="B6340" s="273"/>
      <c r="C6340" s="274" t="s">
        <v>416</v>
      </c>
      <c r="D6340" s="275" t="s">
        <v>1275</v>
      </c>
      <c r="E6340" s="275"/>
      <c r="F6340" s="275"/>
      <c r="G6340" s="421" t="str">
        <f t="shared" si="85"/>
        <v/>
      </c>
      <c r="H6340" s="256">
        <v>20</v>
      </c>
      <c r="I6340" s="191" t="s">
        <v>418</v>
      </c>
      <c r="J6340" s="210" t="s">
        <v>1783</v>
      </c>
    </row>
    <row r="6341" spans="1:10" ht="19.2" hidden="1" customHeight="1" x14ac:dyDescent="0.3">
      <c r="A6341" s="273">
        <v>45891</v>
      </c>
      <c r="B6341" s="273"/>
      <c r="C6341" s="274" t="s">
        <v>416</v>
      </c>
      <c r="D6341" s="275" t="s">
        <v>1275</v>
      </c>
      <c r="E6341" s="275"/>
      <c r="F6341" s="275"/>
      <c r="G6341" s="421" t="str">
        <f t="shared" si="85"/>
        <v/>
      </c>
      <c r="H6341" s="256">
        <v>20</v>
      </c>
      <c r="I6341" s="191" t="s">
        <v>419</v>
      </c>
      <c r="J6341" s="210" t="s">
        <v>1783</v>
      </c>
    </row>
    <row r="6342" spans="1:10" ht="19.2" hidden="1" customHeight="1" x14ac:dyDescent="0.3">
      <c r="A6342" s="273">
        <v>45891</v>
      </c>
      <c r="B6342" s="273"/>
      <c r="C6342" s="274" t="s">
        <v>416</v>
      </c>
      <c r="D6342" s="275" t="s">
        <v>1275</v>
      </c>
      <c r="E6342" s="275"/>
      <c r="F6342" s="275"/>
      <c r="G6342" s="421" t="str">
        <f t="shared" si="85"/>
        <v/>
      </c>
      <c r="H6342" s="256">
        <v>20</v>
      </c>
      <c r="I6342" s="191" t="s">
        <v>420</v>
      </c>
      <c r="J6342" s="210" t="s">
        <v>1783</v>
      </c>
    </row>
    <row r="6343" spans="1:10" ht="19.2" hidden="1" customHeight="1" x14ac:dyDescent="0.3">
      <c r="A6343" s="273">
        <v>45891</v>
      </c>
      <c r="B6343" s="273"/>
      <c r="C6343" s="274" t="s">
        <v>416</v>
      </c>
      <c r="D6343" s="275" t="s">
        <v>1275</v>
      </c>
      <c r="E6343" s="275"/>
      <c r="F6343" s="275"/>
      <c r="G6343" s="421" t="str">
        <f t="shared" si="85"/>
        <v/>
      </c>
      <c r="H6343" s="256">
        <v>20</v>
      </c>
      <c r="I6343" s="191" t="s">
        <v>421</v>
      </c>
      <c r="J6343" s="210" t="s">
        <v>1783</v>
      </c>
    </row>
    <row r="6344" spans="1:10" ht="19.2" hidden="1" customHeight="1" x14ac:dyDescent="0.3">
      <c r="A6344" s="273">
        <v>46060</v>
      </c>
      <c r="B6344" s="273">
        <v>46418</v>
      </c>
      <c r="C6344" s="274" t="s">
        <v>1540</v>
      </c>
      <c r="D6344" s="275" t="s">
        <v>1275</v>
      </c>
      <c r="E6344" s="275"/>
      <c r="F6344" s="275"/>
      <c r="G6344" s="421" t="str">
        <f t="shared" si="85"/>
        <v/>
      </c>
      <c r="H6344" s="256">
        <v>24</v>
      </c>
      <c r="I6344" s="191" t="s">
        <v>1541</v>
      </c>
      <c r="J6344" s="210" t="s">
        <v>1783</v>
      </c>
    </row>
    <row r="6345" spans="1:10" ht="19.2" hidden="1" customHeight="1" x14ac:dyDescent="0.3">
      <c r="A6345" s="273">
        <v>45586</v>
      </c>
      <c r="B6345" s="273">
        <v>45961</v>
      </c>
      <c r="C6345" s="274" t="s">
        <v>422</v>
      </c>
      <c r="D6345" s="275" t="s">
        <v>1275</v>
      </c>
      <c r="E6345" s="275"/>
      <c r="F6345" s="275"/>
      <c r="G6345" s="421" t="str">
        <f t="shared" si="85"/>
        <v/>
      </c>
      <c r="H6345" s="256">
        <v>24</v>
      </c>
      <c r="I6345" s="191" t="s">
        <v>423</v>
      </c>
      <c r="J6345" s="210" t="s">
        <v>1783</v>
      </c>
    </row>
    <row r="6346" spans="1:10" ht="19.2" hidden="1" customHeight="1" x14ac:dyDescent="0.3">
      <c r="A6346" s="273">
        <v>45395</v>
      </c>
      <c r="B6346" s="273"/>
      <c r="C6346" s="274" t="s">
        <v>426</v>
      </c>
      <c r="D6346" s="275" t="s">
        <v>1275</v>
      </c>
      <c r="E6346" s="275"/>
      <c r="F6346" s="275"/>
      <c r="G6346" s="421" t="str">
        <f t="shared" si="85"/>
        <v/>
      </c>
      <c r="H6346" s="256">
        <v>20</v>
      </c>
      <c r="I6346" s="191" t="s">
        <v>256</v>
      </c>
      <c r="J6346" s="210" t="s">
        <v>1783</v>
      </c>
    </row>
    <row r="6347" spans="1:10" ht="19.2" hidden="1" customHeight="1" x14ac:dyDescent="0.3">
      <c r="A6347" s="273">
        <v>45638</v>
      </c>
      <c r="B6347" s="273">
        <v>46020</v>
      </c>
      <c r="C6347" s="274" t="s">
        <v>428</v>
      </c>
      <c r="D6347" s="275" t="s">
        <v>118</v>
      </c>
      <c r="E6347" s="275"/>
      <c r="F6347" s="275"/>
      <c r="G6347" s="421" t="str">
        <f t="shared" si="85"/>
        <v/>
      </c>
      <c r="H6347" s="256">
        <v>118.8</v>
      </c>
      <c r="I6347" s="191" t="s">
        <v>195</v>
      </c>
      <c r="J6347" s="210" t="s">
        <v>1783</v>
      </c>
    </row>
    <row r="6348" spans="1:10" ht="19.2" hidden="1" customHeight="1" x14ac:dyDescent="0.3">
      <c r="A6348" s="273">
        <v>45866</v>
      </c>
      <c r="B6348" s="273"/>
      <c r="C6348" s="274" t="s">
        <v>427</v>
      </c>
      <c r="D6348" s="275" t="s">
        <v>118</v>
      </c>
      <c r="E6348" s="275"/>
      <c r="F6348" s="275"/>
      <c r="G6348" s="421" t="str">
        <f t="shared" si="85"/>
        <v/>
      </c>
      <c r="H6348" s="362">
        <v>48</v>
      </c>
      <c r="I6348" s="354" t="s">
        <v>96</v>
      </c>
      <c r="J6348" s="210" t="s">
        <v>1783</v>
      </c>
    </row>
    <row r="6349" spans="1:10" ht="19.2" hidden="1" customHeight="1" x14ac:dyDescent="0.3">
      <c r="A6349" s="273">
        <v>45701</v>
      </c>
      <c r="B6349" s="273">
        <v>46081</v>
      </c>
      <c r="C6349" s="274" t="s">
        <v>430</v>
      </c>
      <c r="D6349" s="275" t="s">
        <v>1275</v>
      </c>
      <c r="E6349" s="275"/>
      <c r="F6349" s="275"/>
      <c r="G6349" s="421" t="str">
        <f t="shared" si="85"/>
        <v/>
      </c>
      <c r="H6349" s="256">
        <v>24</v>
      </c>
      <c r="I6349" s="191" t="s">
        <v>431</v>
      </c>
      <c r="J6349" s="210" t="s">
        <v>1783</v>
      </c>
    </row>
    <row r="6350" spans="1:10" ht="19.2" hidden="1" customHeight="1" x14ac:dyDescent="0.3">
      <c r="A6350" s="273">
        <v>44802</v>
      </c>
      <c r="B6350" s="273">
        <v>45961</v>
      </c>
      <c r="C6350" s="274" t="s">
        <v>432</v>
      </c>
      <c r="D6350" s="275" t="s">
        <v>118</v>
      </c>
      <c r="E6350" s="275"/>
      <c r="F6350" s="275"/>
      <c r="G6350" s="421" t="str">
        <f t="shared" si="85"/>
        <v/>
      </c>
      <c r="H6350" s="256">
        <v>52</v>
      </c>
      <c r="I6350" s="191" t="s">
        <v>433</v>
      </c>
      <c r="J6350" s="210" t="s">
        <v>1783</v>
      </c>
    </row>
    <row r="6351" spans="1:10" ht="19.2" hidden="1" customHeight="1" x14ac:dyDescent="0.3">
      <c r="A6351" s="273">
        <v>45671</v>
      </c>
      <c r="B6351" s="273">
        <v>46052</v>
      </c>
      <c r="C6351" s="274" t="s">
        <v>434</v>
      </c>
      <c r="D6351" s="275" t="s">
        <v>1275</v>
      </c>
      <c r="E6351" s="275"/>
      <c r="F6351" s="275"/>
      <c r="G6351" s="421" t="str">
        <f t="shared" si="85"/>
        <v/>
      </c>
      <c r="H6351" s="256">
        <v>24</v>
      </c>
      <c r="I6351" s="191" t="s">
        <v>308</v>
      </c>
      <c r="J6351" s="210" t="s">
        <v>1783</v>
      </c>
    </row>
    <row r="6352" spans="1:10" ht="19.2" hidden="1" customHeight="1" x14ac:dyDescent="0.3">
      <c r="A6352" s="273">
        <v>45848</v>
      </c>
      <c r="B6352" s="273"/>
      <c r="C6352" s="274" t="s">
        <v>434</v>
      </c>
      <c r="D6352" s="275" t="s">
        <v>1275</v>
      </c>
      <c r="E6352" s="275"/>
      <c r="F6352" s="275"/>
      <c r="G6352" s="421" t="str">
        <f t="shared" si="85"/>
        <v/>
      </c>
      <c r="H6352" s="256">
        <v>20</v>
      </c>
      <c r="I6352" s="191" t="s">
        <v>435</v>
      </c>
      <c r="J6352" s="210" t="s">
        <v>1783</v>
      </c>
    </row>
    <row r="6353" spans="1:10" ht="19.2" hidden="1" customHeight="1" x14ac:dyDescent="0.3">
      <c r="A6353" s="273">
        <v>44716</v>
      </c>
      <c r="B6353" s="273">
        <v>45961</v>
      </c>
      <c r="C6353" s="274" t="s">
        <v>436</v>
      </c>
      <c r="D6353" s="275" t="s">
        <v>118</v>
      </c>
      <c r="E6353" s="275"/>
      <c r="F6353" s="275"/>
      <c r="G6353" s="421" t="str">
        <f t="shared" si="85"/>
        <v/>
      </c>
      <c r="H6353" s="256">
        <v>52</v>
      </c>
      <c r="I6353" s="191" t="s">
        <v>437</v>
      </c>
      <c r="J6353" s="210" t="s">
        <v>1783</v>
      </c>
    </row>
    <row r="6354" spans="1:10" ht="19.2" hidden="1" customHeight="1" x14ac:dyDescent="0.3">
      <c r="A6354" s="273">
        <v>46086</v>
      </c>
      <c r="B6354" s="273">
        <v>46446</v>
      </c>
      <c r="C6354" s="274" t="s">
        <v>1629</v>
      </c>
      <c r="D6354" s="275" t="s">
        <v>118</v>
      </c>
      <c r="E6354" s="275"/>
      <c r="F6354" s="275"/>
      <c r="G6354" s="421" t="str">
        <f t="shared" si="85"/>
        <v/>
      </c>
      <c r="H6354" s="256">
        <v>52</v>
      </c>
      <c r="I6354" s="191" t="s">
        <v>162</v>
      </c>
      <c r="J6354" s="210" t="s">
        <v>1783</v>
      </c>
    </row>
    <row r="6355" spans="1:10" ht="19.2" hidden="1" customHeight="1" x14ac:dyDescent="0.3">
      <c r="A6355" s="273">
        <v>46107</v>
      </c>
      <c r="B6355" s="273">
        <v>46446</v>
      </c>
      <c r="C6355" s="274" t="s">
        <v>1629</v>
      </c>
      <c r="D6355" s="275" t="s">
        <v>118</v>
      </c>
      <c r="E6355" s="275"/>
      <c r="F6355" s="275"/>
      <c r="G6355" s="421" t="str">
        <f t="shared" ref="G6355:G6418" si="86">IF(F6355="","",F6355*25)</f>
        <v/>
      </c>
      <c r="H6355" s="256">
        <v>52</v>
      </c>
      <c r="I6355" s="191" t="s">
        <v>219</v>
      </c>
      <c r="J6355" s="210" t="s">
        <v>1783</v>
      </c>
    </row>
    <row r="6356" spans="1:10" ht="19.2" hidden="1" customHeight="1" x14ac:dyDescent="0.3">
      <c r="A6356" s="273">
        <v>46146</v>
      </c>
      <c r="B6356" s="273">
        <v>46507</v>
      </c>
      <c r="C6356" s="274" t="s">
        <v>1710</v>
      </c>
      <c r="D6356" s="275" t="s">
        <v>1152</v>
      </c>
      <c r="E6356" s="275"/>
      <c r="F6356" s="275"/>
      <c r="G6356" s="421" t="str">
        <f t="shared" si="86"/>
        <v/>
      </c>
      <c r="H6356" s="256">
        <v>86</v>
      </c>
      <c r="I6356" s="191" t="s">
        <v>937</v>
      </c>
      <c r="J6356" s="210" t="s">
        <v>1783</v>
      </c>
    </row>
    <row r="6357" spans="1:10" ht="19.2" hidden="1" customHeight="1" x14ac:dyDescent="0.3">
      <c r="A6357" s="273">
        <v>46148</v>
      </c>
      <c r="B6357" s="273">
        <v>46507</v>
      </c>
      <c r="C6357" s="274" t="s">
        <v>446</v>
      </c>
      <c r="D6357" s="275" t="s">
        <v>15</v>
      </c>
      <c r="E6357" s="275"/>
      <c r="F6357" s="275"/>
      <c r="G6357" s="421" t="str">
        <f t="shared" si="86"/>
        <v/>
      </c>
      <c r="H6357" s="256">
        <v>132</v>
      </c>
      <c r="I6357" s="191" t="s">
        <v>448</v>
      </c>
      <c r="J6357" s="210" t="s">
        <v>1783</v>
      </c>
    </row>
    <row r="6358" spans="1:10" ht="19.2" hidden="1" customHeight="1" x14ac:dyDescent="0.3">
      <c r="A6358" s="273">
        <v>46148</v>
      </c>
      <c r="B6358" s="273">
        <v>46507</v>
      </c>
      <c r="C6358" s="274" t="s">
        <v>446</v>
      </c>
      <c r="D6358" s="275" t="s">
        <v>15</v>
      </c>
      <c r="E6358" s="275"/>
      <c r="F6358" s="275"/>
      <c r="G6358" s="421" t="str">
        <f t="shared" si="86"/>
        <v/>
      </c>
      <c r="H6358" s="256">
        <v>132</v>
      </c>
      <c r="I6358" s="191" t="s">
        <v>12</v>
      </c>
      <c r="J6358" s="210" t="s">
        <v>1783</v>
      </c>
    </row>
    <row r="6359" spans="1:10" ht="19.2" hidden="1" customHeight="1" x14ac:dyDescent="0.3">
      <c r="A6359" s="273">
        <v>46148</v>
      </c>
      <c r="B6359" s="273">
        <v>46507</v>
      </c>
      <c r="C6359" s="274" t="s">
        <v>446</v>
      </c>
      <c r="D6359" s="275" t="s">
        <v>15</v>
      </c>
      <c r="E6359" s="275"/>
      <c r="F6359" s="275"/>
      <c r="G6359" s="421" t="str">
        <f t="shared" si="86"/>
        <v/>
      </c>
      <c r="H6359" s="256">
        <v>220</v>
      </c>
      <c r="I6359" s="191" t="s">
        <v>449</v>
      </c>
      <c r="J6359" s="210" t="s">
        <v>1783</v>
      </c>
    </row>
    <row r="6360" spans="1:10" ht="19.2" hidden="1" customHeight="1" x14ac:dyDescent="0.3">
      <c r="A6360" s="273">
        <v>45909</v>
      </c>
      <c r="B6360" s="273"/>
      <c r="C6360" s="274" t="s">
        <v>446</v>
      </c>
      <c r="D6360" s="275" t="s">
        <v>118</v>
      </c>
      <c r="E6360" s="275"/>
      <c r="F6360" s="275"/>
      <c r="G6360" s="421" t="str">
        <f t="shared" si="86"/>
        <v/>
      </c>
      <c r="H6360" s="256">
        <v>48</v>
      </c>
      <c r="I6360" s="191" t="s">
        <v>447</v>
      </c>
      <c r="J6360" s="210" t="s">
        <v>1783</v>
      </c>
    </row>
    <row r="6361" spans="1:10" ht="19.2" hidden="1" customHeight="1" x14ac:dyDescent="0.3">
      <c r="A6361" s="273">
        <v>45678</v>
      </c>
      <c r="B6361" s="273">
        <v>46052</v>
      </c>
      <c r="C6361" s="274" t="s">
        <v>445</v>
      </c>
      <c r="D6361" s="275" t="s">
        <v>1275</v>
      </c>
      <c r="E6361" s="275"/>
      <c r="F6361" s="275"/>
      <c r="G6361" s="421" t="str">
        <f t="shared" si="86"/>
        <v/>
      </c>
      <c r="H6361" s="256">
        <v>24</v>
      </c>
      <c r="I6361" s="191" t="s">
        <v>290</v>
      </c>
      <c r="J6361" s="210" t="s">
        <v>1783</v>
      </c>
    </row>
    <row r="6362" spans="1:10" ht="19.2" hidden="1" customHeight="1" x14ac:dyDescent="0.3">
      <c r="A6362" s="273">
        <v>46106</v>
      </c>
      <c r="B6362" s="273">
        <v>46446</v>
      </c>
      <c r="C6362" s="274" t="s">
        <v>1630</v>
      </c>
      <c r="D6362" s="275" t="s">
        <v>17</v>
      </c>
      <c r="E6362" s="275"/>
      <c r="F6362" s="275"/>
      <c r="G6362" s="421" t="str">
        <f t="shared" si="86"/>
        <v/>
      </c>
      <c r="H6362" s="256">
        <v>52</v>
      </c>
      <c r="I6362" s="191" t="s">
        <v>27</v>
      </c>
      <c r="J6362" s="210" t="s">
        <v>1783</v>
      </c>
    </row>
    <row r="6363" spans="1:10" ht="19.2" hidden="1" customHeight="1" x14ac:dyDescent="0.3">
      <c r="A6363" s="273">
        <v>45998</v>
      </c>
      <c r="B6363" s="273">
        <v>46356</v>
      </c>
      <c r="C6363" s="274" t="s">
        <v>450</v>
      </c>
      <c r="D6363" s="275" t="s">
        <v>287</v>
      </c>
      <c r="E6363" s="275"/>
      <c r="F6363" s="275"/>
      <c r="G6363" s="421" t="str">
        <f t="shared" si="86"/>
        <v/>
      </c>
      <c r="H6363" s="256">
        <v>282</v>
      </c>
      <c r="I6363" s="191" t="s">
        <v>451</v>
      </c>
      <c r="J6363" s="210" t="s">
        <v>1783</v>
      </c>
    </row>
    <row r="6364" spans="1:10" ht="19.2" hidden="1" customHeight="1" x14ac:dyDescent="0.3">
      <c r="A6364" s="273"/>
      <c r="B6364" s="273">
        <v>45961</v>
      </c>
      <c r="C6364" s="274" t="s">
        <v>452</v>
      </c>
      <c r="D6364" s="275" t="s">
        <v>145</v>
      </c>
      <c r="E6364" s="275"/>
      <c r="F6364" s="275"/>
      <c r="G6364" s="421" t="str">
        <f t="shared" si="86"/>
        <v/>
      </c>
      <c r="H6364" s="256">
        <v>85</v>
      </c>
      <c r="I6364" s="191" t="s">
        <v>150</v>
      </c>
      <c r="J6364" s="210" t="s">
        <v>1783</v>
      </c>
    </row>
    <row r="6365" spans="1:10" ht="19.2" hidden="1" customHeight="1" x14ac:dyDescent="0.3">
      <c r="A6365" s="273"/>
      <c r="B6365" s="273">
        <v>45961</v>
      </c>
      <c r="C6365" s="274" t="s">
        <v>452</v>
      </c>
      <c r="D6365" s="275" t="s">
        <v>145</v>
      </c>
      <c r="E6365" s="275"/>
      <c r="F6365" s="275"/>
      <c r="G6365" s="421" t="str">
        <f t="shared" si="86"/>
        <v/>
      </c>
      <c r="H6365" s="256">
        <v>85</v>
      </c>
      <c r="I6365" s="191" t="s">
        <v>20</v>
      </c>
      <c r="J6365" s="210" t="s">
        <v>1783</v>
      </c>
    </row>
    <row r="6366" spans="1:10" ht="19.2" hidden="1" customHeight="1" x14ac:dyDescent="0.3">
      <c r="A6366" s="273">
        <v>46085</v>
      </c>
      <c r="B6366" s="273">
        <v>46446</v>
      </c>
      <c r="C6366" s="274" t="s">
        <v>1631</v>
      </c>
      <c r="D6366" s="275" t="s">
        <v>145</v>
      </c>
      <c r="E6366" s="275"/>
      <c r="F6366" s="275"/>
      <c r="G6366" s="421" t="str">
        <f t="shared" si="86"/>
        <v/>
      </c>
      <c r="H6366" s="256">
        <v>86</v>
      </c>
      <c r="I6366" s="191" t="s">
        <v>23</v>
      </c>
      <c r="J6366" s="210" t="s">
        <v>1783</v>
      </c>
    </row>
    <row r="6367" spans="1:10" ht="19.2" hidden="1" customHeight="1" x14ac:dyDescent="0.3">
      <c r="A6367" s="273">
        <v>45026</v>
      </c>
      <c r="B6367" s="273">
        <v>45961</v>
      </c>
      <c r="C6367" s="274" t="s">
        <v>454</v>
      </c>
      <c r="D6367" s="275" t="s">
        <v>118</v>
      </c>
      <c r="E6367" s="275"/>
      <c r="F6367" s="275"/>
      <c r="G6367" s="421" t="str">
        <f t="shared" si="86"/>
        <v/>
      </c>
      <c r="H6367" s="256">
        <v>52</v>
      </c>
      <c r="I6367" s="191" t="s">
        <v>455</v>
      </c>
      <c r="J6367" s="210" t="s">
        <v>1783</v>
      </c>
    </row>
    <row r="6368" spans="1:10" ht="19.2" hidden="1" customHeight="1" x14ac:dyDescent="0.3">
      <c r="A6368" s="273">
        <v>45645</v>
      </c>
      <c r="B6368" s="273">
        <v>46020</v>
      </c>
      <c r="C6368" s="274" t="s">
        <v>456</v>
      </c>
      <c r="D6368" s="275" t="s">
        <v>118</v>
      </c>
      <c r="E6368" s="275"/>
      <c r="F6368" s="275"/>
      <c r="G6368" s="421" t="str">
        <f t="shared" si="86"/>
        <v/>
      </c>
      <c r="H6368" s="256">
        <v>52</v>
      </c>
      <c r="I6368" s="191" t="s">
        <v>278</v>
      </c>
      <c r="J6368" s="210" t="s">
        <v>1783</v>
      </c>
    </row>
    <row r="6369" spans="1:10" ht="19.2" hidden="1" customHeight="1" x14ac:dyDescent="0.3">
      <c r="A6369" s="273">
        <v>46155</v>
      </c>
      <c r="B6369" s="273">
        <v>46507</v>
      </c>
      <c r="C6369" s="274" t="s">
        <v>456</v>
      </c>
      <c r="D6369" s="275" t="s">
        <v>15</v>
      </c>
      <c r="E6369" s="275"/>
      <c r="F6369" s="275"/>
      <c r="G6369" s="421" t="str">
        <f t="shared" si="86"/>
        <v/>
      </c>
      <c r="H6369" s="256">
        <v>132</v>
      </c>
      <c r="I6369" s="191" t="s">
        <v>278</v>
      </c>
      <c r="J6369" s="210" t="s">
        <v>1783</v>
      </c>
    </row>
    <row r="6370" spans="1:10" ht="19.2" hidden="1" customHeight="1" x14ac:dyDescent="0.3">
      <c r="A6370" s="273">
        <v>43297</v>
      </c>
      <c r="B6370" s="273">
        <v>45961</v>
      </c>
      <c r="C6370" s="274" t="s">
        <v>457</v>
      </c>
      <c r="D6370" s="275" t="s">
        <v>1497</v>
      </c>
      <c r="E6370" s="275"/>
      <c r="F6370" s="275"/>
      <c r="G6370" s="421" t="str">
        <f t="shared" si="86"/>
        <v/>
      </c>
      <c r="H6370" s="256">
        <v>246</v>
      </c>
      <c r="I6370" s="191" t="s">
        <v>459</v>
      </c>
      <c r="J6370" s="210" t="s">
        <v>1783</v>
      </c>
    </row>
    <row r="6371" spans="1:10" ht="19.2" hidden="1" customHeight="1" x14ac:dyDescent="0.3">
      <c r="A6371" s="273">
        <v>44546</v>
      </c>
      <c r="B6371" s="273">
        <v>45961</v>
      </c>
      <c r="C6371" s="274" t="s">
        <v>465</v>
      </c>
      <c r="D6371" s="275" t="s">
        <v>246</v>
      </c>
      <c r="E6371" s="275"/>
      <c r="F6371" s="275"/>
      <c r="G6371" s="421" t="str">
        <f t="shared" si="86"/>
        <v/>
      </c>
      <c r="H6371" s="256">
        <v>60.5</v>
      </c>
      <c r="I6371" s="191" t="s">
        <v>383</v>
      </c>
      <c r="J6371" s="210" t="s">
        <v>1783</v>
      </c>
    </row>
    <row r="6372" spans="1:10" ht="19.2" hidden="1" customHeight="1" x14ac:dyDescent="0.3">
      <c r="A6372" s="273">
        <v>45957</v>
      </c>
      <c r="B6372" s="273"/>
      <c r="C6372" s="274" t="s">
        <v>467</v>
      </c>
      <c r="D6372" s="275" t="s">
        <v>1275</v>
      </c>
      <c r="E6372" s="275"/>
      <c r="F6372" s="275"/>
      <c r="G6372" s="421" t="str">
        <f t="shared" si="86"/>
        <v/>
      </c>
      <c r="H6372" s="256">
        <v>20</v>
      </c>
      <c r="I6372" s="191" t="s">
        <v>306</v>
      </c>
      <c r="J6372" s="210" t="s">
        <v>1783</v>
      </c>
    </row>
    <row r="6373" spans="1:10" ht="19.2" hidden="1" customHeight="1" x14ac:dyDescent="0.3">
      <c r="A6373" s="273">
        <v>45435</v>
      </c>
      <c r="B6373" s="273"/>
      <c r="C6373" s="274" t="s">
        <v>468</v>
      </c>
      <c r="D6373" s="275" t="s">
        <v>145</v>
      </c>
      <c r="E6373" s="275"/>
      <c r="F6373" s="275"/>
      <c r="G6373" s="421" t="str">
        <f t="shared" si="86"/>
        <v/>
      </c>
      <c r="H6373" s="256">
        <v>79</v>
      </c>
      <c r="I6373" s="191" t="s">
        <v>150</v>
      </c>
      <c r="J6373" s="210" t="s">
        <v>1783</v>
      </c>
    </row>
    <row r="6374" spans="1:10" ht="19.2" hidden="1" customHeight="1" x14ac:dyDescent="0.3">
      <c r="A6374" s="273">
        <v>45435</v>
      </c>
      <c r="B6374" s="273"/>
      <c r="C6374" s="274" t="s">
        <v>468</v>
      </c>
      <c r="D6374" s="275" t="s">
        <v>15</v>
      </c>
      <c r="E6374" s="275"/>
      <c r="F6374" s="275"/>
      <c r="G6374" s="421" t="str">
        <f t="shared" si="86"/>
        <v/>
      </c>
      <c r="H6374" s="256">
        <v>121</v>
      </c>
      <c r="I6374" s="191" t="s">
        <v>150</v>
      </c>
      <c r="J6374" s="210" t="s">
        <v>1783</v>
      </c>
    </row>
    <row r="6375" spans="1:10" ht="19.2" hidden="1" customHeight="1" x14ac:dyDescent="0.3">
      <c r="A6375" s="273">
        <v>45364</v>
      </c>
      <c r="B6375" s="273"/>
      <c r="C6375" s="274" t="s">
        <v>470</v>
      </c>
      <c r="D6375" s="275" t="s">
        <v>118</v>
      </c>
      <c r="E6375" s="275"/>
      <c r="F6375" s="275"/>
      <c r="G6375" s="421" t="str">
        <f t="shared" si="86"/>
        <v/>
      </c>
      <c r="H6375" s="256">
        <v>48</v>
      </c>
      <c r="I6375" s="191" t="s">
        <v>151</v>
      </c>
      <c r="J6375" s="210" t="s">
        <v>1783</v>
      </c>
    </row>
    <row r="6376" spans="1:10" ht="19.2" hidden="1" customHeight="1" x14ac:dyDescent="0.3">
      <c r="A6376" s="273">
        <v>45364</v>
      </c>
      <c r="B6376" s="273"/>
      <c r="C6376" s="274" t="s">
        <v>470</v>
      </c>
      <c r="D6376" s="275" t="s">
        <v>1275</v>
      </c>
      <c r="E6376" s="275"/>
      <c r="F6376" s="275"/>
      <c r="G6376" s="421" t="str">
        <f t="shared" si="86"/>
        <v/>
      </c>
      <c r="H6376" s="256">
        <v>20</v>
      </c>
      <c r="I6376" s="191" t="s">
        <v>472</v>
      </c>
      <c r="J6376" s="210" t="s">
        <v>1783</v>
      </c>
    </row>
    <row r="6377" spans="1:10" ht="19.2" hidden="1" customHeight="1" x14ac:dyDescent="0.3">
      <c r="A6377" s="273">
        <v>45887</v>
      </c>
      <c r="B6377" s="273"/>
      <c r="C6377" s="274" t="s">
        <v>470</v>
      </c>
      <c r="D6377" s="275" t="s">
        <v>1275</v>
      </c>
      <c r="E6377" s="275"/>
      <c r="F6377" s="275"/>
      <c r="G6377" s="421" t="str">
        <f t="shared" si="86"/>
        <v/>
      </c>
      <c r="H6377" s="256">
        <v>20</v>
      </c>
      <c r="I6377" s="191" t="s">
        <v>473</v>
      </c>
      <c r="J6377" s="210" t="s">
        <v>1783</v>
      </c>
    </row>
    <row r="6378" spans="1:10" ht="19.2" hidden="1" customHeight="1" x14ac:dyDescent="0.3">
      <c r="A6378" s="273">
        <v>39668</v>
      </c>
      <c r="B6378" s="273">
        <v>45961</v>
      </c>
      <c r="C6378" s="274" t="s">
        <v>474</v>
      </c>
      <c r="D6378" s="275" t="s">
        <v>1275</v>
      </c>
      <c r="E6378" s="275"/>
      <c r="F6378" s="275"/>
      <c r="G6378" s="421" t="str">
        <f t="shared" si="86"/>
        <v/>
      </c>
      <c r="H6378" s="256">
        <v>49.3</v>
      </c>
      <c r="I6378" s="299" t="s">
        <v>221</v>
      </c>
      <c r="J6378" s="210" t="s">
        <v>1783</v>
      </c>
    </row>
    <row r="6379" spans="1:10" ht="19.2" hidden="1" customHeight="1" x14ac:dyDescent="0.3">
      <c r="A6379" s="273">
        <v>39668</v>
      </c>
      <c r="B6379" s="273">
        <v>45961</v>
      </c>
      <c r="C6379" s="274" t="s">
        <v>474</v>
      </c>
      <c r="D6379" s="275" t="s">
        <v>1275</v>
      </c>
      <c r="E6379" s="275"/>
      <c r="F6379" s="275"/>
      <c r="G6379" s="421" t="str">
        <f t="shared" si="86"/>
        <v/>
      </c>
      <c r="H6379" s="256">
        <v>49.3</v>
      </c>
      <c r="I6379" s="299" t="s">
        <v>23</v>
      </c>
      <c r="J6379" s="210" t="s">
        <v>1783</v>
      </c>
    </row>
    <row r="6380" spans="1:10" ht="19.2" hidden="1" customHeight="1" x14ac:dyDescent="0.3">
      <c r="A6380" s="273">
        <v>39668</v>
      </c>
      <c r="B6380" s="273">
        <v>45961</v>
      </c>
      <c r="C6380" s="274" t="s">
        <v>474</v>
      </c>
      <c r="D6380" s="275" t="s">
        <v>1275</v>
      </c>
      <c r="E6380" s="275"/>
      <c r="F6380" s="275"/>
      <c r="G6380" s="421" t="str">
        <f t="shared" si="86"/>
        <v/>
      </c>
      <c r="H6380" s="256">
        <v>49.3</v>
      </c>
      <c r="I6380" s="299" t="s">
        <v>475</v>
      </c>
      <c r="J6380" s="210" t="s">
        <v>1783</v>
      </c>
    </row>
    <row r="6381" spans="1:10" ht="19.2" hidden="1" customHeight="1" x14ac:dyDescent="0.3">
      <c r="A6381" s="273">
        <v>39668</v>
      </c>
      <c r="B6381" s="273">
        <v>45961</v>
      </c>
      <c r="C6381" s="274" t="s">
        <v>474</v>
      </c>
      <c r="D6381" s="275" t="s">
        <v>1275</v>
      </c>
      <c r="E6381" s="275"/>
      <c r="F6381" s="275"/>
      <c r="G6381" s="421" t="str">
        <f t="shared" si="86"/>
        <v/>
      </c>
      <c r="H6381" s="256">
        <v>49.3</v>
      </c>
      <c r="I6381" s="299" t="s">
        <v>476</v>
      </c>
      <c r="J6381" s="210" t="s">
        <v>1783</v>
      </c>
    </row>
    <row r="6382" spans="1:10" ht="19.2" hidden="1" customHeight="1" x14ac:dyDescent="0.3">
      <c r="A6382" s="273">
        <v>39668</v>
      </c>
      <c r="B6382" s="273">
        <v>45961</v>
      </c>
      <c r="C6382" s="274" t="s">
        <v>474</v>
      </c>
      <c r="D6382" s="275" t="s">
        <v>1275</v>
      </c>
      <c r="E6382" s="275"/>
      <c r="F6382" s="275"/>
      <c r="G6382" s="421" t="str">
        <f t="shared" si="86"/>
        <v/>
      </c>
      <c r="H6382" s="256">
        <v>49.3</v>
      </c>
      <c r="I6382" s="299" t="s">
        <v>477</v>
      </c>
      <c r="J6382" s="210" t="s">
        <v>1783</v>
      </c>
    </row>
    <row r="6383" spans="1:10" ht="19.2" hidden="1" customHeight="1" x14ac:dyDescent="0.3">
      <c r="A6383" s="273">
        <v>46049</v>
      </c>
      <c r="B6383" s="273">
        <v>46386</v>
      </c>
      <c r="C6383" s="274" t="s">
        <v>463</v>
      </c>
      <c r="D6383" s="275" t="s">
        <v>1275</v>
      </c>
      <c r="E6383" s="275"/>
      <c r="F6383" s="275"/>
      <c r="G6383" s="421" t="str">
        <f t="shared" si="86"/>
        <v/>
      </c>
      <c r="H6383" s="256">
        <v>24</v>
      </c>
      <c r="I6383" s="191" t="s">
        <v>464</v>
      </c>
      <c r="J6383" s="210" t="s">
        <v>1783</v>
      </c>
    </row>
    <row r="6384" spans="1:10" ht="19.2" hidden="1" customHeight="1" x14ac:dyDescent="0.3">
      <c r="A6384" s="273">
        <v>44756</v>
      </c>
      <c r="B6384" s="273">
        <v>45961</v>
      </c>
      <c r="C6384" s="274" t="s">
        <v>478</v>
      </c>
      <c r="D6384" s="275" t="s">
        <v>118</v>
      </c>
      <c r="E6384" s="275"/>
      <c r="F6384" s="275"/>
      <c r="G6384" s="421" t="str">
        <f t="shared" si="86"/>
        <v/>
      </c>
      <c r="H6384" s="256">
        <v>52</v>
      </c>
      <c r="I6384" s="299" t="s">
        <v>479</v>
      </c>
      <c r="J6384" s="210" t="s">
        <v>1783</v>
      </c>
    </row>
    <row r="6385" spans="1:10" ht="19.2" hidden="1" customHeight="1" x14ac:dyDescent="0.3">
      <c r="A6385" s="273">
        <v>44756</v>
      </c>
      <c r="B6385" s="273">
        <v>45961</v>
      </c>
      <c r="C6385" s="274" t="s">
        <v>478</v>
      </c>
      <c r="D6385" s="275" t="s">
        <v>118</v>
      </c>
      <c r="E6385" s="275"/>
      <c r="F6385" s="275"/>
      <c r="G6385" s="421" t="str">
        <f t="shared" si="86"/>
        <v/>
      </c>
      <c r="H6385" s="300">
        <v>52</v>
      </c>
      <c r="I6385" s="299" t="s">
        <v>96</v>
      </c>
      <c r="J6385" s="210" t="s">
        <v>1783</v>
      </c>
    </row>
    <row r="6386" spans="1:10" ht="19.2" hidden="1" customHeight="1" x14ac:dyDescent="0.3">
      <c r="A6386" s="273">
        <v>45259</v>
      </c>
      <c r="B6386" s="273">
        <v>46020</v>
      </c>
      <c r="C6386" s="274" t="s">
        <v>480</v>
      </c>
      <c r="D6386" s="275" t="s">
        <v>118</v>
      </c>
      <c r="E6386" s="275"/>
      <c r="F6386" s="275"/>
      <c r="G6386" s="421" t="str">
        <f t="shared" si="86"/>
        <v/>
      </c>
      <c r="H6386" s="256">
        <v>52</v>
      </c>
      <c r="I6386" s="191" t="s">
        <v>481</v>
      </c>
      <c r="J6386" s="210" t="s">
        <v>1783</v>
      </c>
    </row>
    <row r="6387" spans="1:10" ht="19.2" hidden="1" customHeight="1" x14ac:dyDescent="0.3">
      <c r="A6387" s="273">
        <v>45259</v>
      </c>
      <c r="B6387" s="273">
        <v>46020</v>
      </c>
      <c r="C6387" s="274" t="s">
        <v>480</v>
      </c>
      <c r="D6387" s="275" t="s">
        <v>118</v>
      </c>
      <c r="E6387" s="275"/>
      <c r="F6387" s="275"/>
      <c r="G6387" s="421" t="str">
        <f t="shared" si="86"/>
        <v/>
      </c>
      <c r="H6387" s="256">
        <v>52</v>
      </c>
      <c r="I6387" s="191" t="s">
        <v>482</v>
      </c>
      <c r="J6387" s="210" t="s">
        <v>1783</v>
      </c>
    </row>
    <row r="6388" spans="1:10" ht="19.2" hidden="1" customHeight="1" x14ac:dyDescent="0.3">
      <c r="A6388" s="273">
        <v>44805</v>
      </c>
      <c r="B6388" s="273">
        <v>45961</v>
      </c>
      <c r="C6388" s="274" t="s">
        <v>483</v>
      </c>
      <c r="D6388" s="298" t="s">
        <v>118</v>
      </c>
      <c r="E6388" s="275"/>
      <c r="F6388" s="275"/>
      <c r="G6388" s="421" t="str">
        <f t="shared" si="86"/>
        <v/>
      </c>
      <c r="H6388" s="256">
        <v>52</v>
      </c>
      <c r="I6388" s="299" t="s">
        <v>484</v>
      </c>
      <c r="J6388" s="210" t="s">
        <v>1783</v>
      </c>
    </row>
    <row r="6389" spans="1:10" ht="19.2" hidden="1" customHeight="1" x14ac:dyDescent="0.3">
      <c r="A6389" s="273">
        <v>46132</v>
      </c>
      <c r="B6389" s="273">
        <v>46476</v>
      </c>
      <c r="C6389" s="274" t="s">
        <v>1632</v>
      </c>
      <c r="D6389" s="275" t="s">
        <v>118</v>
      </c>
      <c r="E6389" s="275"/>
      <c r="F6389" s="275"/>
      <c r="G6389" s="421" t="str">
        <f t="shared" si="86"/>
        <v/>
      </c>
      <c r="H6389" s="256">
        <v>52</v>
      </c>
      <c r="I6389" s="191" t="s">
        <v>433</v>
      </c>
      <c r="J6389" s="210" t="s">
        <v>1783</v>
      </c>
    </row>
    <row r="6390" spans="1:10" ht="19.2" hidden="1" customHeight="1" x14ac:dyDescent="0.3">
      <c r="A6390" s="273">
        <v>46132</v>
      </c>
      <c r="B6390" s="273">
        <v>46476</v>
      </c>
      <c r="C6390" s="274" t="s">
        <v>1632</v>
      </c>
      <c r="D6390" s="275" t="s">
        <v>1275</v>
      </c>
      <c r="E6390" s="275"/>
      <c r="F6390" s="275"/>
      <c r="G6390" s="421" t="str">
        <f t="shared" si="86"/>
        <v/>
      </c>
      <c r="H6390" s="256">
        <v>24</v>
      </c>
      <c r="I6390" s="191" t="s">
        <v>1025</v>
      </c>
      <c r="J6390" s="210" t="s">
        <v>1783</v>
      </c>
    </row>
    <row r="6391" spans="1:10" ht="19.2" hidden="1" customHeight="1" x14ac:dyDescent="0.3">
      <c r="A6391" s="273">
        <v>45946</v>
      </c>
      <c r="B6391" s="273"/>
      <c r="C6391" s="274" t="s">
        <v>485</v>
      </c>
      <c r="D6391" s="298" t="s">
        <v>118</v>
      </c>
      <c r="E6391" s="275"/>
      <c r="F6391" s="275"/>
      <c r="G6391" s="421" t="str">
        <f t="shared" si="86"/>
        <v/>
      </c>
      <c r="H6391" s="256">
        <v>48</v>
      </c>
      <c r="I6391" s="299" t="s">
        <v>138</v>
      </c>
      <c r="J6391" s="210" t="s">
        <v>1783</v>
      </c>
    </row>
    <row r="6392" spans="1:10" ht="19.2" hidden="1" customHeight="1" x14ac:dyDescent="0.3">
      <c r="A6392" s="273">
        <v>45806</v>
      </c>
      <c r="B6392" s="273"/>
      <c r="C6392" s="274" t="s">
        <v>487</v>
      </c>
      <c r="D6392" s="275" t="s">
        <v>118</v>
      </c>
      <c r="E6392" s="275"/>
      <c r="F6392" s="275"/>
      <c r="G6392" s="421" t="str">
        <f t="shared" si="86"/>
        <v/>
      </c>
      <c r="H6392" s="256">
        <v>52</v>
      </c>
      <c r="I6392" s="191" t="s">
        <v>433</v>
      </c>
      <c r="J6392" s="210" t="s">
        <v>1783</v>
      </c>
    </row>
    <row r="6393" spans="1:10" ht="19.2" hidden="1" customHeight="1" x14ac:dyDescent="0.3">
      <c r="A6393" s="273">
        <v>45806</v>
      </c>
      <c r="B6393" s="273"/>
      <c r="C6393" s="274" t="s">
        <v>487</v>
      </c>
      <c r="D6393" s="275" t="s">
        <v>15</v>
      </c>
      <c r="E6393" s="275"/>
      <c r="F6393" s="275"/>
      <c r="G6393" s="421" t="str">
        <f t="shared" si="86"/>
        <v/>
      </c>
      <c r="H6393" s="256">
        <v>132</v>
      </c>
      <c r="I6393" s="191" t="s">
        <v>433</v>
      </c>
      <c r="J6393" s="210" t="s">
        <v>1783</v>
      </c>
    </row>
    <row r="6394" spans="1:10" ht="19.2" hidden="1" customHeight="1" x14ac:dyDescent="0.3">
      <c r="A6394" s="273">
        <v>45893</v>
      </c>
      <c r="B6394" s="273"/>
      <c r="C6394" s="274" t="s">
        <v>461</v>
      </c>
      <c r="D6394" s="275" t="s">
        <v>118</v>
      </c>
      <c r="E6394" s="275"/>
      <c r="F6394" s="275"/>
      <c r="G6394" s="421" t="str">
        <f t="shared" si="86"/>
        <v/>
      </c>
      <c r="H6394" s="362">
        <v>48</v>
      </c>
      <c r="I6394" s="354" t="s">
        <v>462</v>
      </c>
      <c r="J6394" s="210" t="s">
        <v>1783</v>
      </c>
    </row>
    <row r="6395" spans="1:10" ht="19.2" hidden="1" customHeight="1" x14ac:dyDescent="0.3">
      <c r="A6395" s="273">
        <v>46061</v>
      </c>
      <c r="B6395" s="273">
        <v>46418</v>
      </c>
      <c r="C6395" s="274" t="s">
        <v>1543</v>
      </c>
      <c r="D6395" s="275" t="s">
        <v>1275</v>
      </c>
      <c r="E6395" s="275"/>
      <c r="F6395" s="275"/>
      <c r="G6395" s="421" t="str">
        <f t="shared" si="86"/>
        <v/>
      </c>
      <c r="H6395" s="256">
        <v>24</v>
      </c>
      <c r="I6395" s="191" t="s">
        <v>58</v>
      </c>
      <c r="J6395" s="210" t="s">
        <v>1783</v>
      </c>
    </row>
    <row r="6396" spans="1:10" ht="19.2" hidden="1" customHeight="1" x14ac:dyDescent="0.3">
      <c r="A6396" s="273">
        <v>45806</v>
      </c>
      <c r="B6396" s="273"/>
      <c r="C6396" s="274" t="s">
        <v>490</v>
      </c>
      <c r="D6396" s="275" t="s">
        <v>118</v>
      </c>
      <c r="E6396" s="275"/>
      <c r="F6396" s="275"/>
      <c r="G6396" s="421" t="str">
        <f t="shared" si="86"/>
        <v/>
      </c>
      <c r="H6396" s="256">
        <v>52</v>
      </c>
      <c r="I6396" s="191" t="s">
        <v>491</v>
      </c>
      <c r="J6396" s="210" t="s">
        <v>1783</v>
      </c>
    </row>
    <row r="6397" spans="1:10" ht="19.2" hidden="1" customHeight="1" x14ac:dyDescent="0.3">
      <c r="A6397" s="273">
        <v>45806</v>
      </c>
      <c r="B6397" s="273"/>
      <c r="C6397" s="274" t="s">
        <v>490</v>
      </c>
      <c r="D6397" s="275" t="s">
        <v>187</v>
      </c>
      <c r="E6397" s="275"/>
      <c r="F6397" s="275"/>
      <c r="G6397" s="421" t="str">
        <f t="shared" si="86"/>
        <v/>
      </c>
      <c r="H6397" s="256">
        <v>266</v>
      </c>
      <c r="I6397" s="191" t="s">
        <v>491</v>
      </c>
      <c r="J6397" s="210" t="s">
        <v>1783</v>
      </c>
    </row>
    <row r="6398" spans="1:10" ht="19.2" hidden="1" customHeight="1" x14ac:dyDescent="0.3">
      <c r="A6398" s="273">
        <v>45940</v>
      </c>
      <c r="B6398" s="273"/>
      <c r="C6398" s="274" t="s">
        <v>493</v>
      </c>
      <c r="D6398" s="275" t="s">
        <v>118</v>
      </c>
      <c r="E6398" s="275"/>
      <c r="F6398" s="275"/>
      <c r="G6398" s="421" t="str">
        <f t="shared" si="86"/>
        <v/>
      </c>
      <c r="H6398" s="256">
        <v>48</v>
      </c>
      <c r="I6398" s="191" t="s">
        <v>108</v>
      </c>
      <c r="J6398" s="210" t="s">
        <v>1783</v>
      </c>
    </row>
    <row r="6399" spans="1:10" ht="19.2" hidden="1" customHeight="1" x14ac:dyDescent="0.3">
      <c r="A6399" s="273">
        <v>45961</v>
      </c>
      <c r="B6399" s="273"/>
      <c r="C6399" s="274" t="s">
        <v>497</v>
      </c>
      <c r="D6399" s="275" t="s">
        <v>1275</v>
      </c>
      <c r="E6399" s="275"/>
      <c r="F6399" s="275"/>
      <c r="G6399" s="421" t="str">
        <f t="shared" si="86"/>
        <v/>
      </c>
      <c r="H6399" s="256">
        <v>20</v>
      </c>
      <c r="I6399" s="191" t="s">
        <v>498</v>
      </c>
      <c r="J6399" s="210" t="s">
        <v>1783</v>
      </c>
    </row>
    <row r="6400" spans="1:10" ht="19.2" hidden="1" customHeight="1" x14ac:dyDescent="0.3">
      <c r="A6400" s="273">
        <v>45282</v>
      </c>
      <c r="B6400" s="273">
        <v>45961</v>
      </c>
      <c r="C6400" s="274" t="s">
        <v>499</v>
      </c>
      <c r="D6400" s="275" t="s">
        <v>1275</v>
      </c>
      <c r="E6400" s="275"/>
      <c r="F6400" s="275"/>
      <c r="G6400" s="421" t="str">
        <f t="shared" si="86"/>
        <v/>
      </c>
      <c r="H6400" s="256">
        <v>24</v>
      </c>
      <c r="I6400" s="191" t="s">
        <v>23</v>
      </c>
      <c r="J6400" s="210" t="s">
        <v>1783</v>
      </c>
    </row>
    <row r="6401" spans="1:10" ht="19.2" hidden="1" customHeight="1" x14ac:dyDescent="0.3">
      <c r="A6401" s="273">
        <v>45807</v>
      </c>
      <c r="B6401" s="273">
        <v>46142</v>
      </c>
      <c r="C6401" s="274" t="s">
        <v>500</v>
      </c>
      <c r="D6401" s="275" t="s">
        <v>1275</v>
      </c>
      <c r="E6401" s="275"/>
      <c r="F6401" s="275"/>
      <c r="G6401" s="421" t="str">
        <f t="shared" si="86"/>
        <v/>
      </c>
      <c r="H6401" s="256">
        <v>24</v>
      </c>
      <c r="I6401" s="191" t="s">
        <v>501</v>
      </c>
      <c r="J6401" s="210" t="s">
        <v>1783</v>
      </c>
    </row>
    <row r="6402" spans="1:10" ht="19.2" hidden="1" customHeight="1" x14ac:dyDescent="0.3">
      <c r="A6402" s="273">
        <v>46132</v>
      </c>
      <c r="B6402" s="273">
        <v>46476</v>
      </c>
      <c r="C6402" s="274" t="s">
        <v>1633</v>
      </c>
      <c r="D6402" s="275" t="s">
        <v>145</v>
      </c>
      <c r="E6402" s="275"/>
      <c r="F6402" s="275"/>
      <c r="G6402" s="421" t="str">
        <f t="shared" si="86"/>
        <v/>
      </c>
      <c r="H6402" s="256">
        <v>86</v>
      </c>
      <c r="I6402" s="191" t="s">
        <v>20</v>
      </c>
      <c r="J6402" s="210" t="s">
        <v>1783</v>
      </c>
    </row>
    <row r="6403" spans="1:10" ht="19.2" hidden="1" customHeight="1" x14ac:dyDescent="0.3">
      <c r="A6403" s="273">
        <v>45187</v>
      </c>
      <c r="B6403" s="273">
        <v>45961</v>
      </c>
      <c r="C6403" s="274" t="s">
        <v>502</v>
      </c>
      <c r="D6403" s="275" t="s">
        <v>118</v>
      </c>
      <c r="E6403" s="275"/>
      <c r="F6403" s="275"/>
      <c r="G6403" s="421" t="str">
        <f t="shared" si="86"/>
        <v/>
      </c>
      <c r="H6403" s="256">
        <v>52</v>
      </c>
      <c r="I6403" s="191" t="s">
        <v>503</v>
      </c>
      <c r="J6403" s="210" t="s">
        <v>1783</v>
      </c>
    </row>
    <row r="6404" spans="1:10" ht="19.2" hidden="1" customHeight="1" x14ac:dyDescent="0.3">
      <c r="A6404" s="273">
        <v>45187</v>
      </c>
      <c r="B6404" s="273">
        <v>45961</v>
      </c>
      <c r="C6404" s="274" t="s">
        <v>502</v>
      </c>
      <c r="D6404" s="275" t="s">
        <v>118</v>
      </c>
      <c r="E6404" s="275"/>
      <c r="F6404" s="275"/>
      <c r="G6404" s="421" t="str">
        <f t="shared" si="86"/>
        <v/>
      </c>
      <c r="H6404" s="256">
        <v>52</v>
      </c>
      <c r="I6404" s="191" t="s">
        <v>231</v>
      </c>
      <c r="J6404" s="210" t="s">
        <v>1783</v>
      </c>
    </row>
    <row r="6405" spans="1:10" ht="19.2" hidden="1" customHeight="1" x14ac:dyDescent="0.3">
      <c r="A6405" s="273">
        <v>45882</v>
      </c>
      <c r="B6405" s="273"/>
      <c r="C6405" s="274" t="s">
        <v>502</v>
      </c>
      <c r="D6405" s="275" t="s">
        <v>1275</v>
      </c>
      <c r="E6405" s="275"/>
      <c r="F6405" s="275"/>
      <c r="G6405" s="421" t="str">
        <f t="shared" si="86"/>
        <v/>
      </c>
      <c r="H6405" s="256">
        <v>20</v>
      </c>
      <c r="I6405" s="191" t="s">
        <v>504</v>
      </c>
      <c r="J6405" s="210" t="s">
        <v>1783</v>
      </c>
    </row>
    <row r="6406" spans="1:10" ht="19.2" hidden="1" customHeight="1" x14ac:dyDescent="0.3">
      <c r="A6406" s="273">
        <v>45882</v>
      </c>
      <c r="B6406" s="273"/>
      <c r="C6406" s="274" t="s">
        <v>502</v>
      </c>
      <c r="D6406" s="275" t="s">
        <v>1275</v>
      </c>
      <c r="E6406" s="275"/>
      <c r="F6406" s="275"/>
      <c r="G6406" s="421" t="str">
        <f t="shared" si="86"/>
        <v/>
      </c>
      <c r="H6406" s="256">
        <v>20</v>
      </c>
      <c r="I6406" s="191" t="s">
        <v>505</v>
      </c>
      <c r="J6406" s="210" t="s">
        <v>1783</v>
      </c>
    </row>
    <row r="6407" spans="1:10" ht="19.2" hidden="1" customHeight="1" x14ac:dyDescent="0.3">
      <c r="A6407" s="273">
        <v>43717</v>
      </c>
      <c r="B6407" s="273">
        <v>45961</v>
      </c>
      <c r="C6407" s="274" t="s">
        <v>506</v>
      </c>
      <c r="D6407" s="298" t="s">
        <v>118</v>
      </c>
      <c r="E6407" s="275"/>
      <c r="F6407" s="275"/>
      <c r="G6407" s="421" t="str">
        <f t="shared" si="86"/>
        <v/>
      </c>
      <c r="H6407" s="256">
        <v>52</v>
      </c>
      <c r="I6407" s="299" t="s">
        <v>507</v>
      </c>
      <c r="J6407" s="210" t="s">
        <v>1783</v>
      </c>
    </row>
    <row r="6408" spans="1:10" ht="19.2" hidden="1" customHeight="1" x14ac:dyDescent="0.3">
      <c r="A6408" s="273">
        <v>45603</v>
      </c>
      <c r="B6408" s="273">
        <v>45991</v>
      </c>
      <c r="C6408" s="274" t="s">
        <v>508</v>
      </c>
      <c r="D6408" s="298" t="s">
        <v>187</v>
      </c>
      <c r="E6408" s="275"/>
      <c r="F6408" s="275"/>
      <c r="G6408" s="421" t="str">
        <f t="shared" si="86"/>
        <v/>
      </c>
      <c r="H6408" s="256">
        <v>446.6</v>
      </c>
      <c r="I6408" s="299" t="s">
        <v>151</v>
      </c>
      <c r="J6408" s="210" t="s">
        <v>1783</v>
      </c>
    </row>
    <row r="6409" spans="1:10" ht="19.2" hidden="1" customHeight="1" x14ac:dyDescent="0.3">
      <c r="A6409" s="273">
        <v>45603</v>
      </c>
      <c r="B6409" s="273">
        <v>45991</v>
      </c>
      <c r="C6409" s="274" t="s">
        <v>508</v>
      </c>
      <c r="D6409" s="298" t="s">
        <v>187</v>
      </c>
      <c r="E6409" s="275"/>
      <c r="F6409" s="275"/>
      <c r="G6409" s="421" t="str">
        <f t="shared" si="86"/>
        <v/>
      </c>
      <c r="H6409" s="256">
        <v>253</v>
      </c>
      <c r="I6409" s="299" t="s">
        <v>510</v>
      </c>
      <c r="J6409" s="210" t="s">
        <v>1783</v>
      </c>
    </row>
    <row r="6410" spans="1:10" ht="19.2" hidden="1" customHeight="1" x14ac:dyDescent="0.3">
      <c r="A6410" s="273">
        <v>46036</v>
      </c>
      <c r="B6410" s="273">
        <v>46386</v>
      </c>
      <c r="C6410" s="274" t="s">
        <v>1544</v>
      </c>
      <c r="D6410" s="298" t="s">
        <v>118</v>
      </c>
      <c r="E6410" s="275"/>
      <c r="F6410" s="275"/>
      <c r="G6410" s="421" t="str">
        <f t="shared" si="86"/>
        <v/>
      </c>
      <c r="H6410" s="333">
        <v>52</v>
      </c>
      <c r="I6410" s="357" t="s">
        <v>1545</v>
      </c>
      <c r="J6410" s="210" t="s">
        <v>1783</v>
      </c>
    </row>
    <row r="6411" spans="1:10" ht="19.2" hidden="1" customHeight="1" x14ac:dyDescent="0.3">
      <c r="A6411" s="273">
        <v>44877</v>
      </c>
      <c r="B6411" s="273">
        <v>45961</v>
      </c>
      <c r="C6411" s="274" t="s">
        <v>511</v>
      </c>
      <c r="D6411" s="298" t="s">
        <v>1275</v>
      </c>
      <c r="E6411" s="275"/>
      <c r="F6411" s="275"/>
      <c r="G6411" s="421" t="str">
        <f t="shared" si="86"/>
        <v/>
      </c>
      <c r="H6411" s="256">
        <v>24</v>
      </c>
      <c r="I6411" s="299" t="s">
        <v>512</v>
      </c>
      <c r="J6411" s="210" t="s">
        <v>1783</v>
      </c>
    </row>
    <row r="6412" spans="1:10" ht="19.2" hidden="1" customHeight="1" x14ac:dyDescent="0.3">
      <c r="A6412" s="273">
        <v>44877</v>
      </c>
      <c r="B6412" s="273">
        <v>45961</v>
      </c>
      <c r="C6412" s="274" t="s">
        <v>511</v>
      </c>
      <c r="D6412" s="298" t="s">
        <v>1275</v>
      </c>
      <c r="E6412" s="275"/>
      <c r="F6412" s="275"/>
      <c r="G6412" s="421" t="str">
        <f t="shared" si="86"/>
        <v/>
      </c>
      <c r="H6412" s="256">
        <v>24</v>
      </c>
      <c r="I6412" s="299" t="s">
        <v>12</v>
      </c>
      <c r="J6412" s="210" t="s">
        <v>1783</v>
      </c>
    </row>
    <row r="6413" spans="1:10" ht="19.2" hidden="1" customHeight="1" x14ac:dyDescent="0.3">
      <c r="A6413" s="273">
        <v>45985</v>
      </c>
      <c r="B6413" s="273">
        <v>46326</v>
      </c>
      <c r="C6413" s="274" t="s">
        <v>513</v>
      </c>
      <c r="D6413" s="298" t="s">
        <v>118</v>
      </c>
      <c r="E6413" s="275"/>
      <c r="F6413" s="275"/>
      <c r="G6413" s="421" t="str">
        <f t="shared" si="86"/>
        <v/>
      </c>
      <c r="H6413" s="256">
        <v>52</v>
      </c>
      <c r="I6413" s="299" t="s">
        <v>380</v>
      </c>
      <c r="J6413" s="210" t="s">
        <v>1783</v>
      </c>
    </row>
    <row r="6414" spans="1:10" ht="19.2" hidden="1" customHeight="1" x14ac:dyDescent="0.3">
      <c r="A6414" s="273">
        <v>45734</v>
      </c>
      <c r="B6414" s="273">
        <v>46109</v>
      </c>
      <c r="C6414" s="274" t="s">
        <v>514</v>
      </c>
      <c r="D6414" s="298" t="s">
        <v>118</v>
      </c>
      <c r="E6414" s="275"/>
      <c r="F6414" s="275"/>
      <c r="G6414" s="421" t="str">
        <f t="shared" si="86"/>
        <v/>
      </c>
      <c r="H6414" s="256">
        <v>52</v>
      </c>
      <c r="I6414" s="299" t="s">
        <v>515</v>
      </c>
      <c r="J6414" s="210" t="s">
        <v>1783</v>
      </c>
    </row>
    <row r="6415" spans="1:10" ht="19.2" hidden="1" customHeight="1" x14ac:dyDescent="0.3">
      <c r="A6415" s="273">
        <v>46006</v>
      </c>
      <c r="B6415" s="273">
        <v>46356</v>
      </c>
      <c r="C6415" s="274" t="s">
        <v>514</v>
      </c>
      <c r="D6415" s="298" t="s">
        <v>187</v>
      </c>
      <c r="E6415" s="275"/>
      <c r="F6415" s="275"/>
      <c r="G6415" s="421" t="str">
        <f t="shared" si="86"/>
        <v/>
      </c>
      <c r="H6415" s="256">
        <v>305</v>
      </c>
      <c r="I6415" s="299" t="s">
        <v>515</v>
      </c>
      <c r="J6415" s="210" t="s">
        <v>1783</v>
      </c>
    </row>
    <row r="6416" spans="1:10" ht="19.2" hidden="1" customHeight="1" x14ac:dyDescent="0.3">
      <c r="A6416" s="273">
        <v>44445</v>
      </c>
      <c r="B6416" s="273"/>
      <c r="C6416" s="274" t="s">
        <v>516</v>
      </c>
      <c r="D6416" s="298" t="s">
        <v>246</v>
      </c>
      <c r="E6416" s="275"/>
      <c r="F6416" s="275"/>
      <c r="G6416" s="421" t="str">
        <f t="shared" si="86"/>
        <v/>
      </c>
      <c r="H6416" s="256">
        <v>60.5</v>
      </c>
      <c r="I6416" s="299" t="s">
        <v>518</v>
      </c>
      <c r="J6416" s="210" t="s">
        <v>1783</v>
      </c>
    </row>
    <row r="6417" spans="1:10" ht="19.2" hidden="1" customHeight="1" x14ac:dyDescent="0.3">
      <c r="A6417" s="273">
        <v>45933</v>
      </c>
      <c r="B6417" s="273">
        <v>46295</v>
      </c>
      <c r="C6417" s="274" t="s">
        <v>524</v>
      </c>
      <c r="D6417" s="298" t="s">
        <v>1275</v>
      </c>
      <c r="E6417" s="275"/>
      <c r="F6417" s="275"/>
      <c r="G6417" s="421" t="str">
        <f t="shared" si="86"/>
        <v/>
      </c>
      <c r="H6417" s="256">
        <v>20</v>
      </c>
      <c r="I6417" s="299" t="s">
        <v>525</v>
      </c>
      <c r="J6417" s="210" t="s">
        <v>1783</v>
      </c>
    </row>
    <row r="6418" spans="1:10" ht="19.2" hidden="1" customHeight="1" x14ac:dyDescent="0.3">
      <c r="A6418" s="273">
        <v>46055</v>
      </c>
      <c r="B6418" s="273">
        <v>46417</v>
      </c>
      <c r="C6418" s="274" t="s">
        <v>524</v>
      </c>
      <c r="D6418" s="275" t="s">
        <v>1275</v>
      </c>
      <c r="E6418" s="275"/>
      <c r="F6418" s="275"/>
      <c r="G6418" s="421" t="str">
        <f t="shared" si="86"/>
        <v/>
      </c>
      <c r="H6418" s="256">
        <v>24</v>
      </c>
      <c r="I6418" s="191" t="s">
        <v>1547</v>
      </c>
      <c r="J6418" s="210" t="s">
        <v>1783</v>
      </c>
    </row>
    <row r="6419" spans="1:10" ht="19.2" hidden="1" customHeight="1" x14ac:dyDescent="0.3">
      <c r="A6419" s="273">
        <v>44727</v>
      </c>
      <c r="B6419" s="273">
        <v>45961</v>
      </c>
      <c r="C6419" s="274" t="s">
        <v>520</v>
      </c>
      <c r="D6419" s="298" t="s">
        <v>1275</v>
      </c>
      <c r="E6419" s="275"/>
      <c r="F6419" s="275"/>
      <c r="G6419" s="421" t="str">
        <f t="shared" ref="G6419:G6483" si="87">IF(F6419="","",F6419*25)</f>
        <v/>
      </c>
      <c r="H6419" s="256">
        <v>24</v>
      </c>
      <c r="I6419" s="299" t="s">
        <v>521</v>
      </c>
      <c r="J6419" s="210" t="s">
        <v>1783</v>
      </c>
    </row>
    <row r="6420" spans="1:10" ht="19.2" hidden="1" customHeight="1" x14ac:dyDescent="0.3">
      <c r="A6420" s="273">
        <v>45451</v>
      </c>
      <c r="B6420" s="273"/>
      <c r="C6420" s="274" t="s">
        <v>520</v>
      </c>
      <c r="D6420" s="298" t="s">
        <v>1275</v>
      </c>
      <c r="E6420" s="275"/>
      <c r="F6420" s="275"/>
      <c r="G6420" s="421" t="str">
        <f t="shared" si="87"/>
        <v/>
      </c>
      <c r="H6420" s="256">
        <v>20</v>
      </c>
      <c r="I6420" s="299" t="s">
        <v>522</v>
      </c>
      <c r="J6420" s="210" t="s">
        <v>1783</v>
      </c>
    </row>
    <row r="6421" spans="1:10" ht="19.2" hidden="1" customHeight="1" x14ac:dyDescent="0.3">
      <c r="A6421" s="273">
        <v>46076</v>
      </c>
      <c r="B6421" s="273">
        <v>46418</v>
      </c>
      <c r="C6421" s="274" t="s">
        <v>520</v>
      </c>
      <c r="D6421" s="298" t="s">
        <v>1275</v>
      </c>
      <c r="E6421" s="275"/>
      <c r="F6421" s="275"/>
      <c r="G6421" s="421" t="str">
        <f t="shared" si="87"/>
        <v/>
      </c>
      <c r="H6421" s="256">
        <v>24</v>
      </c>
      <c r="I6421" s="299" t="s">
        <v>1548</v>
      </c>
      <c r="J6421" s="210" t="s">
        <v>1783</v>
      </c>
    </row>
    <row r="6422" spans="1:10" ht="19.2" hidden="1" customHeight="1" x14ac:dyDescent="0.3">
      <c r="A6422" s="273">
        <v>45204</v>
      </c>
      <c r="B6422" s="273">
        <v>45961</v>
      </c>
      <c r="C6422" s="274" t="s">
        <v>526</v>
      </c>
      <c r="D6422" s="275" t="s">
        <v>118</v>
      </c>
      <c r="E6422" s="275"/>
      <c r="F6422" s="275"/>
      <c r="G6422" s="421" t="str">
        <f t="shared" si="87"/>
        <v/>
      </c>
      <c r="H6422" s="256">
        <v>52</v>
      </c>
      <c r="I6422" s="191" t="s">
        <v>527</v>
      </c>
      <c r="J6422" s="210" t="s">
        <v>1783</v>
      </c>
    </row>
    <row r="6423" spans="1:10" ht="19.2" hidden="1" customHeight="1" x14ac:dyDescent="0.3">
      <c r="A6423" s="273">
        <v>45884</v>
      </c>
      <c r="B6423" s="273"/>
      <c r="C6423" s="274" t="s">
        <v>529</v>
      </c>
      <c r="D6423" s="275" t="s">
        <v>118</v>
      </c>
      <c r="E6423" s="275"/>
      <c r="F6423" s="275"/>
      <c r="G6423" s="421" t="str">
        <f t="shared" si="87"/>
        <v/>
      </c>
      <c r="H6423" s="358">
        <v>48</v>
      </c>
      <c r="I6423" s="291" t="s">
        <v>39</v>
      </c>
      <c r="J6423" s="210" t="s">
        <v>1783</v>
      </c>
    </row>
    <row r="6424" spans="1:10" ht="19.2" hidden="1" customHeight="1" x14ac:dyDescent="0.3">
      <c r="A6424" s="273">
        <v>44814</v>
      </c>
      <c r="B6424" s="273">
        <v>45961</v>
      </c>
      <c r="C6424" s="274" t="s">
        <v>533</v>
      </c>
      <c r="D6424" s="298" t="s">
        <v>118</v>
      </c>
      <c r="E6424" s="275"/>
      <c r="F6424" s="275"/>
      <c r="G6424" s="421" t="str">
        <f t="shared" si="87"/>
        <v/>
      </c>
      <c r="H6424" s="256">
        <v>52</v>
      </c>
      <c r="I6424" s="299" t="s">
        <v>96</v>
      </c>
      <c r="J6424" s="210" t="s">
        <v>1783</v>
      </c>
    </row>
    <row r="6425" spans="1:10" ht="19.2" hidden="1" customHeight="1" x14ac:dyDescent="0.3">
      <c r="A6425" s="273">
        <v>45641</v>
      </c>
      <c r="B6425" s="273">
        <v>46020</v>
      </c>
      <c r="C6425" s="274" t="s">
        <v>534</v>
      </c>
      <c r="D6425" s="298" t="s">
        <v>118</v>
      </c>
      <c r="E6425" s="275"/>
      <c r="F6425" s="275"/>
      <c r="G6425" s="421" t="str">
        <f t="shared" si="87"/>
        <v/>
      </c>
      <c r="H6425" s="256">
        <v>52</v>
      </c>
      <c r="I6425" s="299" t="s">
        <v>195</v>
      </c>
      <c r="J6425" s="210" t="s">
        <v>1783</v>
      </c>
    </row>
    <row r="6426" spans="1:10" ht="19.2" hidden="1" customHeight="1" x14ac:dyDescent="0.3">
      <c r="A6426" s="273">
        <v>45157</v>
      </c>
      <c r="B6426" s="273">
        <v>45961</v>
      </c>
      <c r="C6426" s="274" t="s">
        <v>536</v>
      </c>
      <c r="D6426" s="298" t="s">
        <v>287</v>
      </c>
      <c r="E6426" s="275"/>
      <c r="F6426" s="275"/>
      <c r="G6426" s="421" t="str">
        <f t="shared" si="87"/>
        <v/>
      </c>
      <c r="H6426" s="256">
        <v>437.46</v>
      </c>
      <c r="I6426" s="299" t="s">
        <v>349</v>
      </c>
      <c r="J6426" s="210" t="s">
        <v>1783</v>
      </c>
    </row>
    <row r="6427" spans="1:10" ht="19.2" customHeight="1" x14ac:dyDescent="0.3">
      <c r="A6427" s="273"/>
      <c r="B6427" s="273">
        <v>45961</v>
      </c>
      <c r="C6427" s="274" t="s">
        <v>536</v>
      </c>
      <c r="D6427" s="298"/>
      <c r="E6427" s="275"/>
      <c r="F6427" s="275"/>
      <c r="G6427" s="421" t="str">
        <f>IF(F6427="","",F6427*25)</f>
        <v/>
      </c>
      <c r="H6427" s="256"/>
      <c r="I6427" s="299"/>
      <c r="J6427" s="210"/>
    </row>
    <row r="6428" spans="1:10" ht="19.2" customHeight="1" x14ac:dyDescent="0.3">
      <c r="A6428" s="273"/>
      <c r="B6428" s="273">
        <v>45961</v>
      </c>
      <c r="C6428" s="274" t="s">
        <v>536</v>
      </c>
      <c r="D6428" s="275" t="s">
        <v>538</v>
      </c>
      <c r="E6428" s="275"/>
      <c r="F6428" s="275"/>
      <c r="G6428" s="421" t="str">
        <f t="shared" si="87"/>
        <v/>
      </c>
      <c r="H6428" s="256">
        <v>348.2</v>
      </c>
      <c r="I6428" s="191" t="s">
        <v>539</v>
      </c>
      <c r="J6428" s="210" t="s">
        <v>1783</v>
      </c>
    </row>
    <row r="6429" spans="1:10" ht="19.2" hidden="1" customHeight="1" x14ac:dyDescent="0.3">
      <c r="A6429" s="273">
        <v>45994</v>
      </c>
      <c r="B6429" s="273">
        <v>46356</v>
      </c>
      <c r="C6429" s="274" t="s">
        <v>540</v>
      </c>
      <c r="D6429" s="275" t="s">
        <v>118</v>
      </c>
      <c r="E6429" s="275"/>
      <c r="F6429" s="275"/>
      <c r="G6429" s="421" t="str">
        <f t="shared" si="87"/>
        <v/>
      </c>
      <c r="H6429" s="256">
        <v>52</v>
      </c>
      <c r="I6429" s="191" t="s">
        <v>362</v>
      </c>
      <c r="J6429" s="210" t="s">
        <v>1783</v>
      </c>
    </row>
    <row r="6430" spans="1:10" ht="19.2" hidden="1" customHeight="1" x14ac:dyDescent="0.3">
      <c r="A6430" s="273">
        <v>46065</v>
      </c>
      <c r="B6430" s="273">
        <v>46418</v>
      </c>
      <c r="C6430" s="274" t="s">
        <v>1550</v>
      </c>
      <c r="D6430" s="275" t="s">
        <v>1275</v>
      </c>
      <c r="E6430" s="275"/>
      <c r="F6430" s="275"/>
      <c r="G6430" s="421" t="str">
        <f t="shared" si="87"/>
        <v/>
      </c>
      <c r="H6430" s="362">
        <v>24</v>
      </c>
      <c r="I6430" s="354" t="s">
        <v>1551</v>
      </c>
      <c r="J6430" s="210" t="s">
        <v>1783</v>
      </c>
    </row>
    <row r="6431" spans="1:10" ht="19.2" hidden="1" customHeight="1" x14ac:dyDescent="0.3">
      <c r="A6431" s="273">
        <v>45391</v>
      </c>
      <c r="B6431" s="273"/>
      <c r="C6431" s="274" t="s">
        <v>541</v>
      </c>
      <c r="D6431" s="298" t="s">
        <v>187</v>
      </c>
      <c r="E6431" s="275"/>
      <c r="F6431" s="275"/>
      <c r="G6431" s="421" t="str">
        <f t="shared" si="87"/>
        <v/>
      </c>
      <c r="H6431" s="256">
        <v>229.9</v>
      </c>
      <c r="I6431" s="299" t="s">
        <v>542</v>
      </c>
      <c r="J6431" s="210" t="s">
        <v>1783</v>
      </c>
    </row>
    <row r="6432" spans="1:10" ht="19.2" hidden="1" customHeight="1" x14ac:dyDescent="0.3">
      <c r="A6432" s="273">
        <v>45580</v>
      </c>
      <c r="B6432" s="273">
        <v>45961</v>
      </c>
      <c r="C6432" s="274" t="s">
        <v>541</v>
      </c>
      <c r="D6432" s="298" t="s">
        <v>118</v>
      </c>
      <c r="E6432" s="275"/>
      <c r="F6432" s="275"/>
      <c r="G6432" s="421" t="str">
        <f t="shared" si="87"/>
        <v/>
      </c>
      <c r="H6432" s="256">
        <v>48</v>
      </c>
      <c r="I6432" s="299" t="s">
        <v>542</v>
      </c>
      <c r="J6432" s="210" t="s">
        <v>1783</v>
      </c>
    </row>
    <row r="6433" spans="1:10" ht="19.2" hidden="1" customHeight="1" x14ac:dyDescent="0.3">
      <c r="A6433" s="273">
        <v>45772</v>
      </c>
      <c r="B6433" s="273">
        <v>46141</v>
      </c>
      <c r="C6433" s="274" t="s">
        <v>543</v>
      </c>
      <c r="D6433" s="298" t="s">
        <v>1275</v>
      </c>
      <c r="E6433" s="275"/>
      <c r="F6433" s="275"/>
      <c r="G6433" s="421" t="str">
        <f t="shared" si="87"/>
        <v/>
      </c>
      <c r="H6433" s="256">
        <v>24</v>
      </c>
      <c r="I6433" s="299" t="s">
        <v>544</v>
      </c>
      <c r="J6433" s="210" t="s">
        <v>1783</v>
      </c>
    </row>
    <row r="6434" spans="1:10" ht="19.2" hidden="1" customHeight="1" x14ac:dyDescent="0.3">
      <c r="A6434" s="273">
        <v>45772</v>
      </c>
      <c r="B6434" s="273">
        <v>46141</v>
      </c>
      <c r="C6434" s="274" t="s">
        <v>543</v>
      </c>
      <c r="D6434" s="298" t="s">
        <v>1275</v>
      </c>
      <c r="E6434" s="275"/>
      <c r="F6434" s="275"/>
      <c r="G6434" s="421" t="str">
        <f t="shared" si="87"/>
        <v/>
      </c>
      <c r="H6434" s="256">
        <v>24</v>
      </c>
      <c r="I6434" s="299" t="s">
        <v>546</v>
      </c>
      <c r="J6434" s="210" t="s">
        <v>1783</v>
      </c>
    </row>
    <row r="6435" spans="1:10" ht="19.2" hidden="1" customHeight="1" x14ac:dyDescent="0.3">
      <c r="A6435" s="273">
        <v>45772</v>
      </c>
      <c r="B6435" s="273">
        <v>46141</v>
      </c>
      <c r="C6435" s="274" t="s">
        <v>543</v>
      </c>
      <c r="D6435" s="298" t="s">
        <v>1275</v>
      </c>
      <c r="E6435" s="275"/>
      <c r="F6435" s="275"/>
      <c r="G6435" s="421" t="str">
        <f t="shared" si="87"/>
        <v/>
      </c>
      <c r="H6435" s="256">
        <v>24</v>
      </c>
      <c r="I6435" s="299" t="s">
        <v>547</v>
      </c>
      <c r="J6435" s="210" t="s">
        <v>1783</v>
      </c>
    </row>
    <row r="6436" spans="1:10" ht="19.2" hidden="1" customHeight="1" x14ac:dyDescent="0.3">
      <c r="A6436" s="273">
        <v>45939</v>
      </c>
      <c r="B6436" s="273"/>
      <c r="C6436" s="274" t="s">
        <v>549</v>
      </c>
      <c r="D6436" s="298" t="s">
        <v>1275</v>
      </c>
      <c r="E6436" s="275"/>
      <c r="F6436" s="275"/>
      <c r="G6436" s="421" t="str">
        <f t="shared" si="87"/>
        <v/>
      </c>
      <c r="H6436" s="256">
        <v>20</v>
      </c>
      <c r="I6436" s="299" t="s">
        <v>550</v>
      </c>
      <c r="J6436" s="210" t="s">
        <v>1783</v>
      </c>
    </row>
    <row r="6437" spans="1:10" ht="19.2" hidden="1" customHeight="1" x14ac:dyDescent="0.3">
      <c r="A6437" s="273">
        <v>45924</v>
      </c>
      <c r="B6437" s="273"/>
      <c r="C6437" s="274" t="s">
        <v>551</v>
      </c>
      <c r="D6437" s="298" t="s">
        <v>145</v>
      </c>
      <c r="E6437" s="275"/>
      <c r="F6437" s="275"/>
      <c r="G6437" s="421" t="str">
        <f t="shared" si="87"/>
        <v/>
      </c>
      <c r="H6437" s="256">
        <v>79</v>
      </c>
      <c r="I6437" s="299" t="s">
        <v>96</v>
      </c>
      <c r="J6437" s="210" t="s">
        <v>1783</v>
      </c>
    </row>
    <row r="6438" spans="1:10" ht="19.2" hidden="1" customHeight="1" x14ac:dyDescent="0.3">
      <c r="A6438" s="273">
        <v>46119</v>
      </c>
      <c r="B6438" s="273">
        <v>46476</v>
      </c>
      <c r="C6438" s="274" t="s">
        <v>1634</v>
      </c>
      <c r="D6438" s="275" t="s">
        <v>1275</v>
      </c>
      <c r="E6438" s="275"/>
      <c r="F6438" s="275"/>
      <c r="G6438" s="421" t="str">
        <f t="shared" si="87"/>
        <v/>
      </c>
      <c r="H6438" s="256">
        <v>24</v>
      </c>
      <c r="I6438" s="191" t="s">
        <v>832</v>
      </c>
      <c r="J6438" s="210" t="s">
        <v>1783</v>
      </c>
    </row>
    <row r="6439" spans="1:10" ht="19.2" hidden="1" customHeight="1" x14ac:dyDescent="0.3">
      <c r="A6439" s="273">
        <v>45826</v>
      </c>
      <c r="B6439" s="273"/>
      <c r="C6439" s="274" t="s">
        <v>552</v>
      </c>
      <c r="D6439" s="298" t="s">
        <v>118</v>
      </c>
      <c r="E6439" s="275"/>
      <c r="F6439" s="275"/>
      <c r="G6439" s="421" t="str">
        <f t="shared" si="87"/>
        <v/>
      </c>
      <c r="H6439" s="256">
        <v>48</v>
      </c>
      <c r="I6439" s="299" t="s">
        <v>553</v>
      </c>
      <c r="J6439" s="210" t="s">
        <v>1783</v>
      </c>
    </row>
    <row r="6440" spans="1:10" ht="19.2" hidden="1" customHeight="1" x14ac:dyDescent="0.3">
      <c r="A6440" s="273">
        <v>45869</v>
      </c>
      <c r="B6440" s="273"/>
      <c r="C6440" s="274" t="s">
        <v>552</v>
      </c>
      <c r="D6440" s="298" t="s">
        <v>118</v>
      </c>
      <c r="E6440" s="275"/>
      <c r="F6440" s="275"/>
      <c r="G6440" s="421" t="str">
        <f t="shared" si="87"/>
        <v/>
      </c>
      <c r="H6440" s="256">
        <v>48</v>
      </c>
      <c r="I6440" s="299" t="s">
        <v>554</v>
      </c>
      <c r="J6440" s="210" t="s">
        <v>1783</v>
      </c>
    </row>
    <row r="6441" spans="1:10" ht="19.2" hidden="1" customHeight="1" x14ac:dyDescent="0.3">
      <c r="A6441" s="273"/>
      <c r="B6441" s="273">
        <v>45961</v>
      </c>
      <c r="C6441" s="274" t="s">
        <v>556</v>
      </c>
      <c r="D6441" s="298" t="s">
        <v>635</v>
      </c>
      <c r="E6441" s="275"/>
      <c r="F6441" s="275"/>
      <c r="G6441" s="421" t="str">
        <f t="shared" si="87"/>
        <v/>
      </c>
      <c r="H6441" s="256">
        <v>268.89999999999998</v>
      </c>
      <c r="I6441" s="299" t="s">
        <v>312</v>
      </c>
      <c r="J6441" s="210" t="s">
        <v>1783</v>
      </c>
    </row>
    <row r="6442" spans="1:10" ht="19.2" hidden="1" customHeight="1" x14ac:dyDescent="0.3">
      <c r="A6442" s="273"/>
      <c r="B6442" s="273">
        <v>45961</v>
      </c>
      <c r="C6442" s="274" t="s">
        <v>556</v>
      </c>
      <c r="D6442" s="298" t="s">
        <v>635</v>
      </c>
      <c r="E6442" s="275"/>
      <c r="F6442" s="275"/>
      <c r="G6442" s="421" t="str">
        <f t="shared" si="87"/>
        <v/>
      </c>
      <c r="H6442" s="256">
        <v>268.89999999999998</v>
      </c>
      <c r="I6442" s="299" t="s">
        <v>558</v>
      </c>
      <c r="J6442" s="210" t="s">
        <v>1783</v>
      </c>
    </row>
    <row r="6443" spans="1:10" ht="19.2" hidden="1" customHeight="1" x14ac:dyDescent="0.3">
      <c r="A6443" s="273"/>
      <c r="B6443" s="273">
        <v>45961</v>
      </c>
      <c r="C6443" s="274" t="s">
        <v>556</v>
      </c>
      <c r="D6443" s="298" t="s">
        <v>635</v>
      </c>
      <c r="E6443" s="275"/>
      <c r="F6443" s="275"/>
      <c r="G6443" s="421" t="str">
        <f t="shared" si="87"/>
        <v/>
      </c>
      <c r="H6443" s="256">
        <v>268.89999999999998</v>
      </c>
      <c r="I6443" s="299" t="s">
        <v>12</v>
      </c>
      <c r="J6443" s="210" t="s">
        <v>1783</v>
      </c>
    </row>
    <row r="6444" spans="1:10" ht="19.2" hidden="1" customHeight="1" x14ac:dyDescent="0.3">
      <c r="A6444" s="273">
        <v>45962</v>
      </c>
      <c r="B6444" s="273"/>
      <c r="C6444" s="274" t="s">
        <v>559</v>
      </c>
      <c r="D6444" s="298" t="s">
        <v>118</v>
      </c>
      <c r="E6444" s="275"/>
      <c r="F6444" s="275"/>
      <c r="G6444" s="421" t="str">
        <f t="shared" si="87"/>
        <v/>
      </c>
      <c r="H6444" s="256">
        <v>52</v>
      </c>
      <c r="I6444" s="299" t="s">
        <v>560</v>
      </c>
      <c r="J6444" s="210" t="s">
        <v>1783</v>
      </c>
    </row>
    <row r="6445" spans="1:10" ht="19.2" hidden="1" customHeight="1" x14ac:dyDescent="0.3">
      <c r="A6445" s="273">
        <v>45968</v>
      </c>
      <c r="B6445" s="273"/>
      <c r="C6445" s="274" t="s">
        <v>561</v>
      </c>
      <c r="D6445" s="298" t="s">
        <v>145</v>
      </c>
      <c r="E6445" s="275"/>
      <c r="F6445" s="275"/>
      <c r="G6445" s="421" t="str">
        <f t="shared" si="87"/>
        <v/>
      </c>
      <c r="H6445" s="256">
        <v>86</v>
      </c>
      <c r="I6445" s="299" t="s">
        <v>562</v>
      </c>
      <c r="J6445" s="210" t="s">
        <v>1783</v>
      </c>
    </row>
    <row r="6446" spans="1:10" ht="19.2" hidden="1" customHeight="1" x14ac:dyDescent="0.3">
      <c r="A6446" s="273">
        <v>46114</v>
      </c>
      <c r="B6446" s="273">
        <v>46477</v>
      </c>
      <c r="C6446" s="274" t="s">
        <v>561</v>
      </c>
      <c r="D6446" s="275" t="s">
        <v>1275</v>
      </c>
      <c r="E6446" s="275"/>
      <c r="F6446" s="275"/>
      <c r="G6446" s="421" t="str">
        <f t="shared" si="87"/>
        <v/>
      </c>
      <c r="H6446" s="256">
        <v>24</v>
      </c>
      <c r="I6446" s="191" t="s">
        <v>1635</v>
      </c>
      <c r="J6446" s="210" t="s">
        <v>1783</v>
      </c>
    </row>
    <row r="6447" spans="1:10" ht="19.2" hidden="1" customHeight="1" x14ac:dyDescent="0.3">
      <c r="A6447" s="273">
        <v>46128</v>
      </c>
      <c r="B6447" s="273">
        <v>46477</v>
      </c>
      <c r="C6447" s="274" t="s">
        <v>561</v>
      </c>
      <c r="D6447" s="275" t="s">
        <v>1275</v>
      </c>
      <c r="E6447" s="275"/>
      <c r="F6447" s="275"/>
      <c r="G6447" s="421" t="str">
        <f t="shared" si="87"/>
        <v/>
      </c>
      <c r="H6447" s="256">
        <v>24</v>
      </c>
      <c r="I6447" s="191" t="s">
        <v>202</v>
      </c>
      <c r="J6447" s="210" t="s">
        <v>1783</v>
      </c>
    </row>
    <row r="6448" spans="1:10" ht="19.2" hidden="1" customHeight="1" x14ac:dyDescent="0.3">
      <c r="A6448" s="273">
        <v>46104</v>
      </c>
      <c r="B6448" s="273">
        <v>46446</v>
      </c>
      <c r="C6448" s="274" t="s">
        <v>1636</v>
      </c>
      <c r="D6448" s="275" t="s">
        <v>1275</v>
      </c>
      <c r="E6448" s="275"/>
      <c r="F6448" s="275"/>
      <c r="G6448" s="421" t="str">
        <f t="shared" si="87"/>
        <v/>
      </c>
      <c r="H6448" s="256">
        <v>24</v>
      </c>
      <c r="I6448" s="191" t="s">
        <v>278</v>
      </c>
      <c r="J6448" s="210" t="s">
        <v>1783</v>
      </c>
    </row>
    <row r="6449" spans="1:10" ht="19.2" hidden="1" customHeight="1" x14ac:dyDescent="0.3">
      <c r="A6449" s="273">
        <v>45643</v>
      </c>
      <c r="B6449" s="273">
        <v>46020</v>
      </c>
      <c r="C6449" s="274" t="s">
        <v>563</v>
      </c>
      <c r="D6449" s="298" t="s">
        <v>118</v>
      </c>
      <c r="E6449" s="275"/>
      <c r="F6449" s="275"/>
      <c r="G6449" s="421" t="str">
        <f t="shared" si="87"/>
        <v/>
      </c>
      <c r="H6449" s="256">
        <v>52</v>
      </c>
      <c r="I6449" s="299" t="s">
        <v>564</v>
      </c>
      <c r="J6449" s="210" t="s">
        <v>1783</v>
      </c>
    </row>
    <row r="6450" spans="1:10" ht="19.2" hidden="1" customHeight="1" x14ac:dyDescent="0.3">
      <c r="A6450" s="273">
        <v>45978</v>
      </c>
      <c r="B6450" s="273">
        <v>46326</v>
      </c>
      <c r="C6450" s="274" t="s">
        <v>565</v>
      </c>
      <c r="D6450" s="298" t="s">
        <v>1275</v>
      </c>
      <c r="E6450" s="275"/>
      <c r="F6450" s="275"/>
      <c r="G6450" s="421" t="str">
        <f t="shared" si="87"/>
        <v/>
      </c>
      <c r="H6450" s="256">
        <v>24</v>
      </c>
      <c r="I6450" s="299" t="s">
        <v>566</v>
      </c>
      <c r="J6450" s="210" t="s">
        <v>1783</v>
      </c>
    </row>
    <row r="6451" spans="1:10" ht="19.2" hidden="1" customHeight="1" x14ac:dyDescent="0.3">
      <c r="A6451" s="273">
        <v>45978</v>
      </c>
      <c r="B6451" s="273">
        <v>46326</v>
      </c>
      <c r="C6451" s="274" t="s">
        <v>565</v>
      </c>
      <c r="D6451" s="298" t="s">
        <v>1275</v>
      </c>
      <c r="E6451" s="275"/>
      <c r="F6451" s="275"/>
      <c r="G6451" s="421" t="str">
        <f t="shared" si="87"/>
        <v/>
      </c>
      <c r="H6451" s="256">
        <v>24</v>
      </c>
      <c r="I6451" s="299" t="s">
        <v>175</v>
      </c>
      <c r="J6451" s="210" t="s">
        <v>1783</v>
      </c>
    </row>
    <row r="6452" spans="1:10" ht="19.2" hidden="1" customHeight="1" x14ac:dyDescent="0.3">
      <c r="A6452" s="273">
        <v>44237</v>
      </c>
      <c r="B6452" s="273">
        <v>45961</v>
      </c>
      <c r="C6452" s="274" t="s">
        <v>567</v>
      </c>
      <c r="D6452" s="275" t="s">
        <v>167</v>
      </c>
      <c r="E6452" s="275"/>
      <c r="F6452" s="275"/>
      <c r="G6452" s="421" t="str">
        <f t="shared" si="87"/>
        <v/>
      </c>
      <c r="H6452" s="256">
        <v>254</v>
      </c>
      <c r="I6452" s="191" t="s">
        <v>569</v>
      </c>
      <c r="J6452" s="210" t="s">
        <v>1783</v>
      </c>
    </row>
    <row r="6453" spans="1:10" ht="19.2" hidden="1" customHeight="1" x14ac:dyDescent="0.3">
      <c r="A6453" s="273">
        <v>45978</v>
      </c>
      <c r="B6453" s="273">
        <v>46326</v>
      </c>
      <c r="C6453" s="274" t="s">
        <v>570</v>
      </c>
      <c r="D6453" s="275" t="s">
        <v>145</v>
      </c>
      <c r="E6453" s="275"/>
      <c r="F6453" s="275"/>
      <c r="G6453" s="421" t="str">
        <f t="shared" si="87"/>
        <v/>
      </c>
      <c r="H6453" s="362">
        <v>86</v>
      </c>
      <c r="I6453" s="354" t="s">
        <v>571</v>
      </c>
      <c r="J6453" s="210" t="s">
        <v>1783</v>
      </c>
    </row>
    <row r="6454" spans="1:10" ht="19.2" hidden="1" customHeight="1" x14ac:dyDescent="0.3">
      <c r="A6454" s="273">
        <v>45288</v>
      </c>
      <c r="B6454" s="273">
        <v>45961</v>
      </c>
      <c r="C6454" s="274" t="s">
        <v>574</v>
      </c>
      <c r="D6454" s="275" t="s">
        <v>118</v>
      </c>
      <c r="E6454" s="275"/>
      <c r="F6454" s="275"/>
      <c r="G6454" s="421" t="str">
        <f t="shared" si="87"/>
        <v/>
      </c>
      <c r="H6454" s="256">
        <v>52</v>
      </c>
      <c r="I6454" s="191" t="s">
        <v>575</v>
      </c>
      <c r="J6454" s="210" t="s">
        <v>1783</v>
      </c>
    </row>
    <row r="6455" spans="1:10" ht="19.2" hidden="1" customHeight="1" x14ac:dyDescent="0.3">
      <c r="A6455" s="273">
        <v>45567</v>
      </c>
      <c r="B6455" s="273">
        <v>45961</v>
      </c>
      <c r="C6455" s="274" t="s">
        <v>576</v>
      </c>
      <c r="D6455" s="275" t="s">
        <v>1275</v>
      </c>
      <c r="E6455" s="275"/>
      <c r="F6455" s="275"/>
      <c r="G6455" s="421" t="str">
        <f t="shared" si="87"/>
        <v/>
      </c>
      <c r="H6455" s="256">
        <v>24</v>
      </c>
      <c r="I6455" s="191" t="s">
        <v>150</v>
      </c>
      <c r="J6455" s="210" t="s">
        <v>1783</v>
      </c>
    </row>
    <row r="6456" spans="1:10" ht="19.2" hidden="1" customHeight="1" x14ac:dyDescent="0.3">
      <c r="A6456" s="273">
        <v>46153</v>
      </c>
      <c r="B6456" s="273">
        <v>46507</v>
      </c>
      <c r="C6456" s="274" t="s">
        <v>1715</v>
      </c>
      <c r="D6456" s="275" t="s">
        <v>118</v>
      </c>
      <c r="E6456" s="275"/>
      <c r="F6456" s="275"/>
      <c r="G6456" s="421" t="str">
        <f t="shared" si="87"/>
        <v/>
      </c>
      <c r="H6456" s="256">
        <v>52</v>
      </c>
      <c r="I6456" s="191" t="s">
        <v>96</v>
      </c>
      <c r="J6456" s="210" t="s">
        <v>1783</v>
      </c>
    </row>
    <row r="6457" spans="1:10" ht="19.2" hidden="1" customHeight="1" x14ac:dyDescent="0.3">
      <c r="A6457" s="273">
        <v>46153</v>
      </c>
      <c r="B6457" s="273">
        <v>46507</v>
      </c>
      <c r="C6457" s="274" t="s">
        <v>1715</v>
      </c>
      <c r="D6457" s="275" t="s">
        <v>118</v>
      </c>
      <c r="E6457" s="275"/>
      <c r="F6457" s="275"/>
      <c r="G6457" s="421" t="str">
        <f t="shared" si="87"/>
        <v/>
      </c>
      <c r="H6457" s="256">
        <v>52</v>
      </c>
      <c r="I6457" s="191" t="s">
        <v>916</v>
      </c>
      <c r="J6457" s="210" t="s">
        <v>1783</v>
      </c>
    </row>
    <row r="6458" spans="1:10" ht="19.2" hidden="1" customHeight="1" x14ac:dyDescent="0.3">
      <c r="A6458" s="273">
        <v>44725</v>
      </c>
      <c r="B6458" s="273">
        <v>45961</v>
      </c>
      <c r="C6458" s="274" t="s">
        <v>578</v>
      </c>
      <c r="D6458" s="275" t="s">
        <v>118</v>
      </c>
      <c r="E6458" s="275"/>
      <c r="F6458" s="275"/>
      <c r="G6458" s="421" t="str">
        <f t="shared" si="87"/>
        <v/>
      </c>
      <c r="H6458" s="256">
        <v>256.5</v>
      </c>
      <c r="I6458" s="191" t="s">
        <v>580</v>
      </c>
      <c r="J6458" s="210" t="s">
        <v>1783</v>
      </c>
    </row>
    <row r="6459" spans="1:10" ht="19.2" hidden="1" customHeight="1" x14ac:dyDescent="0.3">
      <c r="A6459" s="273">
        <v>45891</v>
      </c>
      <c r="B6459" s="273"/>
      <c r="C6459" s="274" t="s">
        <v>577</v>
      </c>
      <c r="D6459" s="275" t="s">
        <v>1275</v>
      </c>
      <c r="E6459" s="275"/>
      <c r="F6459" s="275"/>
      <c r="G6459" s="421" t="str">
        <f t="shared" si="87"/>
        <v/>
      </c>
      <c r="H6459" s="256">
        <v>20</v>
      </c>
      <c r="I6459" s="191" t="s">
        <v>550</v>
      </c>
      <c r="J6459" s="210" t="s">
        <v>1783</v>
      </c>
    </row>
    <row r="6460" spans="1:10" ht="19.2" hidden="1" customHeight="1" x14ac:dyDescent="0.3">
      <c r="A6460" s="273">
        <v>46086</v>
      </c>
      <c r="B6460" s="273">
        <v>46436</v>
      </c>
      <c r="C6460" s="274" t="s">
        <v>588</v>
      </c>
      <c r="D6460" s="275" t="s">
        <v>1275</v>
      </c>
      <c r="E6460" s="275"/>
      <c r="F6460" s="275"/>
      <c r="G6460" s="421" t="str">
        <f t="shared" si="87"/>
        <v/>
      </c>
      <c r="H6460" s="345">
        <v>24</v>
      </c>
      <c r="I6460" s="304" t="s">
        <v>1637</v>
      </c>
      <c r="J6460" s="210" t="s">
        <v>1783</v>
      </c>
    </row>
    <row r="6461" spans="1:10" ht="19.2" hidden="1" customHeight="1" x14ac:dyDescent="0.3">
      <c r="A6461" s="273">
        <v>45798</v>
      </c>
      <c r="B6461" s="273"/>
      <c r="C6461" s="274" t="s">
        <v>582</v>
      </c>
      <c r="D6461" s="308" t="s">
        <v>118</v>
      </c>
      <c r="E6461" s="275"/>
      <c r="F6461" s="275"/>
      <c r="G6461" s="421" t="str">
        <f t="shared" si="87"/>
        <v/>
      </c>
      <c r="H6461" s="256">
        <v>119.6</v>
      </c>
      <c r="I6461" s="304" t="s">
        <v>584</v>
      </c>
      <c r="J6461" s="210" t="s">
        <v>1783</v>
      </c>
    </row>
    <row r="6462" spans="1:10" ht="19.2" hidden="1" customHeight="1" x14ac:dyDescent="0.3">
      <c r="A6462" s="273">
        <v>45798</v>
      </c>
      <c r="B6462" s="273"/>
      <c r="C6462" s="274" t="s">
        <v>582</v>
      </c>
      <c r="D6462" s="308" t="s">
        <v>118</v>
      </c>
      <c r="E6462" s="275"/>
      <c r="F6462" s="275"/>
      <c r="G6462" s="421" t="str">
        <f t="shared" si="87"/>
        <v/>
      </c>
      <c r="H6462" s="256">
        <v>119.6</v>
      </c>
      <c r="I6462" s="304" t="s">
        <v>585</v>
      </c>
      <c r="J6462" s="210" t="s">
        <v>1783</v>
      </c>
    </row>
    <row r="6463" spans="1:10" ht="19.2" hidden="1" customHeight="1" x14ac:dyDescent="0.3">
      <c r="A6463" s="273">
        <v>44952</v>
      </c>
      <c r="B6463" s="273">
        <v>45961</v>
      </c>
      <c r="C6463" s="274" t="s">
        <v>582</v>
      </c>
      <c r="D6463" s="308" t="s">
        <v>118</v>
      </c>
      <c r="E6463" s="275"/>
      <c r="F6463" s="275"/>
      <c r="G6463" s="421" t="str">
        <f t="shared" si="87"/>
        <v/>
      </c>
      <c r="H6463" s="256">
        <v>119.8</v>
      </c>
      <c r="I6463" s="304" t="s">
        <v>587</v>
      </c>
      <c r="J6463" s="210" t="s">
        <v>1783</v>
      </c>
    </row>
    <row r="6464" spans="1:10" ht="19.2" hidden="1" customHeight="1" x14ac:dyDescent="0.3">
      <c r="A6464" s="273">
        <v>44952</v>
      </c>
      <c r="B6464" s="273">
        <v>45961</v>
      </c>
      <c r="C6464" s="274" t="s">
        <v>582</v>
      </c>
      <c r="D6464" s="308" t="s">
        <v>118</v>
      </c>
      <c r="E6464" s="275"/>
      <c r="F6464" s="275"/>
      <c r="G6464" s="421" t="str">
        <f t="shared" si="87"/>
        <v/>
      </c>
      <c r="H6464" s="256">
        <v>119.8</v>
      </c>
      <c r="I6464" s="304" t="s">
        <v>43</v>
      </c>
      <c r="J6464" s="210" t="s">
        <v>1783</v>
      </c>
    </row>
    <row r="6465" spans="1:10" ht="19.2" hidden="1" customHeight="1" x14ac:dyDescent="0.3">
      <c r="A6465" s="273">
        <v>44760</v>
      </c>
      <c r="B6465" s="273">
        <v>45961</v>
      </c>
      <c r="C6465" s="274" t="s">
        <v>590</v>
      </c>
      <c r="D6465" s="275" t="s">
        <v>1275</v>
      </c>
      <c r="E6465" s="275"/>
      <c r="F6465" s="275"/>
      <c r="G6465" s="421" t="str">
        <f t="shared" si="87"/>
        <v/>
      </c>
      <c r="H6465" s="256">
        <v>24</v>
      </c>
      <c r="I6465" s="191" t="s">
        <v>591</v>
      </c>
      <c r="J6465" s="210" t="s">
        <v>1783</v>
      </c>
    </row>
    <row r="6466" spans="1:10" ht="19.2" hidden="1" customHeight="1" x14ac:dyDescent="0.3">
      <c r="A6466" s="273">
        <v>44844</v>
      </c>
      <c r="B6466" s="273">
        <v>45961</v>
      </c>
      <c r="C6466" s="274" t="s">
        <v>594</v>
      </c>
      <c r="D6466" s="275" t="s">
        <v>118</v>
      </c>
      <c r="E6466" s="275"/>
      <c r="F6466" s="275"/>
      <c r="G6466" s="421" t="str">
        <f t="shared" si="87"/>
        <v/>
      </c>
      <c r="H6466" s="256">
        <v>52</v>
      </c>
      <c r="I6466" s="191" t="s">
        <v>136</v>
      </c>
      <c r="J6466" s="210" t="s">
        <v>1783</v>
      </c>
    </row>
    <row r="6467" spans="1:10" ht="19.2" hidden="1" customHeight="1" x14ac:dyDescent="0.3">
      <c r="A6467" s="273">
        <v>45679</v>
      </c>
      <c r="B6467" s="273">
        <v>46052</v>
      </c>
      <c r="C6467" s="274" t="s">
        <v>597</v>
      </c>
      <c r="D6467" s="275" t="s">
        <v>118</v>
      </c>
      <c r="E6467" s="275"/>
      <c r="F6467" s="275"/>
      <c r="G6467" s="421" t="str">
        <f t="shared" si="87"/>
        <v/>
      </c>
      <c r="H6467" s="256">
        <v>52</v>
      </c>
      <c r="I6467" s="191" t="s">
        <v>598</v>
      </c>
      <c r="J6467" s="210" t="s">
        <v>1783</v>
      </c>
    </row>
    <row r="6468" spans="1:10" ht="19.2" hidden="1" customHeight="1" x14ac:dyDescent="0.3">
      <c r="A6468" s="273">
        <v>45917</v>
      </c>
      <c r="B6468" s="273"/>
      <c r="C6468" s="274" t="s">
        <v>595</v>
      </c>
      <c r="D6468" s="275" t="s">
        <v>1275</v>
      </c>
      <c r="E6468" s="275"/>
      <c r="F6468" s="275"/>
      <c r="G6468" s="421" t="str">
        <f t="shared" si="87"/>
        <v/>
      </c>
      <c r="H6468" s="333">
        <v>20</v>
      </c>
      <c r="I6468" s="291" t="s">
        <v>596</v>
      </c>
      <c r="J6468" s="210" t="s">
        <v>1783</v>
      </c>
    </row>
    <row r="6469" spans="1:10" ht="19.2" hidden="1" customHeight="1" x14ac:dyDescent="0.3">
      <c r="A6469" s="273">
        <v>44727</v>
      </c>
      <c r="B6469" s="273">
        <v>45961</v>
      </c>
      <c r="C6469" s="274" t="s">
        <v>599</v>
      </c>
      <c r="D6469" s="275" t="s">
        <v>118</v>
      </c>
      <c r="E6469" s="275"/>
      <c r="F6469" s="275"/>
      <c r="G6469" s="421" t="str">
        <f t="shared" si="87"/>
        <v/>
      </c>
      <c r="H6469" s="256">
        <v>52</v>
      </c>
      <c r="I6469" s="191" t="s">
        <v>600</v>
      </c>
      <c r="J6469" s="210" t="s">
        <v>1783</v>
      </c>
    </row>
    <row r="6470" spans="1:10" ht="19.2" hidden="1" customHeight="1" x14ac:dyDescent="0.3">
      <c r="A6470" s="273">
        <v>44727</v>
      </c>
      <c r="B6470" s="273">
        <v>45961</v>
      </c>
      <c r="C6470" s="274" t="s">
        <v>599</v>
      </c>
      <c r="D6470" s="275" t="s">
        <v>118</v>
      </c>
      <c r="E6470" s="275"/>
      <c r="F6470" s="275"/>
      <c r="G6470" s="421" t="str">
        <f t="shared" si="87"/>
        <v/>
      </c>
      <c r="H6470" s="256">
        <v>52</v>
      </c>
      <c r="I6470" s="191" t="s">
        <v>601</v>
      </c>
      <c r="J6470" s="210" t="s">
        <v>1783</v>
      </c>
    </row>
    <row r="6471" spans="1:10" ht="19.2" hidden="1" customHeight="1" x14ac:dyDescent="0.3">
      <c r="A6471" s="273">
        <v>44727</v>
      </c>
      <c r="B6471" s="273">
        <v>45961</v>
      </c>
      <c r="C6471" s="274" t="s">
        <v>599</v>
      </c>
      <c r="D6471" s="275" t="s">
        <v>118</v>
      </c>
      <c r="E6471" s="275"/>
      <c r="F6471" s="275"/>
      <c r="G6471" s="421" t="str">
        <f t="shared" si="87"/>
        <v/>
      </c>
      <c r="H6471" s="256">
        <v>52</v>
      </c>
      <c r="I6471" s="191" t="s">
        <v>177</v>
      </c>
      <c r="J6471" s="210" t="s">
        <v>1783</v>
      </c>
    </row>
    <row r="6472" spans="1:10" ht="19.2" hidden="1" customHeight="1" x14ac:dyDescent="0.3">
      <c r="A6472" s="273">
        <v>44844</v>
      </c>
      <c r="B6472" s="273">
        <v>45961</v>
      </c>
      <c r="C6472" s="274" t="s">
        <v>602</v>
      </c>
      <c r="D6472" s="275" t="s">
        <v>118</v>
      </c>
      <c r="E6472" s="275"/>
      <c r="F6472" s="275"/>
      <c r="G6472" s="421" t="str">
        <f t="shared" si="87"/>
        <v/>
      </c>
      <c r="H6472" s="256">
        <v>52</v>
      </c>
      <c r="I6472" s="191" t="s">
        <v>65</v>
      </c>
      <c r="J6472" s="210" t="s">
        <v>1783</v>
      </c>
    </row>
    <row r="6473" spans="1:10" ht="19.2" hidden="1" customHeight="1" x14ac:dyDescent="0.3">
      <c r="A6473" s="273">
        <v>45907</v>
      </c>
      <c r="B6473" s="273"/>
      <c r="C6473" s="274" t="s">
        <v>603</v>
      </c>
      <c r="D6473" s="275" t="s">
        <v>118</v>
      </c>
      <c r="E6473" s="275"/>
      <c r="F6473" s="275"/>
      <c r="G6473" s="421" t="str">
        <f t="shared" si="87"/>
        <v/>
      </c>
      <c r="H6473" s="256">
        <v>48</v>
      </c>
      <c r="I6473" s="191" t="s">
        <v>604</v>
      </c>
      <c r="J6473" s="210" t="s">
        <v>1783</v>
      </c>
    </row>
    <row r="6474" spans="1:10" ht="19.2" hidden="1" customHeight="1" x14ac:dyDescent="0.3">
      <c r="A6474" s="273">
        <v>46028</v>
      </c>
      <c r="B6474" s="273">
        <v>46386</v>
      </c>
      <c r="C6474" s="274" t="s">
        <v>608</v>
      </c>
      <c r="D6474" s="275" t="s">
        <v>118</v>
      </c>
      <c r="E6474" s="275"/>
      <c r="F6474" s="275"/>
      <c r="G6474" s="421" t="str">
        <f t="shared" si="87"/>
        <v/>
      </c>
      <c r="H6474" s="256">
        <v>52</v>
      </c>
      <c r="I6474" s="191" t="s">
        <v>609</v>
      </c>
      <c r="J6474" s="210" t="s">
        <v>1783</v>
      </c>
    </row>
    <row r="6475" spans="1:10" ht="19.2" hidden="1" customHeight="1" x14ac:dyDescent="0.3">
      <c r="A6475" s="273">
        <v>45862</v>
      </c>
      <c r="B6475" s="273"/>
      <c r="C6475" s="274" t="s">
        <v>610</v>
      </c>
      <c r="D6475" s="275" t="s">
        <v>1275</v>
      </c>
      <c r="E6475" s="275"/>
      <c r="F6475" s="275"/>
      <c r="G6475" s="421" t="str">
        <f t="shared" si="87"/>
        <v/>
      </c>
      <c r="H6475" s="256">
        <v>20</v>
      </c>
      <c r="I6475" s="191" t="s">
        <v>96</v>
      </c>
      <c r="J6475" s="210" t="s">
        <v>1783</v>
      </c>
    </row>
    <row r="6476" spans="1:10" ht="19.2" hidden="1" customHeight="1" x14ac:dyDescent="0.3">
      <c r="A6476" s="273">
        <v>44826</v>
      </c>
      <c r="B6476" s="273">
        <v>45961</v>
      </c>
      <c r="C6476" s="274" t="s">
        <v>611</v>
      </c>
      <c r="D6476" s="275" t="s">
        <v>118</v>
      </c>
      <c r="E6476" s="275"/>
      <c r="F6476" s="275"/>
      <c r="G6476" s="421" t="str">
        <f t="shared" si="87"/>
        <v/>
      </c>
      <c r="H6476" s="256">
        <v>52</v>
      </c>
      <c r="I6476" s="191" t="s">
        <v>183</v>
      </c>
      <c r="J6476" s="210" t="s">
        <v>1783</v>
      </c>
    </row>
    <row r="6477" spans="1:10" ht="19.2" hidden="1" customHeight="1" x14ac:dyDescent="0.3">
      <c r="A6477" s="273"/>
      <c r="B6477" s="273">
        <v>45961</v>
      </c>
      <c r="C6477" s="274" t="s">
        <v>614</v>
      </c>
      <c r="D6477" s="275" t="s">
        <v>635</v>
      </c>
      <c r="E6477" s="275"/>
      <c r="F6477" s="275"/>
      <c r="G6477" s="421" t="str">
        <f t="shared" si="87"/>
        <v/>
      </c>
      <c r="H6477" s="256">
        <v>219.62</v>
      </c>
      <c r="I6477" s="191" t="s">
        <v>616</v>
      </c>
      <c r="J6477" s="210" t="s">
        <v>1783</v>
      </c>
    </row>
    <row r="6478" spans="1:10" ht="19.2" hidden="1" customHeight="1" x14ac:dyDescent="0.3">
      <c r="A6478" s="273">
        <v>46099</v>
      </c>
      <c r="B6478" s="273">
        <v>46446</v>
      </c>
      <c r="C6478" s="274" t="s">
        <v>1638</v>
      </c>
      <c r="D6478" s="275" t="s">
        <v>1275</v>
      </c>
      <c r="E6478" s="275"/>
      <c r="F6478" s="275"/>
      <c r="G6478" s="421" t="str">
        <f t="shared" si="87"/>
        <v/>
      </c>
      <c r="H6478" s="333">
        <v>24</v>
      </c>
      <c r="I6478" s="291" t="s">
        <v>1639</v>
      </c>
      <c r="J6478" s="210" t="s">
        <v>1783</v>
      </c>
    </row>
    <row r="6479" spans="1:10" ht="19.2" hidden="1" customHeight="1" x14ac:dyDescent="0.3">
      <c r="A6479" s="273">
        <v>46160</v>
      </c>
      <c r="B6479" s="273">
        <v>46507</v>
      </c>
      <c r="C6479" s="274" t="s">
        <v>1638</v>
      </c>
      <c r="D6479" s="275" t="s">
        <v>22</v>
      </c>
      <c r="E6479" s="275"/>
      <c r="F6479" s="275"/>
      <c r="G6479" s="421" t="str">
        <f t="shared" si="87"/>
        <v/>
      </c>
      <c r="H6479" s="256">
        <v>24</v>
      </c>
      <c r="I6479" s="191" t="s">
        <v>308</v>
      </c>
      <c r="J6479" s="210" t="s">
        <v>1783</v>
      </c>
    </row>
    <row r="6480" spans="1:10" ht="19.2" hidden="1" customHeight="1" x14ac:dyDescent="0.3">
      <c r="A6480" s="273">
        <v>46003</v>
      </c>
      <c r="B6480" s="273">
        <v>46356</v>
      </c>
      <c r="C6480" s="274" t="s">
        <v>612</v>
      </c>
      <c r="D6480" s="275" t="s">
        <v>118</v>
      </c>
      <c r="E6480" s="275"/>
      <c r="F6480" s="275"/>
      <c r="G6480" s="421" t="str">
        <f t="shared" si="87"/>
        <v/>
      </c>
      <c r="H6480" s="256">
        <v>52</v>
      </c>
      <c r="I6480" s="191" t="s">
        <v>613</v>
      </c>
      <c r="J6480" s="210" t="s">
        <v>1783</v>
      </c>
    </row>
    <row r="6481" spans="1:10" ht="19.2" hidden="1" customHeight="1" x14ac:dyDescent="0.3">
      <c r="A6481" s="273">
        <v>45485</v>
      </c>
      <c r="B6481" s="273"/>
      <c r="C6481" s="274" t="s">
        <v>617</v>
      </c>
      <c r="D6481" s="275" t="s">
        <v>118</v>
      </c>
      <c r="E6481" s="275"/>
      <c r="F6481" s="275"/>
      <c r="G6481" s="421" t="str">
        <f t="shared" si="87"/>
        <v/>
      </c>
      <c r="H6481" s="256">
        <v>48</v>
      </c>
      <c r="I6481" s="191" t="s">
        <v>618</v>
      </c>
      <c r="J6481" s="210" t="s">
        <v>1783</v>
      </c>
    </row>
    <row r="6482" spans="1:10" ht="19.2" hidden="1" customHeight="1" x14ac:dyDescent="0.3">
      <c r="A6482" s="273">
        <v>45945</v>
      </c>
      <c r="B6482" s="273"/>
      <c r="C6482" s="274" t="s">
        <v>619</v>
      </c>
      <c r="D6482" s="275" t="s">
        <v>1275</v>
      </c>
      <c r="E6482" s="275"/>
      <c r="F6482" s="275"/>
      <c r="G6482" s="421" t="str">
        <f t="shared" si="87"/>
        <v/>
      </c>
      <c r="H6482" s="256">
        <v>20</v>
      </c>
      <c r="I6482" s="191" t="s">
        <v>620</v>
      </c>
      <c r="J6482" s="210" t="s">
        <v>1783</v>
      </c>
    </row>
    <row r="6483" spans="1:10" ht="19.2" hidden="1" customHeight="1" x14ac:dyDescent="0.3">
      <c r="A6483" s="273">
        <v>46034</v>
      </c>
      <c r="B6483" s="273">
        <v>46386</v>
      </c>
      <c r="C6483" s="274" t="s">
        <v>623</v>
      </c>
      <c r="D6483" s="275" t="s">
        <v>1275</v>
      </c>
      <c r="E6483" s="275"/>
      <c r="F6483" s="275"/>
      <c r="G6483" s="421" t="str">
        <f t="shared" si="87"/>
        <v/>
      </c>
      <c r="H6483" s="256">
        <v>24</v>
      </c>
      <c r="I6483" s="191" t="s">
        <v>624</v>
      </c>
      <c r="J6483" s="210" t="s">
        <v>1783</v>
      </c>
    </row>
    <row r="6484" spans="1:10" ht="19.2" hidden="1" customHeight="1" x14ac:dyDescent="0.3">
      <c r="A6484" s="273"/>
      <c r="B6484" s="273">
        <v>45961</v>
      </c>
      <c r="C6484" s="274" t="s">
        <v>626</v>
      </c>
      <c r="D6484" s="275" t="s">
        <v>118</v>
      </c>
      <c r="E6484" s="275"/>
      <c r="F6484" s="275"/>
      <c r="G6484" s="421" t="str">
        <f t="shared" ref="G6484:G6548" si="88">IF(F6484="","",F6484*25)</f>
        <v/>
      </c>
      <c r="H6484" s="256">
        <v>166</v>
      </c>
      <c r="I6484" s="191" t="s">
        <v>628</v>
      </c>
      <c r="J6484" s="210" t="s">
        <v>1783</v>
      </c>
    </row>
    <row r="6485" spans="1:10" ht="19.2" customHeight="1" x14ac:dyDescent="0.3">
      <c r="A6485" s="273"/>
      <c r="B6485" s="273">
        <v>45961</v>
      </c>
      <c r="C6485" s="274" t="s">
        <v>536</v>
      </c>
      <c r="D6485" s="275"/>
      <c r="E6485" s="275"/>
      <c r="F6485" s="275"/>
      <c r="G6485" s="421" t="str">
        <f>IF(F6485="","",F6485*25)</f>
        <v/>
      </c>
      <c r="H6485" s="256"/>
      <c r="I6485" s="191"/>
      <c r="J6485" s="210"/>
    </row>
    <row r="6486" spans="1:10" ht="19.2" customHeight="1" x14ac:dyDescent="0.3">
      <c r="A6486" s="273"/>
      <c r="B6486" s="273">
        <v>45961</v>
      </c>
      <c r="C6486" s="274" t="s">
        <v>626</v>
      </c>
      <c r="D6486" s="275" t="s">
        <v>17</v>
      </c>
      <c r="E6486" s="275" t="s">
        <v>2940</v>
      </c>
      <c r="F6486" s="275">
        <v>2</v>
      </c>
      <c r="G6486" s="421">
        <f t="shared" si="88"/>
        <v>50</v>
      </c>
      <c r="H6486" s="256">
        <v>166</v>
      </c>
      <c r="I6486" s="191" t="s">
        <v>631</v>
      </c>
      <c r="J6486" s="210" t="s">
        <v>1783</v>
      </c>
    </row>
    <row r="6487" spans="1:10" ht="19.2" hidden="1" customHeight="1" x14ac:dyDescent="0.3">
      <c r="A6487" s="273">
        <v>45940</v>
      </c>
      <c r="B6487" s="273"/>
      <c r="C6487" s="274" t="s">
        <v>625</v>
      </c>
      <c r="D6487" s="275" t="s">
        <v>118</v>
      </c>
      <c r="E6487" s="275"/>
      <c r="F6487" s="275"/>
      <c r="G6487" s="421" t="str">
        <f t="shared" si="88"/>
        <v/>
      </c>
      <c r="H6487" s="256">
        <v>48</v>
      </c>
      <c r="I6487" s="191" t="s">
        <v>202</v>
      </c>
      <c r="J6487" s="210" t="s">
        <v>1783</v>
      </c>
    </row>
    <row r="6488" spans="1:10" ht="19.2" hidden="1" customHeight="1" x14ac:dyDescent="0.3">
      <c r="A6488" s="273">
        <v>45426</v>
      </c>
      <c r="B6488" s="273"/>
      <c r="C6488" s="274" t="s">
        <v>632</v>
      </c>
      <c r="D6488" s="275" t="s">
        <v>1275</v>
      </c>
      <c r="E6488" s="275"/>
      <c r="F6488" s="275"/>
      <c r="G6488" s="421" t="str">
        <f t="shared" si="88"/>
        <v/>
      </c>
      <c r="H6488" s="256">
        <v>20</v>
      </c>
      <c r="I6488" s="191" t="s">
        <v>633</v>
      </c>
      <c r="J6488" s="210" t="s">
        <v>1783</v>
      </c>
    </row>
    <row r="6489" spans="1:10" ht="19.2" hidden="1" customHeight="1" x14ac:dyDescent="0.3">
      <c r="A6489" s="273">
        <v>45496</v>
      </c>
      <c r="B6489" s="273"/>
      <c r="C6489" s="274" t="s">
        <v>637</v>
      </c>
      <c r="D6489" s="275" t="s">
        <v>1275</v>
      </c>
      <c r="E6489" s="275"/>
      <c r="F6489" s="275"/>
      <c r="G6489" s="421" t="str">
        <f t="shared" si="88"/>
        <v/>
      </c>
      <c r="H6489" s="256">
        <v>20</v>
      </c>
      <c r="I6489" s="191" t="s">
        <v>308</v>
      </c>
      <c r="J6489" s="210" t="s">
        <v>1783</v>
      </c>
    </row>
    <row r="6490" spans="1:10" ht="19.2" hidden="1" customHeight="1" x14ac:dyDescent="0.3">
      <c r="A6490" s="273">
        <v>46126</v>
      </c>
      <c r="B6490" s="273">
        <v>46476</v>
      </c>
      <c r="C6490" s="274" t="s">
        <v>637</v>
      </c>
      <c r="D6490" s="275"/>
      <c r="E6490" s="275"/>
      <c r="F6490" s="275"/>
      <c r="G6490" s="421" t="str">
        <f t="shared" si="88"/>
        <v/>
      </c>
      <c r="H6490" s="256">
        <v>24</v>
      </c>
      <c r="I6490" s="191" t="s">
        <v>1378</v>
      </c>
      <c r="J6490" s="210" t="s">
        <v>1783</v>
      </c>
    </row>
    <row r="6491" spans="1:10" ht="19.2" hidden="1" customHeight="1" x14ac:dyDescent="0.3">
      <c r="A6491" s="273">
        <v>45296</v>
      </c>
      <c r="B6491" s="273"/>
      <c r="C6491" s="274" t="s">
        <v>638</v>
      </c>
      <c r="D6491" s="275" t="s">
        <v>118</v>
      </c>
      <c r="E6491" s="275"/>
      <c r="F6491" s="275"/>
      <c r="G6491" s="421" t="str">
        <f t="shared" si="88"/>
        <v/>
      </c>
      <c r="H6491" s="256">
        <v>48</v>
      </c>
      <c r="I6491" s="191" t="s">
        <v>639</v>
      </c>
      <c r="J6491" s="210" t="s">
        <v>1783</v>
      </c>
    </row>
    <row r="6492" spans="1:10" ht="19.2" hidden="1" customHeight="1" x14ac:dyDescent="0.3">
      <c r="A6492" s="273">
        <v>46030</v>
      </c>
      <c r="B6492" s="273">
        <v>46386</v>
      </c>
      <c r="C6492" s="274" t="s">
        <v>640</v>
      </c>
      <c r="D6492" s="275" t="s">
        <v>1275</v>
      </c>
      <c r="E6492" s="275"/>
      <c r="F6492" s="275"/>
      <c r="G6492" s="421" t="str">
        <f t="shared" si="88"/>
        <v/>
      </c>
      <c r="H6492" s="256">
        <v>24</v>
      </c>
      <c r="I6492" s="191" t="s">
        <v>641</v>
      </c>
      <c r="J6492" s="210" t="s">
        <v>1783</v>
      </c>
    </row>
    <row r="6493" spans="1:10" ht="19.2" hidden="1" customHeight="1" x14ac:dyDescent="0.3">
      <c r="A6493" s="273">
        <v>46030</v>
      </c>
      <c r="B6493" s="273">
        <v>46386</v>
      </c>
      <c r="C6493" s="274" t="s">
        <v>640</v>
      </c>
      <c r="D6493" s="275" t="s">
        <v>1275</v>
      </c>
      <c r="E6493" s="275"/>
      <c r="F6493" s="275"/>
      <c r="G6493" s="421" t="str">
        <f t="shared" si="88"/>
        <v/>
      </c>
      <c r="H6493" s="256">
        <v>24</v>
      </c>
      <c r="I6493" s="191" t="s">
        <v>642</v>
      </c>
      <c r="J6493" s="210" t="s">
        <v>1783</v>
      </c>
    </row>
    <row r="6494" spans="1:10" ht="19.2" hidden="1" customHeight="1" x14ac:dyDescent="0.3">
      <c r="A6494" s="273">
        <v>45931</v>
      </c>
      <c r="B6494" s="273"/>
      <c r="C6494" s="274" t="s">
        <v>643</v>
      </c>
      <c r="D6494" s="275" t="s">
        <v>118</v>
      </c>
      <c r="E6494" s="275"/>
      <c r="F6494" s="275"/>
      <c r="G6494" s="421" t="str">
        <f t="shared" si="88"/>
        <v/>
      </c>
      <c r="H6494" s="256">
        <v>48</v>
      </c>
      <c r="I6494" s="191" t="s">
        <v>644</v>
      </c>
      <c r="J6494" s="210" t="s">
        <v>1783</v>
      </c>
    </row>
    <row r="6495" spans="1:10" ht="19.2" hidden="1" customHeight="1" x14ac:dyDescent="0.3">
      <c r="A6495" s="273">
        <v>45931</v>
      </c>
      <c r="B6495" s="273"/>
      <c r="C6495" s="274" t="s">
        <v>643</v>
      </c>
      <c r="D6495" s="275" t="s">
        <v>118</v>
      </c>
      <c r="E6495" s="275"/>
      <c r="F6495" s="275"/>
      <c r="G6495" s="421" t="str">
        <f t="shared" si="88"/>
        <v/>
      </c>
      <c r="H6495" s="256">
        <v>48</v>
      </c>
      <c r="I6495" s="191" t="s">
        <v>645</v>
      </c>
      <c r="J6495" s="210" t="s">
        <v>1783</v>
      </c>
    </row>
    <row r="6496" spans="1:10" ht="19.2" hidden="1" customHeight="1" x14ac:dyDescent="0.3">
      <c r="A6496" s="273">
        <v>46015</v>
      </c>
      <c r="B6496" s="273">
        <v>46356</v>
      </c>
      <c r="C6496" s="274" t="s">
        <v>649</v>
      </c>
      <c r="D6496" s="275" t="s">
        <v>1275</v>
      </c>
      <c r="E6496" s="275"/>
      <c r="F6496" s="275"/>
      <c r="G6496" s="421" t="str">
        <f t="shared" si="88"/>
        <v/>
      </c>
      <c r="H6496" s="256">
        <v>24</v>
      </c>
      <c r="I6496" s="191" t="s">
        <v>650</v>
      </c>
      <c r="J6496" s="210" t="s">
        <v>1783</v>
      </c>
    </row>
    <row r="6497" spans="1:10" ht="19.2" hidden="1" customHeight="1" x14ac:dyDescent="0.3">
      <c r="A6497" s="273">
        <v>45454</v>
      </c>
      <c r="B6497" s="273"/>
      <c r="C6497" s="274" t="s">
        <v>651</v>
      </c>
      <c r="D6497" s="308" t="s">
        <v>15</v>
      </c>
      <c r="E6497" s="275"/>
      <c r="F6497" s="275"/>
      <c r="G6497" s="421" t="str">
        <f t="shared" si="88"/>
        <v/>
      </c>
      <c r="H6497" s="256">
        <v>115.5</v>
      </c>
      <c r="I6497" s="304" t="s">
        <v>96</v>
      </c>
      <c r="J6497" s="210" t="s">
        <v>1783</v>
      </c>
    </row>
    <row r="6498" spans="1:10" ht="19.2" hidden="1" customHeight="1" x14ac:dyDescent="0.3">
      <c r="A6498" s="273">
        <v>45454</v>
      </c>
      <c r="B6498" s="273"/>
      <c r="C6498" s="274" t="s">
        <v>651</v>
      </c>
      <c r="D6498" s="308" t="s">
        <v>15</v>
      </c>
      <c r="E6498" s="275"/>
      <c r="F6498" s="275"/>
      <c r="G6498" s="421" t="str">
        <f t="shared" si="88"/>
        <v/>
      </c>
      <c r="H6498" s="256">
        <v>115.5</v>
      </c>
      <c r="I6498" s="304" t="s">
        <v>652</v>
      </c>
      <c r="J6498" s="210" t="s">
        <v>1783</v>
      </c>
    </row>
    <row r="6499" spans="1:10" ht="19.2" hidden="1" customHeight="1" x14ac:dyDescent="0.3">
      <c r="A6499" s="273">
        <v>45454</v>
      </c>
      <c r="B6499" s="273"/>
      <c r="C6499" s="274" t="s">
        <v>651</v>
      </c>
      <c r="D6499" s="308" t="s">
        <v>15</v>
      </c>
      <c r="E6499" s="275"/>
      <c r="F6499" s="275"/>
      <c r="G6499" s="421" t="str">
        <f t="shared" si="88"/>
        <v/>
      </c>
      <c r="H6499" s="256">
        <v>190.3</v>
      </c>
      <c r="I6499" s="304" t="s">
        <v>654</v>
      </c>
      <c r="J6499" s="210" t="s">
        <v>1783</v>
      </c>
    </row>
    <row r="6500" spans="1:10" ht="19.2" hidden="1" customHeight="1" x14ac:dyDescent="0.3">
      <c r="A6500" s="273">
        <v>45391</v>
      </c>
      <c r="B6500" s="273"/>
      <c r="C6500" s="274" t="s">
        <v>655</v>
      </c>
      <c r="D6500" s="308" t="s">
        <v>1275</v>
      </c>
      <c r="E6500" s="275"/>
      <c r="F6500" s="275"/>
      <c r="G6500" s="421" t="str">
        <f t="shared" si="88"/>
        <v/>
      </c>
      <c r="H6500" s="256">
        <v>20</v>
      </c>
      <c r="I6500" s="304" t="s">
        <v>656</v>
      </c>
      <c r="J6500" s="210" t="s">
        <v>1783</v>
      </c>
    </row>
    <row r="6501" spans="1:10" ht="19.2" hidden="1" customHeight="1" x14ac:dyDescent="0.3">
      <c r="A6501" s="273">
        <v>45391</v>
      </c>
      <c r="B6501" s="273"/>
      <c r="C6501" s="274" t="s">
        <v>655</v>
      </c>
      <c r="D6501" s="308" t="s">
        <v>1275</v>
      </c>
      <c r="E6501" s="275"/>
      <c r="F6501" s="275"/>
      <c r="G6501" s="421" t="str">
        <f t="shared" si="88"/>
        <v/>
      </c>
      <c r="H6501" s="256">
        <v>20</v>
      </c>
      <c r="I6501" s="304" t="s">
        <v>105</v>
      </c>
      <c r="J6501" s="210" t="s">
        <v>1783</v>
      </c>
    </row>
    <row r="6502" spans="1:10" ht="19.2" hidden="1" customHeight="1" x14ac:dyDescent="0.3">
      <c r="A6502" s="273">
        <v>45391</v>
      </c>
      <c r="B6502" s="273"/>
      <c r="C6502" s="274" t="s">
        <v>655</v>
      </c>
      <c r="D6502" s="308" t="s">
        <v>1275</v>
      </c>
      <c r="E6502" s="275"/>
      <c r="F6502" s="275"/>
      <c r="G6502" s="421" t="str">
        <f t="shared" si="88"/>
        <v/>
      </c>
      <c r="H6502" s="256">
        <v>20</v>
      </c>
      <c r="I6502" s="304" t="s">
        <v>657</v>
      </c>
      <c r="J6502" s="210" t="s">
        <v>1783</v>
      </c>
    </row>
    <row r="6503" spans="1:10" ht="19.2" hidden="1" customHeight="1" x14ac:dyDescent="0.3">
      <c r="A6503" s="273">
        <v>45391</v>
      </c>
      <c r="B6503" s="273"/>
      <c r="C6503" s="274" t="s">
        <v>655</v>
      </c>
      <c r="D6503" s="308" t="s">
        <v>1275</v>
      </c>
      <c r="E6503" s="275"/>
      <c r="F6503" s="275"/>
      <c r="G6503" s="421" t="str">
        <f t="shared" si="88"/>
        <v/>
      </c>
      <c r="H6503" s="256">
        <v>20</v>
      </c>
      <c r="I6503" s="304" t="s">
        <v>658</v>
      </c>
      <c r="J6503" s="210" t="s">
        <v>1783</v>
      </c>
    </row>
    <row r="6504" spans="1:10" ht="19.2" hidden="1" customHeight="1" x14ac:dyDescent="0.3">
      <c r="A6504" s="273">
        <v>45391</v>
      </c>
      <c r="B6504" s="273"/>
      <c r="C6504" s="274" t="s">
        <v>655</v>
      </c>
      <c r="D6504" s="308" t="s">
        <v>1275</v>
      </c>
      <c r="E6504" s="275"/>
      <c r="F6504" s="275"/>
      <c r="G6504" s="421" t="str">
        <f t="shared" si="88"/>
        <v/>
      </c>
      <c r="H6504" s="256">
        <v>20</v>
      </c>
      <c r="I6504" s="304" t="s">
        <v>149</v>
      </c>
      <c r="J6504" s="210" t="s">
        <v>1783</v>
      </c>
    </row>
    <row r="6505" spans="1:10" ht="19.2" hidden="1" customHeight="1" x14ac:dyDescent="0.3">
      <c r="A6505" s="273">
        <v>45604</v>
      </c>
      <c r="B6505" s="273">
        <v>45991</v>
      </c>
      <c r="C6505" s="274" t="s">
        <v>655</v>
      </c>
      <c r="D6505" s="308" t="s">
        <v>1275</v>
      </c>
      <c r="E6505" s="275"/>
      <c r="F6505" s="275"/>
      <c r="G6505" s="421" t="str">
        <f t="shared" si="88"/>
        <v/>
      </c>
      <c r="H6505" s="256">
        <v>24</v>
      </c>
      <c r="I6505" s="304" t="s">
        <v>73</v>
      </c>
      <c r="J6505" s="210" t="s">
        <v>1783</v>
      </c>
    </row>
    <row r="6506" spans="1:10" ht="19.2" hidden="1" customHeight="1" x14ac:dyDescent="0.3">
      <c r="A6506" s="273">
        <v>45604</v>
      </c>
      <c r="B6506" s="273">
        <v>45991</v>
      </c>
      <c r="C6506" s="274" t="s">
        <v>655</v>
      </c>
      <c r="D6506" s="308" t="s">
        <v>1275</v>
      </c>
      <c r="E6506" s="275"/>
      <c r="F6506" s="275"/>
      <c r="G6506" s="421" t="str">
        <f t="shared" si="88"/>
        <v/>
      </c>
      <c r="H6506" s="256">
        <v>24</v>
      </c>
      <c r="I6506" s="304" t="s">
        <v>137</v>
      </c>
      <c r="J6506" s="210" t="s">
        <v>1783</v>
      </c>
    </row>
    <row r="6507" spans="1:10" ht="19.2" hidden="1" customHeight="1" x14ac:dyDescent="0.3">
      <c r="A6507" s="273">
        <v>45810</v>
      </c>
      <c r="B6507" s="273"/>
      <c r="C6507" s="274" t="s">
        <v>659</v>
      </c>
      <c r="D6507" s="308" t="s">
        <v>1275</v>
      </c>
      <c r="E6507" s="275"/>
      <c r="F6507" s="275"/>
      <c r="G6507" s="421" t="str">
        <f t="shared" si="88"/>
        <v/>
      </c>
      <c r="H6507" s="256">
        <v>20</v>
      </c>
      <c r="I6507" s="304" t="s">
        <v>660</v>
      </c>
      <c r="J6507" s="210" t="s">
        <v>1783</v>
      </c>
    </row>
    <row r="6508" spans="1:10" ht="19.2" hidden="1" customHeight="1" x14ac:dyDescent="0.3">
      <c r="A6508" s="273">
        <v>46047</v>
      </c>
      <c r="B6508" s="273">
        <v>46386</v>
      </c>
      <c r="C6508" s="274" t="s">
        <v>663</v>
      </c>
      <c r="D6508" s="308" t="s">
        <v>118</v>
      </c>
      <c r="E6508" s="275"/>
      <c r="F6508" s="275"/>
      <c r="G6508" s="421" t="str">
        <f t="shared" si="88"/>
        <v/>
      </c>
      <c r="H6508" s="256">
        <v>52</v>
      </c>
      <c r="I6508" s="304" t="s">
        <v>664</v>
      </c>
      <c r="J6508" s="210" t="s">
        <v>1783</v>
      </c>
    </row>
    <row r="6509" spans="1:10" ht="19.2" hidden="1" customHeight="1" x14ac:dyDescent="0.3">
      <c r="A6509" s="273">
        <v>45971</v>
      </c>
      <c r="B6509" s="273">
        <v>46325</v>
      </c>
      <c r="C6509" s="274" t="s">
        <v>665</v>
      </c>
      <c r="D6509" s="308" t="s">
        <v>118</v>
      </c>
      <c r="E6509" s="275"/>
      <c r="F6509" s="275"/>
      <c r="G6509" s="421" t="str">
        <f t="shared" si="88"/>
        <v/>
      </c>
      <c r="H6509" s="256">
        <v>52</v>
      </c>
      <c r="I6509" s="304" t="s">
        <v>666</v>
      </c>
      <c r="J6509" s="210" t="s">
        <v>1783</v>
      </c>
    </row>
    <row r="6510" spans="1:10" ht="19.2" hidden="1" customHeight="1" x14ac:dyDescent="0.3">
      <c r="A6510" s="273">
        <v>46119</v>
      </c>
      <c r="B6510" s="273">
        <v>46476</v>
      </c>
      <c r="C6510" s="274" t="s">
        <v>1641</v>
      </c>
      <c r="D6510" s="275" t="s">
        <v>1275</v>
      </c>
      <c r="E6510" s="275"/>
      <c r="F6510" s="275"/>
      <c r="G6510" s="421" t="str">
        <f t="shared" si="88"/>
        <v/>
      </c>
      <c r="H6510" s="256">
        <v>24</v>
      </c>
      <c r="I6510" s="191" t="s">
        <v>560</v>
      </c>
      <c r="J6510" s="210" t="s">
        <v>1783</v>
      </c>
    </row>
    <row r="6511" spans="1:10" ht="19.2" hidden="1" customHeight="1" x14ac:dyDescent="0.3">
      <c r="A6511" s="273">
        <v>46119</v>
      </c>
      <c r="B6511" s="273">
        <v>46476</v>
      </c>
      <c r="C6511" s="274" t="s">
        <v>1641</v>
      </c>
      <c r="D6511" s="275" t="s">
        <v>1275</v>
      </c>
      <c r="E6511" s="275"/>
      <c r="F6511" s="275"/>
      <c r="G6511" s="421" t="str">
        <f t="shared" si="88"/>
        <v/>
      </c>
      <c r="H6511" s="256">
        <v>24</v>
      </c>
      <c r="I6511" s="191" t="s">
        <v>12</v>
      </c>
      <c r="J6511" s="210" t="s">
        <v>1783</v>
      </c>
    </row>
    <row r="6512" spans="1:10" ht="19.2" hidden="1" customHeight="1" x14ac:dyDescent="0.3">
      <c r="A6512" s="273">
        <v>45112</v>
      </c>
      <c r="B6512" s="273">
        <v>45961</v>
      </c>
      <c r="C6512" s="274" t="s">
        <v>670</v>
      </c>
      <c r="D6512" s="275" t="s">
        <v>1275</v>
      </c>
      <c r="E6512" s="275"/>
      <c r="F6512" s="275"/>
      <c r="G6512" s="421" t="str">
        <f t="shared" si="88"/>
        <v/>
      </c>
      <c r="H6512" s="256">
        <v>24</v>
      </c>
      <c r="I6512" s="191" t="s">
        <v>671</v>
      </c>
      <c r="J6512" s="210" t="s">
        <v>1783</v>
      </c>
    </row>
    <row r="6513" spans="1:10" ht="19.2" hidden="1" customHeight="1" x14ac:dyDescent="0.3">
      <c r="A6513" s="273">
        <v>45112</v>
      </c>
      <c r="B6513" s="273">
        <v>45961</v>
      </c>
      <c r="C6513" s="274" t="s">
        <v>670</v>
      </c>
      <c r="D6513" s="275" t="s">
        <v>1275</v>
      </c>
      <c r="E6513" s="275"/>
      <c r="F6513" s="275"/>
      <c r="G6513" s="421" t="str">
        <f t="shared" si="88"/>
        <v/>
      </c>
      <c r="H6513" s="256">
        <v>24</v>
      </c>
      <c r="I6513" s="191" t="s">
        <v>73</v>
      </c>
      <c r="J6513" s="210" t="s">
        <v>1783</v>
      </c>
    </row>
    <row r="6514" spans="1:10" ht="19.2" hidden="1" customHeight="1" x14ac:dyDescent="0.3">
      <c r="A6514" s="273">
        <v>45112</v>
      </c>
      <c r="B6514" s="273">
        <v>45961</v>
      </c>
      <c r="C6514" s="274" t="s">
        <v>670</v>
      </c>
      <c r="D6514" s="275" t="s">
        <v>1275</v>
      </c>
      <c r="E6514" s="275"/>
      <c r="F6514" s="275"/>
      <c r="G6514" s="421" t="str">
        <f t="shared" si="88"/>
        <v/>
      </c>
      <c r="H6514" s="256">
        <v>24</v>
      </c>
      <c r="I6514" s="191" t="s">
        <v>672</v>
      </c>
      <c r="J6514" s="210" t="s">
        <v>1783</v>
      </c>
    </row>
    <row r="6515" spans="1:10" ht="19.2" hidden="1" customHeight="1" x14ac:dyDescent="0.3">
      <c r="A6515" s="273">
        <v>45915</v>
      </c>
      <c r="B6515" s="273"/>
      <c r="C6515" s="274" t="s">
        <v>673</v>
      </c>
      <c r="D6515" s="275" t="s">
        <v>118</v>
      </c>
      <c r="E6515" s="275"/>
      <c r="F6515" s="275"/>
      <c r="G6515" s="421" t="str">
        <f t="shared" si="88"/>
        <v/>
      </c>
      <c r="H6515" s="256">
        <v>48</v>
      </c>
      <c r="I6515" s="191" t="s">
        <v>674</v>
      </c>
      <c r="J6515" s="210" t="s">
        <v>1783</v>
      </c>
    </row>
    <row r="6516" spans="1:10" ht="19.2" hidden="1" customHeight="1" x14ac:dyDescent="0.3">
      <c r="A6516" s="273">
        <v>45894</v>
      </c>
      <c r="B6516" s="273"/>
      <c r="C6516" s="274" t="s">
        <v>683</v>
      </c>
      <c r="D6516" s="275" t="s">
        <v>15</v>
      </c>
      <c r="E6516" s="275"/>
      <c r="F6516" s="275"/>
      <c r="G6516" s="421" t="str">
        <f t="shared" si="88"/>
        <v/>
      </c>
      <c r="H6516" s="256">
        <v>120</v>
      </c>
      <c r="I6516" s="191" t="s">
        <v>624</v>
      </c>
      <c r="J6516" s="210" t="s">
        <v>1783</v>
      </c>
    </row>
    <row r="6517" spans="1:10" ht="19.2" hidden="1" customHeight="1" x14ac:dyDescent="0.3">
      <c r="A6517" s="273">
        <v>46164</v>
      </c>
      <c r="B6517" s="273">
        <v>46507</v>
      </c>
      <c r="C6517" s="274" t="s">
        <v>1716</v>
      </c>
      <c r="D6517" s="275" t="s">
        <v>17</v>
      </c>
      <c r="E6517" s="275"/>
      <c r="F6517" s="275"/>
      <c r="G6517" s="421" t="str">
        <f t="shared" si="88"/>
        <v/>
      </c>
      <c r="H6517" s="256">
        <v>52</v>
      </c>
      <c r="I6517" s="191" t="s">
        <v>229</v>
      </c>
      <c r="J6517" s="210" t="s">
        <v>1783</v>
      </c>
    </row>
    <row r="6518" spans="1:10" ht="19.2" hidden="1" customHeight="1" x14ac:dyDescent="0.3">
      <c r="A6518" s="273">
        <v>45684</v>
      </c>
      <c r="B6518" s="273">
        <v>46052</v>
      </c>
      <c r="C6518" s="274" t="s">
        <v>677</v>
      </c>
      <c r="D6518" s="275" t="s">
        <v>1275</v>
      </c>
      <c r="E6518" s="275"/>
      <c r="F6518" s="275"/>
      <c r="G6518" s="421" t="str">
        <f t="shared" si="88"/>
        <v/>
      </c>
      <c r="H6518" s="256">
        <v>24</v>
      </c>
      <c r="I6518" s="191" t="s">
        <v>678</v>
      </c>
      <c r="J6518" s="210" t="s">
        <v>1783</v>
      </c>
    </row>
    <row r="6519" spans="1:10" ht="19.2" hidden="1" customHeight="1" x14ac:dyDescent="0.3">
      <c r="A6519" s="273">
        <v>45425</v>
      </c>
      <c r="B6519" s="273"/>
      <c r="C6519" s="274" t="s">
        <v>679</v>
      </c>
      <c r="D6519" s="275" t="s">
        <v>635</v>
      </c>
      <c r="E6519" s="275"/>
      <c r="F6519" s="275"/>
      <c r="G6519" s="421" t="str">
        <f t="shared" si="88"/>
        <v/>
      </c>
      <c r="H6519" s="256">
        <v>300</v>
      </c>
      <c r="I6519" s="191" t="s">
        <v>680</v>
      </c>
      <c r="J6519" s="210" t="s">
        <v>1783</v>
      </c>
    </row>
    <row r="6520" spans="1:10" ht="19.2" hidden="1" customHeight="1" x14ac:dyDescent="0.3">
      <c r="A6520" s="273">
        <v>45923</v>
      </c>
      <c r="B6520" s="273"/>
      <c r="C6520" s="274" t="s">
        <v>682</v>
      </c>
      <c r="D6520" s="275" t="s">
        <v>1275</v>
      </c>
      <c r="E6520" s="275"/>
      <c r="F6520" s="275"/>
      <c r="G6520" s="421" t="str">
        <f t="shared" si="88"/>
        <v/>
      </c>
      <c r="H6520" s="256">
        <v>20</v>
      </c>
      <c r="I6520" s="191" t="s">
        <v>202</v>
      </c>
      <c r="J6520" s="210" t="s">
        <v>1783</v>
      </c>
    </row>
    <row r="6521" spans="1:10" ht="19.2" hidden="1" customHeight="1" x14ac:dyDescent="0.3">
      <c r="A6521" s="273">
        <v>46074</v>
      </c>
      <c r="B6521" s="273">
        <v>46418</v>
      </c>
      <c r="C6521" s="274" t="s">
        <v>1554</v>
      </c>
      <c r="D6521" s="275" t="s">
        <v>118</v>
      </c>
      <c r="E6521" s="275"/>
      <c r="F6521" s="275"/>
      <c r="G6521" s="421" t="str">
        <f t="shared" si="88"/>
        <v/>
      </c>
      <c r="H6521" s="256">
        <v>52</v>
      </c>
      <c r="I6521" s="191" t="s">
        <v>20</v>
      </c>
      <c r="J6521" s="210" t="s">
        <v>1783</v>
      </c>
    </row>
    <row r="6522" spans="1:10" ht="19.2" hidden="1" customHeight="1" x14ac:dyDescent="0.3">
      <c r="A6522" s="273">
        <v>45862</v>
      </c>
      <c r="B6522" s="273"/>
      <c r="C6522" s="274" t="s">
        <v>684</v>
      </c>
      <c r="D6522" s="275" t="s">
        <v>118</v>
      </c>
      <c r="E6522" s="275"/>
      <c r="F6522" s="275"/>
      <c r="G6522" s="421" t="str">
        <f t="shared" si="88"/>
        <v/>
      </c>
      <c r="H6522" s="256">
        <v>48</v>
      </c>
      <c r="I6522" s="191" t="s">
        <v>308</v>
      </c>
      <c r="J6522" s="210" t="s">
        <v>1783</v>
      </c>
    </row>
    <row r="6523" spans="1:10" ht="19.2" hidden="1" customHeight="1" x14ac:dyDescent="0.3">
      <c r="A6523" s="273">
        <v>45756</v>
      </c>
      <c r="B6523" s="273">
        <v>46141</v>
      </c>
      <c r="C6523" s="274" t="s">
        <v>685</v>
      </c>
      <c r="D6523" s="275" t="s">
        <v>1275</v>
      </c>
      <c r="E6523" s="275"/>
      <c r="F6523" s="275"/>
      <c r="G6523" s="421" t="str">
        <f t="shared" si="88"/>
        <v/>
      </c>
      <c r="H6523" s="256">
        <v>24</v>
      </c>
      <c r="I6523" s="191" t="s">
        <v>686</v>
      </c>
      <c r="J6523" s="210" t="s">
        <v>1783</v>
      </c>
    </row>
    <row r="6524" spans="1:10" ht="19.2" hidden="1" customHeight="1" x14ac:dyDescent="0.3">
      <c r="A6524" s="273">
        <v>45968</v>
      </c>
      <c r="B6524" s="273">
        <v>46325</v>
      </c>
      <c r="C6524" s="274" t="s">
        <v>687</v>
      </c>
      <c r="D6524" s="275" t="s">
        <v>1275</v>
      </c>
      <c r="E6524" s="275"/>
      <c r="F6524" s="275"/>
      <c r="G6524" s="421" t="str">
        <f t="shared" si="88"/>
        <v/>
      </c>
      <c r="H6524" s="256">
        <v>24</v>
      </c>
      <c r="I6524" s="191" t="s">
        <v>688</v>
      </c>
      <c r="J6524" s="210" t="s">
        <v>1783</v>
      </c>
    </row>
    <row r="6525" spans="1:10" ht="19.2" hidden="1" customHeight="1" x14ac:dyDescent="0.3">
      <c r="A6525" s="273">
        <v>45954</v>
      </c>
      <c r="B6525" s="273"/>
      <c r="C6525" s="274" t="s">
        <v>689</v>
      </c>
      <c r="D6525" s="275" t="s">
        <v>1275</v>
      </c>
      <c r="E6525" s="275"/>
      <c r="F6525" s="275"/>
      <c r="G6525" s="421" t="str">
        <f t="shared" si="88"/>
        <v/>
      </c>
      <c r="H6525" s="256">
        <v>20</v>
      </c>
      <c r="I6525" s="191" t="s">
        <v>690</v>
      </c>
      <c r="J6525" s="210" t="s">
        <v>1783</v>
      </c>
    </row>
    <row r="6526" spans="1:10" ht="19.2" hidden="1" customHeight="1" x14ac:dyDescent="0.3">
      <c r="A6526" s="273">
        <v>46014</v>
      </c>
      <c r="B6526" s="273">
        <v>46356</v>
      </c>
      <c r="C6526" s="274" t="s">
        <v>692</v>
      </c>
      <c r="D6526" s="275" t="s">
        <v>118</v>
      </c>
      <c r="E6526" s="275"/>
      <c r="F6526" s="275"/>
      <c r="G6526" s="421" t="str">
        <f t="shared" si="88"/>
        <v/>
      </c>
      <c r="H6526" s="256">
        <v>52</v>
      </c>
      <c r="I6526" s="191" t="s">
        <v>693</v>
      </c>
      <c r="J6526" s="210" t="s">
        <v>1783</v>
      </c>
    </row>
    <row r="6527" spans="1:10" ht="19.2" hidden="1" customHeight="1" x14ac:dyDescent="0.3">
      <c r="A6527" s="273">
        <v>46073</v>
      </c>
      <c r="B6527" s="273">
        <v>46418</v>
      </c>
      <c r="C6527" s="274" t="s">
        <v>1555</v>
      </c>
      <c r="D6527" s="275" t="s">
        <v>1275</v>
      </c>
      <c r="E6527" s="275"/>
      <c r="F6527" s="275"/>
      <c r="G6527" s="421" t="str">
        <f t="shared" si="88"/>
        <v/>
      </c>
      <c r="H6527" s="256">
        <v>24</v>
      </c>
      <c r="I6527" s="191" t="s">
        <v>1556</v>
      </c>
      <c r="J6527" s="210" t="s">
        <v>1783</v>
      </c>
    </row>
    <row r="6528" spans="1:10" ht="19.2" hidden="1" customHeight="1" x14ac:dyDescent="0.3">
      <c r="A6528" s="273">
        <v>45253</v>
      </c>
      <c r="B6528" s="273">
        <v>45971</v>
      </c>
      <c r="C6528" s="274" t="s">
        <v>696</v>
      </c>
      <c r="D6528" s="275" t="s">
        <v>118</v>
      </c>
      <c r="E6528" s="275"/>
      <c r="F6528" s="275"/>
      <c r="G6528" s="421" t="str">
        <f t="shared" si="88"/>
        <v/>
      </c>
      <c r="H6528" s="256">
        <v>108.9</v>
      </c>
      <c r="I6528" s="191" t="s">
        <v>89</v>
      </c>
      <c r="J6528" s="210" t="s">
        <v>1783</v>
      </c>
    </row>
    <row r="6529" spans="1:10" ht="19.2" hidden="1" customHeight="1" x14ac:dyDescent="0.3">
      <c r="A6529" s="273">
        <v>45836</v>
      </c>
      <c r="B6529" s="273"/>
      <c r="C6529" s="274" t="s">
        <v>698</v>
      </c>
      <c r="D6529" s="275" t="s">
        <v>118</v>
      </c>
      <c r="E6529" s="275"/>
      <c r="F6529" s="275"/>
      <c r="G6529" s="421" t="str">
        <f t="shared" si="88"/>
        <v/>
      </c>
      <c r="H6529" s="256">
        <v>48</v>
      </c>
      <c r="I6529" s="191" t="s">
        <v>699</v>
      </c>
      <c r="J6529" s="210" t="s">
        <v>1783</v>
      </c>
    </row>
    <row r="6530" spans="1:10" ht="19.2" hidden="1" customHeight="1" x14ac:dyDescent="0.3">
      <c r="A6530" s="273">
        <v>45804</v>
      </c>
      <c r="B6530" s="273"/>
      <c r="C6530" s="274" t="s">
        <v>700</v>
      </c>
      <c r="D6530" s="275" t="s">
        <v>118</v>
      </c>
      <c r="E6530" s="275"/>
      <c r="F6530" s="275"/>
      <c r="G6530" s="421" t="str">
        <f t="shared" si="88"/>
        <v/>
      </c>
      <c r="H6530" s="256">
        <v>52</v>
      </c>
      <c r="I6530" s="191" t="s">
        <v>701</v>
      </c>
      <c r="J6530" s="210" t="s">
        <v>1783</v>
      </c>
    </row>
    <row r="6531" spans="1:10" ht="19.2" hidden="1" customHeight="1" x14ac:dyDescent="0.3">
      <c r="A6531" s="273">
        <v>45804</v>
      </c>
      <c r="B6531" s="273"/>
      <c r="C6531" s="274" t="s">
        <v>700</v>
      </c>
      <c r="D6531" s="275" t="s">
        <v>1275</v>
      </c>
      <c r="E6531" s="275"/>
      <c r="F6531" s="275"/>
      <c r="G6531" s="421" t="str">
        <f t="shared" si="88"/>
        <v/>
      </c>
      <c r="H6531" s="256">
        <v>24</v>
      </c>
      <c r="I6531" s="191" t="s">
        <v>475</v>
      </c>
      <c r="J6531" s="210" t="s">
        <v>1783</v>
      </c>
    </row>
    <row r="6532" spans="1:10" ht="19.2" hidden="1" customHeight="1" x14ac:dyDescent="0.3">
      <c r="A6532" s="273">
        <v>45814</v>
      </c>
      <c r="B6532" s="273"/>
      <c r="C6532" s="274" t="s">
        <v>702</v>
      </c>
      <c r="D6532" s="275" t="s">
        <v>287</v>
      </c>
      <c r="E6532" s="275"/>
      <c r="F6532" s="275"/>
      <c r="G6532" s="421" t="str">
        <f t="shared" si="88"/>
        <v/>
      </c>
      <c r="H6532" s="256">
        <v>257</v>
      </c>
      <c r="I6532" s="191" t="s">
        <v>703</v>
      </c>
      <c r="J6532" s="210" t="s">
        <v>1783</v>
      </c>
    </row>
    <row r="6533" spans="1:10" ht="19.2" hidden="1" customHeight="1" x14ac:dyDescent="0.3">
      <c r="A6533" s="273">
        <v>45890</v>
      </c>
      <c r="B6533" s="273"/>
      <c r="C6533" s="274" t="s">
        <v>704</v>
      </c>
      <c r="D6533" s="275" t="s">
        <v>1275</v>
      </c>
      <c r="E6533" s="275"/>
      <c r="F6533" s="275"/>
      <c r="G6533" s="421" t="str">
        <f t="shared" si="88"/>
        <v/>
      </c>
      <c r="H6533" s="256">
        <v>20</v>
      </c>
      <c r="I6533" s="191" t="s">
        <v>89</v>
      </c>
      <c r="J6533" s="210" t="s">
        <v>1783</v>
      </c>
    </row>
    <row r="6534" spans="1:10" ht="19.2" hidden="1" customHeight="1" x14ac:dyDescent="0.3">
      <c r="A6534" s="273">
        <v>45890</v>
      </c>
      <c r="B6534" s="273"/>
      <c r="C6534" s="274" t="s">
        <v>704</v>
      </c>
      <c r="D6534" s="275" t="s">
        <v>1275</v>
      </c>
      <c r="E6534" s="275"/>
      <c r="F6534" s="275"/>
      <c r="G6534" s="421" t="str">
        <f t="shared" si="88"/>
        <v/>
      </c>
      <c r="H6534" s="256">
        <v>20</v>
      </c>
      <c r="I6534" s="191" t="s">
        <v>106</v>
      </c>
      <c r="J6534" s="210" t="s">
        <v>1783</v>
      </c>
    </row>
    <row r="6535" spans="1:10" ht="19.2" hidden="1" customHeight="1" x14ac:dyDescent="0.3">
      <c r="A6535" s="273">
        <v>45366</v>
      </c>
      <c r="B6535" s="273"/>
      <c r="C6535" s="274" t="s">
        <v>705</v>
      </c>
      <c r="D6535" s="275" t="s">
        <v>1275</v>
      </c>
      <c r="E6535" s="275"/>
      <c r="F6535" s="275"/>
      <c r="G6535" s="421" t="str">
        <f t="shared" si="88"/>
        <v/>
      </c>
      <c r="H6535" s="256">
        <v>20</v>
      </c>
      <c r="I6535" s="191" t="s">
        <v>244</v>
      </c>
      <c r="J6535" s="210" t="s">
        <v>1783</v>
      </c>
    </row>
    <row r="6536" spans="1:10" ht="19.2" hidden="1" customHeight="1" x14ac:dyDescent="0.3">
      <c r="A6536" s="273">
        <v>45727</v>
      </c>
      <c r="B6536" s="273">
        <v>46109</v>
      </c>
      <c r="C6536" s="274" t="s">
        <v>705</v>
      </c>
      <c r="D6536" s="275" t="s">
        <v>1275</v>
      </c>
      <c r="E6536" s="275"/>
      <c r="F6536" s="275"/>
      <c r="G6536" s="421" t="str">
        <f t="shared" si="88"/>
        <v/>
      </c>
      <c r="H6536" s="256">
        <v>24</v>
      </c>
      <c r="I6536" s="191" t="s">
        <v>707</v>
      </c>
      <c r="J6536" s="210" t="s">
        <v>1783</v>
      </c>
    </row>
    <row r="6537" spans="1:10" ht="19.2" hidden="1" customHeight="1" x14ac:dyDescent="0.3">
      <c r="A6537" s="273">
        <v>45727</v>
      </c>
      <c r="B6537" s="273">
        <v>46109</v>
      </c>
      <c r="C6537" s="274" t="s">
        <v>705</v>
      </c>
      <c r="D6537" s="275" t="s">
        <v>1275</v>
      </c>
      <c r="E6537" s="275"/>
      <c r="F6537" s="275"/>
      <c r="G6537" s="421" t="str">
        <f t="shared" si="88"/>
        <v/>
      </c>
      <c r="H6537" s="256">
        <v>24</v>
      </c>
      <c r="I6537" s="191" t="s">
        <v>708</v>
      </c>
      <c r="J6537" s="210" t="s">
        <v>1783</v>
      </c>
    </row>
    <row r="6538" spans="1:10" ht="19.2" hidden="1" customHeight="1" x14ac:dyDescent="0.3">
      <c r="A6538" s="273">
        <v>45950</v>
      </c>
      <c r="B6538" s="273"/>
      <c r="C6538" s="274" t="s">
        <v>709</v>
      </c>
      <c r="D6538" s="275" t="s">
        <v>118</v>
      </c>
      <c r="E6538" s="275"/>
      <c r="F6538" s="275"/>
      <c r="G6538" s="421" t="str">
        <f t="shared" si="88"/>
        <v/>
      </c>
      <c r="H6538" s="256">
        <v>48</v>
      </c>
      <c r="I6538" s="13" t="s">
        <v>221</v>
      </c>
      <c r="J6538" s="210" t="s">
        <v>1783</v>
      </c>
    </row>
    <row r="6539" spans="1:10" ht="19.2" hidden="1" customHeight="1" x14ac:dyDescent="0.3">
      <c r="A6539" s="273">
        <v>45835</v>
      </c>
      <c r="B6539" s="273"/>
      <c r="C6539" s="274" t="s">
        <v>710</v>
      </c>
      <c r="D6539" s="275" t="s">
        <v>15</v>
      </c>
      <c r="E6539" s="275"/>
      <c r="F6539" s="275"/>
      <c r="G6539" s="421" t="str">
        <f t="shared" si="88"/>
        <v/>
      </c>
      <c r="H6539" s="256">
        <v>120</v>
      </c>
      <c r="I6539" s="191" t="s">
        <v>711</v>
      </c>
      <c r="J6539" s="210" t="s">
        <v>1783</v>
      </c>
    </row>
    <row r="6540" spans="1:10" ht="19.2" hidden="1" customHeight="1" x14ac:dyDescent="0.3">
      <c r="A6540" s="273">
        <v>45914</v>
      </c>
      <c r="B6540" s="273"/>
      <c r="C6540" s="274" t="s">
        <v>712</v>
      </c>
      <c r="D6540" s="275" t="s">
        <v>118</v>
      </c>
      <c r="E6540" s="275"/>
      <c r="F6540" s="275"/>
      <c r="G6540" s="421" t="str">
        <f t="shared" si="88"/>
        <v/>
      </c>
      <c r="H6540" s="333">
        <v>48</v>
      </c>
      <c r="I6540" s="291" t="s">
        <v>713</v>
      </c>
      <c r="J6540" s="210" t="s">
        <v>1783</v>
      </c>
    </row>
    <row r="6541" spans="1:10" ht="19.2" hidden="1" customHeight="1" x14ac:dyDescent="0.3">
      <c r="A6541" s="273">
        <v>45785</v>
      </c>
      <c r="B6541" s="273"/>
      <c r="C6541" s="274" t="s">
        <v>714</v>
      </c>
      <c r="D6541" s="275" t="s">
        <v>118</v>
      </c>
      <c r="E6541" s="275"/>
      <c r="F6541" s="275"/>
      <c r="G6541" s="421" t="str">
        <f t="shared" si="88"/>
        <v/>
      </c>
      <c r="H6541" s="256">
        <v>52</v>
      </c>
      <c r="I6541" s="191" t="s">
        <v>715</v>
      </c>
      <c r="J6541" s="210" t="s">
        <v>1783</v>
      </c>
    </row>
    <row r="6542" spans="1:10" ht="19.2" hidden="1" customHeight="1" x14ac:dyDescent="0.3">
      <c r="A6542" s="273">
        <v>45843</v>
      </c>
      <c r="B6542" s="273"/>
      <c r="C6542" s="274" t="s">
        <v>714</v>
      </c>
      <c r="D6542" s="275" t="s">
        <v>15</v>
      </c>
      <c r="E6542" s="275"/>
      <c r="F6542" s="275"/>
      <c r="G6542" s="421" t="str">
        <f t="shared" si="88"/>
        <v/>
      </c>
      <c r="H6542" s="256">
        <v>120</v>
      </c>
      <c r="I6542" s="191" t="s">
        <v>715</v>
      </c>
      <c r="J6542" s="210" t="s">
        <v>1783</v>
      </c>
    </row>
    <row r="6543" spans="1:10" ht="19.2" hidden="1" customHeight="1" x14ac:dyDescent="0.3">
      <c r="A6543" s="273">
        <v>46148</v>
      </c>
      <c r="B6543" s="273">
        <v>46507</v>
      </c>
      <c r="C6543" s="274" t="s">
        <v>1718</v>
      </c>
      <c r="D6543" s="275" t="s">
        <v>1275</v>
      </c>
      <c r="E6543" s="275"/>
      <c r="F6543" s="275"/>
      <c r="G6543" s="421" t="str">
        <f t="shared" si="88"/>
        <v/>
      </c>
      <c r="H6543" s="256">
        <v>24</v>
      </c>
      <c r="I6543" s="191" t="s">
        <v>584</v>
      </c>
      <c r="J6543" s="210" t="s">
        <v>1783</v>
      </c>
    </row>
    <row r="6544" spans="1:10" ht="19.2" hidden="1" customHeight="1" x14ac:dyDescent="0.3">
      <c r="A6544" s="273">
        <v>46128</v>
      </c>
      <c r="B6544" s="273">
        <v>46476</v>
      </c>
      <c r="C6544" s="274" t="s">
        <v>1756</v>
      </c>
      <c r="D6544" s="275" t="s">
        <v>118</v>
      </c>
      <c r="E6544" s="275"/>
      <c r="F6544" s="275"/>
      <c r="G6544" s="421" t="str">
        <f t="shared" si="88"/>
        <v/>
      </c>
      <c r="H6544" s="256">
        <v>52</v>
      </c>
      <c r="I6544" s="191" t="s">
        <v>219</v>
      </c>
      <c r="J6544" s="210" t="s">
        <v>1783</v>
      </c>
    </row>
    <row r="6545" spans="1:10" ht="19.2" hidden="1" customHeight="1" x14ac:dyDescent="0.3">
      <c r="A6545" s="273">
        <v>45264</v>
      </c>
      <c r="B6545" s="273">
        <v>45961</v>
      </c>
      <c r="C6545" s="274" t="s">
        <v>716</v>
      </c>
      <c r="D6545" s="275" t="s">
        <v>1275</v>
      </c>
      <c r="E6545" s="275"/>
      <c r="F6545" s="275"/>
      <c r="G6545" s="421" t="str">
        <f t="shared" si="88"/>
        <v/>
      </c>
      <c r="H6545" s="256">
        <v>24</v>
      </c>
      <c r="I6545" s="191" t="s">
        <v>717</v>
      </c>
      <c r="J6545" s="210" t="s">
        <v>1783</v>
      </c>
    </row>
    <row r="6546" spans="1:10" ht="19.2" hidden="1" customHeight="1" x14ac:dyDescent="0.3">
      <c r="A6546" s="273">
        <v>45264</v>
      </c>
      <c r="B6546" s="273">
        <v>45961</v>
      </c>
      <c r="C6546" s="274" t="s">
        <v>716</v>
      </c>
      <c r="D6546" s="275" t="s">
        <v>1275</v>
      </c>
      <c r="E6546" s="275"/>
      <c r="F6546" s="275"/>
      <c r="G6546" s="421" t="str">
        <f t="shared" si="88"/>
        <v/>
      </c>
      <c r="H6546" s="256">
        <v>24</v>
      </c>
      <c r="I6546" s="191" t="s">
        <v>718</v>
      </c>
      <c r="J6546" s="210" t="s">
        <v>1783</v>
      </c>
    </row>
    <row r="6547" spans="1:10" ht="19.2" hidden="1" customHeight="1" x14ac:dyDescent="0.3">
      <c r="A6547" s="273">
        <v>43398</v>
      </c>
      <c r="B6547" s="273">
        <v>45961</v>
      </c>
      <c r="C6547" s="274" t="s">
        <v>719</v>
      </c>
      <c r="D6547" s="275" t="s">
        <v>635</v>
      </c>
      <c r="E6547" s="275"/>
      <c r="F6547" s="275"/>
      <c r="G6547" s="421" t="str">
        <f t="shared" si="88"/>
        <v/>
      </c>
      <c r="H6547" s="256">
        <v>220</v>
      </c>
      <c r="I6547" s="191" t="s">
        <v>721</v>
      </c>
      <c r="J6547" s="210" t="s">
        <v>1783</v>
      </c>
    </row>
    <row r="6548" spans="1:10" ht="19.2" hidden="1" customHeight="1" x14ac:dyDescent="0.3">
      <c r="A6548" s="273">
        <v>45863</v>
      </c>
      <c r="B6548" s="273"/>
      <c r="C6548" s="274" t="s">
        <v>722</v>
      </c>
      <c r="D6548" s="275" t="s">
        <v>1275</v>
      </c>
      <c r="E6548" s="275"/>
      <c r="F6548" s="275"/>
      <c r="G6548" s="421" t="str">
        <f t="shared" si="88"/>
        <v/>
      </c>
      <c r="H6548" s="256">
        <v>20</v>
      </c>
      <c r="I6548" s="191" t="s">
        <v>723</v>
      </c>
      <c r="J6548" s="210" t="s">
        <v>1783</v>
      </c>
    </row>
    <row r="6549" spans="1:10" ht="19.2" hidden="1" customHeight="1" x14ac:dyDescent="0.3">
      <c r="A6549" s="273">
        <v>45863</v>
      </c>
      <c r="B6549" s="273"/>
      <c r="C6549" s="274" t="s">
        <v>722</v>
      </c>
      <c r="D6549" s="275" t="s">
        <v>1275</v>
      </c>
      <c r="E6549" s="275"/>
      <c r="F6549" s="275"/>
      <c r="G6549" s="421" t="str">
        <f t="shared" ref="G6549:G6612" si="89">IF(F6549="","",F6549*25)</f>
        <v/>
      </c>
      <c r="H6549" s="256">
        <v>20</v>
      </c>
      <c r="I6549" s="191" t="s">
        <v>80</v>
      </c>
      <c r="J6549" s="210" t="s">
        <v>1783</v>
      </c>
    </row>
    <row r="6550" spans="1:10" ht="19.2" hidden="1" customHeight="1" x14ac:dyDescent="0.3">
      <c r="A6550" s="273">
        <v>45681</v>
      </c>
      <c r="B6550" s="273">
        <v>46052</v>
      </c>
      <c r="C6550" s="274" t="s">
        <v>724</v>
      </c>
      <c r="D6550" s="275" t="s">
        <v>1275</v>
      </c>
      <c r="E6550" s="275"/>
      <c r="F6550" s="275"/>
      <c r="G6550" s="421" t="str">
        <f t="shared" si="89"/>
        <v/>
      </c>
      <c r="H6550" s="256">
        <v>24</v>
      </c>
      <c r="I6550" s="191" t="s">
        <v>380</v>
      </c>
      <c r="J6550" s="210" t="s">
        <v>1783</v>
      </c>
    </row>
    <row r="6551" spans="1:10" ht="19.2" hidden="1" customHeight="1" x14ac:dyDescent="0.3">
      <c r="A6551" s="273">
        <v>45681</v>
      </c>
      <c r="B6551" s="273">
        <v>46052</v>
      </c>
      <c r="C6551" s="274" t="s">
        <v>724</v>
      </c>
      <c r="D6551" s="275" t="s">
        <v>1275</v>
      </c>
      <c r="E6551" s="275"/>
      <c r="F6551" s="275"/>
      <c r="G6551" s="421" t="str">
        <f t="shared" si="89"/>
        <v/>
      </c>
      <c r="H6551" s="256">
        <v>24</v>
      </c>
      <c r="I6551" s="191" t="s">
        <v>425</v>
      </c>
      <c r="J6551" s="210" t="s">
        <v>1783</v>
      </c>
    </row>
    <row r="6552" spans="1:10" ht="19.2" hidden="1" customHeight="1" x14ac:dyDescent="0.3">
      <c r="A6552" s="273">
        <v>45837</v>
      </c>
      <c r="B6552" s="273"/>
      <c r="C6552" s="274" t="s">
        <v>725</v>
      </c>
      <c r="D6552" s="275" t="s">
        <v>118</v>
      </c>
      <c r="E6552" s="275"/>
      <c r="F6552" s="275"/>
      <c r="G6552" s="421" t="str">
        <f t="shared" si="89"/>
        <v/>
      </c>
      <c r="H6552" s="355">
        <v>48</v>
      </c>
      <c r="I6552" s="354" t="s">
        <v>726</v>
      </c>
      <c r="J6552" s="210" t="s">
        <v>1783</v>
      </c>
    </row>
    <row r="6553" spans="1:10" ht="19.2" hidden="1" customHeight="1" x14ac:dyDescent="0.3">
      <c r="A6553" s="273">
        <v>44742</v>
      </c>
      <c r="B6553" s="273">
        <v>45961</v>
      </c>
      <c r="C6553" s="274" t="s">
        <v>729</v>
      </c>
      <c r="D6553" s="275" t="s">
        <v>1275</v>
      </c>
      <c r="E6553" s="275"/>
      <c r="F6553" s="275"/>
      <c r="G6553" s="421" t="str">
        <f t="shared" si="89"/>
        <v/>
      </c>
      <c r="H6553" s="256">
        <v>24</v>
      </c>
      <c r="I6553" s="191" t="s">
        <v>521</v>
      </c>
      <c r="J6553" s="210" t="s">
        <v>1783</v>
      </c>
    </row>
    <row r="6554" spans="1:10" ht="19.2" hidden="1" customHeight="1" x14ac:dyDescent="0.3">
      <c r="A6554" s="273">
        <v>44742</v>
      </c>
      <c r="B6554" s="273">
        <v>45961</v>
      </c>
      <c r="C6554" s="274" t="s">
        <v>729</v>
      </c>
      <c r="D6554" s="275" t="s">
        <v>1275</v>
      </c>
      <c r="E6554" s="275"/>
      <c r="F6554" s="275"/>
      <c r="G6554" s="421" t="str">
        <f t="shared" si="89"/>
        <v/>
      </c>
      <c r="H6554" s="256">
        <v>24</v>
      </c>
      <c r="I6554" s="191" t="s">
        <v>96</v>
      </c>
      <c r="J6554" s="210" t="s">
        <v>1783</v>
      </c>
    </row>
    <row r="6555" spans="1:10" ht="19.2" hidden="1" customHeight="1" x14ac:dyDescent="0.3">
      <c r="A6555" s="273"/>
      <c r="B6555" s="273">
        <v>45961</v>
      </c>
      <c r="C6555" s="274" t="s">
        <v>730</v>
      </c>
      <c r="D6555" s="275" t="s">
        <v>167</v>
      </c>
      <c r="E6555" s="275"/>
      <c r="F6555" s="275"/>
      <c r="G6555" s="421" t="str">
        <f t="shared" si="89"/>
        <v/>
      </c>
      <c r="H6555" s="256">
        <v>176</v>
      </c>
      <c r="I6555" s="191" t="s">
        <v>731</v>
      </c>
      <c r="J6555" s="210" t="s">
        <v>1783</v>
      </c>
    </row>
    <row r="6556" spans="1:10" ht="19.2" hidden="1" customHeight="1" x14ac:dyDescent="0.3">
      <c r="A6556" s="273">
        <v>45702</v>
      </c>
      <c r="B6556" s="273">
        <v>46081</v>
      </c>
      <c r="C6556" s="274" t="s">
        <v>732</v>
      </c>
      <c r="D6556" s="298" t="s">
        <v>1275</v>
      </c>
      <c r="E6556" s="275"/>
      <c r="F6556" s="275"/>
      <c r="G6556" s="421" t="str">
        <f t="shared" si="89"/>
        <v/>
      </c>
      <c r="H6556" s="256">
        <v>24</v>
      </c>
      <c r="I6556" s="299" t="s">
        <v>733</v>
      </c>
      <c r="J6556" s="210" t="s">
        <v>1783</v>
      </c>
    </row>
    <row r="6557" spans="1:10" ht="19.2" hidden="1" customHeight="1" x14ac:dyDescent="0.3">
      <c r="A6557" s="273">
        <v>45986</v>
      </c>
      <c r="B6557" s="273">
        <v>46326</v>
      </c>
      <c r="C6557" s="274" t="s">
        <v>732</v>
      </c>
      <c r="D6557" s="298" t="s">
        <v>1275</v>
      </c>
      <c r="E6557" s="275"/>
      <c r="F6557" s="275"/>
      <c r="G6557" s="421" t="str">
        <f t="shared" si="89"/>
        <v/>
      </c>
      <c r="H6557" s="256">
        <v>24</v>
      </c>
      <c r="I6557" s="299" t="s">
        <v>734</v>
      </c>
      <c r="J6557" s="210" t="s">
        <v>1783</v>
      </c>
    </row>
    <row r="6558" spans="1:10" ht="19.2" hidden="1" customHeight="1" x14ac:dyDescent="0.3">
      <c r="A6558" s="273">
        <v>45952</v>
      </c>
      <c r="B6558" s="273"/>
      <c r="C6558" s="274" t="s">
        <v>735</v>
      </c>
      <c r="D6558" s="298" t="s">
        <v>118</v>
      </c>
      <c r="E6558" s="275"/>
      <c r="F6558" s="275"/>
      <c r="G6558" s="421" t="str">
        <f t="shared" si="89"/>
        <v/>
      </c>
      <c r="H6558" s="256">
        <v>48</v>
      </c>
      <c r="I6558" s="299" t="s">
        <v>484</v>
      </c>
      <c r="J6558" s="210" t="s">
        <v>1783</v>
      </c>
    </row>
    <row r="6559" spans="1:10" ht="19.2" hidden="1" customHeight="1" x14ac:dyDescent="0.3">
      <c r="A6559" s="273">
        <v>46087</v>
      </c>
      <c r="B6559" s="273">
        <v>46446</v>
      </c>
      <c r="C6559" s="274" t="s">
        <v>1642</v>
      </c>
      <c r="D6559" s="275" t="s">
        <v>187</v>
      </c>
      <c r="E6559" s="275"/>
      <c r="F6559" s="275"/>
      <c r="G6559" s="421" t="str">
        <f t="shared" si="89"/>
        <v/>
      </c>
      <c r="H6559" s="256">
        <v>253</v>
      </c>
      <c r="I6559" s="191" t="s">
        <v>1643</v>
      </c>
      <c r="J6559" s="210" t="s">
        <v>1783</v>
      </c>
    </row>
    <row r="6560" spans="1:10" ht="19.2" hidden="1" customHeight="1" x14ac:dyDescent="0.3">
      <c r="A6560" s="273">
        <v>46129</v>
      </c>
      <c r="B6560" s="273">
        <v>46476</v>
      </c>
      <c r="C6560" s="274" t="s">
        <v>1642</v>
      </c>
      <c r="D6560" s="275" t="s">
        <v>1152</v>
      </c>
      <c r="E6560" s="275"/>
      <c r="F6560" s="275"/>
      <c r="G6560" s="421" t="str">
        <f t="shared" si="89"/>
        <v/>
      </c>
      <c r="H6560" s="256">
        <v>86</v>
      </c>
      <c r="I6560" s="191" t="s">
        <v>1643</v>
      </c>
      <c r="J6560" s="210" t="s">
        <v>1783</v>
      </c>
    </row>
    <row r="6561" spans="1:10" ht="19.2" hidden="1" customHeight="1" x14ac:dyDescent="0.3">
      <c r="A6561" s="273">
        <v>45918</v>
      </c>
      <c r="B6561" s="273"/>
      <c r="C6561" s="274" t="s">
        <v>736</v>
      </c>
      <c r="D6561" s="298" t="s">
        <v>118</v>
      </c>
      <c r="E6561" s="275"/>
      <c r="F6561" s="275"/>
      <c r="G6561" s="421" t="str">
        <f t="shared" si="89"/>
        <v/>
      </c>
      <c r="H6561" s="256">
        <v>48</v>
      </c>
      <c r="I6561" s="299" t="s">
        <v>737</v>
      </c>
      <c r="J6561" s="210" t="s">
        <v>1783</v>
      </c>
    </row>
    <row r="6562" spans="1:10" ht="19.2" hidden="1" customHeight="1" x14ac:dyDescent="0.3">
      <c r="A6562" s="273">
        <v>46056</v>
      </c>
      <c r="B6562" s="273">
        <v>46053</v>
      </c>
      <c r="C6562" s="274" t="s">
        <v>1557</v>
      </c>
      <c r="D6562" s="298" t="s">
        <v>118</v>
      </c>
      <c r="E6562" s="275"/>
      <c r="F6562" s="275"/>
      <c r="G6562" s="421" t="str">
        <f t="shared" si="89"/>
        <v/>
      </c>
      <c r="H6562" s="333">
        <v>52</v>
      </c>
      <c r="I6562" s="357" t="s">
        <v>1558</v>
      </c>
      <c r="J6562" s="210" t="s">
        <v>1783</v>
      </c>
    </row>
    <row r="6563" spans="1:10" ht="19.2" hidden="1" customHeight="1" x14ac:dyDescent="0.3">
      <c r="A6563" s="273">
        <v>45909</v>
      </c>
      <c r="B6563" s="273"/>
      <c r="C6563" s="274" t="s">
        <v>743</v>
      </c>
      <c r="D6563" s="275" t="s">
        <v>1275</v>
      </c>
      <c r="E6563" s="275"/>
      <c r="F6563" s="275"/>
      <c r="G6563" s="421" t="str">
        <f t="shared" si="89"/>
        <v/>
      </c>
      <c r="H6563" s="256">
        <v>20</v>
      </c>
      <c r="I6563" s="191" t="s">
        <v>1757</v>
      </c>
      <c r="J6563" s="210" t="s">
        <v>1783</v>
      </c>
    </row>
    <row r="6564" spans="1:10" ht="19.2" hidden="1" customHeight="1" x14ac:dyDescent="0.3">
      <c r="A6564" s="273">
        <v>44856</v>
      </c>
      <c r="B6564" s="273">
        <v>45961</v>
      </c>
      <c r="C6564" s="274" t="s">
        <v>745</v>
      </c>
      <c r="D6564" s="275" t="s">
        <v>1275</v>
      </c>
      <c r="E6564" s="275"/>
      <c r="F6564" s="275"/>
      <c r="G6564" s="421" t="str">
        <f t="shared" si="89"/>
        <v/>
      </c>
      <c r="H6564" s="256">
        <v>24</v>
      </c>
      <c r="I6564" s="191" t="s">
        <v>701</v>
      </c>
      <c r="J6564" s="210" t="s">
        <v>1783</v>
      </c>
    </row>
    <row r="6565" spans="1:10" ht="19.2" hidden="1" customHeight="1" x14ac:dyDescent="0.3">
      <c r="A6565" s="273">
        <v>44856</v>
      </c>
      <c r="B6565" s="273">
        <v>45961</v>
      </c>
      <c r="C6565" s="274" t="s">
        <v>745</v>
      </c>
      <c r="D6565" s="275" t="s">
        <v>1275</v>
      </c>
      <c r="E6565" s="275"/>
      <c r="F6565" s="275"/>
      <c r="G6565" s="421" t="str">
        <f t="shared" si="89"/>
        <v/>
      </c>
      <c r="H6565" s="256">
        <v>24</v>
      </c>
      <c r="I6565" s="191" t="s">
        <v>746</v>
      </c>
      <c r="J6565" s="210" t="s">
        <v>1783</v>
      </c>
    </row>
    <row r="6566" spans="1:10" ht="19.2" hidden="1" customHeight="1" x14ac:dyDescent="0.3">
      <c r="A6566" s="273">
        <v>45668</v>
      </c>
      <c r="B6566" s="273">
        <v>46052</v>
      </c>
      <c r="C6566" s="274" t="s">
        <v>749</v>
      </c>
      <c r="D6566" s="298" t="s">
        <v>1275</v>
      </c>
      <c r="E6566" s="275"/>
      <c r="F6566" s="275"/>
      <c r="G6566" s="421" t="str">
        <f t="shared" si="89"/>
        <v/>
      </c>
      <c r="H6566" s="256">
        <v>24</v>
      </c>
      <c r="I6566" s="299" t="s">
        <v>750</v>
      </c>
      <c r="J6566" s="210" t="s">
        <v>1783</v>
      </c>
    </row>
    <row r="6567" spans="1:10" ht="19.2" hidden="1" customHeight="1" x14ac:dyDescent="0.3">
      <c r="A6567" s="273">
        <v>45668</v>
      </c>
      <c r="B6567" s="273">
        <v>46052</v>
      </c>
      <c r="C6567" s="274" t="s">
        <v>749</v>
      </c>
      <c r="D6567" s="298" t="s">
        <v>1275</v>
      </c>
      <c r="E6567" s="275"/>
      <c r="F6567" s="275"/>
      <c r="G6567" s="421" t="str">
        <f t="shared" si="89"/>
        <v/>
      </c>
      <c r="H6567" s="256">
        <v>24</v>
      </c>
      <c r="I6567" s="299" t="s">
        <v>112</v>
      </c>
      <c r="J6567" s="210" t="s">
        <v>1783</v>
      </c>
    </row>
    <row r="6568" spans="1:10" ht="19.2" hidden="1" customHeight="1" x14ac:dyDescent="0.3">
      <c r="A6568" s="273">
        <v>46075</v>
      </c>
      <c r="B6568" s="273">
        <v>46418</v>
      </c>
      <c r="C6568" s="274" t="s">
        <v>1560</v>
      </c>
      <c r="D6568" s="275" t="s">
        <v>118</v>
      </c>
      <c r="E6568" s="275"/>
      <c r="F6568" s="275"/>
      <c r="G6568" s="421" t="str">
        <f t="shared" si="89"/>
        <v/>
      </c>
      <c r="H6568" s="256">
        <v>52</v>
      </c>
      <c r="I6568" s="191" t="s">
        <v>688</v>
      </c>
      <c r="J6568" s="210" t="s">
        <v>1783</v>
      </c>
    </row>
    <row r="6569" spans="1:10" ht="19.2" hidden="1" customHeight="1" x14ac:dyDescent="0.3">
      <c r="A6569" s="273">
        <v>46025</v>
      </c>
      <c r="B6569" s="273">
        <v>46386</v>
      </c>
      <c r="C6569" s="274" t="s">
        <v>751</v>
      </c>
      <c r="D6569" s="298" t="s">
        <v>1275</v>
      </c>
      <c r="E6569" s="275"/>
      <c r="F6569" s="275"/>
      <c r="G6569" s="421" t="str">
        <f t="shared" si="89"/>
        <v/>
      </c>
      <c r="H6569" s="256">
        <v>24</v>
      </c>
      <c r="I6569" s="299" t="s">
        <v>349</v>
      </c>
      <c r="J6569" s="210" t="s">
        <v>1783</v>
      </c>
    </row>
    <row r="6570" spans="1:10" ht="19.2" hidden="1" customHeight="1" x14ac:dyDescent="0.3">
      <c r="A6570" s="273">
        <v>44883</v>
      </c>
      <c r="B6570" s="273">
        <v>45961</v>
      </c>
      <c r="C6570" s="274" t="s">
        <v>752</v>
      </c>
      <c r="D6570" s="275" t="s">
        <v>118</v>
      </c>
      <c r="E6570" s="275"/>
      <c r="F6570" s="275"/>
      <c r="G6570" s="421" t="str">
        <f t="shared" si="89"/>
        <v/>
      </c>
      <c r="H6570" s="256">
        <v>52</v>
      </c>
      <c r="I6570" s="191" t="s">
        <v>753</v>
      </c>
      <c r="J6570" s="210" t="s">
        <v>1783</v>
      </c>
    </row>
    <row r="6571" spans="1:10" ht="19.2" hidden="1" customHeight="1" x14ac:dyDescent="0.3">
      <c r="A6571" s="273">
        <v>45928</v>
      </c>
      <c r="B6571" s="273"/>
      <c r="C6571" s="274" t="s">
        <v>754</v>
      </c>
      <c r="D6571" s="275" t="s">
        <v>118</v>
      </c>
      <c r="E6571" s="275"/>
      <c r="F6571" s="275"/>
      <c r="G6571" s="421" t="str">
        <f t="shared" si="89"/>
        <v/>
      </c>
      <c r="H6571" s="256">
        <v>48</v>
      </c>
      <c r="I6571" s="191" t="s">
        <v>755</v>
      </c>
      <c r="J6571" s="210" t="s">
        <v>1783</v>
      </c>
    </row>
    <row r="6572" spans="1:10" ht="19.2" hidden="1" customHeight="1" x14ac:dyDescent="0.3">
      <c r="A6572" s="273">
        <v>45785</v>
      </c>
      <c r="B6572" s="273"/>
      <c r="C6572" s="274" t="s">
        <v>756</v>
      </c>
      <c r="D6572" s="275" t="s">
        <v>187</v>
      </c>
      <c r="E6572" s="275"/>
      <c r="F6572" s="275"/>
      <c r="G6572" s="421" t="str">
        <f t="shared" si="89"/>
        <v/>
      </c>
      <c r="H6572" s="256">
        <v>278.3</v>
      </c>
      <c r="I6572" s="191" t="s">
        <v>223</v>
      </c>
      <c r="J6572" s="210" t="s">
        <v>1783</v>
      </c>
    </row>
    <row r="6573" spans="1:10" ht="19.2" hidden="1" customHeight="1" x14ac:dyDescent="0.3">
      <c r="A6573" s="273">
        <v>45841</v>
      </c>
      <c r="B6573" s="273"/>
      <c r="C6573" s="274" t="s">
        <v>757</v>
      </c>
      <c r="D6573" s="275" t="s">
        <v>1275</v>
      </c>
      <c r="E6573" s="275"/>
      <c r="F6573" s="275"/>
      <c r="G6573" s="421" t="str">
        <f t="shared" si="89"/>
        <v/>
      </c>
      <c r="H6573" s="256">
        <v>20</v>
      </c>
      <c r="I6573" s="191" t="s">
        <v>758</v>
      </c>
      <c r="J6573" s="210" t="s">
        <v>1783</v>
      </c>
    </row>
    <row r="6574" spans="1:10" ht="19.2" hidden="1" customHeight="1" x14ac:dyDescent="0.3">
      <c r="A6574" s="273">
        <v>45841</v>
      </c>
      <c r="B6574" s="273"/>
      <c r="C6574" s="274" t="s">
        <v>757</v>
      </c>
      <c r="D6574" s="275" t="s">
        <v>1275</v>
      </c>
      <c r="E6574" s="275"/>
      <c r="F6574" s="275"/>
      <c r="G6574" s="421" t="str">
        <f t="shared" si="89"/>
        <v/>
      </c>
      <c r="H6574" s="256">
        <v>20</v>
      </c>
      <c r="I6574" s="191" t="s">
        <v>165</v>
      </c>
      <c r="J6574" s="210" t="s">
        <v>1783</v>
      </c>
    </row>
    <row r="6575" spans="1:10" ht="19.2" hidden="1" customHeight="1" x14ac:dyDescent="0.3">
      <c r="A6575" s="273">
        <v>45470</v>
      </c>
      <c r="B6575" s="273"/>
      <c r="C6575" s="274" t="s">
        <v>759</v>
      </c>
      <c r="D6575" s="275" t="s">
        <v>118</v>
      </c>
      <c r="E6575" s="275"/>
      <c r="F6575" s="275"/>
      <c r="G6575" s="421" t="str">
        <f t="shared" si="89"/>
        <v/>
      </c>
      <c r="H6575" s="256">
        <v>48</v>
      </c>
      <c r="I6575" s="191" t="s">
        <v>760</v>
      </c>
      <c r="J6575" s="210" t="s">
        <v>1783</v>
      </c>
    </row>
    <row r="6576" spans="1:10" ht="19.2" hidden="1" customHeight="1" x14ac:dyDescent="0.3">
      <c r="A6576" s="273">
        <v>45708</v>
      </c>
      <c r="B6576" s="273">
        <v>46081</v>
      </c>
      <c r="C6576" s="274" t="s">
        <v>761</v>
      </c>
      <c r="D6576" s="275" t="s">
        <v>15</v>
      </c>
      <c r="E6576" s="275"/>
      <c r="F6576" s="275"/>
      <c r="G6576" s="421" t="str">
        <f t="shared" si="89"/>
        <v/>
      </c>
      <c r="H6576" s="256">
        <v>132</v>
      </c>
      <c r="I6576" s="191" t="s">
        <v>762</v>
      </c>
      <c r="J6576" s="210" t="s">
        <v>1783</v>
      </c>
    </row>
    <row r="6577" spans="1:10" ht="19.2" hidden="1" customHeight="1" x14ac:dyDescent="0.3">
      <c r="A6577" s="273">
        <v>44772</v>
      </c>
      <c r="B6577" s="273">
        <v>45961</v>
      </c>
      <c r="C6577" s="274" t="s">
        <v>763</v>
      </c>
      <c r="D6577" s="275" t="s">
        <v>118</v>
      </c>
      <c r="E6577" s="275"/>
      <c r="F6577" s="275"/>
      <c r="G6577" s="421" t="str">
        <f t="shared" si="89"/>
        <v/>
      </c>
      <c r="H6577" s="256">
        <v>52</v>
      </c>
      <c r="I6577" s="191" t="s">
        <v>764</v>
      </c>
      <c r="J6577" s="210" t="s">
        <v>1783</v>
      </c>
    </row>
    <row r="6578" spans="1:10" ht="19.2" hidden="1" customHeight="1" x14ac:dyDescent="0.3">
      <c r="A6578" s="273">
        <v>44772</v>
      </c>
      <c r="B6578" s="273">
        <v>45961</v>
      </c>
      <c r="C6578" s="274" t="s">
        <v>763</v>
      </c>
      <c r="D6578" s="275" t="s">
        <v>118</v>
      </c>
      <c r="E6578" s="275"/>
      <c r="F6578" s="275"/>
      <c r="G6578" s="421" t="str">
        <f t="shared" si="89"/>
        <v/>
      </c>
      <c r="H6578" s="256">
        <v>52</v>
      </c>
      <c r="I6578" s="191" t="s">
        <v>765</v>
      </c>
      <c r="J6578" s="210" t="s">
        <v>1783</v>
      </c>
    </row>
    <row r="6579" spans="1:10" ht="19.2" hidden="1" customHeight="1" x14ac:dyDescent="0.3">
      <c r="A6579" s="273">
        <v>44772</v>
      </c>
      <c r="B6579" s="273">
        <v>45961</v>
      </c>
      <c r="C6579" s="274" t="s">
        <v>763</v>
      </c>
      <c r="D6579" s="275" t="s">
        <v>118</v>
      </c>
      <c r="E6579" s="275"/>
      <c r="F6579" s="275"/>
      <c r="G6579" s="421" t="str">
        <f t="shared" si="89"/>
        <v/>
      </c>
      <c r="H6579" s="256">
        <v>94</v>
      </c>
      <c r="I6579" s="191" t="s">
        <v>767</v>
      </c>
      <c r="J6579" s="210" t="s">
        <v>1783</v>
      </c>
    </row>
    <row r="6580" spans="1:10" ht="19.2" hidden="1" customHeight="1" x14ac:dyDescent="0.3">
      <c r="A6580" s="273">
        <v>45685</v>
      </c>
      <c r="B6580" s="273">
        <v>46052</v>
      </c>
      <c r="C6580" s="274" t="s">
        <v>768</v>
      </c>
      <c r="D6580" s="275" t="s">
        <v>1275</v>
      </c>
      <c r="E6580" s="275"/>
      <c r="F6580" s="275"/>
      <c r="G6580" s="421" t="str">
        <f t="shared" si="89"/>
        <v/>
      </c>
      <c r="H6580" s="256">
        <v>24</v>
      </c>
      <c r="I6580" s="191" t="s">
        <v>769</v>
      </c>
      <c r="J6580" s="210" t="s">
        <v>1783</v>
      </c>
    </row>
    <row r="6581" spans="1:10" ht="19.2" hidden="1" customHeight="1" x14ac:dyDescent="0.3">
      <c r="A6581" s="273">
        <v>45708</v>
      </c>
      <c r="B6581" s="273">
        <v>46081</v>
      </c>
      <c r="C6581" s="274" t="s">
        <v>768</v>
      </c>
      <c r="D6581" s="275" t="s">
        <v>1275</v>
      </c>
      <c r="E6581" s="275"/>
      <c r="F6581" s="275"/>
      <c r="G6581" s="421" t="str">
        <f t="shared" si="89"/>
        <v/>
      </c>
      <c r="H6581" s="256">
        <v>24</v>
      </c>
      <c r="I6581" s="191" t="s">
        <v>770</v>
      </c>
      <c r="J6581" s="210" t="s">
        <v>1783</v>
      </c>
    </row>
    <row r="6582" spans="1:10" ht="19.2" hidden="1" customHeight="1" x14ac:dyDescent="0.3">
      <c r="A6582" s="273">
        <v>45875</v>
      </c>
      <c r="B6582" s="273"/>
      <c r="C6582" s="274" t="s">
        <v>771</v>
      </c>
      <c r="D6582" s="275" t="s">
        <v>118</v>
      </c>
      <c r="E6582" s="275"/>
      <c r="F6582" s="275"/>
      <c r="G6582" s="421" t="str">
        <f t="shared" si="89"/>
        <v/>
      </c>
      <c r="H6582" s="362">
        <v>48</v>
      </c>
      <c r="I6582" s="354" t="s">
        <v>772</v>
      </c>
      <c r="J6582" s="210" t="s">
        <v>1783</v>
      </c>
    </row>
    <row r="6583" spans="1:10" ht="19.2" hidden="1" customHeight="1" x14ac:dyDescent="0.3">
      <c r="A6583" s="273">
        <v>45877</v>
      </c>
      <c r="B6583" s="273"/>
      <c r="C6583" s="274" t="s">
        <v>775</v>
      </c>
      <c r="D6583" s="275" t="s">
        <v>1275</v>
      </c>
      <c r="E6583" s="275"/>
      <c r="F6583" s="275"/>
      <c r="G6583" s="421" t="str">
        <f t="shared" si="89"/>
        <v/>
      </c>
      <c r="H6583" s="256">
        <v>20</v>
      </c>
      <c r="I6583" s="191" t="s">
        <v>776</v>
      </c>
      <c r="J6583" s="210" t="s">
        <v>1783</v>
      </c>
    </row>
    <row r="6584" spans="1:10" ht="19.2" hidden="1" customHeight="1" x14ac:dyDescent="0.3">
      <c r="A6584" s="273">
        <v>45877</v>
      </c>
      <c r="B6584" s="273"/>
      <c r="C6584" s="274" t="s">
        <v>775</v>
      </c>
      <c r="D6584" s="275" t="s">
        <v>1275</v>
      </c>
      <c r="E6584" s="275"/>
      <c r="F6584" s="275"/>
      <c r="G6584" s="421" t="str">
        <f t="shared" si="89"/>
        <v/>
      </c>
      <c r="H6584" s="256">
        <v>20</v>
      </c>
      <c r="I6584" s="191" t="s">
        <v>777</v>
      </c>
      <c r="J6584" s="210" t="s">
        <v>1783</v>
      </c>
    </row>
    <row r="6585" spans="1:10" ht="19.2" hidden="1" customHeight="1" x14ac:dyDescent="0.3">
      <c r="A6585" s="273"/>
      <c r="B6585" s="273">
        <v>45961</v>
      </c>
      <c r="C6585" s="274" t="s">
        <v>778</v>
      </c>
      <c r="D6585" s="275" t="s">
        <v>145</v>
      </c>
      <c r="E6585" s="275"/>
      <c r="F6585" s="275"/>
      <c r="G6585" s="421" t="str">
        <f t="shared" si="89"/>
        <v/>
      </c>
      <c r="H6585" s="256">
        <v>214</v>
      </c>
      <c r="I6585" s="191" t="s">
        <v>780</v>
      </c>
      <c r="J6585" s="210" t="s">
        <v>1783</v>
      </c>
    </row>
    <row r="6586" spans="1:10" ht="19.2" hidden="1" customHeight="1" x14ac:dyDescent="0.3">
      <c r="A6586" s="273">
        <v>46053</v>
      </c>
      <c r="B6586" s="273">
        <v>46386</v>
      </c>
      <c r="C6586" s="274" t="s">
        <v>1562</v>
      </c>
      <c r="D6586" s="275" t="s">
        <v>1275</v>
      </c>
      <c r="E6586" s="275"/>
      <c r="F6586" s="275"/>
      <c r="G6586" s="421" t="str">
        <f t="shared" si="89"/>
        <v/>
      </c>
      <c r="H6586" s="362">
        <v>24</v>
      </c>
      <c r="I6586" s="354" t="s">
        <v>137</v>
      </c>
      <c r="J6586" s="210" t="s">
        <v>1783</v>
      </c>
    </row>
    <row r="6587" spans="1:10" ht="19.2" hidden="1" customHeight="1" x14ac:dyDescent="0.3">
      <c r="A6587" s="273">
        <v>45495</v>
      </c>
      <c r="B6587" s="273"/>
      <c r="C6587" s="274" t="s">
        <v>781</v>
      </c>
      <c r="D6587" s="275" t="s">
        <v>1275</v>
      </c>
      <c r="E6587" s="275"/>
      <c r="F6587" s="275"/>
      <c r="G6587" s="421" t="str">
        <f t="shared" si="89"/>
        <v/>
      </c>
      <c r="H6587" s="256">
        <v>192.5</v>
      </c>
      <c r="I6587" s="191" t="s">
        <v>783</v>
      </c>
      <c r="J6587" s="210" t="s">
        <v>1783</v>
      </c>
    </row>
    <row r="6588" spans="1:10" ht="19.2" hidden="1" customHeight="1" x14ac:dyDescent="0.3">
      <c r="A6588" s="273">
        <v>45495</v>
      </c>
      <c r="B6588" s="273"/>
      <c r="C6588" s="274" t="s">
        <v>781</v>
      </c>
      <c r="D6588" s="275" t="s">
        <v>15</v>
      </c>
      <c r="E6588" s="275"/>
      <c r="F6588" s="275"/>
      <c r="G6588" s="421" t="str">
        <f t="shared" si="89"/>
        <v/>
      </c>
      <c r="H6588" s="256">
        <v>321.2</v>
      </c>
      <c r="I6588" s="191" t="s">
        <v>501</v>
      </c>
      <c r="J6588" s="210" t="s">
        <v>1783</v>
      </c>
    </row>
    <row r="6589" spans="1:10" ht="19.2" hidden="1" customHeight="1" x14ac:dyDescent="0.3">
      <c r="A6589" s="273">
        <v>46028</v>
      </c>
      <c r="B6589" s="273">
        <v>46386</v>
      </c>
      <c r="C6589" s="274" t="s">
        <v>1644</v>
      </c>
      <c r="D6589" s="275" t="s">
        <v>118</v>
      </c>
      <c r="E6589" s="275"/>
      <c r="F6589" s="275"/>
      <c r="G6589" s="421" t="str">
        <f t="shared" si="89"/>
        <v/>
      </c>
      <c r="H6589" s="256">
        <v>52</v>
      </c>
      <c r="I6589" s="191" t="s">
        <v>151</v>
      </c>
      <c r="J6589" s="210" t="s">
        <v>1783</v>
      </c>
    </row>
    <row r="6590" spans="1:10" ht="19.2" hidden="1" customHeight="1" x14ac:dyDescent="0.3">
      <c r="A6590" s="273">
        <v>45995</v>
      </c>
      <c r="B6590" s="273">
        <v>46356</v>
      </c>
      <c r="C6590" s="274" t="s">
        <v>786</v>
      </c>
      <c r="D6590" s="275" t="s">
        <v>1275</v>
      </c>
      <c r="E6590" s="275"/>
      <c r="F6590" s="275"/>
      <c r="G6590" s="421" t="str">
        <f t="shared" si="89"/>
        <v/>
      </c>
      <c r="H6590" s="256">
        <v>24</v>
      </c>
      <c r="I6590" s="191" t="s">
        <v>787</v>
      </c>
      <c r="J6590" s="210" t="s">
        <v>1783</v>
      </c>
    </row>
    <row r="6591" spans="1:10" ht="19.2" hidden="1" customHeight="1" x14ac:dyDescent="0.3">
      <c r="A6591" s="273">
        <v>45278</v>
      </c>
      <c r="B6591" s="273">
        <v>45961</v>
      </c>
      <c r="C6591" s="274" t="s">
        <v>788</v>
      </c>
      <c r="D6591" s="275" t="s">
        <v>118</v>
      </c>
      <c r="E6591" s="275"/>
      <c r="F6591" s="275"/>
      <c r="G6591" s="421" t="str">
        <f t="shared" si="89"/>
        <v/>
      </c>
      <c r="H6591" s="256">
        <v>52</v>
      </c>
      <c r="I6591" s="191" t="s">
        <v>789</v>
      </c>
      <c r="J6591" s="210" t="s">
        <v>1783</v>
      </c>
    </row>
    <row r="6592" spans="1:10" ht="19.2" hidden="1" customHeight="1" x14ac:dyDescent="0.3">
      <c r="A6592" s="273">
        <v>45278</v>
      </c>
      <c r="B6592" s="273">
        <v>45961</v>
      </c>
      <c r="C6592" s="274" t="s">
        <v>788</v>
      </c>
      <c r="D6592" s="275" t="s">
        <v>118</v>
      </c>
      <c r="E6592" s="275"/>
      <c r="F6592" s="275"/>
      <c r="G6592" s="421" t="str">
        <f t="shared" si="89"/>
        <v/>
      </c>
      <c r="H6592" s="256">
        <v>52</v>
      </c>
      <c r="I6592" s="191" t="s">
        <v>601</v>
      </c>
      <c r="J6592" s="210" t="s">
        <v>1783</v>
      </c>
    </row>
    <row r="6593" spans="1:10" ht="19.2" hidden="1" customHeight="1" x14ac:dyDescent="0.3">
      <c r="A6593" s="273">
        <v>46007</v>
      </c>
      <c r="B6593" s="273">
        <v>46356</v>
      </c>
      <c r="C6593" s="274" t="s">
        <v>773</v>
      </c>
      <c r="D6593" s="275" t="s">
        <v>1275</v>
      </c>
      <c r="E6593" s="275"/>
      <c r="F6593" s="275"/>
      <c r="G6593" s="421" t="str">
        <f t="shared" si="89"/>
        <v/>
      </c>
      <c r="H6593" s="256">
        <v>24</v>
      </c>
      <c r="I6593" s="191" t="s">
        <v>774</v>
      </c>
      <c r="J6593" s="210" t="s">
        <v>1783</v>
      </c>
    </row>
    <row r="6594" spans="1:10" ht="19.2" hidden="1" customHeight="1" x14ac:dyDescent="0.3">
      <c r="A6594" s="273">
        <v>43805</v>
      </c>
      <c r="B6594" s="273">
        <v>45961</v>
      </c>
      <c r="C6594" s="274" t="s">
        <v>790</v>
      </c>
      <c r="D6594" s="275" t="s">
        <v>635</v>
      </c>
      <c r="E6594" s="275"/>
      <c r="F6594" s="275"/>
      <c r="G6594" s="421" t="str">
        <f t="shared" si="89"/>
        <v/>
      </c>
      <c r="H6594" s="256">
        <v>346</v>
      </c>
      <c r="I6594" s="191" t="s">
        <v>792</v>
      </c>
      <c r="J6594" s="210" t="s">
        <v>1783</v>
      </c>
    </row>
    <row r="6595" spans="1:10" ht="19.2" hidden="1" customHeight="1" x14ac:dyDescent="0.3">
      <c r="A6595" s="273"/>
      <c r="B6595" s="273">
        <v>45961</v>
      </c>
      <c r="C6595" s="274" t="s">
        <v>795</v>
      </c>
      <c r="D6595" s="275" t="s">
        <v>635</v>
      </c>
      <c r="E6595" s="275"/>
      <c r="F6595" s="275"/>
      <c r="G6595" s="421" t="str">
        <f t="shared" si="89"/>
        <v/>
      </c>
      <c r="H6595" s="256">
        <v>330</v>
      </c>
      <c r="I6595" s="191" t="s">
        <v>32</v>
      </c>
      <c r="J6595" s="210" t="s">
        <v>1783</v>
      </c>
    </row>
    <row r="6596" spans="1:10" ht="19.2" hidden="1" customHeight="1" x14ac:dyDescent="0.3">
      <c r="A6596" s="273">
        <v>46118</v>
      </c>
      <c r="B6596" s="273">
        <v>46476</v>
      </c>
      <c r="C6596" s="274" t="s">
        <v>1645</v>
      </c>
      <c r="D6596" s="275" t="s">
        <v>118</v>
      </c>
      <c r="E6596" s="275"/>
      <c r="F6596" s="275"/>
      <c r="G6596" s="421" t="str">
        <f t="shared" si="89"/>
        <v/>
      </c>
      <c r="H6596" s="256">
        <v>52</v>
      </c>
      <c r="I6596" s="191" t="s">
        <v>127</v>
      </c>
      <c r="J6596" s="210" t="s">
        <v>1783</v>
      </c>
    </row>
    <row r="6597" spans="1:10" ht="19.2" hidden="1" customHeight="1" x14ac:dyDescent="0.3">
      <c r="A6597" s="273">
        <v>44085</v>
      </c>
      <c r="B6597" s="273">
        <v>45961</v>
      </c>
      <c r="C6597" s="274" t="s">
        <v>796</v>
      </c>
      <c r="D6597" s="275" t="s">
        <v>118</v>
      </c>
      <c r="E6597" s="275"/>
      <c r="F6597" s="275"/>
      <c r="G6597" s="421" t="str">
        <f t="shared" si="89"/>
        <v/>
      </c>
      <c r="H6597" s="256">
        <v>52</v>
      </c>
      <c r="I6597" s="191" t="s">
        <v>20</v>
      </c>
      <c r="J6597" s="210" t="s">
        <v>1783</v>
      </c>
    </row>
    <row r="6598" spans="1:10" ht="19.2" hidden="1" customHeight="1" x14ac:dyDescent="0.3">
      <c r="A6598" s="273">
        <v>45820</v>
      </c>
      <c r="B6598" s="273"/>
      <c r="C6598" s="274" t="s">
        <v>797</v>
      </c>
      <c r="D6598" s="275" t="s">
        <v>1275</v>
      </c>
      <c r="E6598" s="275"/>
      <c r="F6598" s="275"/>
      <c r="G6598" s="421" t="str">
        <f t="shared" si="89"/>
        <v/>
      </c>
      <c r="H6598" s="256">
        <v>20</v>
      </c>
      <c r="I6598" s="191" t="s">
        <v>798</v>
      </c>
      <c r="J6598" s="210" t="s">
        <v>1783</v>
      </c>
    </row>
    <row r="6599" spans="1:10" ht="19.2" hidden="1" customHeight="1" x14ac:dyDescent="0.3">
      <c r="A6599" s="273">
        <v>45820</v>
      </c>
      <c r="B6599" s="273"/>
      <c r="C6599" s="274" t="s">
        <v>797</v>
      </c>
      <c r="D6599" s="275" t="s">
        <v>1275</v>
      </c>
      <c r="E6599" s="275"/>
      <c r="F6599" s="275"/>
      <c r="G6599" s="421" t="str">
        <f t="shared" si="89"/>
        <v/>
      </c>
      <c r="H6599" s="256">
        <v>20</v>
      </c>
      <c r="I6599" s="191" t="s">
        <v>799</v>
      </c>
      <c r="J6599" s="210" t="s">
        <v>1783</v>
      </c>
    </row>
    <row r="6600" spans="1:10" ht="19.2" hidden="1" customHeight="1" x14ac:dyDescent="0.3">
      <c r="A6600" s="273">
        <v>45820</v>
      </c>
      <c r="B6600" s="273"/>
      <c r="C6600" s="274" t="s">
        <v>797</v>
      </c>
      <c r="D6600" s="275" t="s">
        <v>1275</v>
      </c>
      <c r="E6600" s="275"/>
      <c r="F6600" s="275"/>
      <c r="G6600" s="421" t="str">
        <f t="shared" si="89"/>
        <v/>
      </c>
      <c r="H6600" s="256">
        <v>20</v>
      </c>
      <c r="I6600" s="191" t="s">
        <v>256</v>
      </c>
      <c r="J6600" s="210" t="s">
        <v>1783</v>
      </c>
    </row>
    <row r="6601" spans="1:10" ht="19.2" hidden="1" customHeight="1" x14ac:dyDescent="0.3">
      <c r="A6601" s="273">
        <v>45286</v>
      </c>
      <c r="B6601" s="273">
        <v>45961</v>
      </c>
      <c r="C6601" s="274" t="s">
        <v>800</v>
      </c>
      <c r="D6601" s="275" t="s">
        <v>1275</v>
      </c>
      <c r="E6601" s="275"/>
      <c r="F6601" s="275"/>
      <c r="G6601" s="421" t="str">
        <f t="shared" si="89"/>
        <v/>
      </c>
      <c r="H6601" s="256">
        <v>24</v>
      </c>
      <c r="I6601" s="191" t="s">
        <v>801</v>
      </c>
      <c r="J6601" s="210" t="s">
        <v>1783</v>
      </c>
    </row>
    <row r="6602" spans="1:10" ht="19.2" hidden="1" customHeight="1" x14ac:dyDescent="0.3">
      <c r="A6602" s="273">
        <v>46091</v>
      </c>
      <c r="B6602" s="273">
        <v>46446</v>
      </c>
      <c r="C6602" s="274" t="s">
        <v>1646</v>
      </c>
      <c r="D6602" s="275" t="s">
        <v>145</v>
      </c>
      <c r="E6602" s="275"/>
      <c r="F6602" s="275"/>
      <c r="G6602" s="421" t="str">
        <f t="shared" si="89"/>
        <v/>
      </c>
      <c r="H6602" s="256">
        <v>86</v>
      </c>
      <c r="I6602" s="191" t="s">
        <v>1647</v>
      </c>
      <c r="J6602" s="210" t="s">
        <v>1783</v>
      </c>
    </row>
    <row r="6603" spans="1:10" ht="19.2" hidden="1" customHeight="1" x14ac:dyDescent="0.3">
      <c r="A6603" s="273">
        <v>46008</v>
      </c>
      <c r="B6603" s="273">
        <v>46356</v>
      </c>
      <c r="C6603" s="274" t="s">
        <v>802</v>
      </c>
      <c r="D6603" s="275" t="s">
        <v>118</v>
      </c>
      <c r="E6603" s="275"/>
      <c r="F6603" s="275"/>
      <c r="G6603" s="421" t="str">
        <f t="shared" si="89"/>
        <v/>
      </c>
      <c r="H6603" s="256">
        <v>52</v>
      </c>
      <c r="I6603" s="191" t="s">
        <v>804</v>
      </c>
      <c r="J6603" s="210" t="s">
        <v>1783</v>
      </c>
    </row>
    <row r="6604" spans="1:10" ht="19.2" hidden="1" customHeight="1" x14ac:dyDescent="0.3">
      <c r="A6604" s="273">
        <v>45793</v>
      </c>
      <c r="B6604" s="273">
        <v>46142</v>
      </c>
      <c r="C6604" s="274" t="s">
        <v>802</v>
      </c>
      <c r="D6604" s="275" t="s">
        <v>118</v>
      </c>
      <c r="E6604" s="275"/>
      <c r="F6604" s="275"/>
      <c r="G6604" s="421" t="str">
        <f t="shared" si="89"/>
        <v/>
      </c>
      <c r="H6604" s="256">
        <v>52</v>
      </c>
      <c r="I6604" s="191" t="s">
        <v>803</v>
      </c>
      <c r="J6604" s="210" t="s">
        <v>1783</v>
      </c>
    </row>
    <row r="6605" spans="1:10" ht="19.2" hidden="1" customHeight="1" x14ac:dyDescent="0.3">
      <c r="A6605" s="273">
        <v>44715</v>
      </c>
      <c r="B6605" s="273">
        <v>45961</v>
      </c>
      <c r="C6605" s="274" t="s">
        <v>805</v>
      </c>
      <c r="D6605" s="308" t="s">
        <v>1275</v>
      </c>
      <c r="E6605" s="275"/>
      <c r="F6605" s="275"/>
      <c r="G6605" s="421" t="str">
        <f t="shared" si="89"/>
        <v/>
      </c>
      <c r="H6605" s="256">
        <v>24</v>
      </c>
      <c r="I6605" s="304" t="s">
        <v>806</v>
      </c>
      <c r="J6605" s="210" t="s">
        <v>1783</v>
      </c>
    </row>
    <row r="6606" spans="1:10" ht="19.2" hidden="1" customHeight="1" x14ac:dyDescent="0.3">
      <c r="A6606" s="273">
        <v>44715</v>
      </c>
      <c r="B6606" s="273">
        <v>45961</v>
      </c>
      <c r="C6606" s="274" t="s">
        <v>805</v>
      </c>
      <c r="D6606" s="308" t="s">
        <v>118</v>
      </c>
      <c r="E6606" s="275"/>
      <c r="F6606" s="275"/>
      <c r="G6606" s="421" t="str">
        <f t="shared" si="89"/>
        <v/>
      </c>
      <c r="H6606" s="256">
        <v>52</v>
      </c>
      <c r="I6606" s="304" t="s">
        <v>807</v>
      </c>
      <c r="J6606" s="210" t="s">
        <v>1783</v>
      </c>
    </row>
    <row r="6607" spans="1:10" ht="19.2" hidden="1" customHeight="1" x14ac:dyDescent="0.3">
      <c r="A6607" s="273">
        <v>44715</v>
      </c>
      <c r="B6607" s="273">
        <v>45961</v>
      </c>
      <c r="C6607" s="274" t="s">
        <v>805</v>
      </c>
      <c r="D6607" s="308" t="s">
        <v>118</v>
      </c>
      <c r="E6607" s="275"/>
      <c r="F6607" s="275"/>
      <c r="G6607" s="421" t="str">
        <f t="shared" si="89"/>
        <v/>
      </c>
      <c r="H6607" s="256">
        <v>52</v>
      </c>
      <c r="I6607" s="304" t="s">
        <v>279</v>
      </c>
      <c r="J6607" s="210" t="s">
        <v>1783</v>
      </c>
    </row>
    <row r="6608" spans="1:10" ht="19.2" hidden="1" customHeight="1" x14ac:dyDescent="0.3">
      <c r="A6608" s="273">
        <v>44715</v>
      </c>
      <c r="B6608" s="273">
        <v>45961</v>
      </c>
      <c r="C6608" s="274" t="s">
        <v>805</v>
      </c>
      <c r="D6608" s="308" t="s">
        <v>118</v>
      </c>
      <c r="E6608" s="275"/>
      <c r="F6608" s="275"/>
      <c r="G6608" s="421" t="str">
        <f t="shared" si="89"/>
        <v/>
      </c>
      <c r="H6608" s="256">
        <v>52</v>
      </c>
      <c r="I6608" s="304" t="s">
        <v>808</v>
      </c>
      <c r="J6608" s="210" t="s">
        <v>1783</v>
      </c>
    </row>
    <row r="6609" spans="1:10" ht="19.2" hidden="1" customHeight="1" x14ac:dyDescent="0.3">
      <c r="A6609" s="273">
        <v>45905</v>
      </c>
      <c r="B6609" s="273"/>
      <c r="C6609" s="274" t="s">
        <v>805</v>
      </c>
      <c r="D6609" s="308" t="s">
        <v>1275</v>
      </c>
      <c r="E6609" s="275"/>
      <c r="F6609" s="275"/>
      <c r="G6609" s="421" t="str">
        <f t="shared" si="89"/>
        <v/>
      </c>
      <c r="H6609" s="256">
        <v>20</v>
      </c>
      <c r="I6609" s="304" t="s">
        <v>150</v>
      </c>
      <c r="J6609" s="210" t="s">
        <v>1783</v>
      </c>
    </row>
    <row r="6610" spans="1:10" ht="19.2" hidden="1" customHeight="1" x14ac:dyDescent="0.3">
      <c r="A6610" s="273">
        <v>46097</v>
      </c>
      <c r="B6610" s="273">
        <v>46446</v>
      </c>
      <c r="C6610" s="274" t="s">
        <v>805</v>
      </c>
      <c r="D6610" s="308" t="s">
        <v>1275</v>
      </c>
      <c r="E6610" s="275"/>
      <c r="F6610" s="275"/>
      <c r="G6610" s="421" t="str">
        <f t="shared" si="89"/>
        <v/>
      </c>
      <c r="H6610" s="256">
        <v>24</v>
      </c>
      <c r="I6610" s="304" t="s">
        <v>475</v>
      </c>
      <c r="J6610" s="210" t="s">
        <v>1783</v>
      </c>
    </row>
    <row r="6611" spans="1:10" ht="19.2" hidden="1" customHeight="1" x14ac:dyDescent="0.3">
      <c r="A6611" s="273">
        <v>46077</v>
      </c>
      <c r="B6611" s="273">
        <v>46418</v>
      </c>
      <c r="C6611" s="274" t="s">
        <v>1564</v>
      </c>
      <c r="D6611" s="275" t="s">
        <v>1275</v>
      </c>
      <c r="E6611" s="275"/>
      <c r="F6611" s="275"/>
      <c r="G6611" s="421" t="str">
        <f t="shared" si="89"/>
        <v/>
      </c>
      <c r="H6611" s="256">
        <v>24</v>
      </c>
      <c r="I6611" s="191" t="s">
        <v>1565</v>
      </c>
      <c r="J6611" s="210" t="s">
        <v>1783</v>
      </c>
    </row>
    <row r="6612" spans="1:10" ht="19.2" hidden="1" customHeight="1" x14ac:dyDescent="0.3">
      <c r="A6612" s="273">
        <v>45219</v>
      </c>
      <c r="B6612" s="273">
        <v>45961</v>
      </c>
      <c r="C6612" s="274" t="s">
        <v>812</v>
      </c>
      <c r="D6612" s="275" t="s">
        <v>15</v>
      </c>
      <c r="E6612" s="275"/>
      <c r="F6612" s="275"/>
      <c r="G6612" s="421" t="str">
        <f t="shared" si="89"/>
        <v/>
      </c>
      <c r="H6612" s="256">
        <v>220</v>
      </c>
      <c r="I6612" s="191" t="s">
        <v>813</v>
      </c>
      <c r="J6612" s="210" t="s">
        <v>1783</v>
      </c>
    </row>
    <row r="6613" spans="1:10" ht="19.2" hidden="1" customHeight="1" x14ac:dyDescent="0.3">
      <c r="A6613" s="273">
        <v>45219</v>
      </c>
      <c r="B6613" s="273">
        <v>45961</v>
      </c>
      <c r="C6613" s="274" t="s">
        <v>812</v>
      </c>
      <c r="D6613" s="275" t="s">
        <v>15</v>
      </c>
      <c r="E6613" s="275"/>
      <c r="F6613" s="275"/>
      <c r="G6613" s="421" t="str">
        <f t="shared" ref="G6613:G6676" si="90">IF(F6613="","",F6613*25)</f>
        <v/>
      </c>
      <c r="H6613" s="256">
        <v>132</v>
      </c>
      <c r="I6613" s="191" t="s">
        <v>475</v>
      </c>
      <c r="J6613" s="210" t="s">
        <v>1783</v>
      </c>
    </row>
    <row r="6614" spans="1:10" ht="19.2" hidden="1" customHeight="1" x14ac:dyDescent="0.3">
      <c r="A6614" s="273">
        <v>45415</v>
      </c>
      <c r="B6614" s="273"/>
      <c r="C6614" s="274" t="s">
        <v>812</v>
      </c>
      <c r="D6614" s="275" t="s">
        <v>15</v>
      </c>
      <c r="E6614" s="275"/>
      <c r="F6614" s="275"/>
      <c r="G6614" s="421" t="str">
        <f t="shared" si="90"/>
        <v/>
      </c>
      <c r="H6614" s="256">
        <v>120</v>
      </c>
      <c r="I6614" s="191" t="s">
        <v>816</v>
      </c>
      <c r="J6614" s="210" t="s">
        <v>1783</v>
      </c>
    </row>
    <row r="6615" spans="1:10" ht="19.2" hidden="1" customHeight="1" x14ac:dyDescent="0.3">
      <c r="A6615" s="273">
        <v>45868</v>
      </c>
      <c r="B6615" s="273"/>
      <c r="C6615" s="274" t="s">
        <v>817</v>
      </c>
      <c r="D6615" s="275" t="s">
        <v>118</v>
      </c>
      <c r="E6615" s="275"/>
      <c r="F6615" s="275"/>
      <c r="G6615" s="421" t="str">
        <f t="shared" si="90"/>
        <v/>
      </c>
      <c r="H6615" s="256">
        <v>48</v>
      </c>
      <c r="I6615" s="191" t="s">
        <v>151</v>
      </c>
      <c r="J6615" s="210" t="s">
        <v>1783</v>
      </c>
    </row>
    <row r="6616" spans="1:10" ht="19.2" hidden="1" customHeight="1" x14ac:dyDescent="0.3">
      <c r="A6616" s="273">
        <v>45868</v>
      </c>
      <c r="B6616" s="273"/>
      <c r="C6616" s="274" t="s">
        <v>817</v>
      </c>
      <c r="D6616" s="275" t="s">
        <v>15</v>
      </c>
      <c r="E6616" s="275"/>
      <c r="F6616" s="275"/>
      <c r="G6616" s="421" t="str">
        <f t="shared" si="90"/>
        <v/>
      </c>
      <c r="H6616" s="256">
        <v>120</v>
      </c>
      <c r="I6616" s="191" t="s">
        <v>151</v>
      </c>
      <c r="J6616" s="210" t="s">
        <v>1783</v>
      </c>
    </row>
    <row r="6617" spans="1:10" ht="19.2" hidden="1" customHeight="1" x14ac:dyDescent="0.3">
      <c r="A6617" s="273">
        <v>45849</v>
      </c>
      <c r="B6617" s="273"/>
      <c r="C6617" s="274" t="s">
        <v>818</v>
      </c>
      <c r="D6617" s="275" t="s">
        <v>118</v>
      </c>
      <c r="E6617" s="275"/>
      <c r="F6617" s="275"/>
      <c r="G6617" s="421" t="str">
        <f t="shared" si="90"/>
        <v/>
      </c>
      <c r="H6617" s="362">
        <v>48</v>
      </c>
      <c r="I6617" s="354" t="s">
        <v>819</v>
      </c>
      <c r="J6617" s="210" t="s">
        <v>1783</v>
      </c>
    </row>
    <row r="6618" spans="1:10" ht="19.2" hidden="1" customHeight="1" x14ac:dyDescent="0.3">
      <c r="A6618" s="273">
        <v>46077</v>
      </c>
      <c r="B6618" s="273">
        <v>46417</v>
      </c>
      <c r="C6618" s="274" t="s">
        <v>1566</v>
      </c>
      <c r="D6618" s="275" t="s">
        <v>1275</v>
      </c>
      <c r="E6618" s="275"/>
      <c r="F6618" s="275"/>
      <c r="G6618" s="421" t="str">
        <f t="shared" si="90"/>
        <v/>
      </c>
      <c r="H6618" s="256">
        <v>24</v>
      </c>
      <c r="I6618" s="191" t="s">
        <v>758</v>
      </c>
      <c r="J6618" s="210" t="s">
        <v>1783</v>
      </c>
    </row>
    <row r="6619" spans="1:10" ht="19.2" hidden="1" customHeight="1" x14ac:dyDescent="0.3">
      <c r="A6619" s="273"/>
      <c r="B6619" s="273">
        <v>45961</v>
      </c>
      <c r="C6619" s="274" t="s">
        <v>820</v>
      </c>
      <c r="D6619" s="275" t="s">
        <v>635</v>
      </c>
      <c r="E6619" s="275"/>
      <c r="F6619" s="275"/>
      <c r="G6619" s="421" t="str">
        <f t="shared" si="90"/>
        <v/>
      </c>
      <c r="H6619" s="256">
        <v>313</v>
      </c>
      <c r="I6619" s="191" t="s">
        <v>362</v>
      </c>
      <c r="J6619" s="210" t="s">
        <v>1783</v>
      </c>
    </row>
    <row r="6620" spans="1:10" ht="19.2" hidden="1" customHeight="1" x14ac:dyDescent="0.3">
      <c r="A6620" s="273">
        <v>45876</v>
      </c>
      <c r="B6620" s="273"/>
      <c r="C6620" s="274" t="s">
        <v>821</v>
      </c>
      <c r="D6620" s="275" t="s">
        <v>1275</v>
      </c>
      <c r="E6620" s="275"/>
      <c r="F6620" s="275"/>
      <c r="G6620" s="421" t="str">
        <f t="shared" si="90"/>
        <v/>
      </c>
      <c r="H6620" s="256">
        <v>20</v>
      </c>
      <c r="I6620" s="191" t="s">
        <v>822</v>
      </c>
      <c r="J6620" s="210" t="s">
        <v>1783</v>
      </c>
    </row>
    <row r="6621" spans="1:10" ht="19.2" hidden="1" customHeight="1" x14ac:dyDescent="0.3">
      <c r="A6621" s="273">
        <v>45845</v>
      </c>
      <c r="B6621" s="273"/>
      <c r="C6621" s="274" t="s">
        <v>823</v>
      </c>
      <c r="D6621" s="275" t="s">
        <v>118</v>
      </c>
      <c r="E6621" s="275"/>
      <c r="F6621" s="275"/>
      <c r="G6621" s="421" t="str">
        <f t="shared" si="90"/>
        <v/>
      </c>
      <c r="H6621" s="256">
        <v>48</v>
      </c>
      <c r="I6621" s="304" t="s">
        <v>110</v>
      </c>
      <c r="J6621" s="210" t="s">
        <v>1783</v>
      </c>
    </row>
    <row r="6622" spans="1:10" ht="19.2" hidden="1" customHeight="1" x14ac:dyDescent="0.3">
      <c r="A6622" s="273">
        <v>46141</v>
      </c>
      <c r="B6622" s="273">
        <v>46476</v>
      </c>
      <c r="C6622" s="274" t="s">
        <v>1720</v>
      </c>
      <c r="D6622" s="275" t="s">
        <v>1275</v>
      </c>
      <c r="E6622" s="275"/>
      <c r="F6622" s="275"/>
      <c r="G6622" s="421" t="str">
        <f t="shared" si="90"/>
        <v/>
      </c>
      <c r="H6622" s="256">
        <v>24</v>
      </c>
      <c r="I6622" s="191" t="s">
        <v>1721</v>
      </c>
      <c r="J6622" s="210" t="s">
        <v>1783</v>
      </c>
    </row>
    <row r="6623" spans="1:10" ht="19.2" hidden="1" customHeight="1" x14ac:dyDescent="0.3">
      <c r="A6623" s="273">
        <v>46141</v>
      </c>
      <c r="B6623" s="273">
        <v>46476</v>
      </c>
      <c r="C6623" s="274" t="s">
        <v>1720</v>
      </c>
      <c r="D6623" s="275" t="s">
        <v>1275</v>
      </c>
      <c r="E6623" s="275"/>
      <c r="F6623" s="275"/>
      <c r="G6623" s="421" t="str">
        <f t="shared" si="90"/>
        <v/>
      </c>
      <c r="H6623" s="256">
        <v>24</v>
      </c>
      <c r="I6623" s="191" t="s">
        <v>58</v>
      </c>
      <c r="J6623" s="210" t="s">
        <v>1783</v>
      </c>
    </row>
    <row r="6624" spans="1:10" ht="19.2" hidden="1" customHeight="1" x14ac:dyDescent="0.3">
      <c r="A6624" s="273">
        <v>46141</v>
      </c>
      <c r="B6624" s="273">
        <v>46476</v>
      </c>
      <c r="C6624" s="274" t="s">
        <v>1720</v>
      </c>
      <c r="D6624" s="275" t="s">
        <v>1275</v>
      </c>
      <c r="E6624" s="275"/>
      <c r="F6624" s="275"/>
      <c r="G6624" s="421" t="str">
        <f t="shared" si="90"/>
        <v/>
      </c>
      <c r="H6624" s="256">
        <v>24</v>
      </c>
      <c r="I6624" s="191" t="s">
        <v>1722</v>
      </c>
      <c r="J6624" s="210" t="s">
        <v>1783</v>
      </c>
    </row>
    <row r="6625" spans="1:10" ht="19.2" hidden="1" customHeight="1" x14ac:dyDescent="0.3">
      <c r="A6625" s="273">
        <v>45360</v>
      </c>
      <c r="B6625" s="273"/>
      <c r="C6625" s="274" t="s">
        <v>824</v>
      </c>
      <c r="D6625" s="275" t="s">
        <v>187</v>
      </c>
      <c r="E6625" s="275"/>
      <c r="F6625" s="275"/>
      <c r="G6625" s="421" t="str">
        <f t="shared" si="90"/>
        <v/>
      </c>
      <c r="H6625" s="256">
        <v>372.46</v>
      </c>
      <c r="I6625" s="191" t="s">
        <v>826</v>
      </c>
      <c r="J6625" s="210" t="s">
        <v>1783</v>
      </c>
    </row>
    <row r="6626" spans="1:10" ht="19.2" hidden="1" customHeight="1" x14ac:dyDescent="0.3">
      <c r="A6626" s="273">
        <v>46049</v>
      </c>
      <c r="B6626" s="273">
        <v>46386</v>
      </c>
      <c r="C6626" s="274" t="s">
        <v>827</v>
      </c>
      <c r="D6626" s="275" t="s">
        <v>1275</v>
      </c>
      <c r="E6626" s="275"/>
      <c r="F6626" s="275"/>
      <c r="G6626" s="421" t="str">
        <f t="shared" si="90"/>
        <v/>
      </c>
      <c r="H6626" s="256">
        <v>24</v>
      </c>
      <c r="I6626" s="191" t="s">
        <v>202</v>
      </c>
      <c r="J6626" s="210" t="s">
        <v>1783</v>
      </c>
    </row>
    <row r="6627" spans="1:10" ht="19.2" hidden="1" customHeight="1" x14ac:dyDescent="0.3">
      <c r="A6627" s="273">
        <v>45495</v>
      </c>
      <c r="B6627" s="273"/>
      <c r="C6627" s="274" t="s">
        <v>829</v>
      </c>
      <c r="D6627" s="275" t="s">
        <v>118</v>
      </c>
      <c r="E6627" s="275"/>
      <c r="F6627" s="275"/>
      <c r="G6627" s="421" t="str">
        <f t="shared" si="90"/>
        <v/>
      </c>
      <c r="H6627" s="256">
        <v>48</v>
      </c>
      <c r="I6627" s="191" t="s">
        <v>830</v>
      </c>
      <c r="J6627" s="210" t="s">
        <v>1783</v>
      </c>
    </row>
    <row r="6628" spans="1:10" ht="19.2" hidden="1" customHeight="1" x14ac:dyDescent="0.3">
      <c r="A6628" s="273">
        <v>45604</v>
      </c>
      <c r="B6628" s="273">
        <v>46020</v>
      </c>
      <c r="C6628" s="274" t="s">
        <v>833</v>
      </c>
      <c r="D6628" s="275" t="s">
        <v>185</v>
      </c>
      <c r="E6628" s="275"/>
      <c r="F6628" s="275"/>
      <c r="G6628" s="421" t="str">
        <f t="shared" si="90"/>
        <v/>
      </c>
      <c r="H6628" s="256">
        <v>160</v>
      </c>
      <c r="I6628" s="191" t="s">
        <v>834</v>
      </c>
      <c r="J6628" s="210" t="s">
        <v>1783</v>
      </c>
    </row>
    <row r="6629" spans="1:10" ht="19.2" hidden="1" customHeight="1" x14ac:dyDescent="0.3">
      <c r="A6629" s="273">
        <v>45797</v>
      </c>
      <c r="B6629" s="273"/>
      <c r="C6629" s="274" t="s">
        <v>833</v>
      </c>
      <c r="D6629" s="275" t="s">
        <v>185</v>
      </c>
      <c r="E6629" s="275"/>
      <c r="F6629" s="275"/>
      <c r="G6629" s="421" t="str">
        <f t="shared" si="90"/>
        <v/>
      </c>
      <c r="H6629" s="256">
        <v>160</v>
      </c>
      <c r="I6629" s="191" t="s">
        <v>835</v>
      </c>
      <c r="J6629" s="210" t="s">
        <v>1783</v>
      </c>
    </row>
    <row r="6630" spans="1:10" ht="19.2" hidden="1" customHeight="1" x14ac:dyDescent="0.3">
      <c r="A6630" s="273">
        <v>45790</v>
      </c>
      <c r="B6630" s="273"/>
      <c r="C6630" s="274" t="s">
        <v>836</v>
      </c>
      <c r="D6630" s="275" t="s">
        <v>118</v>
      </c>
      <c r="E6630" s="275"/>
      <c r="F6630" s="275"/>
      <c r="G6630" s="421" t="str">
        <f t="shared" si="90"/>
        <v/>
      </c>
      <c r="H6630" s="256">
        <v>52</v>
      </c>
      <c r="I6630" s="191" t="s">
        <v>837</v>
      </c>
      <c r="J6630" s="210" t="s">
        <v>1783</v>
      </c>
    </row>
    <row r="6631" spans="1:10" ht="19.2" hidden="1" customHeight="1" x14ac:dyDescent="0.3">
      <c r="A6631" s="273">
        <v>45790</v>
      </c>
      <c r="B6631" s="273"/>
      <c r="C6631" s="274" t="s">
        <v>836</v>
      </c>
      <c r="D6631" s="275" t="s">
        <v>118</v>
      </c>
      <c r="E6631" s="275"/>
      <c r="F6631" s="275"/>
      <c r="G6631" s="421" t="str">
        <f t="shared" si="90"/>
        <v/>
      </c>
      <c r="H6631" s="256">
        <v>52</v>
      </c>
      <c r="I6631" s="191" t="s">
        <v>96</v>
      </c>
      <c r="J6631" s="210" t="s">
        <v>1783</v>
      </c>
    </row>
    <row r="6632" spans="1:10" ht="19.2" hidden="1" customHeight="1" x14ac:dyDescent="0.3">
      <c r="A6632" s="273">
        <v>46027</v>
      </c>
      <c r="B6632" s="273">
        <v>46386</v>
      </c>
      <c r="C6632" s="274" t="s">
        <v>839</v>
      </c>
      <c r="D6632" s="275" t="s">
        <v>145</v>
      </c>
      <c r="E6632" s="275"/>
      <c r="F6632" s="275"/>
      <c r="G6632" s="421" t="str">
        <f t="shared" si="90"/>
        <v/>
      </c>
      <c r="H6632" s="256">
        <v>86</v>
      </c>
      <c r="I6632" s="191" t="s">
        <v>840</v>
      </c>
      <c r="J6632" s="210" t="s">
        <v>1783</v>
      </c>
    </row>
    <row r="6633" spans="1:10" ht="19.2" hidden="1" customHeight="1" x14ac:dyDescent="0.3">
      <c r="A6633" s="273">
        <v>43773</v>
      </c>
      <c r="B6633" s="273">
        <v>45961</v>
      </c>
      <c r="C6633" s="274" t="s">
        <v>841</v>
      </c>
      <c r="D6633" s="275" t="s">
        <v>145</v>
      </c>
      <c r="E6633" s="275"/>
      <c r="F6633" s="275"/>
      <c r="G6633" s="421" t="str">
        <f t="shared" si="90"/>
        <v/>
      </c>
      <c r="H6633" s="256">
        <v>214</v>
      </c>
      <c r="I6633" s="191" t="s">
        <v>151</v>
      </c>
      <c r="J6633" s="210" t="s">
        <v>1783</v>
      </c>
    </row>
    <row r="6634" spans="1:10" ht="19.2" hidden="1" customHeight="1" x14ac:dyDescent="0.3">
      <c r="A6634" s="273">
        <v>44721</v>
      </c>
      <c r="B6634" s="273">
        <v>45961</v>
      </c>
      <c r="C6634" s="274" t="s">
        <v>843</v>
      </c>
      <c r="D6634" s="275" t="s">
        <v>118</v>
      </c>
      <c r="E6634" s="275"/>
      <c r="F6634" s="275"/>
      <c r="G6634" s="421" t="str">
        <f t="shared" si="90"/>
        <v/>
      </c>
      <c r="H6634" s="256">
        <v>52</v>
      </c>
      <c r="I6634" s="191" t="s">
        <v>96</v>
      </c>
      <c r="J6634" s="210" t="s">
        <v>1783</v>
      </c>
    </row>
    <row r="6635" spans="1:10" ht="19.2" hidden="1" customHeight="1" x14ac:dyDescent="0.3">
      <c r="A6635" s="273">
        <v>45987</v>
      </c>
      <c r="B6635" s="273">
        <v>46326</v>
      </c>
      <c r="C6635" s="274" t="s">
        <v>845</v>
      </c>
      <c r="D6635" s="275" t="s">
        <v>118</v>
      </c>
      <c r="E6635" s="275"/>
      <c r="F6635" s="275"/>
      <c r="G6635" s="421" t="str">
        <f t="shared" si="90"/>
        <v/>
      </c>
      <c r="H6635" s="256">
        <v>52</v>
      </c>
      <c r="I6635" s="191" t="s">
        <v>846</v>
      </c>
      <c r="J6635" s="210" t="s">
        <v>1783</v>
      </c>
    </row>
    <row r="6636" spans="1:10" ht="19.2" hidden="1" customHeight="1" x14ac:dyDescent="0.3">
      <c r="A6636" s="273">
        <v>46027</v>
      </c>
      <c r="B6636" s="273">
        <v>46386</v>
      </c>
      <c r="C6636" s="274" t="s">
        <v>847</v>
      </c>
      <c r="D6636" s="275" t="s">
        <v>118</v>
      </c>
      <c r="E6636" s="275"/>
      <c r="F6636" s="275"/>
      <c r="G6636" s="421" t="str">
        <f t="shared" si="90"/>
        <v/>
      </c>
      <c r="H6636" s="256">
        <v>52</v>
      </c>
      <c r="I6636" s="191" t="s">
        <v>848</v>
      </c>
      <c r="J6636" s="210" t="s">
        <v>1783</v>
      </c>
    </row>
    <row r="6637" spans="1:10" ht="19.2" hidden="1" customHeight="1" x14ac:dyDescent="0.3">
      <c r="A6637" s="273">
        <v>45988</v>
      </c>
      <c r="B6637" s="273">
        <v>46325</v>
      </c>
      <c r="C6637" s="274" t="s">
        <v>849</v>
      </c>
      <c r="D6637" s="275" t="s">
        <v>1275</v>
      </c>
      <c r="E6637" s="275"/>
      <c r="F6637" s="275"/>
      <c r="G6637" s="421" t="str">
        <f t="shared" si="90"/>
        <v/>
      </c>
      <c r="H6637" s="256">
        <v>24</v>
      </c>
      <c r="I6637" s="191" t="s">
        <v>851</v>
      </c>
      <c r="J6637" s="210" t="s">
        <v>1783</v>
      </c>
    </row>
    <row r="6638" spans="1:10" ht="19.2" hidden="1" customHeight="1" x14ac:dyDescent="0.3">
      <c r="A6638" s="273">
        <v>45989</v>
      </c>
      <c r="B6638" s="273">
        <v>46326</v>
      </c>
      <c r="C6638" s="274" t="s">
        <v>852</v>
      </c>
      <c r="D6638" s="275" t="s">
        <v>1275</v>
      </c>
      <c r="E6638" s="275"/>
      <c r="F6638" s="275"/>
      <c r="G6638" s="421" t="str">
        <f t="shared" si="90"/>
        <v/>
      </c>
      <c r="H6638" s="256">
        <v>24</v>
      </c>
      <c r="I6638" s="191" t="s">
        <v>202</v>
      </c>
      <c r="J6638" s="210" t="s">
        <v>1783</v>
      </c>
    </row>
    <row r="6639" spans="1:10" ht="19.2" hidden="1" customHeight="1" x14ac:dyDescent="0.3">
      <c r="A6639" s="273">
        <v>45896</v>
      </c>
      <c r="B6639" s="273"/>
      <c r="C6639" s="274" t="s">
        <v>853</v>
      </c>
      <c r="D6639" s="275" t="s">
        <v>145</v>
      </c>
      <c r="E6639" s="275"/>
      <c r="F6639" s="275"/>
      <c r="G6639" s="421" t="str">
        <f t="shared" si="90"/>
        <v/>
      </c>
      <c r="H6639" s="256">
        <v>79</v>
      </c>
      <c r="I6639" s="191" t="s">
        <v>600</v>
      </c>
      <c r="J6639" s="210" t="s">
        <v>1783</v>
      </c>
    </row>
    <row r="6640" spans="1:10" ht="19.2" hidden="1" customHeight="1" x14ac:dyDescent="0.3">
      <c r="A6640" s="273">
        <v>46035</v>
      </c>
      <c r="B6640" s="273">
        <v>46386</v>
      </c>
      <c r="C6640" s="274" t="s">
        <v>856</v>
      </c>
      <c r="D6640" s="275" t="s">
        <v>118</v>
      </c>
      <c r="E6640" s="275"/>
      <c r="F6640" s="275"/>
      <c r="G6640" s="421" t="str">
        <f t="shared" si="90"/>
        <v/>
      </c>
      <c r="H6640" s="333">
        <v>52</v>
      </c>
      <c r="I6640" s="291" t="s">
        <v>857</v>
      </c>
      <c r="J6640" s="210" t="s">
        <v>1783</v>
      </c>
    </row>
    <row r="6641" spans="1:10" ht="19.2" hidden="1" customHeight="1" x14ac:dyDescent="0.3">
      <c r="A6641" s="273">
        <v>45796</v>
      </c>
      <c r="B6641" s="273"/>
      <c r="C6641" s="274" t="s">
        <v>854</v>
      </c>
      <c r="D6641" s="275" t="s">
        <v>118</v>
      </c>
      <c r="E6641" s="275"/>
      <c r="F6641" s="275"/>
      <c r="G6641" s="421" t="str">
        <f t="shared" si="90"/>
        <v/>
      </c>
      <c r="H6641" s="256">
        <v>52</v>
      </c>
      <c r="I6641" s="191" t="s">
        <v>855</v>
      </c>
      <c r="J6641" s="210" t="s">
        <v>1783</v>
      </c>
    </row>
    <row r="6642" spans="1:10" ht="19.2" hidden="1" customHeight="1" x14ac:dyDescent="0.3">
      <c r="A6642" s="273">
        <v>44793</v>
      </c>
      <c r="B6642" s="273">
        <v>45961</v>
      </c>
      <c r="C6642" s="274" t="s">
        <v>859</v>
      </c>
      <c r="D6642" s="275" t="s">
        <v>118</v>
      </c>
      <c r="E6642" s="275"/>
      <c r="F6642" s="275"/>
      <c r="G6642" s="421" t="str">
        <f t="shared" si="90"/>
        <v/>
      </c>
      <c r="H6642" s="256">
        <v>52</v>
      </c>
      <c r="I6642" s="191" t="s">
        <v>860</v>
      </c>
      <c r="J6642" s="210" t="s">
        <v>1783</v>
      </c>
    </row>
    <row r="6643" spans="1:10" ht="19.2" hidden="1" customHeight="1" x14ac:dyDescent="0.3">
      <c r="A6643" s="273">
        <v>45075</v>
      </c>
      <c r="B6643" s="273">
        <v>45961</v>
      </c>
      <c r="C6643" s="274" t="s">
        <v>861</v>
      </c>
      <c r="D6643" s="275" t="s">
        <v>118</v>
      </c>
      <c r="E6643" s="275"/>
      <c r="F6643" s="275"/>
      <c r="G6643" s="421" t="str">
        <f t="shared" si="90"/>
        <v/>
      </c>
      <c r="H6643" s="256">
        <v>52</v>
      </c>
      <c r="I6643" s="191" t="s">
        <v>862</v>
      </c>
      <c r="J6643" s="210" t="s">
        <v>1783</v>
      </c>
    </row>
    <row r="6644" spans="1:10" ht="19.2" hidden="1" customHeight="1" x14ac:dyDescent="0.3">
      <c r="A6644" s="273">
        <v>45726</v>
      </c>
      <c r="B6644" s="273">
        <v>46109</v>
      </c>
      <c r="C6644" s="274" t="s">
        <v>865</v>
      </c>
      <c r="D6644" s="275" t="s">
        <v>1275</v>
      </c>
      <c r="E6644" s="275"/>
      <c r="F6644" s="275"/>
      <c r="G6644" s="421" t="str">
        <f t="shared" si="90"/>
        <v/>
      </c>
      <c r="H6644" s="256">
        <v>24</v>
      </c>
      <c r="I6644" s="191" t="s">
        <v>866</v>
      </c>
      <c r="J6644" s="210" t="s">
        <v>1783</v>
      </c>
    </row>
    <row r="6645" spans="1:10" ht="19.2" hidden="1" customHeight="1" x14ac:dyDescent="0.3">
      <c r="A6645" s="273">
        <v>44949</v>
      </c>
      <c r="B6645" s="273">
        <v>45961</v>
      </c>
      <c r="C6645" s="274" t="s">
        <v>870</v>
      </c>
      <c r="D6645" s="275" t="s">
        <v>1275</v>
      </c>
      <c r="E6645" s="275"/>
      <c r="F6645" s="275"/>
      <c r="G6645" s="421" t="str">
        <f t="shared" si="90"/>
        <v/>
      </c>
      <c r="H6645" s="256">
        <v>24</v>
      </c>
      <c r="I6645" s="191" t="s">
        <v>871</v>
      </c>
      <c r="J6645" s="210" t="s">
        <v>1783</v>
      </c>
    </row>
    <row r="6646" spans="1:10" ht="19.2" hidden="1" customHeight="1" x14ac:dyDescent="0.3">
      <c r="A6646" s="273">
        <v>45793</v>
      </c>
      <c r="B6646" s="273"/>
      <c r="C6646" s="274" t="s">
        <v>872</v>
      </c>
      <c r="D6646" s="275" t="s">
        <v>1275</v>
      </c>
      <c r="E6646" s="275"/>
      <c r="F6646" s="275"/>
      <c r="G6646" s="421" t="str">
        <f t="shared" si="90"/>
        <v/>
      </c>
      <c r="H6646" s="256">
        <v>24</v>
      </c>
      <c r="I6646" s="191" t="s">
        <v>873</v>
      </c>
      <c r="J6646" s="210" t="s">
        <v>1783</v>
      </c>
    </row>
    <row r="6647" spans="1:10" ht="19.2" hidden="1" customHeight="1" x14ac:dyDescent="0.3">
      <c r="A6647" s="273">
        <v>46136</v>
      </c>
      <c r="B6647" s="273">
        <v>46476</v>
      </c>
      <c r="C6647" s="274" t="s">
        <v>1648</v>
      </c>
      <c r="D6647" s="275" t="s">
        <v>118</v>
      </c>
      <c r="E6647" s="275"/>
      <c r="F6647" s="275"/>
      <c r="G6647" s="421" t="str">
        <f t="shared" si="90"/>
        <v/>
      </c>
      <c r="H6647" s="256">
        <v>52</v>
      </c>
      <c r="I6647" s="191" t="s">
        <v>1649</v>
      </c>
      <c r="J6647" s="210" t="s">
        <v>1783</v>
      </c>
    </row>
    <row r="6648" spans="1:10" ht="19.2" hidden="1" customHeight="1" x14ac:dyDescent="0.3">
      <c r="A6648" s="273">
        <v>44831</v>
      </c>
      <c r="B6648" s="273">
        <v>45961</v>
      </c>
      <c r="C6648" s="274" t="s">
        <v>874</v>
      </c>
      <c r="D6648" s="275" t="s">
        <v>145</v>
      </c>
      <c r="E6648" s="275"/>
      <c r="F6648" s="275"/>
      <c r="G6648" s="421" t="str">
        <f t="shared" si="90"/>
        <v/>
      </c>
      <c r="H6648" s="256">
        <v>540.79999999999995</v>
      </c>
      <c r="I6648" s="191" t="s">
        <v>876</v>
      </c>
      <c r="J6648" s="210" t="s">
        <v>1783</v>
      </c>
    </row>
    <row r="6649" spans="1:10" ht="19.2" hidden="1" customHeight="1" x14ac:dyDescent="0.3">
      <c r="A6649" s="273">
        <v>46035</v>
      </c>
      <c r="B6649" s="273">
        <v>46386</v>
      </c>
      <c r="C6649" s="274" t="s">
        <v>874</v>
      </c>
      <c r="D6649" s="275" t="s">
        <v>145</v>
      </c>
      <c r="E6649" s="275"/>
      <c r="F6649" s="275"/>
      <c r="G6649" s="421" t="str">
        <f t="shared" si="90"/>
        <v/>
      </c>
      <c r="H6649" s="256">
        <v>86</v>
      </c>
      <c r="I6649" s="191" t="s">
        <v>150</v>
      </c>
      <c r="J6649" s="210" t="s">
        <v>1783</v>
      </c>
    </row>
    <row r="6650" spans="1:10" ht="19.2" hidden="1" customHeight="1" x14ac:dyDescent="0.3">
      <c r="A6650" s="273">
        <v>46035</v>
      </c>
      <c r="B6650" s="273">
        <v>46386</v>
      </c>
      <c r="C6650" s="274" t="s">
        <v>874</v>
      </c>
      <c r="D6650" s="275" t="s">
        <v>187</v>
      </c>
      <c r="E6650" s="275"/>
      <c r="F6650" s="275"/>
      <c r="G6650" s="421" t="str">
        <f t="shared" si="90"/>
        <v/>
      </c>
      <c r="H6650" s="256">
        <v>230</v>
      </c>
      <c r="I6650" s="191" t="s">
        <v>150</v>
      </c>
      <c r="J6650" s="210" t="s">
        <v>1783</v>
      </c>
    </row>
    <row r="6651" spans="1:10" ht="19.2" hidden="1" customHeight="1" x14ac:dyDescent="0.3">
      <c r="A6651" s="273">
        <v>45691</v>
      </c>
      <c r="B6651" s="273" t="s">
        <v>1568</v>
      </c>
      <c r="C6651" s="274" t="s">
        <v>874</v>
      </c>
      <c r="D6651" s="275" t="s">
        <v>1275</v>
      </c>
      <c r="E6651" s="275"/>
      <c r="F6651" s="275"/>
      <c r="G6651" s="421" t="str">
        <f t="shared" si="90"/>
        <v/>
      </c>
      <c r="H6651" s="256">
        <v>24</v>
      </c>
      <c r="I6651" s="191" t="s">
        <v>877</v>
      </c>
      <c r="J6651" s="210" t="s">
        <v>1783</v>
      </c>
    </row>
    <row r="6652" spans="1:10" ht="19.2" hidden="1" customHeight="1" x14ac:dyDescent="0.3">
      <c r="A6652" s="273">
        <v>46116</v>
      </c>
      <c r="B6652" s="273">
        <v>46476</v>
      </c>
      <c r="C6652" s="274" t="s">
        <v>1652</v>
      </c>
      <c r="D6652" s="275" t="s">
        <v>118</v>
      </c>
      <c r="E6652" s="275"/>
      <c r="F6652" s="275"/>
      <c r="G6652" s="421" t="str">
        <f t="shared" si="90"/>
        <v/>
      </c>
      <c r="H6652" s="256">
        <v>52</v>
      </c>
      <c r="I6652" s="191" t="s">
        <v>1653</v>
      </c>
      <c r="J6652" s="210" t="s">
        <v>1783</v>
      </c>
    </row>
    <row r="6653" spans="1:10" ht="19.2" hidden="1" customHeight="1" x14ac:dyDescent="0.3">
      <c r="A6653" s="273">
        <v>46116</v>
      </c>
      <c r="B6653" s="273">
        <v>46476</v>
      </c>
      <c r="C6653" s="274" t="s">
        <v>1652</v>
      </c>
      <c r="D6653" s="275" t="s">
        <v>118</v>
      </c>
      <c r="E6653" s="275"/>
      <c r="F6653" s="275"/>
      <c r="G6653" s="421" t="str">
        <f t="shared" si="90"/>
        <v/>
      </c>
      <c r="H6653" s="256">
        <v>52</v>
      </c>
      <c r="I6653" s="191" t="s">
        <v>352</v>
      </c>
      <c r="J6653" s="210" t="s">
        <v>1783</v>
      </c>
    </row>
    <row r="6654" spans="1:10" ht="19.2" hidden="1" customHeight="1" x14ac:dyDescent="0.3">
      <c r="A6654" s="273">
        <v>45996</v>
      </c>
      <c r="B6654" s="273">
        <v>46356</v>
      </c>
      <c r="C6654" s="274" t="s">
        <v>881</v>
      </c>
      <c r="D6654" s="275" t="s">
        <v>15</v>
      </c>
      <c r="E6654" s="275"/>
      <c r="F6654" s="275"/>
      <c r="G6654" s="421" t="str">
        <f t="shared" si="90"/>
        <v/>
      </c>
      <c r="H6654" s="256">
        <v>132</v>
      </c>
      <c r="I6654" s="191" t="s">
        <v>882</v>
      </c>
      <c r="J6654" s="210" t="s">
        <v>1783</v>
      </c>
    </row>
    <row r="6655" spans="1:10" ht="19.2" hidden="1" customHeight="1" x14ac:dyDescent="0.3">
      <c r="A6655" s="273">
        <v>45996</v>
      </c>
      <c r="B6655" s="273">
        <v>46356</v>
      </c>
      <c r="C6655" s="274" t="s">
        <v>881</v>
      </c>
      <c r="D6655" s="275" t="s">
        <v>118</v>
      </c>
      <c r="E6655" s="275"/>
      <c r="F6655" s="275"/>
      <c r="G6655" s="421" t="str">
        <f t="shared" si="90"/>
        <v/>
      </c>
      <c r="H6655" s="256">
        <v>52</v>
      </c>
      <c r="I6655" s="191" t="s">
        <v>882</v>
      </c>
      <c r="J6655" s="210" t="s">
        <v>1783</v>
      </c>
    </row>
    <row r="6656" spans="1:10" ht="19.2" hidden="1" customHeight="1" x14ac:dyDescent="0.3">
      <c r="A6656" s="273">
        <v>45327</v>
      </c>
      <c r="B6656" s="273"/>
      <c r="C6656" s="274" t="s">
        <v>883</v>
      </c>
      <c r="D6656" s="275" t="s">
        <v>1275</v>
      </c>
      <c r="E6656" s="275"/>
      <c r="F6656" s="275"/>
      <c r="G6656" s="421" t="str">
        <f t="shared" si="90"/>
        <v/>
      </c>
      <c r="H6656" s="256">
        <v>20</v>
      </c>
      <c r="I6656" s="191" t="s">
        <v>96</v>
      </c>
      <c r="J6656" s="210" t="s">
        <v>1783</v>
      </c>
    </row>
    <row r="6657" spans="1:10" ht="19.2" hidden="1" customHeight="1" x14ac:dyDescent="0.3">
      <c r="A6657" s="273">
        <v>45327</v>
      </c>
      <c r="B6657" s="273"/>
      <c r="C6657" s="274" t="s">
        <v>883</v>
      </c>
      <c r="D6657" s="275" t="s">
        <v>1275</v>
      </c>
      <c r="E6657" s="275"/>
      <c r="F6657" s="275"/>
      <c r="G6657" s="421" t="str">
        <f t="shared" si="90"/>
        <v/>
      </c>
      <c r="H6657" s="256">
        <v>20</v>
      </c>
      <c r="I6657" s="191" t="s">
        <v>884</v>
      </c>
      <c r="J6657" s="210" t="s">
        <v>1783</v>
      </c>
    </row>
    <row r="6658" spans="1:10" ht="19.2" hidden="1" customHeight="1" x14ac:dyDescent="0.3">
      <c r="A6658" s="273">
        <v>45412</v>
      </c>
      <c r="B6658" s="273"/>
      <c r="C6658" s="274" t="s">
        <v>885</v>
      </c>
      <c r="D6658" s="275" t="s">
        <v>1275</v>
      </c>
      <c r="E6658" s="275"/>
      <c r="F6658" s="275"/>
      <c r="G6658" s="421" t="str">
        <f t="shared" si="90"/>
        <v/>
      </c>
      <c r="H6658" s="256">
        <v>20</v>
      </c>
      <c r="I6658" s="191" t="s">
        <v>886</v>
      </c>
      <c r="J6658" s="210" t="s">
        <v>1783</v>
      </c>
    </row>
    <row r="6659" spans="1:10" ht="19.2" hidden="1" customHeight="1" x14ac:dyDescent="0.3">
      <c r="A6659" s="273">
        <v>45432</v>
      </c>
      <c r="B6659" s="273"/>
      <c r="C6659" s="274" t="s">
        <v>885</v>
      </c>
      <c r="D6659" s="275" t="s">
        <v>1275</v>
      </c>
      <c r="E6659" s="275"/>
      <c r="F6659" s="275"/>
      <c r="G6659" s="421" t="str">
        <f t="shared" si="90"/>
        <v/>
      </c>
      <c r="H6659" s="256">
        <v>20</v>
      </c>
      <c r="I6659" s="191" t="s">
        <v>447</v>
      </c>
      <c r="J6659" s="210" t="s">
        <v>1783</v>
      </c>
    </row>
    <row r="6660" spans="1:10" ht="19.2" hidden="1" customHeight="1" x14ac:dyDescent="0.3">
      <c r="A6660" s="273">
        <v>45432</v>
      </c>
      <c r="B6660" s="273"/>
      <c r="C6660" s="274" t="s">
        <v>885</v>
      </c>
      <c r="D6660" s="275" t="s">
        <v>1275</v>
      </c>
      <c r="E6660" s="275"/>
      <c r="F6660" s="275"/>
      <c r="G6660" s="421" t="str">
        <f t="shared" si="90"/>
        <v/>
      </c>
      <c r="H6660" s="256">
        <v>20</v>
      </c>
      <c r="I6660" s="191" t="s">
        <v>256</v>
      </c>
      <c r="J6660" s="210" t="s">
        <v>1783</v>
      </c>
    </row>
    <row r="6661" spans="1:10" ht="19.2" hidden="1" customHeight="1" x14ac:dyDescent="0.3">
      <c r="A6661" s="273">
        <v>46148</v>
      </c>
      <c r="B6661" s="273">
        <v>46507</v>
      </c>
      <c r="C6661" s="274" t="s">
        <v>887</v>
      </c>
      <c r="D6661" s="275" t="s">
        <v>15</v>
      </c>
      <c r="E6661" s="275"/>
      <c r="F6661" s="275"/>
      <c r="G6661" s="421" t="str">
        <f t="shared" si="90"/>
        <v/>
      </c>
      <c r="H6661" s="256">
        <v>132</v>
      </c>
      <c r="I6661" s="191" t="s">
        <v>42</v>
      </c>
      <c r="J6661" s="210" t="s">
        <v>1783</v>
      </c>
    </row>
    <row r="6662" spans="1:10" ht="19.2" hidden="1" customHeight="1" x14ac:dyDescent="0.3">
      <c r="A6662" s="273">
        <v>46148</v>
      </c>
      <c r="B6662" s="273">
        <v>46507</v>
      </c>
      <c r="C6662" s="274" t="s">
        <v>887</v>
      </c>
      <c r="D6662" s="275" t="s">
        <v>47</v>
      </c>
      <c r="E6662" s="275"/>
      <c r="F6662" s="275"/>
      <c r="G6662" s="421" t="str">
        <f t="shared" si="90"/>
        <v/>
      </c>
      <c r="H6662" s="256">
        <v>52</v>
      </c>
      <c r="I6662" s="191" t="s">
        <v>42</v>
      </c>
      <c r="J6662" s="210" t="s">
        <v>1783</v>
      </c>
    </row>
    <row r="6663" spans="1:10" ht="19.2" hidden="1" customHeight="1" x14ac:dyDescent="0.3">
      <c r="A6663" s="273">
        <v>45205</v>
      </c>
      <c r="B6663" s="273">
        <v>45961</v>
      </c>
      <c r="C6663" s="274" t="s">
        <v>889</v>
      </c>
      <c r="D6663" s="275" t="s">
        <v>118</v>
      </c>
      <c r="E6663" s="275"/>
      <c r="F6663" s="275"/>
      <c r="G6663" s="421" t="str">
        <f t="shared" si="90"/>
        <v/>
      </c>
      <c r="H6663" s="256">
        <v>52</v>
      </c>
      <c r="I6663" s="191" t="s">
        <v>433</v>
      </c>
      <c r="J6663" s="210" t="s">
        <v>1783</v>
      </c>
    </row>
    <row r="6664" spans="1:10" ht="19.2" hidden="1" customHeight="1" x14ac:dyDescent="0.3">
      <c r="A6664" s="273">
        <v>46167</v>
      </c>
      <c r="B6664" s="273">
        <v>46507</v>
      </c>
      <c r="C6664" s="274" t="s">
        <v>890</v>
      </c>
      <c r="D6664" s="275"/>
      <c r="E6664" s="275"/>
      <c r="F6664" s="275"/>
      <c r="G6664" s="421" t="str">
        <f t="shared" si="90"/>
        <v/>
      </c>
      <c r="H6664" s="256">
        <v>24</v>
      </c>
      <c r="I6664" s="191" t="s">
        <v>256</v>
      </c>
      <c r="J6664" s="210" t="s">
        <v>1783</v>
      </c>
    </row>
    <row r="6665" spans="1:10" ht="19.2" hidden="1" customHeight="1" x14ac:dyDescent="0.3">
      <c r="A6665" s="273">
        <v>45793</v>
      </c>
      <c r="B6665" s="273"/>
      <c r="C6665" s="274" t="s">
        <v>895</v>
      </c>
      <c r="D6665" s="275" t="s">
        <v>118</v>
      </c>
      <c r="E6665" s="275"/>
      <c r="F6665" s="275"/>
      <c r="G6665" s="421" t="str">
        <f t="shared" si="90"/>
        <v/>
      </c>
      <c r="H6665" s="256">
        <v>52</v>
      </c>
      <c r="I6665" s="10" t="s">
        <v>175</v>
      </c>
      <c r="J6665" s="210" t="s">
        <v>1783</v>
      </c>
    </row>
    <row r="6666" spans="1:10" ht="19.2" hidden="1" customHeight="1" x14ac:dyDescent="0.3">
      <c r="A6666" s="273">
        <v>45309</v>
      </c>
      <c r="B6666" s="273"/>
      <c r="C6666" s="274" t="s">
        <v>897</v>
      </c>
      <c r="D6666" s="275" t="s">
        <v>1275</v>
      </c>
      <c r="E6666" s="275"/>
      <c r="F6666" s="275"/>
      <c r="G6666" s="421" t="str">
        <f t="shared" si="90"/>
        <v/>
      </c>
      <c r="H6666" s="256">
        <v>20</v>
      </c>
      <c r="I6666" s="191" t="s">
        <v>898</v>
      </c>
      <c r="J6666" s="210" t="s">
        <v>1783</v>
      </c>
    </row>
    <row r="6667" spans="1:10" ht="19.2" hidden="1" customHeight="1" x14ac:dyDescent="0.3">
      <c r="A6667" s="273">
        <v>45309</v>
      </c>
      <c r="B6667" s="273"/>
      <c r="C6667" s="274" t="s">
        <v>897</v>
      </c>
      <c r="D6667" s="275" t="s">
        <v>1275</v>
      </c>
      <c r="E6667" s="275"/>
      <c r="F6667" s="275"/>
      <c r="G6667" s="421" t="str">
        <f t="shared" si="90"/>
        <v/>
      </c>
      <c r="H6667" s="256">
        <v>20</v>
      </c>
      <c r="I6667" s="191" t="s">
        <v>96</v>
      </c>
      <c r="J6667" s="210" t="s">
        <v>1783</v>
      </c>
    </row>
    <row r="6668" spans="1:10" ht="19.2" hidden="1" customHeight="1" x14ac:dyDescent="0.3">
      <c r="A6668" s="273">
        <v>45309</v>
      </c>
      <c r="B6668" s="273"/>
      <c r="C6668" s="274" t="s">
        <v>897</v>
      </c>
      <c r="D6668" s="275" t="s">
        <v>1275</v>
      </c>
      <c r="E6668" s="275"/>
      <c r="F6668" s="275"/>
      <c r="G6668" s="421" t="str">
        <f t="shared" si="90"/>
        <v/>
      </c>
      <c r="H6668" s="256">
        <v>20</v>
      </c>
      <c r="I6668" s="191" t="s">
        <v>899</v>
      </c>
      <c r="J6668" s="210" t="s">
        <v>1783</v>
      </c>
    </row>
    <row r="6669" spans="1:10" ht="19.2" hidden="1" customHeight="1" x14ac:dyDescent="0.3">
      <c r="A6669" s="273">
        <v>45309</v>
      </c>
      <c r="B6669" s="273"/>
      <c r="C6669" s="274" t="s">
        <v>897</v>
      </c>
      <c r="D6669" s="275" t="s">
        <v>1275</v>
      </c>
      <c r="E6669" s="275"/>
      <c r="F6669" s="275"/>
      <c r="G6669" s="421" t="str">
        <f t="shared" si="90"/>
        <v/>
      </c>
      <c r="H6669" s="256">
        <v>20</v>
      </c>
      <c r="I6669" s="191" t="s">
        <v>900</v>
      </c>
      <c r="J6669" s="210" t="s">
        <v>1783</v>
      </c>
    </row>
    <row r="6670" spans="1:10" ht="19.2" hidden="1" customHeight="1" x14ac:dyDescent="0.3">
      <c r="A6670" s="273">
        <v>45309</v>
      </c>
      <c r="B6670" s="273"/>
      <c r="C6670" s="274" t="s">
        <v>897</v>
      </c>
      <c r="D6670" s="275" t="s">
        <v>1275</v>
      </c>
      <c r="E6670" s="275"/>
      <c r="F6670" s="275"/>
      <c r="G6670" s="421" t="str">
        <f t="shared" si="90"/>
        <v/>
      </c>
      <c r="H6670" s="256">
        <v>20</v>
      </c>
      <c r="I6670" s="191" t="s">
        <v>333</v>
      </c>
      <c r="J6670" s="210" t="s">
        <v>1783</v>
      </c>
    </row>
    <row r="6671" spans="1:10" ht="19.2" hidden="1" customHeight="1" x14ac:dyDescent="0.3">
      <c r="A6671" s="273">
        <v>45309</v>
      </c>
      <c r="B6671" s="273"/>
      <c r="C6671" s="274" t="s">
        <v>897</v>
      </c>
      <c r="D6671" s="275" t="s">
        <v>1275</v>
      </c>
      <c r="E6671" s="275"/>
      <c r="F6671" s="275"/>
      <c r="G6671" s="421" t="str">
        <f t="shared" si="90"/>
        <v/>
      </c>
      <c r="H6671" s="256">
        <v>20</v>
      </c>
      <c r="I6671" s="191" t="s">
        <v>901</v>
      </c>
      <c r="J6671" s="210" t="s">
        <v>1783</v>
      </c>
    </row>
    <row r="6672" spans="1:10" ht="19.2" hidden="1" customHeight="1" x14ac:dyDescent="0.3">
      <c r="A6672" s="273">
        <v>45901</v>
      </c>
      <c r="B6672" s="273"/>
      <c r="C6672" s="274" t="s">
        <v>897</v>
      </c>
      <c r="D6672" s="275" t="s">
        <v>1275</v>
      </c>
      <c r="E6672" s="275"/>
      <c r="F6672" s="275"/>
      <c r="G6672" s="421" t="str">
        <f t="shared" si="90"/>
        <v/>
      </c>
      <c r="H6672" s="256">
        <v>20</v>
      </c>
      <c r="I6672" s="191" t="s">
        <v>903</v>
      </c>
      <c r="J6672" s="210" t="s">
        <v>1783</v>
      </c>
    </row>
    <row r="6673" spans="1:10" ht="19.2" hidden="1" customHeight="1" x14ac:dyDescent="0.3">
      <c r="A6673" s="273">
        <v>44861</v>
      </c>
      <c r="B6673" s="273">
        <v>45961</v>
      </c>
      <c r="C6673" s="274" t="s">
        <v>904</v>
      </c>
      <c r="D6673" s="275" t="s">
        <v>118</v>
      </c>
      <c r="E6673" s="275"/>
      <c r="F6673" s="275"/>
      <c r="G6673" s="421" t="str">
        <f t="shared" si="90"/>
        <v/>
      </c>
      <c r="H6673" s="256">
        <v>52</v>
      </c>
      <c r="I6673" s="10" t="s">
        <v>138</v>
      </c>
      <c r="J6673" s="210" t="s">
        <v>1783</v>
      </c>
    </row>
    <row r="6674" spans="1:10" ht="19.2" hidden="1" customHeight="1" x14ac:dyDescent="0.3">
      <c r="A6674" s="273">
        <v>45962</v>
      </c>
      <c r="B6674" s="273"/>
      <c r="C6674" s="274" t="s">
        <v>905</v>
      </c>
      <c r="D6674" s="275" t="s">
        <v>118</v>
      </c>
      <c r="E6674" s="275"/>
      <c r="F6674" s="275"/>
      <c r="G6674" s="421" t="str">
        <f t="shared" si="90"/>
        <v/>
      </c>
      <c r="H6674" s="256">
        <v>52</v>
      </c>
      <c r="I6674" s="10" t="s">
        <v>906</v>
      </c>
      <c r="J6674" s="210" t="s">
        <v>1783</v>
      </c>
    </row>
    <row r="6675" spans="1:10" ht="19.2" hidden="1" customHeight="1" x14ac:dyDescent="0.3">
      <c r="A6675" s="273">
        <v>45695</v>
      </c>
      <c r="B6675" s="273">
        <v>46081</v>
      </c>
      <c r="C6675" s="274" t="s">
        <v>910</v>
      </c>
      <c r="D6675" s="275" t="s">
        <v>118</v>
      </c>
      <c r="E6675" s="275"/>
      <c r="F6675" s="275"/>
      <c r="G6675" s="421" t="str">
        <f t="shared" si="90"/>
        <v/>
      </c>
      <c r="H6675" s="256">
        <v>52</v>
      </c>
      <c r="I6675" s="272" t="s">
        <v>154</v>
      </c>
      <c r="J6675" s="210" t="s">
        <v>1783</v>
      </c>
    </row>
    <row r="6676" spans="1:10" ht="19.2" hidden="1" customHeight="1" x14ac:dyDescent="0.3">
      <c r="A6676" s="273">
        <v>45840</v>
      </c>
      <c r="B6676" s="273"/>
      <c r="C6676" s="274" t="s">
        <v>910</v>
      </c>
      <c r="D6676" s="275" t="s">
        <v>118</v>
      </c>
      <c r="E6676" s="275"/>
      <c r="F6676" s="275"/>
      <c r="G6676" s="421" t="str">
        <f t="shared" si="90"/>
        <v/>
      </c>
      <c r="H6676" s="256">
        <v>52</v>
      </c>
      <c r="I6676" s="272" t="s">
        <v>150</v>
      </c>
      <c r="J6676" s="210" t="s">
        <v>1783</v>
      </c>
    </row>
    <row r="6677" spans="1:10" ht="19.2" hidden="1" customHeight="1" x14ac:dyDescent="0.3">
      <c r="A6677" s="273">
        <v>45652</v>
      </c>
      <c r="B6677" s="273">
        <v>46020</v>
      </c>
      <c r="C6677" s="274" t="s">
        <v>911</v>
      </c>
      <c r="D6677" s="275" t="s">
        <v>1275</v>
      </c>
      <c r="E6677" s="275"/>
      <c r="F6677" s="275"/>
      <c r="G6677" s="421" t="str">
        <f t="shared" ref="G6677:G6740" si="91">IF(F6677="","",F6677*25)</f>
        <v/>
      </c>
      <c r="H6677" s="256">
        <v>24</v>
      </c>
      <c r="I6677" s="191" t="s">
        <v>912</v>
      </c>
      <c r="J6677" s="210" t="s">
        <v>1783</v>
      </c>
    </row>
    <row r="6678" spans="1:10" ht="19.2" hidden="1" customHeight="1" x14ac:dyDescent="0.3">
      <c r="A6678" s="273">
        <v>45776</v>
      </c>
      <c r="B6678" s="273">
        <v>46141</v>
      </c>
      <c r="C6678" s="274" t="s">
        <v>913</v>
      </c>
      <c r="D6678" s="275" t="s">
        <v>1275</v>
      </c>
      <c r="E6678" s="275"/>
      <c r="F6678" s="275"/>
      <c r="G6678" s="421" t="str">
        <f t="shared" si="91"/>
        <v/>
      </c>
      <c r="H6678" s="256">
        <v>24</v>
      </c>
      <c r="I6678" s="272" t="s">
        <v>580</v>
      </c>
      <c r="J6678" s="210" t="s">
        <v>1783</v>
      </c>
    </row>
    <row r="6679" spans="1:10" ht="19.2" hidden="1" customHeight="1" x14ac:dyDescent="0.3">
      <c r="A6679" s="273">
        <v>45776</v>
      </c>
      <c r="B6679" s="273">
        <v>46141</v>
      </c>
      <c r="C6679" s="274" t="s">
        <v>913</v>
      </c>
      <c r="D6679" s="275" t="s">
        <v>1275</v>
      </c>
      <c r="E6679" s="275"/>
      <c r="F6679" s="275"/>
      <c r="G6679" s="421" t="str">
        <f t="shared" si="91"/>
        <v/>
      </c>
      <c r="H6679" s="256">
        <v>24</v>
      </c>
      <c r="I6679" s="272" t="s">
        <v>914</v>
      </c>
      <c r="J6679" s="210" t="s">
        <v>1783</v>
      </c>
    </row>
    <row r="6680" spans="1:10" ht="19.2" hidden="1" customHeight="1" x14ac:dyDescent="0.3">
      <c r="A6680" s="273">
        <v>46176</v>
      </c>
      <c r="B6680" s="273">
        <v>46538</v>
      </c>
      <c r="C6680" s="274" t="s">
        <v>1763</v>
      </c>
      <c r="D6680" s="275" t="s">
        <v>1275</v>
      </c>
      <c r="E6680" s="275"/>
      <c r="F6680" s="275"/>
      <c r="G6680" s="421" t="str">
        <f t="shared" si="91"/>
        <v/>
      </c>
      <c r="H6680" s="256">
        <v>24</v>
      </c>
      <c r="I6680" s="191" t="s">
        <v>1764</v>
      </c>
      <c r="J6680" s="210" t="s">
        <v>1783</v>
      </c>
    </row>
    <row r="6681" spans="1:10" ht="19.2" hidden="1" customHeight="1" x14ac:dyDescent="0.3">
      <c r="A6681" s="273">
        <v>46176</v>
      </c>
      <c r="B6681" s="273">
        <v>46538</v>
      </c>
      <c r="C6681" s="274" t="s">
        <v>1763</v>
      </c>
      <c r="D6681" s="275" t="s">
        <v>118</v>
      </c>
      <c r="E6681" s="275"/>
      <c r="F6681" s="275"/>
      <c r="G6681" s="421" t="str">
        <f t="shared" si="91"/>
        <v/>
      </c>
      <c r="H6681" s="256">
        <v>52</v>
      </c>
      <c r="I6681" s="191" t="s">
        <v>515</v>
      </c>
      <c r="J6681" s="210" t="s">
        <v>1783</v>
      </c>
    </row>
    <row r="6682" spans="1:10" ht="19.2" hidden="1" customHeight="1" x14ac:dyDescent="0.3">
      <c r="A6682" s="273">
        <v>46148</v>
      </c>
      <c r="B6682" s="273">
        <v>46507</v>
      </c>
      <c r="C6682" s="274" t="s">
        <v>1725</v>
      </c>
      <c r="D6682" s="275" t="s">
        <v>1275</v>
      </c>
      <c r="E6682" s="275"/>
      <c r="F6682" s="275"/>
      <c r="G6682" s="421" t="str">
        <f t="shared" si="91"/>
        <v/>
      </c>
      <c r="H6682" s="256">
        <v>24</v>
      </c>
      <c r="I6682" s="191" t="s">
        <v>1726</v>
      </c>
      <c r="J6682" s="210" t="s">
        <v>1783</v>
      </c>
    </row>
    <row r="6683" spans="1:10" ht="19.2" hidden="1" customHeight="1" x14ac:dyDescent="0.3">
      <c r="A6683" s="273">
        <v>46148</v>
      </c>
      <c r="B6683" s="273">
        <v>46507</v>
      </c>
      <c r="C6683" s="274" t="s">
        <v>1725</v>
      </c>
      <c r="D6683" s="275" t="s">
        <v>1275</v>
      </c>
      <c r="E6683" s="275"/>
      <c r="F6683" s="275"/>
      <c r="G6683" s="421" t="str">
        <f t="shared" si="91"/>
        <v/>
      </c>
      <c r="H6683" s="256">
        <v>24</v>
      </c>
      <c r="I6683" s="191" t="s">
        <v>1727</v>
      </c>
      <c r="J6683" s="210" t="s">
        <v>1783</v>
      </c>
    </row>
    <row r="6684" spans="1:10" ht="19.2" hidden="1" customHeight="1" x14ac:dyDescent="0.3">
      <c r="A6684" s="273">
        <v>45996</v>
      </c>
      <c r="B6684" s="273">
        <v>46356</v>
      </c>
      <c r="C6684" s="274" t="s">
        <v>915</v>
      </c>
      <c r="D6684" s="275" t="s">
        <v>118</v>
      </c>
      <c r="E6684" s="275"/>
      <c r="F6684" s="275"/>
      <c r="G6684" s="421" t="str">
        <f t="shared" si="91"/>
        <v/>
      </c>
      <c r="H6684" s="256">
        <v>52</v>
      </c>
      <c r="I6684" s="272" t="s">
        <v>916</v>
      </c>
      <c r="J6684" s="210" t="s">
        <v>1783</v>
      </c>
    </row>
    <row r="6685" spans="1:10" ht="19.2" hidden="1" customHeight="1" x14ac:dyDescent="0.3">
      <c r="A6685" s="273">
        <v>45520</v>
      </c>
      <c r="B6685" s="273"/>
      <c r="C6685" s="274" t="s">
        <v>921</v>
      </c>
      <c r="D6685" s="275" t="s">
        <v>1275</v>
      </c>
      <c r="E6685" s="275"/>
      <c r="F6685" s="275"/>
      <c r="G6685" s="421" t="str">
        <f t="shared" si="91"/>
        <v/>
      </c>
      <c r="H6685" s="256">
        <v>20</v>
      </c>
      <c r="I6685" s="10" t="s">
        <v>922</v>
      </c>
      <c r="J6685" s="210" t="s">
        <v>1783</v>
      </c>
    </row>
    <row r="6686" spans="1:10" ht="19.2" hidden="1" customHeight="1" x14ac:dyDescent="0.3">
      <c r="A6686" s="273">
        <v>44924</v>
      </c>
      <c r="B6686" s="273">
        <v>45961</v>
      </c>
      <c r="C6686" s="274" t="s">
        <v>921</v>
      </c>
      <c r="D6686" s="275" t="s">
        <v>1275</v>
      </c>
      <c r="E6686" s="275"/>
      <c r="F6686" s="275"/>
      <c r="G6686" s="421" t="str">
        <f t="shared" si="91"/>
        <v/>
      </c>
      <c r="H6686" s="256">
        <v>24</v>
      </c>
      <c r="I6686" s="191" t="s">
        <v>32</v>
      </c>
      <c r="J6686" s="210" t="s">
        <v>1783</v>
      </c>
    </row>
    <row r="6687" spans="1:10" ht="19.2" hidden="1" customHeight="1" x14ac:dyDescent="0.3">
      <c r="A6687" s="273">
        <v>45300</v>
      </c>
      <c r="B6687" s="273"/>
      <c r="C6687" s="274" t="s">
        <v>923</v>
      </c>
      <c r="D6687" s="275" t="s">
        <v>118</v>
      </c>
      <c r="E6687" s="275"/>
      <c r="F6687" s="275"/>
      <c r="G6687" s="421" t="str">
        <f t="shared" si="91"/>
        <v/>
      </c>
      <c r="H6687" s="256">
        <v>278</v>
      </c>
      <c r="I6687" s="10" t="s">
        <v>554</v>
      </c>
      <c r="J6687" s="210" t="s">
        <v>1783</v>
      </c>
    </row>
    <row r="6688" spans="1:10" ht="19.2" hidden="1" customHeight="1" x14ac:dyDescent="0.3">
      <c r="A6688" s="273">
        <v>45036</v>
      </c>
      <c r="B6688" s="273">
        <v>45961</v>
      </c>
      <c r="C6688" s="274" t="s">
        <v>928</v>
      </c>
      <c r="D6688" s="275" t="s">
        <v>1275</v>
      </c>
      <c r="E6688" s="275"/>
      <c r="F6688" s="275"/>
      <c r="G6688" s="421" t="str">
        <f t="shared" si="91"/>
        <v/>
      </c>
      <c r="H6688" s="256">
        <v>24</v>
      </c>
      <c r="I6688" s="10" t="s">
        <v>20</v>
      </c>
      <c r="J6688" s="210" t="s">
        <v>1783</v>
      </c>
    </row>
    <row r="6689" spans="1:10" ht="19.2" hidden="1" customHeight="1" x14ac:dyDescent="0.3">
      <c r="A6689" s="273">
        <v>46108</v>
      </c>
      <c r="B6689" s="273">
        <v>46446</v>
      </c>
      <c r="C6689" s="274" t="s">
        <v>1654</v>
      </c>
      <c r="D6689" s="275" t="s">
        <v>17</v>
      </c>
      <c r="E6689" s="275"/>
      <c r="F6689" s="275"/>
      <c r="G6689" s="421" t="str">
        <f t="shared" si="91"/>
        <v/>
      </c>
      <c r="H6689" s="256">
        <v>52</v>
      </c>
      <c r="I6689" s="191" t="s">
        <v>150</v>
      </c>
      <c r="J6689" s="210" t="s">
        <v>1783</v>
      </c>
    </row>
    <row r="6690" spans="1:10" ht="19.2" hidden="1" customHeight="1" x14ac:dyDescent="0.3">
      <c r="A6690" s="273">
        <v>45264</v>
      </c>
      <c r="B6690" s="273">
        <v>46020</v>
      </c>
      <c r="C6690" s="274" t="s">
        <v>929</v>
      </c>
      <c r="D6690" s="275" t="s">
        <v>118</v>
      </c>
      <c r="E6690" s="275"/>
      <c r="F6690" s="275"/>
      <c r="G6690" s="421" t="str">
        <f t="shared" si="91"/>
        <v/>
      </c>
      <c r="H6690" s="256">
        <v>52</v>
      </c>
      <c r="I6690" s="191" t="s">
        <v>306</v>
      </c>
      <c r="J6690" s="210" t="s">
        <v>1783</v>
      </c>
    </row>
    <row r="6691" spans="1:10" ht="19.2" hidden="1" customHeight="1" x14ac:dyDescent="0.3">
      <c r="A6691" s="273">
        <v>46000</v>
      </c>
      <c r="B6691" s="273">
        <v>46356</v>
      </c>
      <c r="C6691" s="274" t="s">
        <v>930</v>
      </c>
      <c r="D6691" s="275" t="s">
        <v>1275</v>
      </c>
      <c r="E6691" s="275"/>
      <c r="F6691" s="275"/>
      <c r="G6691" s="421" t="str">
        <f t="shared" si="91"/>
        <v/>
      </c>
      <c r="H6691" s="256">
        <v>24</v>
      </c>
      <c r="I6691" s="191" t="s">
        <v>20</v>
      </c>
      <c r="J6691" s="210" t="s">
        <v>1783</v>
      </c>
    </row>
    <row r="6692" spans="1:10" ht="19.2" hidden="1" customHeight="1" x14ac:dyDescent="0.3">
      <c r="A6692" s="273">
        <v>45754</v>
      </c>
      <c r="B6692" s="273">
        <v>46141</v>
      </c>
      <c r="C6692" s="274" t="s">
        <v>931</v>
      </c>
      <c r="D6692" s="275" t="s">
        <v>1275</v>
      </c>
      <c r="E6692" s="275"/>
      <c r="F6692" s="275"/>
      <c r="G6692" s="421" t="str">
        <f t="shared" si="91"/>
        <v/>
      </c>
      <c r="H6692" s="256">
        <v>24</v>
      </c>
      <c r="I6692" s="191" t="s">
        <v>932</v>
      </c>
      <c r="J6692" s="210" t="s">
        <v>1783</v>
      </c>
    </row>
    <row r="6693" spans="1:10" ht="19.2" hidden="1" customHeight="1" x14ac:dyDescent="0.3">
      <c r="A6693" s="273">
        <v>45761</v>
      </c>
      <c r="B6693" s="273">
        <v>46141</v>
      </c>
      <c r="C6693" s="274" t="s">
        <v>933</v>
      </c>
      <c r="D6693" s="275" t="s">
        <v>1275</v>
      </c>
      <c r="E6693" s="275"/>
      <c r="F6693" s="275"/>
      <c r="G6693" s="421" t="str">
        <f t="shared" si="91"/>
        <v/>
      </c>
      <c r="H6693" s="362">
        <v>24</v>
      </c>
      <c r="I6693" s="354" t="s">
        <v>934</v>
      </c>
      <c r="J6693" s="210" t="s">
        <v>1783</v>
      </c>
    </row>
    <row r="6694" spans="1:10" ht="19.2" hidden="1" customHeight="1" x14ac:dyDescent="0.3">
      <c r="A6694" s="273">
        <v>45761</v>
      </c>
      <c r="B6694" s="273">
        <v>46141</v>
      </c>
      <c r="C6694" s="274" t="s">
        <v>933</v>
      </c>
      <c r="D6694" s="275" t="s">
        <v>1275</v>
      </c>
      <c r="E6694" s="275"/>
      <c r="F6694" s="275"/>
      <c r="G6694" s="421" t="str">
        <f t="shared" si="91"/>
        <v/>
      </c>
      <c r="H6694" s="362">
        <v>24</v>
      </c>
      <c r="I6694" s="354" t="s">
        <v>935</v>
      </c>
      <c r="J6694" s="210" t="s">
        <v>1783</v>
      </c>
    </row>
    <row r="6695" spans="1:10" ht="19.2" hidden="1" customHeight="1" x14ac:dyDescent="0.3">
      <c r="A6695" s="273"/>
      <c r="B6695" s="273">
        <v>45961</v>
      </c>
      <c r="C6695" s="274" t="s">
        <v>936</v>
      </c>
      <c r="D6695" s="275" t="s">
        <v>187</v>
      </c>
      <c r="E6695" s="275"/>
      <c r="F6695" s="275"/>
      <c r="G6695" s="421" t="str">
        <f t="shared" si="91"/>
        <v/>
      </c>
      <c r="H6695" s="405">
        <v>306</v>
      </c>
      <c r="I6695" s="404" t="s">
        <v>937</v>
      </c>
      <c r="J6695" s="210" t="s">
        <v>1783</v>
      </c>
    </row>
    <row r="6696" spans="1:10" ht="19.2" hidden="1" customHeight="1" x14ac:dyDescent="0.3">
      <c r="A6696" s="273">
        <v>46143</v>
      </c>
      <c r="B6696" s="273">
        <v>46507</v>
      </c>
      <c r="C6696" s="274" t="s">
        <v>1728</v>
      </c>
      <c r="D6696" s="275" t="s">
        <v>187</v>
      </c>
      <c r="E6696" s="275"/>
      <c r="F6696" s="275"/>
      <c r="G6696" s="421" t="str">
        <f t="shared" si="91"/>
        <v/>
      </c>
      <c r="H6696" s="256">
        <v>253</v>
      </c>
      <c r="I6696" s="191" t="s">
        <v>362</v>
      </c>
      <c r="J6696" s="210" t="s">
        <v>1783</v>
      </c>
    </row>
    <row r="6697" spans="1:10" ht="19.2" hidden="1" customHeight="1" x14ac:dyDescent="0.3">
      <c r="A6697" s="273">
        <v>46143</v>
      </c>
      <c r="B6697" s="273">
        <v>46507</v>
      </c>
      <c r="C6697" s="274" t="s">
        <v>1728</v>
      </c>
      <c r="D6697" s="275" t="s">
        <v>187</v>
      </c>
      <c r="E6697" s="275"/>
      <c r="F6697" s="275"/>
      <c r="G6697" s="421" t="str">
        <f t="shared" si="91"/>
        <v/>
      </c>
      <c r="H6697" s="256">
        <v>429</v>
      </c>
      <c r="I6697" s="191" t="s">
        <v>1729</v>
      </c>
      <c r="J6697" s="210" t="s">
        <v>1783</v>
      </c>
    </row>
    <row r="6698" spans="1:10" ht="19.2" hidden="1" customHeight="1" x14ac:dyDescent="0.3">
      <c r="A6698" s="273">
        <v>45523</v>
      </c>
      <c r="B6698" s="273"/>
      <c r="C6698" s="274" t="s">
        <v>939</v>
      </c>
      <c r="D6698" s="275" t="s">
        <v>1275</v>
      </c>
      <c r="E6698" s="275"/>
      <c r="F6698" s="275"/>
      <c r="G6698" s="421" t="str">
        <f t="shared" si="91"/>
        <v/>
      </c>
      <c r="H6698" s="188">
        <v>20</v>
      </c>
      <c r="I6698" s="115" t="s">
        <v>940</v>
      </c>
      <c r="J6698" s="210" t="s">
        <v>1783</v>
      </c>
    </row>
    <row r="6699" spans="1:10" ht="19.2" hidden="1" customHeight="1" x14ac:dyDescent="0.3">
      <c r="A6699" s="273">
        <v>45673</v>
      </c>
      <c r="B6699" s="273">
        <v>46052</v>
      </c>
      <c r="C6699" s="274" t="s">
        <v>941</v>
      </c>
      <c r="D6699" s="275" t="s">
        <v>118</v>
      </c>
      <c r="E6699" s="275"/>
      <c r="F6699" s="275"/>
      <c r="G6699" s="421" t="str">
        <f t="shared" si="91"/>
        <v/>
      </c>
      <c r="H6699" s="256">
        <v>52</v>
      </c>
      <c r="I6699" s="191" t="s">
        <v>942</v>
      </c>
      <c r="J6699" s="210" t="s">
        <v>1783</v>
      </c>
    </row>
    <row r="6700" spans="1:10" ht="19.2" hidden="1" customHeight="1" x14ac:dyDescent="0.3">
      <c r="A6700" s="273">
        <v>45773</v>
      </c>
      <c r="B6700" s="273">
        <v>46141</v>
      </c>
      <c r="C6700" s="274" t="s">
        <v>941</v>
      </c>
      <c r="D6700" s="275" t="s">
        <v>118</v>
      </c>
      <c r="E6700" s="275"/>
      <c r="F6700" s="275"/>
      <c r="G6700" s="421" t="str">
        <f t="shared" si="91"/>
        <v/>
      </c>
      <c r="H6700" s="256">
        <v>52</v>
      </c>
      <c r="I6700" s="191" t="s">
        <v>944</v>
      </c>
      <c r="J6700" s="210" t="s">
        <v>1783</v>
      </c>
    </row>
    <row r="6701" spans="1:10" ht="19.2" hidden="1" customHeight="1" x14ac:dyDescent="0.3">
      <c r="A6701" s="273">
        <v>46017</v>
      </c>
      <c r="B6701" s="273">
        <v>46356</v>
      </c>
      <c r="C6701" s="274" t="s">
        <v>945</v>
      </c>
      <c r="D6701" s="275" t="s">
        <v>1275</v>
      </c>
      <c r="E6701" s="275"/>
      <c r="F6701" s="275"/>
      <c r="G6701" s="421" t="str">
        <f t="shared" si="91"/>
        <v/>
      </c>
      <c r="H6701" s="256">
        <v>24</v>
      </c>
      <c r="I6701" s="191" t="s">
        <v>946</v>
      </c>
      <c r="J6701" s="210" t="s">
        <v>1783</v>
      </c>
    </row>
    <row r="6702" spans="1:10" ht="19.2" hidden="1" customHeight="1" x14ac:dyDescent="0.3">
      <c r="A6702" s="273">
        <v>45817</v>
      </c>
      <c r="B6702" s="273"/>
      <c r="C6702" s="274" t="s">
        <v>949</v>
      </c>
      <c r="D6702" s="275" t="s">
        <v>118</v>
      </c>
      <c r="E6702" s="275"/>
      <c r="F6702" s="275"/>
      <c r="G6702" s="421" t="str">
        <f t="shared" si="91"/>
        <v/>
      </c>
      <c r="H6702" s="256">
        <v>48</v>
      </c>
      <c r="I6702" s="191" t="s">
        <v>950</v>
      </c>
      <c r="J6702" s="210" t="s">
        <v>1783</v>
      </c>
    </row>
    <row r="6703" spans="1:10" ht="19.2" hidden="1" customHeight="1" x14ac:dyDescent="0.3">
      <c r="A6703" s="273">
        <v>45699</v>
      </c>
      <c r="B6703" s="273">
        <v>46081</v>
      </c>
      <c r="C6703" s="274" t="s">
        <v>947</v>
      </c>
      <c r="D6703" s="275" t="s">
        <v>1275</v>
      </c>
      <c r="E6703" s="275"/>
      <c r="F6703" s="275"/>
      <c r="G6703" s="421" t="str">
        <f t="shared" si="91"/>
        <v/>
      </c>
      <c r="H6703" s="256">
        <v>24</v>
      </c>
      <c r="I6703" s="191" t="s">
        <v>948</v>
      </c>
      <c r="J6703" s="210" t="s">
        <v>1783</v>
      </c>
    </row>
    <row r="6704" spans="1:10" ht="19.2" hidden="1" customHeight="1" x14ac:dyDescent="0.3">
      <c r="A6704" s="273">
        <v>45699</v>
      </c>
      <c r="B6704" s="273">
        <v>46081</v>
      </c>
      <c r="C6704" s="274" t="s">
        <v>947</v>
      </c>
      <c r="D6704" s="275" t="s">
        <v>1275</v>
      </c>
      <c r="E6704" s="275"/>
      <c r="F6704" s="275"/>
      <c r="G6704" s="421" t="str">
        <f t="shared" si="91"/>
        <v/>
      </c>
      <c r="H6704" s="256">
        <v>24</v>
      </c>
      <c r="I6704" s="191" t="s">
        <v>149</v>
      </c>
      <c r="J6704" s="210" t="s">
        <v>1783</v>
      </c>
    </row>
    <row r="6705" spans="1:10" ht="19.2" hidden="1" customHeight="1" x14ac:dyDescent="0.3">
      <c r="A6705" s="273">
        <v>45699</v>
      </c>
      <c r="B6705" s="273">
        <v>46081</v>
      </c>
      <c r="C6705" s="274" t="s">
        <v>947</v>
      </c>
      <c r="D6705" s="275" t="s">
        <v>1275</v>
      </c>
      <c r="E6705" s="275"/>
      <c r="F6705" s="275"/>
      <c r="G6705" s="421" t="str">
        <f t="shared" si="91"/>
        <v/>
      </c>
      <c r="H6705" s="256">
        <v>24</v>
      </c>
      <c r="I6705" s="191" t="s">
        <v>48</v>
      </c>
      <c r="J6705" s="210" t="s">
        <v>1783</v>
      </c>
    </row>
    <row r="6706" spans="1:10" ht="19.2" hidden="1" customHeight="1" x14ac:dyDescent="0.3">
      <c r="A6706" s="273">
        <v>46063</v>
      </c>
      <c r="B6706" s="273">
        <v>46418</v>
      </c>
      <c r="C6706" s="274" t="s">
        <v>947</v>
      </c>
      <c r="D6706" s="275" t="s">
        <v>1275</v>
      </c>
      <c r="E6706" s="275"/>
      <c r="F6706" s="275"/>
      <c r="G6706" s="421" t="str">
        <f t="shared" si="91"/>
        <v/>
      </c>
      <c r="H6706" s="190">
        <v>24</v>
      </c>
      <c r="I6706" s="13" t="s">
        <v>550</v>
      </c>
      <c r="J6706" s="210" t="s">
        <v>1783</v>
      </c>
    </row>
    <row r="6707" spans="1:10" ht="19.2" hidden="1" customHeight="1" x14ac:dyDescent="0.3">
      <c r="A6707" s="273">
        <v>45972</v>
      </c>
      <c r="B6707" s="273"/>
      <c r="C6707" s="274" t="s">
        <v>952</v>
      </c>
      <c r="D6707" s="275" t="s">
        <v>118</v>
      </c>
      <c r="E6707" s="275"/>
      <c r="F6707" s="275"/>
      <c r="G6707" s="421" t="str">
        <f t="shared" si="91"/>
        <v/>
      </c>
      <c r="H6707" s="256">
        <v>52</v>
      </c>
      <c r="I6707" s="191" t="s">
        <v>58</v>
      </c>
      <c r="J6707" s="210" t="s">
        <v>1783</v>
      </c>
    </row>
    <row r="6708" spans="1:10" ht="19.2" hidden="1" customHeight="1" x14ac:dyDescent="0.3">
      <c r="A6708" s="273">
        <v>46021</v>
      </c>
      <c r="B6708" s="273">
        <v>46356</v>
      </c>
      <c r="C6708" s="274" t="s">
        <v>953</v>
      </c>
      <c r="D6708" s="275" t="s">
        <v>118</v>
      </c>
      <c r="E6708" s="275"/>
      <c r="F6708" s="275"/>
      <c r="G6708" s="421" t="str">
        <f t="shared" si="91"/>
        <v/>
      </c>
      <c r="H6708" s="333">
        <v>52</v>
      </c>
      <c r="I6708" s="291" t="s">
        <v>151</v>
      </c>
      <c r="J6708" s="210" t="s">
        <v>1783</v>
      </c>
    </row>
    <row r="6709" spans="1:10" ht="19.2" hidden="1" customHeight="1" x14ac:dyDescent="0.3">
      <c r="A6709" s="273">
        <v>44698</v>
      </c>
      <c r="B6709" s="273">
        <v>45961</v>
      </c>
      <c r="C6709" s="274" t="s">
        <v>955</v>
      </c>
      <c r="D6709" s="275" t="s">
        <v>246</v>
      </c>
      <c r="E6709" s="275"/>
      <c r="F6709" s="275"/>
      <c r="G6709" s="421" t="str">
        <f t="shared" si="91"/>
        <v/>
      </c>
      <c r="H6709" s="256">
        <v>302.5</v>
      </c>
      <c r="I6709" s="10" t="s">
        <v>515</v>
      </c>
      <c r="J6709" s="210" t="s">
        <v>1783</v>
      </c>
    </row>
    <row r="6710" spans="1:10" ht="19.2" hidden="1" customHeight="1" x14ac:dyDescent="0.3">
      <c r="A6710" s="273">
        <v>45870</v>
      </c>
      <c r="B6710" s="273"/>
      <c r="C6710" s="274" t="s">
        <v>957</v>
      </c>
      <c r="D6710" s="275" t="s">
        <v>1275</v>
      </c>
      <c r="E6710" s="275"/>
      <c r="F6710" s="275"/>
      <c r="G6710" s="421" t="str">
        <f t="shared" si="91"/>
        <v/>
      </c>
      <c r="H6710" s="256">
        <v>20</v>
      </c>
      <c r="I6710" s="10" t="s">
        <v>958</v>
      </c>
      <c r="J6710" s="210" t="s">
        <v>1783</v>
      </c>
    </row>
    <row r="6711" spans="1:10" ht="19.2" hidden="1" customHeight="1" x14ac:dyDescent="0.3">
      <c r="A6711" s="273">
        <v>45705</v>
      </c>
      <c r="B6711" s="273">
        <v>46081</v>
      </c>
      <c r="C6711" s="274" t="s">
        <v>959</v>
      </c>
      <c r="D6711" s="275" t="s">
        <v>1275</v>
      </c>
      <c r="E6711" s="275"/>
      <c r="F6711" s="275"/>
      <c r="G6711" s="421" t="str">
        <f t="shared" si="91"/>
        <v/>
      </c>
      <c r="H6711" s="362">
        <v>24</v>
      </c>
      <c r="I6711" s="378" t="s">
        <v>960</v>
      </c>
      <c r="J6711" s="210" t="s">
        <v>1783</v>
      </c>
    </row>
    <row r="6712" spans="1:10" ht="19.2" hidden="1" customHeight="1" x14ac:dyDescent="0.3">
      <c r="A6712" s="273">
        <v>45940</v>
      </c>
      <c r="B6712" s="273"/>
      <c r="C6712" s="274" t="s">
        <v>961</v>
      </c>
      <c r="D6712" s="275" t="s">
        <v>1275</v>
      </c>
      <c r="E6712" s="275"/>
      <c r="F6712" s="275"/>
      <c r="G6712" s="421" t="str">
        <f t="shared" si="91"/>
        <v/>
      </c>
      <c r="H6712" s="256">
        <v>20</v>
      </c>
      <c r="I6712" s="10" t="s">
        <v>962</v>
      </c>
      <c r="J6712" s="210" t="s">
        <v>1783</v>
      </c>
    </row>
    <row r="6713" spans="1:10" ht="19.2" hidden="1" customHeight="1" x14ac:dyDescent="0.3">
      <c r="A6713" s="273">
        <v>46018</v>
      </c>
      <c r="B6713" s="273">
        <v>46356</v>
      </c>
      <c r="C6713" s="274" t="s">
        <v>963</v>
      </c>
      <c r="D6713" s="275" t="s">
        <v>118</v>
      </c>
      <c r="E6713" s="275"/>
      <c r="F6713" s="275"/>
      <c r="G6713" s="421" t="str">
        <f t="shared" si="91"/>
        <v/>
      </c>
      <c r="H6713" s="256">
        <v>52</v>
      </c>
      <c r="I6713" s="10" t="s">
        <v>964</v>
      </c>
      <c r="J6713" s="210" t="s">
        <v>1783</v>
      </c>
    </row>
    <row r="6714" spans="1:10" ht="19.2" hidden="1" customHeight="1" x14ac:dyDescent="0.3">
      <c r="A6714" s="273">
        <v>45734</v>
      </c>
      <c r="B6714" s="273">
        <v>46109</v>
      </c>
      <c r="C6714" s="274" t="s">
        <v>965</v>
      </c>
      <c r="D6714" s="275" t="s">
        <v>118</v>
      </c>
      <c r="E6714" s="275"/>
      <c r="F6714" s="275"/>
      <c r="G6714" s="421" t="str">
        <f t="shared" si="91"/>
        <v/>
      </c>
      <c r="H6714" s="256">
        <v>52</v>
      </c>
      <c r="I6714" s="191" t="s">
        <v>199</v>
      </c>
      <c r="J6714" s="210" t="s">
        <v>1783</v>
      </c>
    </row>
    <row r="6715" spans="1:10" ht="19.2" hidden="1" customHeight="1" x14ac:dyDescent="0.3">
      <c r="A6715" s="273">
        <v>45734</v>
      </c>
      <c r="B6715" s="273">
        <v>46109</v>
      </c>
      <c r="C6715" s="274" t="s">
        <v>965</v>
      </c>
      <c r="D6715" s="275" t="s">
        <v>118</v>
      </c>
      <c r="E6715" s="275"/>
      <c r="F6715" s="275"/>
      <c r="G6715" s="421" t="str">
        <f t="shared" si="91"/>
        <v/>
      </c>
      <c r="H6715" s="256">
        <v>52</v>
      </c>
      <c r="I6715" s="191" t="s">
        <v>96</v>
      </c>
      <c r="J6715" s="210" t="s">
        <v>1783</v>
      </c>
    </row>
    <row r="6716" spans="1:10" ht="19.2" hidden="1" customHeight="1" x14ac:dyDescent="0.3">
      <c r="A6716" s="273">
        <v>46079</v>
      </c>
      <c r="B6716" s="273">
        <v>46418</v>
      </c>
      <c r="C6716" s="274" t="s">
        <v>965</v>
      </c>
      <c r="D6716" s="275" t="s">
        <v>118</v>
      </c>
      <c r="E6716" s="275"/>
      <c r="F6716" s="275"/>
      <c r="G6716" s="421" t="str">
        <f t="shared" si="91"/>
        <v/>
      </c>
      <c r="H6716" s="256">
        <v>52</v>
      </c>
      <c r="I6716" s="191" t="s">
        <v>136</v>
      </c>
      <c r="J6716" s="210" t="s">
        <v>1783</v>
      </c>
    </row>
    <row r="6717" spans="1:10" ht="19.2" hidden="1" customHeight="1" x14ac:dyDescent="0.3">
      <c r="A6717" s="273">
        <v>46087</v>
      </c>
      <c r="B6717" s="273">
        <v>46446</v>
      </c>
      <c r="C6717" s="274" t="s">
        <v>965</v>
      </c>
      <c r="D6717" s="275" t="s">
        <v>118</v>
      </c>
      <c r="E6717" s="275"/>
      <c r="F6717" s="275"/>
      <c r="G6717" s="421" t="str">
        <f t="shared" si="91"/>
        <v/>
      </c>
      <c r="H6717" s="256">
        <v>52</v>
      </c>
      <c r="I6717" s="191" t="s">
        <v>43</v>
      </c>
      <c r="J6717" s="210" t="s">
        <v>1783</v>
      </c>
    </row>
    <row r="6718" spans="1:10" ht="19.2" hidden="1" customHeight="1" x14ac:dyDescent="0.3">
      <c r="A6718" s="273">
        <v>44293</v>
      </c>
      <c r="B6718" s="273">
        <v>45961</v>
      </c>
      <c r="C6718" s="274" t="s">
        <v>966</v>
      </c>
      <c r="D6718" s="275" t="s">
        <v>635</v>
      </c>
      <c r="E6718" s="275"/>
      <c r="F6718" s="275"/>
      <c r="G6718" s="421" t="str">
        <f t="shared" si="91"/>
        <v/>
      </c>
      <c r="H6718" s="256">
        <v>330</v>
      </c>
      <c r="I6718" s="10" t="s">
        <v>407</v>
      </c>
      <c r="J6718" s="210" t="s">
        <v>1783</v>
      </c>
    </row>
    <row r="6719" spans="1:10" ht="19.2" hidden="1" customHeight="1" x14ac:dyDescent="0.3">
      <c r="A6719" s="273">
        <v>44925</v>
      </c>
      <c r="B6719" s="273">
        <v>45961</v>
      </c>
      <c r="C6719" s="274" t="s">
        <v>967</v>
      </c>
      <c r="D6719" s="275" t="s">
        <v>246</v>
      </c>
      <c r="E6719" s="275"/>
      <c r="F6719" s="275"/>
      <c r="G6719" s="421" t="str">
        <f t="shared" si="91"/>
        <v/>
      </c>
      <c r="H6719" s="256">
        <v>60.5</v>
      </c>
      <c r="I6719" s="10" t="s">
        <v>515</v>
      </c>
      <c r="J6719" s="210" t="s">
        <v>1783</v>
      </c>
    </row>
    <row r="6720" spans="1:10" ht="19.2" hidden="1" customHeight="1" x14ac:dyDescent="0.3">
      <c r="A6720" s="273">
        <v>45302</v>
      </c>
      <c r="B6720" s="273"/>
      <c r="C6720" s="274" t="s">
        <v>968</v>
      </c>
      <c r="D6720" s="275" t="s">
        <v>118</v>
      </c>
      <c r="E6720" s="275"/>
      <c r="F6720" s="275"/>
      <c r="G6720" s="421" t="str">
        <f t="shared" si="91"/>
        <v/>
      </c>
      <c r="H6720" s="345">
        <v>48</v>
      </c>
      <c r="I6720" s="191" t="s">
        <v>846</v>
      </c>
      <c r="J6720" s="210" t="s">
        <v>1783</v>
      </c>
    </row>
    <row r="6721" spans="1:10" ht="19.2" hidden="1" customHeight="1" x14ac:dyDescent="0.3">
      <c r="A6721" s="273">
        <v>45915</v>
      </c>
      <c r="B6721" s="273"/>
      <c r="C6721" s="274" t="s">
        <v>969</v>
      </c>
      <c r="D6721" s="275" t="s">
        <v>1275</v>
      </c>
      <c r="E6721" s="275"/>
      <c r="F6721" s="275"/>
      <c r="G6721" s="421" t="str">
        <f t="shared" si="91"/>
        <v/>
      </c>
      <c r="H6721" s="333">
        <v>20</v>
      </c>
      <c r="I6721" s="291" t="s">
        <v>970</v>
      </c>
      <c r="J6721" s="210" t="s">
        <v>1783</v>
      </c>
    </row>
    <row r="6722" spans="1:10" ht="19.2" hidden="1" customHeight="1" x14ac:dyDescent="0.3">
      <c r="A6722" s="273">
        <v>45507</v>
      </c>
      <c r="B6722" s="273"/>
      <c r="C6722" s="274" t="s">
        <v>971</v>
      </c>
      <c r="D6722" s="275" t="s">
        <v>118</v>
      </c>
      <c r="E6722" s="275"/>
      <c r="F6722" s="275"/>
      <c r="G6722" s="421" t="str">
        <f t="shared" si="91"/>
        <v/>
      </c>
      <c r="H6722" s="256">
        <v>48</v>
      </c>
      <c r="I6722" s="191" t="s">
        <v>972</v>
      </c>
      <c r="J6722" s="210" t="s">
        <v>1783</v>
      </c>
    </row>
    <row r="6723" spans="1:10" ht="19.2" hidden="1" customHeight="1" x14ac:dyDescent="0.3">
      <c r="A6723" s="273">
        <v>45841</v>
      </c>
      <c r="B6723" s="273"/>
      <c r="C6723" s="274" t="s">
        <v>973</v>
      </c>
      <c r="D6723" s="275" t="s">
        <v>145</v>
      </c>
      <c r="E6723" s="275"/>
      <c r="F6723" s="275"/>
      <c r="G6723" s="421" t="str">
        <f t="shared" si="91"/>
        <v/>
      </c>
      <c r="H6723" s="256">
        <v>79</v>
      </c>
      <c r="I6723" s="191" t="s">
        <v>202</v>
      </c>
      <c r="J6723" s="210" t="s">
        <v>1783</v>
      </c>
    </row>
    <row r="6724" spans="1:10" ht="19.2" hidden="1" customHeight="1" x14ac:dyDescent="0.3">
      <c r="A6724" s="273">
        <v>45959</v>
      </c>
      <c r="B6724" s="273"/>
      <c r="C6724" s="274" t="s">
        <v>973</v>
      </c>
      <c r="D6724" s="275" t="s">
        <v>118</v>
      </c>
      <c r="E6724" s="275"/>
      <c r="F6724" s="275"/>
      <c r="G6724" s="421" t="str">
        <f t="shared" si="91"/>
        <v/>
      </c>
      <c r="H6724" s="256">
        <v>48</v>
      </c>
      <c r="I6724" s="191" t="s">
        <v>974</v>
      </c>
      <c r="J6724" s="210" t="s">
        <v>1783</v>
      </c>
    </row>
    <row r="6725" spans="1:10" ht="19.2" hidden="1" customHeight="1" x14ac:dyDescent="0.3">
      <c r="A6725" s="273">
        <v>44915</v>
      </c>
      <c r="B6725" s="273">
        <v>45961</v>
      </c>
      <c r="C6725" s="274" t="s">
        <v>975</v>
      </c>
      <c r="D6725" s="275" t="s">
        <v>1275</v>
      </c>
      <c r="E6725" s="275"/>
      <c r="F6725" s="275"/>
      <c r="G6725" s="421" t="str">
        <f t="shared" si="91"/>
        <v/>
      </c>
      <c r="H6725" s="188">
        <v>24</v>
      </c>
      <c r="I6725" s="115" t="s">
        <v>976</v>
      </c>
      <c r="J6725" s="210" t="s">
        <v>1783</v>
      </c>
    </row>
    <row r="6726" spans="1:10" ht="19.2" hidden="1" customHeight="1" x14ac:dyDescent="0.3">
      <c r="A6726" s="273">
        <v>44915</v>
      </c>
      <c r="B6726" s="273">
        <v>45961</v>
      </c>
      <c r="C6726" s="274" t="s">
        <v>975</v>
      </c>
      <c r="D6726" s="275" t="s">
        <v>1275</v>
      </c>
      <c r="E6726" s="275"/>
      <c r="F6726" s="275"/>
      <c r="G6726" s="421" t="str">
        <f t="shared" si="91"/>
        <v/>
      </c>
      <c r="H6726" s="188">
        <v>24</v>
      </c>
      <c r="I6726" s="115" t="s">
        <v>150</v>
      </c>
      <c r="J6726" s="210" t="s">
        <v>1783</v>
      </c>
    </row>
    <row r="6727" spans="1:10" ht="19.2" hidden="1" customHeight="1" x14ac:dyDescent="0.3">
      <c r="A6727" s="273">
        <v>44915</v>
      </c>
      <c r="B6727" s="273">
        <v>45961</v>
      </c>
      <c r="C6727" s="274" t="s">
        <v>975</v>
      </c>
      <c r="D6727" s="275" t="s">
        <v>1275</v>
      </c>
      <c r="E6727" s="275"/>
      <c r="F6727" s="275"/>
      <c r="G6727" s="421" t="str">
        <f t="shared" si="91"/>
        <v/>
      </c>
      <c r="H6727" s="188">
        <v>24</v>
      </c>
      <c r="I6727" s="115" t="s">
        <v>256</v>
      </c>
      <c r="J6727" s="210" t="s">
        <v>1783</v>
      </c>
    </row>
    <row r="6728" spans="1:10" ht="19.2" hidden="1" customHeight="1" x14ac:dyDescent="0.3">
      <c r="A6728" s="273">
        <v>44915</v>
      </c>
      <c r="B6728" s="273">
        <v>45961</v>
      </c>
      <c r="C6728" s="274" t="s">
        <v>975</v>
      </c>
      <c r="D6728" s="275" t="s">
        <v>1275</v>
      </c>
      <c r="E6728" s="275"/>
      <c r="F6728" s="275"/>
      <c r="G6728" s="421" t="str">
        <f t="shared" si="91"/>
        <v/>
      </c>
      <c r="H6728" s="188">
        <v>24</v>
      </c>
      <c r="I6728" s="115" t="s">
        <v>977</v>
      </c>
      <c r="J6728" s="210" t="s">
        <v>1783</v>
      </c>
    </row>
    <row r="6729" spans="1:10" ht="19.2" hidden="1" customHeight="1" x14ac:dyDescent="0.3">
      <c r="A6729" s="273">
        <v>45629</v>
      </c>
      <c r="B6729" s="273">
        <v>46020</v>
      </c>
      <c r="C6729" s="274" t="s">
        <v>975</v>
      </c>
      <c r="D6729" s="275" t="s">
        <v>1275</v>
      </c>
      <c r="E6729" s="275"/>
      <c r="F6729" s="275"/>
      <c r="G6729" s="421" t="str">
        <f t="shared" si="91"/>
        <v/>
      </c>
      <c r="H6729" s="188">
        <v>24</v>
      </c>
      <c r="I6729" s="115" t="s">
        <v>65</v>
      </c>
      <c r="J6729" s="210" t="s">
        <v>1783</v>
      </c>
    </row>
    <row r="6730" spans="1:10" ht="19.2" hidden="1" customHeight="1" x14ac:dyDescent="0.3">
      <c r="A6730" s="273">
        <v>45821</v>
      </c>
      <c r="B6730" s="273"/>
      <c r="C6730" s="274" t="s">
        <v>975</v>
      </c>
      <c r="D6730" s="275" t="s">
        <v>1275</v>
      </c>
      <c r="E6730" s="275"/>
      <c r="F6730" s="275"/>
      <c r="G6730" s="421" t="str">
        <f t="shared" si="91"/>
        <v/>
      </c>
      <c r="H6730" s="188">
        <v>20</v>
      </c>
      <c r="I6730" s="115" t="s">
        <v>978</v>
      </c>
      <c r="J6730" s="210" t="s">
        <v>1783</v>
      </c>
    </row>
    <row r="6731" spans="1:10" ht="19.2" hidden="1" customHeight="1" x14ac:dyDescent="0.3">
      <c r="A6731" s="273">
        <v>46104</v>
      </c>
      <c r="B6731" s="273">
        <v>46446</v>
      </c>
      <c r="C6731" s="274" t="s">
        <v>975</v>
      </c>
      <c r="D6731" s="275" t="s">
        <v>1275</v>
      </c>
      <c r="E6731" s="275"/>
      <c r="F6731" s="275"/>
      <c r="G6731" s="421" t="str">
        <f t="shared" si="91"/>
        <v/>
      </c>
      <c r="H6731" s="256">
        <v>24</v>
      </c>
      <c r="I6731" s="191" t="s">
        <v>550</v>
      </c>
      <c r="J6731" s="210" t="s">
        <v>1783</v>
      </c>
    </row>
    <row r="6732" spans="1:10" ht="19.2" hidden="1" customHeight="1" x14ac:dyDescent="0.3">
      <c r="A6732" s="273">
        <v>44075</v>
      </c>
      <c r="B6732" s="273">
        <v>45961</v>
      </c>
      <c r="C6732" s="436" t="s">
        <v>979</v>
      </c>
      <c r="D6732" s="275" t="s">
        <v>15</v>
      </c>
      <c r="E6732" s="275"/>
      <c r="F6732" s="275"/>
      <c r="G6732" s="421" t="str">
        <f t="shared" si="91"/>
        <v/>
      </c>
      <c r="H6732" s="256">
        <v>148.5</v>
      </c>
      <c r="I6732" s="191" t="s">
        <v>980</v>
      </c>
      <c r="J6732" s="210" t="s">
        <v>1783</v>
      </c>
    </row>
    <row r="6733" spans="1:10" ht="19.2" hidden="1" customHeight="1" x14ac:dyDescent="0.3">
      <c r="A6733" s="273">
        <v>44075</v>
      </c>
      <c r="B6733" s="273">
        <v>45961</v>
      </c>
      <c r="C6733" s="436" t="s">
        <v>979</v>
      </c>
      <c r="D6733" s="275" t="s">
        <v>15</v>
      </c>
      <c r="E6733" s="275"/>
      <c r="F6733" s="275"/>
      <c r="G6733" s="421" t="str">
        <f t="shared" si="91"/>
        <v/>
      </c>
      <c r="H6733" s="256">
        <v>148.5</v>
      </c>
      <c r="I6733" s="191" t="s">
        <v>981</v>
      </c>
      <c r="J6733" s="210" t="s">
        <v>1783</v>
      </c>
    </row>
    <row r="6734" spans="1:10" ht="19.2" hidden="1" customHeight="1" x14ac:dyDescent="0.3">
      <c r="A6734" s="273">
        <v>43411</v>
      </c>
      <c r="B6734" s="273">
        <v>45961</v>
      </c>
      <c r="C6734" s="274" t="s">
        <v>982</v>
      </c>
      <c r="D6734" s="275" t="s">
        <v>15</v>
      </c>
      <c r="E6734" s="275"/>
      <c r="F6734" s="275"/>
      <c r="G6734" s="421" t="str">
        <f t="shared" si="91"/>
        <v/>
      </c>
      <c r="H6734" s="256">
        <v>132</v>
      </c>
      <c r="I6734" s="191" t="s">
        <v>983</v>
      </c>
      <c r="J6734" s="210" t="s">
        <v>1783</v>
      </c>
    </row>
    <row r="6735" spans="1:10" ht="19.2" hidden="1" customHeight="1" x14ac:dyDescent="0.3">
      <c r="A6735" s="273"/>
      <c r="B6735" s="273">
        <v>45961</v>
      </c>
      <c r="C6735" s="274" t="s">
        <v>984</v>
      </c>
      <c r="D6735" s="275" t="s">
        <v>1120</v>
      </c>
      <c r="E6735" s="275"/>
      <c r="F6735" s="275"/>
      <c r="G6735" s="421" t="str">
        <f t="shared" si="91"/>
        <v/>
      </c>
      <c r="H6735" s="405">
        <v>474</v>
      </c>
      <c r="I6735" s="410" t="s">
        <v>986</v>
      </c>
      <c r="J6735" s="210" t="s">
        <v>1783</v>
      </c>
    </row>
    <row r="6736" spans="1:10" ht="19.2" hidden="1" customHeight="1" x14ac:dyDescent="0.3">
      <c r="A6736" s="273">
        <v>45485</v>
      </c>
      <c r="B6736" s="273">
        <v>46203</v>
      </c>
      <c r="C6736" s="274" t="s">
        <v>988</v>
      </c>
      <c r="D6736" s="275" t="s">
        <v>1275</v>
      </c>
      <c r="E6736" s="275"/>
      <c r="F6736" s="275"/>
      <c r="G6736" s="421" t="str">
        <f t="shared" si="91"/>
        <v/>
      </c>
      <c r="H6736" s="256">
        <v>20</v>
      </c>
      <c r="I6736" s="191" t="s">
        <v>989</v>
      </c>
      <c r="J6736" s="210" t="s">
        <v>1783</v>
      </c>
    </row>
    <row r="6737" spans="1:10" ht="19.2" hidden="1" customHeight="1" x14ac:dyDescent="0.3">
      <c r="A6737" s="273">
        <v>46011</v>
      </c>
      <c r="B6737" s="273">
        <v>46356</v>
      </c>
      <c r="C6737" s="274" t="s">
        <v>988</v>
      </c>
      <c r="D6737" s="275" t="s">
        <v>1275</v>
      </c>
      <c r="E6737" s="275"/>
      <c r="F6737" s="275"/>
      <c r="G6737" s="421" t="str">
        <f t="shared" si="91"/>
        <v/>
      </c>
      <c r="H6737" s="256">
        <v>24</v>
      </c>
      <c r="I6737" s="191" t="s">
        <v>404</v>
      </c>
      <c r="J6737" s="210" t="s">
        <v>1783</v>
      </c>
    </row>
    <row r="6738" spans="1:10" ht="19.2" hidden="1" customHeight="1" x14ac:dyDescent="0.3">
      <c r="A6738" s="273"/>
      <c r="B6738" s="273">
        <v>45961</v>
      </c>
      <c r="C6738" s="274" t="s">
        <v>990</v>
      </c>
      <c r="D6738" s="275" t="s">
        <v>1275</v>
      </c>
      <c r="E6738" s="275"/>
      <c r="F6738" s="275"/>
      <c r="G6738" s="421" t="str">
        <f t="shared" si="91"/>
        <v/>
      </c>
      <c r="H6738" s="256">
        <v>24</v>
      </c>
      <c r="I6738" s="191" t="s">
        <v>991</v>
      </c>
      <c r="J6738" s="210" t="s">
        <v>1783</v>
      </c>
    </row>
    <row r="6739" spans="1:10" ht="19.2" hidden="1" customHeight="1" x14ac:dyDescent="0.3">
      <c r="A6739" s="273"/>
      <c r="B6739" s="273">
        <v>45961</v>
      </c>
      <c r="C6739" s="274" t="s">
        <v>990</v>
      </c>
      <c r="D6739" s="275" t="s">
        <v>1275</v>
      </c>
      <c r="E6739" s="275"/>
      <c r="F6739" s="275"/>
      <c r="G6739" s="421" t="str">
        <f t="shared" si="91"/>
        <v/>
      </c>
      <c r="H6739" s="256">
        <v>24</v>
      </c>
      <c r="I6739" s="191" t="s">
        <v>992</v>
      </c>
      <c r="J6739" s="210" t="s">
        <v>1783</v>
      </c>
    </row>
    <row r="6740" spans="1:10" ht="19.2" hidden="1" customHeight="1" x14ac:dyDescent="0.3">
      <c r="A6740" s="273"/>
      <c r="B6740" s="273">
        <v>45961</v>
      </c>
      <c r="C6740" s="274" t="s">
        <v>990</v>
      </c>
      <c r="D6740" s="275" t="s">
        <v>1275</v>
      </c>
      <c r="E6740" s="275"/>
      <c r="F6740" s="275"/>
      <c r="G6740" s="421" t="str">
        <f t="shared" si="91"/>
        <v/>
      </c>
      <c r="H6740" s="256">
        <v>24</v>
      </c>
      <c r="I6740" s="191" t="s">
        <v>993</v>
      </c>
      <c r="J6740" s="210" t="s">
        <v>1783</v>
      </c>
    </row>
    <row r="6741" spans="1:10" ht="19.2" hidden="1" customHeight="1" x14ac:dyDescent="0.3">
      <c r="A6741" s="273">
        <v>45831</v>
      </c>
      <c r="B6741" s="273"/>
      <c r="C6741" s="274" t="s">
        <v>994</v>
      </c>
      <c r="D6741" s="275" t="s">
        <v>15</v>
      </c>
      <c r="E6741" s="275"/>
      <c r="F6741" s="275"/>
      <c r="G6741" s="421" t="str">
        <f t="shared" ref="G6741:G6804" si="92">IF(F6741="","",F6741*25)</f>
        <v/>
      </c>
      <c r="H6741" s="256">
        <v>100</v>
      </c>
      <c r="I6741" s="191" t="s">
        <v>995</v>
      </c>
      <c r="J6741" s="210" t="s">
        <v>1783</v>
      </c>
    </row>
    <row r="6742" spans="1:10" ht="19.2" hidden="1" customHeight="1" x14ac:dyDescent="0.3">
      <c r="A6742" s="273">
        <v>45992</v>
      </c>
      <c r="B6742" s="273">
        <v>46356</v>
      </c>
      <c r="C6742" s="274" t="s">
        <v>994</v>
      </c>
      <c r="D6742" s="275" t="s">
        <v>118</v>
      </c>
      <c r="E6742" s="275"/>
      <c r="F6742" s="275"/>
      <c r="G6742" s="421" t="str">
        <f t="shared" si="92"/>
        <v/>
      </c>
      <c r="H6742" s="256">
        <v>52</v>
      </c>
      <c r="I6742" s="191" t="s">
        <v>995</v>
      </c>
      <c r="J6742" s="210" t="s">
        <v>1783</v>
      </c>
    </row>
    <row r="6743" spans="1:10" ht="19.2" hidden="1" customHeight="1" x14ac:dyDescent="0.3">
      <c r="A6743" s="273">
        <v>45740</v>
      </c>
      <c r="B6743" s="273">
        <v>46109</v>
      </c>
      <c r="C6743" s="274" t="s">
        <v>996</v>
      </c>
      <c r="D6743" s="275" t="s">
        <v>1275</v>
      </c>
      <c r="E6743" s="275"/>
      <c r="F6743" s="275"/>
      <c r="G6743" s="421" t="str">
        <f t="shared" si="92"/>
        <v/>
      </c>
      <c r="H6743" s="256">
        <v>24</v>
      </c>
      <c r="I6743" s="191" t="s">
        <v>997</v>
      </c>
      <c r="J6743" s="210" t="s">
        <v>1783</v>
      </c>
    </row>
    <row r="6744" spans="1:10" ht="19.2" hidden="1" customHeight="1" x14ac:dyDescent="0.3">
      <c r="A6744" s="273">
        <v>45462</v>
      </c>
      <c r="B6744" s="273"/>
      <c r="C6744" s="274" t="s">
        <v>998</v>
      </c>
      <c r="D6744" s="275" t="s">
        <v>118</v>
      </c>
      <c r="E6744" s="275"/>
      <c r="F6744" s="275"/>
      <c r="G6744" s="421" t="str">
        <f t="shared" si="92"/>
        <v/>
      </c>
      <c r="H6744" s="256">
        <v>48</v>
      </c>
      <c r="I6744" s="191" t="s">
        <v>999</v>
      </c>
      <c r="J6744" s="210" t="s">
        <v>1783</v>
      </c>
    </row>
    <row r="6745" spans="1:10" ht="19.2" hidden="1" customHeight="1" x14ac:dyDescent="0.3">
      <c r="A6745" s="273">
        <v>45462</v>
      </c>
      <c r="B6745" s="273"/>
      <c r="C6745" s="274" t="s">
        <v>998</v>
      </c>
      <c r="D6745" s="275" t="s">
        <v>118</v>
      </c>
      <c r="E6745" s="275"/>
      <c r="F6745" s="275"/>
      <c r="G6745" s="421" t="str">
        <f t="shared" si="92"/>
        <v/>
      </c>
      <c r="H6745" s="256">
        <v>48</v>
      </c>
      <c r="I6745" s="191" t="s">
        <v>362</v>
      </c>
      <c r="J6745" s="210" t="s">
        <v>1783</v>
      </c>
    </row>
    <row r="6746" spans="1:10" ht="19.2" hidden="1" customHeight="1" x14ac:dyDescent="0.3">
      <c r="A6746" s="273">
        <v>45756</v>
      </c>
      <c r="B6746" s="273">
        <v>46141</v>
      </c>
      <c r="C6746" s="274" t="s">
        <v>998</v>
      </c>
      <c r="D6746" s="275" t="s">
        <v>287</v>
      </c>
      <c r="E6746" s="275"/>
      <c r="F6746" s="275"/>
      <c r="G6746" s="421" t="str">
        <f t="shared" si="92"/>
        <v/>
      </c>
      <c r="H6746" s="256">
        <v>277.2</v>
      </c>
      <c r="I6746" s="191" t="s">
        <v>1000</v>
      </c>
      <c r="J6746" s="210" t="s">
        <v>1783</v>
      </c>
    </row>
    <row r="6747" spans="1:10" ht="19.2" hidden="1" customHeight="1" x14ac:dyDescent="0.3">
      <c r="A6747" s="273">
        <v>45540</v>
      </c>
      <c r="B6747" s="273">
        <v>45961</v>
      </c>
      <c r="C6747" s="274" t="s">
        <v>1001</v>
      </c>
      <c r="D6747" s="275" t="s">
        <v>15</v>
      </c>
      <c r="E6747" s="275"/>
      <c r="F6747" s="275"/>
      <c r="G6747" s="421" t="str">
        <f t="shared" si="92"/>
        <v/>
      </c>
      <c r="H6747" s="256">
        <v>132</v>
      </c>
      <c r="I6747" s="191" t="s">
        <v>1002</v>
      </c>
      <c r="J6747" s="210" t="s">
        <v>1783</v>
      </c>
    </row>
    <row r="6748" spans="1:10" ht="19.2" hidden="1" customHeight="1" x14ac:dyDescent="0.3">
      <c r="A6748" s="273">
        <v>45110</v>
      </c>
      <c r="B6748" s="273">
        <v>45961</v>
      </c>
      <c r="C6748" s="274" t="s">
        <v>1004</v>
      </c>
      <c r="D6748" s="275" t="s">
        <v>118</v>
      </c>
      <c r="E6748" s="275"/>
      <c r="F6748" s="275"/>
      <c r="G6748" s="421" t="str">
        <f t="shared" si="92"/>
        <v/>
      </c>
      <c r="H6748" s="256">
        <v>52</v>
      </c>
      <c r="I6748" s="191" t="s">
        <v>1005</v>
      </c>
      <c r="J6748" s="210" t="s">
        <v>1783</v>
      </c>
    </row>
    <row r="6749" spans="1:10" ht="19.2" hidden="1" customHeight="1" x14ac:dyDescent="0.3">
      <c r="A6749" s="273"/>
      <c r="B6749" s="273">
        <v>45961</v>
      </c>
      <c r="C6749" s="274" t="s">
        <v>1006</v>
      </c>
      <c r="D6749" s="275" t="s">
        <v>145</v>
      </c>
      <c r="E6749" s="275"/>
      <c r="F6749" s="275"/>
      <c r="G6749" s="421" t="str">
        <f t="shared" si="92"/>
        <v/>
      </c>
      <c r="H6749" s="256">
        <v>192</v>
      </c>
      <c r="I6749" s="191" t="s">
        <v>1007</v>
      </c>
      <c r="J6749" s="210" t="s">
        <v>1783</v>
      </c>
    </row>
    <row r="6750" spans="1:10" ht="19.2" hidden="1" customHeight="1" x14ac:dyDescent="0.3">
      <c r="A6750" s="273">
        <v>44409</v>
      </c>
      <c r="B6750" s="273">
        <v>46020</v>
      </c>
      <c r="C6750" s="274" t="s">
        <v>1008</v>
      </c>
      <c r="D6750" s="275" t="s">
        <v>1009</v>
      </c>
      <c r="E6750" s="275"/>
      <c r="F6750" s="275"/>
      <c r="G6750" s="421" t="str">
        <f t="shared" si="92"/>
        <v/>
      </c>
      <c r="H6750" s="256">
        <v>60.5</v>
      </c>
      <c r="I6750" s="191" t="s">
        <v>20</v>
      </c>
      <c r="J6750" s="210" t="s">
        <v>1783</v>
      </c>
    </row>
    <row r="6751" spans="1:10" ht="19.2" hidden="1" customHeight="1" x14ac:dyDescent="0.3">
      <c r="A6751" s="273">
        <v>44893</v>
      </c>
      <c r="B6751" s="273">
        <v>45961</v>
      </c>
      <c r="C6751" s="274" t="s">
        <v>1010</v>
      </c>
      <c r="D6751" s="275" t="s">
        <v>1275</v>
      </c>
      <c r="E6751" s="275"/>
      <c r="F6751" s="275"/>
      <c r="G6751" s="421" t="str">
        <f t="shared" si="92"/>
        <v/>
      </c>
      <c r="H6751" s="256">
        <v>24</v>
      </c>
      <c r="I6751" s="191" t="s">
        <v>1011</v>
      </c>
      <c r="J6751" s="210" t="s">
        <v>1783</v>
      </c>
    </row>
    <row r="6752" spans="1:10" ht="19.2" hidden="1" customHeight="1" x14ac:dyDescent="0.3">
      <c r="A6752" s="273">
        <v>44893</v>
      </c>
      <c r="B6752" s="273">
        <v>45961</v>
      </c>
      <c r="C6752" s="274" t="s">
        <v>1010</v>
      </c>
      <c r="D6752" s="275" t="s">
        <v>1275</v>
      </c>
      <c r="E6752" s="275"/>
      <c r="F6752" s="275"/>
      <c r="G6752" s="421" t="str">
        <f t="shared" si="92"/>
        <v/>
      </c>
      <c r="H6752" s="256">
        <v>24</v>
      </c>
      <c r="I6752" s="191" t="s">
        <v>20</v>
      </c>
      <c r="J6752" s="210" t="s">
        <v>1783</v>
      </c>
    </row>
    <row r="6753" spans="1:10" ht="19.2" hidden="1" customHeight="1" x14ac:dyDescent="0.3">
      <c r="A6753" s="273">
        <v>45541</v>
      </c>
      <c r="B6753" s="273">
        <v>45961</v>
      </c>
      <c r="C6753" s="274" t="s">
        <v>1012</v>
      </c>
      <c r="D6753" s="275" t="s">
        <v>1275</v>
      </c>
      <c r="E6753" s="275"/>
      <c r="F6753" s="275"/>
      <c r="G6753" s="421" t="str">
        <f t="shared" si="92"/>
        <v/>
      </c>
      <c r="H6753" s="256">
        <v>24</v>
      </c>
      <c r="I6753" s="191" t="s">
        <v>1013</v>
      </c>
      <c r="J6753" s="210" t="s">
        <v>1783</v>
      </c>
    </row>
    <row r="6754" spans="1:10" ht="19.2" hidden="1" customHeight="1" x14ac:dyDescent="0.3">
      <c r="A6754" s="273">
        <v>45541</v>
      </c>
      <c r="B6754" s="273">
        <v>45961</v>
      </c>
      <c r="C6754" s="274" t="s">
        <v>1012</v>
      </c>
      <c r="D6754" s="275" t="s">
        <v>1275</v>
      </c>
      <c r="E6754" s="275"/>
      <c r="F6754" s="275"/>
      <c r="G6754" s="421" t="str">
        <f t="shared" si="92"/>
        <v/>
      </c>
      <c r="H6754" s="256">
        <v>24</v>
      </c>
      <c r="I6754" s="191" t="s">
        <v>1014</v>
      </c>
      <c r="J6754" s="210" t="s">
        <v>1783</v>
      </c>
    </row>
    <row r="6755" spans="1:10" ht="19.2" hidden="1" customHeight="1" x14ac:dyDescent="0.3">
      <c r="A6755" s="273">
        <v>45946</v>
      </c>
      <c r="B6755" s="273">
        <v>46295</v>
      </c>
      <c r="C6755" s="274" t="s">
        <v>1572</v>
      </c>
      <c r="D6755" s="275" t="s">
        <v>118</v>
      </c>
      <c r="E6755" s="275"/>
      <c r="F6755" s="275"/>
      <c r="G6755" s="421" t="str">
        <f t="shared" si="92"/>
        <v/>
      </c>
      <c r="H6755" s="256">
        <v>48</v>
      </c>
      <c r="I6755" s="191" t="s">
        <v>1016</v>
      </c>
      <c r="J6755" s="210" t="s">
        <v>1783</v>
      </c>
    </row>
    <row r="6756" spans="1:10" ht="19.2" hidden="1" customHeight="1" x14ac:dyDescent="0.3">
      <c r="A6756" s="273">
        <v>46008</v>
      </c>
      <c r="B6756" s="273">
        <v>46356</v>
      </c>
      <c r="C6756" s="274" t="s">
        <v>1572</v>
      </c>
      <c r="D6756" s="275" t="s">
        <v>15</v>
      </c>
      <c r="E6756" s="275"/>
      <c r="F6756" s="275"/>
      <c r="G6756" s="421" t="str">
        <f t="shared" si="92"/>
        <v/>
      </c>
      <c r="H6756" s="256">
        <v>132</v>
      </c>
      <c r="I6756" s="191" t="s">
        <v>1016</v>
      </c>
      <c r="J6756" s="210" t="s">
        <v>1783</v>
      </c>
    </row>
    <row r="6757" spans="1:10" ht="19.2" hidden="1" customHeight="1" x14ac:dyDescent="0.3">
      <c r="A6757" s="273">
        <v>45722</v>
      </c>
      <c r="B6757" s="273">
        <v>46109</v>
      </c>
      <c r="C6757" s="274" t="s">
        <v>1573</v>
      </c>
      <c r="D6757" s="275" t="s">
        <v>1275</v>
      </c>
      <c r="E6757" s="275"/>
      <c r="F6757" s="275"/>
      <c r="G6757" s="421" t="str">
        <f t="shared" si="92"/>
        <v/>
      </c>
      <c r="H6757" s="256">
        <v>24</v>
      </c>
      <c r="I6757" s="191" t="s">
        <v>1019</v>
      </c>
      <c r="J6757" s="210" t="s">
        <v>1783</v>
      </c>
    </row>
    <row r="6758" spans="1:10" ht="19.2" hidden="1" customHeight="1" x14ac:dyDescent="0.3">
      <c r="A6758" s="273">
        <v>45722</v>
      </c>
      <c r="B6758" s="273">
        <v>46109</v>
      </c>
      <c r="C6758" s="274" t="s">
        <v>1574</v>
      </c>
      <c r="D6758" s="275" t="s">
        <v>1275</v>
      </c>
      <c r="E6758" s="275"/>
      <c r="F6758" s="275"/>
      <c r="G6758" s="421" t="str">
        <f t="shared" si="92"/>
        <v/>
      </c>
      <c r="H6758" s="256">
        <v>24</v>
      </c>
      <c r="I6758" s="191" t="s">
        <v>1020</v>
      </c>
      <c r="J6758" s="210" t="s">
        <v>1783</v>
      </c>
    </row>
    <row r="6759" spans="1:10" ht="19.2" hidden="1" customHeight="1" x14ac:dyDescent="0.3">
      <c r="A6759" s="273">
        <v>46043</v>
      </c>
      <c r="B6759" s="273">
        <v>46386</v>
      </c>
      <c r="C6759" s="274" t="s">
        <v>1021</v>
      </c>
      <c r="D6759" s="275" t="s">
        <v>1275</v>
      </c>
      <c r="E6759" s="275"/>
      <c r="F6759" s="275"/>
      <c r="G6759" s="421" t="str">
        <f t="shared" si="92"/>
        <v/>
      </c>
      <c r="H6759" s="256">
        <v>40</v>
      </c>
      <c r="I6759" s="191" t="s">
        <v>1022</v>
      </c>
      <c r="J6759" s="210" t="s">
        <v>1783</v>
      </c>
    </row>
    <row r="6760" spans="1:10" ht="19.2" hidden="1" customHeight="1" x14ac:dyDescent="0.3">
      <c r="A6760" s="273">
        <v>45874</v>
      </c>
      <c r="B6760" s="273"/>
      <c r="C6760" s="274" t="s">
        <v>1017</v>
      </c>
      <c r="D6760" s="275" t="s">
        <v>118</v>
      </c>
      <c r="E6760" s="275"/>
      <c r="F6760" s="275"/>
      <c r="G6760" s="421" t="str">
        <f t="shared" si="92"/>
        <v/>
      </c>
      <c r="H6760" s="256">
        <v>48</v>
      </c>
      <c r="I6760" s="191" t="s">
        <v>85</v>
      </c>
      <c r="J6760" s="210" t="s">
        <v>1783</v>
      </c>
    </row>
    <row r="6761" spans="1:10" ht="19.2" hidden="1" customHeight="1" x14ac:dyDescent="0.3">
      <c r="A6761" s="273">
        <v>45486</v>
      </c>
      <c r="B6761" s="273"/>
      <c r="C6761" s="274" t="s">
        <v>1023</v>
      </c>
      <c r="D6761" s="275" t="s">
        <v>1275</v>
      </c>
      <c r="E6761" s="275"/>
      <c r="F6761" s="275"/>
      <c r="G6761" s="421" t="str">
        <f t="shared" si="92"/>
        <v/>
      </c>
      <c r="H6761" s="256">
        <v>20</v>
      </c>
      <c r="I6761" s="191" t="s">
        <v>1024</v>
      </c>
      <c r="J6761" s="210" t="s">
        <v>1783</v>
      </c>
    </row>
    <row r="6762" spans="1:10" ht="19.2" hidden="1" customHeight="1" x14ac:dyDescent="0.3">
      <c r="A6762" s="273">
        <v>45884</v>
      </c>
      <c r="B6762" s="273"/>
      <c r="C6762" s="274" t="s">
        <v>1023</v>
      </c>
      <c r="D6762" s="275" t="s">
        <v>1275</v>
      </c>
      <c r="E6762" s="275"/>
      <c r="F6762" s="275"/>
      <c r="G6762" s="421" t="str">
        <f t="shared" si="92"/>
        <v/>
      </c>
      <c r="H6762" s="256">
        <v>20</v>
      </c>
      <c r="I6762" s="191" t="s">
        <v>1025</v>
      </c>
      <c r="J6762" s="210" t="s">
        <v>1783</v>
      </c>
    </row>
    <row r="6763" spans="1:10" ht="19.2" hidden="1" customHeight="1" x14ac:dyDescent="0.3">
      <c r="A6763" s="273">
        <v>45939</v>
      </c>
      <c r="B6763" s="273"/>
      <c r="C6763" s="274" t="s">
        <v>1023</v>
      </c>
      <c r="D6763" s="275" t="s">
        <v>1275</v>
      </c>
      <c r="E6763" s="275"/>
      <c r="F6763" s="275"/>
      <c r="G6763" s="421" t="str">
        <f t="shared" si="92"/>
        <v/>
      </c>
      <c r="H6763" s="256">
        <v>20</v>
      </c>
      <c r="I6763" s="191" t="s">
        <v>1026</v>
      </c>
      <c r="J6763" s="210" t="s">
        <v>1783</v>
      </c>
    </row>
    <row r="6764" spans="1:10" ht="19.2" hidden="1" customHeight="1" x14ac:dyDescent="0.3">
      <c r="A6764" s="273">
        <v>45939</v>
      </c>
      <c r="B6764" s="273"/>
      <c r="C6764" s="274" t="s">
        <v>1023</v>
      </c>
      <c r="D6764" s="275" t="s">
        <v>1275</v>
      </c>
      <c r="E6764" s="275"/>
      <c r="F6764" s="275"/>
      <c r="G6764" s="421" t="str">
        <f t="shared" si="92"/>
        <v/>
      </c>
      <c r="H6764" s="256">
        <v>20</v>
      </c>
      <c r="I6764" s="191" t="s">
        <v>1027</v>
      </c>
      <c r="J6764" s="210" t="s">
        <v>1783</v>
      </c>
    </row>
    <row r="6765" spans="1:10" ht="19.2" hidden="1" customHeight="1" x14ac:dyDescent="0.3">
      <c r="A6765" s="273">
        <v>45939</v>
      </c>
      <c r="B6765" s="273"/>
      <c r="C6765" s="274" t="s">
        <v>1023</v>
      </c>
      <c r="D6765" s="275" t="s">
        <v>1275</v>
      </c>
      <c r="E6765" s="275"/>
      <c r="F6765" s="275"/>
      <c r="G6765" s="421" t="str">
        <f t="shared" si="92"/>
        <v/>
      </c>
      <c r="H6765" s="256">
        <v>20</v>
      </c>
      <c r="I6765" s="191" t="s">
        <v>1028</v>
      </c>
      <c r="J6765" s="210" t="s">
        <v>1783</v>
      </c>
    </row>
    <row r="6766" spans="1:10" ht="19.2" hidden="1" customHeight="1" x14ac:dyDescent="0.3">
      <c r="A6766" s="273">
        <v>45939</v>
      </c>
      <c r="B6766" s="273"/>
      <c r="C6766" s="274" t="s">
        <v>1023</v>
      </c>
      <c r="D6766" s="275" t="s">
        <v>1275</v>
      </c>
      <c r="E6766" s="275"/>
      <c r="F6766" s="275"/>
      <c r="G6766" s="421" t="str">
        <f t="shared" si="92"/>
        <v/>
      </c>
      <c r="H6766" s="256">
        <v>20</v>
      </c>
      <c r="I6766" s="191" t="s">
        <v>73</v>
      </c>
      <c r="J6766" s="210" t="s">
        <v>1783</v>
      </c>
    </row>
    <row r="6767" spans="1:10" ht="19.2" hidden="1" customHeight="1" x14ac:dyDescent="0.3">
      <c r="A6767" s="273">
        <v>45862</v>
      </c>
      <c r="B6767" s="273"/>
      <c r="C6767" s="274" t="s">
        <v>1029</v>
      </c>
      <c r="D6767" s="275" t="s">
        <v>1275</v>
      </c>
      <c r="E6767" s="275"/>
      <c r="F6767" s="275"/>
      <c r="G6767" s="421" t="str">
        <f t="shared" si="92"/>
        <v/>
      </c>
      <c r="H6767" s="256">
        <v>20</v>
      </c>
      <c r="I6767" s="191" t="s">
        <v>1030</v>
      </c>
      <c r="J6767" s="210" t="s">
        <v>1783</v>
      </c>
    </row>
    <row r="6768" spans="1:10" ht="19.2" hidden="1" customHeight="1" x14ac:dyDescent="0.3">
      <c r="A6768" s="273">
        <v>46134</v>
      </c>
      <c r="B6768" s="273">
        <v>46476</v>
      </c>
      <c r="C6768" s="274" t="s">
        <v>1029</v>
      </c>
      <c r="D6768" s="275" t="s">
        <v>1275</v>
      </c>
      <c r="E6768" s="275"/>
      <c r="F6768" s="275"/>
      <c r="G6768" s="421" t="str">
        <f t="shared" si="92"/>
        <v/>
      </c>
      <c r="H6768" s="256">
        <v>24</v>
      </c>
      <c r="I6768" s="191" t="s">
        <v>1657</v>
      </c>
      <c r="J6768" s="210" t="s">
        <v>1783</v>
      </c>
    </row>
    <row r="6769" spans="1:10" ht="19.2" hidden="1" customHeight="1" x14ac:dyDescent="0.3">
      <c r="A6769" s="273">
        <v>46028</v>
      </c>
      <c r="B6769" s="273">
        <v>46386</v>
      </c>
      <c r="C6769" s="274" t="s">
        <v>1031</v>
      </c>
      <c r="D6769" s="275" t="s">
        <v>1032</v>
      </c>
      <c r="E6769" s="275"/>
      <c r="F6769" s="275"/>
      <c r="G6769" s="421" t="str">
        <f t="shared" si="92"/>
        <v/>
      </c>
      <c r="H6769" s="256">
        <v>226</v>
      </c>
      <c r="I6769" s="191" t="s">
        <v>186</v>
      </c>
      <c r="J6769" s="210" t="s">
        <v>1783</v>
      </c>
    </row>
    <row r="6770" spans="1:10" ht="19.2" hidden="1" customHeight="1" x14ac:dyDescent="0.3">
      <c r="A6770" s="273">
        <v>44567</v>
      </c>
      <c r="B6770" s="273">
        <v>45961</v>
      </c>
      <c r="C6770" s="274" t="s">
        <v>1033</v>
      </c>
      <c r="D6770" s="275" t="s">
        <v>118</v>
      </c>
      <c r="E6770" s="275"/>
      <c r="F6770" s="275"/>
      <c r="G6770" s="421" t="str">
        <f t="shared" si="92"/>
        <v/>
      </c>
      <c r="H6770" s="256">
        <v>52</v>
      </c>
      <c r="I6770" s="191" t="s">
        <v>1034</v>
      </c>
      <c r="J6770" s="210" t="s">
        <v>1783</v>
      </c>
    </row>
    <row r="6771" spans="1:10" ht="19.2" hidden="1" customHeight="1" x14ac:dyDescent="0.3">
      <c r="A6771" s="273">
        <v>45873</v>
      </c>
      <c r="B6771" s="273"/>
      <c r="C6771" s="274" t="s">
        <v>1035</v>
      </c>
      <c r="D6771" s="275" t="s">
        <v>1275</v>
      </c>
      <c r="E6771" s="275"/>
      <c r="F6771" s="275"/>
      <c r="G6771" s="421" t="str">
        <f t="shared" si="92"/>
        <v/>
      </c>
      <c r="H6771" s="256">
        <v>20</v>
      </c>
      <c r="I6771" s="191" t="s">
        <v>1036</v>
      </c>
      <c r="J6771" s="210" t="s">
        <v>1783</v>
      </c>
    </row>
    <row r="6772" spans="1:10" ht="19.2" hidden="1" customHeight="1" x14ac:dyDescent="0.3">
      <c r="A6772" s="273">
        <v>45568</v>
      </c>
      <c r="B6772" s="273">
        <v>45961</v>
      </c>
      <c r="C6772" s="274" t="s">
        <v>1037</v>
      </c>
      <c r="D6772" s="275" t="s">
        <v>1275</v>
      </c>
      <c r="E6772" s="275"/>
      <c r="F6772" s="275"/>
      <c r="G6772" s="421" t="str">
        <f t="shared" si="92"/>
        <v/>
      </c>
      <c r="H6772" s="256">
        <v>24</v>
      </c>
      <c r="I6772" s="191" t="s">
        <v>1038</v>
      </c>
      <c r="J6772" s="210" t="s">
        <v>1783</v>
      </c>
    </row>
    <row r="6773" spans="1:10" ht="19.2" hidden="1" customHeight="1" x14ac:dyDescent="0.3">
      <c r="A6773" s="273">
        <v>45568</v>
      </c>
      <c r="B6773" s="273">
        <v>45961</v>
      </c>
      <c r="C6773" s="274" t="s">
        <v>1037</v>
      </c>
      <c r="D6773" s="275" t="s">
        <v>1275</v>
      </c>
      <c r="E6773" s="275"/>
      <c r="F6773" s="275"/>
      <c r="G6773" s="421" t="str">
        <f t="shared" si="92"/>
        <v/>
      </c>
      <c r="H6773" s="256">
        <v>24</v>
      </c>
      <c r="I6773" s="191" t="s">
        <v>1039</v>
      </c>
      <c r="J6773" s="210" t="s">
        <v>1783</v>
      </c>
    </row>
    <row r="6774" spans="1:10" ht="19.2" hidden="1" customHeight="1" x14ac:dyDescent="0.3">
      <c r="A6774" s="273">
        <v>45809</v>
      </c>
      <c r="B6774" s="273"/>
      <c r="C6774" s="274" t="s">
        <v>1040</v>
      </c>
      <c r="D6774" s="275" t="s">
        <v>1275</v>
      </c>
      <c r="E6774" s="275"/>
      <c r="F6774" s="275"/>
      <c r="G6774" s="421" t="str">
        <f t="shared" si="92"/>
        <v/>
      </c>
      <c r="H6774" s="362">
        <v>20</v>
      </c>
      <c r="I6774" s="354" t="s">
        <v>1041</v>
      </c>
      <c r="J6774" s="210" t="s">
        <v>1783</v>
      </c>
    </row>
    <row r="6775" spans="1:10" ht="19.2" hidden="1" customHeight="1" x14ac:dyDescent="0.3">
      <c r="A6775" s="273">
        <v>44919</v>
      </c>
      <c r="B6775" s="273">
        <v>45961</v>
      </c>
      <c r="C6775" s="274" t="s">
        <v>1044</v>
      </c>
      <c r="D6775" s="275" t="s">
        <v>1275</v>
      </c>
      <c r="E6775" s="275"/>
      <c r="F6775" s="275"/>
      <c r="G6775" s="421" t="str">
        <f t="shared" si="92"/>
        <v/>
      </c>
      <c r="H6775" s="256">
        <v>24</v>
      </c>
      <c r="I6775" s="191" t="s">
        <v>1045</v>
      </c>
      <c r="J6775" s="210" t="s">
        <v>1783</v>
      </c>
    </row>
    <row r="6776" spans="1:10" ht="19.2" hidden="1" customHeight="1" x14ac:dyDescent="0.3">
      <c r="A6776" s="273">
        <v>46025</v>
      </c>
      <c r="B6776" s="273">
        <v>46386</v>
      </c>
      <c r="C6776" s="274" t="s">
        <v>1046</v>
      </c>
      <c r="D6776" s="275" t="s">
        <v>118</v>
      </c>
      <c r="E6776" s="275"/>
      <c r="F6776" s="275"/>
      <c r="G6776" s="421" t="str">
        <f t="shared" si="92"/>
        <v/>
      </c>
      <c r="H6776" s="256">
        <v>52</v>
      </c>
      <c r="I6776" s="191" t="s">
        <v>1047</v>
      </c>
      <c r="J6776" s="210" t="s">
        <v>1783</v>
      </c>
    </row>
    <row r="6777" spans="1:10" ht="19.2" hidden="1" customHeight="1" x14ac:dyDescent="0.3">
      <c r="A6777" s="273">
        <v>45985</v>
      </c>
      <c r="B6777" s="273">
        <v>46386</v>
      </c>
      <c r="C6777" s="274" t="s">
        <v>1048</v>
      </c>
      <c r="D6777" s="275" t="s">
        <v>1275</v>
      </c>
      <c r="E6777" s="275"/>
      <c r="F6777" s="275"/>
      <c r="G6777" s="421" t="str">
        <f t="shared" si="92"/>
        <v/>
      </c>
      <c r="H6777" s="256">
        <v>24</v>
      </c>
      <c r="I6777" s="191" t="s">
        <v>1049</v>
      </c>
      <c r="J6777" s="210" t="s">
        <v>1783</v>
      </c>
    </row>
    <row r="6778" spans="1:10" ht="19.2" hidden="1" customHeight="1" x14ac:dyDescent="0.3">
      <c r="A6778" s="273">
        <v>45711</v>
      </c>
      <c r="B6778" s="273">
        <v>46081</v>
      </c>
      <c r="C6778" s="274" t="s">
        <v>1050</v>
      </c>
      <c r="D6778" s="275" t="s">
        <v>1275</v>
      </c>
      <c r="E6778" s="275"/>
      <c r="F6778" s="275"/>
      <c r="G6778" s="421" t="str">
        <f t="shared" si="92"/>
        <v/>
      </c>
      <c r="H6778" s="256">
        <v>24</v>
      </c>
      <c r="I6778" s="191" t="s">
        <v>1051</v>
      </c>
      <c r="J6778" s="210" t="s">
        <v>1783</v>
      </c>
    </row>
    <row r="6779" spans="1:10" ht="19.2" hidden="1" customHeight="1" x14ac:dyDescent="0.3">
      <c r="A6779" s="273">
        <v>46132</v>
      </c>
      <c r="B6779" s="273">
        <v>46476</v>
      </c>
      <c r="C6779" s="274" t="s">
        <v>1658</v>
      </c>
      <c r="D6779" s="275" t="s">
        <v>1275</v>
      </c>
      <c r="E6779" s="275"/>
      <c r="F6779" s="275"/>
      <c r="G6779" s="421" t="str">
        <f t="shared" si="92"/>
        <v/>
      </c>
      <c r="H6779" s="256">
        <v>24</v>
      </c>
      <c r="I6779" s="191" t="s">
        <v>846</v>
      </c>
      <c r="J6779" s="210" t="s">
        <v>1783</v>
      </c>
    </row>
    <row r="6780" spans="1:10" ht="19.2" hidden="1" customHeight="1" x14ac:dyDescent="0.3">
      <c r="A6780" s="273">
        <v>46132</v>
      </c>
      <c r="B6780" s="273">
        <v>46476</v>
      </c>
      <c r="C6780" s="274" t="s">
        <v>1658</v>
      </c>
      <c r="D6780" s="275" t="s">
        <v>118</v>
      </c>
      <c r="E6780" s="275"/>
      <c r="F6780" s="275"/>
      <c r="G6780" s="421" t="str">
        <f t="shared" si="92"/>
        <v/>
      </c>
      <c r="H6780" s="256">
        <v>52</v>
      </c>
      <c r="I6780" s="191" t="s">
        <v>221</v>
      </c>
      <c r="J6780" s="210" t="s">
        <v>1783</v>
      </c>
    </row>
    <row r="6781" spans="1:10" ht="19.2" hidden="1" customHeight="1" x14ac:dyDescent="0.3">
      <c r="A6781" s="273">
        <v>45499</v>
      </c>
      <c r="B6781" s="273"/>
      <c r="C6781" s="274" t="s">
        <v>1052</v>
      </c>
      <c r="D6781" s="275" t="s">
        <v>118</v>
      </c>
      <c r="E6781" s="275"/>
      <c r="F6781" s="275"/>
      <c r="G6781" s="421" t="str">
        <f t="shared" si="92"/>
        <v/>
      </c>
      <c r="H6781" s="256">
        <v>48</v>
      </c>
      <c r="I6781" s="191" t="s">
        <v>96</v>
      </c>
      <c r="J6781" s="210" t="s">
        <v>1783</v>
      </c>
    </row>
    <row r="6782" spans="1:10" ht="19.2" hidden="1" customHeight="1" x14ac:dyDescent="0.3">
      <c r="A6782" s="273"/>
      <c r="B6782" s="273"/>
      <c r="C6782" s="274" t="s">
        <v>1053</v>
      </c>
      <c r="D6782" s="275" t="s">
        <v>635</v>
      </c>
      <c r="E6782" s="275"/>
      <c r="F6782" s="275"/>
      <c r="G6782" s="421" t="str">
        <f t="shared" si="92"/>
        <v/>
      </c>
      <c r="H6782" s="333"/>
      <c r="I6782" s="291" t="s">
        <v>1054</v>
      </c>
      <c r="J6782" s="210" t="s">
        <v>1783</v>
      </c>
    </row>
    <row r="6783" spans="1:10" ht="19.2" hidden="1" customHeight="1" x14ac:dyDescent="0.3">
      <c r="A6783" s="273">
        <v>45825</v>
      </c>
      <c r="B6783" s="273"/>
      <c r="C6783" s="274" t="s">
        <v>1056</v>
      </c>
      <c r="D6783" s="275" t="s">
        <v>118</v>
      </c>
      <c r="E6783" s="275"/>
      <c r="F6783" s="275"/>
      <c r="G6783" s="421" t="str">
        <f t="shared" si="92"/>
        <v/>
      </c>
      <c r="H6783" s="256">
        <v>48</v>
      </c>
      <c r="I6783" s="191" t="s">
        <v>1057</v>
      </c>
      <c r="J6783" s="210" t="s">
        <v>1783</v>
      </c>
    </row>
    <row r="6784" spans="1:10" ht="19.2" hidden="1" customHeight="1" x14ac:dyDescent="0.3">
      <c r="A6784" s="273">
        <v>45939</v>
      </c>
      <c r="B6784" s="273"/>
      <c r="C6784" s="274" t="s">
        <v>1058</v>
      </c>
      <c r="D6784" s="275" t="s">
        <v>118</v>
      </c>
      <c r="E6784" s="275"/>
      <c r="F6784" s="275"/>
      <c r="G6784" s="421" t="str">
        <f t="shared" si="92"/>
        <v/>
      </c>
      <c r="H6784" s="256">
        <v>48</v>
      </c>
      <c r="I6784" s="191" t="s">
        <v>1059</v>
      </c>
      <c r="J6784" s="210" t="s">
        <v>1783</v>
      </c>
    </row>
    <row r="6785" spans="1:10" ht="19.2" hidden="1" customHeight="1" x14ac:dyDescent="0.3">
      <c r="A6785" s="273">
        <v>44925</v>
      </c>
      <c r="B6785" s="273">
        <v>45961</v>
      </c>
      <c r="C6785" s="274" t="s">
        <v>1062</v>
      </c>
      <c r="D6785" s="275" t="s">
        <v>118</v>
      </c>
      <c r="E6785" s="275"/>
      <c r="F6785" s="275"/>
      <c r="G6785" s="421" t="str">
        <f t="shared" si="92"/>
        <v/>
      </c>
      <c r="H6785" s="256">
        <v>52</v>
      </c>
      <c r="I6785" s="191" t="s">
        <v>150</v>
      </c>
      <c r="J6785" s="210" t="s">
        <v>1783</v>
      </c>
    </row>
    <row r="6786" spans="1:10" ht="19.2" hidden="1" customHeight="1" x14ac:dyDescent="0.3">
      <c r="A6786" s="273">
        <v>44925</v>
      </c>
      <c r="B6786" s="273">
        <v>45961</v>
      </c>
      <c r="C6786" s="274" t="s">
        <v>1062</v>
      </c>
      <c r="D6786" s="275" t="s">
        <v>118</v>
      </c>
      <c r="E6786" s="275"/>
      <c r="F6786" s="275"/>
      <c r="G6786" s="421" t="str">
        <f t="shared" si="92"/>
        <v/>
      </c>
      <c r="H6786" s="256">
        <v>52</v>
      </c>
      <c r="I6786" s="191" t="s">
        <v>306</v>
      </c>
      <c r="J6786" s="210" t="s">
        <v>1783</v>
      </c>
    </row>
    <row r="6787" spans="1:10" ht="19.2" hidden="1" customHeight="1" x14ac:dyDescent="0.3">
      <c r="A6787" s="273">
        <v>45858</v>
      </c>
      <c r="B6787" s="273"/>
      <c r="C6787" s="274" t="s">
        <v>1063</v>
      </c>
      <c r="D6787" s="275" t="s">
        <v>1275</v>
      </c>
      <c r="E6787" s="275"/>
      <c r="F6787" s="275"/>
      <c r="G6787" s="421" t="str">
        <f t="shared" si="92"/>
        <v/>
      </c>
      <c r="H6787" s="256">
        <v>20</v>
      </c>
      <c r="I6787" s="191" t="s">
        <v>1064</v>
      </c>
      <c r="J6787" s="210" t="s">
        <v>1783</v>
      </c>
    </row>
    <row r="6788" spans="1:10" ht="19.2" hidden="1" customHeight="1" x14ac:dyDescent="0.3">
      <c r="A6788" s="273">
        <v>46113</v>
      </c>
      <c r="B6788" s="273">
        <v>46476</v>
      </c>
      <c r="C6788" s="274" t="s">
        <v>1063</v>
      </c>
      <c r="D6788" s="275" t="s">
        <v>1275</v>
      </c>
      <c r="E6788" s="275"/>
      <c r="F6788" s="275"/>
      <c r="G6788" s="421" t="str">
        <f t="shared" si="92"/>
        <v/>
      </c>
      <c r="H6788" s="256">
        <v>24</v>
      </c>
      <c r="I6788" s="191" t="s">
        <v>1659</v>
      </c>
      <c r="J6788" s="210" t="s">
        <v>1783</v>
      </c>
    </row>
    <row r="6789" spans="1:10" ht="19.2" hidden="1" customHeight="1" x14ac:dyDescent="0.3">
      <c r="A6789" s="273">
        <v>44364</v>
      </c>
      <c r="B6789" s="273">
        <v>45961</v>
      </c>
      <c r="C6789" s="274" t="s">
        <v>1065</v>
      </c>
      <c r="D6789" s="275" t="s">
        <v>1497</v>
      </c>
      <c r="E6789" s="275"/>
      <c r="F6789" s="275"/>
      <c r="G6789" s="421" t="str">
        <f t="shared" si="92"/>
        <v/>
      </c>
      <c r="H6789" s="256">
        <v>246</v>
      </c>
      <c r="I6789" s="191" t="s">
        <v>1067</v>
      </c>
      <c r="J6789" s="210" t="s">
        <v>1783</v>
      </c>
    </row>
    <row r="6790" spans="1:10" ht="19.2" hidden="1" customHeight="1" x14ac:dyDescent="0.3">
      <c r="A6790" s="273">
        <v>44037</v>
      </c>
      <c r="B6790" s="273">
        <v>45961</v>
      </c>
      <c r="C6790" s="274" t="s">
        <v>1068</v>
      </c>
      <c r="D6790" s="275" t="s">
        <v>1032</v>
      </c>
      <c r="E6790" s="275"/>
      <c r="F6790" s="275"/>
      <c r="G6790" s="421" t="str">
        <f t="shared" si="92"/>
        <v/>
      </c>
      <c r="H6790" s="345">
        <v>220</v>
      </c>
      <c r="I6790" s="191" t="s">
        <v>151</v>
      </c>
      <c r="J6790" s="210" t="s">
        <v>1783</v>
      </c>
    </row>
    <row r="6791" spans="1:10" ht="19.2" hidden="1" customHeight="1" x14ac:dyDescent="0.3">
      <c r="A6791" s="273">
        <v>45497</v>
      </c>
      <c r="B6791" s="273"/>
      <c r="C6791" s="274" t="s">
        <v>1070</v>
      </c>
      <c r="D6791" s="275" t="s">
        <v>1275</v>
      </c>
      <c r="E6791" s="275"/>
      <c r="F6791" s="275"/>
      <c r="G6791" s="421" t="str">
        <f t="shared" si="92"/>
        <v/>
      </c>
      <c r="H6791" s="256">
        <v>20</v>
      </c>
      <c r="I6791" s="191" t="s">
        <v>1071</v>
      </c>
      <c r="J6791" s="210" t="s">
        <v>1783</v>
      </c>
    </row>
    <row r="6792" spans="1:10" ht="19.2" hidden="1" customHeight="1" x14ac:dyDescent="0.3">
      <c r="A6792" s="273">
        <v>45394</v>
      </c>
      <c r="B6792" s="273"/>
      <c r="C6792" s="274" t="s">
        <v>1072</v>
      </c>
      <c r="D6792" s="275" t="s">
        <v>118</v>
      </c>
      <c r="E6792" s="275"/>
      <c r="F6792" s="275"/>
      <c r="G6792" s="421" t="str">
        <f t="shared" si="92"/>
        <v/>
      </c>
      <c r="H6792" s="333">
        <v>52</v>
      </c>
      <c r="I6792" s="291" t="s">
        <v>900</v>
      </c>
      <c r="J6792" s="210" t="s">
        <v>1783</v>
      </c>
    </row>
    <row r="6793" spans="1:10" ht="19.2" hidden="1" customHeight="1" x14ac:dyDescent="0.3">
      <c r="A6793" s="273">
        <v>45613</v>
      </c>
      <c r="B6793" s="273">
        <v>45991</v>
      </c>
      <c r="C6793" s="274" t="s">
        <v>1073</v>
      </c>
      <c r="D6793" s="275" t="s">
        <v>118</v>
      </c>
      <c r="E6793" s="275"/>
      <c r="F6793" s="275"/>
      <c r="G6793" s="421" t="str">
        <f t="shared" si="92"/>
        <v/>
      </c>
      <c r="H6793" s="256">
        <v>52</v>
      </c>
      <c r="I6793" s="191" t="s">
        <v>1074</v>
      </c>
      <c r="J6793" s="210" t="s">
        <v>1783</v>
      </c>
    </row>
    <row r="6794" spans="1:10" ht="19.2" hidden="1" customHeight="1" x14ac:dyDescent="0.3">
      <c r="A6794" s="273">
        <v>45553</v>
      </c>
      <c r="B6794" s="273">
        <v>45961</v>
      </c>
      <c r="C6794" s="274" t="s">
        <v>1076</v>
      </c>
      <c r="D6794" s="275" t="s">
        <v>1275</v>
      </c>
      <c r="E6794" s="275"/>
      <c r="F6794" s="275"/>
      <c r="G6794" s="421" t="str">
        <f t="shared" si="92"/>
        <v/>
      </c>
      <c r="H6794" s="256">
        <v>24</v>
      </c>
      <c r="I6794" s="191" t="s">
        <v>1077</v>
      </c>
      <c r="J6794" s="210" t="s">
        <v>1783</v>
      </c>
    </row>
    <row r="6795" spans="1:10" ht="19.2" hidden="1" customHeight="1" x14ac:dyDescent="0.3">
      <c r="A6795" s="273">
        <v>45301</v>
      </c>
      <c r="B6795" s="273"/>
      <c r="C6795" s="274" t="s">
        <v>1078</v>
      </c>
      <c r="D6795" s="275" t="s">
        <v>167</v>
      </c>
      <c r="E6795" s="275"/>
      <c r="F6795" s="275"/>
      <c r="G6795" s="421" t="str">
        <f t="shared" si="92"/>
        <v/>
      </c>
      <c r="H6795" s="256">
        <v>183.7</v>
      </c>
      <c r="I6795" s="191" t="s">
        <v>1079</v>
      </c>
      <c r="J6795" s="210" t="s">
        <v>1783</v>
      </c>
    </row>
    <row r="6796" spans="1:10" ht="19.2" hidden="1" customHeight="1" x14ac:dyDescent="0.3">
      <c r="A6796" s="273">
        <v>45831</v>
      </c>
      <c r="B6796" s="273"/>
      <c r="C6796" s="274" t="s">
        <v>1082</v>
      </c>
      <c r="D6796" s="275" t="s">
        <v>15</v>
      </c>
      <c r="E6796" s="275"/>
      <c r="F6796" s="275"/>
      <c r="G6796" s="421" t="str">
        <f t="shared" si="92"/>
        <v/>
      </c>
      <c r="H6796" s="256">
        <v>120</v>
      </c>
      <c r="I6796" s="191" t="s">
        <v>1084</v>
      </c>
      <c r="J6796" s="210" t="s">
        <v>1783</v>
      </c>
    </row>
    <row r="6797" spans="1:10" ht="19.2" hidden="1" customHeight="1" x14ac:dyDescent="0.3">
      <c r="A6797" s="273">
        <v>44756</v>
      </c>
      <c r="B6797" s="273">
        <v>45961</v>
      </c>
      <c r="C6797" s="274" t="s">
        <v>1082</v>
      </c>
      <c r="D6797" s="275" t="s">
        <v>118</v>
      </c>
      <c r="E6797" s="275"/>
      <c r="F6797" s="275"/>
      <c r="G6797" s="421" t="str">
        <f t="shared" si="92"/>
        <v/>
      </c>
      <c r="H6797" s="256">
        <v>52</v>
      </c>
      <c r="I6797" s="191" t="s">
        <v>1084</v>
      </c>
      <c r="J6797" s="210" t="s">
        <v>1783</v>
      </c>
    </row>
    <row r="6798" spans="1:10" ht="19.2" hidden="1" customHeight="1" x14ac:dyDescent="0.3">
      <c r="A6798" s="273">
        <v>45630</v>
      </c>
      <c r="B6798" s="273">
        <v>46020</v>
      </c>
      <c r="C6798" s="274" t="s">
        <v>1086</v>
      </c>
      <c r="D6798" s="275" t="s">
        <v>185</v>
      </c>
      <c r="E6798" s="275"/>
      <c r="F6798" s="275"/>
      <c r="G6798" s="421" t="str">
        <f t="shared" si="92"/>
        <v/>
      </c>
      <c r="H6798" s="256">
        <v>165</v>
      </c>
      <c r="I6798" s="191" t="s">
        <v>186</v>
      </c>
      <c r="J6798" s="210" t="s">
        <v>1783</v>
      </c>
    </row>
    <row r="6799" spans="1:10" ht="19.2" hidden="1" customHeight="1" x14ac:dyDescent="0.3">
      <c r="A6799" s="273">
        <v>45769</v>
      </c>
      <c r="B6799" s="273">
        <v>46141</v>
      </c>
      <c r="C6799" s="274" t="s">
        <v>1088</v>
      </c>
      <c r="D6799" s="275" t="s">
        <v>1275</v>
      </c>
      <c r="E6799" s="275"/>
      <c r="F6799" s="275"/>
      <c r="G6799" s="421" t="str">
        <f t="shared" si="92"/>
        <v/>
      </c>
      <c r="H6799" s="256">
        <v>24</v>
      </c>
      <c r="I6799" s="191" t="s">
        <v>1089</v>
      </c>
      <c r="J6799" s="210" t="s">
        <v>1783</v>
      </c>
    </row>
    <row r="6800" spans="1:10" ht="19.2" hidden="1" customHeight="1" x14ac:dyDescent="0.3">
      <c r="A6800" s="273">
        <v>45852</v>
      </c>
      <c r="B6800" s="273"/>
      <c r="C6800" s="274" t="s">
        <v>1088</v>
      </c>
      <c r="D6800" s="275" t="s">
        <v>1275</v>
      </c>
      <c r="E6800" s="275"/>
      <c r="F6800" s="275"/>
      <c r="G6800" s="421" t="str">
        <f t="shared" si="92"/>
        <v/>
      </c>
      <c r="H6800" s="256">
        <v>20</v>
      </c>
      <c r="I6800" s="191" t="s">
        <v>1090</v>
      </c>
      <c r="J6800" s="210" t="s">
        <v>1783</v>
      </c>
    </row>
    <row r="6801" spans="1:10" ht="19.2" hidden="1" customHeight="1" x14ac:dyDescent="0.3">
      <c r="A6801" s="273">
        <v>45883</v>
      </c>
      <c r="B6801" s="273"/>
      <c r="C6801" s="274" t="s">
        <v>1088</v>
      </c>
      <c r="D6801" s="275" t="s">
        <v>1275</v>
      </c>
      <c r="E6801" s="275"/>
      <c r="F6801" s="275"/>
      <c r="G6801" s="421" t="str">
        <f t="shared" si="92"/>
        <v/>
      </c>
      <c r="H6801" s="256">
        <v>20</v>
      </c>
      <c r="I6801" s="191" t="s">
        <v>1091</v>
      </c>
      <c r="J6801" s="210" t="s">
        <v>1783</v>
      </c>
    </row>
    <row r="6802" spans="1:10" ht="19.2" hidden="1" customHeight="1" x14ac:dyDescent="0.3">
      <c r="A6802" s="273">
        <v>45947</v>
      </c>
      <c r="B6802" s="273"/>
      <c r="C6802" s="274" t="s">
        <v>1092</v>
      </c>
      <c r="D6802" s="275" t="s">
        <v>118</v>
      </c>
      <c r="E6802" s="275"/>
      <c r="F6802" s="275"/>
      <c r="G6802" s="421" t="str">
        <f t="shared" si="92"/>
        <v/>
      </c>
      <c r="H6802" s="256">
        <v>48</v>
      </c>
      <c r="I6802" s="191" t="s">
        <v>37</v>
      </c>
      <c r="J6802" s="210" t="s">
        <v>1783</v>
      </c>
    </row>
    <row r="6803" spans="1:10" ht="19.2" hidden="1" customHeight="1" x14ac:dyDescent="0.3">
      <c r="A6803" s="273">
        <v>45947</v>
      </c>
      <c r="B6803" s="273"/>
      <c r="C6803" s="274" t="s">
        <v>1092</v>
      </c>
      <c r="D6803" s="275" t="s">
        <v>118</v>
      </c>
      <c r="E6803" s="275"/>
      <c r="F6803" s="275"/>
      <c r="G6803" s="421" t="str">
        <f t="shared" si="92"/>
        <v/>
      </c>
      <c r="H6803" s="256">
        <v>48</v>
      </c>
      <c r="I6803" s="191" t="s">
        <v>475</v>
      </c>
      <c r="J6803" s="210" t="s">
        <v>1783</v>
      </c>
    </row>
    <row r="6804" spans="1:10" ht="19.2" hidden="1" customHeight="1" x14ac:dyDescent="0.3">
      <c r="A6804" s="273">
        <v>44718</v>
      </c>
      <c r="B6804" s="273">
        <v>45961</v>
      </c>
      <c r="C6804" s="274" t="s">
        <v>1093</v>
      </c>
      <c r="D6804" s="275" t="s">
        <v>118</v>
      </c>
      <c r="E6804" s="275"/>
      <c r="F6804" s="275"/>
      <c r="G6804" s="421" t="str">
        <f t="shared" si="92"/>
        <v/>
      </c>
      <c r="H6804" s="256">
        <v>187.55</v>
      </c>
      <c r="I6804" s="191" t="s">
        <v>1094</v>
      </c>
      <c r="J6804" s="210" t="s">
        <v>1783</v>
      </c>
    </row>
    <row r="6805" spans="1:10" ht="19.2" hidden="1" customHeight="1" x14ac:dyDescent="0.3">
      <c r="A6805" s="273">
        <v>45871</v>
      </c>
      <c r="B6805" s="273"/>
      <c r="C6805" s="274" t="s">
        <v>1061</v>
      </c>
      <c r="D6805" s="275" t="s">
        <v>1275</v>
      </c>
      <c r="E6805" s="275"/>
      <c r="F6805" s="275"/>
      <c r="G6805" s="421" t="str">
        <f t="shared" ref="G6805:G6868" si="93">IF(F6805="","",F6805*25)</f>
        <v/>
      </c>
      <c r="H6805" s="256">
        <v>20</v>
      </c>
      <c r="I6805" s="191" t="s">
        <v>284</v>
      </c>
      <c r="J6805" s="210" t="s">
        <v>1783</v>
      </c>
    </row>
    <row r="6806" spans="1:10" ht="19.2" hidden="1" customHeight="1" x14ac:dyDescent="0.3">
      <c r="A6806" s="273">
        <v>46054</v>
      </c>
      <c r="B6806" s="273">
        <v>46418</v>
      </c>
      <c r="C6806" s="274" t="s">
        <v>1576</v>
      </c>
      <c r="D6806" s="275" t="s">
        <v>1275</v>
      </c>
      <c r="E6806" s="275"/>
      <c r="F6806" s="275"/>
      <c r="G6806" s="421" t="str">
        <f t="shared" si="93"/>
        <v/>
      </c>
      <c r="H6806" s="256">
        <v>24</v>
      </c>
      <c r="I6806" s="191" t="s">
        <v>770</v>
      </c>
      <c r="J6806" s="210" t="s">
        <v>1783</v>
      </c>
    </row>
    <row r="6807" spans="1:10" ht="19.2" hidden="1" customHeight="1" x14ac:dyDescent="0.3">
      <c r="A6807" s="273">
        <v>46054</v>
      </c>
      <c r="B6807" s="273">
        <v>46418</v>
      </c>
      <c r="C6807" s="274" t="s">
        <v>1576</v>
      </c>
      <c r="D6807" s="275" t="s">
        <v>1275</v>
      </c>
      <c r="E6807" s="275"/>
      <c r="F6807" s="275"/>
      <c r="G6807" s="421" t="str">
        <f t="shared" si="93"/>
        <v/>
      </c>
      <c r="H6807" s="256">
        <v>24</v>
      </c>
      <c r="I6807" s="191" t="s">
        <v>1577</v>
      </c>
      <c r="J6807" s="210" t="s">
        <v>1783</v>
      </c>
    </row>
    <row r="6808" spans="1:10" ht="19.2" hidden="1" customHeight="1" x14ac:dyDescent="0.3">
      <c r="A6808" s="273">
        <v>46054</v>
      </c>
      <c r="B6808" s="273">
        <v>46418</v>
      </c>
      <c r="C6808" s="274" t="s">
        <v>1576</v>
      </c>
      <c r="D6808" s="275" t="s">
        <v>1275</v>
      </c>
      <c r="E6808" s="275"/>
      <c r="F6808" s="275"/>
      <c r="G6808" s="421" t="str">
        <f t="shared" si="93"/>
        <v/>
      </c>
      <c r="H6808" s="256">
        <v>24</v>
      </c>
      <c r="I6808" s="191" t="s">
        <v>1578</v>
      </c>
      <c r="J6808" s="210" t="s">
        <v>1783</v>
      </c>
    </row>
    <row r="6809" spans="1:10" ht="19.2" hidden="1" customHeight="1" x14ac:dyDescent="0.3">
      <c r="A6809" s="273">
        <v>46084</v>
      </c>
      <c r="B6809" s="273">
        <v>46446</v>
      </c>
      <c r="C6809" s="274" t="s">
        <v>1576</v>
      </c>
      <c r="D6809" s="275" t="s">
        <v>22</v>
      </c>
      <c r="E6809" s="275"/>
      <c r="F6809" s="275"/>
      <c r="G6809" s="421" t="str">
        <f t="shared" si="93"/>
        <v/>
      </c>
      <c r="H6809" s="256">
        <v>24</v>
      </c>
      <c r="I6809" s="191" t="s">
        <v>1661</v>
      </c>
      <c r="J6809" s="210" t="s">
        <v>1783</v>
      </c>
    </row>
    <row r="6810" spans="1:10" ht="19.2" hidden="1" customHeight="1" x14ac:dyDescent="0.3">
      <c r="A6810" s="273">
        <v>45605</v>
      </c>
      <c r="B6810" s="273">
        <v>45991</v>
      </c>
      <c r="C6810" s="274" t="s">
        <v>1095</v>
      </c>
      <c r="D6810" s="275" t="s">
        <v>118</v>
      </c>
      <c r="E6810" s="275"/>
      <c r="F6810" s="275"/>
      <c r="G6810" s="421" t="str">
        <f t="shared" si="93"/>
        <v/>
      </c>
      <c r="H6810" s="256">
        <v>52</v>
      </c>
      <c r="I6810" s="191" t="s">
        <v>221</v>
      </c>
      <c r="J6810" s="210" t="s">
        <v>1783</v>
      </c>
    </row>
    <row r="6811" spans="1:10" ht="19.2" hidden="1" customHeight="1" x14ac:dyDescent="0.3">
      <c r="A6811" s="273">
        <v>46176</v>
      </c>
      <c r="B6811" s="273">
        <v>46538</v>
      </c>
      <c r="C6811" s="274" t="s">
        <v>1771</v>
      </c>
      <c r="D6811" s="275" t="s">
        <v>145</v>
      </c>
      <c r="E6811" s="275"/>
      <c r="F6811" s="275"/>
      <c r="G6811" s="421" t="str">
        <f t="shared" si="93"/>
        <v/>
      </c>
      <c r="H6811" s="256">
        <v>86</v>
      </c>
      <c r="I6811" s="191" t="s">
        <v>433</v>
      </c>
      <c r="J6811" s="210" t="s">
        <v>1783</v>
      </c>
    </row>
    <row r="6812" spans="1:10" ht="19.2" hidden="1" customHeight="1" x14ac:dyDescent="0.3">
      <c r="A6812" s="273">
        <v>44865</v>
      </c>
      <c r="B6812" s="273">
        <v>45961</v>
      </c>
      <c r="C6812" s="274" t="s">
        <v>1096</v>
      </c>
      <c r="D6812" s="275" t="s">
        <v>118</v>
      </c>
      <c r="E6812" s="275"/>
      <c r="F6812" s="275"/>
      <c r="G6812" s="421" t="str">
        <f t="shared" si="93"/>
        <v/>
      </c>
      <c r="H6812" s="256">
        <v>52</v>
      </c>
      <c r="I6812" s="10" t="s">
        <v>89</v>
      </c>
      <c r="J6812" s="210" t="s">
        <v>1783</v>
      </c>
    </row>
    <row r="6813" spans="1:10" ht="19.2" hidden="1" customHeight="1" x14ac:dyDescent="0.3">
      <c r="A6813" s="273">
        <v>44645</v>
      </c>
      <c r="B6813" s="273">
        <v>45961</v>
      </c>
      <c r="C6813" s="274" t="s">
        <v>1097</v>
      </c>
      <c r="D6813" s="275" t="s">
        <v>635</v>
      </c>
      <c r="E6813" s="275"/>
      <c r="F6813" s="275"/>
      <c r="G6813" s="421" t="str">
        <f t="shared" si="93"/>
        <v/>
      </c>
      <c r="H6813" s="256">
        <v>318</v>
      </c>
      <c r="I6813" s="191" t="s">
        <v>1099</v>
      </c>
      <c r="J6813" s="210" t="s">
        <v>1783</v>
      </c>
    </row>
    <row r="6814" spans="1:10" ht="19.2" hidden="1" customHeight="1" x14ac:dyDescent="0.3">
      <c r="A6814" s="273">
        <v>45355</v>
      </c>
      <c r="B6814" s="273">
        <v>46507</v>
      </c>
      <c r="C6814" s="274" t="s">
        <v>1100</v>
      </c>
      <c r="D6814" s="275" t="s">
        <v>118</v>
      </c>
      <c r="E6814" s="275"/>
      <c r="F6814" s="275"/>
      <c r="G6814" s="421" t="str">
        <f t="shared" si="93"/>
        <v/>
      </c>
      <c r="H6814" s="256">
        <v>52</v>
      </c>
      <c r="I6814" s="191" t="s">
        <v>368</v>
      </c>
      <c r="J6814" s="210" t="s">
        <v>1783</v>
      </c>
    </row>
    <row r="6815" spans="1:10" ht="19.2" hidden="1" customHeight="1" x14ac:dyDescent="0.3">
      <c r="A6815" s="273">
        <v>45355</v>
      </c>
      <c r="B6815" s="273">
        <v>46507</v>
      </c>
      <c r="C6815" s="274" t="s">
        <v>1100</v>
      </c>
      <c r="D6815" s="275" t="s">
        <v>1662</v>
      </c>
      <c r="E6815" s="275"/>
      <c r="F6815" s="275"/>
      <c r="G6815" s="421" t="str">
        <f t="shared" si="93"/>
        <v/>
      </c>
      <c r="H6815" s="256">
        <v>211.2</v>
      </c>
      <c r="I6815" s="191" t="s">
        <v>368</v>
      </c>
      <c r="J6815" s="210" t="s">
        <v>1783</v>
      </c>
    </row>
    <row r="6816" spans="1:10" ht="19.2" hidden="1" customHeight="1" x14ac:dyDescent="0.3">
      <c r="A6816" s="273">
        <v>45497</v>
      </c>
      <c r="B6816" s="273"/>
      <c r="C6816" s="274" t="s">
        <v>1100</v>
      </c>
      <c r="D6816" s="275" t="s">
        <v>15</v>
      </c>
      <c r="E6816" s="275"/>
      <c r="F6816" s="275"/>
      <c r="G6816" s="421" t="str">
        <f t="shared" si="93"/>
        <v/>
      </c>
      <c r="H6816" s="256">
        <v>121</v>
      </c>
      <c r="I6816" s="191" t="s">
        <v>703</v>
      </c>
      <c r="J6816" s="210" t="s">
        <v>1783</v>
      </c>
    </row>
    <row r="6817" spans="1:10" ht="19.2" hidden="1" customHeight="1" x14ac:dyDescent="0.3">
      <c r="A6817" s="273">
        <v>45497</v>
      </c>
      <c r="B6817" s="273"/>
      <c r="C6817" s="274" t="s">
        <v>1100</v>
      </c>
      <c r="D6817" s="275" t="s">
        <v>118</v>
      </c>
      <c r="E6817" s="275"/>
      <c r="F6817" s="275"/>
      <c r="G6817" s="421" t="str">
        <f t="shared" si="93"/>
        <v/>
      </c>
      <c r="H6817" s="256">
        <v>48</v>
      </c>
      <c r="I6817" s="191" t="s">
        <v>703</v>
      </c>
      <c r="J6817" s="210" t="s">
        <v>1783</v>
      </c>
    </row>
    <row r="6818" spans="1:10" ht="19.2" hidden="1" customHeight="1" x14ac:dyDescent="0.3">
      <c r="A6818" s="273">
        <v>45497</v>
      </c>
      <c r="B6818" s="273"/>
      <c r="C6818" s="274" t="s">
        <v>1100</v>
      </c>
      <c r="D6818" s="275" t="s">
        <v>118</v>
      </c>
      <c r="E6818" s="275"/>
      <c r="F6818" s="275"/>
      <c r="G6818" s="421" t="str">
        <f t="shared" si="93"/>
        <v/>
      </c>
      <c r="H6818" s="256">
        <v>48</v>
      </c>
      <c r="I6818" s="191" t="s">
        <v>1102</v>
      </c>
      <c r="J6818" s="210" t="s">
        <v>1783</v>
      </c>
    </row>
    <row r="6819" spans="1:10" ht="19.2" hidden="1" customHeight="1" x14ac:dyDescent="0.3">
      <c r="A6819" s="273">
        <v>45497</v>
      </c>
      <c r="B6819" s="273"/>
      <c r="C6819" s="274" t="s">
        <v>1100</v>
      </c>
      <c r="D6819" s="275" t="s">
        <v>15</v>
      </c>
      <c r="E6819" s="275"/>
      <c r="F6819" s="275"/>
      <c r="G6819" s="421" t="str">
        <f t="shared" si="93"/>
        <v/>
      </c>
      <c r="H6819" s="256">
        <v>121</v>
      </c>
      <c r="I6819" s="191" t="s">
        <v>1102</v>
      </c>
      <c r="J6819" s="210" t="s">
        <v>1783</v>
      </c>
    </row>
    <row r="6820" spans="1:10" ht="19.2" hidden="1" customHeight="1" x14ac:dyDescent="0.3">
      <c r="A6820" s="273">
        <v>46144</v>
      </c>
      <c r="B6820" s="273">
        <v>46507</v>
      </c>
      <c r="C6820" s="274" t="s">
        <v>1731</v>
      </c>
      <c r="D6820" s="275" t="s">
        <v>9</v>
      </c>
      <c r="E6820" s="275"/>
      <c r="F6820" s="275"/>
      <c r="G6820" s="421" t="str">
        <f t="shared" si="93"/>
        <v/>
      </c>
      <c r="H6820" s="256">
        <v>24</v>
      </c>
      <c r="I6820" s="191" t="s">
        <v>1732</v>
      </c>
      <c r="J6820" s="210" t="s">
        <v>1783</v>
      </c>
    </row>
    <row r="6821" spans="1:10" ht="19.2" hidden="1" customHeight="1" x14ac:dyDescent="0.3">
      <c r="A6821" s="273">
        <v>46144</v>
      </c>
      <c r="B6821" s="273">
        <v>46507</v>
      </c>
      <c r="C6821" s="274" t="s">
        <v>1731</v>
      </c>
      <c r="D6821" s="275" t="s">
        <v>9</v>
      </c>
      <c r="E6821" s="275"/>
      <c r="F6821" s="275"/>
      <c r="G6821" s="421" t="str">
        <f t="shared" si="93"/>
        <v/>
      </c>
      <c r="H6821" s="256">
        <v>24</v>
      </c>
      <c r="I6821" s="191" t="s">
        <v>1733</v>
      </c>
      <c r="J6821" s="210" t="s">
        <v>1783</v>
      </c>
    </row>
    <row r="6822" spans="1:10" ht="19.2" hidden="1" customHeight="1" x14ac:dyDescent="0.3">
      <c r="A6822" s="273">
        <v>46144</v>
      </c>
      <c r="B6822" s="273">
        <v>46507</v>
      </c>
      <c r="C6822" s="274" t="s">
        <v>1731</v>
      </c>
      <c r="D6822" s="275" t="s">
        <v>9</v>
      </c>
      <c r="E6822" s="275"/>
      <c r="F6822" s="275"/>
      <c r="G6822" s="421" t="str">
        <f t="shared" si="93"/>
        <v/>
      </c>
      <c r="H6822" s="256">
        <v>24</v>
      </c>
      <c r="I6822" s="191" t="s">
        <v>1734</v>
      </c>
      <c r="J6822" s="210" t="s">
        <v>1783</v>
      </c>
    </row>
    <row r="6823" spans="1:10" ht="19.2" hidden="1" customHeight="1" x14ac:dyDescent="0.3">
      <c r="A6823" s="273">
        <v>46144</v>
      </c>
      <c r="B6823" s="273">
        <v>46507</v>
      </c>
      <c r="C6823" s="274" t="s">
        <v>1731</v>
      </c>
      <c r="D6823" s="275" t="s">
        <v>9</v>
      </c>
      <c r="E6823" s="275"/>
      <c r="F6823" s="275"/>
      <c r="G6823" s="421" t="str">
        <f t="shared" si="93"/>
        <v/>
      </c>
      <c r="H6823" s="256">
        <v>24</v>
      </c>
      <c r="I6823" s="191" t="s">
        <v>1735</v>
      </c>
      <c r="J6823" s="210" t="s">
        <v>1783</v>
      </c>
    </row>
    <row r="6824" spans="1:10" ht="19.2" hidden="1" customHeight="1" x14ac:dyDescent="0.3">
      <c r="A6824" s="273">
        <v>45938</v>
      </c>
      <c r="B6824" s="273"/>
      <c r="C6824" s="274" t="s">
        <v>1108</v>
      </c>
      <c r="D6824" s="275" t="s">
        <v>1275</v>
      </c>
      <c r="E6824" s="275"/>
      <c r="F6824" s="275"/>
      <c r="G6824" s="421" t="str">
        <f t="shared" si="93"/>
        <v/>
      </c>
      <c r="H6824" s="256">
        <v>20</v>
      </c>
      <c r="I6824" s="191" t="s">
        <v>1109</v>
      </c>
      <c r="J6824" s="210" t="s">
        <v>1783</v>
      </c>
    </row>
    <row r="6825" spans="1:10" ht="19.2" hidden="1" customHeight="1" x14ac:dyDescent="0.3">
      <c r="A6825" s="273">
        <v>45938</v>
      </c>
      <c r="B6825" s="273"/>
      <c r="C6825" s="274" t="s">
        <v>1108</v>
      </c>
      <c r="D6825" s="275" t="s">
        <v>1275</v>
      </c>
      <c r="E6825" s="275"/>
      <c r="F6825" s="275"/>
      <c r="G6825" s="421" t="str">
        <f t="shared" si="93"/>
        <v/>
      </c>
      <c r="H6825" s="256">
        <v>20</v>
      </c>
      <c r="I6825" s="191" t="s">
        <v>822</v>
      </c>
      <c r="J6825" s="210" t="s">
        <v>1783</v>
      </c>
    </row>
    <row r="6826" spans="1:10" ht="19.2" hidden="1" customHeight="1" x14ac:dyDescent="0.3">
      <c r="A6826" s="273">
        <v>45938</v>
      </c>
      <c r="B6826" s="273"/>
      <c r="C6826" s="274" t="s">
        <v>1108</v>
      </c>
      <c r="D6826" s="275" t="s">
        <v>1275</v>
      </c>
      <c r="E6826" s="275"/>
      <c r="F6826" s="275"/>
      <c r="G6826" s="421" t="str">
        <f t="shared" si="93"/>
        <v/>
      </c>
      <c r="H6826" s="256">
        <v>20</v>
      </c>
      <c r="I6826" s="191" t="s">
        <v>600</v>
      </c>
      <c r="J6826" s="210" t="s">
        <v>1783</v>
      </c>
    </row>
    <row r="6827" spans="1:10" ht="19.2" hidden="1" customHeight="1" x14ac:dyDescent="0.3">
      <c r="A6827" s="273">
        <v>45938</v>
      </c>
      <c r="B6827" s="273"/>
      <c r="C6827" s="274" t="s">
        <v>1108</v>
      </c>
      <c r="D6827" s="275" t="s">
        <v>1275</v>
      </c>
      <c r="E6827" s="275"/>
      <c r="F6827" s="275"/>
      <c r="G6827" s="421" t="str">
        <f t="shared" si="93"/>
        <v/>
      </c>
      <c r="H6827" s="256">
        <v>20</v>
      </c>
      <c r="I6827" s="191" t="s">
        <v>146</v>
      </c>
      <c r="J6827" s="210" t="s">
        <v>1783</v>
      </c>
    </row>
    <row r="6828" spans="1:10" ht="19.2" hidden="1" customHeight="1" x14ac:dyDescent="0.3">
      <c r="A6828" s="273">
        <v>45223</v>
      </c>
      <c r="B6828" s="273">
        <v>45961</v>
      </c>
      <c r="C6828" s="274" t="s">
        <v>1111</v>
      </c>
      <c r="D6828" s="275" t="s">
        <v>118</v>
      </c>
      <c r="E6828" s="275"/>
      <c r="F6828" s="275"/>
      <c r="G6828" s="421" t="str">
        <f t="shared" si="93"/>
        <v/>
      </c>
      <c r="H6828" s="256">
        <v>52</v>
      </c>
      <c r="I6828" s="191" t="s">
        <v>12</v>
      </c>
      <c r="J6828" s="210" t="s">
        <v>1783</v>
      </c>
    </row>
    <row r="6829" spans="1:10" ht="19.2" hidden="1" customHeight="1" x14ac:dyDescent="0.3">
      <c r="A6829" s="273">
        <v>45279</v>
      </c>
      <c r="B6829" s="273">
        <v>45961</v>
      </c>
      <c r="C6829" s="274" t="s">
        <v>1112</v>
      </c>
      <c r="D6829" s="275" t="s">
        <v>1275</v>
      </c>
      <c r="E6829" s="275"/>
      <c r="F6829" s="275"/>
      <c r="G6829" s="421" t="str">
        <f t="shared" si="93"/>
        <v/>
      </c>
      <c r="H6829" s="362">
        <v>24</v>
      </c>
      <c r="I6829" s="354" t="s">
        <v>146</v>
      </c>
      <c r="J6829" s="210" t="s">
        <v>1783</v>
      </c>
    </row>
    <row r="6830" spans="1:10" ht="19.2" hidden="1" customHeight="1" x14ac:dyDescent="0.3">
      <c r="A6830" s="273">
        <v>45511</v>
      </c>
      <c r="B6830" s="273"/>
      <c r="C6830" s="274" t="s">
        <v>1112</v>
      </c>
      <c r="D6830" s="275" t="s">
        <v>1275</v>
      </c>
      <c r="E6830" s="275"/>
      <c r="F6830" s="275"/>
      <c r="G6830" s="421" t="str">
        <f t="shared" si="93"/>
        <v/>
      </c>
      <c r="H6830" s="362">
        <v>20</v>
      </c>
      <c r="I6830" s="354" t="s">
        <v>1113</v>
      </c>
      <c r="J6830" s="210" t="s">
        <v>1783</v>
      </c>
    </row>
    <row r="6831" spans="1:10" ht="19.2" hidden="1" customHeight="1" x14ac:dyDescent="0.3">
      <c r="A6831" s="273">
        <v>46017</v>
      </c>
      <c r="B6831" s="273">
        <v>46356</v>
      </c>
      <c r="C6831" s="274" t="s">
        <v>1112</v>
      </c>
      <c r="D6831" s="275" t="s">
        <v>118</v>
      </c>
      <c r="E6831" s="275"/>
      <c r="F6831" s="275"/>
      <c r="G6831" s="421" t="str">
        <f t="shared" si="93"/>
        <v/>
      </c>
      <c r="H6831" s="362">
        <v>52</v>
      </c>
      <c r="I6831" s="354" t="s">
        <v>433</v>
      </c>
      <c r="J6831" s="210" t="s">
        <v>1783</v>
      </c>
    </row>
    <row r="6832" spans="1:10" ht="19.2" hidden="1" customHeight="1" x14ac:dyDescent="0.3">
      <c r="A6832" s="273">
        <v>44750</v>
      </c>
      <c r="B6832" s="273">
        <v>45961</v>
      </c>
      <c r="C6832" s="274" t="s">
        <v>1114</v>
      </c>
      <c r="D6832" s="275" t="s">
        <v>118</v>
      </c>
      <c r="E6832" s="275"/>
      <c r="F6832" s="275"/>
      <c r="G6832" s="421" t="str">
        <f t="shared" si="93"/>
        <v/>
      </c>
      <c r="H6832" s="256">
        <v>186</v>
      </c>
      <c r="I6832" s="191" t="s">
        <v>1116</v>
      </c>
      <c r="J6832" s="210" t="s">
        <v>1783</v>
      </c>
    </row>
    <row r="6833" spans="1:10" ht="19.2" hidden="1" customHeight="1" x14ac:dyDescent="0.3">
      <c r="A6833" s="273">
        <v>46000</v>
      </c>
      <c r="B6833" s="273">
        <v>46356</v>
      </c>
      <c r="C6833" s="274" t="s">
        <v>1117</v>
      </c>
      <c r="D6833" s="275" t="s">
        <v>1275</v>
      </c>
      <c r="E6833" s="275"/>
      <c r="F6833" s="275"/>
      <c r="G6833" s="421" t="str">
        <f t="shared" si="93"/>
        <v/>
      </c>
      <c r="H6833" s="256">
        <v>24</v>
      </c>
      <c r="I6833" s="191" t="s">
        <v>1118</v>
      </c>
      <c r="J6833" s="210" t="s">
        <v>1783</v>
      </c>
    </row>
    <row r="6834" spans="1:10" ht="19.2" hidden="1" customHeight="1" x14ac:dyDescent="0.3">
      <c r="A6834" s="273">
        <v>45668</v>
      </c>
      <c r="B6834" s="273">
        <v>46052</v>
      </c>
      <c r="C6834" s="274" t="s">
        <v>1117</v>
      </c>
      <c r="D6834" s="275" t="s">
        <v>118</v>
      </c>
      <c r="E6834" s="275"/>
      <c r="F6834" s="275"/>
      <c r="G6834" s="421" t="str">
        <f t="shared" si="93"/>
        <v/>
      </c>
      <c r="H6834" s="256">
        <v>52</v>
      </c>
      <c r="I6834" s="191" t="s">
        <v>760</v>
      </c>
      <c r="J6834" s="210" t="s">
        <v>1783</v>
      </c>
    </row>
    <row r="6835" spans="1:10" ht="19.2" hidden="1" customHeight="1" x14ac:dyDescent="0.3">
      <c r="A6835" s="273">
        <v>45668</v>
      </c>
      <c r="B6835" s="273">
        <v>46052</v>
      </c>
      <c r="C6835" s="274" t="s">
        <v>1117</v>
      </c>
      <c r="D6835" s="275" t="s">
        <v>1275</v>
      </c>
      <c r="E6835" s="275"/>
      <c r="F6835" s="275"/>
      <c r="G6835" s="421" t="str">
        <f t="shared" si="93"/>
        <v/>
      </c>
      <c r="H6835" s="256">
        <v>24</v>
      </c>
      <c r="I6835" s="191" t="s">
        <v>186</v>
      </c>
      <c r="J6835" s="210" t="s">
        <v>1783</v>
      </c>
    </row>
    <row r="6836" spans="1:10" ht="19.2" hidden="1" customHeight="1" x14ac:dyDescent="0.3">
      <c r="A6836" s="273">
        <v>46045</v>
      </c>
      <c r="B6836" s="273">
        <v>46386</v>
      </c>
      <c r="C6836" s="274" t="s">
        <v>1119</v>
      </c>
      <c r="D6836" s="275" t="s">
        <v>287</v>
      </c>
      <c r="E6836" s="275"/>
      <c r="F6836" s="275"/>
      <c r="G6836" s="421" t="str">
        <f t="shared" si="93"/>
        <v/>
      </c>
      <c r="H6836" s="256">
        <v>250</v>
      </c>
      <c r="I6836" s="191" t="s">
        <v>1580</v>
      </c>
      <c r="J6836" s="210" t="s">
        <v>1783</v>
      </c>
    </row>
    <row r="6837" spans="1:10" ht="19.2" hidden="1" customHeight="1" x14ac:dyDescent="0.3">
      <c r="A6837" s="273">
        <v>45387</v>
      </c>
      <c r="B6837" s="273">
        <v>46111</v>
      </c>
      <c r="C6837" s="274" t="s">
        <v>1119</v>
      </c>
      <c r="D6837" s="275" t="s">
        <v>1120</v>
      </c>
      <c r="E6837" s="275"/>
      <c r="F6837" s="275"/>
      <c r="G6837" s="421" t="str">
        <f t="shared" si="93"/>
        <v/>
      </c>
      <c r="H6837" s="256">
        <v>250</v>
      </c>
      <c r="I6837" s="191" t="s">
        <v>1079</v>
      </c>
      <c r="J6837" s="210" t="s">
        <v>1783</v>
      </c>
    </row>
    <row r="6838" spans="1:10" ht="19.2" hidden="1" customHeight="1" x14ac:dyDescent="0.3">
      <c r="A6838" s="273">
        <v>45055</v>
      </c>
      <c r="B6838" s="273">
        <v>45961</v>
      </c>
      <c r="C6838" s="274" t="s">
        <v>1121</v>
      </c>
      <c r="D6838" s="275" t="s">
        <v>1275</v>
      </c>
      <c r="E6838" s="275"/>
      <c r="F6838" s="275"/>
      <c r="G6838" s="421" t="str">
        <f t="shared" si="93"/>
        <v/>
      </c>
      <c r="H6838" s="256">
        <v>24</v>
      </c>
      <c r="I6838" s="191" t="s">
        <v>1122</v>
      </c>
      <c r="J6838" s="210" t="s">
        <v>1783</v>
      </c>
    </row>
    <row r="6839" spans="1:10" ht="19.2" hidden="1" customHeight="1" x14ac:dyDescent="0.3">
      <c r="A6839" s="273">
        <v>45256</v>
      </c>
      <c r="B6839" s="273">
        <v>45961</v>
      </c>
      <c r="C6839" s="274" t="s">
        <v>1121</v>
      </c>
      <c r="D6839" s="275" t="s">
        <v>1275</v>
      </c>
      <c r="E6839" s="275"/>
      <c r="F6839" s="275"/>
      <c r="G6839" s="421" t="str">
        <f t="shared" si="93"/>
        <v/>
      </c>
      <c r="H6839" s="256">
        <v>24</v>
      </c>
      <c r="I6839" s="191" t="s">
        <v>225</v>
      </c>
      <c r="J6839" s="210" t="s">
        <v>1783</v>
      </c>
    </row>
    <row r="6840" spans="1:10" ht="19.2" hidden="1" customHeight="1" x14ac:dyDescent="0.3">
      <c r="A6840" s="273">
        <v>45979</v>
      </c>
      <c r="B6840" s="273">
        <v>46326</v>
      </c>
      <c r="C6840" s="274" t="s">
        <v>1121</v>
      </c>
      <c r="D6840" s="275" t="s">
        <v>1275</v>
      </c>
      <c r="E6840" s="275"/>
      <c r="F6840" s="275"/>
      <c r="G6840" s="421" t="str">
        <f t="shared" si="93"/>
        <v/>
      </c>
      <c r="H6840" s="256">
        <v>24</v>
      </c>
      <c r="I6840" s="191" t="s">
        <v>1123</v>
      </c>
      <c r="J6840" s="210" t="s">
        <v>1783</v>
      </c>
    </row>
    <row r="6841" spans="1:10" ht="19.2" hidden="1" customHeight="1" x14ac:dyDescent="0.3">
      <c r="A6841" s="273">
        <v>45979</v>
      </c>
      <c r="B6841" s="273">
        <v>46326</v>
      </c>
      <c r="C6841" s="274" t="s">
        <v>1121</v>
      </c>
      <c r="D6841" s="275" t="s">
        <v>1275</v>
      </c>
      <c r="E6841" s="275"/>
      <c r="F6841" s="275"/>
      <c r="G6841" s="421" t="str">
        <f t="shared" si="93"/>
        <v/>
      </c>
      <c r="H6841" s="256">
        <v>24</v>
      </c>
      <c r="I6841" s="191" t="s">
        <v>550</v>
      </c>
      <c r="J6841" s="210" t="s">
        <v>1783</v>
      </c>
    </row>
    <row r="6842" spans="1:10" ht="19.2" hidden="1" customHeight="1" x14ac:dyDescent="0.3">
      <c r="A6842" s="273">
        <v>45979</v>
      </c>
      <c r="B6842" s="273">
        <v>46326</v>
      </c>
      <c r="C6842" s="274" t="s">
        <v>1121</v>
      </c>
      <c r="D6842" s="275" t="s">
        <v>1275</v>
      </c>
      <c r="E6842" s="275"/>
      <c r="F6842" s="275"/>
      <c r="G6842" s="421" t="str">
        <f t="shared" si="93"/>
        <v/>
      </c>
      <c r="H6842" s="256">
        <v>24</v>
      </c>
      <c r="I6842" s="191" t="s">
        <v>978</v>
      </c>
      <c r="J6842" s="210" t="s">
        <v>1783</v>
      </c>
    </row>
    <row r="6843" spans="1:10" ht="19.2" hidden="1" customHeight="1" x14ac:dyDescent="0.3">
      <c r="A6843" s="273">
        <v>45748</v>
      </c>
      <c r="B6843" s="273">
        <v>46141</v>
      </c>
      <c r="C6843" s="274" t="s">
        <v>1124</v>
      </c>
      <c r="D6843" s="275" t="s">
        <v>118</v>
      </c>
      <c r="E6843" s="275"/>
      <c r="F6843" s="275"/>
      <c r="G6843" s="421" t="str">
        <f t="shared" si="93"/>
        <v/>
      </c>
      <c r="H6843" s="256">
        <v>52</v>
      </c>
      <c r="I6843" s="191" t="s">
        <v>20</v>
      </c>
      <c r="J6843" s="210" t="s">
        <v>1783</v>
      </c>
    </row>
    <row r="6844" spans="1:10" ht="19.2" hidden="1" customHeight="1" x14ac:dyDescent="0.3">
      <c r="A6844" s="273">
        <v>44802</v>
      </c>
      <c r="B6844" s="273">
        <v>45961</v>
      </c>
      <c r="C6844" s="274" t="s">
        <v>1125</v>
      </c>
      <c r="D6844" s="275" t="s">
        <v>1275</v>
      </c>
      <c r="E6844" s="275"/>
      <c r="F6844" s="275"/>
      <c r="G6844" s="421" t="str">
        <f t="shared" si="93"/>
        <v/>
      </c>
      <c r="H6844" s="256">
        <v>24</v>
      </c>
      <c r="I6844" s="191" t="s">
        <v>1126</v>
      </c>
      <c r="J6844" s="210" t="s">
        <v>1783</v>
      </c>
    </row>
    <row r="6845" spans="1:10" ht="19.2" hidden="1" customHeight="1" x14ac:dyDescent="0.3">
      <c r="A6845" s="273">
        <v>44912</v>
      </c>
      <c r="B6845" s="273">
        <v>45961</v>
      </c>
      <c r="C6845" s="274" t="s">
        <v>1127</v>
      </c>
      <c r="D6845" s="275" t="s">
        <v>1275</v>
      </c>
      <c r="E6845" s="275"/>
      <c r="F6845" s="275"/>
      <c r="G6845" s="421" t="str">
        <f t="shared" si="93"/>
        <v/>
      </c>
      <c r="H6845" s="256">
        <v>24</v>
      </c>
      <c r="I6845" s="191" t="s">
        <v>1128</v>
      </c>
      <c r="J6845" s="210" t="s">
        <v>1783</v>
      </c>
    </row>
    <row r="6846" spans="1:10" ht="19.2" hidden="1" customHeight="1" x14ac:dyDescent="0.3">
      <c r="A6846" s="273">
        <v>45693</v>
      </c>
      <c r="B6846" s="273">
        <v>46081</v>
      </c>
      <c r="C6846" s="274" t="s">
        <v>1129</v>
      </c>
      <c r="D6846" s="275" t="s">
        <v>187</v>
      </c>
      <c r="E6846" s="275"/>
      <c r="F6846" s="275"/>
      <c r="G6846" s="421" t="str">
        <f t="shared" si="93"/>
        <v/>
      </c>
      <c r="H6846" s="256">
        <v>253</v>
      </c>
      <c r="I6846" s="191" t="s">
        <v>1130</v>
      </c>
      <c r="J6846" s="210" t="s">
        <v>1783</v>
      </c>
    </row>
    <row r="6847" spans="1:10" ht="19.2" hidden="1" customHeight="1" x14ac:dyDescent="0.3">
      <c r="A6847" s="273">
        <v>45693</v>
      </c>
      <c r="B6847" s="273">
        <v>46081</v>
      </c>
      <c r="C6847" s="274" t="s">
        <v>1129</v>
      </c>
      <c r="D6847" s="275" t="s">
        <v>118</v>
      </c>
      <c r="E6847" s="275"/>
      <c r="F6847" s="275"/>
      <c r="G6847" s="421" t="str">
        <f t="shared" si="93"/>
        <v/>
      </c>
      <c r="H6847" s="256">
        <v>52</v>
      </c>
      <c r="I6847" s="191" t="s">
        <v>1130</v>
      </c>
      <c r="J6847" s="210" t="s">
        <v>1783</v>
      </c>
    </row>
    <row r="6848" spans="1:10" ht="19.2" hidden="1" customHeight="1" x14ac:dyDescent="0.3">
      <c r="A6848" s="273">
        <v>45945</v>
      </c>
      <c r="B6848" s="273"/>
      <c r="C6848" s="274" t="s">
        <v>1129</v>
      </c>
      <c r="D6848" s="275" t="s">
        <v>118</v>
      </c>
      <c r="E6848" s="275"/>
      <c r="F6848" s="275"/>
      <c r="G6848" s="421" t="str">
        <f t="shared" si="93"/>
        <v/>
      </c>
      <c r="H6848" s="256">
        <v>48</v>
      </c>
      <c r="I6848" s="191" t="s">
        <v>584</v>
      </c>
      <c r="J6848" s="210" t="s">
        <v>1783</v>
      </c>
    </row>
    <row r="6849" spans="1:10" ht="19.2" hidden="1" customHeight="1" x14ac:dyDescent="0.3">
      <c r="A6849" s="273">
        <v>45838</v>
      </c>
      <c r="B6849" s="273"/>
      <c r="C6849" s="274" t="s">
        <v>1131</v>
      </c>
      <c r="D6849" s="275" t="s">
        <v>1275</v>
      </c>
      <c r="E6849" s="275"/>
      <c r="F6849" s="275"/>
      <c r="G6849" s="421" t="str">
        <f t="shared" si="93"/>
        <v/>
      </c>
      <c r="H6849" s="256">
        <v>20</v>
      </c>
      <c r="I6849" s="191" t="s">
        <v>1132</v>
      </c>
      <c r="J6849" s="210" t="s">
        <v>1783</v>
      </c>
    </row>
    <row r="6850" spans="1:10" ht="19.2" hidden="1" customHeight="1" x14ac:dyDescent="0.3">
      <c r="A6850" s="273">
        <v>45838</v>
      </c>
      <c r="B6850" s="273"/>
      <c r="C6850" s="274" t="s">
        <v>1131</v>
      </c>
      <c r="D6850" s="275" t="s">
        <v>1275</v>
      </c>
      <c r="E6850" s="275"/>
      <c r="F6850" s="275"/>
      <c r="G6850" s="421" t="str">
        <f t="shared" si="93"/>
        <v/>
      </c>
      <c r="H6850" s="256">
        <v>20</v>
      </c>
      <c r="I6850" s="191" t="s">
        <v>1133</v>
      </c>
      <c r="J6850" s="210" t="s">
        <v>1783</v>
      </c>
    </row>
    <row r="6851" spans="1:10" ht="19.2" hidden="1" customHeight="1" x14ac:dyDescent="0.3">
      <c r="A6851" s="273">
        <v>45769</v>
      </c>
      <c r="B6851" s="273">
        <v>46141</v>
      </c>
      <c r="C6851" s="274" t="s">
        <v>1134</v>
      </c>
      <c r="D6851" s="275" t="s">
        <v>145</v>
      </c>
      <c r="E6851" s="275"/>
      <c r="F6851" s="275"/>
      <c r="G6851" s="421" t="str">
        <f t="shared" si="93"/>
        <v/>
      </c>
      <c r="H6851" s="256">
        <v>86</v>
      </c>
      <c r="I6851" s="191" t="s">
        <v>108</v>
      </c>
      <c r="J6851" s="210" t="s">
        <v>1783</v>
      </c>
    </row>
    <row r="6852" spans="1:10" ht="19.2" hidden="1" customHeight="1" x14ac:dyDescent="0.3">
      <c r="A6852" s="273">
        <v>45367</v>
      </c>
      <c r="B6852" s="273"/>
      <c r="C6852" s="274" t="s">
        <v>1137</v>
      </c>
      <c r="D6852" s="275" t="s">
        <v>118</v>
      </c>
      <c r="E6852" s="275"/>
      <c r="F6852" s="275"/>
      <c r="G6852" s="421" t="str">
        <f t="shared" si="93"/>
        <v/>
      </c>
      <c r="H6852" s="256">
        <v>48</v>
      </c>
      <c r="I6852" s="191" t="s">
        <v>175</v>
      </c>
      <c r="J6852" s="210" t="s">
        <v>1783</v>
      </c>
    </row>
    <row r="6853" spans="1:10" ht="19.2" hidden="1" customHeight="1" x14ac:dyDescent="0.3">
      <c r="A6853" s="273">
        <v>45964</v>
      </c>
      <c r="B6853" s="273"/>
      <c r="C6853" s="274" t="s">
        <v>1138</v>
      </c>
      <c r="D6853" s="275" t="s">
        <v>118</v>
      </c>
      <c r="E6853" s="275"/>
      <c r="F6853" s="275"/>
      <c r="G6853" s="421" t="str">
        <f t="shared" si="93"/>
        <v/>
      </c>
      <c r="H6853" s="256">
        <v>52</v>
      </c>
      <c r="I6853" s="191" t="s">
        <v>306</v>
      </c>
      <c r="J6853" s="210" t="s">
        <v>1783</v>
      </c>
    </row>
    <row r="6854" spans="1:10" ht="19.2" hidden="1" customHeight="1" x14ac:dyDescent="0.3">
      <c r="A6854" s="273">
        <v>45982</v>
      </c>
      <c r="B6854" s="273">
        <v>46326</v>
      </c>
      <c r="C6854" s="274" t="s">
        <v>1140</v>
      </c>
      <c r="D6854" s="275" t="s">
        <v>118</v>
      </c>
      <c r="E6854" s="275"/>
      <c r="F6854" s="275"/>
      <c r="G6854" s="421" t="str">
        <f t="shared" si="93"/>
        <v/>
      </c>
      <c r="H6854" s="362">
        <v>52</v>
      </c>
      <c r="I6854" s="354" t="s">
        <v>151</v>
      </c>
      <c r="J6854" s="210" t="s">
        <v>1783</v>
      </c>
    </row>
    <row r="6855" spans="1:10" ht="19.2" hidden="1" customHeight="1" x14ac:dyDescent="0.3">
      <c r="A6855" s="273">
        <v>45894</v>
      </c>
      <c r="B6855" s="273"/>
      <c r="C6855" s="274" t="s">
        <v>1139</v>
      </c>
      <c r="D6855" s="275" t="s">
        <v>118</v>
      </c>
      <c r="E6855" s="275"/>
      <c r="F6855" s="275"/>
      <c r="G6855" s="421" t="str">
        <f t="shared" si="93"/>
        <v/>
      </c>
      <c r="H6855" s="256">
        <v>48</v>
      </c>
      <c r="I6855" s="191" t="s">
        <v>699</v>
      </c>
      <c r="J6855" s="210" t="s">
        <v>1783</v>
      </c>
    </row>
    <row r="6856" spans="1:10" ht="19.2" hidden="1" customHeight="1" x14ac:dyDescent="0.3">
      <c r="A6856" s="273">
        <v>45891</v>
      </c>
      <c r="B6856" s="273"/>
      <c r="C6856" s="274" t="s">
        <v>1144</v>
      </c>
      <c r="D6856" s="275" t="s">
        <v>145</v>
      </c>
      <c r="E6856" s="275"/>
      <c r="F6856" s="275"/>
      <c r="G6856" s="421" t="str">
        <f t="shared" si="93"/>
        <v/>
      </c>
      <c r="H6856" s="256">
        <v>89</v>
      </c>
      <c r="I6856" s="191" t="s">
        <v>42</v>
      </c>
      <c r="J6856" s="210" t="s">
        <v>1783</v>
      </c>
    </row>
    <row r="6857" spans="1:10" ht="19.2" hidden="1" customHeight="1" x14ac:dyDescent="0.3">
      <c r="A6857" s="273">
        <v>45742</v>
      </c>
      <c r="B6857" s="273">
        <v>46109</v>
      </c>
      <c r="C6857" s="274" t="s">
        <v>1141</v>
      </c>
      <c r="D6857" s="275" t="s">
        <v>1275</v>
      </c>
      <c r="E6857" s="275"/>
      <c r="F6857" s="275"/>
      <c r="G6857" s="421" t="str">
        <f t="shared" si="93"/>
        <v/>
      </c>
      <c r="H6857" s="256">
        <v>24</v>
      </c>
      <c r="I6857" s="191" t="s">
        <v>1142</v>
      </c>
      <c r="J6857" s="210" t="s">
        <v>1783</v>
      </c>
    </row>
    <row r="6858" spans="1:10" ht="19.2" hidden="1" customHeight="1" x14ac:dyDescent="0.3">
      <c r="A6858" s="273">
        <v>45742</v>
      </c>
      <c r="B6858" s="273">
        <v>46109</v>
      </c>
      <c r="C6858" s="274" t="s">
        <v>1141</v>
      </c>
      <c r="D6858" s="275" t="s">
        <v>1275</v>
      </c>
      <c r="E6858" s="275"/>
      <c r="F6858" s="275"/>
      <c r="G6858" s="421" t="str">
        <f t="shared" si="93"/>
        <v/>
      </c>
      <c r="H6858" s="256">
        <v>24</v>
      </c>
      <c r="I6858" s="191" t="s">
        <v>1143</v>
      </c>
      <c r="J6858" s="210" t="s">
        <v>1783</v>
      </c>
    </row>
    <row r="6859" spans="1:10" ht="19.2" hidden="1" customHeight="1" x14ac:dyDescent="0.3">
      <c r="A6859" s="273">
        <v>43097</v>
      </c>
      <c r="B6859" s="273">
        <v>45961</v>
      </c>
      <c r="C6859" s="274" t="s">
        <v>1148</v>
      </c>
      <c r="D6859" s="275" t="s">
        <v>635</v>
      </c>
      <c r="E6859" s="275"/>
      <c r="F6859" s="275"/>
      <c r="G6859" s="421" t="str">
        <f t="shared" si="93"/>
        <v/>
      </c>
      <c r="H6859" s="256">
        <v>312.33</v>
      </c>
      <c r="I6859" s="10" t="s">
        <v>1149</v>
      </c>
      <c r="J6859" s="210" t="s">
        <v>1783</v>
      </c>
    </row>
    <row r="6860" spans="1:10" ht="19.2" hidden="1" customHeight="1" x14ac:dyDescent="0.3">
      <c r="A6860" s="273">
        <v>43097</v>
      </c>
      <c r="B6860" s="273">
        <v>45961</v>
      </c>
      <c r="C6860" s="274" t="s">
        <v>1148</v>
      </c>
      <c r="D6860" s="275" t="s">
        <v>635</v>
      </c>
      <c r="E6860" s="275"/>
      <c r="F6860" s="275"/>
      <c r="G6860" s="421" t="str">
        <f t="shared" si="93"/>
        <v/>
      </c>
      <c r="H6860" s="256">
        <v>312.33</v>
      </c>
      <c r="I6860" s="10" t="s">
        <v>119</v>
      </c>
      <c r="J6860" s="210" t="s">
        <v>1783</v>
      </c>
    </row>
    <row r="6861" spans="1:10" ht="19.2" hidden="1" customHeight="1" x14ac:dyDescent="0.3">
      <c r="A6861" s="273">
        <v>45610</v>
      </c>
      <c r="B6861" s="273">
        <v>45991</v>
      </c>
      <c r="C6861" s="274" t="s">
        <v>1151</v>
      </c>
      <c r="D6861" s="275" t="s">
        <v>145</v>
      </c>
      <c r="E6861" s="275"/>
      <c r="F6861" s="275"/>
      <c r="G6861" s="421" t="str">
        <f t="shared" si="93"/>
        <v/>
      </c>
      <c r="H6861" s="256">
        <v>86</v>
      </c>
      <c r="I6861" s="10" t="s">
        <v>1153</v>
      </c>
      <c r="J6861" s="210" t="s">
        <v>1783</v>
      </c>
    </row>
    <row r="6862" spans="1:10" ht="19.2" hidden="1" customHeight="1" x14ac:dyDescent="0.3">
      <c r="A6862" s="273">
        <v>45750</v>
      </c>
      <c r="B6862" s="273">
        <v>46141</v>
      </c>
      <c r="C6862" s="274" t="s">
        <v>1151</v>
      </c>
      <c r="D6862" s="275" t="s">
        <v>15</v>
      </c>
      <c r="E6862" s="275"/>
      <c r="F6862" s="275"/>
      <c r="G6862" s="421" t="str">
        <f t="shared" si="93"/>
        <v/>
      </c>
      <c r="H6862" s="256">
        <v>132</v>
      </c>
      <c r="I6862" s="10" t="s">
        <v>1153</v>
      </c>
      <c r="J6862" s="210" t="s">
        <v>1783</v>
      </c>
    </row>
    <row r="6863" spans="1:10" ht="19.2" hidden="1" customHeight="1" x14ac:dyDescent="0.3">
      <c r="A6863" s="273">
        <v>45992</v>
      </c>
      <c r="B6863" s="273">
        <v>46356</v>
      </c>
      <c r="C6863" s="274" t="s">
        <v>1154</v>
      </c>
      <c r="D6863" s="275" t="s">
        <v>1275</v>
      </c>
      <c r="E6863" s="275"/>
      <c r="F6863" s="275"/>
      <c r="G6863" s="421" t="str">
        <f t="shared" si="93"/>
        <v/>
      </c>
      <c r="H6863" s="256">
        <v>24</v>
      </c>
      <c r="I6863" s="272" t="s">
        <v>916</v>
      </c>
      <c r="J6863" s="210" t="s">
        <v>1783</v>
      </c>
    </row>
    <row r="6864" spans="1:10" ht="19.2" hidden="1" customHeight="1" x14ac:dyDescent="0.3">
      <c r="A6864" s="273">
        <v>45992</v>
      </c>
      <c r="B6864" s="273">
        <v>46356</v>
      </c>
      <c r="C6864" s="274" t="s">
        <v>1154</v>
      </c>
      <c r="D6864" s="275" t="s">
        <v>1275</v>
      </c>
      <c r="E6864" s="275"/>
      <c r="F6864" s="275"/>
      <c r="G6864" s="421" t="str">
        <f t="shared" si="93"/>
        <v/>
      </c>
      <c r="H6864" s="256">
        <v>24</v>
      </c>
      <c r="I6864" s="272" t="s">
        <v>108</v>
      </c>
      <c r="J6864" s="210" t="s">
        <v>1783</v>
      </c>
    </row>
    <row r="6865" spans="1:10" ht="19.2" hidden="1" customHeight="1" x14ac:dyDescent="0.3">
      <c r="A6865" s="273">
        <v>45724</v>
      </c>
      <c r="B6865" s="273">
        <v>46109</v>
      </c>
      <c r="C6865" s="274" t="s">
        <v>1160</v>
      </c>
      <c r="D6865" s="275" t="s">
        <v>118</v>
      </c>
      <c r="E6865" s="275"/>
      <c r="F6865" s="275"/>
      <c r="G6865" s="421" t="str">
        <f t="shared" si="93"/>
        <v/>
      </c>
      <c r="H6865" s="256">
        <v>52</v>
      </c>
      <c r="I6865" s="10" t="s">
        <v>150</v>
      </c>
      <c r="J6865" s="210" t="s">
        <v>1783</v>
      </c>
    </row>
    <row r="6866" spans="1:10" ht="19.2" hidden="1" customHeight="1" x14ac:dyDescent="0.3">
      <c r="A6866" s="273">
        <v>45875</v>
      </c>
      <c r="B6866" s="273"/>
      <c r="C6866" s="274" t="s">
        <v>1155</v>
      </c>
      <c r="D6866" s="275" t="s">
        <v>118</v>
      </c>
      <c r="E6866" s="275"/>
      <c r="F6866" s="275"/>
      <c r="G6866" s="421" t="str">
        <f t="shared" si="93"/>
        <v/>
      </c>
      <c r="H6866" s="256">
        <v>48</v>
      </c>
      <c r="I6866" s="10" t="s">
        <v>916</v>
      </c>
      <c r="J6866" s="210" t="s">
        <v>1783</v>
      </c>
    </row>
    <row r="6867" spans="1:10" ht="19.2" hidden="1" customHeight="1" x14ac:dyDescent="0.3">
      <c r="A6867" s="273">
        <v>46085</v>
      </c>
      <c r="B6867" s="273">
        <v>46446</v>
      </c>
      <c r="C6867" s="274" t="s">
        <v>1667</v>
      </c>
      <c r="D6867" s="275" t="s">
        <v>287</v>
      </c>
      <c r="E6867" s="275"/>
      <c r="F6867" s="275"/>
      <c r="G6867" s="421" t="str">
        <f t="shared" si="93"/>
        <v/>
      </c>
      <c r="H6867" s="256">
        <v>282</v>
      </c>
      <c r="I6867" s="191" t="s">
        <v>168</v>
      </c>
      <c r="J6867" s="210" t="s">
        <v>1783</v>
      </c>
    </row>
    <row r="6868" spans="1:10" ht="19.2" hidden="1" customHeight="1" x14ac:dyDescent="0.3">
      <c r="A6868" s="273">
        <v>45796</v>
      </c>
      <c r="B6868" s="273"/>
      <c r="C6868" s="274" t="s">
        <v>1156</v>
      </c>
      <c r="D6868" s="275" t="s">
        <v>1275</v>
      </c>
      <c r="E6868" s="275"/>
      <c r="F6868" s="275"/>
      <c r="G6868" s="421" t="str">
        <f t="shared" si="93"/>
        <v/>
      </c>
      <c r="H6868" s="256">
        <v>24</v>
      </c>
      <c r="I6868" s="10" t="s">
        <v>1157</v>
      </c>
      <c r="J6868" s="210" t="s">
        <v>1783</v>
      </c>
    </row>
    <row r="6869" spans="1:10" ht="19.2" hidden="1" customHeight="1" x14ac:dyDescent="0.3">
      <c r="A6869" s="273">
        <v>45871</v>
      </c>
      <c r="B6869" s="273"/>
      <c r="C6869" s="274" t="s">
        <v>1158</v>
      </c>
      <c r="D6869" s="275" t="s">
        <v>145</v>
      </c>
      <c r="E6869" s="275"/>
      <c r="F6869" s="275"/>
      <c r="G6869" s="421" t="str">
        <f t="shared" ref="G6869:G6932" si="94">IF(F6869="","",F6869*25)</f>
        <v/>
      </c>
      <c r="H6869" s="256">
        <v>79</v>
      </c>
      <c r="I6869" s="10" t="s">
        <v>1159</v>
      </c>
      <c r="J6869" s="210" t="s">
        <v>1783</v>
      </c>
    </row>
    <row r="6870" spans="1:10" ht="19.2" hidden="1" customHeight="1" x14ac:dyDescent="0.3">
      <c r="A6870" s="273">
        <v>46118</v>
      </c>
      <c r="B6870" s="273">
        <v>46476</v>
      </c>
      <c r="C6870" s="274" t="s">
        <v>1668</v>
      </c>
      <c r="D6870" s="275" t="s">
        <v>118</v>
      </c>
      <c r="E6870" s="275"/>
      <c r="F6870" s="275"/>
      <c r="G6870" s="421" t="str">
        <f t="shared" si="94"/>
        <v/>
      </c>
      <c r="H6870" s="256">
        <v>52</v>
      </c>
      <c r="I6870" s="191" t="s">
        <v>165</v>
      </c>
      <c r="J6870" s="210" t="s">
        <v>1783</v>
      </c>
    </row>
    <row r="6871" spans="1:10" ht="19.2" hidden="1" customHeight="1" x14ac:dyDescent="0.3">
      <c r="A6871" s="273">
        <v>46022</v>
      </c>
      <c r="B6871" s="273">
        <v>46356</v>
      </c>
      <c r="C6871" s="274" t="s">
        <v>1162</v>
      </c>
      <c r="D6871" s="275" t="s">
        <v>1275</v>
      </c>
      <c r="E6871" s="275"/>
      <c r="F6871" s="275"/>
      <c r="G6871" s="421" t="str">
        <f t="shared" si="94"/>
        <v/>
      </c>
      <c r="H6871" s="256">
        <v>24</v>
      </c>
      <c r="I6871" s="10" t="s">
        <v>1163</v>
      </c>
      <c r="J6871" s="210" t="s">
        <v>1783</v>
      </c>
    </row>
    <row r="6872" spans="1:10" ht="19.2" hidden="1" customHeight="1" x14ac:dyDescent="0.3">
      <c r="A6872" s="273">
        <v>46033</v>
      </c>
      <c r="B6872" s="273">
        <v>46386</v>
      </c>
      <c r="C6872" s="274" t="s">
        <v>1164</v>
      </c>
      <c r="D6872" s="275" t="s">
        <v>118</v>
      </c>
      <c r="E6872" s="275"/>
      <c r="F6872" s="275"/>
      <c r="G6872" s="421" t="str">
        <f t="shared" si="94"/>
        <v/>
      </c>
      <c r="H6872" s="333">
        <v>52</v>
      </c>
      <c r="I6872" s="283" t="s">
        <v>1165</v>
      </c>
      <c r="J6872" s="210" t="s">
        <v>1783</v>
      </c>
    </row>
    <row r="6873" spans="1:10" ht="19.2" hidden="1" customHeight="1" x14ac:dyDescent="0.3">
      <c r="A6873" s="273">
        <v>46027</v>
      </c>
      <c r="B6873" s="273">
        <v>46386</v>
      </c>
      <c r="C6873" s="274" t="s">
        <v>1167</v>
      </c>
      <c r="D6873" s="275" t="s">
        <v>145</v>
      </c>
      <c r="E6873" s="275"/>
      <c r="F6873" s="275"/>
      <c r="G6873" s="421" t="str">
        <f t="shared" si="94"/>
        <v/>
      </c>
      <c r="H6873" s="256">
        <v>86</v>
      </c>
      <c r="I6873" s="10" t="s">
        <v>48</v>
      </c>
      <c r="J6873" s="210" t="s">
        <v>1783</v>
      </c>
    </row>
    <row r="6874" spans="1:10" ht="19.2" hidden="1" customHeight="1" x14ac:dyDescent="0.3">
      <c r="A6874" s="273">
        <v>45899</v>
      </c>
      <c r="B6874" s="273"/>
      <c r="C6874" s="274" t="s">
        <v>1172</v>
      </c>
      <c r="D6874" s="275" t="s">
        <v>118</v>
      </c>
      <c r="E6874" s="275"/>
      <c r="F6874" s="275"/>
      <c r="G6874" s="421" t="str">
        <f t="shared" si="94"/>
        <v/>
      </c>
      <c r="H6874" s="256">
        <v>48</v>
      </c>
      <c r="I6874" s="10" t="s">
        <v>1173</v>
      </c>
      <c r="J6874" s="210" t="s">
        <v>1783</v>
      </c>
    </row>
    <row r="6875" spans="1:10" ht="19.2" hidden="1" customHeight="1" x14ac:dyDescent="0.3">
      <c r="A6875" s="273">
        <v>45899</v>
      </c>
      <c r="B6875" s="273"/>
      <c r="C6875" s="274" t="s">
        <v>1172</v>
      </c>
      <c r="D6875" s="275" t="s">
        <v>118</v>
      </c>
      <c r="E6875" s="275"/>
      <c r="F6875" s="275"/>
      <c r="G6875" s="421" t="str">
        <f t="shared" si="94"/>
        <v/>
      </c>
      <c r="H6875" s="256">
        <v>48</v>
      </c>
      <c r="I6875" s="10" t="s">
        <v>1174</v>
      </c>
      <c r="J6875" s="210" t="s">
        <v>1783</v>
      </c>
    </row>
    <row r="6876" spans="1:10" ht="19.2" hidden="1" customHeight="1" x14ac:dyDescent="0.3">
      <c r="A6876" s="273">
        <v>45552</v>
      </c>
      <c r="B6876" s="273">
        <v>45961</v>
      </c>
      <c r="C6876" s="274" t="s">
        <v>1175</v>
      </c>
      <c r="D6876" s="275" t="s">
        <v>118</v>
      </c>
      <c r="E6876" s="275"/>
      <c r="F6876" s="275"/>
      <c r="G6876" s="421" t="str">
        <f t="shared" si="94"/>
        <v/>
      </c>
      <c r="H6876" s="256">
        <v>132</v>
      </c>
      <c r="I6876" s="10" t="s">
        <v>1177</v>
      </c>
      <c r="J6876" s="210" t="s">
        <v>1783</v>
      </c>
    </row>
    <row r="6877" spans="1:10" ht="19.2" hidden="1" customHeight="1" x14ac:dyDescent="0.3">
      <c r="A6877" s="273">
        <v>45993</v>
      </c>
      <c r="B6877" s="273">
        <v>46356</v>
      </c>
      <c r="C6877" s="274" t="s">
        <v>1181</v>
      </c>
      <c r="D6877" s="275" t="s">
        <v>145</v>
      </c>
      <c r="E6877" s="275"/>
      <c r="F6877" s="275"/>
      <c r="G6877" s="421" t="str">
        <f t="shared" si="94"/>
        <v/>
      </c>
      <c r="H6877" s="256">
        <v>86</v>
      </c>
      <c r="I6877" s="10" t="s">
        <v>362</v>
      </c>
      <c r="J6877" s="210" t="s">
        <v>1783</v>
      </c>
    </row>
    <row r="6878" spans="1:10" ht="19.2" hidden="1" customHeight="1" x14ac:dyDescent="0.3">
      <c r="A6878" s="273">
        <v>45762</v>
      </c>
      <c r="B6878" s="273">
        <v>46141</v>
      </c>
      <c r="C6878" s="274" t="s">
        <v>1182</v>
      </c>
      <c r="D6878" s="275" t="s">
        <v>1275</v>
      </c>
      <c r="E6878" s="275"/>
      <c r="F6878" s="275"/>
      <c r="G6878" s="421" t="str">
        <f t="shared" si="94"/>
        <v/>
      </c>
      <c r="H6878" s="256">
        <v>24</v>
      </c>
      <c r="I6878" s="10" t="s">
        <v>106</v>
      </c>
      <c r="J6878" s="210" t="s">
        <v>1783</v>
      </c>
    </row>
    <row r="6879" spans="1:10" ht="19.2" hidden="1" customHeight="1" x14ac:dyDescent="0.3">
      <c r="A6879" s="273">
        <v>45762</v>
      </c>
      <c r="B6879" s="273">
        <v>46141</v>
      </c>
      <c r="C6879" s="274" t="s">
        <v>1182</v>
      </c>
      <c r="D6879" s="275" t="s">
        <v>1275</v>
      </c>
      <c r="E6879" s="275"/>
      <c r="F6879" s="275"/>
      <c r="G6879" s="421" t="str">
        <f t="shared" si="94"/>
        <v/>
      </c>
      <c r="H6879" s="256">
        <v>24</v>
      </c>
      <c r="I6879" s="10" t="s">
        <v>43</v>
      </c>
      <c r="J6879" s="210" t="s">
        <v>1783</v>
      </c>
    </row>
    <row r="6880" spans="1:10" ht="19.2" hidden="1" customHeight="1" x14ac:dyDescent="0.3">
      <c r="A6880" s="273">
        <v>45976</v>
      </c>
      <c r="B6880" s="273">
        <v>46326</v>
      </c>
      <c r="C6880" s="274" t="s">
        <v>1183</v>
      </c>
      <c r="D6880" s="275" t="s">
        <v>1275</v>
      </c>
      <c r="E6880" s="275"/>
      <c r="F6880" s="275"/>
      <c r="G6880" s="421" t="str">
        <f t="shared" si="94"/>
        <v/>
      </c>
      <c r="H6880" s="256">
        <v>24</v>
      </c>
      <c r="I6880" s="10" t="s">
        <v>1581</v>
      </c>
      <c r="J6880" s="210" t="s">
        <v>1783</v>
      </c>
    </row>
    <row r="6881" spans="1:10" ht="19.2" hidden="1" customHeight="1" x14ac:dyDescent="0.3">
      <c r="A6881" s="273">
        <v>44937</v>
      </c>
      <c r="B6881" s="273"/>
      <c r="C6881" s="274" t="s">
        <v>1186</v>
      </c>
      <c r="D6881" s="275" t="s">
        <v>1275</v>
      </c>
      <c r="E6881" s="275"/>
      <c r="F6881" s="275"/>
      <c r="G6881" s="421" t="str">
        <f t="shared" si="94"/>
        <v/>
      </c>
      <c r="H6881" s="256">
        <v>24</v>
      </c>
      <c r="I6881" s="10" t="s">
        <v>1187</v>
      </c>
      <c r="J6881" s="210" t="s">
        <v>1783</v>
      </c>
    </row>
    <row r="6882" spans="1:10" ht="19.2" hidden="1" customHeight="1" x14ac:dyDescent="0.3">
      <c r="A6882" s="273">
        <v>45873</v>
      </c>
      <c r="B6882" s="273"/>
      <c r="C6882" s="274" t="s">
        <v>1185</v>
      </c>
      <c r="D6882" s="275" t="s">
        <v>118</v>
      </c>
      <c r="E6882" s="275"/>
      <c r="F6882" s="275"/>
      <c r="G6882" s="421" t="str">
        <f t="shared" si="94"/>
        <v/>
      </c>
      <c r="H6882" s="362">
        <v>48</v>
      </c>
      <c r="I6882" s="378" t="s">
        <v>20</v>
      </c>
      <c r="J6882" s="210" t="s">
        <v>1783</v>
      </c>
    </row>
    <row r="6883" spans="1:10" ht="19.2" hidden="1" customHeight="1" x14ac:dyDescent="0.3">
      <c r="A6883" s="273">
        <v>44712</v>
      </c>
      <c r="B6883" s="273">
        <v>45961</v>
      </c>
      <c r="C6883" s="274" t="s">
        <v>1188</v>
      </c>
      <c r="D6883" s="275" t="s">
        <v>118</v>
      </c>
      <c r="E6883" s="275"/>
      <c r="F6883" s="275"/>
      <c r="G6883" s="421" t="str">
        <f t="shared" si="94"/>
        <v/>
      </c>
      <c r="H6883" s="256">
        <v>52</v>
      </c>
      <c r="I6883" s="10" t="s">
        <v>1189</v>
      </c>
      <c r="J6883" s="210" t="s">
        <v>1783</v>
      </c>
    </row>
    <row r="6884" spans="1:10" ht="19.2" hidden="1" customHeight="1" x14ac:dyDescent="0.3">
      <c r="A6884" s="273">
        <v>46021</v>
      </c>
      <c r="B6884" s="273">
        <v>46356</v>
      </c>
      <c r="C6884" s="274" t="s">
        <v>1190</v>
      </c>
      <c r="D6884" s="275" t="s">
        <v>118</v>
      </c>
      <c r="E6884" s="275"/>
      <c r="F6884" s="275"/>
      <c r="G6884" s="421" t="str">
        <f t="shared" si="94"/>
        <v/>
      </c>
      <c r="H6884" s="362">
        <v>52</v>
      </c>
      <c r="I6884" s="378" t="s">
        <v>1191</v>
      </c>
      <c r="J6884" s="210" t="s">
        <v>1783</v>
      </c>
    </row>
    <row r="6885" spans="1:10" ht="19.2" hidden="1" customHeight="1" x14ac:dyDescent="0.3">
      <c r="A6885" s="273">
        <v>46001</v>
      </c>
      <c r="B6885" s="273">
        <v>46356</v>
      </c>
      <c r="C6885" s="274" t="s">
        <v>1200</v>
      </c>
      <c r="D6885" s="275" t="s">
        <v>1275</v>
      </c>
      <c r="E6885" s="275"/>
      <c r="F6885" s="275"/>
      <c r="G6885" s="421" t="str">
        <f t="shared" si="94"/>
        <v/>
      </c>
      <c r="H6885" s="256">
        <v>24</v>
      </c>
      <c r="I6885" s="10" t="s">
        <v>1201</v>
      </c>
      <c r="J6885" s="210" t="s">
        <v>1783</v>
      </c>
    </row>
    <row r="6886" spans="1:10" ht="19.2" hidden="1" customHeight="1" x14ac:dyDescent="0.3">
      <c r="A6886" s="273">
        <v>46001</v>
      </c>
      <c r="B6886" s="273">
        <v>46356</v>
      </c>
      <c r="C6886" s="274" t="s">
        <v>1200</v>
      </c>
      <c r="D6886" s="275" t="s">
        <v>1275</v>
      </c>
      <c r="E6886" s="275"/>
      <c r="F6886" s="275"/>
      <c r="G6886" s="421" t="str">
        <f t="shared" si="94"/>
        <v/>
      </c>
      <c r="H6886" s="256">
        <v>24</v>
      </c>
      <c r="I6886" s="10" t="s">
        <v>1202</v>
      </c>
      <c r="J6886" s="210" t="s">
        <v>1783</v>
      </c>
    </row>
    <row r="6887" spans="1:10" ht="19.2" hidden="1" customHeight="1" x14ac:dyDescent="0.3">
      <c r="A6887" s="273">
        <v>46076</v>
      </c>
      <c r="B6887" s="273">
        <v>46418</v>
      </c>
      <c r="C6887" s="274" t="s">
        <v>1670</v>
      </c>
      <c r="D6887" s="275" t="s">
        <v>15</v>
      </c>
      <c r="E6887" s="275"/>
      <c r="F6887" s="275"/>
      <c r="G6887" s="421" t="str">
        <f t="shared" si="94"/>
        <v/>
      </c>
      <c r="H6887" s="256">
        <v>140</v>
      </c>
      <c r="I6887" s="191" t="s">
        <v>1671</v>
      </c>
      <c r="J6887" s="210" t="s">
        <v>1783</v>
      </c>
    </row>
    <row r="6888" spans="1:10" ht="19.2" hidden="1" customHeight="1" x14ac:dyDescent="0.3">
      <c r="A6888" s="273">
        <v>44749</v>
      </c>
      <c r="B6888" s="273">
        <v>45961</v>
      </c>
      <c r="C6888" s="274" t="s">
        <v>1203</v>
      </c>
      <c r="D6888" s="275" t="s">
        <v>118</v>
      </c>
      <c r="E6888" s="275"/>
      <c r="F6888" s="275"/>
      <c r="G6888" s="421" t="str">
        <f t="shared" si="94"/>
        <v/>
      </c>
      <c r="H6888" s="256">
        <v>52</v>
      </c>
      <c r="I6888" s="10" t="s">
        <v>362</v>
      </c>
      <c r="J6888" s="210" t="s">
        <v>1783</v>
      </c>
    </row>
    <row r="6889" spans="1:10" ht="19.2" hidden="1" customHeight="1" x14ac:dyDescent="0.3">
      <c r="A6889" s="273">
        <v>45973</v>
      </c>
      <c r="B6889" s="273"/>
      <c r="C6889" s="274" t="s">
        <v>1204</v>
      </c>
      <c r="D6889" s="275" t="s">
        <v>118</v>
      </c>
      <c r="E6889" s="275"/>
      <c r="F6889" s="275"/>
      <c r="G6889" s="421" t="str">
        <f t="shared" si="94"/>
        <v/>
      </c>
      <c r="H6889" s="362">
        <v>52</v>
      </c>
      <c r="I6889" s="378" t="s">
        <v>1208</v>
      </c>
      <c r="J6889" s="210" t="s">
        <v>1783</v>
      </c>
    </row>
    <row r="6890" spans="1:10" ht="19.2" hidden="1" customHeight="1" x14ac:dyDescent="0.3">
      <c r="A6890" s="273">
        <v>45515</v>
      </c>
      <c r="B6890" s="273"/>
      <c r="C6890" s="274" t="s">
        <v>1204</v>
      </c>
      <c r="D6890" s="275" t="s">
        <v>1275</v>
      </c>
      <c r="E6890" s="275"/>
      <c r="F6890" s="275"/>
      <c r="G6890" s="421" t="str">
        <f t="shared" si="94"/>
        <v/>
      </c>
      <c r="H6890" s="256">
        <v>20</v>
      </c>
      <c r="I6890" s="10" t="s">
        <v>1205</v>
      </c>
      <c r="J6890" s="210" t="s">
        <v>1783</v>
      </c>
    </row>
    <row r="6891" spans="1:10" ht="19.2" hidden="1" customHeight="1" x14ac:dyDescent="0.3">
      <c r="A6891" s="273">
        <v>45515</v>
      </c>
      <c r="B6891" s="273"/>
      <c r="C6891" s="274" t="s">
        <v>1204</v>
      </c>
      <c r="D6891" s="275" t="s">
        <v>1275</v>
      </c>
      <c r="E6891" s="275"/>
      <c r="F6891" s="275"/>
      <c r="G6891" s="421" t="str">
        <f t="shared" si="94"/>
        <v/>
      </c>
      <c r="H6891" s="256">
        <v>20</v>
      </c>
      <c r="I6891" s="10" t="s">
        <v>1207</v>
      </c>
      <c r="J6891" s="210" t="s">
        <v>1783</v>
      </c>
    </row>
    <row r="6892" spans="1:10" ht="19.2" hidden="1" customHeight="1" x14ac:dyDescent="0.3">
      <c r="A6892" s="273">
        <v>45948</v>
      </c>
      <c r="B6892" s="273"/>
      <c r="C6892" s="274" t="s">
        <v>1209</v>
      </c>
      <c r="D6892" s="275" t="s">
        <v>1275</v>
      </c>
      <c r="E6892" s="275"/>
      <c r="F6892" s="275"/>
      <c r="G6892" s="421" t="str">
        <f t="shared" si="94"/>
        <v/>
      </c>
      <c r="H6892" s="256">
        <v>20</v>
      </c>
      <c r="I6892" s="10" t="s">
        <v>256</v>
      </c>
      <c r="J6892" s="210" t="s">
        <v>1783</v>
      </c>
    </row>
    <row r="6893" spans="1:10" ht="19.2" hidden="1" customHeight="1" x14ac:dyDescent="0.3">
      <c r="A6893" s="273">
        <v>45948</v>
      </c>
      <c r="B6893" s="273"/>
      <c r="C6893" s="274" t="s">
        <v>1209</v>
      </c>
      <c r="D6893" s="275" t="s">
        <v>1275</v>
      </c>
      <c r="E6893" s="275"/>
      <c r="F6893" s="275"/>
      <c r="G6893" s="421" t="str">
        <f t="shared" si="94"/>
        <v/>
      </c>
      <c r="H6893" s="256">
        <v>20</v>
      </c>
      <c r="I6893" s="10" t="s">
        <v>225</v>
      </c>
      <c r="J6893" s="210" t="s">
        <v>1783</v>
      </c>
    </row>
    <row r="6894" spans="1:10" ht="19.2" hidden="1" customHeight="1" x14ac:dyDescent="0.3">
      <c r="A6894" s="273">
        <v>45397</v>
      </c>
      <c r="B6894" s="273"/>
      <c r="C6894" s="274" t="s">
        <v>1210</v>
      </c>
      <c r="D6894" s="275" t="s">
        <v>145</v>
      </c>
      <c r="E6894" s="275"/>
      <c r="F6894" s="275"/>
      <c r="G6894" s="421" t="str">
        <f t="shared" si="94"/>
        <v/>
      </c>
      <c r="H6894" s="256">
        <v>109.36</v>
      </c>
      <c r="I6894" s="191" t="s">
        <v>451</v>
      </c>
      <c r="J6894" s="210" t="s">
        <v>1783</v>
      </c>
    </row>
    <row r="6895" spans="1:10" ht="19.2" hidden="1" customHeight="1" x14ac:dyDescent="0.3">
      <c r="A6895" s="273">
        <v>45483</v>
      </c>
      <c r="B6895" s="273"/>
      <c r="C6895" s="274" t="s">
        <v>1211</v>
      </c>
      <c r="D6895" s="275" t="s">
        <v>118</v>
      </c>
      <c r="E6895" s="275"/>
      <c r="F6895" s="275"/>
      <c r="G6895" s="421" t="str">
        <f t="shared" si="94"/>
        <v/>
      </c>
      <c r="H6895" s="256">
        <v>48</v>
      </c>
      <c r="I6895" s="10" t="s">
        <v>223</v>
      </c>
      <c r="J6895" s="210" t="s">
        <v>1783</v>
      </c>
    </row>
    <row r="6896" spans="1:10" ht="19.2" hidden="1" customHeight="1" x14ac:dyDescent="0.3">
      <c r="A6896" s="273">
        <v>44743</v>
      </c>
      <c r="B6896" s="273">
        <v>45961</v>
      </c>
      <c r="C6896" s="274" t="s">
        <v>1211</v>
      </c>
      <c r="D6896" s="275" t="s">
        <v>118</v>
      </c>
      <c r="E6896" s="275"/>
      <c r="F6896" s="275"/>
      <c r="G6896" s="421" t="str">
        <f t="shared" si="94"/>
        <v/>
      </c>
      <c r="H6896" s="256">
        <v>52</v>
      </c>
      <c r="I6896" s="10" t="s">
        <v>1213</v>
      </c>
      <c r="J6896" s="210" t="s">
        <v>1783</v>
      </c>
    </row>
    <row r="6897" spans="1:10" ht="19.2" hidden="1" customHeight="1" x14ac:dyDescent="0.3">
      <c r="A6897" s="273">
        <v>45905</v>
      </c>
      <c r="B6897" s="273"/>
      <c r="C6897" s="274" t="s">
        <v>1196</v>
      </c>
      <c r="D6897" s="275" t="s">
        <v>118</v>
      </c>
      <c r="E6897" s="275"/>
      <c r="F6897" s="275"/>
      <c r="G6897" s="421" t="str">
        <f t="shared" si="94"/>
        <v/>
      </c>
      <c r="H6897" s="256">
        <v>48</v>
      </c>
      <c r="I6897" s="10" t="s">
        <v>1197</v>
      </c>
      <c r="J6897" s="210" t="s">
        <v>1783</v>
      </c>
    </row>
    <row r="6898" spans="1:10" ht="19.2" hidden="1" customHeight="1" x14ac:dyDescent="0.3">
      <c r="A6898" s="273">
        <v>46041</v>
      </c>
      <c r="B6898" s="273">
        <v>46386</v>
      </c>
      <c r="C6898" s="274" t="s">
        <v>1198</v>
      </c>
      <c r="D6898" s="275" t="s">
        <v>145</v>
      </c>
      <c r="E6898" s="275"/>
      <c r="F6898" s="275"/>
      <c r="G6898" s="421" t="str">
        <f t="shared" si="94"/>
        <v/>
      </c>
      <c r="H6898" s="256">
        <v>86</v>
      </c>
      <c r="I6898" s="10" t="s">
        <v>1199</v>
      </c>
      <c r="J6898" s="210" t="s">
        <v>1783</v>
      </c>
    </row>
    <row r="6899" spans="1:10" ht="19.2" hidden="1" customHeight="1" x14ac:dyDescent="0.3">
      <c r="A6899" s="273">
        <v>44166</v>
      </c>
      <c r="B6899" s="273">
        <v>45961</v>
      </c>
      <c r="C6899" s="274" t="s">
        <v>1214</v>
      </c>
      <c r="D6899" s="275" t="s">
        <v>15</v>
      </c>
      <c r="E6899" s="275"/>
      <c r="F6899" s="275"/>
      <c r="G6899" s="421" t="str">
        <f t="shared" si="94"/>
        <v/>
      </c>
      <c r="H6899" s="256">
        <v>152.5</v>
      </c>
      <c r="I6899" s="191" t="s">
        <v>553</v>
      </c>
      <c r="J6899" s="210" t="s">
        <v>1783</v>
      </c>
    </row>
    <row r="6900" spans="1:10" ht="19.2" hidden="1" customHeight="1" x14ac:dyDescent="0.3">
      <c r="A6900" s="273">
        <v>45426</v>
      </c>
      <c r="B6900" s="273"/>
      <c r="C6900" s="274" t="s">
        <v>1214</v>
      </c>
      <c r="D6900" s="275" t="s">
        <v>118</v>
      </c>
      <c r="E6900" s="275"/>
      <c r="F6900" s="275"/>
      <c r="G6900" s="421" t="str">
        <f t="shared" si="94"/>
        <v/>
      </c>
      <c r="H6900" s="256">
        <v>48</v>
      </c>
      <c r="I6900" s="191" t="s">
        <v>553</v>
      </c>
      <c r="J6900" s="210" t="s">
        <v>1783</v>
      </c>
    </row>
    <row r="6901" spans="1:10" ht="19.2" hidden="1" customHeight="1" x14ac:dyDescent="0.3">
      <c r="A6901" s="273">
        <v>45987</v>
      </c>
      <c r="B6901" s="273">
        <v>46326</v>
      </c>
      <c r="C6901" s="274" t="s">
        <v>1215</v>
      </c>
      <c r="D6901" s="275" t="s">
        <v>1275</v>
      </c>
      <c r="E6901" s="275"/>
      <c r="F6901" s="275"/>
      <c r="G6901" s="421" t="str">
        <f t="shared" si="94"/>
        <v/>
      </c>
      <c r="H6901" s="256">
        <v>24</v>
      </c>
      <c r="I6901" s="191" t="s">
        <v>550</v>
      </c>
      <c r="J6901" s="210" t="s">
        <v>1783</v>
      </c>
    </row>
    <row r="6902" spans="1:10" ht="19.2" hidden="1" customHeight="1" x14ac:dyDescent="0.3">
      <c r="A6902" s="273">
        <v>44952</v>
      </c>
      <c r="B6902" s="273">
        <v>45961</v>
      </c>
      <c r="C6902" s="274" t="s">
        <v>1216</v>
      </c>
      <c r="D6902" s="275" t="s">
        <v>1275</v>
      </c>
      <c r="E6902" s="275"/>
      <c r="F6902" s="275"/>
      <c r="G6902" s="421" t="str">
        <f t="shared" si="94"/>
        <v/>
      </c>
      <c r="H6902" s="256">
        <v>24</v>
      </c>
      <c r="I6902" s="191" t="s">
        <v>37</v>
      </c>
      <c r="J6902" s="210" t="s">
        <v>1783</v>
      </c>
    </row>
    <row r="6903" spans="1:10" ht="19.2" hidden="1" customHeight="1" x14ac:dyDescent="0.3">
      <c r="A6903" s="273">
        <v>43298</v>
      </c>
      <c r="B6903" s="273">
        <v>45961</v>
      </c>
      <c r="C6903" s="274" t="s">
        <v>1217</v>
      </c>
      <c r="D6903" s="275" t="s">
        <v>118</v>
      </c>
      <c r="E6903" s="275"/>
      <c r="F6903" s="275"/>
      <c r="G6903" s="421" t="str">
        <f t="shared" si="94"/>
        <v/>
      </c>
      <c r="H6903" s="256">
        <v>52</v>
      </c>
      <c r="I6903" s="191" t="s">
        <v>1218</v>
      </c>
      <c r="J6903" s="210" t="s">
        <v>1783</v>
      </c>
    </row>
    <row r="6904" spans="1:10" ht="19.2" hidden="1" customHeight="1" x14ac:dyDescent="0.3">
      <c r="A6904" s="273">
        <v>43568</v>
      </c>
      <c r="B6904" s="273">
        <v>45961</v>
      </c>
      <c r="C6904" s="274" t="s">
        <v>1217</v>
      </c>
      <c r="D6904" s="275" t="s">
        <v>118</v>
      </c>
      <c r="E6904" s="275"/>
      <c r="F6904" s="275"/>
      <c r="G6904" s="421" t="str">
        <f t="shared" si="94"/>
        <v/>
      </c>
      <c r="H6904" s="256">
        <v>52</v>
      </c>
      <c r="I6904" s="191" t="s">
        <v>503</v>
      </c>
      <c r="J6904" s="210" t="s">
        <v>1783</v>
      </c>
    </row>
    <row r="6905" spans="1:10" ht="19.2" hidden="1" customHeight="1" x14ac:dyDescent="0.3">
      <c r="A6905" s="273">
        <v>43899</v>
      </c>
      <c r="B6905" s="273">
        <v>45961</v>
      </c>
      <c r="C6905" s="274" t="s">
        <v>1217</v>
      </c>
      <c r="D6905" s="275" t="s">
        <v>118</v>
      </c>
      <c r="E6905" s="275"/>
      <c r="F6905" s="275"/>
      <c r="G6905" s="421" t="str">
        <f t="shared" si="94"/>
        <v/>
      </c>
      <c r="H6905" s="256">
        <v>52</v>
      </c>
      <c r="I6905" s="191" t="s">
        <v>96</v>
      </c>
      <c r="J6905" s="210" t="s">
        <v>1783</v>
      </c>
    </row>
    <row r="6906" spans="1:10" ht="19.2" hidden="1" customHeight="1" x14ac:dyDescent="0.3">
      <c r="A6906" s="273">
        <v>45939</v>
      </c>
      <c r="B6906" s="273"/>
      <c r="C6906" s="274" t="s">
        <v>1219</v>
      </c>
      <c r="D6906" s="275" t="s">
        <v>118</v>
      </c>
      <c r="E6906" s="275"/>
      <c r="F6906" s="275"/>
      <c r="G6906" s="421" t="str">
        <f t="shared" si="94"/>
        <v/>
      </c>
      <c r="H6906" s="362">
        <v>48</v>
      </c>
      <c r="I6906" s="354" t="s">
        <v>1220</v>
      </c>
      <c r="J6906" s="210" t="s">
        <v>1783</v>
      </c>
    </row>
    <row r="6907" spans="1:10" ht="19.2" hidden="1" customHeight="1" x14ac:dyDescent="0.3">
      <c r="A6907" s="273">
        <v>43592</v>
      </c>
      <c r="B6907" s="273">
        <v>45961</v>
      </c>
      <c r="C6907" s="274" t="s">
        <v>1222</v>
      </c>
      <c r="D6907" s="275" t="s">
        <v>287</v>
      </c>
      <c r="E6907" s="275"/>
      <c r="F6907" s="275"/>
      <c r="G6907" s="421" t="str">
        <f t="shared" si="94"/>
        <v/>
      </c>
      <c r="H6907" s="256">
        <v>282</v>
      </c>
      <c r="I6907" s="191" t="s">
        <v>1223</v>
      </c>
      <c r="J6907" s="210" t="s">
        <v>1783</v>
      </c>
    </row>
    <row r="6908" spans="1:10" ht="19.2" hidden="1" customHeight="1" x14ac:dyDescent="0.3">
      <c r="A6908" s="273">
        <v>46095</v>
      </c>
      <c r="B6908" s="273">
        <v>46446</v>
      </c>
      <c r="C6908" s="274" t="s">
        <v>1224</v>
      </c>
      <c r="D6908" s="275" t="s">
        <v>118</v>
      </c>
      <c r="E6908" s="275"/>
      <c r="F6908" s="275"/>
      <c r="G6908" s="421" t="str">
        <f t="shared" si="94"/>
        <v/>
      </c>
      <c r="H6908" s="333">
        <v>52</v>
      </c>
      <c r="I6908" s="291" t="s">
        <v>900</v>
      </c>
      <c r="J6908" s="210" t="s">
        <v>1783</v>
      </c>
    </row>
    <row r="6909" spans="1:10" ht="19.2" hidden="1" customHeight="1" x14ac:dyDescent="0.3">
      <c r="A6909" s="273">
        <v>45902</v>
      </c>
      <c r="B6909" s="273"/>
      <c r="C6909" s="274" t="s">
        <v>1224</v>
      </c>
      <c r="D6909" s="275" t="s">
        <v>118</v>
      </c>
      <c r="E6909" s="275"/>
      <c r="F6909" s="275"/>
      <c r="G6909" s="421" t="str">
        <f t="shared" si="94"/>
        <v/>
      </c>
      <c r="H6909" s="256">
        <v>48</v>
      </c>
      <c r="I6909" s="191" t="s">
        <v>980</v>
      </c>
      <c r="J6909" s="210" t="s">
        <v>1783</v>
      </c>
    </row>
    <row r="6910" spans="1:10" ht="19.2" hidden="1" customHeight="1" x14ac:dyDescent="0.3">
      <c r="A6910" s="273">
        <v>45761</v>
      </c>
      <c r="B6910" s="273">
        <v>46141</v>
      </c>
      <c r="C6910" s="274" t="s">
        <v>1225</v>
      </c>
      <c r="D6910" s="275" t="s">
        <v>1275</v>
      </c>
      <c r="E6910" s="275"/>
      <c r="F6910" s="275"/>
      <c r="G6910" s="421" t="str">
        <f t="shared" si="94"/>
        <v/>
      </c>
      <c r="H6910" s="256">
        <v>24</v>
      </c>
      <c r="I6910" s="191" t="s">
        <v>1226</v>
      </c>
      <c r="J6910" s="210" t="s">
        <v>1783</v>
      </c>
    </row>
    <row r="6911" spans="1:10" ht="19.2" hidden="1" customHeight="1" x14ac:dyDescent="0.3">
      <c r="A6911" s="273">
        <v>45001</v>
      </c>
      <c r="B6911" s="273">
        <v>45961</v>
      </c>
      <c r="C6911" s="274" t="s">
        <v>1233</v>
      </c>
      <c r="D6911" s="275" t="s">
        <v>1275</v>
      </c>
      <c r="E6911" s="275"/>
      <c r="F6911" s="275"/>
      <c r="G6911" s="421" t="str">
        <f t="shared" si="94"/>
        <v/>
      </c>
      <c r="H6911" s="256">
        <v>24</v>
      </c>
      <c r="I6911" s="191" t="s">
        <v>772</v>
      </c>
      <c r="J6911" s="210" t="s">
        <v>1783</v>
      </c>
    </row>
    <row r="6912" spans="1:10" ht="19.2" hidden="1" customHeight="1" x14ac:dyDescent="0.3">
      <c r="A6912" s="273">
        <v>45001</v>
      </c>
      <c r="B6912" s="273">
        <v>45961</v>
      </c>
      <c r="C6912" s="274" t="s">
        <v>1233</v>
      </c>
      <c r="D6912" s="275" t="s">
        <v>1275</v>
      </c>
      <c r="E6912" s="275"/>
      <c r="F6912" s="275"/>
      <c r="G6912" s="421" t="str">
        <f t="shared" si="94"/>
        <v/>
      </c>
      <c r="H6912" s="256">
        <v>24</v>
      </c>
      <c r="I6912" s="191" t="s">
        <v>1234</v>
      </c>
      <c r="J6912" s="210" t="s">
        <v>1783</v>
      </c>
    </row>
    <row r="6913" spans="1:10" ht="19.2" hidden="1" customHeight="1" x14ac:dyDescent="0.3">
      <c r="A6913" s="273">
        <v>45521</v>
      </c>
      <c r="B6913" s="273"/>
      <c r="C6913" s="274" t="s">
        <v>1235</v>
      </c>
      <c r="D6913" s="275" t="s">
        <v>1032</v>
      </c>
      <c r="E6913" s="275"/>
      <c r="F6913" s="275"/>
      <c r="G6913" s="421" t="str">
        <f t="shared" si="94"/>
        <v/>
      </c>
      <c r="H6913" s="256">
        <v>206</v>
      </c>
      <c r="I6913" s="191" t="s">
        <v>1237</v>
      </c>
      <c r="J6913" s="210" t="s">
        <v>1783</v>
      </c>
    </row>
    <row r="6914" spans="1:10" ht="19.2" hidden="1" customHeight="1" x14ac:dyDescent="0.3">
      <c r="A6914" s="273">
        <v>46148</v>
      </c>
      <c r="B6914" s="273">
        <v>46507</v>
      </c>
      <c r="C6914" s="274" t="s">
        <v>1738</v>
      </c>
      <c r="D6914" s="275" t="s">
        <v>118</v>
      </c>
      <c r="E6914" s="275"/>
      <c r="F6914" s="275"/>
      <c r="G6914" s="421" t="str">
        <f t="shared" si="94"/>
        <v/>
      </c>
      <c r="H6914" s="256">
        <v>52</v>
      </c>
      <c r="I6914" s="191" t="s">
        <v>1739</v>
      </c>
      <c r="J6914" s="210" t="s">
        <v>1783</v>
      </c>
    </row>
    <row r="6915" spans="1:10" ht="19.2" hidden="1" customHeight="1" x14ac:dyDescent="0.3">
      <c r="A6915" s="273">
        <v>46181</v>
      </c>
      <c r="B6915" s="273">
        <v>46537</v>
      </c>
      <c r="C6915" s="274" t="s">
        <v>1775</v>
      </c>
      <c r="D6915" s="275" t="s">
        <v>15</v>
      </c>
      <c r="E6915" s="275"/>
      <c r="F6915" s="275"/>
      <c r="G6915" s="421" t="str">
        <f t="shared" si="94"/>
        <v/>
      </c>
      <c r="H6915" s="256">
        <v>211</v>
      </c>
      <c r="I6915" s="191" t="s">
        <v>1478</v>
      </c>
      <c r="J6915" s="210" t="s">
        <v>1783</v>
      </c>
    </row>
    <row r="6916" spans="1:10" ht="19.2" hidden="1" customHeight="1" x14ac:dyDescent="0.3">
      <c r="A6916" s="273">
        <v>45845</v>
      </c>
      <c r="B6916" s="273"/>
      <c r="C6916" s="274" t="s">
        <v>1238</v>
      </c>
      <c r="D6916" s="275" t="s">
        <v>1275</v>
      </c>
      <c r="E6916" s="275"/>
      <c r="F6916" s="275"/>
      <c r="G6916" s="421" t="str">
        <f t="shared" si="94"/>
        <v/>
      </c>
      <c r="H6916" s="256">
        <v>20</v>
      </c>
      <c r="I6916" s="191" t="s">
        <v>225</v>
      </c>
      <c r="J6916" s="210" t="s">
        <v>1783</v>
      </c>
    </row>
    <row r="6917" spans="1:10" ht="19.2" hidden="1" customHeight="1" x14ac:dyDescent="0.3">
      <c r="A6917" s="273">
        <v>45902</v>
      </c>
      <c r="B6917" s="273"/>
      <c r="C6917" s="274" t="s">
        <v>1239</v>
      </c>
      <c r="D6917" s="275" t="s">
        <v>15</v>
      </c>
      <c r="E6917" s="275"/>
      <c r="F6917" s="275"/>
      <c r="G6917" s="421" t="str">
        <f t="shared" si="94"/>
        <v/>
      </c>
      <c r="H6917" s="256">
        <v>120</v>
      </c>
      <c r="I6917" s="191" t="s">
        <v>306</v>
      </c>
      <c r="J6917" s="210" t="s">
        <v>1783</v>
      </c>
    </row>
    <row r="6918" spans="1:10" ht="19.2" hidden="1" customHeight="1" x14ac:dyDescent="0.3">
      <c r="A6918" s="273">
        <v>46026</v>
      </c>
      <c r="B6918" s="273">
        <v>46386</v>
      </c>
      <c r="C6918" s="274" t="s">
        <v>1240</v>
      </c>
      <c r="D6918" s="275" t="s">
        <v>1275</v>
      </c>
      <c r="E6918" s="275"/>
      <c r="F6918" s="275"/>
      <c r="G6918" s="421" t="str">
        <f t="shared" si="94"/>
        <v/>
      </c>
      <c r="H6918" s="256">
        <v>24</v>
      </c>
      <c r="I6918" s="191" t="s">
        <v>1241</v>
      </c>
      <c r="J6918" s="210" t="s">
        <v>1783</v>
      </c>
    </row>
    <row r="6919" spans="1:10" ht="19.2" hidden="1" customHeight="1" x14ac:dyDescent="0.3">
      <c r="A6919" s="273">
        <v>45779</v>
      </c>
      <c r="B6919" s="273">
        <v>46479</v>
      </c>
      <c r="C6919" s="274" t="s">
        <v>1242</v>
      </c>
      <c r="D6919" s="275" t="s">
        <v>118</v>
      </c>
      <c r="E6919" s="275"/>
      <c r="F6919" s="275"/>
      <c r="G6919" s="421" t="str">
        <f t="shared" si="94"/>
        <v/>
      </c>
      <c r="H6919" s="256">
        <v>52</v>
      </c>
      <c r="I6919" s="191" t="s">
        <v>1243</v>
      </c>
      <c r="J6919" s="210" t="s">
        <v>1783</v>
      </c>
    </row>
    <row r="6920" spans="1:10" ht="19.2" hidden="1" customHeight="1" x14ac:dyDescent="0.3">
      <c r="A6920" s="273">
        <v>44957</v>
      </c>
      <c r="B6920" s="273">
        <v>45961</v>
      </c>
      <c r="C6920" s="274" t="s">
        <v>1244</v>
      </c>
      <c r="D6920" s="275" t="s">
        <v>118</v>
      </c>
      <c r="E6920" s="275"/>
      <c r="F6920" s="275"/>
      <c r="G6920" s="421" t="str">
        <f t="shared" si="94"/>
        <v/>
      </c>
      <c r="H6920" s="256">
        <v>52</v>
      </c>
      <c r="I6920" s="191" t="s">
        <v>580</v>
      </c>
      <c r="J6920" s="210" t="s">
        <v>1783</v>
      </c>
    </row>
    <row r="6921" spans="1:10" ht="19.2" hidden="1" customHeight="1" x14ac:dyDescent="0.3">
      <c r="A6921" s="273">
        <v>44957</v>
      </c>
      <c r="B6921" s="273">
        <v>45961</v>
      </c>
      <c r="C6921" s="274" t="s">
        <v>1244</v>
      </c>
      <c r="D6921" s="275" t="s">
        <v>118</v>
      </c>
      <c r="E6921" s="275"/>
      <c r="F6921" s="275"/>
      <c r="G6921" s="421" t="str">
        <f t="shared" si="94"/>
        <v/>
      </c>
      <c r="H6921" s="256">
        <v>52</v>
      </c>
      <c r="I6921" s="191" t="s">
        <v>221</v>
      </c>
      <c r="J6921" s="210" t="s">
        <v>1783</v>
      </c>
    </row>
    <row r="6922" spans="1:10" ht="19.2" hidden="1" customHeight="1" x14ac:dyDescent="0.3">
      <c r="A6922" s="273">
        <v>45281</v>
      </c>
      <c r="B6922" s="273">
        <v>46020</v>
      </c>
      <c r="C6922" s="274" t="s">
        <v>1244</v>
      </c>
      <c r="D6922" s="275" t="s">
        <v>118</v>
      </c>
      <c r="E6922" s="275"/>
      <c r="F6922" s="275"/>
      <c r="G6922" s="421" t="str">
        <f t="shared" si="94"/>
        <v/>
      </c>
      <c r="H6922" s="256">
        <v>52</v>
      </c>
      <c r="I6922" s="191" t="s">
        <v>1245</v>
      </c>
      <c r="J6922" s="210" t="s">
        <v>1783</v>
      </c>
    </row>
    <row r="6923" spans="1:10" ht="19.2" hidden="1" customHeight="1" x14ac:dyDescent="0.3">
      <c r="A6923" s="273">
        <v>45545</v>
      </c>
      <c r="B6923" s="273">
        <v>45961</v>
      </c>
      <c r="C6923" s="274" t="s">
        <v>1246</v>
      </c>
      <c r="D6923" s="275" t="s">
        <v>1275</v>
      </c>
      <c r="E6923" s="275"/>
      <c r="F6923" s="275"/>
      <c r="G6923" s="421" t="str">
        <f t="shared" si="94"/>
        <v/>
      </c>
      <c r="H6923" s="256">
        <v>24</v>
      </c>
      <c r="I6923" s="191" t="s">
        <v>1247</v>
      </c>
      <c r="J6923" s="210" t="s">
        <v>1783</v>
      </c>
    </row>
    <row r="6924" spans="1:10" ht="19.2" hidden="1" customHeight="1" x14ac:dyDescent="0.3">
      <c r="A6924" s="273">
        <v>45090</v>
      </c>
      <c r="B6924" s="273">
        <v>45961</v>
      </c>
      <c r="C6924" s="274" t="s">
        <v>1246</v>
      </c>
      <c r="D6924" s="275" t="s">
        <v>1275</v>
      </c>
      <c r="E6924" s="275"/>
      <c r="F6924" s="275"/>
      <c r="G6924" s="421" t="str">
        <f t="shared" si="94"/>
        <v/>
      </c>
      <c r="H6924" s="256">
        <v>24</v>
      </c>
      <c r="I6924" s="191" t="s">
        <v>1248</v>
      </c>
      <c r="J6924" s="210" t="s">
        <v>1783</v>
      </c>
    </row>
    <row r="6925" spans="1:10" ht="19.2" hidden="1" customHeight="1" x14ac:dyDescent="0.3">
      <c r="A6925" s="273">
        <v>44828</v>
      </c>
      <c r="B6925" s="273">
        <v>45961</v>
      </c>
      <c r="C6925" s="274" t="s">
        <v>1249</v>
      </c>
      <c r="D6925" s="275" t="s">
        <v>1275</v>
      </c>
      <c r="E6925" s="275"/>
      <c r="F6925" s="275"/>
      <c r="G6925" s="421" t="str">
        <f t="shared" si="94"/>
        <v/>
      </c>
      <c r="H6925" s="256">
        <v>24</v>
      </c>
      <c r="I6925" s="191" t="s">
        <v>1250</v>
      </c>
      <c r="J6925" s="210" t="s">
        <v>1783</v>
      </c>
    </row>
    <row r="6926" spans="1:10" ht="19.2" hidden="1" customHeight="1" x14ac:dyDescent="0.3">
      <c r="A6926" s="273">
        <v>45510</v>
      </c>
      <c r="B6926" s="273"/>
      <c r="C6926" s="274" t="s">
        <v>1251</v>
      </c>
      <c r="D6926" s="275" t="s">
        <v>118</v>
      </c>
      <c r="E6926" s="275"/>
      <c r="F6926" s="275"/>
      <c r="G6926" s="421" t="str">
        <f t="shared" si="94"/>
        <v/>
      </c>
      <c r="H6926" s="256">
        <v>48</v>
      </c>
      <c r="I6926" s="191" t="s">
        <v>1252</v>
      </c>
      <c r="J6926" s="210" t="s">
        <v>1783</v>
      </c>
    </row>
    <row r="6927" spans="1:10" ht="19.2" hidden="1" customHeight="1" x14ac:dyDescent="0.3">
      <c r="A6927" s="273">
        <v>45668</v>
      </c>
      <c r="B6927" s="273">
        <v>46052</v>
      </c>
      <c r="C6927" s="274" t="s">
        <v>1253</v>
      </c>
      <c r="D6927" s="275" t="s">
        <v>15</v>
      </c>
      <c r="E6927" s="275"/>
      <c r="F6927" s="275"/>
      <c r="G6927" s="421" t="str">
        <f t="shared" si="94"/>
        <v/>
      </c>
      <c r="H6927" s="256">
        <v>132</v>
      </c>
      <c r="I6927" s="191" t="s">
        <v>1254</v>
      </c>
      <c r="J6927" s="210" t="s">
        <v>1783</v>
      </c>
    </row>
    <row r="6928" spans="1:10" ht="19.2" hidden="1" customHeight="1" x14ac:dyDescent="0.3">
      <c r="A6928" s="273">
        <v>45668</v>
      </c>
      <c r="B6928" s="273">
        <v>46052</v>
      </c>
      <c r="C6928" s="274" t="s">
        <v>1253</v>
      </c>
      <c r="D6928" s="275" t="s">
        <v>15</v>
      </c>
      <c r="E6928" s="275"/>
      <c r="F6928" s="275"/>
      <c r="G6928" s="421" t="str">
        <f t="shared" si="94"/>
        <v/>
      </c>
      <c r="H6928" s="256">
        <v>132</v>
      </c>
      <c r="I6928" s="191" t="s">
        <v>1255</v>
      </c>
      <c r="J6928" s="210" t="s">
        <v>1783</v>
      </c>
    </row>
    <row r="6929" spans="1:10" ht="19.2" hidden="1" customHeight="1" x14ac:dyDescent="0.3">
      <c r="A6929" s="273">
        <v>45668</v>
      </c>
      <c r="B6929" s="273">
        <v>46052</v>
      </c>
      <c r="C6929" s="274" t="s">
        <v>1253</v>
      </c>
      <c r="D6929" s="275" t="s">
        <v>15</v>
      </c>
      <c r="E6929" s="275"/>
      <c r="F6929" s="275"/>
      <c r="G6929" s="421" t="str">
        <f t="shared" si="94"/>
        <v/>
      </c>
      <c r="H6929" s="256">
        <v>132</v>
      </c>
      <c r="I6929" s="191" t="s">
        <v>1256</v>
      </c>
      <c r="J6929" s="210" t="s">
        <v>1783</v>
      </c>
    </row>
    <row r="6930" spans="1:10" ht="19.2" hidden="1" customHeight="1" x14ac:dyDescent="0.3">
      <c r="A6930" s="273">
        <v>46113</v>
      </c>
      <c r="B6930" s="273">
        <v>46476</v>
      </c>
      <c r="C6930" s="274" t="s">
        <v>1673</v>
      </c>
      <c r="D6930" s="275" t="s">
        <v>15</v>
      </c>
      <c r="E6930" s="275"/>
      <c r="F6930" s="275"/>
      <c r="G6930" s="421" t="str">
        <f t="shared" si="94"/>
        <v/>
      </c>
      <c r="H6930" s="256">
        <v>132</v>
      </c>
      <c r="I6930" s="191" t="s">
        <v>1431</v>
      </c>
      <c r="J6930" s="210" t="s">
        <v>1783</v>
      </c>
    </row>
    <row r="6931" spans="1:10" ht="19.2" hidden="1" customHeight="1" x14ac:dyDescent="0.3">
      <c r="A6931" s="273">
        <v>44428</v>
      </c>
      <c r="B6931" s="273">
        <v>45961</v>
      </c>
      <c r="C6931" s="274" t="s">
        <v>1257</v>
      </c>
      <c r="D6931" s="275" t="s">
        <v>145</v>
      </c>
      <c r="E6931" s="275"/>
      <c r="F6931" s="275"/>
      <c r="G6931" s="421" t="str">
        <f t="shared" si="94"/>
        <v/>
      </c>
      <c r="H6931" s="256">
        <v>145</v>
      </c>
      <c r="I6931" s="191" t="s">
        <v>106</v>
      </c>
      <c r="J6931" s="210" t="s">
        <v>1783</v>
      </c>
    </row>
    <row r="6932" spans="1:10" ht="19.2" hidden="1" customHeight="1" x14ac:dyDescent="0.3">
      <c r="A6932" s="273">
        <v>46136</v>
      </c>
      <c r="B6932" s="273">
        <v>46476</v>
      </c>
      <c r="C6932" s="274" t="s">
        <v>1674</v>
      </c>
      <c r="D6932" s="275" t="s">
        <v>1275</v>
      </c>
      <c r="E6932" s="275"/>
      <c r="F6932" s="275"/>
      <c r="G6932" s="421" t="str">
        <f t="shared" si="94"/>
        <v/>
      </c>
      <c r="H6932" s="256">
        <v>24</v>
      </c>
      <c r="I6932" s="191" t="s">
        <v>312</v>
      </c>
      <c r="J6932" s="210" t="s">
        <v>1783</v>
      </c>
    </row>
    <row r="6933" spans="1:10" ht="19.2" hidden="1" customHeight="1" x14ac:dyDescent="0.3">
      <c r="A6933" s="273">
        <v>45841</v>
      </c>
      <c r="B6933" s="273"/>
      <c r="C6933" s="274" t="s">
        <v>1261</v>
      </c>
      <c r="D6933" s="275" t="s">
        <v>1275</v>
      </c>
      <c r="E6933" s="275"/>
      <c r="F6933" s="275"/>
      <c r="G6933" s="421" t="str">
        <f t="shared" ref="G6933:G6996" si="95">IF(F6933="","",F6933*25)</f>
        <v/>
      </c>
      <c r="H6933" s="256">
        <v>20</v>
      </c>
      <c r="I6933" s="191" t="s">
        <v>1262</v>
      </c>
      <c r="J6933" s="210" t="s">
        <v>1783</v>
      </c>
    </row>
    <row r="6934" spans="1:10" ht="19.2" hidden="1" customHeight="1" x14ac:dyDescent="0.3">
      <c r="A6934" s="273">
        <v>45911</v>
      </c>
      <c r="B6934" s="273"/>
      <c r="C6934" s="274" t="s">
        <v>1263</v>
      </c>
      <c r="D6934" s="275" t="s">
        <v>1275</v>
      </c>
      <c r="E6934" s="275"/>
      <c r="F6934" s="275"/>
      <c r="G6934" s="421" t="str">
        <f t="shared" si="95"/>
        <v/>
      </c>
      <c r="H6934" s="256">
        <v>20</v>
      </c>
      <c r="I6934" s="191" t="s">
        <v>1264</v>
      </c>
      <c r="J6934" s="210" t="s">
        <v>1783</v>
      </c>
    </row>
    <row r="6935" spans="1:10" ht="19.2" hidden="1" customHeight="1" x14ac:dyDescent="0.3">
      <c r="A6935" s="273">
        <v>45911</v>
      </c>
      <c r="B6935" s="273"/>
      <c r="C6935" s="274" t="s">
        <v>1263</v>
      </c>
      <c r="D6935" s="275" t="s">
        <v>1275</v>
      </c>
      <c r="E6935" s="275"/>
      <c r="F6935" s="275"/>
      <c r="G6935" s="421" t="str">
        <f t="shared" si="95"/>
        <v/>
      </c>
      <c r="H6935" s="256">
        <v>20</v>
      </c>
      <c r="I6935" s="191" t="s">
        <v>1265</v>
      </c>
      <c r="J6935" s="210" t="s">
        <v>1783</v>
      </c>
    </row>
    <row r="6936" spans="1:10" ht="19.2" hidden="1" customHeight="1" x14ac:dyDescent="0.3">
      <c r="A6936" s="273">
        <v>45518</v>
      </c>
      <c r="B6936" s="273"/>
      <c r="C6936" s="274" t="s">
        <v>1259</v>
      </c>
      <c r="D6936" s="275" t="s">
        <v>1275</v>
      </c>
      <c r="E6936" s="275"/>
      <c r="F6936" s="275"/>
      <c r="G6936" s="421" t="str">
        <f t="shared" si="95"/>
        <v/>
      </c>
      <c r="H6936" s="256">
        <v>20</v>
      </c>
      <c r="I6936" s="191" t="s">
        <v>449</v>
      </c>
      <c r="J6936" s="210" t="s">
        <v>1783</v>
      </c>
    </row>
    <row r="6937" spans="1:10" ht="19.2" hidden="1" customHeight="1" x14ac:dyDescent="0.3">
      <c r="A6937" s="273">
        <v>45518</v>
      </c>
      <c r="B6937" s="273"/>
      <c r="C6937" s="274" t="s">
        <v>1259</v>
      </c>
      <c r="D6937" s="275" t="s">
        <v>1275</v>
      </c>
      <c r="E6937" s="275"/>
      <c r="F6937" s="275"/>
      <c r="G6937" s="421" t="str">
        <f t="shared" si="95"/>
        <v/>
      </c>
      <c r="H6937" s="256">
        <v>20</v>
      </c>
      <c r="I6937" s="191" t="s">
        <v>1260</v>
      </c>
      <c r="J6937" s="210" t="s">
        <v>1783</v>
      </c>
    </row>
    <row r="6938" spans="1:10" ht="19.2" hidden="1" customHeight="1" x14ac:dyDescent="0.3">
      <c r="A6938" s="273">
        <v>45587</v>
      </c>
      <c r="B6938" s="273">
        <v>45961</v>
      </c>
      <c r="C6938" s="274" t="s">
        <v>1259</v>
      </c>
      <c r="D6938" s="275" t="s">
        <v>1275</v>
      </c>
      <c r="E6938" s="275"/>
      <c r="F6938" s="275"/>
      <c r="G6938" s="421" t="str">
        <f t="shared" si="95"/>
        <v/>
      </c>
      <c r="H6938" s="256">
        <v>24</v>
      </c>
      <c r="I6938" s="191" t="s">
        <v>654</v>
      </c>
      <c r="J6938" s="210" t="s">
        <v>1783</v>
      </c>
    </row>
    <row r="6939" spans="1:10" ht="19.2" hidden="1" customHeight="1" x14ac:dyDescent="0.3">
      <c r="A6939" s="273">
        <v>45937</v>
      </c>
      <c r="B6939" s="273"/>
      <c r="C6939" s="274" t="s">
        <v>1259</v>
      </c>
      <c r="D6939" s="275" t="s">
        <v>1275</v>
      </c>
      <c r="E6939" s="275"/>
      <c r="F6939" s="275"/>
      <c r="G6939" s="421" t="str">
        <f t="shared" si="95"/>
        <v/>
      </c>
      <c r="H6939" s="256">
        <v>20</v>
      </c>
      <c r="I6939" s="191" t="s">
        <v>149</v>
      </c>
      <c r="J6939" s="210" t="s">
        <v>1783</v>
      </c>
    </row>
    <row r="6940" spans="1:10" ht="19.2" hidden="1" customHeight="1" x14ac:dyDescent="0.3">
      <c r="A6940" s="273">
        <v>46125</v>
      </c>
      <c r="B6940" s="273">
        <v>46476</v>
      </c>
      <c r="C6940" s="274" t="s">
        <v>1259</v>
      </c>
      <c r="D6940" s="275" t="s">
        <v>1275</v>
      </c>
      <c r="E6940" s="275"/>
      <c r="F6940" s="275"/>
      <c r="G6940" s="421" t="str">
        <f t="shared" si="95"/>
        <v/>
      </c>
      <c r="H6940" s="256">
        <v>24</v>
      </c>
      <c r="I6940" s="191" t="s">
        <v>1675</v>
      </c>
      <c r="J6940" s="210" t="s">
        <v>1783</v>
      </c>
    </row>
    <row r="6941" spans="1:10" ht="19.2" hidden="1" customHeight="1" x14ac:dyDescent="0.3">
      <c r="A6941" s="273">
        <v>45492</v>
      </c>
      <c r="B6941" s="273">
        <v>46203</v>
      </c>
      <c r="C6941" s="274" t="s">
        <v>1266</v>
      </c>
      <c r="D6941" s="275" t="s">
        <v>118</v>
      </c>
      <c r="E6941" s="275"/>
      <c r="F6941" s="275"/>
      <c r="G6941" s="421" t="str">
        <f t="shared" si="95"/>
        <v/>
      </c>
      <c r="H6941" s="256">
        <v>48</v>
      </c>
      <c r="I6941" s="191" t="s">
        <v>138</v>
      </c>
      <c r="J6941" s="210" t="s">
        <v>1783</v>
      </c>
    </row>
    <row r="6942" spans="1:10" ht="19.2" hidden="1" customHeight="1" x14ac:dyDescent="0.3">
      <c r="A6942" s="273">
        <v>46058</v>
      </c>
      <c r="B6942" s="273">
        <v>46418</v>
      </c>
      <c r="C6942" s="274" t="s">
        <v>1266</v>
      </c>
      <c r="D6942" s="275" t="s">
        <v>118</v>
      </c>
      <c r="E6942" s="275"/>
      <c r="F6942" s="275"/>
      <c r="G6942" s="421" t="str">
        <f t="shared" si="95"/>
        <v/>
      </c>
      <c r="H6942" s="256">
        <v>52</v>
      </c>
      <c r="I6942" s="191" t="s">
        <v>1583</v>
      </c>
      <c r="J6942" s="210" t="s">
        <v>1783</v>
      </c>
    </row>
    <row r="6943" spans="1:10" ht="19.2" hidden="1" customHeight="1" x14ac:dyDescent="0.3">
      <c r="A6943" s="273">
        <v>45721</v>
      </c>
      <c r="B6943" s="273">
        <v>46109</v>
      </c>
      <c r="C6943" s="274" t="s">
        <v>1267</v>
      </c>
      <c r="D6943" s="275" t="s">
        <v>118</v>
      </c>
      <c r="E6943" s="275"/>
      <c r="F6943" s="275"/>
      <c r="G6943" s="421" t="str">
        <f t="shared" si="95"/>
        <v/>
      </c>
      <c r="H6943" s="256">
        <v>52</v>
      </c>
      <c r="I6943" s="191" t="s">
        <v>1268</v>
      </c>
      <c r="J6943" s="210" t="s">
        <v>1783</v>
      </c>
    </row>
    <row r="6944" spans="1:10" ht="19.2" hidden="1" customHeight="1" x14ac:dyDescent="0.3">
      <c r="A6944" s="273">
        <v>45552</v>
      </c>
      <c r="B6944" s="273"/>
      <c r="C6944" s="274" t="s">
        <v>1269</v>
      </c>
      <c r="D6944" s="275" t="s">
        <v>118</v>
      </c>
      <c r="E6944" s="275"/>
      <c r="F6944" s="275"/>
      <c r="G6944" s="421" t="str">
        <f t="shared" si="95"/>
        <v/>
      </c>
      <c r="H6944" s="256">
        <v>52</v>
      </c>
      <c r="I6944" s="191" t="s">
        <v>1270</v>
      </c>
      <c r="J6944" s="210" t="s">
        <v>1783</v>
      </c>
    </row>
    <row r="6945" spans="1:10" ht="19.2" hidden="1" customHeight="1" x14ac:dyDescent="0.3">
      <c r="A6945" s="273">
        <v>45552</v>
      </c>
      <c r="B6945" s="273"/>
      <c r="C6945" s="274" t="s">
        <v>1269</v>
      </c>
      <c r="D6945" s="275" t="s">
        <v>118</v>
      </c>
      <c r="E6945" s="275"/>
      <c r="F6945" s="275"/>
      <c r="G6945" s="421" t="str">
        <f t="shared" si="95"/>
        <v/>
      </c>
      <c r="H6945" s="256">
        <v>52</v>
      </c>
      <c r="I6945" s="191" t="s">
        <v>102</v>
      </c>
      <c r="J6945" s="210" t="s">
        <v>1783</v>
      </c>
    </row>
    <row r="6946" spans="1:10" ht="19.2" hidden="1" customHeight="1" x14ac:dyDescent="0.3">
      <c r="A6946" s="273">
        <v>45633</v>
      </c>
      <c r="B6946" s="273">
        <v>46020</v>
      </c>
      <c r="C6946" s="274" t="s">
        <v>1271</v>
      </c>
      <c r="D6946" s="275" t="s">
        <v>118</v>
      </c>
      <c r="E6946" s="275"/>
      <c r="F6946" s="275"/>
      <c r="G6946" s="421" t="str">
        <f t="shared" si="95"/>
        <v/>
      </c>
      <c r="H6946" s="256">
        <v>149.6</v>
      </c>
      <c r="I6946" s="191" t="s">
        <v>1273</v>
      </c>
      <c r="J6946" s="210" t="s">
        <v>1783</v>
      </c>
    </row>
    <row r="6947" spans="1:10" ht="19.2" hidden="1" customHeight="1" x14ac:dyDescent="0.3">
      <c r="A6947" s="273">
        <v>44735</v>
      </c>
      <c r="B6947" s="273">
        <v>45961</v>
      </c>
      <c r="C6947" s="274" t="s">
        <v>1274</v>
      </c>
      <c r="D6947" s="275" t="s">
        <v>1275</v>
      </c>
      <c r="E6947" s="275"/>
      <c r="F6947" s="275"/>
      <c r="G6947" s="421" t="str">
        <f t="shared" si="95"/>
        <v/>
      </c>
      <c r="H6947" s="333">
        <v>24</v>
      </c>
      <c r="I6947" s="291" t="s">
        <v>1276</v>
      </c>
      <c r="J6947" s="210" t="s">
        <v>1783</v>
      </c>
    </row>
    <row r="6948" spans="1:10" ht="19.2" hidden="1" customHeight="1" x14ac:dyDescent="0.3">
      <c r="A6948" s="273">
        <v>45785</v>
      </c>
      <c r="B6948" s="273"/>
      <c r="C6948" s="274" t="s">
        <v>1279</v>
      </c>
      <c r="D6948" s="275" t="s">
        <v>15</v>
      </c>
      <c r="E6948" s="275"/>
      <c r="F6948" s="275"/>
      <c r="G6948" s="421" t="str">
        <f t="shared" si="95"/>
        <v/>
      </c>
      <c r="H6948" s="256">
        <v>132</v>
      </c>
      <c r="I6948" s="191" t="s">
        <v>1280</v>
      </c>
      <c r="J6948" s="210" t="s">
        <v>1783</v>
      </c>
    </row>
    <row r="6949" spans="1:10" ht="19.2" hidden="1" customHeight="1" x14ac:dyDescent="0.3">
      <c r="A6949" s="273">
        <v>44902</v>
      </c>
      <c r="B6949" s="273">
        <v>45961</v>
      </c>
      <c r="C6949" s="274" t="s">
        <v>1281</v>
      </c>
      <c r="D6949" s="275" t="s">
        <v>118</v>
      </c>
      <c r="E6949" s="275"/>
      <c r="F6949" s="275"/>
      <c r="G6949" s="421" t="str">
        <f t="shared" si="95"/>
        <v/>
      </c>
      <c r="H6949" s="256">
        <v>52</v>
      </c>
      <c r="I6949" s="191" t="s">
        <v>151</v>
      </c>
      <c r="J6949" s="210" t="s">
        <v>1783</v>
      </c>
    </row>
    <row r="6950" spans="1:10" ht="19.2" hidden="1" customHeight="1" x14ac:dyDescent="0.3">
      <c r="A6950" s="273">
        <v>45072</v>
      </c>
      <c r="B6950" s="273">
        <v>45961</v>
      </c>
      <c r="C6950" s="274" t="s">
        <v>1282</v>
      </c>
      <c r="D6950" s="275" t="s">
        <v>145</v>
      </c>
      <c r="E6950" s="275"/>
      <c r="F6950" s="275"/>
      <c r="G6950" s="421" t="str">
        <f t="shared" si="95"/>
        <v/>
      </c>
      <c r="H6950" s="256">
        <v>245</v>
      </c>
      <c r="I6950" s="191" t="s">
        <v>1284</v>
      </c>
      <c r="J6950" s="210" t="s">
        <v>1783</v>
      </c>
    </row>
    <row r="6951" spans="1:10" ht="19.2" hidden="1" customHeight="1" x14ac:dyDescent="0.3">
      <c r="A6951" s="273">
        <v>46070</v>
      </c>
      <c r="B6951" s="273">
        <v>46053</v>
      </c>
      <c r="C6951" s="274" t="s">
        <v>1584</v>
      </c>
      <c r="D6951" s="275" t="s">
        <v>1275</v>
      </c>
      <c r="E6951" s="275"/>
      <c r="F6951" s="275"/>
      <c r="G6951" s="421" t="str">
        <f t="shared" si="95"/>
        <v/>
      </c>
      <c r="H6951" s="256">
        <v>24</v>
      </c>
      <c r="I6951" s="191" t="s">
        <v>58</v>
      </c>
      <c r="J6951" s="210" t="s">
        <v>1783</v>
      </c>
    </row>
    <row r="6952" spans="1:10" ht="19.2" hidden="1" customHeight="1" x14ac:dyDescent="0.3">
      <c r="A6952" s="273">
        <v>46070</v>
      </c>
      <c r="B6952" s="273">
        <v>46053</v>
      </c>
      <c r="C6952" s="274" t="s">
        <v>1584</v>
      </c>
      <c r="D6952" s="275" t="s">
        <v>1275</v>
      </c>
      <c r="E6952" s="275"/>
      <c r="F6952" s="275"/>
      <c r="G6952" s="421" t="str">
        <f t="shared" si="95"/>
        <v/>
      </c>
      <c r="H6952" s="256">
        <v>24</v>
      </c>
      <c r="I6952" s="191" t="s">
        <v>96</v>
      </c>
      <c r="J6952" s="210" t="s">
        <v>1783</v>
      </c>
    </row>
    <row r="6953" spans="1:10" ht="19.2" hidden="1" customHeight="1" x14ac:dyDescent="0.3">
      <c r="A6953" s="273">
        <v>46070</v>
      </c>
      <c r="B6953" s="273">
        <v>46053</v>
      </c>
      <c r="C6953" s="274" t="s">
        <v>1584</v>
      </c>
      <c r="D6953" s="275" t="s">
        <v>1275</v>
      </c>
      <c r="E6953" s="275"/>
      <c r="F6953" s="275"/>
      <c r="G6953" s="421" t="str">
        <f t="shared" si="95"/>
        <v/>
      </c>
      <c r="H6953" s="256">
        <v>24</v>
      </c>
      <c r="I6953" s="191" t="s">
        <v>1585</v>
      </c>
      <c r="J6953" s="210" t="s">
        <v>1783</v>
      </c>
    </row>
    <row r="6954" spans="1:10" ht="19.2" hidden="1" customHeight="1" x14ac:dyDescent="0.3">
      <c r="A6954" s="273">
        <v>45817</v>
      </c>
      <c r="B6954" s="273"/>
      <c r="C6954" s="274" t="s">
        <v>1285</v>
      </c>
      <c r="D6954" s="275" t="s">
        <v>15</v>
      </c>
      <c r="E6954" s="275"/>
      <c r="F6954" s="275"/>
      <c r="G6954" s="421" t="str">
        <f t="shared" si="95"/>
        <v/>
      </c>
      <c r="H6954" s="256">
        <v>208</v>
      </c>
      <c r="I6954" s="191" t="s">
        <v>362</v>
      </c>
      <c r="J6954" s="210" t="s">
        <v>1783</v>
      </c>
    </row>
    <row r="6955" spans="1:10" ht="19.2" hidden="1" customHeight="1" x14ac:dyDescent="0.3">
      <c r="A6955" s="273">
        <v>44951</v>
      </c>
      <c r="B6955" s="273">
        <v>45961</v>
      </c>
      <c r="C6955" s="274" t="s">
        <v>1285</v>
      </c>
      <c r="D6955" s="275" t="s">
        <v>1032</v>
      </c>
      <c r="E6955" s="275"/>
      <c r="F6955" s="275"/>
      <c r="G6955" s="421" t="str">
        <f t="shared" si="95"/>
        <v/>
      </c>
      <c r="H6955" s="256">
        <v>293.5</v>
      </c>
      <c r="I6955" s="191" t="s">
        <v>362</v>
      </c>
      <c r="J6955" s="210" t="s">
        <v>1783</v>
      </c>
    </row>
    <row r="6956" spans="1:10" ht="19.2" hidden="1" customHeight="1" x14ac:dyDescent="0.3">
      <c r="A6956" s="273">
        <v>45672</v>
      </c>
      <c r="B6956" s="273">
        <v>46052</v>
      </c>
      <c r="C6956" s="274" t="s">
        <v>1285</v>
      </c>
      <c r="D6956" s="275" t="s">
        <v>1032</v>
      </c>
      <c r="E6956" s="275"/>
      <c r="F6956" s="275"/>
      <c r="G6956" s="421" t="str">
        <f t="shared" si="95"/>
        <v/>
      </c>
      <c r="H6956" s="256">
        <v>276.10000000000002</v>
      </c>
      <c r="I6956" s="191" t="s">
        <v>882</v>
      </c>
      <c r="J6956" s="210" t="s">
        <v>1783</v>
      </c>
    </row>
    <row r="6957" spans="1:10" ht="19.2" hidden="1" customHeight="1" x14ac:dyDescent="0.3">
      <c r="A6957" s="273">
        <v>45392</v>
      </c>
      <c r="B6957" s="273"/>
      <c r="C6957" s="274" t="s">
        <v>1288</v>
      </c>
      <c r="D6957" s="275" t="s">
        <v>118</v>
      </c>
      <c r="E6957" s="275"/>
      <c r="F6957" s="275"/>
      <c r="G6957" s="421" t="str">
        <f t="shared" si="95"/>
        <v/>
      </c>
      <c r="H6957" s="256">
        <v>48</v>
      </c>
      <c r="I6957" s="191" t="s">
        <v>223</v>
      </c>
      <c r="J6957" s="210" t="s">
        <v>1783</v>
      </c>
    </row>
    <row r="6958" spans="1:10" ht="19.2" hidden="1" customHeight="1" x14ac:dyDescent="0.3">
      <c r="A6958" s="273">
        <v>45506</v>
      </c>
      <c r="B6958" s="273"/>
      <c r="C6958" s="274" t="s">
        <v>1290</v>
      </c>
      <c r="D6958" s="275" t="s">
        <v>118</v>
      </c>
      <c r="E6958" s="275"/>
      <c r="F6958" s="275"/>
      <c r="G6958" s="421" t="str">
        <f t="shared" si="95"/>
        <v/>
      </c>
      <c r="H6958" s="362">
        <v>48</v>
      </c>
      <c r="I6958" s="354" t="s">
        <v>150</v>
      </c>
      <c r="J6958" s="210" t="s">
        <v>1783</v>
      </c>
    </row>
    <row r="6959" spans="1:10" ht="19.2" hidden="1" customHeight="1" x14ac:dyDescent="0.3">
      <c r="A6959" s="273">
        <v>45913</v>
      </c>
      <c r="B6959" s="273"/>
      <c r="C6959" s="274" t="s">
        <v>1291</v>
      </c>
      <c r="D6959" s="275" t="s">
        <v>1275</v>
      </c>
      <c r="E6959" s="275"/>
      <c r="F6959" s="275"/>
      <c r="G6959" s="421" t="str">
        <f t="shared" si="95"/>
        <v/>
      </c>
      <c r="H6959" s="256">
        <v>20</v>
      </c>
      <c r="I6959" s="191" t="s">
        <v>1292</v>
      </c>
      <c r="J6959" s="210" t="s">
        <v>1783</v>
      </c>
    </row>
    <row r="6960" spans="1:10" ht="19.2" hidden="1" customHeight="1" x14ac:dyDescent="0.3">
      <c r="A6960" s="273">
        <v>45673</v>
      </c>
      <c r="B6960" s="273">
        <v>46052</v>
      </c>
      <c r="C6960" s="274" t="s">
        <v>1293</v>
      </c>
      <c r="D6960" s="275" t="s">
        <v>15</v>
      </c>
      <c r="E6960" s="275"/>
      <c r="F6960" s="275"/>
      <c r="G6960" s="421" t="str">
        <f t="shared" si="95"/>
        <v/>
      </c>
      <c r="H6960" s="256">
        <v>218.9</v>
      </c>
      <c r="I6960" s="191" t="s">
        <v>23</v>
      </c>
      <c r="J6960" s="210" t="s">
        <v>1783</v>
      </c>
    </row>
    <row r="6961" spans="1:10" ht="19.2" hidden="1" customHeight="1" x14ac:dyDescent="0.3">
      <c r="A6961" s="273">
        <v>45049</v>
      </c>
      <c r="B6961" s="273">
        <v>45961</v>
      </c>
      <c r="C6961" s="274" t="s">
        <v>1293</v>
      </c>
      <c r="D6961" s="275" t="s">
        <v>118</v>
      </c>
      <c r="E6961" s="275"/>
      <c r="F6961" s="275"/>
      <c r="G6961" s="421" t="str">
        <f t="shared" si="95"/>
        <v/>
      </c>
      <c r="H6961" s="256">
        <v>52</v>
      </c>
      <c r="I6961" s="191" t="s">
        <v>23</v>
      </c>
      <c r="J6961" s="210" t="s">
        <v>1783</v>
      </c>
    </row>
    <row r="6962" spans="1:10" ht="19.2" hidden="1" customHeight="1" x14ac:dyDescent="0.3">
      <c r="A6962" s="273">
        <v>46044</v>
      </c>
      <c r="B6962" s="273">
        <v>46386</v>
      </c>
      <c r="C6962" s="274" t="s">
        <v>1295</v>
      </c>
      <c r="D6962" s="275" t="s">
        <v>118</v>
      </c>
      <c r="E6962" s="275"/>
      <c r="F6962" s="275"/>
      <c r="G6962" s="421" t="str">
        <f t="shared" si="95"/>
        <v/>
      </c>
      <c r="H6962" s="256">
        <v>52</v>
      </c>
      <c r="I6962" s="191" t="s">
        <v>96</v>
      </c>
      <c r="J6962" s="210" t="s">
        <v>1783</v>
      </c>
    </row>
    <row r="6963" spans="1:10" ht="19.2" hidden="1" customHeight="1" x14ac:dyDescent="0.3">
      <c r="A6963" s="273">
        <v>45974</v>
      </c>
      <c r="B6963" s="273"/>
      <c r="C6963" s="274" t="s">
        <v>1296</v>
      </c>
      <c r="D6963" s="275" t="s">
        <v>118</v>
      </c>
      <c r="E6963" s="275"/>
      <c r="F6963" s="275"/>
      <c r="G6963" s="421" t="str">
        <f t="shared" si="95"/>
        <v/>
      </c>
      <c r="H6963" s="256">
        <v>52</v>
      </c>
      <c r="I6963" s="191" t="s">
        <v>165</v>
      </c>
      <c r="J6963" s="210" t="s">
        <v>1783</v>
      </c>
    </row>
    <row r="6964" spans="1:10" ht="19.2" hidden="1" customHeight="1" x14ac:dyDescent="0.3">
      <c r="A6964" s="273">
        <v>44891</v>
      </c>
      <c r="B6964" s="273">
        <v>45961</v>
      </c>
      <c r="C6964" s="274" t="s">
        <v>1297</v>
      </c>
      <c r="D6964" s="275" t="s">
        <v>118</v>
      </c>
      <c r="E6964" s="275"/>
      <c r="F6964" s="275"/>
      <c r="G6964" s="421" t="str">
        <f t="shared" si="95"/>
        <v/>
      </c>
      <c r="H6964" s="256">
        <v>52</v>
      </c>
      <c r="I6964" s="191" t="s">
        <v>165</v>
      </c>
      <c r="J6964" s="210" t="s">
        <v>1783</v>
      </c>
    </row>
    <row r="6965" spans="1:10" ht="19.2" hidden="1" customHeight="1" x14ac:dyDescent="0.3">
      <c r="A6965" s="273">
        <v>45833</v>
      </c>
      <c r="B6965" s="273"/>
      <c r="C6965" s="274" t="s">
        <v>1299</v>
      </c>
      <c r="D6965" s="275" t="s">
        <v>145</v>
      </c>
      <c r="E6965" s="275"/>
      <c r="F6965" s="275"/>
      <c r="G6965" s="421" t="str">
        <f t="shared" si="95"/>
        <v/>
      </c>
      <c r="H6965" s="256">
        <v>79</v>
      </c>
      <c r="I6965" s="191" t="s">
        <v>1300</v>
      </c>
      <c r="J6965" s="210" t="s">
        <v>1783</v>
      </c>
    </row>
    <row r="6966" spans="1:10" ht="19.2" hidden="1" customHeight="1" x14ac:dyDescent="0.3">
      <c r="A6966" s="273">
        <v>45861</v>
      </c>
      <c r="B6966" s="273"/>
      <c r="C6966" s="274" t="s">
        <v>1299</v>
      </c>
      <c r="D6966" s="275" t="s">
        <v>15</v>
      </c>
      <c r="E6966" s="275"/>
      <c r="F6966" s="275"/>
      <c r="G6966" s="421" t="str">
        <f t="shared" si="95"/>
        <v/>
      </c>
      <c r="H6966" s="256">
        <v>120</v>
      </c>
      <c r="I6966" s="191" t="s">
        <v>1300</v>
      </c>
      <c r="J6966" s="210" t="s">
        <v>1783</v>
      </c>
    </row>
    <row r="6967" spans="1:10" ht="19.2" hidden="1" customHeight="1" x14ac:dyDescent="0.3">
      <c r="A6967" s="273">
        <v>45851</v>
      </c>
      <c r="B6967" s="273"/>
      <c r="C6967" s="274" t="s">
        <v>1301</v>
      </c>
      <c r="D6967" s="275" t="s">
        <v>1275</v>
      </c>
      <c r="E6967" s="275"/>
      <c r="F6967" s="275"/>
      <c r="G6967" s="421" t="str">
        <f t="shared" si="95"/>
        <v/>
      </c>
      <c r="H6967" s="256">
        <v>20</v>
      </c>
      <c r="I6967" s="191" t="s">
        <v>1302</v>
      </c>
      <c r="J6967" s="210" t="s">
        <v>1783</v>
      </c>
    </row>
    <row r="6968" spans="1:10" ht="19.2" hidden="1" customHeight="1" x14ac:dyDescent="0.3">
      <c r="A6968" s="273">
        <v>46061</v>
      </c>
      <c r="B6968" s="273">
        <v>46417</v>
      </c>
      <c r="C6968" s="274" t="s">
        <v>1587</v>
      </c>
      <c r="D6968" s="275" t="s">
        <v>1275</v>
      </c>
      <c r="E6968" s="275"/>
      <c r="F6968" s="275"/>
      <c r="G6968" s="421" t="str">
        <f t="shared" si="95"/>
        <v/>
      </c>
      <c r="H6968" s="256">
        <v>24</v>
      </c>
      <c r="I6968" s="191" t="s">
        <v>1588</v>
      </c>
      <c r="J6968" s="210" t="s">
        <v>1783</v>
      </c>
    </row>
    <row r="6969" spans="1:10" ht="19.2" hidden="1" customHeight="1" x14ac:dyDescent="0.3">
      <c r="A6969" s="273">
        <v>46061</v>
      </c>
      <c r="B6969" s="273">
        <v>46417</v>
      </c>
      <c r="C6969" s="274" t="s">
        <v>1587</v>
      </c>
      <c r="D6969" s="275" t="s">
        <v>1275</v>
      </c>
      <c r="E6969" s="275"/>
      <c r="F6969" s="275"/>
      <c r="G6969" s="421" t="str">
        <f t="shared" si="95"/>
        <v/>
      </c>
      <c r="H6969" s="256">
        <v>24</v>
      </c>
      <c r="I6969" s="191" t="s">
        <v>1589</v>
      </c>
      <c r="J6969" s="210" t="s">
        <v>1783</v>
      </c>
    </row>
    <row r="6970" spans="1:10" ht="19.2" hidden="1" customHeight="1" x14ac:dyDescent="0.3">
      <c r="A6970" s="273">
        <v>45898</v>
      </c>
      <c r="B6970" s="273"/>
      <c r="C6970" s="274" t="s">
        <v>1303</v>
      </c>
      <c r="D6970" s="275" t="s">
        <v>118</v>
      </c>
      <c r="E6970" s="275"/>
      <c r="F6970" s="275"/>
      <c r="G6970" s="421" t="str">
        <f t="shared" si="95"/>
        <v/>
      </c>
      <c r="H6970" s="256">
        <v>48</v>
      </c>
      <c r="I6970" s="191" t="s">
        <v>1304</v>
      </c>
      <c r="J6970" s="210" t="s">
        <v>1783</v>
      </c>
    </row>
    <row r="6971" spans="1:10" ht="19.2" hidden="1" customHeight="1" x14ac:dyDescent="0.3">
      <c r="A6971" s="273">
        <v>44744</v>
      </c>
      <c r="B6971" s="273">
        <v>45961</v>
      </c>
      <c r="C6971" s="274" t="s">
        <v>1307</v>
      </c>
      <c r="D6971" s="275" t="s">
        <v>635</v>
      </c>
      <c r="E6971" s="275"/>
      <c r="F6971" s="275"/>
      <c r="G6971" s="421" t="str">
        <f t="shared" si="95"/>
        <v/>
      </c>
      <c r="H6971" s="355">
        <v>330</v>
      </c>
      <c r="I6971" s="354" t="s">
        <v>515</v>
      </c>
      <c r="J6971" s="210" t="s">
        <v>1783</v>
      </c>
    </row>
    <row r="6972" spans="1:10" ht="19.2" hidden="1" customHeight="1" x14ac:dyDescent="0.3">
      <c r="A6972" s="273">
        <v>44107</v>
      </c>
      <c r="B6972" s="273">
        <v>45961</v>
      </c>
      <c r="C6972" s="274" t="s">
        <v>1310</v>
      </c>
      <c r="D6972" s="275" t="s">
        <v>118</v>
      </c>
      <c r="E6972" s="275"/>
      <c r="F6972" s="275"/>
      <c r="G6972" s="421" t="str">
        <f t="shared" si="95"/>
        <v/>
      </c>
      <c r="H6972" s="256">
        <v>52</v>
      </c>
      <c r="I6972" s="191" t="s">
        <v>151</v>
      </c>
      <c r="J6972" s="210" t="s">
        <v>1783</v>
      </c>
    </row>
    <row r="6973" spans="1:10" ht="19.2" hidden="1" customHeight="1" x14ac:dyDescent="0.3">
      <c r="A6973" s="273">
        <v>45849</v>
      </c>
      <c r="B6973" s="273"/>
      <c r="C6973" s="274" t="s">
        <v>1310</v>
      </c>
      <c r="D6973" s="275" t="s">
        <v>15</v>
      </c>
      <c r="E6973" s="275"/>
      <c r="F6973" s="275"/>
      <c r="G6973" s="421" t="str">
        <f t="shared" si="95"/>
        <v/>
      </c>
      <c r="H6973" s="256">
        <v>120</v>
      </c>
      <c r="I6973" s="191" t="s">
        <v>151</v>
      </c>
      <c r="J6973" s="210" t="s">
        <v>1783</v>
      </c>
    </row>
    <row r="6974" spans="1:10" ht="19.2" hidden="1" customHeight="1" x14ac:dyDescent="0.3">
      <c r="A6974" s="273">
        <v>45849</v>
      </c>
      <c r="B6974" s="273"/>
      <c r="C6974" s="274" t="s">
        <v>1310</v>
      </c>
      <c r="D6974" s="275" t="s">
        <v>15</v>
      </c>
      <c r="E6974" s="275"/>
      <c r="F6974" s="275"/>
      <c r="G6974" s="421" t="str">
        <f t="shared" si="95"/>
        <v/>
      </c>
      <c r="H6974" s="256">
        <v>120</v>
      </c>
      <c r="I6974" s="304" t="s">
        <v>146</v>
      </c>
      <c r="J6974" s="210" t="s">
        <v>1783</v>
      </c>
    </row>
    <row r="6975" spans="1:10" ht="19.2" hidden="1" customHeight="1" x14ac:dyDescent="0.3">
      <c r="A6975" s="273">
        <v>45152</v>
      </c>
      <c r="B6975" s="273">
        <v>45961</v>
      </c>
      <c r="C6975" s="274" t="s">
        <v>1310</v>
      </c>
      <c r="D6975" s="308" t="s">
        <v>118</v>
      </c>
      <c r="E6975" s="275"/>
      <c r="F6975" s="275"/>
      <c r="G6975" s="421" t="str">
        <f t="shared" si="95"/>
        <v/>
      </c>
      <c r="H6975" s="256">
        <v>52</v>
      </c>
      <c r="I6975" s="304" t="s">
        <v>146</v>
      </c>
      <c r="J6975" s="210" t="s">
        <v>1783</v>
      </c>
    </row>
    <row r="6976" spans="1:10" ht="19.2" hidden="1" customHeight="1" x14ac:dyDescent="0.3">
      <c r="A6976" s="273">
        <v>45397</v>
      </c>
      <c r="B6976" s="273">
        <v>46111</v>
      </c>
      <c r="C6976" s="274" t="s">
        <v>1311</v>
      </c>
      <c r="D6976" s="308" t="s">
        <v>1275</v>
      </c>
      <c r="E6976" s="275"/>
      <c r="F6976" s="275"/>
      <c r="G6976" s="421" t="str">
        <f t="shared" si="95"/>
        <v/>
      </c>
      <c r="H6976" s="412">
        <v>20</v>
      </c>
      <c r="I6976" s="304" t="s">
        <v>96</v>
      </c>
      <c r="J6976" s="210" t="s">
        <v>1783</v>
      </c>
    </row>
    <row r="6977" spans="1:10" ht="19.2" hidden="1" customHeight="1" x14ac:dyDescent="0.3">
      <c r="A6977" s="273">
        <v>45397</v>
      </c>
      <c r="B6977" s="273">
        <v>46111</v>
      </c>
      <c r="C6977" s="274" t="s">
        <v>1311</v>
      </c>
      <c r="D6977" s="308" t="s">
        <v>1275</v>
      </c>
      <c r="E6977" s="275"/>
      <c r="F6977" s="275"/>
      <c r="G6977" s="421" t="str">
        <f t="shared" si="95"/>
        <v/>
      </c>
      <c r="H6977" s="412">
        <v>20</v>
      </c>
      <c r="I6977" s="304" t="s">
        <v>356</v>
      </c>
      <c r="J6977" s="210" t="s">
        <v>1783</v>
      </c>
    </row>
    <row r="6978" spans="1:10" ht="19.2" hidden="1" customHeight="1" x14ac:dyDescent="0.3">
      <c r="A6978" s="273">
        <v>45548</v>
      </c>
      <c r="B6978" s="273">
        <v>45961</v>
      </c>
      <c r="C6978" s="274" t="s">
        <v>1311</v>
      </c>
      <c r="D6978" s="308" t="s">
        <v>1275</v>
      </c>
      <c r="E6978" s="275"/>
      <c r="F6978" s="275"/>
      <c r="G6978" s="421" t="str">
        <f t="shared" si="95"/>
        <v/>
      </c>
      <c r="H6978" s="412">
        <v>24</v>
      </c>
      <c r="I6978" s="304" t="s">
        <v>489</v>
      </c>
      <c r="J6978" s="210" t="s">
        <v>1783</v>
      </c>
    </row>
    <row r="6979" spans="1:10" ht="19.2" hidden="1" customHeight="1" x14ac:dyDescent="0.3">
      <c r="A6979" s="273">
        <v>45910</v>
      </c>
      <c r="B6979" s="273">
        <v>46264</v>
      </c>
      <c r="C6979" s="274" t="s">
        <v>1311</v>
      </c>
      <c r="D6979" s="308" t="s">
        <v>1275</v>
      </c>
      <c r="E6979" s="275"/>
      <c r="F6979" s="275"/>
      <c r="G6979" s="421" t="str">
        <f t="shared" si="95"/>
        <v/>
      </c>
      <c r="H6979" s="256">
        <v>20</v>
      </c>
      <c r="I6979" s="304" t="s">
        <v>1312</v>
      </c>
      <c r="J6979" s="210" t="s">
        <v>1783</v>
      </c>
    </row>
    <row r="6980" spans="1:10" ht="19.2" hidden="1" customHeight="1" x14ac:dyDescent="0.3">
      <c r="A6980" s="273">
        <v>46017</v>
      </c>
      <c r="B6980" s="273">
        <v>46356</v>
      </c>
      <c r="C6980" s="274" t="s">
        <v>1311</v>
      </c>
      <c r="D6980" s="308" t="s">
        <v>1275</v>
      </c>
      <c r="E6980" s="275"/>
      <c r="F6980" s="275"/>
      <c r="G6980" s="421" t="str">
        <f t="shared" si="95"/>
        <v/>
      </c>
      <c r="H6980" s="256">
        <v>24</v>
      </c>
      <c r="I6980" s="304" t="s">
        <v>380</v>
      </c>
      <c r="J6980" s="210" t="s">
        <v>1783</v>
      </c>
    </row>
    <row r="6981" spans="1:10" ht="19.2" hidden="1" customHeight="1" x14ac:dyDescent="0.3">
      <c r="A6981" s="273">
        <v>45562</v>
      </c>
      <c r="B6981" s="273">
        <v>45961</v>
      </c>
      <c r="C6981" s="274" t="s">
        <v>1313</v>
      </c>
      <c r="D6981" s="308" t="s">
        <v>118</v>
      </c>
      <c r="E6981" s="275"/>
      <c r="F6981" s="275"/>
      <c r="G6981" s="421" t="str">
        <f t="shared" si="95"/>
        <v/>
      </c>
      <c r="H6981" s="256">
        <v>52</v>
      </c>
      <c r="I6981" s="304" t="s">
        <v>130</v>
      </c>
      <c r="J6981" s="210" t="s">
        <v>1783</v>
      </c>
    </row>
    <row r="6982" spans="1:10" ht="19.2" hidden="1" customHeight="1" x14ac:dyDescent="0.3">
      <c r="A6982" s="273">
        <v>45882</v>
      </c>
      <c r="B6982" s="273"/>
      <c r="C6982" s="274" t="s">
        <v>1315</v>
      </c>
      <c r="D6982" s="308" t="s">
        <v>118</v>
      </c>
      <c r="E6982" s="275"/>
      <c r="F6982" s="275"/>
      <c r="G6982" s="421" t="str">
        <f t="shared" si="95"/>
        <v/>
      </c>
      <c r="H6982" s="256">
        <v>48</v>
      </c>
      <c r="I6982" s="304" t="s">
        <v>760</v>
      </c>
      <c r="J6982" s="210" t="s">
        <v>1783</v>
      </c>
    </row>
    <row r="6983" spans="1:10" ht="19.2" hidden="1" customHeight="1" x14ac:dyDescent="0.3">
      <c r="A6983" s="273">
        <v>45804</v>
      </c>
      <c r="B6983" s="273"/>
      <c r="C6983" s="274" t="s">
        <v>1316</v>
      </c>
      <c r="D6983" s="308" t="s">
        <v>118</v>
      </c>
      <c r="E6983" s="275"/>
      <c r="F6983" s="275"/>
      <c r="G6983" s="421" t="str">
        <f t="shared" si="95"/>
        <v/>
      </c>
      <c r="H6983" s="256">
        <v>52</v>
      </c>
      <c r="I6983" s="304" t="s">
        <v>89</v>
      </c>
      <c r="J6983" s="210" t="s">
        <v>1783</v>
      </c>
    </row>
    <row r="6984" spans="1:10" ht="19.2" hidden="1" customHeight="1" x14ac:dyDescent="0.3">
      <c r="A6984" s="273">
        <v>43896</v>
      </c>
      <c r="B6984" s="273">
        <v>45961</v>
      </c>
      <c r="C6984" s="274" t="s">
        <v>1317</v>
      </c>
      <c r="D6984" s="275" t="s">
        <v>118</v>
      </c>
      <c r="E6984" s="275"/>
      <c r="F6984" s="275"/>
      <c r="G6984" s="421" t="str">
        <f t="shared" si="95"/>
        <v/>
      </c>
      <c r="H6984" s="256">
        <v>52</v>
      </c>
      <c r="I6984" s="191" t="s">
        <v>837</v>
      </c>
      <c r="J6984" s="210" t="s">
        <v>1783</v>
      </c>
    </row>
    <row r="6985" spans="1:10" ht="19.2" hidden="1" customHeight="1" x14ac:dyDescent="0.3">
      <c r="A6985" s="273">
        <v>45860</v>
      </c>
      <c r="B6985" s="273"/>
      <c r="C6985" s="274" t="s">
        <v>1318</v>
      </c>
      <c r="D6985" s="275" t="s">
        <v>1275</v>
      </c>
      <c r="E6985" s="275"/>
      <c r="F6985" s="275"/>
      <c r="G6985" s="421" t="str">
        <f t="shared" si="95"/>
        <v/>
      </c>
      <c r="H6985" s="256">
        <v>20</v>
      </c>
      <c r="I6985" s="191" t="s">
        <v>1319</v>
      </c>
      <c r="J6985" s="210" t="s">
        <v>1783</v>
      </c>
    </row>
    <row r="6986" spans="1:10" ht="19.2" hidden="1" customHeight="1" x14ac:dyDescent="0.3">
      <c r="A6986" s="273">
        <v>45860</v>
      </c>
      <c r="B6986" s="273"/>
      <c r="C6986" s="274" t="s">
        <v>1318</v>
      </c>
      <c r="D6986" s="275" t="s">
        <v>1275</v>
      </c>
      <c r="E6986" s="275"/>
      <c r="F6986" s="275"/>
      <c r="G6986" s="421" t="str">
        <f t="shared" si="95"/>
        <v/>
      </c>
      <c r="H6986" s="256">
        <v>20</v>
      </c>
      <c r="I6986" s="191" t="s">
        <v>1321</v>
      </c>
      <c r="J6986" s="210" t="s">
        <v>1783</v>
      </c>
    </row>
    <row r="6987" spans="1:10" ht="19.2" hidden="1" customHeight="1" x14ac:dyDescent="0.3">
      <c r="A6987" s="273">
        <v>45613</v>
      </c>
      <c r="B6987" s="273">
        <v>45991</v>
      </c>
      <c r="C6987" s="274" t="s">
        <v>1322</v>
      </c>
      <c r="D6987" s="275" t="s">
        <v>1275</v>
      </c>
      <c r="E6987" s="275"/>
      <c r="F6987" s="275"/>
      <c r="G6987" s="421" t="str">
        <f t="shared" si="95"/>
        <v/>
      </c>
      <c r="H6987" s="256">
        <v>20</v>
      </c>
      <c r="I6987" s="191" t="s">
        <v>1323</v>
      </c>
      <c r="J6987" s="210" t="s">
        <v>1783</v>
      </c>
    </row>
    <row r="6988" spans="1:10" ht="19.2" hidden="1" customHeight="1" x14ac:dyDescent="0.3">
      <c r="A6988" s="273">
        <v>45850</v>
      </c>
      <c r="B6988" s="273"/>
      <c r="C6988" s="274" t="s">
        <v>1324</v>
      </c>
      <c r="D6988" s="275" t="s">
        <v>118</v>
      </c>
      <c r="E6988" s="275"/>
      <c r="F6988" s="275"/>
      <c r="G6988" s="421" t="str">
        <f t="shared" si="95"/>
        <v/>
      </c>
      <c r="H6988" s="256">
        <v>48</v>
      </c>
      <c r="I6988" s="191" t="s">
        <v>20</v>
      </c>
      <c r="J6988" s="210" t="s">
        <v>1783</v>
      </c>
    </row>
    <row r="6989" spans="1:10" ht="19.2" hidden="1" customHeight="1" x14ac:dyDescent="0.3">
      <c r="A6989" s="273">
        <v>45880</v>
      </c>
      <c r="B6989" s="273"/>
      <c r="C6989" s="274" t="s">
        <v>1325</v>
      </c>
      <c r="D6989" s="275" t="s">
        <v>118</v>
      </c>
      <c r="E6989" s="275"/>
      <c r="F6989" s="275"/>
      <c r="G6989" s="421" t="str">
        <f t="shared" si="95"/>
        <v/>
      </c>
      <c r="H6989" s="256">
        <v>48</v>
      </c>
      <c r="I6989" s="191" t="s">
        <v>63</v>
      </c>
      <c r="J6989" s="210" t="s">
        <v>1783</v>
      </c>
    </row>
    <row r="6990" spans="1:10" ht="19.2" hidden="1" customHeight="1" x14ac:dyDescent="0.3">
      <c r="A6990" s="273">
        <v>45922</v>
      </c>
      <c r="B6990" s="273">
        <v>46264</v>
      </c>
      <c r="C6990" s="274" t="s">
        <v>1349</v>
      </c>
      <c r="D6990" s="275" t="s">
        <v>118</v>
      </c>
      <c r="E6990" s="275"/>
      <c r="F6990" s="275"/>
      <c r="G6990" s="421" t="str">
        <f t="shared" si="95"/>
        <v/>
      </c>
      <c r="H6990" s="256">
        <v>48</v>
      </c>
      <c r="I6990" s="191" t="s">
        <v>43</v>
      </c>
      <c r="J6990" s="210" t="s">
        <v>1783</v>
      </c>
    </row>
    <row r="6991" spans="1:10" ht="19.2" hidden="1" customHeight="1" x14ac:dyDescent="0.3">
      <c r="A6991" s="273">
        <v>46063</v>
      </c>
      <c r="B6991" s="273">
        <v>46418</v>
      </c>
      <c r="C6991" s="274" t="s">
        <v>1349</v>
      </c>
      <c r="D6991" s="275" t="s">
        <v>1275</v>
      </c>
      <c r="E6991" s="275"/>
      <c r="F6991" s="275"/>
      <c r="G6991" s="421" t="str">
        <f t="shared" si="95"/>
        <v/>
      </c>
      <c r="H6991" s="256">
        <v>24</v>
      </c>
      <c r="I6991" s="191" t="s">
        <v>349</v>
      </c>
      <c r="J6991" s="210" t="s">
        <v>1783</v>
      </c>
    </row>
    <row r="6992" spans="1:10" ht="19.2" hidden="1" customHeight="1" x14ac:dyDescent="0.3">
      <c r="A6992" s="273">
        <v>46063</v>
      </c>
      <c r="B6992" s="273">
        <v>46418</v>
      </c>
      <c r="C6992" s="274" t="s">
        <v>1591</v>
      </c>
      <c r="D6992" s="275" t="s">
        <v>118</v>
      </c>
      <c r="E6992" s="275"/>
      <c r="F6992" s="275"/>
      <c r="G6992" s="421" t="str">
        <f t="shared" si="95"/>
        <v/>
      </c>
      <c r="H6992" s="256">
        <v>52</v>
      </c>
      <c r="I6992" s="191" t="s">
        <v>23</v>
      </c>
      <c r="J6992" s="210" t="s">
        <v>1783</v>
      </c>
    </row>
    <row r="6993" spans="1:10" ht="19.2" hidden="1" customHeight="1" x14ac:dyDescent="0.3">
      <c r="A6993" s="273">
        <v>45565</v>
      </c>
      <c r="B6993" s="273">
        <v>45961</v>
      </c>
      <c r="C6993" s="274" t="s">
        <v>1326</v>
      </c>
      <c r="D6993" s="275" t="s">
        <v>118</v>
      </c>
      <c r="E6993" s="275"/>
      <c r="F6993" s="275"/>
      <c r="G6993" s="421" t="str">
        <f t="shared" si="95"/>
        <v/>
      </c>
      <c r="H6993" s="256">
        <v>52</v>
      </c>
      <c r="I6993" s="191" t="s">
        <v>1079</v>
      </c>
      <c r="J6993" s="210" t="s">
        <v>1783</v>
      </c>
    </row>
    <row r="6994" spans="1:10" ht="19.2" hidden="1" customHeight="1" x14ac:dyDescent="0.3">
      <c r="A6994" s="273">
        <v>45132</v>
      </c>
      <c r="B6994" s="273">
        <v>45961</v>
      </c>
      <c r="C6994" s="274" t="s">
        <v>1327</v>
      </c>
      <c r="D6994" s="275" t="s">
        <v>118</v>
      </c>
      <c r="E6994" s="275"/>
      <c r="F6994" s="275"/>
      <c r="G6994" s="421" t="str">
        <f t="shared" si="95"/>
        <v/>
      </c>
      <c r="H6994" s="362">
        <v>52</v>
      </c>
      <c r="I6994" s="354" t="s">
        <v>362</v>
      </c>
      <c r="J6994" s="210" t="s">
        <v>1783</v>
      </c>
    </row>
    <row r="6995" spans="1:10" ht="19.2" hidden="1" customHeight="1" x14ac:dyDescent="0.3">
      <c r="A6995" s="273">
        <v>44989</v>
      </c>
      <c r="B6995" s="273">
        <v>45961</v>
      </c>
      <c r="C6995" s="274" t="s">
        <v>1330</v>
      </c>
      <c r="D6995" s="275" t="s">
        <v>118</v>
      </c>
      <c r="E6995" s="275"/>
      <c r="F6995" s="275"/>
      <c r="G6995" s="421" t="str">
        <f t="shared" si="95"/>
        <v/>
      </c>
      <c r="H6995" s="256">
        <v>52</v>
      </c>
      <c r="I6995" s="191" t="s">
        <v>1331</v>
      </c>
      <c r="J6995" s="210" t="s">
        <v>1783</v>
      </c>
    </row>
    <row r="6996" spans="1:10" ht="19.2" hidden="1" customHeight="1" x14ac:dyDescent="0.3">
      <c r="A6996" s="273">
        <v>43294</v>
      </c>
      <c r="B6996" s="273">
        <v>45961</v>
      </c>
      <c r="C6996" s="274" t="s">
        <v>1332</v>
      </c>
      <c r="D6996" s="275" t="s">
        <v>635</v>
      </c>
      <c r="E6996" s="275"/>
      <c r="F6996" s="275"/>
      <c r="G6996" s="421" t="str">
        <f t="shared" si="95"/>
        <v/>
      </c>
      <c r="H6996" s="256">
        <v>220</v>
      </c>
      <c r="I6996" s="191" t="s">
        <v>1333</v>
      </c>
      <c r="J6996" s="210" t="s">
        <v>1783</v>
      </c>
    </row>
    <row r="6997" spans="1:10" ht="19.2" hidden="1" customHeight="1" x14ac:dyDescent="0.3">
      <c r="A6997" s="273">
        <v>45075</v>
      </c>
      <c r="B6997" s="273">
        <v>45961</v>
      </c>
      <c r="C6997" s="274" t="s">
        <v>1334</v>
      </c>
      <c r="D6997" s="275" t="s">
        <v>145</v>
      </c>
      <c r="E6997" s="275"/>
      <c r="F6997" s="275"/>
      <c r="G6997" s="421" t="str">
        <f t="shared" ref="G6997:G7060" si="96">IF(F6997="","",F6997*25)</f>
        <v/>
      </c>
      <c r="H6997" s="256">
        <v>86</v>
      </c>
      <c r="I6997" s="191" t="s">
        <v>451</v>
      </c>
      <c r="J6997" s="210" t="s">
        <v>1783</v>
      </c>
    </row>
    <row r="6998" spans="1:10" ht="19.2" hidden="1" customHeight="1" x14ac:dyDescent="0.3">
      <c r="A6998" s="273">
        <v>43952</v>
      </c>
      <c r="B6998" s="273">
        <v>45961</v>
      </c>
      <c r="C6998" s="274" t="s">
        <v>1335</v>
      </c>
      <c r="D6998" s="275" t="s">
        <v>1497</v>
      </c>
      <c r="E6998" s="275"/>
      <c r="F6998" s="275"/>
      <c r="G6998" s="421" t="str">
        <f t="shared" si="96"/>
        <v/>
      </c>
      <c r="H6998" s="256">
        <v>246</v>
      </c>
      <c r="I6998" s="191" t="s">
        <v>200</v>
      </c>
      <c r="J6998" s="210" t="s">
        <v>1783</v>
      </c>
    </row>
    <row r="6999" spans="1:10" ht="19.2" hidden="1" customHeight="1" x14ac:dyDescent="0.3">
      <c r="A6999" s="273"/>
      <c r="B6999" s="273">
        <v>45961</v>
      </c>
      <c r="C6999" s="274" t="s">
        <v>1338</v>
      </c>
      <c r="D6999" s="275" t="s">
        <v>1120</v>
      </c>
      <c r="E6999" s="275"/>
      <c r="F6999" s="275"/>
      <c r="G6999" s="421" t="str">
        <f t="shared" si="96"/>
        <v/>
      </c>
      <c r="H6999" s="256">
        <v>452.5</v>
      </c>
      <c r="I6999" s="191" t="s">
        <v>980</v>
      </c>
      <c r="J6999" s="210" t="s">
        <v>1783</v>
      </c>
    </row>
    <row r="7000" spans="1:10" ht="19.2" hidden="1" customHeight="1" x14ac:dyDescent="0.3">
      <c r="A7000" s="273">
        <v>45876</v>
      </c>
      <c r="B7000" s="273"/>
      <c r="C7000" s="274" t="s">
        <v>1339</v>
      </c>
      <c r="D7000" s="275" t="s">
        <v>118</v>
      </c>
      <c r="E7000" s="275"/>
      <c r="F7000" s="275"/>
      <c r="G7000" s="421" t="str">
        <f t="shared" si="96"/>
        <v/>
      </c>
      <c r="H7000" s="256">
        <v>48</v>
      </c>
      <c r="I7000" s="191" t="s">
        <v>96</v>
      </c>
      <c r="J7000" s="210" t="s">
        <v>1783</v>
      </c>
    </row>
    <row r="7001" spans="1:10" ht="19.2" hidden="1" customHeight="1" x14ac:dyDescent="0.3">
      <c r="A7001" s="273">
        <v>45673</v>
      </c>
      <c r="B7001" s="273">
        <v>46052</v>
      </c>
      <c r="C7001" s="274" t="s">
        <v>1344</v>
      </c>
      <c r="D7001" s="275" t="s">
        <v>1275</v>
      </c>
      <c r="E7001" s="275"/>
      <c r="F7001" s="275"/>
      <c r="G7001" s="421" t="str">
        <f t="shared" si="96"/>
        <v/>
      </c>
      <c r="H7001" s="256">
        <v>24</v>
      </c>
      <c r="I7001" s="191" t="s">
        <v>339</v>
      </c>
      <c r="J7001" s="210" t="s">
        <v>1783</v>
      </c>
    </row>
    <row r="7002" spans="1:10" ht="19.2" hidden="1" customHeight="1" x14ac:dyDescent="0.3">
      <c r="A7002" s="273">
        <v>46176</v>
      </c>
      <c r="B7002" s="273">
        <v>46538</v>
      </c>
      <c r="C7002" s="274" t="s">
        <v>1344</v>
      </c>
      <c r="D7002" s="275" t="s">
        <v>1275</v>
      </c>
      <c r="E7002" s="275"/>
      <c r="F7002" s="275"/>
      <c r="G7002" s="421" t="str">
        <f t="shared" si="96"/>
        <v/>
      </c>
      <c r="H7002" s="256">
        <v>24</v>
      </c>
      <c r="I7002" s="191" t="s">
        <v>1777</v>
      </c>
      <c r="J7002" s="210" t="s">
        <v>1783</v>
      </c>
    </row>
    <row r="7003" spans="1:10" ht="19.2" hidden="1" customHeight="1" x14ac:dyDescent="0.3">
      <c r="A7003" s="273">
        <v>45860</v>
      </c>
      <c r="B7003" s="273"/>
      <c r="C7003" s="274" t="s">
        <v>1340</v>
      </c>
      <c r="D7003" s="275" t="s">
        <v>1275</v>
      </c>
      <c r="E7003" s="275"/>
      <c r="F7003" s="275"/>
      <c r="G7003" s="421" t="str">
        <f t="shared" si="96"/>
        <v/>
      </c>
      <c r="H7003" s="256">
        <v>20</v>
      </c>
      <c r="I7003" s="191" t="s">
        <v>591</v>
      </c>
      <c r="J7003" s="210" t="s">
        <v>1783</v>
      </c>
    </row>
    <row r="7004" spans="1:10" ht="19.2" hidden="1" customHeight="1" x14ac:dyDescent="0.3">
      <c r="A7004" s="273">
        <v>45860</v>
      </c>
      <c r="B7004" s="273"/>
      <c r="C7004" s="274" t="s">
        <v>1340</v>
      </c>
      <c r="D7004" s="275" t="s">
        <v>1275</v>
      </c>
      <c r="E7004" s="275"/>
      <c r="F7004" s="275"/>
      <c r="G7004" s="421" t="str">
        <f t="shared" si="96"/>
        <v/>
      </c>
      <c r="H7004" s="256">
        <v>20</v>
      </c>
      <c r="I7004" s="191" t="s">
        <v>1342</v>
      </c>
      <c r="J7004" s="210" t="s">
        <v>1783</v>
      </c>
    </row>
    <row r="7005" spans="1:10" ht="19.2" hidden="1" customHeight="1" x14ac:dyDescent="0.3">
      <c r="A7005" s="273">
        <v>44936</v>
      </c>
      <c r="B7005" s="273">
        <v>45961</v>
      </c>
      <c r="C7005" s="274" t="s">
        <v>1343</v>
      </c>
      <c r="D7005" s="275" t="s">
        <v>118</v>
      </c>
      <c r="E7005" s="275"/>
      <c r="F7005" s="275"/>
      <c r="G7005" s="421" t="str">
        <f t="shared" si="96"/>
        <v/>
      </c>
      <c r="H7005" s="256">
        <v>52</v>
      </c>
      <c r="I7005" s="191" t="s">
        <v>272</v>
      </c>
      <c r="J7005" s="210" t="s">
        <v>1783</v>
      </c>
    </row>
    <row r="7006" spans="1:10" ht="19.2" hidden="1" customHeight="1" x14ac:dyDescent="0.3">
      <c r="A7006" s="273">
        <v>46007</v>
      </c>
      <c r="B7006" s="273">
        <v>46356</v>
      </c>
      <c r="C7006" s="274" t="s">
        <v>1345</v>
      </c>
      <c r="D7006" s="275" t="s">
        <v>1032</v>
      </c>
      <c r="E7006" s="275"/>
      <c r="F7006" s="275"/>
      <c r="G7006" s="421" t="str">
        <f t="shared" si="96"/>
        <v/>
      </c>
      <c r="H7006" s="256">
        <v>226</v>
      </c>
      <c r="I7006" s="191" t="s">
        <v>362</v>
      </c>
      <c r="J7006" s="210" t="s">
        <v>1783</v>
      </c>
    </row>
    <row r="7007" spans="1:10" ht="19.2" hidden="1" customHeight="1" x14ac:dyDescent="0.3">
      <c r="A7007" s="273">
        <v>45426</v>
      </c>
      <c r="B7007" s="273"/>
      <c r="C7007" s="274" t="s">
        <v>1346</v>
      </c>
      <c r="D7007" s="275" t="s">
        <v>1275</v>
      </c>
      <c r="E7007" s="275"/>
      <c r="F7007" s="275"/>
      <c r="G7007" s="421" t="str">
        <f t="shared" si="96"/>
        <v/>
      </c>
      <c r="H7007" s="256">
        <v>20</v>
      </c>
      <c r="I7007" s="191" t="s">
        <v>1347</v>
      </c>
      <c r="J7007" s="210" t="s">
        <v>1783</v>
      </c>
    </row>
    <row r="7008" spans="1:10" ht="19.2" hidden="1" customHeight="1" x14ac:dyDescent="0.3">
      <c r="A7008" s="273">
        <v>46009</v>
      </c>
      <c r="B7008" s="273">
        <v>46356</v>
      </c>
      <c r="C7008" s="274" t="s">
        <v>1348</v>
      </c>
      <c r="D7008" s="275" t="s">
        <v>118</v>
      </c>
      <c r="E7008" s="275"/>
      <c r="F7008" s="275"/>
      <c r="G7008" s="421" t="str">
        <f t="shared" si="96"/>
        <v/>
      </c>
      <c r="H7008" s="256">
        <v>52</v>
      </c>
      <c r="I7008" s="191" t="s">
        <v>864</v>
      </c>
      <c r="J7008" s="210" t="s">
        <v>1783</v>
      </c>
    </row>
    <row r="7009" spans="1:10" ht="19.2" hidden="1" customHeight="1" x14ac:dyDescent="0.3">
      <c r="A7009" s="273">
        <v>46009</v>
      </c>
      <c r="B7009" s="273">
        <v>46356</v>
      </c>
      <c r="C7009" s="274" t="s">
        <v>1348</v>
      </c>
      <c r="D7009" s="275" t="s">
        <v>118</v>
      </c>
      <c r="E7009" s="275"/>
      <c r="F7009" s="275"/>
      <c r="G7009" s="421" t="str">
        <f t="shared" si="96"/>
        <v/>
      </c>
      <c r="H7009" s="256">
        <v>52</v>
      </c>
      <c r="I7009" s="191" t="s">
        <v>12</v>
      </c>
      <c r="J7009" s="210" t="s">
        <v>1783</v>
      </c>
    </row>
    <row r="7010" spans="1:10" ht="19.2" hidden="1" customHeight="1" x14ac:dyDescent="0.3">
      <c r="A7010" s="273">
        <v>46009</v>
      </c>
      <c r="B7010" s="273">
        <v>46356</v>
      </c>
      <c r="C7010" s="274" t="s">
        <v>1348</v>
      </c>
      <c r="D7010" s="275" t="s">
        <v>118</v>
      </c>
      <c r="E7010" s="275"/>
      <c r="F7010" s="275"/>
      <c r="G7010" s="421" t="str">
        <f t="shared" si="96"/>
        <v/>
      </c>
      <c r="H7010" s="256">
        <v>52</v>
      </c>
      <c r="I7010" s="191" t="s">
        <v>150</v>
      </c>
      <c r="J7010" s="210" t="s">
        <v>1783</v>
      </c>
    </row>
    <row r="7011" spans="1:10" ht="19.2" hidden="1" customHeight="1" x14ac:dyDescent="0.3">
      <c r="A7011" s="273">
        <v>46063</v>
      </c>
      <c r="B7011" s="273">
        <v>46053</v>
      </c>
      <c r="C7011" s="274" t="s">
        <v>1594</v>
      </c>
      <c r="D7011" s="275" t="s">
        <v>145</v>
      </c>
      <c r="E7011" s="275"/>
      <c r="F7011" s="275"/>
      <c r="G7011" s="421" t="str">
        <f t="shared" si="96"/>
        <v/>
      </c>
      <c r="H7011" s="256">
        <v>86</v>
      </c>
      <c r="I7011" s="191" t="s">
        <v>58</v>
      </c>
      <c r="J7011" s="210" t="s">
        <v>1783</v>
      </c>
    </row>
    <row r="7012" spans="1:10" ht="19.2" hidden="1" customHeight="1" x14ac:dyDescent="0.3">
      <c r="A7012" s="273">
        <v>45972</v>
      </c>
      <c r="B7012" s="273"/>
      <c r="C7012" s="274" t="s">
        <v>1357</v>
      </c>
      <c r="D7012" s="275" t="s">
        <v>118</v>
      </c>
      <c r="E7012" s="275"/>
      <c r="F7012" s="275"/>
      <c r="G7012" s="421" t="str">
        <f t="shared" si="96"/>
        <v/>
      </c>
      <c r="H7012" s="261">
        <v>52</v>
      </c>
      <c r="I7012" s="260" t="s">
        <v>1358</v>
      </c>
      <c r="J7012" s="210" t="s">
        <v>1783</v>
      </c>
    </row>
    <row r="7013" spans="1:10" ht="19.2" hidden="1" customHeight="1" x14ac:dyDescent="0.3">
      <c r="A7013" s="273">
        <v>46158</v>
      </c>
      <c r="B7013" s="273">
        <v>46142</v>
      </c>
      <c r="C7013" s="274" t="s">
        <v>1741</v>
      </c>
      <c r="D7013" s="275" t="s">
        <v>145</v>
      </c>
      <c r="E7013" s="275"/>
      <c r="F7013" s="275"/>
      <c r="G7013" s="421" t="str">
        <f t="shared" si="96"/>
        <v/>
      </c>
      <c r="H7013" s="261">
        <v>86</v>
      </c>
      <c r="I7013" s="260" t="s">
        <v>168</v>
      </c>
      <c r="J7013" s="210" t="s">
        <v>1783</v>
      </c>
    </row>
    <row r="7014" spans="1:10" ht="19.2" hidden="1" customHeight="1" x14ac:dyDescent="0.3">
      <c r="A7014" s="273">
        <v>45875</v>
      </c>
      <c r="B7014" s="273"/>
      <c r="C7014" s="274" t="s">
        <v>1350</v>
      </c>
      <c r="D7014" s="275" t="s">
        <v>1275</v>
      </c>
      <c r="E7014" s="275"/>
      <c r="F7014" s="275"/>
      <c r="G7014" s="421" t="str">
        <f t="shared" si="96"/>
        <v/>
      </c>
      <c r="H7014" s="261">
        <v>20</v>
      </c>
      <c r="I7014" s="260" t="s">
        <v>1351</v>
      </c>
      <c r="J7014" s="210" t="s">
        <v>1783</v>
      </c>
    </row>
    <row r="7015" spans="1:10" ht="19.2" hidden="1" customHeight="1" x14ac:dyDescent="0.3">
      <c r="A7015" s="273">
        <v>46120</v>
      </c>
      <c r="B7015" s="273">
        <v>46477</v>
      </c>
      <c r="C7015" s="274" t="s">
        <v>1676</v>
      </c>
      <c r="D7015" s="275" t="s">
        <v>1275</v>
      </c>
      <c r="E7015" s="275"/>
      <c r="F7015" s="275"/>
      <c r="G7015" s="421" t="str">
        <f t="shared" si="96"/>
        <v/>
      </c>
      <c r="H7015" s="261">
        <v>24</v>
      </c>
      <c r="I7015" s="260" t="s">
        <v>501</v>
      </c>
      <c r="J7015" s="210" t="s">
        <v>1783</v>
      </c>
    </row>
    <row r="7016" spans="1:10" ht="19.2" hidden="1" customHeight="1" x14ac:dyDescent="0.3">
      <c r="A7016" s="273">
        <v>46113</v>
      </c>
      <c r="B7016" s="273">
        <v>46477</v>
      </c>
      <c r="C7016" s="274" t="s">
        <v>1676</v>
      </c>
      <c r="D7016" s="275" t="s">
        <v>1275</v>
      </c>
      <c r="E7016" s="275"/>
      <c r="F7016" s="275"/>
      <c r="G7016" s="421" t="str">
        <f t="shared" si="96"/>
        <v/>
      </c>
      <c r="H7016" s="261">
        <v>24</v>
      </c>
      <c r="I7016" s="260" t="s">
        <v>688</v>
      </c>
      <c r="J7016" s="210" t="s">
        <v>1783</v>
      </c>
    </row>
    <row r="7017" spans="1:10" ht="19.2" hidden="1" customHeight="1" x14ac:dyDescent="0.3">
      <c r="A7017" s="273">
        <v>46028</v>
      </c>
      <c r="B7017" s="273">
        <v>46386</v>
      </c>
      <c r="C7017" s="274" t="s">
        <v>1352</v>
      </c>
      <c r="D7017" s="275" t="s">
        <v>1275</v>
      </c>
      <c r="E7017" s="275"/>
      <c r="F7017" s="275"/>
      <c r="G7017" s="421" t="str">
        <f t="shared" si="96"/>
        <v/>
      </c>
      <c r="H7017" s="261">
        <v>24</v>
      </c>
      <c r="I7017" s="260" t="s">
        <v>1353</v>
      </c>
      <c r="J7017" s="210" t="s">
        <v>1783</v>
      </c>
    </row>
    <row r="7018" spans="1:10" ht="19.2" hidden="1" customHeight="1" x14ac:dyDescent="0.3">
      <c r="A7018" s="273">
        <v>45740</v>
      </c>
      <c r="B7018" s="273">
        <v>46109</v>
      </c>
      <c r="C7018" s="274" t="s">
        <v>1354</v>
      </c>
      <c r="D7018" s="275" t="s">
        <v>118</v>
      </c>
      <c r="E7018" s="275"/>
      <c r="F7018" s="275"/>
      <c r="G7018" s="421" t="str">
        <f t="shared" si="96"/>
        <v/>
      </c>
      <c r="H7018" s="261">
        <v>52</v>
      </c>
      <c r="I7018" s="260" t="s">
        <v>1355</v>
      </c>
      <c r="J7018" s="210" t="s">
        <v>1783</v>
      </c>
    </row>
    <row r="7019" spans="1:10" ht="19.2" hidden="1" customHeight="1" x14ac:dyDescent="0.3">
      <c r="A7019" s="273">
        <v>46098</v>
      </c>
      <c r="B7019" s="273">
        <v>46446</v>
      </c>
      <c r="C7019" s="274" t="s">
        <v>1677</v>
      </c>
      <c r="D7019" s="275" t="s">
        <v>118</v>
      </c>
      <c r="E7019" s="275"/>
      <c r="F7019" s="275"/>
      <c r="G7019" s="421" t="str">
        <f t="shared" si="96"/>
        <v/>
      </c>
      <c r="H7019" s="261">
        <v>52</v>
      </c>
      <c r="I7019" s="260" t="s">
        <v>855</v>
      </c>
      <c r="J7019" s="210" t="s">
        <v>1783</v>
      </c>
    </row>
    <row r="7020" spans="1:10" ht="19.2" hidden="1" customHeight="1" x14ac:dyDescent="0.3">
      <c r="A7020" s="273">
        <v>45726</v>
      </c>
      <c r="B7020" s="273">
        <v>46109</v>
      </c>
      <c r="C7020" s="274" t="s">
        <v>1359</v>
      </c>
      <c r="D7020" s="275" t="s">
        <v>118</v>
      </c>
      <c r="E7020" s="275"/>
      <c r="F7020" s="275"/>
      <c r="G7020" s="421" t="str">
        <f t="shared" si="96"/>
        <v/>
      </c>
      <c r="H7020" s="261">
        <v>52</v>
      </c>
      <c r="I7020" s="260" t="s">
        <v>1360</v>
      </c>
      <c r="J7020" s="210" t="s">
        <v>1783</v>
      </c>
    </row>
    <row r="7021" spans="1:10" ht="19.2" hidden="1" customHeight="1" x14ac:dyDescent="0.3">
      <c r="A7021" s="273">
        <v>45778</v>
      </c>
      <c r="B7021" s="273"/>
      <c r="C7021" s="274" t="s">
        <v>1359</v>
      </c>
      <c r="D7021" s="275" t="s">
        <v>118</v>
      </c>
      <c r="E7021" s="275"/>
      <c r="F7021" s="275"/>
      <c r="G7021" s="421" t="str">
        <f t="shared" si="96"/>
        <v/>
      </c>
      <c r="H7021" s="261">
        <v>52</v>
      </c>
      <c r="I7021" s="260" t="s">
        <v>1361</v>
      </c>
      <c r="J7021" s="210" t="s">
        <v>1783</v>
      </c>
    </row>
    <row r="7022" spans="1:10" ht="19.2" hidden="1" customHeight="1" x14ac:dyDescent="0.3">
      <c r="A7022" s="273">
        <v>45597</v>
      </c>
      <c r="B7022" s="273">
        <v>45991</v>
      </c>
      <c r="C7022" s="274" t="s">
        <v>1362</v>
      </c>
      <c r="D7022" s="275" t="s">
        <v>1275</v>
      </c>
      <c r="E7022" s="275"/>
      <c r="F7022" s="275"/>
      <c r="G7022" s="421" t="str">
        <f t="shared" si="96"/>
        <v/>
      </c>
      <c r="H7022" s="261">
        <v>24</v>
      </c>
      <c r="I7022" s="260" t="s">
        <v>1363</v>
      </c>
      <c r="J7022" s="210" t="s">
        <v>1783</v>
      </c>
    </row>
    <row r="7023" spans="1:10" ht="19.2" hidden="1" customHeight="1" x14ac:dyDescent="0.3">
      <c r="A7023" s="273">
        <v>45597</v>
      </c>
      <c r="B7023" s="273">
        <v>45991</v>
      </c>
      <c r="C7023" s="274" t="s">
        <v>1362</v>
      </c>
      <c r="D7023" s="275" t="s">
        <v>1275</v>
      </c>
      <c r="E7023" s="275"/>
      <c r="F7023" s="275"/>
      <c r="G7023" s="421" t="str">
        <f t="shared" si="96"/>
        <v/>
      </c>
      <c r="H7023" s="261">
        <v>24</v>
      </c>
      <c r="I7023" s="260" t="s">
        <v>1364</v>
      </c>
      <c r="J7023" s="210" t="s">
        <v>1783</v>
      </c>
    </row>
    <row r="7024" spans="1:10" ht="19.2" hidden="1" customHeight="1" x14ac:dyDescent="0.3">
      <c r="A7024" s="273">
        <v>46006</v>
      </c>
      <c r="B7024" s="273">
        <v>46356</v>
      </c>
      <c r="C7024" s="274" t="s">
        <v>1362</v>
      </c>
      <c r="D7024" s="275" t="s">
        <v>1275</v>
      </c>
      <c r="E7024" s="275"/>
      <c r="F7024" s="275"/>
      <c r="G7024" s="421" t="str">
        <f t="shared" si="96"/>
        <v/>
      </c>
      <c r="H7024" s="261">
        <v>24</v>
      </c>
      <c r="I7024" s="260" t="s">
        <v>1365</v>
      </c>
      <c r="J7024" s="210" t="s">
        <v>1783</v>
      </c>
    </row>
    <row r="7025" spans="1:10" ht="19.2" hidden="1" customHeight="1" x14ac:dyDescent="0.3">
      <c r="A7025" s="273">
        <v>44533</v>
      </c>
      <c r="B7025" s="273">
        <v>45961</v>
      </c>
      <c r="C7025" s="274" t="s">
        <v>1366</v>
      </c>
      <c r="D7025" s="275" t="s">
        <v>246</v>
      </c>
      <c r="E7025" s="275"/>
      <c r="F7025" s="275"/>
      <c r="G7025" s="421" t="str">
        <f t="shared" si="96"/>
        <v/>
      </c>
      <c r="H7025" s="261">
        <v>60.5</v>
      </c>
      <c r="I7025" s="260" t="s">
        <v>1367</v>
      </c>
      <c r="J7025" s="210" t="s">
        <v>1783</v>
      </c>
    </row>
    <row r="7026" spans="1:10" ht="19.2" hidden="1" customHeight="1" x14ac:dyDescent="0.3">
      <c r="A7026" s="273" t="s">
        <v>1368</v>
      </c>
      <c r="B7026" s="273">
        <v>45971</v>
      </c>
      <c r="C7026" s="274" t="s">
        <v>1369</v>
      </c>
      <c r="D7026" s="275" t="s">
        <v>635</v>
      </c>
      <c r="E7026" s="275"/>
      <c r="F7026" s="275"/>
      <c r="G7026" s="421" t="str">
        <f t="shared" si="96"/>
        <v/>
      </c>
      <c r="H7026" s="261">
        <v>300</v>
      </c>
      <c r="I7026" s="260" t="s">
        <v>272</v>
      </c>
      <c r="J7026" s="210" t="s">
        <v>1783</v>
      </c>
    </row>
    <row r="7027" spans="1:10" ht="19.2" hidden="1" customHeight="1" x14ac:dyDescent="0.3">
      <c r="A7027" s="273">
        <v>45862</v>
      </c>
      <c r="B7027" s="273"/>
      <c r="C7027" s="274" t="s">
        <v>1371</v>
      </c>
      <c r="D7027" s="275" t="s">
        <v>15</v>
      </c>
      <c r="E7027" s="275"/>
      <c r="F7027" s="275"/>
      <c r="G7027" s="421" t="str">
        <f t="shared" si="96"/>
        <v/>
      </c>
      <c r="H7027" s="261">
        <v>120</v>
      </c>
      <c r="I7027" s="260" t="s">
        <v>151</v>
      </c>
      <c r="J7027" s="210" t="s">
        <v>1783</v>
      </c>
    </row>
    <row r="7028" spans="1:10" ht="19.2" hidden="1" customHeight="1" x14ac:dyDescent="0.3">
      <c r="A7028" s="273">
        <v>45862</v>
      </c>
      <c r="B7028" s="273"/>
      <c r="C7028" s="274" t="s">
        <v>1371</v>
      </c>
      <c r="D7028" s="275" t="s">
        <v>118</v>
      </c>
      <c r="E7028" s="275"/>
      <c r="F7028" s="275"/>
      <c r="G7028" s="421" t="str">
        <f t="shared" si="96"/>
        <v/>
      </c>
      <c r="H7028" s="261">
        <v>48</v>
      </c>
      <c r="I7028" s="260" t="s">
        <v>151</v>
      </c>
      <c r="J7028" s="210" t="s">
        <v>1783</v>
      </c>
    </row>
    <row r="7029" spans="1:10" ht="19.2" hidden="1" customHeight="1" x14ac:dyDescent="0.3">
      <c r="A7029" s="273">
        <v>45656</v>
      </c>
      <c r="B7029" s="273">
        <v>46020</v>
      </c>
      <c r="C7029" s="274" t="s">
        <v>1372</v>
      </c>
      <c r="D7029" s="275" t="s">
        <v>145</v>
      </c>
      <c r="E7029" s="275"/>
      <c r="F7029" s="275"/>
      <c r="G7029" s="421" t="str">
        <f t="shared" si="96"/>
        <v/>
      </c>
      <c r="H7029" s="261">
        <v>86</v>
      </c>
      <c r="I7029" s="260" t="s">
        <v>846</v>
      </c>
      <c r="J7029" s="210" t="s">
        <v>1783</v>
      </c>
    </row>
    <row r="7030" spans="1:10" ht="19.2" hidden="1" customHeight="1" x14ac:dyDescent="0.3">
      <c r="A7030" s="273">
        <v>45656</v>
      </c>
      <c r="B7030" s="273">
        <v>46020</v>
      </c>
      <c r="C7030" s="274" t="s">
        <v>1372</v>
      </c>
      <c r="D7030" s="275" t="s">
        <v>118</v>
      </c>
      <c r="E7030" s="275"/>
      <c r="F7030" s="275"/>
      <c r="G7030" s="421" t="str">
        <f t="shared" si="96"/>
        <v/>
      </c>
      <c r="H7030" s="261">
        <v>52</v>
      </c>
      <c r="I7030" s="260" t="s">
        <v>12</v>
      </c>
      <c r="J7030" s="210" t="s">
        <v>1783</v>
      </c>
    </row>
    <row r="7031" spans="1:10" ht="19.2" hidden="1" customHeight="1" x14ac:dyDescent="0.3">
      <c r="A7031" s="273">
        <v>45187</v>
      </c>
      <c r="B7031" s="273">
        <v>45961</v>
      </c>
      <c r="C7031" s="274" t="s">
        <v>1374</v>
      </c>
      <c r="D7031" s="275" t="s">
        <v>1275</v>
      </c>
      <c r="E7031" s="275"/>
      <c r="F7031" s="275"/>
      <c r="G7031" s="421" t="str">
        <f t="shared" si="96"/>
        <v/>
      </c>
      <c r="H7031" s="261">
        <v>24</v>
      </c>
      <c r="I7031" s="260" t="s">
        <v>671</v>
      </c>
      <c r="J7031" s="210" t="s">
        <v>1783</v>
      </c>
    </row>
    <row r="7032" spans="1:10" ht="19.2" hidden="1" customHeight="1" x14ac:dyDescent="0.3">
      <c r="A7032" s="273">
        <v>45521</v>
      </c>
      <c r="B7032" s="273"/>
      <c r="C7032" s="274" t="s">
        <v>1374</v>
      </c>
      <c r="D7032" s="275" t="s">
        <v>118</v>
      </c>
      <c r="E7032" s="275"/>
      <c r="F7032" s="275"/>
      <c r="G7032" s="421" t="str">
        <f t="shared" si="96"/>
        <v/>
      </c>
      <c r="H7032" s="261">
        <v>48</v>
      </c>
      <c r="I7032" s="260" t="s">
        <v>1375</v>
      </c>
      <c r="J7032" s="210" t="s">
        <v>1783</v>
      </c>
    </row>
    <row r="7033" spans="1:10" ht="19.2" hidden="1" customHeight="1" x14ac:dyDescent="0.3">
      <c r="A7033" s="273">
        <v>45421</v>
      </c>
      <c r="B7033" s="273"/>
      <c r="C7033" s="274" t="s">
        <v>1376</v>
      </c>
      <c r="D7033" s="275" t="s">
        <v>187</v>
      </c>
      <c r="E7033" s="275"/>
      <c r="F7033" s="275"/>
      <c r="G7033" s="421" t="str">
        <f t="shared" si="96"/>
        <v/>
      </c>
      <c r="H7033" s="261">
        <v>229.9</v>
      </c>
      <c r="I7033" s="260" t="s">
        <v>1378</v>
      </c>
      <c r="J7033" s="210" t="s">
        <v>1783</v>
      </c>
    </row>
    <row r="7034" spans="1:10" ht="19.2" hidden="1" customHeight="1" x14ac:dyDescent="0.3">
      <c r="A7034" s="273"/>
      <c r="B7034" s="273">
        <v>45961</v>
      </c>
      <c r="C7034" s="274" t="s">
        <v>1379</v>
      </c>
      <c r="D7034" s="275" t="s">
        <v>635</v>
      </c>
      <c r="E7034" s="275"/>
      <c r="F7034" s="275"/>
      <c r="G7034" s="421" t="str">
        <f t="shared" si="96"/>
        <v/>
      </c>
      <c r="H7034" s="459">
        <v>319.44</v>
      </c>
      <c r="I7034" s="458" t="s">
        <v>1381</v>
      </c>
      <c r="J7034" s="210" t="s">
        <v>1783</v>
      </c>
    </row>
    <row r="7035" spans="1:10" ht="19.2" hidden="1" customHeight="1" x14ac:dyDescent="0.3">
      <c r="A7035" s="273"/>
      <c r="B7035" s="273">
        <v>45961</v>
      </c>
      <c r="C7035" s="274" t="s">
        <v>1379</v>
      </c>
      <c r="D7035" s="275" t="s">
        <v>635</v>
      </c>
      <c r="E7035" s="275"/>
      <c r="F7035" s="275"/>
      <c r="G7035" s="421" t="str">
        <f t="shared" si="96"/>
        <v/>
      </c>
      <c r="H7035" s="459">
        <v>319.44</v>
      </c>
      <c r="I7035" s="458" t="s">
        <v>306</v>
      </c>
      <c r="J7035" s="210" t="s">
        <v>1783</v>
      </c>
    </row>
    <row r="7036" spans="1:10" ht="19.2" hidden="1" customHeight="1" x14ac:dyDescent="0.3">
      <c r="A7036" s="273">
        <v>44837</v>
      </c>
      <c r="B7036" s="273">
        <v>45961</v>
      </c>
      <c r="C7036" s="274" t="s">
        <v>1385</v>
      </c>
      <c r="D7036" s="275" t="s">
        <v>118</v>
      </c>
      <c r="E7036" s="275"/>
      <c r="F7036" s="275"/>
      <c r="G7036" s="421" t="str">
        <f t="shared" si="96"/>
        <v/>
      </c>
      <c r="H7036" s="261">
        <v>52</v>
      </c>
      <c r="I7036" s="260" t="s">
        <v>106</v>
      </c>
      <c r="J7036" s="210" t="s">
        <v>1783</v>
      </c>
    </row>
    <row r="7037" spans="1:10" ht="19.2" hidden="1" customHeight="1" x14ac:dyDescent="0.3">
      <c r="A7037" s="273">
        <v>45391</v>
      </c>
      <c r="B7037" s="273"/>
      <c r="C7037" s="274" t="s">
        <v>1387</v>
      </c>
      <c r="D7037" s="275" t="s">
        <v>118</v>
      </c>
      <c r="E7037" s="275"/>
      <c r="F7037" s="275"/>
      <c r="G7037" s="421" t="str">
        <f t="shared" si="96"/>
        <v/>
      </c>
      <c r="H7037" s="261">
        <v>48</v>
      </c>
      <c r="I7037" s="260" t="s">
        <v>1388</v>
      </c>
      <c r="J7037" s="210" t="s">
        <v>1783</v>
      </c>
    </row>
    <row r="7038" spans="1:10" ht="19.2" hidden="1" customHeight="1" x14ac:dyDescent="0.3">
      <c r="A7038" s="273">
        <v>45808</v>
      </c>
      <c r="B7038" s="273"/>
      <c r="C7038" s="274" t="s">
        <v>1387</v>
      </c>
      <c r="D7038" s="275" t="s">
        <v>118</v>
      </c>
      <c r="E7038" s="275"/>
      <c r="F7038" s="275"/>
      <c r="G7038" s="421" t="str">
        <f t="shared" si="96"/>
        <v/>
      </c>
      <c r="H7038" s="261">
        <v>52</v>
      </c>
      <c r="I7038" s="260" t="s">
        <v>1389</v>
      </c>
      <c r="J7038" s="210" t="s">
        <v>1783</v>
      </c>
    </row>
    <row r="7039" spans="1:10" ht="19.2" hidden="1" customHeight="1" x14ac:dyDescent="0.3">
      <c r="A7039" s="273">
        <v>46091</v>
      </c>
      <c r="B7039" s="273">
        <v>46446</v>
      </c>
      <c r="C7039" s="274" t="s">
        <v>1678</v>
      </c>
      <c r="D7039" s="275" t="s">
        <v>118</v>
      </c>
      <c r="E7039" s="275"/>
      <c r="F7039" s="275"/>
      <c r="G7039" s="421" t="str">
        <f t="shared" si="96"/>
        <v/>
      </c>
      <c r="H7039" s="261">
        <v>52</v>
      </c>
      <c r="I7039" s="260" t="s">
        <v>1679</v>
      </c>
      <c r="J7039" s="210" t="s">
        <v>1783</v>
      </c>
    </row>
    <row r="7040" spans="1:10" ht="19.2" hidden="1" customHeight="1" x14ac:dyDescent="0.3">
      <c r="A7040" s="273">
        <v>45406</v>
      </c>
      <c r="B7040" s="273">
        <v>46052</v>
      </c>
      <c r="C7040" s="274" t="s">
        <v>1391</v>
      </c>
      <c r="D7040" s="275" t="s">
        <v>118</v>
      </c>
      <c r="E7040" s="275"/>
      <c r="F7040" s="275"/>
      <c r="G7040" s="421" t="str">
        <f t="shared" si="96"/>
        <v/>
      </c>
      <c r="H7040" s="261">
        <v>48</v>
      </c>
      <c r="I7040" s="260" t="s">
        <v>517</v>
      </c>
      <c r="J7040" s="210" t="s">
        <v>1783</v>
      </c>
    </row>
    <row r="7041" spans="1:10" ht="19.2" hidden="1" customHeight="1" x14ac:dyDescent="0.3">
      <c r="A7041" s="273">
        <v>45644</v>
      </c>
      <c r="B7041" s="273">
        <v>46020</v>
      </c>
      <c r="C7041" s="274" t="s">
        <v>1393</v>
      </c>
      <c r="D7041" s="275" t="s">
        <v>1275</v>
      </c>
      <c r="E7041" s="275"/>
      <c r="F7041" s="275"/>
      <c r="G7041" s="421" t="str">
        <f t="shared" si="96"/>
        <v/>
      </c>
      <c r="H7041" s="261">
        <v>24</v>
      </c>
      <c r="I7041" s="260" t="s">
        <v>1394</v>
      </c>
      <c r="J7041" s="210" t="s">
        <v>1783</v>
      </c>
    </row>
    <row r="7042" spans="1:10" ht="19.2" hidden="1" customHeight="1" x14ac:dyDescent="0.3">
      <c r="A7042" s="273">
        <v>46050</v>
      </c>
      <c r="B7042" s="273">
        <v>46386</v>
      </c>
      <c r="C7042" s="274" t="s">
        <v>1393</v>
      </c>
      <c r="D7042" s="275" t="s">
        <v>1275</v>
      </c>
      <c r="E7042" s="275"/>
      <c r="F7042" s="275"/>
      <c r="G7042" s="421" t="str">
        <f t="shared" si="96"/>
        <v/>
      </c>
      <c r="H7042" s="261">
        <v>24</v>
      </c>
      <c r="I7042" s="260" t="s">
        <v>1331</v>
      </c>
      <c r="J7042" s="210" t="s">
        <v>1783</v>
      </c>
    </row>
    <row r="7043" spans="1:10" ht="19.2" hidden="1" customHeight="1" x14ac:dyDescent="0.3">
      <c r="A7043" s="273">
        <v>45891</v>
      </c>
      <c r="B7043" s="273"/>
      <c r="C7043" s="274" t="s">
        <v>1386</v>
      </c>
      <c r="D7043" s="275" t="s">
        <v>1275</v>
      </c>
      <c r="E7043" s="275"/>
      <c r="F7043" s="275"/>
      <c r="G7043" s="421" t="str">
        <f t="shared" si="96"/>
        <v/>
      </c>
      <c r="H7043" s="261">
        <v>20</v>
      </c>
      <c r="I7043" s="260" t="s">
        <v>1230</v>
      </c>
      <c r="J7043" s="210" t="s">
        <v>1783</v>
      </c>
    </row>
    <row r="7044" spans="1:10" ht="19.2" hidden="1" customHeight="1" x14ac:dyDescent="0.3">
      <c r="A7044" s="273">
        <v>46067</v>
      </c>
      <c r="B7044" s="273">
        <v>46418</v>
      </c>
      <c r="C7044" s="274" t="s">
        <v>1595</v>
      </c>
      <c r="D7044" s="275" t="s">
        <v>287</v>
      </c>
      <c r="E7044" s="275"/>
      <c r="F7044" s="275"/>
      <c r="G7044" s="421" t="str">
        <f t="shared" si="96"/>
        <v/>
      </c>
      <c r="H7044" s="261">
        <v>320</v>
      </c>
      <c r="I7044" s="260" t="s">
        <v>1596</v>
      </c>
      <c r="J7044" s="210" t="s">
        <v>1783</v>
      </c>
    </row>
    <row r="7045" spans="1:10" ht="19.2" hidden="1" customHeight="1" x14ac:dyDescent="0.3">
      <c r="A7045" s="273">
        <v>46067</v>
      </c>
      <c r="B7045" s="273">
        <v>46418</v>
      </c>
      <c r="C7045" s="274" t="s">
        <v>1595</v>
      </c>
      <c r="D7045" s="275" t="s">
        <v>287</v>
      </c>
      <c r="E7045" s="275"/>
      <c r="F7045" s="275"/>
      <c r="G7045" s="421" t="str">
        <f t="shared" si="96"/>
        <v/>
      </c>
      <c r="H7045" s="261">
        <v>282</v>
      </c>
      <c r="I7045" s="260" t="s">
        <v>448</v>
      </c>
      <c r="J7045" s="210" t="s">
        <v>1783</v>
      </c>
    </row>
    <row r="7046" spans="1:10" ht="19.2" hidden="1" customHeight="1" x14ac:dyDescent="0.3">
      <c r="A7046" s="273">
        <v>45057</v>
      </c>
      <c r="B7046" s="273">
        <v>45961</v>
      </c>
      <c r="C7046" s="274" t="s">
        <v>1398</v>
      </c>
      <c r="D7046" s="275" t="s">
        <v>118</v>
      </c>
      <c r="E7046" s="275"/>
      <c r="F7046" s="275"/>
      <c r="G7046" s="421" t="str">
        <f t="shared" si="96"/>
        <v/>
      </c>
      <c r="H7046" s="415">
        <v>142.9</v>
      </c>
      <c r="I7046" s="260" t="s">
        <v>1400</v>
      </c>
      <c r="J7046" s="210" t="s">
        <v>1783</v>
      </c>
    </row>
    <row r="7047" spans="1:10" ht="19.2" hidden="1" customHeight="1" x14ac:dyDescent="0.3">
      <c r="A7047" s="273">
        <v>45057</v>
      </c>
      <c r="B7047" s="273">
        <v>45961</v>
      </c>
      <c r="C7047" s="274" t="s">
        <v>1398</v>
      </c>
      <c r="D7047" s="275" t="s">
        <v>118</v>
      </c>
      <c r="E7047" s="275"/>
      <c r="F7047" s="275"/>
      <c r="G7047" s="421" t="str">
        <f t="shared" si="96"/>
        <v/>
      </c>
      <c r="H7047" s="415">
        <v>142.85</v>
      </c>
      <c r="I7047" s="260" t="s">
        <v>1401</v>
      </c>
      <c r="J7047" s="210" t="s">
        <v>1783</v>
      </c>
    </row>
    <row r="7048" spans="1:10" ht="19.2" hidden="1" customHeight="1" x14ac:dyDescent="0.3">
      <c r="A7048" s="273">
        <v>45057</v>
      </c>
      <c r="B7048" s="273">
        <v>45961</v>
      </c>
      <c r="C7048" s="274" t="s">
        <v>1398</v>
      </c>
      <c r="D7048" s="275" t="s">
        <v>118</v>
      </c>
      <c r="E7048" s="275"/>
      <c r="F7048" s="275"/>
      <c r="G7048" s="421" t="str">
        <f t="shared" si="96"/>
        <v/>
      </c>
      <c r="H7048" s="415">
        <v>142.85</v>
      </c>
      <c r="I7048" s="260" t="s">
        <v>1402</v>
      </c>
      <c r="J7048" s="210" t="s">
        <v>1783</v>
      </c>
    </row>
    <row r="7049" spans="1:10" ht="19.2" hidden="1" customHeight="1" x14ac:dyDescent="0.3">
      <c r="A7049" s="273">
        <v>45323</v>
      </c>
      <c r="B7049" s="273">
        <v>46081</v>
      </c>
      <c r="C7049" s="274" t="s">
        <v>1398</v>
      </c>
      <c r="D7049" s="275" t="s">
        <v>118</v>
      </c>
      <c r="E7049" s="275"/>
      <c r="F7049" s="275"/>
      <c r="G7049" s="421" t="str">
        <f t="shared" si="96"/>
        <v/>
      </c>
      <c r="H7049" s="415">
        <v>142.85</v>
      </c>
      <c r="I7049" s="260" t="s">
        <v>1403</v>
      </c>
      <c r="J7049" s="210" t="s">
        <v>1783</v>
      </c>
    </row>
    <row r="7050" spans="1:10" ht="19.2" hidden="1" customHeight="1" x14ac:dyDescent="0.3">
      <c r="A7050" s="273">
        <v>45432</v>
      </c>
      <c r="B7050" s="273">
        <v>46081</v>
      </c>
      <c r="C7050" s="274" t="s">
        <v>1398</v>
      </c>
      <c r="D7050" s="275" t="s">
        <v>118</v>
      </c>
      <c r="E7050" s="275"/>
      <c r="F7050" s="275"/>
      <c r="G7050" s="421" t="str">
        <f t="shared" si="96"/>
        <v/>
      </c>
      <c r="H7050" s="415">
        <v>142.85</v>
      </c>
      <c r="I7050" s="416" t="s">
        <v>1404</v>
      </c>
      <c r="J7050" s="210" t="s">
        <v>1783</v>
      </c>
    </row>
    <row r="7051" spans="1:10" ht="19.2" hidden="1" customHeight="1" x14ac:dyDescent="0.3">
      <c r="A7051" s="273">
        <v>45323</v>
      </c>
      <c r="B7051" s="273">
        <v>46081</v>
      </c>
      <c r="C7051" s="274" t="s">
        <v>1398</v>
      </c>
      <c r="D7051" s="275" t="s">
        <v>118</v>
      </c>
      <c r="E7051" s="275"/>
      <c r="F7051" s="275"/>
      <c r="G7051" s="421" t="str">
        <f t="shared" si="96"/>
        <v/>
      </c>
      <c r="H7051" s="415">
        <v>142.85</v>
      </c>
      <c r="I7051" s="260" t="s">
        <v>1406</v>
      </c>
      <c r="J7051" s="210" t="s">
        <v>1783</v>
      </c>
    </row>
    <row r="7052" spans="1:10" ht="19.2" hidden="1" customHeight="1" x14ac:dyDescent="0.3">
      <c r="A7052" s="273">
        <v>45432</v>
      </c>
      <c r="B7052" s="273">
        <v>46142</v>
      </c>
      <c r="C7052" s="274" t="s">
        <v>1398</v>
      </c>
      <c r="D7052" s="275" t="s">
        <v>118</v>
      </c>
      <c r="E7052" s="275"/>
      <c r="F7052" s="275"/>
      <c r="G7052" s="421" t="str">
        <f t="shared" si="96"/>
        <v/>
      </c>
      <c r="H7052" s="415">
        <v>142.85</v>
      </c>
      <c r="I7052" s="260" t="s">
        <v>1408</v>
      </c>
      <c r="J7052" s="210" t="s">
        <v>1783</v>
      </c>
    </row>
    <row r="7053" spans="1:10" ht="19.2" hidden="1" customHeight="1" x14ac:dyDescent="0.3">
      <c r="A7053" s="273"/>
      <c r="B7053" s="273">
        <v>45961</v>
      </c>
      <c r="C7053" s="274" t="s">
        <v>1409</v>
      </c>
      <c r="D7053" s="275" t="s">
        <v>287</v>
      </c>
      <c r="E7053" s="275"/>
      <c r="F7053" s="275"/>
      <c r="G7053" s="421" t="str">
        <f t="shared" si="96"/>
        <v/>
      </c>
      <c r="H7053" s="261">
        <v>356</v>
      </c>
      <c r="I7053" s="260" t="s">
        <v>1378</v>
      </c>
      <c r="J7053" s="210" t="s">
        <v>1783</v>
      </c>
    </row>
    <row r="7054" spans="1:10" ht="19.2" hidden="1" customHeight="1" x14ac:dyDescent="0.3">
      <c r="A7054" s="273">
        <v>45863</v>
      </c>
      <c r="B7054" s="273"/>
      <c r="C7054" s="274" t="s">
        <v>1415</v>
      </c>
      <c r="D7054" s="275" t="s">
        <v>145</v>
      </c>
      <c r="E7054" s="275"/>
      <c r="F7054" s="275"/>
      <c r="G7054" s="421" t="str">
        <f t="shared" si="96"/>
        <v/>
      </c>
      <c r="H7054" s="261">
        <v>79</v>
      </c>
      <c r="I7054" s="260" t="s">
        <v>1416</v>
      </c>
      <c r="J7054" s="210" t="s">
        <v>1783</v>
      </c>
    </row>
    <row r="7055" spans="1:10" ht="19.2" hidden="1" customHeight="1" x14ac:dyDescent="0.3">
      <c r="A7055" s="273">
        <v>45848</v>
      </c>
      <c r="B7055" s="273"/>
      <c r="C7055" s="274" t="s">
        <v>1419</v>
      </c>
      <c r="D7055" s="275" t="s">
        <v>1275</v>
      </c>
      <c r="E7055" s="275"/>
      <c r="F7055" s="275"/>
      <c r="G7055" s="421" t="str">
        <f t="shared" si="96"/>
        <v/>
      </c>
      <c r="H7055" s="241">
        <v>20</v>
      </c>
      <c r="I7055" s="240" t="s">
        <v>347</v>
      </c>
      <c r="J7055" s="210" t="s">
        <v>1783</v>
      </c>
    </row>
    <row r="7056" spans="1:10" ht="19.2" hidden="1" customHeight="1" x14ac:dyDescent="0.3">
      <c r="A7056" s="273"/>
      <c r="B7056" s="273">
        <v>45961</v>
      </c>
      <c r="C7056" s="274" t="s">
        <v>1425</v>
      </c>
      <c r="D7056" s="275" t="s">
        <v>1497</v>
      </c>
      <c r="E7056" s="275"/>
      <c r="F7056" s="275"/>
      <c r="G7056" s="421" t="str">
        <f t="shared" si="96"/>
        <v/>
      </c>
      <c r="H7056" s="261">
        <v>246</v>
      </c>
      <c r="I7056" s="260" t="s">
        <v>1171</v>
      </c>
      <c r="J7056" s="210" t="s">
        <v>1783</v>
      </c>
    </row>
    <row r="7057" spans="1:10" ht="19.2" hidden="1" customHeight="1" x14ac:dyDescent="0.3">
      <c r="A7057" s="273">
        <v>45882</v>
      </c>
      <c r="B7057" s="273"/>
      <c r="C7057" s="274" t="s">
        <v>1420</v>
      </c>
      <c r="D7057" s="275" t="s">
        <v>1275</v>
      </c>
      <c r="E7057" s="275"/>
      <c r="F7057" s="275"/>
      <c r="G7057" s="421" t="str">
        <f t="shared" si="96"/>
        <v/>
      </c>
      <c r="H7057" s="261">
        <v>20</v>
      </c>
      <c r="I7057" s="260" t="s">
        <v>225</v>
      </c>
      <c r="J7057" s="210" t="s">
        <v>1783</v>
      </c>
    </row>
    <row r="7058" spans="1:10" ht="19.2" hidden="1" customHeight="1" x14ac:dyDescent="0.3">
      <c r="A7058" s="273">
        <v>45882</v>
      </c>
      <c r="B7058" s="273"/>
      <c r="C7058" s="274" t="s">
        <v>1420</v>
      </c>
      <c r="D7058" s="275" t="s">
        <v>1275</v>
      </c>
      <c r="E7058" s="275"/>
      <c r="F7058" s="275"/>
      <c r="G7058" s="421" t="str">
        <f t="shared" si="96"/>
        <v/>
      </c>
      <c r="H7058" s="261">
        <v>20</v>
      </c>
      <c r="I7058" s="260" t="s">
        <v>1421</v>
      </c>
      <c r="J7058" s="210" t="s">
        <v>1783</v>
      </c>
    </row>
    <row r="7059" spans="1:10" ht="19.2" hidden="1" customHeight="1" x14ac:dyDescent="0.3">
      <c r="A7059" s="273">
        <v>45882</v>
      </c>
      <c r="B7059" s="273"/>
      <c r="C7059" s="274" t="s">
        <v>1420</v>
      </c>
      <c r="D7059" s="275" t="s">
        <v>1275</v>
      </c>
      <c r="E7059" s="275"/>
      <c r="F7059" s="275"/>
      <c r="G7059" s="421" t="str">
        <f t="shared" si="96"/>
        <v/>
      </c>
      <c r="H7059" s="261">
        <v>20</v>
      </c>
      <c r="I7059" s="260" t="s">
        <v>1422</v>
      </c>
      <c r="J7059" s="210" t="s">
        <v>1783</v>
      </c>
    </row>
    <row r="7060" spans="1:10" ht="19.2" hidden="1" customHeight="1" x14ac:dyDescent="0.3">
      <c r="A7060" s="273">
        <v>45882</v>
      </c>
      <c r="B7060" s="273"/>
      <c r="C7060" s="274" t="s">
        <v>1420</v>
      </c>
      <c r="D7060" s="275" t="s">
        <v>1275</v>
      </c>
      <c r="E7060" s="275"/>
      <c r="F7060" s="275"/>
      <c r="G7060" s="421" t="str">
        <f t="shared" si="96"/>
        <v/>
      </c>
      <c r="H7060" s="261">
        <v>20</v>
      </c>
      <c r="I7060" s="260" t="s">
        <v>1423</v>
      </c>
      <c r="J7060" s="210" t="s">
        <v>1783</v>
      </c>
    </row>
    <row r="7061" spans="1:10" ht="19.2" hidden="1" customHeight="1" x14ac:dyDescent="0.3">
      <c r="A7061" s="273">
        <v>45882</v>
      </c>
      <c r="B7061" s="273"/>
      <c r="C7061" s="274" t="s">
        <v>1420</v>
      </c>
      <c r="D7061" s="275" t="s">
        <v>1275</v>
      </c>
      <c r="E7061" s="275"/>
      <c r="F7061" s="275"/>
      <c r="G7061" s="421" t="str">
        <f t="shared" ref="G7061:G7111" si="97">IF(F7061="","",F7061*25)</f>
        <v/>
      </c>
      <c r="H7061" s="261">
        <v>20</v>
      </c>
      <c r="I7061" s="260" t="s">
        <v>1424</v>
      </c>
      <c r="J7061" s="210" t="s">
        <v>1783</v>
      </c>
    </row>
    <row r="7062" spans="1:10" ht="19.2" hidden="1" customHeight="1" x14ac:dyDescent="0.3">
      <c r="A7062" s="273">
        <v>45882</v>
      </c>
      <c r="B7062" s="273"/>
      <c r="C7062" s="274" t="s">
        <v>1420</v>
      </c>
      <c r="D7062" s="275" t="s">
        <v>118</v>
      </c>
      <c r="E7062" s="275"/>
      <c r="F7062" s="275"/>
      <c r="G7062" s="421" t="str">
        <f t="shared" si="97"/>
        <v/>
      </c>
      <c r="H7062" s="261">
        <v>48</v>
      </c>
      <c r="I7062" s="260" t="s">
        <v>362</v>
      </c>
      <c r="J7062" s="210" t="s">
        <v>1783</v>
      </c>
    </row>
    <row r="7063" spans="1:10" ht="19.2" hidden="1" customHeight="1" x14ac:dyDescent="0.3">
      <c r="A7063" s="273">
        <v>45966</v>
      </c>
      <c r="B7063" s="273"/>
      <c r="C7063" s="274" t="s">
        <v>1427</v>
      </c>
      <c r="D7063" s="275" t="s">
        <v>1275</v>
      </c>
      <c r="E7063" s="275"/>
      <c r="F7063" s="275"/>
      <c r="G7063" s="421" t="str">
        <f t="shared" si="97"/>
        <v/>
      </c>
      <c r="H7063" s="261">
        <v>24</v>
      </c>
      <c r="I7063" s="260" t="s">
        <v>1428</v>
      </c>
      <c r="J7063" s="210" t="s">
        <v>1783</v>
      </c>
    </row>
    <row r="7064" spans="1:10" ht="19.2" hidden="1" customHeight="1" x14ac:dyDescent="0.3">
      <c r="A7064" s="273">
        <v>43455</v>
      </c>
      <c r="B7064" s="273">
        <v>45961</v>
      </c>
      <c r="C7064" s="274" t="s">
        <v>1430</v>
      </c>
      <c r="D7064" s="275" t="s">
        <v>635</v>
      </c>
      <c r="E7064" s="275"/>
      <c r="F7064" s="275"/>
      <c r="G7064" s="421" t="str">
        <f t="shared" si="97"/>
        <v/>
      </c>
      <c r="H7064" s="261">
        <v>199.65</v>
      </c>
      <c r="I7064" s="260" t="s">
        <v>1431</v>
      </c>
      <c r="J7064" s="210" t="s">
        <v>1783</v>
      </c>
    </row>
    <row r="7065" spans="1:10" ht="19.2" hidden="1" customHeight="1" x14ac:dyDescent="0.3">
      <c r="A7065" s="273">
        <v>45365</v>
      </c>
      <c r="B7065" s="273"/>
      <c r="C7065" s="274" t="s">
        <v>1432</v>
      </c>
      <c r="D7065" s="275" t="s">
        <v>1275</v>
      </c>
      <c r="E7065" s="275"/>
      <c r="F7065" s="275"/>
      <c r="G7065" s="421" t="str">
        <f t="shared" si="97"/>
        <v/>
      </c>
      <c r="H7065" s="261">
        <v>20</v>
      </c>
      <c r="I7065" s="260" t="s">
        <v>1433</v>
      </c>
      <c r="J7065" s="210" t="s">
        <v>1783</v>
      </c>
    </row>
    <row r="7066" spans="1:10" ht="19.2" hidden="1" customHeight="1" x14ac:dyDescent="0.3">
      <c r="A7066" s="273">
        <v>45365</v>
      </c>
      <c r="B7066" s="273"/>
      <c r="C7066" s="274" t="s">
        <v>1432</v>
      </c>
      <c r="D7066" s="275" t="s">
        <v>1275</v>
      </c>
      <c r="E7066" s="275"/>
      <c r="F7066" s="275"/>
      <c r="G7066" s="421" t="str">
        <f t="shared" si="97"/>
        <v/>
      </c>
      <c r="H7066" s="261">
        <v>20</v>
      </c>
      <c r="I7066" s="260" t="s">
        <v>96</v>
      </c>
      <c r="J7066" s="210" t="s">
        <v>1783</v>
      </c>
    </row>
    <row r="7067" spans="1:10" ht="19.2" hidden="1" customHeight="1" x14ac:dyDescent="0.3">
      <c r="A7067" s="273">
        <v>45394</v>
      </c>
      <c r="B7067" s="273"/>
      <c r="C7067" s="274" t="s">
        <v>1432</v>
      </c>
      <c r="D7067" s="275" t="s">
        <v>1275</v>
      </c>
      <c r="E7067" s="275"/>
      <c r="F7067" s="275"/>
      <c r="G7067" s="421" t="str">
        <f t="shared" si="97"/>
        <v/>
      </c>
      <c r="H7067" s="261">
        <v>20</v>
      </c>
      <c r="I7067" s="260" t="s">
        <v>308</v>
      </c>
      <c r="J7067" s="210" t="s">
        <v>1783</v>
      </c>
    </row>
    <row r="7068" spans="1:10" ht="19.2" hidden="1" customHeight="1" x14ac:dyDescent="0.3">
      <c r="A7068" s="273">
        <v>45623</v>
      </c>
      <c r="B7068" s="273">
        <v>45991</v>
      </c>
      <c r="C7068" s="274" t="s">
        <v>1432</v>
      </c>
      <c r="D7068" s="275" t="s">
        <v>1275</v>
      </c>
      <c r="E7068" s="275"/>
      <c r="F7068" s="275"/>
      <c r="G7068" s="421" t="str">
        <f t="shared" si="97"/>
        <v/>
      </c>
      <c r="H7068" s="261">
        <v>24</v>
      </c>
      <c r="I7068" s="260" t="s">
        <v>1434</v>
      </c>
      <c r="J7068" s="210" t="s">
        <v>1783</v>
      </c>
    </row>
    <row r="7069" spans="1:10" ht="19.2" hidden="1" customHeight="1" x14ac:dyDescent="0.3">
      <c r="A7069" s="273">
        <v>45623</v>
      </c>
      <c r="B7069" s="273">
        <v>45991</v>
      </c>
      <c r="C7069" s="274" t="s">
        <v>1432</v>
      </c>
      <c r="D7069" s="275" t="s">
        <v>1275</v>
      </c>
      <c r="E7069" s="275"/>
      <c r="F7069" s="275"/>
      <c r="G7069" s="421" t="str">
        <f t="shared" si="97"/>
        <v/>
      </c>
      <c r="H7069" s="261">
        <v>24</v>
      </c>
      <c r="I7069" s="260" t="s">
        <v>1435</v>
      </c>
      <c r="J7069" s="210" t="s">
        <v>1783</v>
      </c>
    </row>
    <row r="7070" spans="1:10" ht="19.2" hidden="1" customHeight="1" x14ac:dyDescent="0.3">
      <c r="A7070" s="273">
        <v>45623</v>
      </c>
      <c r="B7070" s="273">
        <v>45991</v>
      </c>
      <c r="C7070" s="274" t="s">
        <v>1432</v>
      </c>
      <c r="D7070" s="275" t="s">
        <v>1275</v>
      </c>
      <c r="E7070" s="275"/>
      <c r="F7070" s="275"/>
      <c r="G7070" s="421" t="str">
        <f t="shared" si="97"/>
        <v/>
      </c>
      <c r="H7070" s="261">
        <v>24</v>
      </c>
      <c r="I7070" s="260" t="s">
        <v>195</v>
      </c>
      <c r="J7070" s="210" t="s">
        <v>1783</v>
      </c>
    </row>
    <row r="7071" spans="1:10" ht="19.2" hidden="1" customHeight="1" x14ac:dyDescent="0.3">
      <c r="A7071" s="273">
        <v>45438</v>
      </c>
      <c r="B7071" s="273"/>
      <c r="C7071" s="274" t="s">
        <v>1432</v>
      </c>
      <c r="D7071" s="275" t="s">
        <v>287</v>
      </c>
      <c r="E7071" s="275"/>
      <c r="F7071" s="275"/>
      <c r="G7071" s="421" t="str">
        <f t="shared" si="97"/>
        <v/>
      </c>
      <c r="H7071" s="261">
        <v>256.95999999999998</v>
      </c>
      <c r="I7071" s="260" t="s">
        <v>175</v>
      </c>
      <c r="J7071" s="210" t="s">
        <v>1783</v>
      </c>
    </row>
    <row r="7072" spans="1:10" ht="19.2" hidden="1" customHeight="1" x14ac:dyDescent="0.3">
      <c r="A7072" s="273">
        <v>45780</v>
      </c>
      <c r="B7072" s="273"/>
      <c r="C7072" s="274" t="s">
        <v>1438</v>
      </c>
      <c r="D7072" s="275" t="s">
        <v>1032</v>
      </c>
      <c r="E7072" s="275"/>
      <c r="F7072" s="275"/>
      <c r="G7072" s="421" t="str">
        <f t="shared" si="97"/>
        <v/>
      </c>
      <c r="H7072" s="261">
        <v>198</v>
      </c>
      <c r="I7072" s="260" t="s">
        <v>380</v>
      </c>
      <c r="J7072" s="210" t="s">
        <v>1783</v>
      </c>
    </row>
    <row r="7073" spans="1:10" ht="19.2" hidden="1" customHeight="1" x14ac:dyDescent="0.3">
      <c r="A7073" s="273">
        <v>45780</v>
      </c>
      <c r="B7073" s="273"/>
      <c r="C7073" s="274" t="s">
        <v>1438</v>
      </c>
      <c r="D7073" s="275" t="s">
        <v>15</v>
      </c>
      <c r="E7073" s="275"/>
      <c r="F7073" s="275"/>
      <c r="G7073" s="421" t="str">
        <f t="shared" si="97"/>
        <v/>
      </c>
      <c r="H7073" s="261">
        <v>132</v>
      </c>
      <c r="I7073" s="260" t="s">
        <v>1440</v>
      </c>
      <c r="J7073" s="210" t="s">
        <v>1783</v>
      </c>
    </row>
    <row r="7074" spans="1:10" ht="19.2" hidden="1" customHeight="1" x14ac:dyDescent="0.3">
      <c r="A7074" s="273">
        <v>46092</v>
      </c>
      <c r="B7074" s="273">
        <v>46446</v>
      </c>
      <c r="C7074" s="274" t="s">
        <v>1438</v>
      </c>
      <c r="D7074" s="275" t="s">
        <v>118</v>
      </c>
      <c r="E7074" s="275"/>
      <c r="F7074" s="275"/>
      <c r="G7074" s="421" t="str">
        <f t="shared" si="97"/>
        <v/>
      </c>
      <c r="H7074" s="261">
        <v>52</v>
      </c>
      <c r="I7074" s="260" t="s">
        <v>1440</v>
      </c>
      <c r="J7074" s="210" t="s">
        <v>1783</v>
      </c>
    </row>
    <row r="7075" spans="1:10" ht="19.2" hidden="1" customHeight="1" x14ac:dyDescent="0.3">
      <c r="A7075" s="273">
        <v>45713</v>
      </c>
      <c r="B7075" s="273">
        <v>46081</v>
      </c>
      <c r="C7075" s="274" t="s">
        <v>1441</v>
      </c>
      <c r="D7075" s="275" t="s">
        <v>118</v>
      </c>
      <c r="E7075" s="275"/>
      <c r="F7075" s="275"/>
      <c r="G7075" s="421" t="str">
        <f t="shared" si="97"/>
        <v/>
      </c>
      <c r="H7075" s="261">
        <v>52</v>
      </c>
      <c r="I7075" s="260" t="s">
        <v>1384</v>
      </c>
      <c r="J7075" s="210" t="s">
        <v>1783</v>
      </c>
    </row>
    <row r="7076" spans="1:10" ht="19.2" hidden="1" customHeight="1" x14ac:dyDescent="0.3">
      <c r="A7076" s="273">
        <v>45502</v>
      </c>
      <c r="B7076" s="273"/>
      <c r="C7076" s="274" t="s">
        <v>1442</v>
      </c>
      <c r="D7076" s="275" t="s">
        <v>15</v>
      </c>
      <c r="E7076" s="275"/>
      <c r="F7076" s="275"/>
      <c r="G7076" s="421" t="str">
        <f t="shared" si="97"/>
        <v/>
      </c>
      <c r="H7076" s="261">
        <v>114</v>
      </c>
      <c r="I7076" s="260" t="s">
        <v>200</v>
      </c>
      <c r="J7076" s="210" t="s">
        <v>1783</v>
      </c>
    </row>
    <row r="7077" spans="1:10" ht="19.2" hidden="1" customHeight="1" x14ac:dyDescent="0.3">
      <c r="A7077" s="273">
        <v>45537</v>
      </c>
      <c r="B7077" s="273">
        <v>45961</v>
      </c>
      <c r="C7077" s="274" t="s">
        <v>1442</v>
      </c>
      <c r="D7077" s="275" t="s">
        <v>15</v>
      </c>
      <c r="E7077" s="275"/>
      <c r="F7077" s="275"/>
      <c r="G7077" s="421" t="str">
        <f t="shared" si="97"/>
        <v/>
      </c>
      <c r="H7077" s="261">
        <v>211</v>
      </c>
      <c r="I7077" s="260" t="s">
        <v>1443</v>
      </c>
      <c r="J7077" s="210" t="s">
        <v>1783</v>
      </c>
    </row>
    <row r="7078" spans="1:10" ht="19.2" hidden="1" customHeight="1" x14ac:dyDescent="0.3">
      <c r="A7078" s="273">
        <v>44718</v>
      </c>
      <c r="B7078" s="273">
        <v>45961</v>
      </c>
      <c r="C7078" s="274" t="s">
        <v>1444</v>
      </c>
      <c r="D7078" s="275" t="s">
        <v>118</v>
      </c>
      <c r="E7078" s="275"/>
      <c r="F7078" s="275"/>
      <c r="G7078" s="421" t="str">
        <f t="shared" si="97"/>
        <v/>
      </c>
      <c r="H7078" s="261">
        <v>52</v>
      </c>
      <c r="I7078" s="260" t="s">
        <v>1099</v>
      </c>
      <c r="J7078" s="210" t="s">
        <v>1783</v>
      </c>
    </row>
    <row r="7079" spans="1:10" ht="19.2" hidden="1" customHeight="1" x14ac:dyDescent="0.3">
      <c r="A7079" s="273">
        <v>44718</v>
      </c>
      <c r="B7079" s="273">
        <v>45961</v>
      </c>
      <c r="C7079" s="274" t="s">
        <v>1444</v>
      </c>
      <c r="D7079" s="275" t="s">
        <v>118</v>
      </c>
      <c r="E7079" s="275"/>
      <c r="F7079" s="275"/>
      <c r="G7079" s="421" t="str">
        <f t="shared" si="97"/>
        <v/>
      </c>
      <c r="H7079" s="261">
        <v>52</v>
      </c>
      <c r="I7079" s="260" t="s">
        <v>306</v>
      </c>
      <c r="J7079" s="210" t="s">
        <v>1783</v>
      </c>
    </row>
    <row r="7080" spans="1:10" ht="19.2" hidden="1" customHeight="1" x14ac:dyDescent="0.3">
      <c r="A7080" s="273">
        <v>45208</v>
      </c>
      <c r="B7080" s="273">
        <v>45961</v>
      </c>
      <c r="C7080" s="274" t="s">
        <v>1444</v>
      </c>
      <c r="D7080" s="275" t="s">
        <v>1275</v>
      </c>
      <c r="E7080" s="275"/>
      <c r="F7080" s="275"/>
      <c r="G7080" s="421" t="str">
        <f t="shared" si="97"/>
        <v/>
      </c>
      <c r="H7080" s="261">
        <v>24</v>
      </c>
      <c r="I7080" s="260" t="s">
        <v>1381</v>
      </c>
      <c r="J7080" s="210" t="s">
        <v>1783</v>
      </c>
    </row>
    <row r="7081" spans="1:10" ht="19.2" hidden="1" customHeight="1" x14ac:dyDescent="0.3">
      <c r="A7081" s="273">
        <v>45848</v>
      </c>
      <c r="B7081" s="273"/>
      <c r="C7081" s="274" t="s">
        <v>1444</v>
      </c>
      <c r="D7081" s="275" t="s">
        <v>1275</v>
      </c>
      <c r="E7081" s="275"/>
      <c r="F7081" s="275"/>
      <c r="G7081" s="421" t="str">
        <f t="shared" si="97"/>
        <v/>
      </c>
      <c r="H7081" s="261">
        <v>20</v>
      </c>
      <c r="I7081" s="260" t="s">
        <v>1445</v>
      </c>
      <c r="J7081" s="210" t="s">
        <v>1783</v>
      </c>
    </row>
    <row r="7082" spans="1:10" ht="19.2" hidden="1" customHeight="1" x14ac:dyDescent="0.3">
      <c r="A7082" s="273">
        <v>44911</v>
      </c>
      <c r="B7082" s="273">
        <v>45961</v>
      </c>
      <c r="C7082" s="274" t="s">
        <v>1446</v>
      </c>
      <c r="D7082" s="275" t="s">
        <v>118</v>
      </c>
      <c r="E7082" s="275"/>
      <c r="F7082" s="275"/>
      <c r="G7082" s="421" t="str">
        <f t="shared" si="97"/>
        <v/>
      </c>
      <c r="H7082" s="261">
        <v>52</v>
      </c>
      <c r="I7082" s="260" t="s">
        <v>1447</v>
      </c>
      <c r="J7082" s="210" t="s">
        <v>1783</v>
      </c>
    </row>
    <row r="7083" spans="1:10" ht="19.2" hidden="1" customHeight="1" x14ac:dyDescent="0.3">
      <c r="A7083" s="273">
        <v>45289</v>
      </c>
      <c r="B7083" s="273">
        <v>45961</v>
      </c>
      <c r="C7083" s="274" t="s">
        <v>1448</v>
      </c>
      <c r="D7083" s="275" t="s">
        <v>118</v>
      </c>
      <c r="E7083" s="275"/>
      <c r="F7083" s="275"/>
      <c r="G7083" s="421" t="str">
        <f t="shared" si="97"/>
        <v/>
      </c>
      <c r="H7083" s="261">
        <v>52</v>
      </c>
      <c r="I7083" s="260" t="s">
        <v>992</v>
      </c>
      <c r="J7083" s="210" t="s">
        <v>1783</v>
      </c>
    </row>
    <row r="7084" spans="1:10" ht="19.2" hidden="1" customHeight="1" x14ac:dyDescent="0.3">
      <c r="A7084" s="273">
        <v>46026</v>
      </c>
      <c r="B7084" s="273">
        <v>46386</v>
      </c>
      <c r="C7084" s="274" t="s">
        <v>1449</v>
      </c>
      <c r="D7084" s="275" t="s">
        <v>118</v>
      </c>
      <c r="E7084" s="275"/>
      <c r="F7084" s="275"/>
      <c r="G7084" s="421" t="str">
        <f t="shared" si="97"/>
        <v/>
      </c>
      <c r="H7084" s="256">
        <v>52</v>
      </c>
      <c r="I7084" s="191" t="s">
        <v>882</v>
      </c>
      <c r="J7084" s="210" t="s">
        <v>1783</v>
      </c>
    </row>
    <row r="7085" spans="1:10" ht="19.2" hidden="1" customHeight="1" x14ac:dyDescent="0.3">
      <c r="A7085" s="273">
        <v>45871</v>
      </c>
      <c r="B7085" s="273"/>
      <c r="C7085" s="274" t="s">
        <v>1450</v>
      </c>
      <c r="D7085" s="275" t="s">
        <v>1275</v>
      </c>
      <c r="E7085" s="275"/>
      <c r="F7085" s="275"/>
      <c r="G7085" s="421" t="str">
        <f t="shared" si="97"/>
        <v/>
      </c>
      <c r="H7085" s="256">
        <v>20</v>
      </c>
      <c r="I7085" s="260" t="s">
        <v>356</v>
      </c>
      <c r="J7085" s="210" t="s">
        <v>1783</v>
      </c>
    </row>
    <row r="7086" spans="1:10" ht="19.2" hidden="1" customHeight="1" x14ac:dyDescent="0.3">
      <c r="A7086" s="273">
        <v>46014</v>
      </c>
      <c r="B7086" s="273">
        <v>46356</v>
      </c>
      <c r="C7086" s="274" t="s">
        <v>1451</v>
      </c>
      <c r="D7086" s="275" t="s">
        <v>1275</v>
      </c>
      <c r="E7086" s="275"/>
      <c r="F7086" s="275"/>
      <c r="G7086" s="421" t="str">
        <f t="shared" si="97"/>
        <v/>
      </c>
      <c r="H7086" s="471">
        <v>24</v>
      </c>
      <c r="I7086" s="191" t="s">
        <v>1452</v>
      </c>
      <c r="J7086" s="210" t="s">
        <v>1783</v>
      </c>
    </row>
    <row r="7087" spans="1:10" ht="19.2" hidden="1" customHeight="1" x14ac:dyDescent="0.3">
      <c r="A7087" s="273">
        <v>45728</v>
      </c>
      <c r="B7087" s="273">
        <v>46109</v>
      </c>
      <c r="C7087" s="274" t="s">
        <v>1453</v>
      </c>
      <c r="D7087" s="275" t="s">
        <v>118</v>
      </c>
      <c r="E7087" s="275"/>
      <c r="F7087" s="275"/>
      <c r="G7087" s="421" t="str">
        <f t="shared" si="97"/>
        <v/>
      </c>
      <c r="H7087" s="261">
        <v>52</v>
      </c>
      <c r="I7087" s="472" t="s">
        <v>1454</v>
      </c>
      <c r="J7087" s="210" t="s">
        <v>1783</v>
      </c>
    </row>
    <row r="7088" spans="1:10" ht="19.2" hidden="1" customHeight="1" x14ac:dyDescent="0.3">
      <c r="A7088" s="273">
        <v>45728</v>
      </c>
      <c r="B7088" s="273">
        <v>46109</v>
      </c>
      <c r="C7088" s="274" t="s">
        <v>1453</v>
      </c>
      <c r="D7088" s="275" t="s">
        <v>15</v>
      </c>
      <c r="E7088" s="275"/>
      <c r="F7088" s="275"/>
      <c r="G7088" s="421" t="str">
        <f t="shared" si="97"/>
        <v/>
      </c>
      <c r="H7088" s="261">
        <v>218.9</v>
      </c>
      <c r="I7088" s="260" t="s">
        <v>1454</v>
      </c>
      <c r="J7088" s="210" t="s">
        <v>1783</v>
      </c>
    </row>
    <row r="7089" spans="1:10" ht="19.2" hidden="1" customHeight="1" x14ac:dyDescent="0.3">
      <c r="A7089" s="273">
        <v>46117</v>
      </c>
      <c r="B7089" s="273">
        <v>46477</v>
      </c>
      <c r="C7089" s="274" t="s">
        <v>1682</v>
      </c>
      <c r="D7089" s="275" t="s">
        <v>1275</v>
      </c>
      <c r="E7089" s="275"/>
      <c r="F7089" s="275"/>
      <c r="G7089" s="421" t="str">
        <f t="shared" si="97"/>
        <v/>
      </c>
      <c r="H7089" s="261">
        <v>24</v>
      </c>
      <c r="I7089" s="260" t="s">
        <v>1683</v>
      </c>
      <c r="J7089" s="210" t="s">
        <v>1783</v>
      </c>
    </row>
    <row r="7090" spans="1:10" ht="19.2" hidden="1" customHeight="1" x14ac:dyDescent="0.3">
      <c r="A7090" s="273">
        <v>46117</v>
      </c>
      <c r="B7090" s="273">
        <v>46477</v>
      </c>
      <c r="C7090" s="274" t="s">
        <v>1682</v>
      </c>
      <c r="D7090" s="275" t="s">
        <v>1275</v>
      </c>
      <c r="E7090" s="275"/>
      <c r="F7090" s="275"/>
      <c r="G7090" s="421" t="str">
        <f t="shared" si="97"/>
        <v/>
      </c>
      <c r="H7090" s="261">
        <v>24</v>
      </c>
      <c r="I7090" s="260" t="s">
        <v>1684</v>
      </c>
      <c r="J7090" s="210" t="s">
        <v>1783</v>
      </c>
    </row>
    <row r="7091" spans="1:10" ht="19.2" hidden="1" customHeight="1" x14ac:dyDescent="0.3">
      <c r="A7091" s="273">
        <v>44359</v>
      </c>
      <c r="B7091" s="273">
        <v>45961</v>
      </c>
      <c r="C7091" s="274" t="s">
        <v>1456</v>
      </c>
      <c r="D7091" s="275" t="s">
        <v>145</v>
      </c>
      <c r="E7091" s="275"/>
      <c r="F7091" s="275"/>
      <c r="G7091" s="421" t="str">
        <f t="shared" si="97"/>
        <v/>
      </c>
      <c r="H7091" s="261">
        <v>52</v>
      </c>
      <c r="I7091" s="260" t="s">
        <v>1457</v>
      </c>
      <c r="J7091" s="210" t="s">
        <v>1783</v>
      </c>
    </row>
    <row r="7092" spans="1:10" ht="19.2" hidden="1" customHeight="1" x14ac:dyDescent="0.3">
      <c r="A7092" s="273">
        <v>45273</v>
      </c>
      <c r="B7092" s="273">
        <v>46020</v>
      </c>
      <c r="C7092" s="274" t="s">
        <v>1456</v>
      </c>
      <c r="D7092" s="275" t="s">
        <v>145</v>
      </c>
      <c r="E7092" s="275"/>
      <c r="F7092" s="275"/>
      <c r="G7092" s="421" t="str">
        <f t="shared" si="97"/>
        <v/>
      </c>
      <c r="H7092" s="261">
        <v>86</v>
      </c>
      <c r="I7092" s="260" t="s">
        <v>1013</v>
      </c>
      <c r="J7092" s="210" t="s">
        <v>1783</v>
      </c>
    </row>
    <row r="7093" spans="1:10" ht="19.2" hidden="1" customHeight="1" x14ac:dyDescent="0.3">
      <c r="A7093" s="273">
        <v>46034</v>
      </c>
      <c r="B7093" s="273">
        <v>46386</v>
      </c>
      <c r="C7093" s="274" t="s">
        <v>1459</v>
      </c>
      <c r="D7093" s="275" t="s">
        <v>118</v>
      </c>
      <c r="E7093" s="275"/>
      <c r="F7093" s="275"/>
      <c r="G7093" s="421" t="str">
        <f t="shared" si="97"/>
        <v/>
      </c>
      <c r="H7093" s="471">
        <v>52</v>
      </c>
      <c r="I7093" s="191" t="s">
        <v>451</v>
      </c>
      <c r="J7093" s="210" t="s">
        <v>1783</v>
      </c>
    </row>
    <row r="7094" spans="1:10" ht="19.2" hidden="1" customHeight="1" x14ac:dyDescent="0.3">
      <c r="A7094" s="273">
        <v>45813</v>
      </c>
      <c r="B7094" s="273"/>
      <c r="C7094" s="274" t="s">
        <v>1460</v>
      </c>
      <c r="D7094" s="275" t="s">
        <v>118</v>
      </c>
      <c r="E7094" s="275"/>
      <c r="F7094" s="275"/>
      <c r="G7094" s="421" t="str">
        <f t="shared" si="97"/>
        <v/>
      </c>
      <c r="H7094" s="261">
        <v>48</v>
      </c>
      <c r="I7094" s="472" t="s">
        <v>1159</v>
      </c>
      <c r="J7094" s="210" t="s">
        <v>1783</v>
      </c>
    </row>
    <row r="7095" spans="1:10" ht="19.2" hidden="1" customHeight="1" x14ac:dyDescent="0.3">
      <c r="A7095" s="273">
        <v>45461</v>
      </c>
      <c r="B7095" s="273"/>
      <c r="C7095" s="274" t="s">
        <v>1461</v>
      </c>
      <c r="D7095" s="275" t="s">
        <v>1275</v>
      </c>
      <c r="E7095" s="275"/>
      <c r="F7095" s="275"/>
      <c r="G7095" s="421" t="str">
        <f t="shared" si="97"/>
        <v/>
      </c>
      <c r="H7095" s="256">
        <v>20</v>
      </c>
      <c r="I7095" s="191" t="s">
        <v>1462</v>
      </c>
      <c r="J7095" s="210" t="s">
        <v>1783</v>
      </c>
    </row>
    <row r="7096" spans="1:10" ht="19.2" hidden="1" customHeight="1" x14ac:dyDescent="0.3">
      <c r="A7096" s="273">
        <v>45461</v>
      </c>
      <c r="B7096" s="273"/>
      <c r="C7096" s="274" t="s">
        <v>1461</v>
      </c>
      <c r="D7096" s="275" t="s">
        <v>1275</v>
      </c>
      <c r="E7096" s="275"/>
      <c r="F7096" s="275"/>
      <c r="G7096" s="421" t="str">
        <f t="shared" si="97"/>
        <v/>
      </c>
      <c r="H7096" s="261">
        <v>20</v>
      </c>
      <c r="I7096" s="260" t="s">
        <v>1463</v>
      </c>
      <c r="J7096" s="210" t="s">
        <v>1783</v>
      </c>
    </row>
    <row r="7097" spans="1:10" ht="19.2" hidden="1" customHeight="1" x14ac:dyDescent="0.3">
      <c r="A7097" s="273">
        <v>45756</v>
      </c>
      <c r="B7097" s="273">
        <v>46141</v>
      </c>
      <c r="C7097" s="274" t="s">
        <v>1464</v>
      </c>
      <c r="D7097" s="275" t="s">
        <v>15</v>
      </c>
      <c r="E7097" s="275"/>
      <c r="F7097" s="275"/>
      <c r="G7097" s="421" t="str">
        <f t="shared" si="97"/>
        <v/>
      </c>
      <c r="H7097" s="261">
        <v>132</v>
      </c>
      <c r="I7097" s="260" t="s">
        <v>1465</v>
      </c>
      <c r="J7097" s="210" t="s">
        <v>1783</v>
      </c>
    </row>
    <row r="7098" spans="1:10" ht="19.2" hidden="1" customHeight="1" x14ac:dyDescent="0.3">
      <c r="A7098" s="273">
        <v>46030</v>
      </c>
      <c r="B7098" s="273">
        <v>46386</v>
      </c>
      <c r="C7098" s="274" t="s">
        <v>1464</v>
      </c>
      <c r="D7098" s="275" t="s">
        <v>15</v>
      </c>
      <c r="E7098" s="275"/>
      <c r="F7098" s="275"/>
      <c r="G7098" s="421" t="str">
        <f t="shared" si="97"/>
        <v/>
      </c>
      <c r="H7098" s="261">
        <v>132</v>
      </c>
      <c r="I7098" s="260" t="s">
        <v>1465</v>
      </c>
      <c r="J7098" s="210" t="s">
        <v>1783</v>
      </c>
    </row>
    <row r="7099" spans="1:10" ht="19.2" hidden="1" customHeight="1" x14ac:dyDescent="0.3">
      <c r="A7099" s="273">
        <v>46101</v>
      </c>
      <c r="B7099" s="273">
        <v>46446</v>
      </c>
      <c r="C7099" s="274" t="s">
        <v>1464</v>
      </c>
      <c r="D7099" s="275" t="s">
        <v>1275</v>
      </c>
      <c r="E7099" s="275"/>
      <c r="F7099" s="275"/>
      <c r="G7099" s="421" t="str">
        <f t="shared" si="97"/>
        <v/>
      </c>
      <c r="H7099" s="261">
        <v>24</v>
      </c>
      <c r="I7099" s="260" t="s">
        <v>780</v>
      </c>
      <c r="J7099" s="210" t="s">
        <v>1783</v>
      </c>
    </row>
    <row r="7100" spans="1:10" ht="19.2" hidden="1" customHeight="1" x14ac:dyDescent="0.3">
      <c r="A7100" s="273"/>
      <c r="B7100" s="273">
        <v>45961</v>
      </c>
      <c r="C7100" s="274" t="s">
        <v>1466</v>
      </c>
      <c r="D7100" s="275" t="s">
        <v>145</v>
      </c>
      <c r="E7100" s="275"/>
      <c r="F7100" s="275"/>
      <c r="G7100" s="421" t="str">
        <f t="shared" si="97"/>
        <v/>
      </c>
      <c r="H7100" s="261">
        <v>86</v>
      </c>
      <c r="I7100" s="260" t="s">
        <v>916</v>
      </c>
      <c r="J7100" s="210" t="s">
        <v>1783</v>
      </c>
    </row>
    <row r="7101" spans="1:10" ht="19.2" hidden="1" customHeight="1" x14ac:dyDescent="0.3">
      <c r="A7101" s="273">
        <v>43695</v>
      </c>
      <c r="B7101" s="273">
        <v>45961</v>
      </c>
      <c r="C7101" s="274" t="s">
        <v>1467</v>
      </c>
      <c r="D7101" s="275" t="s">
        <v>635</v>
      </c>
      <c r="E7101" s="275"/>
      <c r="F7101" s="275"/>
      <c r="G7101" s="421" t="str">
        <f t="shared" si="97"/>
        <v/>
      </c>
      <c r="H7101" s="261">
        <v>220</v>
      </c>
      <c r="I7101" s="260" t="s">
        <v>1469</v>
      </c>
      <c r="J7101" s="210" t="s">
        <v>1783</v>
      </c>
    </row>
    <row r="7102" spans="1:10" ht="19.2" hidden="1" customHeight="1" x14ac:dyDescent="0.3">
      <c r="A7102" s="273">
        <v>43695</v>
      </c>
      <c r="B7102" s="273">
        <v>45961</v>
      </c>
      <c r="C7102" s="274" t="s">
        <v>1467</v>
      </c>
      <c r="D7102" s="275" t="s">
        <v>635</v>
      </c>
      <c r="E7102" s="275"/>
      <c r="F7102" s="275"/>
      <c r="G7102" s="421" t="str">
        <f t="shared" si="97"/>
        <v/>
      </c>
      <c r="H7102" s="261">
        <v>220</v>
      </c>
      <c r="I7102" s="260" t="s">
        <v>1470</v>
      </c>
      <c r="J7102" s="210" t="s">
        <v>1783</v>
      </c>
    </row>
    <row r="7103" spans="1:10" ht="19.2" hidden="1" customHeight="1" x14ac:dyDescent="0.3">
      <c r="A7103" s="273">
        <v>45738</v>
      </c>
      <c r="B7103" s="273">
        <v>46109</v>
      </c>
      <c r="C7103" s="274" t="s">
        <v>1467</v>
      </c>
      <c r="D7103" s="275" t="s">
        <v>118</v>
      </c>
      <c r="E7103" s="275"/>
      <c r="F7103" s="275"/>
      <c r="G7103" s="421" t="str">
        <f t="shared" si="97"/>
        <v/>
      </c>
      <c r="H7103" s="261">
        <v>52</v>
      </c>
      <c r="I7103" s="260" t="s">
        <v>1471</v>
      </c>
      <c r="J7103" s="210" t="s">
        <v>1783</v>
      </c>
    </row>
    <row r="7104" spans="1:10" ht="19.2" hidden="1" customHeight="1" x14ac:dyDescent="0.3">
      <c r="A7104" s="273">
        <v>45850</v>
      </c>
      <c r="B7104" s="273"/>
      <c r="C7104" s="274" t="s">
        <v>1472</v>
      </c>
      <c r="D7104" s="275" t="s">
        <v>1275</v>
      </c>
      <c r="E7104" s="275"/>
      <c r="F7104" s="275"/>
      <c r="G7104" s="421" t="str">
        <f t="shared" si="97"/>
        <v/>
      </c>
      <c r="H7104" s="261">
        <v>20</v>
      </c>
      <c r="I7104" s="260" t="s">
        <v>1473</v>
      </c>
      <c r="J7104" s="210" t="s">
        <v>1783</v>
      </c>
    </row>
    <row r="7105" spans="1:10" ht="19.2" hidden="1" customHeight="1" x14ac:dyDescent="0.3">
      <c r="A7105" s="273">
        <v>45682</v>
      </c>
      <c r="B7105" s="273">
        <v>46052</v>
      </c>
      <c r="C7105" s="274" t="s">
        <v>1476</v>
      </c>
      <c r="D7105" s="275" t="s">
        <v>118</v>
      </c>
      <c r="E7105" s="275"/>
      <c r="F7105" s="275"/>
      <c r="G7105" s="421" t="str">
        <f t="shared" si="97"/>
        <v/>
      </c>
      <c r="H7105" s="261">
        <v>52</v>
      </c>
      <c r="I7105" s="260" t="s">
        <v>306</v>
      </c>
      <c r="J7105" s="210" t="s">
        <v>1783</v>
      </c>
    </row>
    <row r="7106" spans="1:10" ht="19.2" hidden="1" customHeight="1" x14ac:dyDescent="0.3">
      <c r="A7106" s="273">
        <v>45682</v>
      </c>
      <c r="B7106" s="273">
        <v>46052</v>
      </c>
      <c r="C7106" s="274" t="s">
        <v>1476</v>
      </c>
      <c r="D7106" s="275" t="s">
        <v>15</v>
      </c>
      <c r="E7106" s="275"/>
      <c r="F7106" s="275"/>
      <c r="G7106" s="421" t="str">
        <f t="shared" si="97"/>
        <v/>
      </c>
      <c r="H7106" s="261">
        <v>132</v>
      </c>
      <c r="I7106" s="260" t="s">
        <v>306</v>
      </c>
      <c r="J7106" s="210" t="s">
        <v>1783</v>
      </c>
    </row>
    <row r="7107" spans="1:10" ht="19.2" hidden="1" customHeight="1" x14ac:dyDescent="0.3">
      <c r="A7107" s="273">
        <v>45923</v>
      </c>
      <c r="B7107" s="273"/>
      <c r="C7107" s="274" t="s">
        <v>1474</v>
      </c>
      <c r="D7107" s="275" t="s">
        <v>118</v>
      </c>
      <c r="E7107" s="275"/>
      <c r="F7107" s="275"/>
      <c r="G7107" s="421" t="str">
        <f t="shared" si="97"/>
        <v/>
      </c>
      <c r="H7107" s="261">
        <v>48</v>
      </c>
      <c r="I7107" s="260" t="s">
        <v>146</v>
      </c>
      <c r="J7107" s="210" t="s">
        <v>1783</v>
      </c>
    </row>
    <row r="7108" spans="1:10" ht="19.2" hidden="1" customHeight="1" x14ac:dyDescent="0.3">
      <c r="A7108" s="273">
        <v>45923</v>
      </c>
      <c r="B7108" s="273"/>
      <c r="C7108" s="274" t="s">
        <v>1474</v>
      </c>
      <c r="D7108" s="275" t="s">
        <v>118</v>
      </c>
      <c r="E7108" s="275"/>
      <c r="F7108" s="275"/>
      <c r="G7108" s="421" t="str">
        <f t="shared" si="97"/>
        <v/>
      </c>
      <c r="H7108" s="261">
        <v>48</v>
      </c>
      <c r="I7108" s="260" t="s">
        <v>1475</v>
      </c>
      <c r="J7108" s="210" t="s">
        <v>1783</v>
      </c>
    </row>
    <row r="7109" spans="1:10" ht="19.2" hidden="1" customHeight="1" x14ac:dyDescent="0.3">
      <c r="A7109" s="273">
        <v>45670</v>
      </c>
      <c r="B7109" s="273">
        <v>46052</v>
      </c>
      <c r="C7109" s="274" t="s">
        <v>1481</v>
      </c>
      <c r="D7109" s="275" t="s">
        <v>118</v>
      </c>
      <c r="E7109" s="275"/>
      <c r="F7109" s="275"/>
      <c r="G7109" s="421" t="str">
        <f t="shared" si="97"/>
        <v/>
      </c>
      <c r="H7109" s="261">
        <v>52</v>
      </c>
      <c r="I7109" s="260" t="s">
        <v>219</v>
      </c>
      <c r="J7109" s="210" t="s">
        <v>1783</v>
      </c>
    </row>
    <row r="7110" spans="1:10" ht="19.2" hidden="1" customHeight="1" x14ac:dyDescent="0.3">
      <c r="A7110" s="273">
        <v>45876</v>
      </c>
      <c r="B7110" s="273"/>
      <c r="C7110" s="274" t="s">
        <v>1477</v>
      </c>
      <c r="D7110" s="275" t="s">
        <v>118</v>
      </c>
      <c r="E7110" s="275"/>
      <c r="F7110" s="275"/>
      <c r="G7110" s="421" t="str">
        <f t="shared" si="97"/>
        <v/>
      </c>
      <c r="H7110" s="261">
        <v>48</v>
      </c>
      <c r="I7110" s="260" t="s">
        <v>1478</v>
      </c>
      <c r="J7110" s="210" t="s">
        <v>1783</v>
      </c>
    </row>
    <row r="7111" spans="1:10" ht="19.2" hidden="1" customHeight="1" x14ac:dyDescent="0.3">
      <c r="A7111" s="322">
        <v>43832</v>
      </c>
      <c r="B7111" s="322">
        <v>45961</v>
      </c>
      <c r="C7111" s="323" t="s">
        <v>1482</v>
      </c>
      <c r="D7111" s="324" t="s">
        <v>287</v>
      </c>
      <c r="E7111" s="324"/>
      <c r="F7111" s="324"/>
      <c r="G7111" s="433" t="str">
        <f t="shared" si="97"/>
        <v/>
      </c>
      <c r="H7111" s="261">
        <v>393</v>
      </c>
      <c r="I7111" s="260" t="s">
        <v>1484</v>
      </c>
      <c r="J7111" s="210" t="s">
        <v>1783</v>
      </c>
    </row>
  </sheetData>
  <phoneticPr fontId="29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75FF-3591-4C94-8C7B-61862710CF3E}">
  <dimension ref="B1:AD59"/>
  <sheetViews>
    <sheetView topLeftCell="A12060" zoomScale="55" zoomScaleNormal="55" workbookViewId="0">
      <selection activeCell="I28" sqref="I28"/>
    </sheetView>
  </sheetViews>
  <sheetFormatPr defaultColWidth="9.109375" defaultRowHeight="14.4" x14ac:dyDescent="0.3"/>
  <cols>
    <col min="1" max="1" width="9.109375" style="39"/>
    <col min="2" max="2" width="69.44140625" style="39" bestFit="1" customWidth="1"/>
    <col min="3" max="3" width="26.33203125" style="39" bestFit="1" customWidth="1"/>
    <col min="4" max="5" width="19.5546875" style="39" bestFit="1" customWidth="1"/>
    <col min="6" max="7" width="19.109375" style="39" bestFit="1" customWidth="1"/>
    <col min="8" max="9" width="19.5546875" style="39" bestFit="1" customWidth="1"/>
    <col min="10" max="11" width="13" style="39" customWidth="1"/>
    <col min="12" max="12" width="10.44140625" style="39" bestFit="1" customWidth="1"/>
    <col min="13" max="13" width="34.88671875" style="39" bestFit="1" customWidth="1"/>
    <col min="14" max="14" width="22.33203125" style="39" bestFit="1" customWidth="1"/>
    <col min="15" max="15" width="34.88671875" style="39" bestFit="1" customWidth="1"/>
    <col min="16" max="16" width="27.6640625" style="39" bestFit="1" customWidth="1"/>
    <col min="17" max="17" width="40.33203125" style="39" bestFit="1" customWidth="1"/>
    <col min="18" max="18" width="15.109375" style="39" bestFit="1" customWidth="1"/>
    <col min="19" max="19" width="14.44140625" style="39" bestFit="1" customWidth="1"/>
    <col min="20" max="20" width="15.33203125" style="39" bestFit="1" customWidth="1"/>
    <col min="21" max="21" width="21.33203125" style="39" bestFit="1" customWidth="1"/>
    <col min="22" max="22" width="18.109375" style="39" bestFit="1" customWidth="1"/>
    <col min="23" max="23" width="10.33203125" style="39" bestFit="1" customWidth="1"/>
    <col min="24" max="24" width="8.33203125" style="39" bestFit="1" customWidth="1"/>
    <col min="25" max="25" width="16.33203125" style="39" bestFit="1" customWidth="1"/>
    <col min="26" max="26" width="13.88671875" style="39" bestFit="1" customWidth="1"/>
    <col min="27" max="27" width="15.109375" style="39" bestFit="1" customWidth="1"/>
    <col min="28" max="16384" width="9.109375" style="39"/>
  </cols>
  <sheetData>
    <row r="1" spans="2:30" ht="14.4" customHeight="1" x14ac:dyDescent="0.3">
      <c r="P1" s="589" t="s">
        <v>2941</v>
      </c>
      <c r="Q1" s="589"/>
      <c r="R1" s="589"/>
      <c r="S1" s="589"/>
      <c r="T1" s="589"/>
      <c r="U1" s="589"/>
      <c r="V1" s="589"/>
      <c r="W1" s="589"/>
      <c r="X1" s="589"/>
      <c r="Y1" s="589"/>
      <c r="Z1" s="589"/>
      <c r="AA1" s="589"/>
      <c r="AB1" s="589"/>
      <c r="AC1" s="589"/>
      <c r="AD1" s="589"/>
    </row>
    <row r="2" spans="2:30" ht="14.4" customHeight="1" x14ac:dyDescent="0.3">
      <c r="P2" s="589"/>
      <c r="Q2" s="589"/>
      <c r="R2" s="589"/>
      <c r="S2" s="589"/>
      <c r="T2" s="589"/>
      <c r="U2" s="589"/>
      <c r="V2" s="589"/>
      <c r="W2" s="589"/>
      <c r="X2" s="589"/>
      <c r="Y2" s="589"/>
      <c r="Z2" s="589"/>
      <c r="AA2" s="589"/>
      <c r="AB2" s="589"/>
      <c r="AC2" s="589"/>
      <c r="AD2" s="589"/>
    </row>
    <row r="3" spans="2:30" ht="33.6" x14ac:dyDescent="0.3">
      <c r="B3" s="590" t="s">
        <v>2941</v>
      </c>
      <c r="C3" s="590"/>
      <c r="D3" s="590"/>
      <c r="E3" s="590"/>
      <c r="F3" s="590"/>
      <c r="G3" s="590"/>
      <c r="H3" s="590"/>
      <c r="I3" s="251"/>
      <c r="J3" s="251"/>
      <c r="K3" s="251"/>
      <c r="P3" s="589"/>
      <c r="Q3" s="589"/>
      <c r="R3" s="589"/>
      <c r="S3" s="589"/>
      <c r="T3" s="589"/>
      <c r="U3" s="589"/>
      <c r="V3" s="589"/>
      <c r="W3" s="589"/>
      <c r="X3" s="589"/>
      <c r="Y3" s="589"/>
      <c r="Z3" s="589"/>
      <c r="AA3" s="589"/>
      <c r="AB3" s="589"/>
      <c r="AC3" s="589"/>
      <c r="AD3" s="589"/>
    </row>
    <row r="4" spans="2:30" ht="15" customHeight="1" x14ac:dyDescent="0.3">
      <c r="B4" s="253"/>
      <c r="C4" s="253"/>
      <c r="D4" s="253"/>
      <c r="E4" s="253"/>
      <c r="F4" s="253"/>
      <c r="G4" s="251"/>
      <c r="H4" s="251"/>
      <c r="I4" s="251"/>
      <c r="J4" s="251"/>
      <c r="K4" s="251"/>
      <c r="P4" s="589"/>
      <c r="Q4" s="589"/>
      <c r="R4" s="589"/>
      <c r="S4" s="589"/>
      <c r="T4" s="589"/>
      <c r="U4" s="589"/>
      <c r="V4" s="589"/>
      <c r="W4" s="589"/>
      <c r="X4" s="589"/>
      <c r="Y4" s="589"/>
      <c r="Z4" s="589"/>
      <c r="AA4" s="589"/>
      <c r="AB4" s="589"/>
      <c r="AC4" s="589"/>
      <c r="AD4" s="589"/>
    </row>
    <row r="5" spans="2:30" ht="15" customHeight="1" x14ac:dyDescent="0.3">
      <c r="B5" s="253"/>
      <c r="C5" s="253"/>
      <c r="D5" s="253"/>
      <c r="E5" s="253"/>
      <c r="F5" s="253"/>
      <c r="G5" s="251"/>
      <c r="H5" s="251"/>
      <c r="I5" s="251"/>
      <c r="J5" s="251"/>
      <c r="K5" s="251"/>
    </row>
    <row r="6" spans="2:30" ht="15" customHeight="1" x14ac:dyDescent="0.3">
      <c r="B6" s="253"/>
      <c r="C6" s="253"/>
      <c r="D6" s="253"/>
      <c r="E6" s="253"/>
      <c r="F6" s="253"/>
      <c r="G6" s="251"/>
      <c r="H6" s="251"/>
      <c r="I6" s="251"/>
      <c r="J6" s="251"/>
      <c r="K6" s="251"/>
    </row>
    <row r="7" spans="2:30" ht="15" customHeight="1" x14ac:dyDescent="0.3">
      <c r="B7" s="591" t="e" vm="1">
        <v>#VALUE!</v>
      </c>
      <c r="C7"/>
      <c r="D7"/>
      <c r="E7"/>
      <c r="F7"/>
      <c r="G7"/>
      <c r="H7"/>
    </row>
    <row r="8" spans="2:30" ht="15" customHeight="1" x14ac:dyDescent="0.3">
      <c r="B8"/>
      <c r="C8"/>
      <c r="D8"/>
      <c r="E8"/>
      <c r="F8"/>
      <c r="G8"/>
      <c r="H8"/>
    </row>
    <row r="9" spans="2:30" ht="15" customHeight="1" x14ac:dyDescent="0.3">
      <c r="B9"/>
      <c r="C9"/>
      <c r="D9"/>
      <c r="E9"/>
      <c r="F9"/>
      <c r="G9"/>
      <c r="H9"/>
    </row>
    <row r="10" spans="2:30" x14ac:dyDescent="0.3">
      <c r="B10"/>
      <c r="C10"/>
      <c r="D10"/>
      <c r="E10"/>
      <c r="F10"/>
      <c r="G10"/>
      <c r="H10"/>
    </row>
    <row r="11" spans="2:30" x14ac:dyDescent="0.3">
      <c r="B11"/>
      <c r="C11"/>
      <c r="D11"/>
      <c r="E11"/>
      <c r="F11"/>
      <c r="G11"/>
      <c r="H11"/>
    </row>
    <row r="12" spans="2:30" x14ac:dyDescent="0.3">
      <c r="B12"/>
      <c r="C12"/>
      <c r="D12"/>
      <c r="E12"/>
      <c r="F12"/>
      <c r="G12"/>
      <c r="H12"/>
    </row>
    <row r="13" spans="2:30" x14ac:dyDescent="0.3">
      <c r="B13"/>
      <c r="C13"/>
      <c r="D13"/>
      <c r="E13"/>
      <c r="F13"/>
      <c r="G13"/>
      <c r="H13"/>
    </row>
    <row r="14" spans="2:30" x14ac:dyDescent="0.3">
      <c r="B14"/>
      <c r="C14"/>
      <c r="D14"/>
      <c r="E14"/>
      <c r="F14"/>
      <c r="G14"/>
      <c r="H14"/>
    </row>
    <row r="15" spans="2:30" x14ac:dyDescent="0.3">
      <c r="B15"/>
      <c r="C15"/>
      <c r="D15"/>
      <c r="E15"/>
      <c r="F15"/>
      <c r="G15"/>
      <c r="H15"/>
    </row>
    <row r="16" spans="2:30" x14ac:dyDescent="0.3">
      <c r="B16"/>
      <c r="C16"/>
      <c r="D16"/>
      <c r="E16"/>
      <c r="F16"/>
      <c r="G16"/>
      <c r="H16"/>
    </row>
    <row r="17" spans="2:30" x14ac:dyDescent="0.3">
      <c r="B17"/>
      <c r="C17"/>
      <c r="D17"/>
      <c r="E17"/>
      <c r="F17"/>
      <c r="G17"/>
      <c r="H17"/>
    </row>
    <row r="18" spans="2:30" x14ac:dyDescent="0.3">
      <c r="B18"/>
      <c r="C18"/>
      <c r="D18"/>
      <c r="E18"/>
      <c r="F18"/>
      <c r="G18"/>
      <c r="H18"/>
    </row>
    <row r="19" spans="2:30" x14ac:dyDescent="0.3">
      <c r="B19"/>
      <c r="C19"/>
      <c r="D19"/>
      <c r="E19"/>
      <c r="F19"/>
      <c r="G19"/>
      <c r="H19"/>
    </row>
    <row r="20" spans="2:30" x14ac:dyDescent="0.3">
      <c r="B20"/>
      <c r="C20"/>
      <c r="D20"/>
      <c r="E20"/>
      <c r="F20"/>
      <c r="G20"/>
      <c r="H20"/>
    </row>
    <row r="21" spans="2:30" x14ac:dyDescent="0.3">
      <c r="B21"/>
      <c r="C21"/>
      <c r="D21"/>
      <c r="E21"/>
      <c r="F21"/>
      <c r="G21"/>
      <c r="H21"/>
    </row>
    <row r="22" spans="2:30" x14ac:dyDescent="0.3">
      <c r="B22"/>
      <c r="C22"/>
      <c r="D22"/>
      <c r="E22"/>
      <c r="F22"/>
      <c r="G22"/>
      <c r="H22"/>
    </row>
    <row r="23" spans="2:30" x14ac:dyDescent="0.3">
      <c r="B23"/>
      <c r="C23"/>
      <c r="D23"/>
      <c r="E23"/>
      <c r="F23"/>
      <c r="G23"/>
      <c r="H23"/>
    </row>
    <row r="24" spans="2:30" x14ac:dyDescent="0.3">
      <c r="B24"/>
      <c r="C24"/>
      <c r="D24"/>
      <c r="E24"/>
      <c r="F24"/>
      <c r="G24"/>
      <c r="H24"/>
    </row>
    <row r="25" spans="2:30" x14ac:dyDescent="0.3">
      <c r="B25"/>
      <c r="C25"/>
      <c r="D25"/>
      <c r="E25"/>
      <c r="F25"/>
      <c r="G25"/>
      <c r="H25"/>
    </row>
    <row r="26" spans="2:30" x14ac:dyDescent="0.3">
      <c r="B26"/>
      <c r="C26"/>
      <c r="D26"/>
      <c r="E26"/>
      <c r="F26"/>
      <c r="G26"/>
      <c r="H26"/>
    </row>
    <row r="27" spans="2:30" ht="14.4" customHeight="1" x14ac:dyDescent="0.3">
      <c r="B27"/>
      <c r="C27"/>
      <c r="D27"/>
      <c r="E27"/>
      <c r="F27"/>
      <c r="G27"/>
      <c r="H27"/>
      <c r="P27" s="589" t="s">
        <v>2942</v>
      </c>
      <c r="Q27" s="589"/>
      <c r="R27" s="589"/>
      <c r="S27" s="589"/>
      <c r="T27" s="589"/>
      <c r="U27" s="589"/>
      <c r="V27" s="589"/>
      <c r="W27" s="589"/>
      <c r="X27" s="589"/>
      <c r="Y27" s="589"/>
      <c r="Z27" s="589"/>
      <c r="AA27" s="589"/>
      <c r="AB27" s="589"/>
      <c r="AC27" s="589"/>
      <c r="AD27" s="589"/>
    </row>
    <row r="28" spans="2:30" ht="33.6" x14ac:dyDescent="0.3">
      <c r="B28"/>
      <c r="C28"/>
      <c r="D28"/>
      <c r="E28"/>
      <c r="F28"/>
      <c r="G28"/>
      <c r="H28"/>
      <c r="J28" s="251"/>
      <c r="K28" s="251"/>
      <c r="P28" s="589"/>
      <c r="Q28" s="589"/>
      <c r="R28" s="589"/>
      <c r="S28" s="589"/>
      <c r="T28" s="589"/>
      <c r="U28" s="589"/>
      <c r="V28" s="589"/>
      <c r="W28" s="589"/>
      <c r="X28" s="589"/>
      <c r="Y28" s="589"/>
      <c r="Z28" s="589"/>
      <c r="AA28" s="589"/>
      <c r="AB28" s="589"/>
      <c r="AC28" s="589"/>
      <c r="AD28" s="589"/>
    </row>
    <row r="29" spans="2:30" ht="33.6" x14ac:dyDescent="0.3">
      <c r="B29"/>
      <c r="C29"/>
      <c r="D29"/>
      <c r="E29"/>
      <c r="F29"/>
      <c r="G29"/>
      <c r="H29"/>
      <c r="J29" s="251"/>
      <c r="K29" s="251"/>
      <c r="P29" s="589"/>
      <c r="Q29" s="589"/>
      <c r="R29" s="589"/>
      <c r="S29" s="589"/>
      <c r="T29" s="589"/>
      <c r="U29" s="589"/>
      <c r="V29" s="589"/>
      <c r="W29" s="589"/>
      <c r="X29" s="589"/>
      <c r="Y29" s="589"/>
      <c r="Z29" s="589"/>
      <c r="AA29" s="589"/>
      <c r="AB29" s="589"/>
      <c r="AC29" s="589"/>
      <c r="AD29" s="589"/>
    </row>
    <row r="30" spans="2:30" ht="33.6" x14ac:dyDescent="0.3">
      <c r="B30"/>
      <c r="C30"/>
      <c r="D30"/>
      <c r="E30"/>
      <c r="F30"/>
      <c r="G30"/>
      <c r="H30"/>
      <c r="J30" s="251"/>
      <c r="K30" s="251"/>
      <c r="P30" s="589"/>
      <c r="Q30" s="589"/>
      <c r="R30" s="589"/>
      <c r="S30" s="589"/>
      <c r="T30" s="589"/>
      <c r="U30" s="589"/>
      <c r="V30" s="589"/>
      <c r="W30" s="589"/>
      <c r="X30" s="589"/>
      <c r="Y30" s="589"/>
      <c r="Z30" s="589"/>
      <c r="AA30" s="589"/>
      <c r="AB30" s="589"/>
      <c r="AC30" s="589"/>
      <c r="AD30" s="589"/>
    </row>
    <row r="31" spans="2:30" ht="33.6" x14ac:dyDescent="0.3">
      <c r="B31"/>
      <c r="C31"/>
      <c r="D31"/>
      <c r="E31"/>
      <c r="F31"/>
      <c r="G31"/>
      <c r="H31"/>
      <c r="J31" s="251"/>
      <c r="K31" s="251"/>
      <c r="P31" s="589"/>
      <c r="Q31" s="589"/>
      <c r="R31" s="589"/>
      <c r="S31" s="589"/>
      <c r="T31" s="589"/>
      <c r="U31" s="589"/>
      <c r="V31" s="589"/>
      <c r="W31" s="589"/>
      <c r="X31" s="589"/>
      <c r="Y31" s="589"/>
      <c r="Z31" s="589"/>
      <c r="AA31" s="589"/>
      <c r="AB31" s="589"/>
      <c r="AC31" s="589"/>
      <c r="AD31" s="589"/>
    </row>
    <row r="32" spans="2:30" ht="33.6" x14ac:dyDescent="0.3">
      <c r="B32"/>
      <c r="C32"/>
      <c r="D32"/>
      <c r="E32"/>
      <c r="F32"/>
      <c r="G32"/>
      <c r="H32"/>
      <c r="J32" s="251"/>
      <c r="K32" s="251"/>
      <c r="P32" s="589"/>
      <c r="Q32" s="589"/>
      <c r="R32" s="589"/>
      <c r="S32" s="589"/>
      <c r="T32" s="589"/>
      <c r="U32" s="589"/>
      <c r="V32" s="589"/>
      <c r="W32" s="589"/>
      <c r="X32" s="589"/>
      <c r="Y32" s="589"/>
      <c r="Z32" s="589"/>
      <c r="AA32" s="589"/>
      <c r="AB32" s="589"/>
      <c r="AC32" s="589"/>
      <c r="AD32" s="589"/>
    </row>
    <row r="33" spans="2:11" x14ac:dyDescent="0.3">
      <c r="B33" s="145" t="s">
        <v>2895</v>
      </c>
      <c r="C33" s="145" t="s">
        <v>2943</v>
      </c>
      <c r="D33"/>
      <c r="E33"/>
      <c r="F33"/>
      <c r="G33"/>
      <c r="H33"/>
      <c r="I33"/>
    </row>
    <row r="34" spans="2:11" x14ac:dyDescent="0.3">
      <c r="B34" s="145" t="s">
        <v>2893</v>
      </c>
      <c r="C34" s="135" t="s">
        <v>2916</v>
      </c>
      <c r="D34" s="135" t="s">
        <v>1526</v>
      </c>
      <c r="E34" s="135" t="s">
        <v>1603</v>
      </c>
      <c r="F34" s="135" t="s">
        <v>1687</v>
      </c>
      <c r="G34" s="135" t="s">
        <v>1694</v>
      </c>
      <c r="H34" s="135" t="s">
        <v>1744</v>
      </c>
      <c r="I34" s="135" t="s">
        <v>1783</v>
      </c>
      <c r="J34" s="230"/>
      <c r="K34" s="230"/>
    </row>
    <row r="35" spans="2:11" x14ac:dyDescent="0.3">
      <c r="B35" s="146" t="s">
        <v>15</v>
      </c>
      <c r="C35" s="135">
        <v>10376.17</v>
      </c>
      <c r="D35" s="135">
        <v>10355.870000000001</v>
      </c>
      <c r="E35" s="135">
        <v>9373.869999999999</v>
      </c>
      <c r="F35" s="135">
        <v>9607.6200000000008</v>
      </c>
      <c r="G35" s="135">
        <v>9607.6200000000008</v>
      </c>
      <c r="H35" s="135">
        <v>10162.869999999999</v>
      </c>
      <c r="I35" s="135">
        <v>10292.869999999999</v>
      </c>
      <c r="J35" s="230"/>
      <c r="K35" s="230"/>
    </row>
    <row r="36" spans="2:11" x14ac:dyDescent="0.3">
      <c r="B36" s="146" t="s">
        <v>187</v>
      </c>
      <c r="C36" s="135">
        <v>6459.21</v>
      </c>
      <c r="D36" s="135">
        <v>5705.91</v>
      </c>
      <c r="E36" s="135">
        <v>6687.41</v>
      </c>
      <c r="F36" s="135">
        <v>6348.0599999999995</v>
      </c>
      <c r="G36" s="135">
        <v>6007.0599999999995</v>
      </c>
      <c r="H36" s="135">
        <v>5932.36</v>
      </c>
      <c r="I36" s="135">
        <v>5324.0599999999995</v>
      </c>
      <c r="J36" s="230"/>
      <c r="K36" s="230"/>
    </row>
    <row r="37" spans="2:11" x14ac:dyDescent="0.3">
      <c r="B37" s="146" t="s">
        <v>1032</v>
      </c>
      <c r="C37" s="135">
        <v>1376.5</v>
      </c>
      <c r="D37" s="135">
        <v>1627.6</v>
      </c>
      <c r="E37" s="135">
        <v>1627.6</v>
      </c>
      <c r="F37" s="135">
        <v>1627.6</v>
      </c>
      <c r="G37" s="135">
        <v>1627.6</v>
      </c>
      <c r="H37" s="135">
        <v>1645.6</v>
      </c>
      <c r="I37" s="135">
        <v>1645.6</v>
      </c>
      <c r="J37" s="230"/>
      <c r="K37" s="230"/>
    </row>
    <row r="38" spans="2:11" x14ac:dyDescent="0.3">
      <c r="B38" s="146" t="s">
        <v>167</v>
      </c>
      <c r="C38" s="135">
        <v>1219.4000000000001</v>
      </c>
      <c r="D38" s="135">
        <v>980.40000000000009</v>
      </c>
      <c r="E38" s="135">
        <v>980.40000000000009</v>
      </c>
      <c r="F38" s="135">
        <v>980.40000000000009</v>
      </c>
      <c r="G38" s="135">
        <v>980.40000000000009</v>
      </c>
      <c r="H38" s="135">
        <v>797.40000000000009</v>
      </c>
      <c r="I38" s="135">
        <v>797.40000000000009</v>
      </c>
      <c r="J38" s="230"/>
      <c r="K38" s="230"/>
    </row>
    <row r="39" spans="2:11" x14ac:dyDescent="0.3">
      <c r="B39" s="146" t="s">
        <v>145</v>
      </c>
      <c r="C39" s="135">
        <v>5607.4599999999991</v>
      </c>
      <c r="D39" s="135">
        <v>5502.4599999999991</v>
      </c>
      <c r="E39" s="135">
        <v>5013.9599999999991</v>
      </c>
      <c r="F39" s="135">
        <v>5371.9599999999991</v>
      </c>
      <c r="G39" s="135">
        <v>5371.9599999999991</v>
      </c>
      <c r="H39" s="135">
        <v>4881.0599999999995</v>
      </c>
      <c r="I39" s="135">
        <v>5311.0599999999995</v>
      </c>
      <c r="J39" s="230"/>
      <c r="K39" s="230"/>
    </row>
    <row r="40" spans="2:11" x14ac:dyDescent="0.3">
      <c r="B40" s="146" t="s">
        <v>1275</v>
      </c>
      <c r="C40" s="135">
        <v>8839</v>
      </c>
      <c r="D40" s="135">
        <v>9063</v>
      </c>
      <c r="E40" s="135">
        <v>9611</v>
      </c>
      <c r="F40" s="135">
        <v>9803</v>
      </c>
      <c r="G40" s="135">
        <v>9799</v>
      </c>
      <c r="H40" s="135">
        <v>9615</v>
      </c>
      <c r="I40" s="135">
        <v>9491</v>
      </c>
      <c r="J40" s="230"/>
      <c r="K40" s="230"/>
    </row>
    <row r="41" spans="2:11" x14ac:dyDescent="0.3">
      <c r="B41" s="146" t="s">
        <v>185</v>
      </c>
      <c r="C41" s="135">
        <v>900</v>
      </c>
      <c r="D41" s="135">
        <v>790</v>
      </c>
      <c r="E41" s="135">
        <v>805</v>
      </c>
      <c r="F41" s="135">
        <v>640</v>
      </c>
      <c r="G41" s="135">
        <v>640</v>
      </c>
      <c r="H41" s="135">
        <v>650</v>
      </c>
      <c r="I41" s="135">
        <v>650</v>
      </c>
      <c r="J41" s="230"/>
      <c r="K41" s="230"/>
    </row>
    <row r="42" spans="2:11" x14ac:dyDescent="0.3">
      <c r="B42" s="146" t="s">
        <v>635</v>
      </c>
      <c r="C42" s="135">
        <v>8800.31</v>
      </c>
      <c r="D42" s="135">
        <v>8800.31</v>
      </c>
      <c r="E42" s="135">
        <v>8470.3099999999977</v>
      </c>
      <c r="F42" s="135">
        <v>8470.3099999999977</v>
      </c>
      <c r="G42" s="135">
        <v>8470.3099999999977</v>
      </c>
      <c r="H42" s="135">
        <v>7822.4099999999989</v>
      </c>
      <c r="I42" s="135">
        <v>7822.4099999999989</v>
      </c>
      <c r="J42" s="230"/>
      <c r="K42" s="230"/>
    </row>
    <row r="43" spans="2:11" x14ac:dyDescent="0.3">
      <c r="B43" s="146" t="s">
        <v>1120</v>
      </c>
      <c r="C43" s="135">
        <v>1788.7</v>
      </c>
      <c r="D43" s="135">
        <v>1788.7</v>
      </c>
      <c r="E43" s="135">
        <v>1788.7</v>
      </c>
      <c r="F43" s="135">
        <v>1788.7</v>
      </c>
      <c r="G43" s="135">
        <v>1607.5</v>
      </c>
      <c r="H43" s="135">
        <v>1176.5</v>
      </c>
      <c r="I43" s="135">
        <v>1176.5</v>
      </c>
      <c r="J43" s="230"/>
      <c r="K43" s="230"/>
    </row>
    <row r="44" spans="2:11" x14ac:dyDescent="0.3">
      <c r="B44" s="146" t="s">
        <v>246</v>
      </c>
      <c r="C44" s="135">
        <v>665.5</v>
      </c>
      <c r="D44" s="135">
        <v>665.5</v>
      </c>
      <c r="E44" s="135">
        <v>665.5</v>
      </c>
      <c r="F44" s="135">
        <v>665.5</v>
      </c>
      <c r="G44" s="135">
        <v>665.5</v>
      </c>
      <c r="H44" s="135">
        <v>665.5</v>
      </c>
      <c r="I44" s="135">
        <v>665.5</v>
      </c>
      <c r="J44" s="230"/>
      <c r="K44" s="230"/>
    </row>
    <row r="45" spans="2:11" x14ac:dyDescent="0.3">
      <c r="B45" s="146" t="s">
        <v>1009</v>
      </c>
      <c r="C45" s="135">
        <v>55</v>
      </c>
      <c r="D45" s="135">
        <v>60.5</v>
      </c>
      <c r="E45" s="135">
        <v>60.5</v>
      </c>
      <c r="F45" s="135">
        <v>60.5</v>
      </c>
      <c r="G45" s="135">
        <v>60.5</v>
      </c>
      <c r="H45" s="135">
        <v>60.5</v>
      </c>
      <c r="I45" s="135">
        <v>60.5</v>
      </c>
      <c r="J45" s="230"/>
      <c r="K45" s="230"/>
    </row>
    <row r="46" spans="2:11" x14ac:dyDescent="0.3">
      <c r="B46" s="146" t="s">
        <v>118</v>
      </c>
      <c r="C46" s="135">
        <v>23209.949999999997</v>
      </c>
      <c r="D46" s="135">
        <v>23200.349999999991</v>
      </c>
      <c r="E46" s="135">
        <v>22717.549999999996</v>
      </c>
      <c r="F46" s="135">
        <v>24129.849999999991</v>
      </c>
      <c r="G46" s="135">
        <v>24025.849999999991</v>
      </c>
      <c r="H46" s="135">
        <v>23630.349999999988</v>
      </c>
      <c r="I46" s="135">
        <v>22654.849999999991</v>
      </c>
      <c r="J46" s="230"/>
      <c r="K46" s="230"/>
    </row>
    <row r="47" spans="2:11" x14ac:dyDescent="0.3">
      <c r="B47" s="146" t="s">
        <v>287</v>
      </c>
      <c r="C47" s="135">
        <v>5963.79</v>
      </c>
      <c r="D47" s="135">
        <v>5230.84</v>
      </c>
      <c r="E47" s="135">
        <v>6121.84</v>
      </c>
      <c r="F47" s="135">
        <v>6055.64</v>
      </c>
      <c r="G47" s="135">
        <v>5798.64</v>
      </c>
      <c r="H47" s="135">
        <v>5823.84</v>
      </c>
      <c r="I47" s="135">
        <v>5823.84</v>
      </c>
      <c r="J47" s="230"/>
      <c r="K47" s="230"/>
    </row>
    <row r="48" spans="2:11" x14ac:dyDescent="0.3">
      <c r="B48" s="146" t="s">
        <v>1497</v>
      </c>
      <c r="C48" s="135">
        <v>984</v>
      </c>
      <c r="D48" s="135">
        <v>984</v>
      </c>
      <c r="E48" s="135">
        <v>984</v>
      </c>
      <c r="F48" s="135">
        <v>984</v>
      </c>
      <c r="G48" s="135">
        <v>984</v>
      </c>
      <c r="H48" s="135">
        <v>984</v>
      </c>
      <c r="I48" s="135">
        <v>984</v>
      </c>
      <c r="J48" s="230"/>
      <c r="K48" s="230"/>
    </row>
    <row r="49" spans="2:11" x14ac:dyDescent="0.3">
      <c r="B49" s="146" t="s">
        <v>630</v>
      </c>
      <c r="C49" s="135"/>
      <c r="D49" s="135"/>
      <c r="E49" s="135"/>
      <c r="F49" s="135"/>
      <c r="G49" s="135"/>
      <c r="H49" s="135"/>
      <c r="I49" s="135">
        <v>166</v>
      </c>
      <c r="J49" s="230"/>
      <c r="K49" s="230"/>
    </row>
    <row r="50" spans="2:11" x14ac:dyDescent="0.3">
      <c r="B50" s="146" t="s">
        <v>538</v>
      </c>
      <c r="C50" s="135"/>
      <c r="D50" s="135"/>
      <c r="E50" s="135"/>
      <c r="F50" s="135">
        <v>348.2</v>
      </c>
      <c r="G50" s="135">
        <v>348.2</v>
      </c>
      <c r="H50" s="135">
        <v>348.2</v>
      </c>
      <c r="I50" s="135">
        <v>348.2</v>
      </c>
      <c r="J50" s="230"/>
      <c r="K50" s="230"/>
    </row>
    <row r="51" spans="2:11" x14ac:dyDescent="0.3">
      <c r="B51" s="146" t="s">
        <v>2910</v>
      </c>
      <c r="C51" s="135"/>
      <c r="D51" s="135"/>
      <c r="E51" s="135"/>
      <c r="F51" s="135"/>
      <c r="G51" s="135"/>
      <c r="H51" s="135">
        <v>96</v>
      </c>
      <c r="I51" s="135">
        <v>48</v>
      </c>
    </row>
    <row r="52" spans="2:11" x14ac:dyDescent="0.3">
      <c r="B52" s="146" t="s">
        <v>2719</v>
      </c>
      <c r="C52" s="135">
        <v>30</v>
      </c>
      <c r="D52" s="135"/>
      <c r="E52" s="135"/>
      <c r="F52" s="135"/>
      <c r="G52" s="135"/>
      <c r="H52" s="135"/>
      <c r="I52" s="135"/>
    </row>
    <row r="53" spans="2:11" x14ac:dyDescent="0.3">
      <c r="B53" s="146" t="s">
        <v>17</v>
      </c>
      <c r="C53" s="135"/>
      <c r="D53" s="135"/>
      <c r="E53" s="135"/>
      <c r="F53" s="135"/>
      <c r="G53" s="135"/>
      <c r="H53" s="135"/>
      <c r="I53" s="135">
        <v>208</v>
      </c>
    </row>
    <row r="54" spans="2:11" x14ac:dyDescent="0.3">
      <c r="B54" s="146" t="s">
        <v>22</v>
      </c>
      <c r="C54" s="135"/>
      <c r="D54" s="135"/>
      <c r="E54" s="135"/>
      <c r="F54" s="135"/>
      <c r="G54" s="135"/>
      <c r="H54" s="135"/>
      <c r="I54" s="135">
        <v>48</v>
      </c>
    </row>
    <row r="55" spans="2:11" x14ac:dyDescent="0.3">
      <c r="B55" s="146" t="s">
        <v>1662</v>
      </c>
      <c r="C55" s="135"/>
      <c r="D55" s="135"/>
      <c r="E55" s="135"/>
      <c r="F55" s="135"/>
      <c r="G55" s="135"/>
      <c r="H55" s="135"/>
      <c r="I55" s="135">
        <v>211.2</v>
      </c>
    </row>
    <row r="56" spans="2:11" x14ac:dyDescent="0.3">
      <c r="B56" s="146" t="s">
        <v>1152</v>
      </c>
      <c r="C56" s="135"/>
      <c r="D56" s="135"/>
      <c r="E56" s="135"/>
      <c r="F56" s="135"/>
      <c r="G56" s="135"/>
      <c r="H56" s="135">
        <v>172</v>
      </c>
      <c r="I56" s="135">
        <v>172</v>
      </c>
    </row>
    <row r="57" spans="2:11" x14ac:dyDescent="0.3">
      <c r="B57" s="146" t="s">
        <v>47</v>
      </c>
      <c r="C57" s="135"/>
      <c r="D57" s="135"/>
      <c r="E57" s="135"/>
      <c r="F57" s="135"/>
      <c r="G57" s="135"/>
      <c r="H57" s="135"/>
      <c r="I57" s="135">
        <v>104</v>
      </c>
    </row>
    <row r="58" spans="2:11" x14ac:dyDescent="0.3">
      <c r="B58" s="146" t="s">
        <v>9</v>
      </c>
      <c r="C58" s="135"/>
      <c r="D58" s="135"/>
      <c r="E58" s="135"/>
      <c r="F58" s="135"/>
      <c r="G58" s="135"/>
      <c r="H58" s="135"/>
      <c r="I58" s="135">
        <v>96</v>
      </c>
    </row>
    <row r="59" spans="2:11" x14ac:dyDescent="0.3">
      <c r="B59" s="146" t="s">
        <v>2909</v>
      </c>
      <c r="C59" s="135">
        <v>76274.989999999991</v>
      </c>
      <c r="D59" s="135">
        <v>74755.439999999988</v>
      </c>
      <c r="E59" s="135">
        <v>74907.639999999985</v>
      </c>
      <c r="F59" s="135">
        <v>76881.339999999982</v>
      </c>
      <c r="G59" s="135">
        <v>75994.139999999985</v>
      </c>
      <c r="H59" s="135">
        <v>74463.589999999982</v>
      </c>
      <c r="I59" s="135">
        <v>74100.989999999976</v>
      </c>
    </row>
  </sheetData>
  <mergeCells count="3">
    <mergeCell ref="P1:AD4"/>
    <mergeCell ref="P27:AD32"/>
    <mergeCell ref="B3:H3"/>
  </mergeCells>
  <pageMargins left="0.511811024" right="0.511811024" top="0.78740157499999996" bottom="0.78740157499999996" header="0.31496062000000002" footer="0.3149606200000000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JANEIRO</vt:lpstr>
      <vt:lpstr>JANEIRO V2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Planilha1</vt:lpstr>
      <vt:lpstr>CANCELAMENTOS</vt:lpstr>
      <vt:lpstr>LEGENDA</vt:lpstr>
      <vt:lpstr>RM</vt:lpstr>
      <vt:lpstr>DETAILS</vt:lpstr>
      <vt:lpstr>GRAFICO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André Junior</cp:lastModifiedBy>
  <cp:revision/>
  <dcterms:created xsi:type="dcterms:W3CDTF">2025-12-29T14:16:41Z</dcterms:created>
  <dcterms:modified xsi:type="dcterms:W3CDTF">2026-09-29T12:54:43Z</dcterms:modified>
  <cp:category/>
  <cp:contentStatus/>
</cp:coreProperties>
</file>